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V:\air\planning\SIP_STUF\SIP WORKING\Ozone 70 ppb AD Moderate\1.  70 ppb Moderate Proposal\70 ppb Moderate Inventory\Nonroad\"/>
    </mc:Choice>
  </mc:AlternateContent>
  <xr:revisionPtr revIDLastSave="0" documentId="13_ncr:1_{BAB961BF-CD6C-4662-A7EC-D164F8357D89}" xr6:coauthVersionLast="47" xr6:coauthVersionMax="47" xr10:uidLastSave="{00000000-0000-0000-0000-000000000000}"/>
  <bookViews>
    <workbookView xWindow="-110" yWindow="-110" windowWidth="19420" windowHeight="10420" xr2:uid="{256D4A9F-6B18-49D6-B524-62D89B468DB4}"/>
  </bookViews>
  <sheets>
    <sheet name="Title" sheetId="116" r:id="rId1"/>
    <sheet name="2017 NR NAA CTY DAILY" sheetId="129" r:id="rId2"/>
    <sheet name="2017 NR NAA CTY ANN" sheetId="131" r:id="rId3"/>
    <sheet name="2017 NJ NR SCC DAILY" sheetId="127" r:id="rId4"/>
    <sheet name="2017 NJ NR SCC ANN" sheetId="126" r:id="rId5"/>
    <sheet name="2017 NR CTY SCC SUM DAILY" sheetId="33" r:id="rId6"/>
    <sheet name="2017 ANN NR SCC CTY SUMx" sheetId="107" r:id="rId7"/>
  </sheets>
  <calcPr calcId="19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5" i="131" l="1"/>
  <c r="P1941" i="33" l="1"/>
  <c r="L22" i="131" l="1"/>
  <c r="K22" i="131"/>
  <c r="J22" i="131"/>
  <c r="I22" i="131"/>
  <c r="H22" i="131"/>
  <c r="G22" i="131"/>
  <c r="F22" i="131"/>
  <c r="E22" i="131"/>
  <c r="D22" i="131"/>
  <c r="L7" i="131"/>
  <c r="K7" i="131"/>
  <c r="J7" i="131"/>
  <c r="I7" i="131"/>
  <c r="H7" i="131"/>
  <c r="G7" i="131"/>
  <c r="F7" i="131"/>
  <c r="E7" i="131"/>
  <c r="D7" i="131"/>
  <c r="L32" i="131"/>
  <c r="K32" i="131"/>
  <c r="J32" i="131"/>
  <c r="I32" i="131"/>
  <c r="H32" i="131"/>
  <c r="G32" i="131"/>
  <c r="F32" i="131"/>
  <c r="E32" i="131"/>
  <c r="D32" i="131"/>
  <c r="L20" i="131"/>
  <c r="K20" i="131"/>
  <c r="J20" i="131"/>
  <c r="I20" i="131"/>
  <c r="H20" i="131"/>
  <c r="G20" i="131"/>
  <c r="F20" i="131"/>
  <c r="E20" i="131"/>
  <c r="D20" i="131"/>
  <c r="D32" i="129"/>
  <c r="L20" i="129"/>
  <c r="K20" i="129"/>
  <c r="J20" i="129"/>
  <c r="I20" i="129"/>
  <c r="H20" i="129"/>
  <c r="G20" i="129"/>
  <c r="F20" i="129"/>
  <c r="E20" i="129"/>
  <c r="D20" i="129"/>
  <c r="L32" i="129"/>
  <c r="K32" i="129"/>
  <c r="J32" i="129"/>
  <c r="I32" i="129"/>
  <c r="H32" i="129"/>
  <c r="G32" i="129"/>
  <c r="F32" i="129"/>
  <c r="E32" i="129"/>
  <c r="F4131" i="107"/>
  <c r="D33" i="131" l="1"/>
  <c r="L33" i="131"/>
  <c r="H33" i="131"/>
  <c r="K33" i="131"/>
  <c r="E33" i="131"/>
  <c r="F33" i="131"/>
  <c r="G33" i="131"/>
  <c r="I33" i="131"/>
  <c r="J33" i="131"/>
  <c r="D33" i="129"/>
  <c r="F33" i="129"/>
  <c r="H33" i="129"/>
  <c r="K33" i="129"/>
  <c r="J33" i="129"/>
  <c r="L33" i="129"/>
  <c r="I33" i="129"/>
  <c r="E33" i="129"/>
  <c r="G33" i="129"/>
  <c r="N4131" i="107" l="1"/>
  <c r="M4131" i="107"/>
  <c r="L4131" i="107"/>
  <c r="K4131" i="107"/>
  <c r="J4131" i="107"/>
  <c r="I4131" i="107"/>
  <c r="H4131" i="107"/>
  <c r="G4131" i="107"/>
  <c r="P3537" i="33"/>
  <c r="F211" i="126" l="1"/>
  <c r="H34" i="131" s="1"/>
  <c r="P3928" i="33"/>
  <c r="P3733" i="33"/>
  <c r="P3338" i="33"/>
  <c r="P3141" i="33"/>
  <c r="P2743" i="33"/>
  <c r="P2541" i="33"/>
  <c r="P2342" i="33"/>
  <c r="P2140" i="33"/>
  <c r="P1373" i="33"/>
  <c r="P1178" i="33"/>
  <c r="P994" i="33"/>
  <c r="P799" i="33"/>
  <c r="P602" i="33"/>
  <c r="F22" i="129" l="1"/>
  <c r="F7" i="129"/>
  <c r="G7" i="129"/>
  <c r="G22" i="129"/>
  <c r="P403" i="33"/>
  <c r="H22" i="129"/>
  <c r="H7" i="129"/>
  <c r="I22" i="129"/>
  <c r="I7" i="129"/>
  <c r="J22" i="129"/>
  <c r="J7" i="129"/>
  <c r="K22" i="129"/>
  <c r="K7" i="129"/>
  <c r="E7" i="129"/>
  <c r="E22" i="129"/>
  <c r="D7" i="129"/>
  <c r="D22" i="129"/>
  <c r="L7" i="129"/>
  <c r="L22" i="129"/>
  <c r="P2942" i="33"/>
  <c r="P1569" i="33" l="1"/>
  <c r="P4130" i="33" l="1"/>
  <c r="P4131" i="33" s="1"/>
  <c r="O4131" i="33" l="1"/>
  <c r="H4131" i="33"/>
  <c r="K4131" i="33"/>
  <c r="I4131" i="33"/>
  <c r="M4131" i="33"/>
  <c r="J4131" i="33"/>
  <c r="N4131" i="33"/>
  <c r="L4131" i="33"/>
  <c r="G4131" i="33"/>
  <c r="F211" i="127" l="1"/>
</calcChain>
</file>

<file path=xl/sharedStrings.xml><?xml version="1.0" encoding="utf-8"?>
<sst xmlns="http://schemas.openxmlformats.org/spreadsheetml/2006/main" count="25032" uniqueCount="223">
  <si>
    <t>Year</t>
  </si>
  <si>
    <t>SCC</t>
  </si>
  <si>
    <t>Outboard</t>
  </si>
  <si>
    <t>Personal Water Craft</t>
  </si>
  <si>
    <t>Inboard/Sterndrive</t>
  </si>
  <si>
    <t>EQUIP</t>
  </si>
  <si>
    <t>CLASSIFICATION</t>
  </si>
  <si>
    <t>Engine Type</t>
  </si>
  <si>
    <t>Motorcycles: Off-Road</t>
  </si>
  <si>
    <t>Recreational Equipment</t>
  </si>
  <si>
    <t>2 Stroke</t>
  </si>
  <si>
    <t>ATVs</t>
  </si>
  <si>
    <t>Specialty Vehicles/Carts</t>
  </si>
  <si>
    <t>Tampers/Rammers</t>
  </si>
  <si>
    <t>Construction and Mining Equipment</t>
  </si>
  <si>
    <t>Plate Compactors</t>
  </si>
  <si>
    <t>Paving Equipment</t>
  </si>
  <si>
    <t>Signal Boards/Light Plants</t>
  </si>
  <si>
    <t>Concrete/Industrial Saws</t>
  </si>
  <si>
    <t>Crushing/Proc. Equipment</t>
  </si>
  <si>
    <t>Sweepers/Scrubbers</t>
  </si>
  <si>
    <t>Industrial Equipment</t>
  </si>
  <si>
    <t>Other General Industrial Eqp</t>
  </si>
  <si>
    <t>Rotary Tillers &lt; 6 HP</t>
  </si>
  <si>
    <t>Lawn and Garden Equipment (Res)</t>
  </si>
  <si>
    <t>Lawn and Garden Equipment (Com)</t>
  </si>
  <si>
    <t>Chain Saws &lt; 6 HP</t>
  </si>
  <si>
    <t>Trimmers/Edgers/Brush Cutter</t>
  </si>
  <si>
    <t>Leafblowers/Vacuums</t>
  </si>
  <si>
    <t>Snowblowers</t>
  </si>
  <si>
    <t>Commercial Turf Equipment</t>
  </si>
  <si>
    <t>Sprayers</t>
  </si>
  <si>
    <t>Agricultural Equipment</t>
  </si>
  <si>
    <t>Generator Sets</t>
  </si>
  <si>
    <t>Commercial Equipment</t>
  </si>
  <si>
    <t>Pumps</t>
  </si>
  <si>
    <t>Air Compressors</t>
  </si>
  <si>
    <t>Hydro Power Units</t>
  </si>
  <si>
    <t>Chain Saws   &gt; 6 HP</t>
  </si>
  <si>
    <t>Logging Equipment</t>
  </si>
  <si>
    <t>4 Stroke</t>
  </si>
  <si>
    <t>Golf Carts</t>
  </si>
  <si>
    <t>Pavers</t>
  </si>
  <si>
    <t>Rollers</t>
  </si>
  <si>
    <t>Surfacing Equipment</t>
  </si>
  <si>
    <t>Trenchers</t>
  </si>
  <si>
    <t>Bore/Drill Rigs</t>
  </si>
  <si>
    <t>Cement &amp; Mortar Mixers</t>
  </si>
  <si>
    <t>Cranes</t>
  </si>
  <si>
    <t>Rough Terrain Forklifts</t>
  </si>
  <si>
    <t>Rubber Tire Loaders</t>
  </si>
  <si>
    <t>Tractors/Loaders/Backhoes</t>
  </si>
  <si>
    <t>Skid Steer Loaders</t>
  </si>
  <si>
    <t>Dumpers/Tenders</t>
  </si>
  <si>
    <t>Other Construction Equipment</t>
  </si>
  <si>
    <t>Aerial Lifts</t>
  </si>
  <si>
    <t>Forklifts</t>
  </si>
  <si>
    <t>Other Material Handling Eqp</t>
  </si>
  <si>
    <t>AC\Refrigeration</t>
  </si>
  <si>
    <t>Terminal Tractors</t>
  </si>
  <si>
    <t>Lawn mowers</t>
  </si>
  <si>
    <t>Rear Engine Riding Mowers</t>
  </si>
  <si>
    <t>Front Mowers</t>
  </si>
  <si>
    <t>Shredders &lt; 6 HP</t>
  </si>
  <si>
    <t>Lawn &amp; Garden Tractors</t>
  </si>
  <si>
    <t>Chippers/Stump Grinders</t>
  </si>
  <si>
    <t>Other Lawn &amp; Garden Eqp.</t>
  </si>
  <si>
    <t>2-Wheel Tractors</t>
  </si>
  <si>
    <t>Agricultural Tractors</t>
  </si>
  <si>
    <t>Balers</t>
  </si>
  <si>
    <t>Agricultural Mowers</t>
  </si>
  <si>
    <t>Tillers &gt; 6 HP</t>
  </si>
  <si>
    <t>Swathers</t>
  </si>
  <si>
    <t>Other Agricultural Equipment</t>
  </si>
  <si>
    <t>Irrigation Sets</t>
  </si>
  <si>
    <t>Welders</t>
  </si>
  <si>
    <t>Pressure Washers</t>
  </si>
  <si>
    <t>Shredders    &gt; 6 HP</t>
  </si>
  <si>
    <t>Forest Eqp - Feller/Bunch/Skidder</t>
  </si>
  <si>
    <t>Other Oil Field Equipment</t>
  </si>
  <si>
    <t>Specialty Vehicle Carts</t>
  </si>
  <si>
    <t>LPG</t>
  </si>
  <si>
    <t>Other General Industrial Equipm</t>
  </si>
  <si>
    <t>Other Material Handling Equipment</t>
  </si>
  <si>
    <t>CNG</t>
  </si>
  <si>
    <t>Other General Industrial Equipment</t>
  </si>
  <si>
    <t>Gas Compressors</t>
  </si>
  <si>
    <t>Speciality Vehicle Carts</t>
  </si>
  <si>
    <t>Diesel</t>
  </si>
  <si>
    <t>Scrapers</t>
  </si>
  <si>
    <t>Excavators</t>
  </si>
  <si>
    <t>Graders</t>
  </si>
  <si>
    <t>Off-highway Trucks</t>
  </si>
  <si>
    <t>Crawler Tractor/Dozers</t>
  </si>
  <si>
    <t>Off-Highway Tractors</t>
  </si>
  <si>
    <t>Combines</t>
  </si>
  <si>
    <t>Pleasure Craft</t>
  </si>
  <si>
    <t>Outboards</t>
  </si>
  <si>
    <t>Railway Maintenance</t>
  </si>
  <si>
    <t>Railroad Equipment</t>
  </si>
  <si>
    <t>xxxx</t>
  </si>
  <si>
    <t>Row Labels</t>
  </si>
  <si>
    <t>Grand Total</t>
  </si>
  <si>
    <t>CONTROLLED 2017</t>
  </si>
  <si>
    <t>2017 BASE AND 2023 PROJECTED EMISSION INVENTORIES</t>
  </si>
  <si>
    <t>NH3_2017_TPD</t>
  </si>
  <si>
    <t>CO2_2017_TPD</t>
  </si>
  <si>
    <t>CO_2017_TPD</t>
  </si>
  <si>
    <t>CH4_2017_TPD</t>
  </si>
  <si>
    <t>Total_PM10_2017_TPD</t>
  </si>
  <si>
    <t>Total_PM25_2017_TPD</t>
  </si>
  <si>
    <t>SO2_2017_TPD</t>
  </si>
  <si>
    <t>VOC_2017_TPD</t>
  </si>
  <si>
    <t>STCNTYFIPS</t>
  </si>
  <si>
    <t>Nox_2017_TPD</t>
  </si>
  <si>
    <t>NH3_2017_TPY</t>
  </si>
  <si>
    <t>CO2_2017_TPY</t>
  </si>
  <si>
    <t>CO_2017_TPY</t>
  </si>
  <si>
    <t>CH4_2017_TPY</t>
  </si>
  <si>
    <t>Nox_2017_TPY</t>
  </si>
  <si>
    <t>Total_PM10_2017_TPY</t>
  </si>
  <si>
    <t>Total_PM25_2017_TPY</t>
  </si>
  <si>
    <t>SO2_2017_TPY</t>
  </si>
  <si>
    <t>VOC_2017_TPY</t>
  </si>
  <si>
    <t>Sum of NH3_2017_TPY</t>
  </si>
  <si>
    <t>Sum of CO2_2017_TPY</t>
  </si>
  <si>
    <t>Sum of CO_2017_TPY</t>
  </si>
  <si>
    <t>Sum of CH4_2017_TPY</t>
  </si>
  <si>
    <t>Sum of Nox_2017_TPY</t>
  </si>
  <si>
    <t>Sum of Total_PM10_2017_TPY</t>
  </si>
  <si>
    <t>Sum of Total_PM25_2017_TPY</t>
  </si>
  <si>
    <t>Sum of SO2_2017_TPY</t>
  </si>
  <si>
    <t>Sum of VOC_2017_TPY</t>
  </si>
  <si>
    <t>Sum of NH3_2017_TPD</t>
  </si>
  <si>
    <t>Sum of CO2_2017_TPD</t>
  </si>
  <si>
    <t>Sum of CO_2017_TPD</t>
  </si>
  <si>
    <t>Sum of CH4_2017_TPD</t>
  </si>
  <si>
    <t>Sum of Nox_2017_TPD</t>
  </si>
  <si>
    <t>Sum of Total_PM10_2017_TPD</t>
  </si>
  <si>
    <t>Sum of Total_PM25_2017_TPD</t>
  </si>
  <si>
    <t>Sum of SO2_2017_TPD</t>
  </si>
  <si>
    <t>Sum of VOC_2017_TPD</t>
  </si>
  <si>
    <t>TABLE 1</t>
  </si>
  <si>
    <t>O3 AQCR</t>
  </si>
  <si>
    <t>COUNTY</t>
  </si>
  <si>
    <t>NNJ-NY-Conn</t>
  </si>
  <si>
    <t>Bergen</t>
  </si>
  <si>
    <t>34003</t>
  </si>
  <si>
    <t>Essex</t>
  </si>
  <si>
    <t>34013</t>
  </si>
  <si>
    <t>Hudson</t>
  </si>
  <si>
    <t>34017</t>
  </si>
  <si>
    <t>Hunterdon</t>
  </si>
  <si>
    <t>34019</t>
  </si>
  <si>
    <t xml:space="preserve">Middlesex </t>
  </si>
  <si>
    <t>34023</t>
  </si>
  <si>
    <t>Monmouth</t>
  </si>
  <si>
    <t>34025</t>
  </si>
  <si>
    <t>Morris</t>
  </si>
  <si>
    <t>34027</t>
  </si>
  <si>
    <t>Passaic</t>
  </si>
  <si>
    <t>34031</t>
  </si>
  <si>
    <t>Somerset</t>
  </si>
  <si>
    <t>34035</t>
  </si>
  <si>
    <t>Sussex</t>
  </si>
  <si>
    <t>34037</t>
  </si>
  <si>
    <t>Union</t>
  </si>
  <si>
    <t>34039</t>
  </si>
  <si>
    <t>Warren</t>
  </si>
  <si>
    <t>34041</t>
  </si>
  <si>
    <t>TOT NNJ-NY-Conn O3 AQCR Pop &amp; Emissions</t>
  </si>
  <si>
    <t>NH3_TPD</t>
  </si>
  <si>
    <t>CO2_TPD</t>
  </si>
  <si>
    <t>CO_TPD</t>
  </si>
  <si>
    <t>CH4_TPD</t>
  </si>
  <si>
    <t>Nox_TPD</t>
  </si>
  <si>
    <t>Total_PM10_TPD</t>
  </si>
  <si>
    <t>Total_PM25_TPD</t>
  </si>
  <si>
    <t>SO2_TPD</t>
  </si>
  <si>
    <t>VOC_TPD</t>
  </si>
  <si>
    <t>SNJ-Phil</t>
  </si>
  <si>
    <t>ATLANTIC</t>
  </si>
  <si>
    <t>34001</t>
  </si>
  <si>
    <t>BURLINGTON</t>
  </si>
  <si>
    <t>34005</t>
  </si>
  <si>
    <t>CAMDEN</t>
  </si>
  <si>
    <t>34007</t>
  </si>
  <si>
    <t>CAPE MAY</t>
  </si>
  <si>
    <t>34009</t>
  </si>
  <si>
    <t>CUMBERLAND</t>
  </si>
  <si>
    <t>34011</t>
  </si>
  <si>
    <t>GLOUCESTER</t>
  </si>
  <si>
    <t>34015</t>
  </si>
  <si>
    <t>MERCER</t>
  </si>
  <si>
    <t>34021</t>
  </si>
  <si>
    <t>OCEAN</t>
  </si>
  <si>
    <t>34029</t>
  </si>
  <si>
    <t>SALEM</t>
  </si>
  <si>
    <t>34033</t>
  </si>
  <si>
    <t>TOTAL SNJ-PHIL O3 AQCR Pop $ Emissions</t>
  </si>
  <si>
    <t>TOTAL NJ EMISSIONS</t>
  </si>
  <si>
    <t>NONROAD MODEL EQUIPMENT WITH UPDATED PLEASURECRAFT AND NO AIRCRAFT GROUND SUPPORT EQUIPMENT (GSE)</t>
  </si>
  <si>
    <r>
      <t>SUMMER WEEKDAY EMISSIONS BY O3 NAA AND CTY TONSPERDAY (TPD)</t>
    </r>
    <r>
      <rPr>
        <b/>
        <sz val="10"/>
        <color indexed="8"/>
        <rFont val="Arial"/>
        <family val="2"/>
      </rPr>
      <t xml:space="preserve"> </t>
    </r>
  </si>
  <si>
    <t>ANNUAL EMISSIONS BY O3 NAA AND CTY TONSPERYEAR (TPY)</t>
  </si>
  <si>
    <t>ANNUAL EMISSIONS BY SCC TONSPERYEAR (TPY)</t>
  </si>
  <si>
    <t>TABLE 2</t>
  </si>
  <si>
    <t>TABLE 3</t>
  </si>
  <si>
    <r>
      <t>SUMMER WEEKDAY EMISSIONS BY SCC TONSPERDAY (TPD)</t>
    </r>
    <r>
      <rPr>
        <b/>
        <sz val="10"/>
        <color indexed="8"/>
        <rFont val="Arial"/>
        <family val="2"/>
      </rPr>
      <t xml:space="preserve"> </t>
    </r>
  </si>
  <si>
    <t>TABLE 4</t>
  </si>
  <si>
    <t>ANNUAL EMISSIONS BY CTY TONSPERYEAR (TPY)</t>
  </si>
  <si>
    <t>xxxxxx</t>
  </si>
  <si>
    <t>The State of New Jersey</t>
  </si>
  <si>
    <t>Department of Envinromental Protection</t>
  </si>
  <si>
    <t>2017 Base and 2023 Projection Year Inventories</t>
  </si>
  <si>
    <t>2017 Nonroad Sources Emission Inventory Calculations</t>
  </si>
  <si>
    <t>2017 Nonroad Inventory</t>
  </si>
  <si>
    <t>Annual and Average Summer Weekday  Emissions</t>
  </si>
  <si>
    <r>
      <t>VOC, NOx, CO, Particulate Matter 2.5 microns (PM</t>
    </r>
    <r>
      <rPr>
        <b/>
        <vertAlign val="subscript"/>
        <sz val="10"/>
        <rFont val="Arial"/>
        <family val="2"/>
      </rPr>
      <t>2.5</t>
    </r>
    <r>
      <rPr>
        <b/>
        <sz val="10"/>
        <rFont val="Arial"/>
        <family val="2"/>
      </rPr>
      <t>), Particulate Matter 10 microns (PM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>), and Sulfur Dioxide (SO2) and Ammonia (NH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</si>
  <si>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for New Jersey</t>
  </si>
  <si>
    <t>Attachment 1A</t>
  </si>
  <si>
    <t>Nonroad Equipment Model</t>
  </si>
  <si>
    <t>TABLE 5</t>
  </si>
  <si>
    <t>TABLE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</si>
</sst>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9" xfId="0" applyBorder="1"/>
    <xf numFmtId="0" fontId="0" fillId="0" borderId="2" xfId="0" quotePrefix="1" applyBorder="1"/>
    <xf numFmtId="0" fontId="0" fillId="0" borderId="5" xfId="0" quotePrefix="1" applyBorder="1"/>
    <xf numFmtId="0" fontId="2" fillId="0" borderId="5" xfId="0" quotePrefix="1" applyFont="1" applyBorder="1"/>
    <xf numFmtId="0" fontId="3" fillId="0" borderId="5" xfId="0" quotePrefix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4" fillId="0" borderId="0" xfId="0" applyFont="1"/>
    <xf numFmtId="0" fontId="3" fillId="0" borderId="0" xfId="0" applyFont="1"/>
    <xf numFmtId="0" fontId="1" fillId="0" borderId="5" xfId="0" quotePrefix="1" applyFont="1" applyBorder="1"/>
    <xf numFmtId="0" fontId="1" fillId="0" borderId="5" xfId="0" applyFont="1" applyBorder="1"/>
    <xf numFmtId="0" fontId="5" fillId="0" borderId="12" xfId="0" applyFont="1" applyBorder="1" applyAlignment="1">
      <alignment wrapText="1"/>
    </xf>
    <xf numFmtId="0" fontId="6" fillId="0" borderId="0" xfId="0" applyFont="1"/>
    <xf numFmtId="0" fontId="7" fillId="0" borderId="0" xfId="0" applyFont="1"/>
    <xf numFmtId="0" fontId="0" fillId="0" borderId="0" xfId="0" applyAlignment="1">
      <alignment wrapText="1"/>
    </xf>
    <xf numFmtId="0" fontId="1" fillId="0" borderId="10" xfId="0" applyFont="1" applyBorder="1"/>
    <xf numFmtId="0" fontId="5" fillId="0" borderId="13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0" fillId="0" borderId="4" xfId="0" quotePrefix="1" applyBorder="1"/>
    <xf numFmtId="0" fontId="2" fillId="0" borderId="5" xfId="0" applyFont="1" applyBorder="1"/>
    <xf numFmtId="0" fontId="2" fillId="0" borderId="4" xfId="0" quotePrefix="1" applyFont="1" applyBorder="1"/>
    <xf numFmtId="0" fontId="5" fillId="0" borderId="5" xfId="0" applyFont="1" applyBorder="1" applyAlignment="1">
      <alignment wrapText="1"/>
    </xf>
    <xf numFmtId="164" fontId="0" fillId="0" borderId="0" xfId="0" applyNumberFormat="1"/>
    <xf numFmtId="0" fontId="0" fillId="0" borderId="1" xfId="0" quotePrefix="1" applyBorder="1"/>
    <xf numFmtId="165" fontId="0" fillId="0" borderId="14" xfId="0" applyNumberFormat="1" applyBorder="1"/>
    <xf numFmtId="165" fontId="0" fillId="0" borderId="5" xfId="0" applyNumberFormat="1" applyBorder="1"/>
    <xf numFmtId="165" fontId="0" fillId="0" borderId="6" xfId="0" applyNumberFormat="1" applyBorder="1"/>
    <xf numFmtId="165" fontId="0" fillId="0" borderId="0" xfId="0" applyNumberFormat="1"/>
    <xf numFmtId="165" fontId="0" fillId="0" borderId="8" xfId="0" applyNumberFormat="1" applyBorder="1"/>
    <xf numFmtId="165" fontId="0" fillId="0" borderId="9" xfId="0" applyNumberFormat="1" applyBorder="1"/>
    <xf numFmtId="0" fontId="0" fillId="0" borderId="16" xfId="0" applyBorder="1"/>
    <xf numFmtId="0" fontId="0" fillId="0" borderId="11" xfId="0" applyBorder="1"/>
    <xf numFmtId="0" fontId="0" fillId="0" borderId="13" xfId="0" applyBorder="1"/>
    <xf numFmtId="0" fontId="0" fillId="0" borderId="15" xfId="0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1" fillId="0" borderId="0" xfId="0" applyFont="1" applyAlignment="1">
      <alignment horizontal="center" wrapText="1"/>
    </xf>
    <xf numFmtId="15" fontId="3" fillId="0" borderId="0" xfId="0" applyNumberFormat="1" applyFont="1" applyAlignment="1">
      <alignment horizontal="center"/>
    </xf>
    <xf numFmtId="0" fontId="5" fillId="0" borderId="16" xfId="0" applyFont="1" applyBorder="1" applyAlignment="1">
      <alignment wrapText="1"/>
    </xf>
    <xf numFmtId="0" fontId="0" fillId="0" borderId="17" xfId="0" applyBorder="1"/>
    <xf numFmtId="0" fontId="2" fillId="0" borderId="18" xfId="0" applyFont="1" applyBorder="1"/>
    <xf numFmtId="0" fontId="0" fillId="0" borderId="18" xfId="0" applyBorder="1"/>
    <xf numFmtId="0" fontId="1" fillId="0" borderId="2" xfId="0" applyFont="1" applyBorder="1"/>
    <xf numFmtId="4" fontId="0" fillId="0" borderId="4" xfId="0" applyNumberFormat="1" applyBorder="1"/>
    <xf numFmtId="4" fontId="0" fillId="0" borderId="5" xfId="0" applyNumberFormat="1" applyBorder="1"/>
    <xf numFmtId="4" fontId="0" fillId="0" borderId="6" xfId="0" applyNumberFormat="1" applyBorder="1"/>
    <xf numFmtId="4" fontId="1" fillId="0" borderId="5" xfId="0" applyNumberFormat="1" applyFont="1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1" fillId="0" borderId="20" xfId="0" applyFont="1" applyBorder="1"/>
    <xf numFmtId="0" fontId="1" fillId="0" borderId="6" xfId="0" applyFont="1" applyBorder="1"/>
    <xf numFmtId="0" fontId="1" fillId="0" borderId="8" xfId="0" applyFont="1" applyBorder="1"/>
    <xf numFmtId="0" fontId="0" fillId="0" borderId="5" xfId="0" applyBorder="1" applyAlignment="1">
      <alignment horizontal="left"/>
    </xf>
    <xf numFmtId="0" fontId="2" fillId="0" borderId="7" xfId="0" quotePrefix="1" applyFont="1" applyBorder="1" applyAlignment="1">
      <alignment wrapText="1"/>
    </xf>
    <xf numFmtId="0" fontId="0" fillId="0" borderId="8" xfId="0" applyBorder="1" applyAlignment="1">
      <alignment wrapText="1"/>
    </xf>
    <xf numFmtId="0" fontId="0" fillId="0" borderId="19" xfId="0" applyBorder="1" applyAlignment="1">
      <alignment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1D538E27-4668-4A27-8F22-1D5CF74F4AB6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4692.482698032407" createdVersion="7" refreshedVersion="7" minRefreshableVersion="3" recordCount="4124" xr:uid="{9C75F4C0-E429-4E6E-901A-01FB6497C74A}">
  <cacheSource type="worksheet">
    <worksheetSource ref="A6:N4130" sheet="2017 ANN NR SCC CTY SUMx"/>
  </cacheSource>
  <cacheFields count="14">
    <cacheField name="STCNTYFIPS" numFmtId="0">
      <sharedItems containsSemiMixedTypes="0" containsString="0" containsNumber="1" containsInteger="1" minValue="34001" maxValue="34041" count="21">
        <n v="34001"/>
        <n v="34003"/>
        <n v="34005"/>
        <n v="34007"/>
        <n v="34009"/>
        <n v="34011"/>
        <n v="34013"/>
        <n v="34015"/>
        <n v="34017"/>
        <n v="34019"/>
        <n v="34021"/>
        <n v="34023"/>
        <n v="34025"/>
        <n v="34027"/>
        <n v="34029"/>
        <n v="34031"/>
        <n v="34033"/>
        <n v="34035"/>
        <n v="34037"/>
        <n v="34039"/>
        <n v="34041"/>
      </sharedItems>
    </cacheField>
    <cacheField name="SCC" numFmtId="0">
      <sharedItems containsSemiMixedTypes="0" containsString="0" containsNumber="1" containsInteger="1" minValue="2260001010" maxValue="2285006015" count="203">
        <n v="2260001010"/>
        <n v="2260001030"/>
        <n v="2260001060"/>
        <n v="2260002006"/>
        <n v="2260002009"/>
        <n v="2260002021"/>
        <n v="2260002027"/>
        <n v="2260002039"/>
        <n v="2260002054"/>
        <n v="2260003030"/>
        <n v="2260003040"/>
        <n v="2260004015"/>
        <n v="2260004016"/>
        <n v="2260004020"/>
        <n v="2260004021"/>
        <n v="2260004025"/>
        <n v="2260004026"/>
        <n v="2260004030"/>
        <n v="2260004031"/>
        <n v="2260004071"/>
        <n v="2260005035"/>
        <n v="2260006005"/>
        <n v="2260006010"/>
        <n v="2260006015"/>
        <n v="2260006035"/>
        <n v="2260007005"/>
        <n v="2265001010"/>
        <n v="2265001030"/>
        <n v="2265001050"/>
        <n v="2265001060"/>
        <n v="2265002003"/>
        <n v="2265002006"/>
        <n v="2265002009"/>
        <n v="2265002015"/>
        <n v="2265002021"/>
        <n v="2265002024"/>
        <n v="2265002027"/>
        <n v="2265002030"/>
        <n v="2265002033"/>
        <n v="2265002039"/>
        <n v="2265002042"/>
        <n v="2265002045"/>
        <n v="2265002054"/>
        <n v="2265002057"/>
        <n v="2265002060"/>
        <n v="2265002066"/>
        <n v="2265002072"/>
        <n v="2265002078"/>
        <n v="2265002081"/>
        <n v="2265003010"/>
        <n v="2265003020"/>
        <n v="2265003030"/>
        <n v="2265003040"/>
        <n v="2265003050"/>
        <n v="2265003060"/>
        <n v="2265003070"/>
        <n v="2265004010"/>
        <n v="2265004011"/>
        <n v="2265004015"/>
        <n v="2265004016"/>
        <n v="2265004025"/>
        <n v="2265004026"/>
        <n v="2265004030"/>
        <n v="2265004031"/>
        <n v="2265004040"/>
        <n v="2265004041"/>
        <n v="2265004046"/>
        <n v="2265004051"/>
        <n v="2265004055"/>
        <n v="2265004056"/>
        <n v="2265004066"/>
        <n v="2265004071"/>
        <n v="2265004075"/>
        <n v="2265004076"/>
        <n v="2265005010"/>
        <n v="2265005015"/>
        <n v="2265005025"/>
        <n v="2265005030"/>
        <n v="2265005035"/>
        <n v="2265005040"/>
        <n v="2265005045"/>
        <n v="2265005055"/>
        <n v="2265005060"/>
        <n v="2265006005"/>
        <n v="2265006010"/>
        <n v="2265006015"/>
        <n v="2265006025"/>
        <n v="2265006030"/>
        <n v="2265006035"/>
        <n v="2265007010"/>
        <n v="2265007015"/>
        <n v="2265010010"/>
        <n v="2267001060"/>
        <n v="2267002003"/>
        <n v="2267002015"/>
        <n v="2267002021"/>
        <n v="2267002024"/>
        <n v="2267002030"/>
        <n v="2267002033"/>
        <n v="2267002039"/>
        <n v="2267002045"/>
        <n v="2267002054"/>
        <n v="2267002057"/>
        <n v="2267002060"/>
        <n v="2267002066"/>
        <n v="2267002072"/>
        <n v="2267002081"/>
        <n v="2267003010"/>
        <n v="2267003020"/>
        <n v="2267003030"/>
        <n v="2267003040"/>
        <n v="2267003050"/>
        <n v="2267003070"/>
        <n v="2267004066"/>
        <n v="2267005055"/>
        <n v="2267006005"/>
        <n v="2267006010"/>
        <n v="2267006015"/>
        <n v="2267006025"/>
        <n v="2267006030"/>
        <n v="2267006035"/>
        <n v="2268002081"/>
        <n v="2268003020"/>
        <n v="2268003030"/>
        <n v="2268003040"/>
        <n v="2268003060"/>
        <n v="2268003070"/>
        <n v="2268005055"/>
        <n v="2268005060"/>
        <n v="2268006005"/>
        <n v="2268006010"/>
        <n v="2268006015"/>
        <n v="2268006020"/>
        <n v="2268010010"/>
        <n v="2270001060"/>
        <n v="2270002003"/>
        <n v="2270002006"/>
        <n v="2270002009"/>
        <n v="2270002015"/>
        <n v="2270002018"/>
        <n v="2270002021"/>
        <n v="2270002024"/>
        <n v="2270002027"/>
        <n v="2270002030"/>
        <n v="2270002033"/>
        <n v="2270002036"/>
        <n v="2270002039"/>
        <n v="2270002042"/>
        <n v="2270002045"/>
        <n v="2270002048"/>
        <n v="2270002051"/>
        <n v="2270002054"/>
        <n v="2270002057"/>
        <n v="2270002060"/>
        <n v="2270002066"/>
        <n v="2270002069"/>
        <n v="2270002072"/>
        <n v="2270002075"/>
        <n v="2270002078"/>
        <n v="2270002081"/>
        <n v="2270003010"/>
        <n v="2270003020"/>
        <n v="2270003030"/>
        <n v="2270003040"/>
        <n v="2270003050"/>
        <n v="2270003060"/>
        <n v="2270003070"/>
        <n v="2270004031"/>
        <n v="2270004046"/>
        <n v="2270004056"/>
        <n v="2270004066"/>
        <n v="2270004071"/>
        <n v="2270004076"/>
        <n v="2270005010"/>
        <n v="2270005015"/>
        <n v="2270005020"/>
        <n v="2270005025"/>
        <n v="2270005030"/>
        <n v="2270005035"/>
        <n v="2270005045"/>
        <n v="2270005055"/>
        <n v="2270005060"/>
        <n v="2270006005"/>
        <n v="2270006010"/>
        <n v="2270006015"/>
        <n v="2270006025"/>
        <n v="2270006030"/>
        <n v="2270006035"/>
        <n v="2270007015"/>
        <n v="2270010010"/>
        <n v="2282005010"/>
        <n v="2282005015"/>
        <n v="2282010005"/>
        <n v="2282020005"/>
        <n v="2282020010"/>
        <n v="2260004035"/>
        <n v="2260004036"/>
        <n v="2265004035"/>
        <n v="2265004036"/>
        <n v="2270004036"/>
        <n v="2285002015"/>
        <n v="2285004015"/>
        <n v="2285006015"/>
      </sharedItems>
    </cacheField>
    <cacheField name="EQUIP" numFmtId="0">
      <sharedItems/>
    </cacheField>
    <cacheField name="CLASSIFICATION" numFmtId="0">
      <sharedItems/>
    </cacheField>
    <cacheField name="Engine Type" numFmtId="0">
      <sharedItems/>
    </cacheField>
    <cacheField name="NH3_2017_TPY" numFmtId="0">
      <sharedItems containsSemiMixedTypes="0" containsString="0" containsNumber="1" minValue="0" maxValue="2.1045837986469098"/>
    </cacheField>
    <cacheField name="CO2_2017_TPY" numFmtId="0">
      <sharedItems containsSemiMixedTypes="0" containsString="0" containsNumber="1" minValue="7.2752460000000016E-5" maxValue="232907.2443518916"/>
    </cacheField>
    <cacheField name="CO_2017_TPY" numFmtId="0">
      <sharedItems containsSemiMixedTypes="0" containsString="0" containsNumber="1" minValue="0" maxValue="16905.127350154085"/>
    </cacheField>
    <cacheField name="CH4_2017_TPY" numFmtId="0">
      <sharedItems containsSemiMixedTypes="0" containsString="0" containsNumber="1" minValue="0" maxValue="81.208409235195035"/>
    </cacheField>
    <cacheField name="Nox_2017_TPY" numFmtId="0">
      <sharedItems containsSemiMixedTypes="0" containsString="0" containsNumber="1" minValue="0" maxValue="827.6021167311377"/>
    </cacheField>
    <cacheField name="Total_PM10_2017_TPY" numFmtId="0">
      <sharedItems containsSemiMixedTypes="0" containsString="0" containsNumber="1" minValue="0" maxValue="115.45165837090747"/>
    </cacheField>
    <cacheField name="Total_PM25_2017_TPY" numFmtId="0">
      <sharedItems containsSemiMixedTypes="0" containsString="0" containsNumber="1" minValue="0" maxValue="108.65162975487551"/>
    </cacheField>
    <cacheField name="SO2_2017_TPY" numFmtId="0">
      <sharedItems containsSemiMixedTypes="0" containsString="0" containsNumber="1" minValue="0" maxValue="1.9343377188839124"/>
    </cacheField>
    <cacheField name="VOC_2017_TPY" numFmtId="0">
      <sharedItems containsSemiMixedTypes="0" containsString="0" containsNumber="1" minValue="0" maxValue="1026.23146244859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roniades, Jim" refreshedDate="44692.491894560182" createdVersion="7" refreshedVersion="7" minRefreshableVersion="3" recordCount="4124" xr:uid="{EE3A1099-A20F-4BAE-BD6F-DF584ED77DC1}">
  <cacheSource type="worksheet">
    <worksheetSource ref="A6:O4130" sheet="2017 NR CTY SCC SUM DAILY"/>
  </cacheSource>
  <cacheFields count="15">
    <cacheField name="Year" numFmtId="0">
      <sharedItems containsSemiMixedTypes="0" containsString="0" containsNumber="1" containsInteger="1" minValue="2017" maxValue="2017"/>
    </cacheField>
    <cacheField name="STCNTYFIPS" numFmtId="0">
      <sharedItems containsSemiMixedTypes="0" containsString="0" containsNumber="1" containsInteger="1" minValue="34001" maxValue="34041"/>
    </cacheField>
    <cacheField name="SCC" numFmtId="0">
      <sharedItems containsSemiMixedTypes="0" containsString="0" containsNumber="1" containsInteger="1" minValue="2260001010" maxValue="2285006015" count="203">
        <n v="2260001010"/>
        <n v="2260001030"/>
        <n v="2260001060"/>
        <n v="2260002006"/>
        <n v="2260002009"/>
        <n v="2260002021"/>
        <n v="2260002027"/>
        <n v="2260002039"/>
        <n v="2260002054"/>
        <n v="2260003030"/>
        <n v="2260003040"/>
        <n v="2260004015"/>
        <n v="2260004016"/>
        <n v="2260004020"/>
        <n v="2260004021"/>
        <n v="2260004025"/>
        <n v="2260004026"/>
        <n v="2260004030"/>
        <n v="2260004031"/>
        <n v="2260004071"/>
        <n v="2260005035"/>
        <n v="2260006005"/>
        <n v="2260006010"/>
        <n v="2260006015"/>
        <n v="2260006035"/>
        <n v="2260007005"/>
        <n v="2265001010"/>
        <n v="2265001030"/>
        <n v="2265001050"/>
        <n v="2265001060"/>
        <n v="2265002003"/>
        <n v="2265002006"/>
        <n v="2265002009"/>
        <n v="2265002015"/>
        <n v="2265002021"/>
        <n v="2265002024"/>
        <n v="2265002027"/>
        <n v="2265002030"/>
        <n v="2265002033"/>
        <n v="2265002039"/>
        <n v="2265002042"/>
        <n v="2265002045"/>
        <n v="2265002054"/>
        <n v="2265002057"/>
        <n v="2265002060"/>
        <n v="2265002066"/>
        <n v="2265002072"/>
        <n v="2265002078"/>
        <n v="2265002081"/>
        <n v="2265003010"/>
        <n v="2265003020"/>
        <n v="2265003030"/>
        <n v="2265003040"/>
        <n v="2265003050"/>
        <n v="2265003060"/>
        <n v="2265003070"/>
        <n v="2265004010"/>
        <n v="2265004011"/>
        <n v="2265004015"/>
        <n v="2265004016"/>
        <n v="2265004025"/>
        <n v="2265004026"/>
        <n v="2265004030"/>
        <n v="2265004031"/>
        <n v="2265004040"/>
        <n v="2265004041"/>
        <n v="2265004046"/>
        <n v="2265004051"/>
        <n v="2265004055"/>
        <n v="2265004056"/>
        <n v="2265004066"/>
        <n v="2265004071"/>
        <n v="2265004075"/>
        <n v="2265004076"/>
        <n v="2265005010"/>
        <n v="2265005015"/>
        <n v="2265005025"/>
        <n v="2265005030"/>
        <n v="2265005035"/>
        <n v="2265005040"/>
        <n v="2265005045"/>
        <n v="2265005055"/>
        <n v="2265005060"/>
        <n v="2265006005"/>
        <n v="2265006010"/>
        <n v="2265006015"/>
        <n v="2265006025"/>
        <n v="2265006030"/>
        <n v="2265006035"/>
        <n v="2265007010"/>
        <n v="2265007015"/>
        <n v="2265010010"/>
        <n v="2267001060"/>
        <n v="2267002003"/>
        <n v="2267002015"/>
        <n v="2267002021"/>
        <n v="2267002024"/>
        <n v="2267002030"/>
        <n v="2267002033"/>
        <n v="2267002039"/>
        <n v="2267002045"/>
        <n v="2267002054"/>
        <n v="2267002057"/>
        <n v="2267002060"/>
        <n v="2267002066"/>
        <n v="2267002072"/>
        <n v="2267002081"/>
        <n v="2267003010"/>
        <n v="2267003020"/>
        <n v="2267003030"/>
        <n v="2267003040"/>
        <n v="2267003050"/>
        <n v="2267003070"/>
        <n v="2267004066"/>
        <n v="2267005055"/>
        <n v="2267006005"/>
        <n v="2267006010"/>
        <n v="2267006015"/>
        <n v="2267006025"/>
        <n v="2267006030"/>
        <n v="2267006035"/>
        <n v="2268002081"/>
        <n v="2268003020"/>
        <n v="2268003030"/>
        <n v="2268003040"/>
        <n v="2268003060"/>
        <n v="2268003070"/>
        <n v="2268005055"/>
        <n v="2268005060"/>
        <n v="2268006005"/>
        <n v="2268006010"/>
        <n v="2268006015"/>
        <n v="2268006020"/>
        <n v="2268010010"/>
        <n v="2270001060"/>
        <n v="2270002003"/>
        <n v="2270002006"/>
        <n v="2270002009"/>
        <n v="2270002015"/>
        <n v="2270002018"/>
        <n v="2270002021"/>
        <n v="2270002024"/>
        <n v="2270002027"/>
        <n v="2270002030"/>
        <n v="2270002033"/>
        <n v="2270002036"/>
        <n v="2270002039"/>
        <n v="2270002042"/>
        <n v="2270002045"/>
        <n v="2270002048"/>
        <n v="2270002051"/>
        <n v="2270002054"/>
        <n v="2270002057"/>
        <n v="2270002060"/>
        <n v="2270002066"/>
        <n v="2270002069"/>
        <n v="2270002072"/>
        <n v="2270002075"/>
        <n v="2270002078"/>
        <n v="2270002081"/>
        <n v="2270003010"/>
        <n v="2270003020"/>
        <n v="2270003030"/>
        <n v="2270003040"/>
        <n v="2270003050"/>
        <n v="2270003060"/>
        <n v="2270003070"/>
        <n v="2270004031"/>
        <n v="2270004046"/>
        <n v="2270004056"/>
        <n v="2270004066"/>
        <n v="2270004071"/>
        <n v="2270004076"/>
        <n v="2270005010"/>
        <n v="2270005015"/>
        <n v="2270005020"/>
        <n v="2270005025"/>
        <n v="2270005030"/>
        <n v="2270005035"/>
        <n v="2270005045"/>
        <n v="2270005055"/>
        <n v="2270005060"/>
        <n v="2270006005"/>
        <n v="2270006010"/>
        <n v="2270006015"/>
        <n v="2270006025"/>
        <n v="2270006030"/>
        <n v="2270006035"/>
        <n v="2270007015"/>
        <n v="2270010010"/>
        <n v="2282005010"/>
        <n v="2282005015"/>
        <n v="2282010005"/>
        <n v="2282020005"/>
        <n v="2282020010"/>
        <n v="2260004035"/>
        <n v="2260004036"/>
        <n v="2265004035"/>
        <n v="2265004036"/>
        <n v="2270004036"/>
        <n v="2285002015"/>
        <n v="2285004015"/>
        <n v="2285006015"/>
      </sharedItems>
    </cacheField>
    <cacheField name="EQUIP" numFmtId="0">
      <sharedItems/>
    </cacheField>
    <cacheField name="CLASSIFICATION" numFmtId="0">
      <sharedItems/>
    </cacheField>
    <cacheField name="Engine Type" numFmtId="0">
      <sharedItems/>
    </cacheField>
    <cacheField name="NH3_2017_TPD" numFmtId="0">
      <sharedItems containsSemiMixedTypes="0" containsString="0" containsNumber="1" minValue="0" maxValue="2.056175586666667E-3"/>
    </cacheField>
    <cacheField name="CO2_2017_TPD" numFmtId="0">
      <sharedItems containsSemiMixedTypes="0" containsString="0" containsNumber="1" minValue="0" maxValue="159.77591321589333"/>
    </cacheField>
    <cacheField name="CO_2017_TPD" numFmtId="0">
      <sharedItems containsSemiMixedTypes="0" containsString="0" containsNumber="1" minValue="0" maxValue="34.358507395373337"/>
    </cacheField>
    <cacheField name="CH4_2017_TPD" numFmtId="0">
      <sharedItems containsSemiMixedTypes="0" containsString="0" containsNumber="1" minValue="0" maxValue="0.10368511578333332"/>
    </cacheField>
    <cacheField name="Nox_2017_TPD" numFmtId="0">
      <sharedItems containsSemiMixedTypes="0" containsString="0" containsNumber="1" minValue="0" maxValue="0.58966236266666661"/>
    </cacheField>
    <cacheField name="Total_PM10_2017_TPD" numFmtId="0">
      <sharedItems containsSemiMixedTypes="0" containsString="0" containsNumber="1" minValue="0" maxValue="9.2891663700000002E-2"/>
    </cacheField>
    <cacheField name="Total_PM25_2017_TPD" numFmtId="0">
      <sharedItems containsSemiMixedTypes="0" containsString="0" containsNumber="1" minValue="0" maxValue="8.5459889679999998E-2"/>
    </cacheField>
    <cacheField name="SO2_2017_TPD" numFmtId="0">
      <sharedItems containsSemiMixedTypes="0" containsString="0" containsNumber="1" minValue="0" maxValue="2.9034845399999996E-3"/>
    </cacheField>
    <cacheField name="VOC_2017_TPD" numFmtId="0">
      <sharedItems containsSemiMixedTypes="0" containsString="0" containsNumber="1" minValue="0" maxValue="2.91357737681925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4">
  <r>
    <x v="0"/>
    <x v="0"/>
    <s v="Motorcycles: Off-Road"/>
    <s v="Recreational Equipment"/>
    <s v="2 Stroke"/>
    <n v="9.6176547499999994E-3"/>
    <n v="496.28865402699"/>
    <n v="79.903196778569992"/>
    <n v="1.7363190288400001"/>
    <n v="0.83622779834000016"/>
    <n v="2.8903780741"/>
    <n v="2.65914430078"/>
    <n v="9.1635030300000007E-3"/>
    <n v="78.788589408209987"/>
  </r>
  <r>
    <x v="0"/>
    <x v="1"/>
    <s v="ATVs"/>
    <s v="Recreational Equipment"/>
    <s v="2 Stroke"/>
    <n v="3.4414118200000007E-3"/>
    <n v="212.77832830342004"/>
    <n v="42.575667737020012"/>
    <n v="0.53420698375000009"/>
    <n v="0.42497688122999999"/>
    <n v="0.6979419065300001"/>
    <n v="0.64206801725000018"/>
    <n v="3.9738275499999996E-3"/>
    <n v="20.459154689049999"/>
  </r>
  <r>
    <x v="0"/>
    <x v="2"/>
    <s v="Specialty Vehicles/Carts"/>
    <s v="Recreational Equipment"/>
    <s v="2 Stroke"/>
    <n v="4.5029363500000029E-3"/>
    <n v="344.45715916149999"/>
    <n v="86.984801083180017"/>
    <n v="0.26876191727000004"/>
    <n v="0.77359454414000006"/>
    <n v="4.421475641E-2"/>
    <n v="4.066201128E-2"/>
    <n v="6.5157544100000013E-3"/>
    <n v="2.8831061350299994"/>
  </r>
  <r>
    <x v="0"/>
    <x v="3"/>
    <s v="Tampers/Rammers"/>
    <s v="Construction and Mining Equipment"/>
    <s v="2 Stroke"/>
    <n v="1.2356895100000002E-3"/>
    <n v="76.002238533429988"/>
    <n v="27.573230841640001"/>
    <n v="0.12239499085000001"/>
    <n v="0.16670123899"/>
    <n v="1.00400378958"/>
    <n v="0.92367074370999991"/>
    <n v="1.4032406300000001E-3"/>
    <n v="6.6112861061499997"/>
  </r>
  <r>
    <x v="0"/>
    <x v="4"/>
    <s v="Plate Compactors"/>
    <s v="Construction and Mining Equipment"/>
    <s v="2 Stroke"/>
    <n v="0"/>
    <n v="4.9224964798900004"/>
    <n v="1.0386075051000001"/>
    <n v="1.0113694250000001E-2"/>
    <n v="1.1079317810000003E-2"/>
    <n v="3.5672956220000003E-2"/>
    <n v="3.2800336360000001E-2"/>
    <n v="0"/>
    <n v="0.23079725856"/>
  </r>
  <r>
    <x v="0"/>
    <x v="5"/>
    <s v="Paving Equipment"/>
    <s v="Construction and Mining Equipment"/>
    <s v="2 Stroke"/>
    <n v="0"/>
    <n v="5.8837052883399998"/>
    <n v="1.25385227187"/>
    <n v="1.2299574980000002E-2"/>
    <n v="1.3362201819999999E-2"/>
    <n v="4.3076070180000002E-2"/>
    <n v="3.9607100610000001E-2"/>
    <n v="0"/>
    <n v="0.27572851646999996"/>
  </r>
  <r>
    <x v="0"/>
    <x v="6"/>
    <s v="Signal Boards/Light Plants"/>
    <s v="Construction and Mining Equipment"/>
    <s v="2 Stroke"/>
    <n v="0"/>
    <n v="4.2647271590000001E-2"/>
    <n v="9.58127852E-3"/>
    <n v="0"/>
    <n v="0"/>
    <n v="3.1526066000000006E-4"/>
    <n v="3.1526066000000006E-4"/>
    <n v="0"/>
    <n v="2.3534318500000001E-3"/>
  </r>
  <r>
    <x v="0"/>
    <x v="7"/>
    <s v="Concrete/Industrial Saws"/>
    <s v="Construction and Mining Equipment"/>
    <s v="2 Stroke"/>
    <n v="3.2540191200000003E-3"/>
    <n v="196.06837463719"/>
    <n v="72.264559957040007"/>
    <n v="0.35114305512000005"/>
    <n v="0.43821672663999994"/>
    <n v="2.6359087082900001"/>
    <n v="2.4250357029800003"/>
    <n v="3.7081708400000003E-3"/>
    <n v="16.984391377689999"/>
  </r>
  <r>
    <x v="0"/>
    <x v="8"/>
    <s v="Crushing/Proc. Equipment"/>
    <s v="Construction and Mining Equipment"/>
    <s v="2 Stroke"/>
    <n v="0"/>
    <n v="1.1452284398499999"/>
    <n v="0.25585496947999997"/>
    <n v="2.5672799899999999E-3"/>
    <n v="2.6268047300000005E-3"/>
    <n v="8.7732852900000002E-3"/>
    <n v="8.0644999600000006E-3"/>
    <n v="0"/>
    <n v="5.6207889209999994E-2"/>
  </r>
  <r>
    <x v="0"/>
    <x v="9"/>
    <s v="Sweepers/Scrubbers"/>
    <s v="Industrial Equipment"/>
    <s v="2 Stroke"/>
    <n v="0"/>
    <n v="0.72323110255"/>
    <n v="0.16158762290000003"/>
    <n v="1.6733065800000001E-3"/>
    <n v="1.6733065800000001E-3"/>
    <n v="5.5424146799999997E-3"/>
    <n v="5.17865238E-3"/>
    <n v="0"/>
    <n v="3.8661318629999997E-2"/>
  </r>
  <r>
    <x v="0"/>
    <x v="10"/>
    <s v="Other General Industrial Eqp"/>
    <s v="Industrial Equipment"/>
    <s v="2 Stroke"/>
    <n v="0"/>
    <n v="5.8336449820000011E-2"/>
    <n v="1.300284876E-2"/>
    <n v="0"/>
    <n v="0"/>
    <n v="4.0234314999999999E-4"/>
    <n v="4.0234314999999999E-4"/>
    <n v="0"/>
    <n v="3.0511940800000011E-3"/>
  </r>
  <r>
    <x v="0"/>
    <x v="11"/>
    <s v="Rotary Tillers &lt; 6 HP"/>
    <s v="Lawn and Garden Equipment (Res)"/>
    <s v="2 Stroke"/>
    <n v="8.5980180000000013E-5"/>
    <n v="9.4306247099899991"/>
    <n v="1.82905526683"/>
    <n v="1.725225381E-2"/>
    <n v="2.114120349E-2"/>
    <n v="6.5439735460000009E-2"/>
    <n v="6.0236832259999991E-2"/>
    <n v="1.5873264000000004E-4"/>
    <n v="0.48792539608999996"/>
  </r>
  <r>
    <x v="0"/>
    <x v="12"/>
    <s v="Rotary Tillers &lt; 6 HP"/>
    <s v="Lawn and Garden Equipment (Com)"/>
    <s v="2 Stroke"/>
    <n v="5.7320120000000014E-4"/>
    <n v="38.881150108680011"/>
    <n v="7.6403619366800006"/>
    <n v="7.2535304930000002E-2"/>
    <n v="8.7410978380000004E-2"/>
    <n v="0.27273354020000001"/>
    <n v="0.25087032366000001"/>
    <n v="6.4374903999999994E-4"/>
    <n v="1.8429300427999999"/>
  </r>
  <r>
    <x v="0"/>
    <x v="13"/>
    <s v="Chain Saws &lt; 6 HP"/>
    <s v="Lawn and Garden Equipment (Res)"/>
    <s v="2 Stroke"/>
    <n v="1.7945606800000005E-3"/>
    <n v="126.10484050813001"/>
    <n v="25.339568280069997"/>
    <n v="0.24305825269000006"/>
    <n v="0.28283069980000003"/>
    <n v="0.87593410684999995"/>
    <n v="0.80581175850999998"/>
    <n v="2.3479202999999995E-3"/>
    <n v="8.9067419617000017"/>
  </r>
  <r>
    <x v="0"/>
    <x v="14"/>
    <s v="Chain Saws &lt; 6 HP"/>
    <s v="Lawn and Garden Equipment (Com)"/>
    <s v="2 Stroke"/>
    <n v="6.2919854800000015E-3"/>
    <n v="390.97187877263997"/>
    <n v="139.50363902013001"/>
    <n v="0.71410728268000001"/>
    <n v="0.87548767129999994"/>
    <n v="5.0730863559200001"/>
    <n v="4.6671331406699998"/>
    <n v="7.3535100100000006E-3"/>
    <n v="39.12907175309001"/>
  </r>
  <r>
    <x v="0"/>
    <x v="15"/>
    <s v="Trimmers/Edgers/Brush Cutter"/>
    <s v="Lawn and Garden Equipment (Res)"/>
    <s v="2 Stroke"/>
    <n v="2.4835044299999997E-3"/>
    <n v="174.7016616697"/>
    <n v="32.406425881499999"/>
    <n v="0.29788053822999999"/>
    <n v="0.39555181809000006"/>
    <n v="1.2608828050500001"/>
    <n v="1.1600060077099996"/>
    <n v="3.2771676299999998E-3"/>
    <n v="9.6901900549299995"/>
  </r>
  <r>
    <x v="0"/>
    <x v="16"/>
    <s v="Trimmers/Edgers/Brush Cutter"/>
    <s v="Lawn and Garden Equipment (Com)"/>
    <s v="2 Stroke"/>
    <n v="5.0970814399999998E-3"/>
    <n v="342.07547179927002"/>
    <n v="76.382759252360003"/>
    <n v="0.67719202309000004"/>
    <n v="0.76956449877999999"/>
    <n v="2.6533560709700006"/>
    <n v="2.4410015610200002"/>
    <n v="6.4595366000000003E-3"/>
    <n v="19.603443561460001"/>
  </r>
  <r>
    <x v="0"/>
    <x v="17"/>
    <s v="Leafblowers/Vacuums"/>
    <s v="Lawn and Garden Equipment (Res)"/>
    <s v="2 Stroke"/>
    <n v="1.6137818400000004E-3"/>
    <n v="112.43752148474998"/>
    <n v="22.123017779280001"/>
    <n v="0.20999666886000004"/>
    <n v="0.25281700311999999"/>
    <n v="0.78946119428000006"/>
    <n v="0.72630985437999995"/>
    <n v="2.1021051700000001E-3"/>
    <n v="5.9046888615000004"/>
  </r>
  <r>
    <x v="0"/>
    <x v="18"/>
    <s v="Leafblowers/Vacuums"/>
    <s v="Lawn and Garden Equipment (Com)"/>
    <s v="2 Stroke"/>
    <n v="4.8303224199999998E-3"/>
    <n v="319.41713590775998"/>
    <n v="85.11216488818998"/>
    <n v="0.59762728728999992"/>
    <n v="0.71351203528000007"/>
    <n v="3.01698058222"/>
    <n v="2.7754644612199999"/>
    <n v="5.9668040300000016E-3"/>
    <n v="19.597326843269997"/>
  </r>
  <r>
    <x v="0"/>
    <x v="19"/>
    <s v="Commercial Turf Equipment"/>
    <s v="Lawn and Garden Equipment (Com)"/>
    <s v="2 Stroke"/>
    <n v="0"/>
    <n v="0.16059003235000002"/>
    <n v="3.3189451789999998E-2"/>
    <n v="3.0313525000000003E-4"/>
    <n v="3.7588771000000002E-4"/>
    <n v="1.0758545600000004E-3"/>
    <n v="1.0670360800000003E-3"/>
    <n v="0"/>
    <n v="6.8662889900000003E-3"/>
  </r>
  <r>
    <x v="0"/>
    <x v="20"/>
    <s v="Sprayers"/>
    <s v="Agricultural Equipment"/>
    <s v="2 Stroke"/>
    <n v="0"/>
    <n v="0.21319006093000001"/>
    <n v="3.8653602459999992E-2"/>
    <n v="3.7588771000000002E-4"/>
    <n v="4.4533324000000008E-4"/>
    <n v="1.5895310200000003E-3"/>
    <n v="1.4352076200000001E-3"/>
    <n v="0"/>
    <n v="9.3442818700000003E-3"/>
  </r>
  <r>
    <x v="0"/>
    <x v="21"/>
    <s v="Generator Sets"/>
    <s v="Commercial Equipment"/>
    <s v="2 Stroke"/>
    <n v="0"/>
    <n v="7.7590608821"/>
    <n v="1.6125009557800001"/>
    <n v="1.569028054E-2"/>
    <n v="1.7586253739999998E-2"/>
    <n v="5.6145057540000001E-2"/>
    <n v="5.1655348910000003E-2"/>
    <n v="0"/>
    <n v="0.45414731075999998"/>
  </r>
  <r>
    <x v="0"/>
    <x v="22"/>
    <s v="Pumps"/>
    <s v="Commercial Equipment"/>
    <s v="2 Stroke"/>
    <n v="6.8894374999999995E-4"/>
    <n v="51.766607262920004"/>
    <n v="10.475730332540001"/>
    <n v="0.10013935195"/>
    <n v="0.11963039736999999"/>
    <n v="0.41504065889000002"/>
    <n v="0.38192175494000002"/>
    <n v="9.8436283000000028E-4"/>
    <n v="3.2215571928100002"/>
  </r>
  <r>
    <x v="0"/>
    <x v="23"/>
    <s v="Air Compressors"/>
    <s v="Commercial Equipment"/>
    <s v="2 Stroke"/>
    <n v="0"/>
    <n v="1.9388530590000001E-2"/>
    <n v="4.2802697300000003E-3"/>
    <n v="0"/>
    <n v="0"/>
    <n v="0"/>
    <n v="0"/>
    <n v="0"/>
    <n v="1.1133331000000002E-3"/>
  </r>
  <r>
    <x v="0"/>
    <x v="24"/>
    <s v="Hydro Power Units"/>
    <s v="Commercial Equipment"/>
    <s v="2 Stroke"/>
    <n v="0"/>
    <n v="0.31448242913999996"/>
    <n v="7.024801168E-2"/>
    <n v="6.8894374999999995E-4"/>
    <n v="6.8894374999999995E-4"/>
    <n v="2.4228773799999997E-3"/>
    <n v="2.1825738E-3"/>
    <n v="0"/>
    <n v="1.9961731789999999E-2"/>
  </r>
  <r>
    <x v="0"/>
    <x v="25"/>
    <s v="Chain Saws   &gt; 6 HP"/>
    <s v="Logging Equipment"/>
    <s v="2 Stroke"/>
    <n v="0"/>
    <n v="0.53925115431000004"/>
    <n v="0.20914237861000001"/>
    <n v="9.755443500000004E-4"/>
    <n v="1.20702945E-3"/>
    <n v="7.724988480000001E-3"/>
    <n v="7.0360447300000014E-3"/>
    <n v="0"/>
    <n v="5.3701236269999994E-2"/>
  </r>
  <r>
    <x v="0"/>
    <x v="26"/>
    <s v="Motorcycles: Off-Road"/>
    <s v="Recreational Equipment"/>
    <s v="4 Stroke"/>
    <n v="3.1647320100000008E-3"/>
    <n v="231.80145415152001"/>
    <n v="30.549399498420001"/>
    <n v="0.32854900704999995"/>
    <n v="0.58763154020999997"/>
    <n v="6.976630221000002E-2"/>
    <n v="6.4249240659999998E-2"/>
    <n v="4.3519198800000018E-3"/>
    <n v="3.4766317268100004"/>
  </r>
  <r>
    <x v="0"/>
    <x v="27"/>
    <s v="ATVs"/>
    <s v="Recreational Equipment"/>
    <s v="4 Stroke"/>
    <n v="2.9412937730000008E-2"/>
    <n v="2203.6935745836004"/>
    <n v="353.15323424985996"/>
    <n v="2.4253234058899995"/>
    <n v="4.3151898084900004"/>
    <n v="0.62274011371000004"/>
    <n v="0.57285287004000007"/>
    <n v="4.1520710769999997E-2"/>
    <n v="35.684624171350002"/>
  </r>
  <r>
    <x v="0"/>
    <x v="28"/>
    <s v="Golf Carts"/>
    <s v="Recreational Equipment"/>
    <s v="4 Stroke"/>
    <n v="2.2320675189999997E-2"/>
    <n v="1683.9988547228002"/>
    <n v="432.43893019414998"/>
    <n v="1.2670358994699999"/>
    <n v="3.4843952961400002"/>
    <n v="0.21994501660999999"/>
    <n v="0.20235655824999998"/>
    <n v="3.1772983439999999E-2"/>
    <n v="9.1933789379300013"/>
  </r>
  <r>
    <x v="0"/>
    <x v="29"/>
    <s v="Specialty Vehicles/Carts"/>
    <s v="Recreational Equipment"/>
    <s v="4 Stroke"/>
    <n v="4.3982169000000024E-3"/>
    <n v="330.02700524188992"/>
    <n v="99.891634232939978"/>
    <n v="0.37103093213999988"/>
    <n v="1.33440026819"/>
    <n v="3.642583395E-2"/>
    <n v="3.3602818039999996E-2"/>
    <n v="6.2214376400000007E-3"/>
    <n v="3.5496961405399996"/>
  </r>
  <r>
    <x v="0"/>
    <x v="30"/>
    <s v="Pavers"/>
    <s v="Construction and Mining Equipment"/>
    <s v="4 Stroke"/>
    <n v="8.4216484000000018E-4"/>
    <n v="67.373994090919993"/>
    <n v="13.822969604620003"/>
    <n v="3.9828664920000006E-2"/>
    <n v="0.14673950720000001"/>
    <n v="8.0644999600000006E-3"/>
    <n v="7.3976024100000006E-3"/>
    <n v="1.2577357100000003E-3"/>
    <n v="0.29022499528000001"/>
  </r>
  <r>
    <x v="0"/>
    <x v="31"/>
    <s v="Tampers/Rammers"/>
    <s v="Construction and Mining Equipment"/>
    <s v="4 Stroke"/>
    <n v="0"/>
    <n v="0.50136145267999999"/>
    <n v="0.12452024453000002"/>
    <n v="3.2407913999999999E-4"/>
    <n v="1.0317621600000003E-3"/>
    <n v="0"/>
    <n v="0"/>
    <n v="0"/>
    <n v="2.8075835700000001E-3"/>
  </r>
  <r>
    <x v="0"/>
    <x v="32"/>
    <s v="Plate Compactors"/>
    <s v="Construction and Mining Equipment"/>
    <s v="4 Stroke"/>
    <n v="1.7372405600000003E-3"/>
    <n v="126.55566104731"/>
    <n v="24.311342330549998"/>
    <n v="8.9424898750000009E-2"/>
    <n v="0.26084512685"/>
    <n v="2.529140064E-2"/>
    <n v="2.3317163430000003E-2"/>
    <n v="2.36335264E-3"/>
    <n v="0.74510644450000019"/>
  </r>
  <r>
    <x v="0"/>
    <x v="33"/>
    <s v="Rollers"/>
    <s v="Construction and Mining Equipment"/>
    <s v="4 Stroke"/>
    <n v="1.5509501699999999E-3"/>
    <n v="118.89343368947"/>
    <n v="25.130313465840004"/>
    <n v="7.2539714170000005E-2"/>
    <n v="0.24527169117000003"/>
    <n v="1.410515876E-2"/>
    <n v="1.2988518730000001E-2"/>
    <n v="2.2641447400000001E-3"/>
    <n v="0.51076966853000016"/>
  </r>
  <r>
    <x v="0"/>
    <x v="34"/>
    <s v="Paving Equipment"/>
    <s v="Construction and Mining Equipment"/>
    <s v="4 Stroke"/>
    <n v="3.0985934100000007E-3"/>
    <n v="237.45083809623003"/>
    <n v="53.339857164220007"/>
    <n v="0.16292913417000002"/>
    <n v="0.52004670948999998"/>
    <n v="3.407901596E-2"/>
    <n v="3.1311115549999997E-2"/>
    <n v="4.4886063200000005E-3"/>
    <n v="1.3178424696800002"/>
  </r>
  <r>
    <x v="0"/>
    <x v="35"/>
    <s v="Surfacing Equipment"/>
    <s v="Construction and Mining Equipment"/>
    <s v="4 Stroke"/>
    <n v="1.35473899E-3"/>
    <n v="100.15356182820999"/>
    <n v="22.804116389009998"/>
    <n v="7.0426585900000005E-2"/>
    <n v="0.20912474164999995"/>
    <n v="1.522841265E-2"/>
    <n v="1.399272314E-2"/>
    <n v="1.9036893700000005E-3"/>
    <n v="0.53451122130999995"/>
  </r>
  <r>
    <x v="0"/>
    <x v="36"/>
    <s v="Signal Boards/Light Plants"/>
    <s v="Construction and Mining Equipment"/>
    <s v="4 Stroke"/>
    <n v="0"/>
    <n v="5.1907281860499994"/>
    <n v="1.1117259320199999"/>
    <n v="3.8371411100000005E-3"/>
    <n v="1.0887515869999998E-2"/>
    <n v="9.5680508000000014E-4"/>
    <n v="8.840526200000001E-4"/>
    <n v="0"/>
    <n v="2.6987855730000003E-2"/>
  </r>
  <r>
    <x v="0"/>
    <x v="37"/>
    <s v="Trenchers"/>
    <s v="Construction and Mining Equipment"/>
    <s v="4 Stroke"/>
    <n v="2.7403426599999997E-3"/>
    <n v="208.96764704266005"/>
    <n v="40.340738621260002"/>
    <n v="0.12894822379999998"/>
    <n v="0.46207512428000003"/>
    <n v="3.085696383E-2"/>
    <n v="2.8377868640000005E-2"/>
    <n v="3.9727252400000006E-3"/>
    <n v="0.93615219983999998"/>
  </r>
  <r>
    <x v="0"/>
    <x v="38"/>
    <s v="Bore/Drill Rigs"/>
    <s v="Construction and Mining Equipment"/>
    <s v="4 Stroke"/>
    <n v="9.5680508000000014E-4"/>
    <n v="71.886675963629997"/>
    <n v="11.26939022561"/>
    <n v="5.0168332719999993E-2"/>
    <n v="0.23687208896999998"/>
    <n v="1.4606709809999998E-2"/>
    <n v="1.3362201819999999E-2"/>
    <n v="1.35473899E-3"/>
    <n v="0.40943871947000005"/>
  </r>
  <r>
    <x v="0"/>
    <x v="39"/>
    <s v="Concrete/Industrial Saws"/>
    <s v="Construction and Mining Equipment"/>
    <s v="4 Stroke"/>
    <n v="5.7860251900000012E-3"/>
    <n v="436.68360743655995"/>
    <n v="102.36734753586001"/>
    <n v="0.30173090706000011"/>
    <n v="0.91962085676999994"/>
    <n v="5.4875196419999994E-2"/>
    <n v="5.047697952E-2"/>
    <n v="8.2122094999999996E-3"/>
    <n v="2.0928909607099997"/>
  </r>
  <r>
    <x v="0"/>
    <x v="40"/>
    <s v="Cement &amp; Mortar Mixers"/>
    <s v="Construction and Mining Equipment"/>
    <s v="4 Stroke"/>
    <n v="2.7623888599999998E-3"/>
    <n v="209.34629052765999"/>
    <n v="47.565141674819998"/>
    <n v="0.15497155828"/>
    <n v="0.50362008587000007"/>
    <n v="3.0148178500000004E-2"/>
    <n v="2.7785928170000002E-2"/>
    <n v="3.9980783699999998E-3"/>
    <n v="1.5198341633200001"/>
  </r>
  <r>
    <x v="0"/>
    <x v="41"/>
    <s v="Cranes"/>
    <s v="Construction and Mining Equipment"/>
    <s v="4 Stroke"/>
    <n v="2.8660060000000002E-4"/>
    <n v="16.120451505950001"/>
    <n v="1.4258379850000003"/>
    <n v="6.9809292300000011E-3"/>
    <n v="8.3701705229999993E-2"/>
    <n v="1.52669935E-3"/>
    <n v="1.4032406300000001E-3"/>
    <n v="3.1526066000000006E-4"/>
    <n v="4.9029646490000002E-2"/>
  </r>
  <r>
    <x v="0"/>
    <x v="42"/>
    <s v="Crushing/Proc. Equipment"/>
    <s v="Construction and Mining Equipment"/>
    <s v="4 Stroke"/>
    <n v="3.8139925999999998E-4"/>
    <n v="28.20065687516"/>
    <n v="6.1855596541200004"/>
    <n v="1.8980675889999996E-2"/>
    <n v="6.4431121810000005E-2"/>
    <n v="4.0223291899999999E-3"/>
    <n v="3.6861246400000007E-3"/>
    <n v="5.6879196000000009E-4"/>
    <n v="0.13861438019"/>
  </r>
  <r>
    <x v="0"/>
    <x v="43"/>
    <s v="Rough Terrain Forklifts"/>
    <s v="Construction and Mining Equipment"/>
    <s v="4 Stroke"/>
    <n v="3.1526066000000006E-4"/>
    <n v="24.801367627190004"/>
    <n v="0.84707342642999994"/>
    <n v="4.5161640700000002E-3"/>
    <n v="7.5978921370000008E-2"/>
    <n v="2.3534318500000001E-3"/>
    <n v="2.1924945899999999E-3"/>
    <n v="4.7509561000000003E-4"/>
    <n v="3.205186787E-2"/>
  </r>
  <r>
    <x v="0"/>
    <x v="44"/>
    <s v="Rubber Tire Loaders"/>
    <s v="Construction and Mining Equipment"/>
    <s v="4 Stroke"/>
    <n v="7.6169620999999999E-4"/>
    <n v="59.832083869579989"/>
    <n v="1.14783099376"/>
    <n v="5.5126523099999995E-3"/>
    <n v="0.12378500376000001"/>
    <n v="5.8918469500000015E-3"/>
    <n v="5.4255698199999992E-3"/>
    <n v="1.1430954700000003E-3"/>
    <n v="4.1763218969999995E-2"/>
  </r>
  <r>
    <x v="0"/>
    <x v="45"/>
    <s v="Tractors/Loaders/Backhoes"/>
    <s v="Construction and Mining Equipment"/>
    <s v="4 Stroke"/>
    <n v="1.9036893700000005E-3"/>
    <n v="143.54980015233002"/>
    <n v="34.424225280390004"/>
    <n v="9.5185570810000009E-2"/>
    <n v="0.29290801782000003"/>
    <n v="1.6669131820000002E-2"/>
    <n v="1.5339745960000001E-2"/>
    <n v="2.6962502599999997E-3"/>
    <n v="0.66016133359000007"/>
  </r>
  <r>
    <x v="0"/>
    <x v="46"/>
    <s v="Skid Steer Loaders"/>
    <s v="Construction and Mining Equipment"/>
    <s v="4 Stroke"/>
    <n v="1.2577357100000003E-3"/>
    <n v="97.48055156993999"/>
    <n v="14.324536086960002"/>
    <n v="4.8945870929999996E-2"/>
    <n v="0.37068149987000004"/>
    <n v="9.7620573599999996E-3"/>
    <n v="8.9595756799999999E-3"/>
    <n v="1.8629039000000007E-3"/>
    <n v="0.35058308164000002"/>
  </r>
  <r>
    <x v="0"/>
    <x v="47"/>
    <s v="Dumpers/Tenders"/>
    <s v="Construction and Mining Equipment"/>
    <s v="4 Stroke"/>
    <n v="4.0234314999999999E-4"/>
    <n v="32.236803521009996"/>
    <n v="7.8513484799199995"/>
    <n v="2.387823922E-2"/>
    <n v="8.5510595940000003E-2"/>
    <n v="3.7754117500000007E-3"/>
    <n v="3.5472335800000006E-3"/>
    <n v="6.4154442000000002E-4"/>
    <n v="0.24128022666000001"/>
  </r>
  <r>
    <x v="0"/>
    <x v="48"/>
    <s v="Other Construction Equipment"/>
    <s v="Construction and Mining Equipment"/>
    <s v="4 Stroke"/>
    <n v="2.9541908000000006E-4"/>
    <n v="22.19986421862"/>
    <n v="1.6079969171200001"/>
    <n v="1.041903412E-2"/>
    <n v="0.14815487324000004"/>
    <n v="2.0293527100000001E-3"/>
    <n v="1.8794385500000004E-3"/>
    <n v="4.0234314999999999E-4"/>
    <n v="7.0879635309999994E-2"/>
  </r>
  <r>
    <x v="0"/>
    <x v="49"/>
    <s v="Aerial Lifts"/>
    <s v="Industrial Equipment"/>
    <s v="4 Stroke"/>
    <n v="1.0229436800000004E-3"/>
    <n v="80.095377913210015"/>
    <n v="9.7912476311099983"/>
    <n v="3.9276407609999994E-2"/>
    <n v="0.38846176017000006"/>
    <n v="7.7856155300000006E-3"/>
    <n v="7.2675298300000019E-3"/>
    <n v="1.4219799E-3"/>
    <n v="0.28649808517000003"/>
  </r>
  <r>
    <x v="0"/>
    <x v="50"/>
    <s v="Forklifts"/>
    <s v="Industrial Equipment"/>
    <s v="4 Stroke"/>
    <n v="4.1557087000000008E-3"/>
    <n v="315.30419463114004"/>
    <n v="6.36191382178"/>
    <n v="3.0050072910000003E-2"/>
    <n v="0.68442427900000002"/>
    <n v="3.0875703099999999E-2"/>
    <n v="2.8513452770000006E-2"/>
    <n v="5.9701109600000012E-3"/>
    <n v="0.22822556933000002"/>
  </r>
  <r>
    <x v="0"/>
    <x v="51"/>
    <s v="Sweepers/Scrubbers"/>
    <s v="Industrial Equipment"/>
    <s v="4 Stroke"/>
    <n v="8.0468629999999998E-4"/>
    <n v="65.722449314939993"/>
    <n v="7.3810424068699998"/>
    <n v="2.3957605539999999E-2"/>
    <n v="0.13447189921"/>
    <n v="7.965292060000002E-3"/>
    <n v="7.3700446600000009E-3"/>
    <n v="1.30403273E-3"/>
    <n v="0.18093757263999999"/>
  </r>
  <r>
    <x v="0"/>
    <x v="52"/>
    <s v="Other General Industrial Eqp"/>
    <s v="Industrial Equipment"/>
    <s v="4 Stroke"/>
    <n v="1.6733065800000001E-3"/>
    <n v="122.15388809525"/>
    <n v="22.825362311949995"/>
    <n v="9.1856594609999995E-2"/>
    <n v="0.27077363302000002"/>
    <n v="2.7640423250000001E-2"/>
    <n v="2.5333288420000006E-2"/>
    <n v="2.2994186599999997E-3"/>
    <n v="0.75658038928999993"/>
  </r>
  <r>
    <x v="0"/>
    <x v="53"/>
    <s v="Other Material Handling Eqp"/>
    <s v="Industrial Equipment"/>
    <s v="4 Stroke"/>
    <n v="0"/>
    <n v="5.6593664640699997"/>
    <n v="0.73836140960999996"/>
    <n v="2.6323162799999997E-3"/>
    <n v="2.2387916100000002E-2"/>
    <n v="6.8894374999999995E-4"/>
    <n v="5.1808570000000007E-4"/>
    <n v="0"/>
    <n v="1.9004926709999998E-2"/>
  </r>
  <r>
    <x v="0"/>
    <x v="54"/>
    <s v="AC\Refrigeration"/>
    <s v="Industrial Equipment"/>
    <s v="4 Stroke"/>
    <n v="0"/>
    <n v="8.172427132100001"/>
    <n v="2.0302521949599996"/>
    <n v="5.4917084199999997E-3"/>
    <n v="1.6830069080000003E-2"/>
    <n v="8.0468629999999998E-4"/>
    <n v="8.0468629999999998E-4"/>
    <n v="0"/>
    <n v="4.1373001230000005E-2"/>
  </r>
  <r>
    <x v="0"/>
    <x v="55"/>
    <s v="Terminal Tractors"/>
    <s v="Industrial Equipment"/>
    <s v="4 Stroke"/>
    <n v="3.3399993E-4"/>
    <n v="26.261544773309993"/>
    <n v="0.41534489644999995"/>
    <n v="1.8739270000000001E-3"/>
    <n v="4.7594438869999998E-2"/>
    <n v="2.5849169499999997E-3"/>
    <n v="2.4228773799999997E-3"/>
    <n v="4.4643554999999999E-4"/>
    <n v="1.4294756080000002E-2"/>
  </r>
  <r>
    <x v="0"/>
    <x v="56"/>
    <s v="Lawn mowers"/>
    <s v="Lawn and Garden Equipment (Res)"/>
    <s v="4 Stroke"/>
    <n v="2.1132385009999997E-2"/>
    <n v="1589.2433314200298"/>
    <n v="263.83554286353001"/>
    <n v="1.4970835872300001"/>
    <n v="3.3276721672699998"/>
    <n v="0.40687805333999999"/>
    <n v="0.37434668062000004"/>
    <n v="3.0047868289999995E-2"/>
    <n v="23.367580884780001"/>
  </r>
  <r>
    <x v="0"/>
    <x v="57"/>
    <s v="Lawn mowers"/>
    <s v="Lawn and Garden Equipment (Com)"/>
    <s v="4 Stroke"/>
    <n v="1.3220003829999999E-2"/>
    <n v="1000.0150510826301"/>
    <n v="158.9638274763"/>
    <n v="0.73822803009999993"/>
    <n v="1.9654043999699999"/>
    <n v="0.26461061781"/>
    <n v="0.24349256283000001"/>
    <n v="1.8878161059999999E-2"/>
    <n v="10.184719390230001"/>
  </r>
  <r>
    <x v="0"/>
    <x v="58"/>
    <s v="Rotary Tillers &lt; 6 HP"/>
    <s v="Lawn and Garden Equipment (Res)"/>
    <s v="4 Stroke"/>
    <n v="1.8893593400000003E-3"/>
    <n v="136.89155123094002"/>
    <n v="22.713850427730005"/>
    <n v="0.1290143624"/>
    <n v="0.28650580134000003"/>
    <n v="3.5047946449999999E-2"/>
    <n v="3.2219418989999991E-2"/>
    <n v="2.5485407199999999E-3"/>
    <n v="2.0936934423900002"/>
  </r>
  <r>
    <x v="0"/>
    <x v="59"/>
    <s v="Rotary Tillers &lt; 6 HP"/>
    <s v="Lawn and Garden Equipment (Com)"/>
    <s v="4 Stroke"/>
    <n v="7.4924010700000007E-3"/>
    <n v="567.39349237229999"/>
    <n v="90.815397778710008"/>
    <n v="0.45377032074000007"/>
    <n v="1.1294147005899999"/>
    <n v="0.14306661028000001"/>
    <n v="0.13171061266"/>
    <n v="1.0726578610000001E-2"/>
    <n v="6.8086536093400003"/>
  </r>
  <r>
    <x v="0"/>
    <x v="60"/>
    <s v="Trimmers/Edgers/Brush Cutter"/>
    <s v="Lawn and Garden Equipment (Res)"/>
    <s v="4 Stroke"/>
    <n v="2.8660060000000004E-5"/>
    <n v="8.8349341813699986"/>
    <n v="1.4123975191699993"/>
    <n v="6.9842361600000007E-3"/>
    <n v="1.752011514E-2"/>
    <n v="2.2575308799999997E-3"/>
    <n v="1.9841580000000002E-3"/>
    <n v="1.1023100000000002E-4"/>
    <n v="0.14918994233000002"/>
  </r>
  <r>
    <x v="0"/>
    <x v="61"/>
    <s v="Trimmers/Edgers/Brush Cutter"/>
    <s v="Lawn and Garden Equipment (Com)"/>
    <s v="4 Stroke"/>
    <n v="3.0313525000000003E-4"/>
    <n v="23.152484929859998"/>
    <n v="4.59919226382"/>
    <n v="1.6406782040000002E-2"/>
    <n v="4.5107627510000005E-2"/>
    <n v="4.6297020000000003E-3"/>
    <n v="4.2064149600000008E-3"/>
    <n v="3.7588771000000002E-4"/>
    <n v="0.27314359952"/>
  </r>
  <r>
    <x v="0"/>
    <x v="62"/>
    <s v="Leafblowers/Vacuums"/>
    <s v="Lawn and Garden Equipment (Res)"/>
    <s v="4 Stroke"/>
    <n v="1.5873264000000004E-4"/>
    <n v="16.854858929589998"/>
    <n v="2.6939387159299999"/>
    <n v="1.332582559E-2"/>
    <n v="3.3452903880000003E-2"/>
    <n v="4.2615304599999994E-3"/>
    <n v="3.9209166699999999E-3"/>
    <n v="3.3179531000000003E-4"/>
    <n v="0.19270252726999995"/>
  </r>
  <r>
    <x v="0"/>
    <x v="63"/>
    <s v="Leafblowers/Vacuums"/>
    <s v="Lawn and Garden Equipment (Com)"/>
    <s v="4 Stroke"/>
    <n v="1.2504604640000002E-2"/>
    <n v="950.27485887355999"/>
    <n v="198.722352411"/>
    <n v="0.55924154615999988"/>
    <n v="2.0698559886400001"/>
    <n v="0.11088577213999999"/>
    <n v="0.10202209743"/>
    <n v="1.7930174460000003E-2"/>
    <n v="6.4408689801500003"/>
  </r>
  <r>
    <x v="0"/>
    <x v="64"/>
    <s v="Rear Engine Riding Mowers"/>
    <s v="Lawn and Garden Equipment (Res)"/>
    <s v="4 Stroke"/>
    <n v="4.2890882099999991E-3"/>
    <n v="323.13468850817009"/>
    <n v="81.71484105895"/>
    <n v="0.22253213818000001"/>
    <n v="0.69537021730000015"/>
    <n v="3.4699616490000008E-2"/>
    <n v="3.191848835999999E-2"/>
    <n v="6.1255366700000008E-3"/>
    <n v="3.0214625746799997"/>
  </r>
  <r>
    <x v="0"/>
    <x v="65"/>
    <s v="Rear Engine Riding Mowers"/>
    <s v="Lawn and Garden Equipment (Com)"/>
    <s v="4 Stroke"/>
    <n v="1.6259072500000001E-3"/>
    <n v="121.52719509788001"/>
    <n v="30.529261397029995"/>
    <n v="8.0628464950000006E-2"/>
    <n v="0.23502131048"/>
    <n v="1.3613528500000001E-2"/>
    <n v="1.252885546E-2"/>
    <n v="2.3192602400000004E-3"/>
    <n v="0.67855447824999993"/>
  </r>
  <r>
    <x v="0"/>
    <x v="66"/>
    <s v="Front Mowers"/>
    <s v="Lawn and Garden Equipment (Com)"/>
    <s v="4 Stroke"/>
    <n v="1.7879468200000003E-3"/>
    <n v="137.58251441285998"/>
    <n v="36.201691336910002"/>
    <n v="0.1066595156"/>
    <n v="0.36450746156000002"/>
    <n v="1.468938306E-2"/>
    <n v="1.3544082969999999E-2"/>
    <n v="2.6356232100000002E-3"/>
    <n v="0.98687168756000021"/>
  </r>
  <r>
    <x v="0"/>
    <x v="67"/>
    <s v="Shredders &lt; 6 HP"/>
    <s v="Lawn and Garden Equipment (Com)"/>
    <s v="4 Stroke"/>
    <n v="9.6562356000000013E-4"/>
    <n v="65.308812998989993"/>
    <n v="10.522434104930001"/>
    <n v="5.4932516539999997E-2"/>
    <n v="0.13218570826999998"/>
    <n v="1.6573230850000002E-2"/>
    <n v="1.5193138730000002E-2"/>
    <n v="1.2412010600000003E-3"/>
    <n v="0.79485700173000018"/>
  </r>
  <r>
    <x v="0"/>
    <x v="68"/>
    <s v="Lawn &amp; Garden Tractors"/>
    <s v="Lawn and Garden Equipment (Res)"/>
    <s v="4 Stroke"/>
    <n v="5.7184535870000004E-2"/>
    <n v="4331.3162631762098"/>
    <n v="1094.70261476928"/>
    <n v="2.9755612839700003"/>
    <n v="9.2987564669999987"/>
    <n v="0.46435800829000007"/>
    <n v="0.42726968603000004"/>
    <n v="8.1738491119999993E-2"/>
    <n v="32.689176112669998"/>
  </r>
  <r>
    <x v="0"/>
    <x v="69"/>
    <s v="Lawn &amp; Garden Tractors"/>
    <s v="Lawn and Garden Equipment (Com)"/>
    <s v="4 Stroke"/>
    <n v="2.1788259459999994E-2"/>
    <n v="1651.8971128368503"/>
    <n v="415.17843771921008"/>
    <n v="1.0955462258399999"/>
    <n v="3.1947501159199998"/>
    <n v="0.18497974341000001"/>
    <n v="0.17017351549000001"/>
    <n v="3.1183247590000004E-2"/>
    <n v="8.8015672576699995"/>
  </r>
  <r>
    <x v="0"/>
    <x v="70"/>
    <s v="Chippers/Stump Grinders"/>
    <s v="Lawn and Garden Equipment (Com)"/>
    <s v="4 Stroke"/>
    <n v="3.6398276200000006E-3"/>
    <n v="275.88797553229"/>
    <n v="42.97714226674001"/>
    <n v="0.12253167729"/>
    <n v="0.54165859935000005"/>
    <n v="3.080846219E-2"/>
    <n v="2.8389994050000002E-2"/>
    <n v="5.1621177300000005E-3"/>
    <n v="0.92960998999000011"/>
  </r>
  <r>
    <x v="0"/>
    <x v="71"/>
    <s v="Commercial Turf Equipment"/>
    <s v="Lawn and Garden Equipment (Com)"/>
    <s v="4 Stroke"/>
    <n v="7.0419972040000015E-2"/>
    <n v="5332.3282357066701"/>
    <n v="1152.19996858032"/>
    <n v="3.3750031540499998"/>
    <n v="10.245847991280002"/>
    <n v="0.73973488787000008"/>
    <n v="0.68058493327000014"/>
    <n v="0.10058799211999998"/>
    <n v="25.705375365120002"/>
  </r>
  <r>
    <x v="0"/>
    <x v="72"/>
    <s v="Other Lawn &amp; Garden Eqp."/>
    <s v="Lawn and Garden Equipment (Res)"/>
    <s v="4 Stroke"/>
    <n v="1.9841580000000002E-3"/>
    <n v="153.98021452076998"/>
    <n v="33.046165820029991"/>
    <n v="0.13618709357000003"/>
    <n v="0.38409440795000011"/>
    <n v="2.8889340480000001E-2"/>
    <n v="2.6583307960000004E-2"/>
    <n v="2.8748244800000005E-3"/>
    <n v="1.5845618065200002"/>
  </r>
  <r>
    <x v="0"/>
    <x v="73"/>
    <s v="Other Lawn &amp; Garden Eqp."/>
    <s v="Lawn and Garden Equipment (Com)"/>
    <s v="4 Stroke"/>
    <n v="2.1373790900000001E-3"/>
    <n v="163.83311875941999"/>
    <n v="34.862002185340003"/>
    <n v="0.14234680185000001"/>
    <n v="0.40325365805999996"/>
    <n v="3.0505326939999997E-2"/>
    <n v="2.8164020500000001E-2"/>
    <n v="3.042375600000001E-3"/>
    <n v="1.6042259146099997"/>
  </r>
  <r>
    <x v="0"/>
    <x v="74"/>
    <s v="2-Wheel Tractors"/>
    <s v="Agricultural Equipment"/>
    <s v="4 Stroke"/>
    <n v="0"/>
    <n v="0.51748935029000009"/>
    <n v="0.13057964259999999"/>
    <n v="3.7588771000000002E-4"/>
    <n v="1.0053067200000002E-3"/>
    <n v="0"/>
    <n v="0"/>
    <n v="0"/>
    <n v="2.50003908E-3"/>
  </r>
  <r>
    <x v="0"/>
    <x v="75"/>
    <s v="Agricultural Tractors"/>
    <s v="Agricultural Equipment"/>
    <s v="4 Stroke"/>
    <n v="0"/>
    <n v="1.9898778865900002"/>
    <n v="0.13549263826999999"/>
    <n v="3.7588771000000002E-4"/>
    <n v="3.8161972200000003E-3"/>
    <n v="2.1715507000000001E-4"/>
    <n v="2.1715507000000001E-4"/>
    <n v="0"/>
    <n v="2.9167122600000008E-3"/>
  </r>
  <r>
    <x v="0"/>
    <x v="76"/>
    <s v="Balers"/>
    <s v="Agricultural Equipment"/>
    <s v="4 Stroke"/>
    <n v="0"/>
    <n v="1.3778147475399998"/>
    <n v="0.16257749727999998"/>
    <n v="1.1618347400000003E-3"/>
    <n v="1.4445772549999999E-2"/>
    <n v="7.2752460000000016E-5"/>
    <n v="7.2752460000000016E-5"/>
    <n v="0"/>
    <n v="9.9737008800000002E-3"/>
  </r>
  <r>
    <x v="0"/>
    <x v="77"/>
    <s v="Agricultural Mowers"/>
    <s v="Agricultural Equipment"/>
    <s v="4 Stroke"/>
    <n v="0"/>
    <n v="0.42624233310999998"/>
    <n v="0.10981653143999999"/>
    <n v="2.7447519000000004E-4"/>
    <n v="1.0703430100000003E-3"/>
    <n v="0"/>
    <n v="0"/>
    <n v="0"/>
    <n v="2.4768905700000001E-3"/>
  </r>
  <r>
    <x v="0"/>
    <x v="78"/>
    <s v="Sprayers"/>
    <s v="Agricultural Equipment"/>
    <s v="4 Stroke"/>
    <n v="0"/>
    <n v="4.6716812717300007"/>
    <n v="0.9447976171700001"/>
    <n v="3.8669034800000008E-3"/>
    <n v="2.230414054E-2"/>
    <n v="6.0186126000000002E-4"/>
    <n v="5.9304277999999992E-4"/>
    <n v="0"/>
    <n v="3.2677979949999998E-2"/>
  </r>
  <r>
    <x v="0"/>
    <x v="79"/>
    <s v="Tillers &gt; 6 HP"/>
    <s v="Agricultural Equipment"/>
    <s v="4 Stroke"/>
    <n v="7.2752460000000016E-5"/>
    <n v="10.074471855580001"/>
    <n v="3.7613054889300002"/>
    <n v="1.5837990079999999E-2"/>
    <n v="3.2977808269999999E-2"/>
    <n v="1.0383760200000003E-3"/>
    <n v="9.0830344000000015E-4"/>
    <n v="2.1715507000000001E-4"/>
    <n v="0.12677998002999999"/>
  </r>
  <r>
    <x v="0"/>
    <x v="80"/>
    <s v="Swathers"/>
    <s v="Agricultural Equipment"/>
    <s v="4 Stroke"/>
    <n v="0"/>
    <n v="2.1958323846800001"/>
    <n v="0.25911119322000004"/>
    <n v="1.8088907100000005E-3"/>
    <n v="2.3093394500000003E-2"/>
    <n v="2.1715507000000001E-4"/>
    <n v="2.1715507000000001E-4"/>
    <n v="0"/>
    <n v="1.4188934320000001E-2"/>
  </r>
  <r>
    <x v="0"/>
    <x v="81"/>
    <s v="Other Agricultural Equipment"/>
    <s v="Agricultural Equipment"/>
    <s v="4 Stroke"/>
    <n v="0"/>
    <n v="3.1483913665599998"/>
    <n v="0.48345001748999999"/>
    <n v="2.5496430300000002E-3"/>
    <n v="2.6690232029999997E-2"/>
    <n v="2.4581513000000005E-4"/>
    <n v="2.4581513000000005E-4"/>
    <n v="0"/>
    <n v="1.8140715669999998E-2"/>
  </r>
  <r>
    <x v="0"/>
    <x v="82"/>
    <s v="Irrigation Sets"/>
    <s v="Agricultural Equipment"/>
    <s v="4 Stroke"/>
    <n v="0"/>
    <n v="3.4287143111099998"/>
    <n v="7.8531871330000003E-2"/>
    <n v="3.7588771000000002E-4"/>
    <n v="5.8488568600000004E-3"/>
    <n v="3.7588771000000002E-4"/>
    <n v="3.7588771000000002E-4"/>
    <n v="0"/>
    <n v="2.6786133000000004E-3"/>
  </r>
  <r>
    <x v="0"/>
    <x v="83"/>
    <s v="Generator Sets"/>
    <s v="Commercial Equipment"/>
    <s v="4 Stroke"/>
    <n v="2.1075064889999998E-2"/>
    <n v="1596.8230839436701"/>
    <n v="386.60068500228999"/>
    <n v="1.1410154110300001"/>
    <n v="3.7845984015399998"/>
    <n v="0.19455220344999996"/>
    <n v="0.17907136180999997"/>
    <n v="3.0217624030000004E-2"/>
    <n v="10.765437242119997"/>
  </r>
  <r>
    <x v="0"/>
    <x v="84"/>
    <s v="Pumps"/>
    <s v="Commercial Equipment"/>
    <s v="4 Stroke"/>
    <n v="5.36273815E-3"/>
    <n v="399.78388270138993"/>
    <n v="76.059050488520015"/>
    <n v="0.27207656344000003"/>
    <n v="1.0263850918199999"/>
    <n v="7.0936955430000004E-2"/>
    <n v="6.5278798200000016E-2"/>
    <n v="7.5905066600000003E-3"/>
    <n v="2.5445470508700003"/>
  </r>
  <r>
    <x v="0"/>
    <x v="85"/>
    <s v="Air Compressors"/>
    <s v="Commercial Equipment"/>
    <s v="4 Stroke"/>
    <n v="2.7778211999999998E-3"/>
    <n v="211.26301471341003"/>
    <n v="36.298476359530007"/>
    <n v="0.12549358426000001"/>
    <n v="0.50758399262999998"/>
    <n v="3.3366923700000002E-2"/>
    <n v="3.0773188269999998E-2"/>
    <n v="4.0091014700000009E-3"/>
    <n v="1.0600408207400001"/>
  </r>
  <r>
    <x v="0"/>
    <x v="86"/>
    <s v="Welders"/>
    <s v="Commercial Equipment"/>
    <s v="4 Stroke"/>
    <n v="6.0516819000000013E-3"/>
    <n v="454.20294324339005"/>
    <n v="99.546905519709995"/>
    <n v="0.28863766888000003"/>
    <n v="1.0245243925400001"/>
    <n v="5.4078226290000003E-2"/>
    <n v="4.9861890540000002E-2"/>
    <n v="8.5208562999999991E-3"/>
    <n v="2.41931802101"/>
  </r>
  <r>
    <x v="0"/>
    <x v="87"/>
    <s v="Pressure Washers"/>
    <s v="Commercial Equipment"/>
    <s v="4 Stroke"/>
    <n v="9.5272653300000013E-3"/>
    <n v="717.42594566764001"/>
    <n v="152.60368175976001"/>
    <n v="0.50571998642000004"/>
    <n v="1.5290461679899998"/>
    <n v="0.12152637057000001"/>
    <n v="0.11172573236"/>
    <n v="1.356061762E-2"/>
    <n v="4.8113174932899998"/>
  </r>
  <r>
    <x v="0"/>
    <x v="88"/>
    <s v="Hydro Power Units"/>
    <s v="Commercial Equipment"/>
    <s v="4 Stroke"/>
    <n v="4.0234314999999999E-4"/>
    <n v="33.69389971068"/>
    <n v="7.7806948181600006"/>
    <n v="2.3502351510000002E-2"/>
    <n v="7.135803785E-2"/>
    <n v="4.8534709300000001E-3"/>
    <n v="4.4897086300000003E-3"/>
    <n v="6.8894374999999995E-4"/>
    <n v="0.17260190441999998"/>
  </r>
  <r>
    <x v="0"/>
    <x v="89"/>
    <s v="Shredders    &gt; 6 HP"/>
    <s v="Logging Equipment"/>
    <s v="4 Stroke"/>
    <n v="0"/>
    <n v="6.4577376300799996"/>
    <n v="1.9130667211699999"/>
    <n v="7.7845132200000016E-3"/>
    <n v="2.959261426E-2"/>
    <n v="7.1098994999999998E-4"/>
    <n v="6.8894374999999995E-4"/>
    <n v="0"/>
    <n v="8.016439244000001E-2"/>
  </r>
  <r>
    <x v="0"/>
    <x v="90"/>
    <s v="Forest Eqp - Feller/Bunch/Skidder"/>
    <s v="Logging Equipment"/>
    <s v="4 Stroke"/>
    <n v="0"/>
    <n v="1.2407601360000001E-2"/>
    <n v="2.4008311800000001E-3"/>
    <n v="0"/>
    <n v="0"/>
    <n v="0"/>
    <n v="0"/>
    <n v="0"/>
    <n v="0"/>
  </r>
  <r>
    <x v="0"/>
    <x v="91"/>
    <s v="Other Oil Field Equipment"/>
    <s v="Industrial Equipment"/>
    <s v="4 Stroke"/>
    <n v="0"/>
    <n v="3.8985331631399998"/>
    <n v="1.00561646911"/>
    <n v="3.1492996700000003E-3"/>
    <n v="8.7027374500000011E-3"/>
    <n v="5.0375567000000008E-4"/>
    <n v="5.0375567000000008E-4"/>
    <n v="0"/>
    <n v="2.0073065099999999E-2"/>
  </r>
  <r>
    <x v="0"/>
    <x v="92"/>
    <s v="Specialty Vehicle Carts"/>
    <s v="Recreational Equipment"/>
    <s v="LPG"/>
    <n v="0"/>
    <n v="22.741996811270003"/>
    <n v="1.1614908192800002"/>
    <n v="1.2302881910000001E-2"/>
    <n v="0.24404482013999998"/>
    <n v="2.184778420000001E-3"/>
    <n v="2.184778420000001E-3"/>
    <n v="2.8660060000000004E-5"/>
    <n v="5.3786114140000015E-2"/>
  </r>
  <r>
    <x v="0"/>
    <x v="93"/>
    <s v="Pavers"/>
    <s v="Construction and Mining Equipment"/>
    <s v="LPG"/>
    <n v="0"/>
    <n v="9.82667697682"/>
    <n v="0.14236113187999999"/>
    <n v="1.0571152900000003E-3"/>
    <n v="2.6959195669999998E-2"/>
    <n v="9.5680508000000014E-4"/>
    <n v="9.5680508000000014E-4"/>
    <n v="0"/>
    <n v="4.55584723E-3"/>
  </r>
  <r>
    <x v="0"/>
    <x v="94"/>
    <s v="Rollers"/>
    <s v="Construction and Mining Equipment"/>
    <s v="LPG"/>
    <n v="0"/>
    <n v="16.376028693309998"/>
    <n v="0.16088434911999999"/>
    <n v="8.4216484000000018E-4"/>
    <n v="2.9732607630000001E-2"/>
    <n v="1.7372405600000003E-3"/>
    <n v="1.7372405600000003E-3"/>
    <n v="0"/>
    <n v="3.8228110800000012E-3"/>
  </r>
  <r>
    <x v="0"/>
    <x v="95"/>
    <s v="Paving Equipment"/>
    <s v="Construction and Mining Equipment"/>
    <s v="LPG"/>
    <n v="0"/>
    <n v="2.6861001895199998"/>
    <n v="7.8626669989999995E-2"/>
    <n v="7.1319457E-4"/>
    <n v="1.537281526E-2"/>
    <n v="2.8660060000000002E-4"/>
    <n v="2.8660060000000002E-4"/>
    <n v="0"/>
    <n v="3.2540191200000003E-3"/>
  </r>
  <r>
    <x v="0"/>
    <x v="96"/>
    <s v="Surfacing Equipment"/>
    <s v="Construction and Mining Equipment"/>
    <s v="LPG"/>
    <n v="0"/>
    <n v="1.7671936296299999"/>
    <n v="2.3685334969999996E-2"/>
    <n v="1.2015179000000002E-4"/>
    <n v="4.55584723E-3"/>
    <n v="1.6644881000000002E-4"/>
    <n v="1.6644881000000002E-4"/>
    <n v="0"/>
    <n v="7.1319457E-4"/>
  </r>
  <r>
    <x v="0"/>
    <x v="97"/>
    <s v="Trenchers"/>
    <s v="Construction and Mining Equipment"/>
    <s v="LPG"/>
    <n v="0"/>
    <n v="30.11175376836"/>
    <n v="0.44703630895000002"/>
    <n v="3.3091346200000002E-3"/>
    <n v="8.4670635719999984E-2"/>
    <n v="2.9971808900000007E-3"/>
    <n v="2.9971808900000007E-3"/>
    <n v="2.4250820000000003E-5"/>
    <n v="1.4401680149999999E-2"/>
  </r>
  <r>
    <x v="0"/>
    <x v="98"/>
    <s v="Bore/Drill Rigs"/>
    <s v="Construction and Mining Equipment"/>
    <s v="LPG"/>
    <n v="0"/>
    <n v="10.696607903410001"/>
    <n v="0.45517245905999998"/>
    <n v="4.7928438800000006E-3"/>
    <n v="9.8283061909999997E-2"/>
    <n v="9.5680508000000014E-4"/>
    <n v="9.5680508000000014E-4"/>
    <n v="0"/>
    <n v="2.1076167199999999E-2"/>
  </r>
  <r>
    <x v="0"/>
    <x v="99"/>
    <s v="Concrete/Industrial Saws"/>
    <s v="Construction and Mining Equipment"/>
    <s v="LPG"/>
    <n v="0"/>
    <n v="28.328596485309994"/>
    <n v="0.25228679201000004"/>
    <n v="1.35473899E-3"/>
    <n v="4.8138980010000006E-2"/>
    <n v="2.9541908000000009E-3"/>
    <n v="2.9541908000000009E-3"/>
    <n v="0"/>
    <n v="5.7860251900000012E-3"/>
  </r>
  <r>
    <x v="0"/>
    <x v="100"/>
    <s v="Cranes"/>
    <s v="Construction and Mining Equipment"/>
    <s v="LPG"/>
    <n v="0"/>
    <n v="10.877246750039999"/>
    <n v="0.33980248984"/>
    <n v="3.2540191200000003E-3"/>
    <n v="6.6179385470000004E-2"/>
    <n v="1.1056169300000002E-3"/>
    <n v="1.1056169300000002E-3"/>
    <n v="0"/>
    <n v="1.400374624E-2"/>
  </r>
  <r>
    <x v="0"/>
    <x v="101"/>
    <s v="Crushing/Proc. Equipment"/>
    <s v="Construction and Mining Equipment"/>
    <s v="LPG"/>
    <n v="0"/>
    <n v="1.7887548132299997"/>
    <n v="4.8585415560000005E-2"/>
    <n v="4.2659396999999999E-4"/>
    <n v="9.2737340299999995E-3"/>
    <n v="1.4440261000000002E-4"/>
    <n v="1.4440261000000002E-4"/>
    <n v="0"/>
    <n v="1.9279401900000007E-3"/>
  </r>
  <r>
    <x v="0"/>
    <x v="102"/>
    <s v="Rough Terrain Forklifts"/>
    <s v="Construction and Mining Equipment"/>
    <s v="LPG"/>
    <n v="0"/>
    <n v="19.247656474310002"/>
    <n v="0.31959494292000001"/>
    <n v="2.4603559199999998E-3"/>
    <n v="6.0462805809999999E-2"/>
    <n v="1.9279401900000007E-3"/>
    <n v="1.9279401900000007E-3"/>
    <n v="0"/>
    <n v="1.0780591799999999E-2"/>
  </r>
  <r>
    <x v="0"/>
    <x v="103"/>
    <s v="Rubber Tire Loaders"/>
    <s v="Construction and Mining Equipment"/>
    <s v="LPG"/>
    <n v="0"/>
    <n v="47.183471246560003"/>
    <n v="0.51954405612999999"/>
    <n v="3.0666264200000007E-3"/>
    <n v="9.4924323339999978E-2"/>
    <n v="4.8799263700000008E-3"/>
    <n v="4.8799263700000008E-3"/>
    <n v="2.8660060000000002E-4"/>
    <n v="1.3362201819999999E-2"/>
  </r>
  <r>
    <x v="0"/>
    <x v="104"/>
    <s v="Tractors/Loaders/Backhoes"/>
    <s v="Construction and Mining Equipment"/>
    <s v="LPG"/>
    <n v="0"/>
    <n v="5.1398631934100001"/>
    <n v="4.8872016160000004E-2"/>
    <n v="2.8660060000000002E-4"/>
    <n v="8.9595756799999999E-3"/>
    <n v="5.6879196000000009E-4"/>
    <n v="5.6879196000000009E-4"/>
    <n v="0"/>
    <n v="1.1430954700000003E-3"/>
  </r>
  <r>
    <x v="0"/>
    <x v="105"/>
    <s v="Skid Steer Loaders"/>
    <s v="Construction and Mining Equipment"/>
    <s v="LPG"/>
    <n v="0"/>
    <n v="40.703856069910003"/>
    <n v="1.1631001918800001"/>
    <n v="1.1019793070000002E-2"/>
    <n v="0.23048640713999999"/>
    <n v="4.0223291899999999E-3"/>
    <n v="4.0223291899999999E-3"/>
    <n v="2.3920127000000003E-4"/>
    <n v="4.7961508100000008E-2"/>
  </r>
  <r>
    <x v="0"/>
    <x v="106"/>
    <s v="Other Construction Equipment"/>
    <s v="Construction and Mining Equipment"/>
    <s v="LPG"/>
    <n v="0"/>
    <n v="16.696986091389999"/>
    <n v="0.59603334702999988"/>
    <n v="5.8918469500000015E-3"/>
    <n v="0.11948158552"/>
    <n v="1.5752009899999999E-3"/>
    <n v="1.5752009899999999E-3"/>
    <n v="0"/>
    <n v="2.574555236E-2"/>
  </r>
  <r>
    <x v="0"/>
    <x v="107"/>
    <s v="Aerial Lifts"/>
    <s v="Industrial Equipment"/>
    <s v="LPG"/>
    <n v="0"/>
    <n v="43.318479172100005"/>
    <n v="1.54149565713"/>
    <n v="1.361463081E-2"/>
    <n v="0.27849972380999999"/>
    <n v="4.2582235300000007E-3"/>
    <n v="4.2582235300000007E-3"/>
    <n v="2.8660060000000002E-4"/>
    <n v="5.9620640969999993E-2"/>
  </r>
  <r>
    <x v="0"/>
    <x v="108"/>
    <s v="Forklifts"/>
    <s v="Industrial Equipment"/>
    <s v="LPG"/>
    <n v="0"/>
    <n v="4099.9055646919696"/>
    <n v="52.08795487874"/>
    <n v="0.29300502109999998"/>
    <n v="8.6209680942000002"/>
    <n v="0.42476964695000002"/>
    <n v="0.42476964695000002"/>
    <n v="2.0099520539999999E-2"/>
    <n v="1.2793795668499999"/>
  </r>
  <r>
    <x v="0"/>
    <x v="109"/>
    <s v="Sweepers/Scrubbers"/>
    <s v="Industrial Equipment"/>
    <s v="LPG"/>
    <n v="0"/>
    <n v="29.82411920157999"/>
    <n v="0.31457612549000002"/>
    <n v="1.7118874300000001E-3"/>
    <n v="5.5751532869999995E-2"/>
    <n v="3.1118211300000011E-3"/>
    <n v="3.1118211300000011E-3"/>
    <n v="0"/>
    <n v="7.4604340800000007E-3"/>
  </r>
  <r>
    <x v="0"/>
    <x v="110"/>
    <s v="Other General Industrial Equipm"/>
    <s v="Industrial Equipment"/>
    <s v="LPG"/>
    <n v="0"/>
    <n v="9.0345151230399985"/>
    <n v="0.10204414362999999"/>
    <n v="6.8894374999999995E-4"/>
    <n v="1.7312880860000001E-2"/>
    <n v="9.755443500000004E-4"/>
    <n v="9.755443500000004E-4"/>
    <n v="0"/>
    <n v="2.4228773799999997E-3"/>
  </r>
  <r>
    <x v="0"/>
    <x v="111"/>
    <s v="Other Material Handling Equipment"/>
    <s v="Industrial Equipment"/>
    <s v="LPG"/>
    <n v="0"/>
    <n v="2.3297189572799999"/>
    <n v="7.8011581009999997E-2"/>
    <n v="6.8894374999999995E-4"/>
    <n v="1.2639086460000002E-2"/>
    <n v="2.8660060000000002E-4"/>
    <n v="2.8660060000000002E-4"/>
    <n v="0"/>
    <n v="2.7557749999999998E-3"/>
  </r>
  <r>
    <x v="0"/>
    <x v="112"/>
    <s v="Terminal Tractors"/>
    <s v="Industrial Equipment"/>
    <s v="LPG"/>
    <n v="0"/>
    <n v="18.096367534079999"/>
    <n v="0.15799629691999997"/>
    <n v="7.1098994999999998E-4"/>
    <n v="3.0580284020000001E-2"/>
    <n v="1.8959732000000003E-3"/>
    <n v="1.8959732000000003E-3"/>
    <n v="0"/>
    <n v="3.5913259800000007E-3"/>
  </r>
  <r>
    <x v="0"/>
    <x v="113"/>
    <s v="Chippers/Stump Grinders"/>
    <s v="Lawn and Garden Equipment (Com)"/>
    <s v="LPG"/>
    <n v="0"/>
    <n v="91.027845985010018"/>
    <n v="1.0995222580099999"/>
    <n v="5.9590878600000018E-3"/>
    <n v="0.18223278688999997"/>
    <n v="9.5360838099999984E-3"/>
    <n v="9.5360838099999984E-3"/>
    <n v="3.7588771000000002E-4"/>
    <n v="2.6151202439999997E-2"/>
  </r>
  <r>
    <x v="0"/>
    <x v="114"/>
    <s v="Other Agricultural Equipment"/>
    <s v="Agricultural Equipment"/>
    <s v="LPG"/>
    <n v="0"/>
    <n v="2.7210522350000002E-2"/>
    <n v="1.3172604500000002E-3"/>
    <n v="0"/>
    <n v="2.9982832000000005E-4"/>
    <n v="0"/>
    <n v="0"/>
    <n v="0"/>
    <n v="0"/>
  </r>
  <r>
    <x v="0"/>
    <x v="115"/>
    <s v="Generator Sets"/>
    <s v="Commercial Equipment"/>
    <s v="LPG"/>
    <n v="0"/>
    <n v="156.22264926532"/>
    <n v="6.1072780071600006"/>
    <n v="7.2221146580000006E-2"/>
    <n v="1.8346847639999999"/>
    <n v="1.449647881E-2"/>
    <n v="1.449647881E-2"/>
    <n v="6.8894374999999995E-4"/>
    <n v="0.31526506923999992"/>
  </r>
  <r>
    <x v="0"/>
    <x v="116"/>
    <s v="Pumps"/>
    <s v="Commercial Equipment"/>
    <s v="LPG"/>
    <n v="0"/>
    <n v="33.906175956619997"/>
    <n v="0.85202500294999994"/>
    <n v="8.1493778300000003E-3"/>
    <n v="0.21809644273999998"/>
    <n v="3.2738607000000006E-3"/>
    <n v="3.2738607000000006E-3"/>
    <n v="2.2046200000000002E-5"/>
    <n v="3.5883497430000001E-2"/>
  </r>
  <r>
    <x v="0"/>
    <x v="117"/>
    <s v="Air Compressors"/>
    <s v="Commercial Equipment"/>
    <s v="LPG"/>
    <n v="0"/>
    <n v="39.177405841970007"/>
    <n v="0.67364258488999995"/>
    <n v="4.1645271800000013E-3"/>
    <n v="0.12447504982"/>
    <n v="3.9848506500000007E-3"/>
    <n v="3.9848506500000007E-3"/>
    <n v="2.8660060000000002E-4"/>
    <n v="1.8001824610000002E-2"/>
  </r>
  <r>
    <x v="0"/>
    <x v="118"/>
    <s v="Welders"/>
    <s v="Commercial Equipment"/>
    <s v="LPG"/>
    <n v="0"/>
    <n v="48.845777875070013"/>
    <n v="0.98674712652999974"/>
    <n v="6.9423483800000003E-3"/>
    <n v="0.16018768919999998"/>
    <n v="4.9692134799999999E-3"/>
    <n v="4.9692134799999999E-3"/>
    <n v="2.8660060000000002E-4"/>
    <n v="2.989134027E-2"/>
  </r>
  <r>
    <x v="0"/>
    <x v="119"/>
    <s v="Pressure Washers"/>
    <s v="Commercial Equipment"/>
    <s v="LPG"/>
    <n v="0"/>
    <n v="0.66503574841000002"/>
    <n v="2.6022232169999999E-2"/>
    <n v="2.8660060000000002E-4"/>
    <n v="4.8534709300000001E-3"/>
    <n v="0"/>
    <n v="0"/>
    <n v="0"/>
    <n v="1.0229436800000004E-3"/>
  </r>
  <r>
    <x v="0"/>
    <x v="120"/>
    <s v="Hydro Power Units"/>
    <s v="Commercial Equipment"/>
    <s v="LPG"/>
    <n v="0"/>
    <n v="0.61553762017000002"/>
    <n v="9.1723215100000012E-3"/>
    <n v="0"/>
    <n v="1.7339336300000001E-3"/>
    <n v="0"/>
    <n v="0"/>
    <n v="0"/>
    <n v="2.8660060000000002E-4"/>
  </r>
  <r>
    <x v="0"/>
    <x v="121"/>
    <s v="Other Construction Equipment"/>
    <s v="Construction and Mining Equipment"/>
    <s v="CNG"/>
    <n v="0"/>
    <n v="0.51323553600000005"/>
    <n v="2.2275480479999995E-2"/>
    <n v="1.5928379500000003E-2"/>
    <n v="4.5084479000000004E-3"/>
    <n v="0"/>
    <n v="0"/>
    <n v="0"/>
    <n v="3.4303887200000001E-3"/>
  </r>
  <r>
    <x v="0"/>
    <x v="122"/>
    <s v="Forklifts"/>
    <s v="Industrial Equipment"/>
    <s v="CNG"/>
    <n v="0"/>
    <n v="275.14683850610004"/>
    <n v="4.0483337852100005"/>
    <n v="1.7050090156"/>
    <n v="0.69374210543000003"/>
    <n v="3.3003161399999995E-2"/>
    <n v="3.3003161399999995E-2"/>
    <n v="1.4936300500000001E-3"/>
    <n v="0.36859372473000002"/>
  </r>
  <r>
    <x v="0"/>
    <x v="123"/>
    <s v="Sweepers/Scrubbers"/>
    <s v="Industrial Equipment"/>
    <s v="CNG"/>
    <n v="0"/>
    <n v="0.35530427537000009"/>
    <n v="5.17865238E-3"/>
    <n v="2.0888774500000006E-3"/>
    <n v="8.0468629999999998E-4"/>
    <n v="0"/>
    <n v="0"/>
    <n v="0"/>
    <n v="4.0234314999999999E-4"/>
  </r>
  <r>
    <x v="0"/>
    <x v="124"/>
    <s v="Other General Industrial Equipment"/>
    <s v="Industrial Equipment"/>
    <s v="CNG"/>
    <n v="0"/>
    <n v="0.19373869866999999"/>
    <n v="2.5849169499999997E-3"/>
    <n v="1.0912869000000004E-3"/>
    <n v="4.0234314999999999E-4"/>
    <n v="0"/>
    <n v="0"/>
    <n v="0"/>
    <n v="2.8660060000000002E-4"/>
  </r>
  <r>
    <x v="0"/>
    <x v="125"/>
    <s v="AC\Refrigeration"/>
    <s v="Industrial Equipment"/>
    <s v="CNG"/>
    <n v="0"/>
    <n v="1.6278803849000001"/>
    <n v="2.2578615730000001E-2"/>
    <n v="1.0252585310000001E-2"/>
    <n v="4.0542961799999999E-3"/>
    <n v="3.0864680000000001E-5"/>
    <n v="3.0864680000000001E-5"/>
    <n v="0"/>
    <n v="2.1748576300000002E-3"/>
  </r>
  <r>
    <x v="0"/>
    <x v="126"/>
    <s v="Terminal Tractors"/>
    <s v="Industrial Equipment"/>
    <s v="CNG"/>
    <n v="0"/>
    <n v="1.13419321444"/>
    <n v="1.1525753360000002E-2"/>
    <n v="4.6737944000000003E-3"/>
    <n v="2.3622503299999997E-3"/>
    <n v="0"/>
    <n v="0"/>
    <n v="0"/>
    <n v="9.8436283000000028E-4"/>
  </r>
  <r>
    <x v="0"/>
    <x v="127"/>
    <s v="Other Agricultural Equipment"/>
    <s v="Agricultural Equipment"/>
    <s v="CNG"/>
    <n v="0"/>
    <n v="3.0849247660000002E-2"/>
    <n v="1.9819533800000001E-3"/>
    <n v="1.6898412300000003E-3"/>
    <n v="3.7588771000000002E-4"/>
    <n v="0"/>
    <n v="0"/>
    <n v="0"/>
    <n v="3.7588771000000002E-4"/>
  </r>
  <r>
    <x v="0"/>
    <x v="128"/>
    <s v="Irrigation Sets"/>
    <s v="Agricultural Equipment"/>
    <s v="CNG"/>
    <n v="0"/>
    <n v="4.1537278489300009"/>
    <n v="4.1305760319999996E-2"/>
    <n v="1.66559041E-2"/>
    <n v="8.4172391599999993E-3"/>
    <n v="5.202903200000001E-4"/>
    <n v="5.202903200000001E-4"/>
    <n v="0"/>
    <n v="3.5406197200000007E-3"/>
  </r>
  <r>
    <x v="0"/>
    <x v="129"/>
    <s v="Generator Sets"/>
    <s v="Commercial Equipment"/>
    <s v="CNG"/>
    <n v="0"/>
    <n v="46.583806890390001"/>
    <n v="2.37577126446"/>
    <n v="2.0667981806999998"/>
    <n v="0.73021203177999994"/>
    <n v="5.36273815E-3"/>
    <n v="5.36273815E-3"/>
    <n v="2.8660060000000002E-4"/>
    <n v="0.44679820998999997"/>
  </r>
  <r>
    <x v="0"/>
    <x v="130"/>
    <s v="Pumps"/>
    <s v="Commercial Equipment"/>
    <s v="CNG"/>
    <n v="0"/>
    <n v="2.3184577583200001"/>
    <n v="8.465851030999999E-2"/>
    <n v="6.3878864500000007E-2"/>
    <n v="2.3141896140000003E-2"/>
    <n v="2.8660060000000002E-4"/>
    <n v="2.8660060000000002E-4"/>
    <n v="0"/>
    <n v="1.3785488859999999E-2"/>
  </r>
  <r>
    <x v="0"/>
    <x v="131"/>
    <s v="Air Compressors"/>
    <s v="Commercial Equipment"/>
    <s v="CNG"/>
    <n v="0"/>
    <n v="3.1677953294900001"/>
    <n v="6.5565398799999994E-2"/>
    <n v="2.9729300699999999E-2"/>
    <n v="1.230508653E-2"/>
    <n v="4.0234314999999999E-4"/>
    <n v="4.0234314999999999E-4"/>
    <n v="0"/>
    <n v="6.3471009800000009E-3"/>
  </r>
  <r>
    <x v="0"/>
    <x v="132"/>
    <s v="Gas Compressors"/>
    <s v="Commercial Equipment"/>
    <s v="CNG"/>
    <n v="0"/>
    <n v="114.96289054624"/>
    <n v="1.2838306946300002"/>
    <n v="0.54933839311999999"/>
    <n v="0.24642580973999997"/>
    <n v="1.518542256E-2"/>
    <n v="1.518542256E-2"/>
    <n v="6.8894374999999995E-4"/>
    <n v="0.11873973088999998"/>
  </r>
  <r>
    <x v="0"/>
    <x v="133"/>
    <s v="Other Oil Field Equipment"/>
    <s v="Industrial Equipment"/>
    <s v="CNG"/>
    <n v="0"/>
    <n v="2.6586901490599999"/>
    <n v="2.8287479219999998E-2"/>
    <n v="1.1898334140000003E-2"/>
    <n v="5.5953255599999994E-3"/>
    <n v="4.0234314999999999E-4"/>
    <n v="4.0234314999999999E-4"/>
    <n v="0"/>
    <n v="2.6477486200000007E-3"/>
  </r>
  <r>
    <x v="0"/>
    <x v="134"/>
    <s v="Speciality Vehicle Carts"/>
    <s v="Recreational Equipment"/>
    <s v="Diesel"/>
    <n v="2.8704152400000002E-3"/>
    <n v="354.87823586193002"/>
    <n v="2.6404182584999996"/>
    <n v="1.423302672E-2"/>
    <n v="2.8490789276399999"/>
    <n v="0.38945053224000004"/>
    <n v="0.3778498218000001"/>
    <n v="1.2059271400000006E-3"/>
    <n v="0.68969662773000018"/>
  </r>
  <r>
    <x v="0"/>
    <x v="135"/>
    <s v="Pavers"/>
    <s v="Construction and Mining Equipment"/>
    <s v="Diesel"/>
    <n v="1.167787214E-2"/>
    <n v="1439.9501985439999"/>
    <n v="1.9238627453100001"/>
    <n v="2.5680516070000003E-2"/>
    <n v="5.1206554416600003"/>
    <n v="0.34310721521999998"/>
    <n v="0.33282817447000002"/>
    <n v="4.4114446200000006E-3"/>
    <n v="0.29319020918000005"/>
  </r>
  <r>
    <x v="0"/>
    <x v="136"/>
    <s v="Tampers/Rammers"/>
    <s v="Construction and Mining Equipment"/>
    <s v="Diesel"/>
    <n v="0"/>
    <n v="2.34773180499"/>
    <n v="1.0780591799999999E-2"/>
    <n v="2.8660060000000002E-4"/>
    <n v="1.7797897260000001E-2"/>
    <n v="1.1904948000000001E-3"/>
    <n v="1.1430954700000003E-3"/>
    <n v="0"/>
    <n v="3.3091346200000002E-3"/>
  </r>
  <r>
    <x v="0"/>
    <x v="137"/>
    <s v="Plate Compactors"/>
    <s v="Construction and Mining Equipment"/>
    <s v="Diesel"/>
    <n v="3.1526066000000006E-4"/>
    <n v="38.660807158160004"/>
    <n v="0.15562192118000001"/>
    <n v="3.4998342500000006E-3"/>
    <n v="0.28090165730000005"/>
    <n v="1.7251151500000002E-2"/>
    <n v="1.672975887E-2"/>
    <n v="0"/>
    <n v="4.5577211569999998E-2"/>
  </r>
  <r>
    <x v="0"/>
    <x v="138"/>
    <s v="Rollers"/>
    <s v="Construction and Mining Equipment"/>
    <s v="Diesel"/>
    <n v="2.9312627520000002E-2"/>
    <n v="3606.05174369924"/>
    <n v="5.8998552321500002"/>
    <n v="7.0396823529999999E-2"/>
    <n v="14.185525977480001"/>
    <n v="0.99916134175000015"/>
    <n v="0.96919173747000009"/>
    <n v="1.1059476230000002E-2"/>
    <n v="0.84552357857000005"/>
  </r>
  <r>
    <x v="0"/>
    <x v="139"/>
    <s v="Scrapers"/>
    <s v="Construction and Mining Equipment"/>
    <s v="Diesel"/>
    <n v="3.1812666599999997E-2"/>
    <n v="3923.0136703723897"/>
    <n v="5.0380373071599998"/>
    <n v="5.5829796880000004E-2"/>
    <n v="11.50139010438"/>
    <n v="0.65577413978999999"/>
    <n v="0.63615302179"/>
    <n v="1.1899436450000002E-2"/>
    <n v="0.62066556628999991"/>
  </r>
  <r>
    <x v="0"/>
    <x v="140"/>
    <s v="Paving Equipment"/>
    <s v="Construction and Mining Equipment"/>
    <s v="Diesel"/>
    <n v="1.7471613500000002E-3"/>
    <n v="216.84092928695995"/>
    <n v="0.35900583235"/>
    <n v="4.7597745799999999E-3"/>
    <n v="0.89248198456999994"/>
    <n v="6.152653495999999E-2"/>
    <n v="5.9672449540000005E-2"/>
    <n v="6.8894374999999995E-4"/>
    <n v="6.3144726040000002E-2"/>
  </r>
  <r>
    <x v="0"/>
    <x v="141"/>
    <s v="Surfacing Equipment"/>
    <s v="Construction and Mining Equipment"/>
    <s v="Diesel"/>
    <n v="1.1056169300000002E-3"/>
    <n v="129.42707167324002"/>
    <n v="0.31242662099000001"/>
    <n v="2.8130951199999998E-3"/>
    <n v="0.71298513110000006"/>
    <n v="4.345746944E-2"/>
    <n v="4.2220677620000001E-2"/>
    <n v="4.0234314999999999E-4"/>
    <n v="4.6838254210000006E-2"/>
  </r>
  <r>
    <x v="0"/>
    <x v="142"/>
    <s v="Signal Boards/Light Plants"/>
    <s v="Construction and Mining Equipment"/>
    <s v="Diesel"/>
    <n v="3.2650422200000005E-3"/>
    <n v="398.22990117888997"/>
    <n v="1.04346538527"/>
    <n v="2.0085190509999996E-2"/>
    <n v="2.5961230334600001"/>
    <n v="0.1376013573"/>
    <n v="0.13345997863"/>
    <n v="1.4032406300000001E-3"/>
    <n v="0.26751851159000001"/>
  </r>
  <r>
    <x v="0"/>
    <x v="143"/>
    <s v="Trenchers"/>
    <s v="Construction and Mining Equipment"/>
    <s v="Diesel"/>
    <n v="1.3869264420000001E-2"/>
    <n v="1707.9763977437701"/>
    <n v="3.6533595775600003"/>
    <n v="4.3103627929999999E-2"/>
    <n v="8.447757714659998"/>
    <n v="0.54663883593000007"/>
    <n v="0.53019016610999992"/>
    <n v="5.4255698199999992E-3"/>
    <n v="0.58649175167000012"/>
  </r>
  <r>
    <x v="0"/>
    <x v="144"/>
    <s v="Bore/Drill Rigs"/>
    <s v="Construction and Mining Equipment"/>
    <s v="Diesel"/>
    <n v="1.1932505750000003E-2"/>
    <n v="1470.4452828194801"/>
    <n v="2.7386263633300003"/>
    <n v="2.531344684E-2"/>
    <n v="9.8163538436699991"/>
    <n v="0.49152223361999997"/>
    <n v="0.47680970204999995"/>
    <n v="4.7928438800000006E-3"/>
    <n v="0.6736547102999999"/>
  </r>
  <r>
    <x v="0"/>
    <x v="145"/>
    <s v="Excavators"/>
    <s v="Construction and Mining Equipment"/>
    <s v="Diesel"/>
    <n v="0.11849391576"/>
    <n v="14610.648961082021"/>
    <n v="14.78872654413"/>
    <n v="0.20977730916999998"/>
    <n v="40.782092522159999"/>
    <n v="2.7495700970099994"/>
    <n v="2.6670335334499997"/>
    <n v="4.3291020629999996E-2"/>
    <n v="2.16467779715"/>
  </r>
  <r>
    <x v="0"/>
    <x v="146"/>
    <s v="Concrete/Industrial Saws"/>
    <s v="Construction and Mining Equipment"/>
    <s v="Diesel"/>
    <n v="9.5680508000000014E-4"/>
    <n v="121.09374916892001"/>
    <n v="0.28910174139"/>
    <n v="3.6861246400000007E-3"/>
    <n v="0.61905509138000014"/>
    <n v="4.3122367200000004E-2"/>
    <n v="4.1877859209999993E-2"/>
    <n v="3.8139925999999998E-4"/>
    <n v="4.771348835E-2"/>
  </r>
  <r>
    <x v="0"/>
    <x v="147"/>
    <s v="Cement &amp; Mortar Mixers"/>
    <s v="Construction and Mining Equipment"/>
    <s v="Diesel"/>
    <n v="4.7509561000000003E-4"/>
    <n v="57.421073959039994"/>
    <n v="0.17229215531000003"/>
    <n v="1.5972471899999999E-3"/>
    <n v="0.41761785966999998"/>
    <n v="2.758641006E-2"/>
    <n v="2.675967756E-2"/>
    <n v="2.3920127000000003E-4"/>
    <n v="4.2737661009999997E-2"/>
  </r>
  <r>
    <x v="0"/>
    <x v="148"/>
    <s v="Cranes"/>
    <s v="Construction and Mining Equipment"/>
    <s v="Diesel"/>
    <n v="2.7144383749999997E-2"/>
    <n v="3338.5906161632201"/>
    <n v="3.0767478304200004"/>
    <n v="5.2546015389999999E-2"/>
    <n v="12.71539056282"/>
    <n v="0.52371519716999992"/>
    <n v="0.50792791334999998"/>
    <n v="1.0279040750000001E-2"/>
    <n v="0.68437908429000005"/>
  </r>
  <r>
    <x v="0"/>
    <x v="149"/>
    <s v="Graders"/>
    <s v="Construction and Mining Equipment"/>
    <s v="Diesel"/>
    <n v="2.9459234749999997E-2"/>
    <n v="3637.83344971827"/>
    <n v="3.5136395804399996"/>
    <n v="5.3969097600000002E-2"/>
    <n v="9.7969961777599988"/>
    <n v="0.66763499539000004"/>
    <n v="0.64759610189999983"/>
    <n v="1.0780591799999999E-2"/>
    <n v="0.56096445668999995"/>
  </r>
  <r>
    <x v="0"/>
    <x v="150"/>
    <s v="Off-highway Trucks"/>
    <s v="Construction and Mining Equipment"/>
    <s v="Diesel"/>
    <n v="0.10126811739"/>
    <n v="12485.626118023738"/>
    <n v="12.86619208237"/>
    <n v="0.19389632900000003"/>
    <n v="50.212061357700001"/>
    <n v="1.7815104319099999"/>
    <n v="1.7280009975799999"/>
    <n v="3.7128005420000006E-2"/>
    <n v="2.1256394884999996"/>
  </r>
  <r>
    <x v="0"/>
    <x v="151"/>
    <s v="Crushing/Proc. Equipment"/>
    <s v="Construction and Mining Equipment"/>
    <s v="Diesel"/>
    <n v="4.7928438800000006E-3"/>
    <n v="589.71632919220997"/>
    <n v="0.73524848617000005"/>
    <n v="1.0947040610000002E-2"/>
    <n v="2.7064003304799997"/>
    <n v="0.11471629939"/>
    <n v="0.11125725061000001"/>
    <n v="1.8618015900000006E-3"/>
    <n v="0.14700957315000002"/>
  </r>
  <r>
    <x v="0"/>
    <x v="152"/>
    <s v="Rough Terrain Forklifts"/>
    <s v="Construction and Mining Equipment"/>
    <s v="Diesel"/>
    <n v="3.7967965639999997E-2"/>
    <n v="4678.0198672860388"/>
    <n v="9.5797606391300008"/>
    <n v="8.217610819E-2"/>
    <n v="19.5098287824"/>
    <n v="1.5985765758599999"/>
    <n v="1.55059522618"/>
    <n v="1.4349871580000003E-2"/>
    <n v="1.1655814916899998"/>
  </r>
  <r>
    <x v="0"/>
    <x v="153"/>
    <s v="Rubber Tire Loaders"/>
    <s v="Construction and Mining Equipment"/>
    <s v="Diesel"/>
    <n v="0.12908711485999999"/>
    <n v="15906.024728157081"/>
    <n v="22.211652321759999"/>
    <n v="0.25336595350000002"/>
    <n v="63.377734532420007"/>
    <n v="3.5262577230100001"/>
    <n v="3.4204646230699995"/>
    <n v="4.8985554090000001E-2"/>
    <n v="3.4501509336800003"/>
  </r>
  <r>
    <x v="0"/>
    <x v="154"/>
    <s v="Tractors/Loaders/Backhoes"/>
    <s v="Construction and Mining Equipment"/>
    <s v="Diesel"/>
    <n v="7.8484472000000013E-2"/>
    <n v="9655.059215870313"/>
    <n v="42.789834444610008"/>
    <n v="0.31319713567999996"/>
    <n v="55.823026491980002"/>
    <n v="7.4041644614300006"/>
    <n v="7.1820633264599998"/>
    <n v="3.1242772330000002E-2"/>
    <n v="8.8805334391400006"/>
  </r>
  <r>
    <x v="0"/>
    <x v="155"/>
    <s v="Crawler Tractor/Dozers"/>
    <s v="Construction and Mining Equipment"/>
    <s v="Diesel"/>
    <n v="0.11805850330999999"/>
    <n v="14551.619927684398"/>
    <n v="17.913474463500002"/>
    <n v="0.21628975665000003"/>
    <n v="48.50622450729"/>
    <n v="2.8311068654000002"/>
    <n v="2.7461341967399999"/>
    <n v="4.3859812589999998E-2"/>
    <n v="2.5219089104000001"/>
  </r>
  <r>
    <x v="0"/>
    <x v="156"/>
    <s v="Skid Steer Loaders"/>
    <s v="Construction and Mining Equipment"/>
    <s v="Diesel"/>
    <n v="5.3828001919999993E-2"/>
    <n v="6622.64826788752"/>
    <n v="38.238021669209999"/>
    <n v="0.23598362710999995"/>
    <n v="42.668009348029997"/>
    <n v="6.0025563525400001"/>
    <n v="5.8224940140400001"/>
    <n v="2.2037381520000003E-2"/>
    <n v="8.1759335802099997"/>
  </r>
  <r>
    <x v="0"/>
    <x v="157"/>
    <s v="Off-Highway Tractors"/>
    <s v="Construction and Mining Equipment"/>
    <s v="Diesel"/>
    <n v="1.2645700320000003E-2"/>
    <n v="1562.4726384762"/>
    <n v="2.4224066936299997"/>
    <n v="2.3784542869999998E-2"/>
    <n v="7.3482894698399992"/>
    <n v="0.30477879421000004"/>
    <n v="0.29564615585999993"/>
    <n v="4.8104808400000008E-3"/>
    <n v="0.36082905309000007"/>
  </r>
  <r>
    <x v="0"/>
    <x v="158"/>
    <s v="Dumpers/Tenders"/>
    <s v="Construction and Mining Equipment"/>
    <s v="Diesel"/>
    <n v="7.2752460000000016E-5"/>
    <n v="20.5035502243"/>
    <n v="0.12172919561000001"/>
    <n v="7.6169620999999999E-4"/>
    <n v="0.13800700737999999"/>
    <n v="1.8653289819999998E-2"/>
    <n v="1.8096623269999997E-2"/>
    <n v="0"/>
    <n v="2.8673287719999999E-2"/>
  </r>
  <r>
    <x v="0"/>
    <x v="159"/>
    <s v="Other Construction Equipment"/>
    <s v="Construction and Mining Equipment"/>
    <s v="Diesel"/>
    <n v="1.2166195470000002E-2"/>
    <n v="1499.6610305182001"/>
    <n v="2.9346093651599996"/>
    <n v="2.4120747420000005E-2"/>
    <n v="7.2428568252700005"/>
    <n v="0.39967004824999997"/>
    <n v="0.38770006396000001"/>
    <n v="4.7597745799999999E-3"/>
    <n v="0.40743582219999996"/>
  </r>
  <r>
    <x v="0"/>
    <x v="160"/>
    <s v="Aerial Lifts"/>
    <s v="Industrial Equipment"/>
    <s v="Diesel"/>
    <n v="6.8894374999999995E-4"/>
    <n v="71.305328692730001"/>
    <n v="0.54410462524000014"/>
    <n v="2.8803360300000001E-3"/>
    <n v="0.55114066997"/>
    <n v="8.010045846000001E-2"/>
    <n v="7.7686399560000008E-2"/>
    <n v="2.8660060000000002E-4"/>
    <n v="0.13019383409999999"/>
  </r>
  <r>
    <x v="0"/>
    <x v="161"/>
    <s v="Forklifts"/>
    <s v="Industrial Equipment"/>
    <s v="Diesel"/>
    <n v="8.4139322300000024E-3"/>
    <n v="1034.2073051443101"/>
    <n v="1.2814552165799999"/>
    <n v="1.4727963910000003E-2"/>
    <n v="3.2712173606199997"/>
    <n v="0.1926948111"/>
    <n v="0.18680516877000003"/>
    <n v="2.8803360300000001E-3"/>
    <n v="0.13690469738"/>
  </r>
  <r>
    <x v="0"/>
    <x v="162"/>
    <s v="Sweepers/Scrubbers"/>
    <s v="Industrial Equipment"/>
    <s v="Diesel"/>
    <n v="3.5913259800000007E-3"/>
    <n v="451.65775134117001"/>
    <n v="0.52174536920000003"/>
    <n v="8.4745592800000019E-3"/>
    <n v="1.65543372566"/>
    <n v="9.5790739000000014E-2"/>
    <n v="9.3012917800000011E-2"/>
    <n v="1.3778874999999999E-3"/>
    <n v="9.7168626499999994E-2"/>
  </r>
  <r>
    <x v="0"/>
    <x v="163"/>
    <s v="Other General Industrial Eqp"/>
    <s v="Industrial Equipment"/>
    <s v="Diesel"/>
    <n v="3.7621840299999999E-3"/>
    <n v="458.25840787198996"/>
    <n v="0.63302135908000001"/>
    <n v="9.86126526E-3"/>
    <n v="2.0158317755399997"/>
    <n v="0.11841454943999999"/>
    <n v="0.11484526965999997"/>
    <n v="1.3999336999999999E-3"/>
    <n v="0.14051255801000001"/>
  </r>
  <r>
    <x v="0"/>
    <x v="164"/>
    <s v="Other Material Handling Eqp"/>
    <s v="Industrial Equipment"/>
    <s v="Diesel"/>
    <n v="0"/>
    <n v="17.641094764810003"/>
    <n v="8.7834265420000016E-2"/>
    <n v="6.8894374999999995E-4"/>
    <n v="0.13573624877999999"/>
    <n v="1.4667336860000003E-2"/>
    <n v="1.4132716510000002E-2"/>
    <n v="0"/>
    <n v="2.3244410970000004E-2"/>
  </r>
  <r>
    <x v="0"/>
    <x v="165"/>
    <s v="AC\Refrigeration"/>
    <s v="Industrial Equipment"/>
    <s v="Diesel"/>
    <n v="3.5709332449999992E-2"/>
    <n v="4416.4087386031797"/>
    <n v="6.6572766839700002"/>
    <n v="0.13437158899999996"/>
    <n v="23.354852511210002"/>
    <n v="0.91897931235000008"/>
    <n v="0.89140943693999986"/>
    <n v="1.390453834E-2"/>
    <n v="1.3557861845000003"/>
  </r>
  <r>
    <x v="0"/>
    <x v="166"/>
    <s v="Terminal Tractors"/>
    <s v="Industrial Equipment"/>
    <s v="Diesel"/>
    <n v="5.36273815E-3"/>
    <n v="651.36648380947008"/>
    <n v="0.56874896991000001"/>
    <n v="8.0589884100000005E-3"/>
    <n v="1.5054413016500001"/>
    <n v="0.10411097487999998"/>
    <n v="0.10105978080000003"/>
    <n v="1.8959732000000003E-3"/>
    <n v="8.0969078739999992E-2"/>
  </r>
  <r>
    <x v="0"/>
    <x v="167"/>
    <s v="Leafblowers/Vacuums"/>
    <s v="Lawn and Garden Equipment (Com)"/>
    <s v="Diesel"/>
    <n v="0"/>
    <n v="0.10682816903"/>
    <n v="6.2170284000000002E-4"/>
    <n v="0"/>
    <n v="1.0670360800000003E-3"/>
    <n v="0"/>
    <n v="0"/>
    <n v="0"/>
    <n v="2.2597355000000002E-4"/>
  </r>
  <r>
    <x v="0"/>
    <x v="168"/>
    <s v="Front Mowers"/>
    <s v="Lawn and Garden Equipment (Com)"/>
    <s v="Diesel"/>
    <n v="6.3052132000000006E-3"/>
    <n v="775.07944279248989"/>
    <n v="2.3914108387399997"/>
    <n v="3.5139438180000003E-2"/>
    <n v="5.5695248921399996"/>
    <n v="0.38822476351999996"/>
    <n v="0.37648957125999999"/>
    <n v="2.6929433300000001E-3"/>
    <n v="0.59312876018000005"/>
  </r>
  <r>
    <x v="0"/>
    <x v="169"/>
    <s v="Lawn &amp; Garden Tractors"/>
    <s v="Lawn and Garden Equipment (Com)"/>
    <s v="Diesel"/>
    <n v="1.3426135800000002E-3"/>
    <n v="160.02804605194004"/>
    <n v="0.50389345875000002"/>
    <n v="9.1601960999999985E-3"/>
    <n v="1.10084723463"/>
    <n v="6.4992197599999996E-2"/>
    <n v="6.3000323430000005E-2"/>
    <n v="6.2170284000000002E-4"/>
    <n v="0.12346092462"/>
  </r>
  <r>
    <x v="0"/>
    <x v="170"/>
    <s v="Chippers/Stump Grinders"/>
    <s v="Lawn and Garden Equipment (Com)"/>
    <s v="Diesel"/>
    <n v="8.5406978800000016E-3"/>
    <n v="1054.4548185179799"/>
    <n v="3.1908258923200008"/>
    <n v="2.1394734789999998E-2"/>
    <n v="8.8173832015500011"/>
    <n v="0.58180142262000001"/>
    <n v="0.56437279921000005"/>
    <n v="3.6398276200000006E-3"/>
    <n v="0.75022998137999997"/>
  </r>
  <r>
    <x v="0"/>
    <x v="171"/>
    <s v="Commercial Turf Equipment"/>
    <s v="Lawn and Garden Equipment (Com)"/>
    <s v="Diesel"/>
    <n v="1.0185344400000004E-3"/>
    <n v="124.59070638982"/>
    <n v="0.20034925174000001"/>
    <n v="3.6850223300000005E-3"/>
    <n v="0.60697046685"/>
    <n v="3.3189451789999998E-2"/>
    <n v="3.2130131879999996E-2"/>
    <n v="3.7588771000000002E-4"/>
    <n v="4.1695978059999986E-2"/>
  </r>
  <r>
    <x v="0"/>
    <x v="172"/>
    <s v="Other Lawn &amp; Garden Eqp."/>
    <s v="Lawn and Garden Equipment (Com)"/>
    <s v="Diesel"/>
    <n v="0"/>
    <n v="2.9855438033299997"/>
    <n v="1.1898334140000003E-2"/>
    <n v="0"/>
    <n v="2.4798668069999998E-2"/>
    <n v="2.1373790900000001E-3"/>
    <n v="2.0436827399999999E-3"/>
    <n v="0"/>
    <n v="2.8064812600000007E-3"/>
  </r>
  <r>
    <x v="0"/>
    <x v="173"/>
    <s v="2-Wheel Tractors"/>
    <s v="Agricultural Equipment"/>
    <s v="Diesel"/>
    <n v="0"/>
    <n v="2.2083678540000002E-2"/>
    <n v="0"/>
    <n v="0"/>
    <n v="7.2752460000000016E-5"/>
    <n v="0"/>
    <n v="0"/>
    <n v="0"/>
    <n v="0"/>
  </r>
  <r>
    <x v="0"/>
    <x v="174"/>
    <s v="Agricultural Tractors"/>
    <s v="Agricultural Equipment"/>
    <s v="Diesel"/>
    <n v="9.0764205399999996E-3"/>
    <n v="1122.43377356462"/>
    <n v="3.4814091383500001"/>
    <n v="2.2407757680000001E-2"/>
    <n v="7.2880338983099993"/>
    <n v="0.63972781311999993"/>
    <n v="0.62054100526"/>
    <n v="3.7147847000000003E-3"/>
    <n v="0.63604940465000004"/>
  </r>
  <r>
    <x v="0"/>
    <x v="175"/>
    <s v="Combines"/>
    <s v="Agricultural Equipment"/>
    <s v="Diesel"/>
    <n v="9.0830344000000015E-4"/>
    <n v="100.69312603856"/>
    <n v="0.33191546178999992"/>
    <n v="1.2841911500000001E-3"/>
    <n v="0.90824501756999998"/>
    <n v="9.2010918009999984E-2"/>
    <n v="8.9164753590000007E-2"/>
    <n v="3.7588771000000002E-4"/>
    <n v="7.4300103240000012E-2"/>
  </r>
  <r>
    <x v="0"/>
    <x v="176"/>
    <s v="Balers"/>
    <s v="Agricultural Equipment"/>
    <s v="Diesel"/>
    <n v="0"/>
    <n v="0.5712258604799999"/>
    <n v="2.8979729900000012E-3"/>
    <n v="0"/>
    <n v="4.6495435800000002E-3"/>
    <n v="5.9304277999999992E-4"/>
    <n v="5.9304277999999992E-4"/>
    <n v="0"/>
    <n v="6.4374903999999994E-4"/>
  </r>
  <r>
    <x v="0"/>
    <x v="177"/>
    <s v="Agricultural Mowers"/>
    <s v="Agricultural Equipment"/>
    <s v="Diesel"/>
    <n v="0"/>
    <n v="9.9987233170000009E-2"/>
    <n v="5.9304277999999992E-4"/>
    <n v="0"/>
    <n v="7.1539918999999992E-4"/>
    <n v="2.4250820000000003E-5"/>
    <n v="0"/>
    <n v="0"/>
    <n v="0"/>
  </r>
  <r>
    <x v="0"/>
    <x v="178"/>
    <s v="Sprayers"/>
    <s v="Agricultural Equipment"/>
    <s v="Diesel"/>
    <n v="0"/>
    <n v="8.5558998372099992"/>
    <n v="3.474040196E-2"/>
    <n v="7.2752460000000016E-5"/>
    <n v="6.954363559E-2"/>
    <n v="7.1848565800000002E-3"/>
    <n v="6.9588830300000007E-3"/>
    <n v="0"/>
    <n v="9.3409749399999999E-3"/>
  </r>
  <r>
    <x v="0"/>
    <x v="179"/>
    <s v="Swathers"/>
    <s v="Agricultural Equipment"/>
    <s v="Diesel"/>
    <n v="0"/>
    <n v="7.9168786047999991"/>
    <n v="3.770671817E-2"/>
    <n v="7.2752460000000016E-5"/>
    <n v="6.8585728200000001E-2"/>
    <n v="8.5197539900000001E-3"/>
    <n v="8.264018070000002E-3"/>
    <n v="0"/>
    <n v="7.1121041200000006E-3"/>
  </r>
  <r>
    <x v="0"/>
    <x v="180"/>
    <s v="Other Agricultural Equipment"/>
    <s v="Agricultural Equipment"/>
    <s v="Diesel"/>
    <n v="2.1715507000000001E-4"/>
    <n v="21.838427792719997"/>
    <n v="8.0637283429999998E-2"/>
    <n v="3.7588771000000002E-4"/>
    <n v="0.16866665772"/>
    <n v="1.7313983170000002E-2"/>
    <n v="1.6784874370000001E-2"/>
    <n v="0"/>
    <n v="1.657984471E-2"/>
  </r>
  <r>
    <x v="0"/>
    <x v="181"/>
    <s v="Irrigation Sets"/>
    <s v="Agricultural Equipment"/>
    <s v="Diesel"/>
    <n v="7.2752460000000016E-5"/>
    <n v="16.07553347576"/>
    <n v="3.178510885E-2"/>
    <n v="2.7557750000000006E-4"/>
    <n v="8.190604223999999E-2"/>
    <n v="5.8918469500000006E-3"/>
    <n v="5.7408304800000021E-3"/>
    <n v="0"/>
    <n v="5.8918469500000006E-3"/>
  </r>
  <r>
    <x v="0"/>
    <x v="182"/>
    <s v="Generator Sets"/>
    <s v="Commercial Equipment"/>
    <s v="Diesel"/>
    <n v="9.3431795600000013E-3"/>
    <n v="1144.85783551183"/>
    <n v="4.0871747803699998"/>
    <n v="3.1200884550000009E-2"/>
    <n v="9.1187801086799993"/>
    <n v="0.74678416032000006"/>
    <n v="0.72434443564999995"/>
    <n v="3.9628044500000003E-3"/>
    <n v="1.01012050777"/>
  </r>
  <r>
    <x v="0"/>
    <x v="183"/>
    <s v="Pumps"/>
    <s v="Commercial Equipment"/>
    <s v="Diesel"/>
    <n v="2.0888774500000006E-3"/>
    <n v="270.10844184587995"/>
    <n v="0.99834122311000006"/>
    <n v="7.4604340800000007E-3"/>
    <n v="2.1756854648100004"/>
    <n v="0.18647116883999998"/>
    <n v="0.18081301161000002"/>
    <n v="9.755443500000004E-4"/>
    <n v="0.23934236567999997"/>
  </r>
  <r>
    <x v="0"/>
    <x v="184"/>
    <s v="Air Compressors"/>
    <s v="Commercial Equipment"/>
    <s v="Diesel"/>
    <n v="6.0605003800000019E-3"/>
    <n v="749.5614513088899"/>
    <n v="1.66379254239"/>
    <n v="2.0364074940000001E-2"/>
    <n v="4.2069892635099997"/>
    <n v="0.26916536272999997"/>
    <n v="0.26109314660000005"/>
    <n v="2.4228773799999997E-3"/>
    <n v="0.32443739074999994"/>
  </r>
  <r>
    <x v="0"/>
    <x v="185"/>
    <s v="Welders"/>
    <s v="Commercial Equipment"/>
    <s v="Diesel"/>
    <n v="3.1118211300000011E-3"/>
    <n v="380.62905726373003"/>
    <n v="3.0273852863100004"/>
    <n v="1.7963243760000001E-2"/>
    <n v="2.8241105038300005"/>
    <n v="0.46162868872999996"/>
    <n v="0.44771863884000007"/>
    <n v="1.3778874999999999E-3"/>
    <n v="0.68029833267000017"/>
  </r>
  <r>
    <x v="0"/>
    <x v="186"/>
    <s v="Pressure Washers"/>
    <s v="Commercial Equipment"/>
    <s v="Diesel"/>
    <n v="2.8660060000000002E-4"/>
    <n v="36.610835739610003"/>
    <n v="0.12944426330000003"/>
    <n v="9.755443500000004E-4"/>
    <n v="0.30391017392999997"/>
    <n v="2.1741962439999998E-2"/>
    <n v="2.1053018689999998E-2"/>
    <n v="0"/>
    <n v="3.6144744899999998E-2"/>
  </r>
  <r>
    <x v="0"/>
    <x v="187"/>
    <s v="Hydro Power Units"/>
    <s v="Commercial Equipment"/>
    <s v="Diesel"/>
    <n v="2.8660060000000002E-4"/>
    <n v="32.50310398005"/>
    <n v="7.3406129829999986E-2"/>
    <n v="9.8436283000000028E-4"/>
    <n v="0.18849170307000004"/>
    <n v="1.195014271E-2"/>
    <n v="1.1616142780000002E-2"/>
    <n v="0"/>
    <n v="1.509172621E-2"/>
  </r>
  <r>
    <x v="0"/>
    <x v="188"/>
    <s v="Forest Eqp - Feller/Bunch/Skidder"/>
    <s v="Logging Equipment"/>
    <s v="Diesel"/>
    <n v="2.8660060000000002E-4"/>
    <n v="25.247064629490001"/>
    <n v="7.6539997160000012E-2"/>
    <n v="9.755443500000004E-4"/>
    <n v="0.14883279389000001"/>
    <n v="1.3328030209999999E-2"/>
    <n v="1.2925687059999998E-2"/>
    <n v="0"/>
    <n v="1.120057191E-2"/>
  </r>
  <r>
    <x v="0"/>
    <x v="189"/>
    <s v="Other Oil Field Equipment"/>
    <s v="Industrial Equipment"/>
    <s v="Diesel"/>
    <n v="4.0234314999999999E-4"/>
    <n v="54.997506532980005"/>
    <n v="0.10805724467999998"/>
    <n v="1.71078512E-3"/>
    <n v="0.39747093979999998"/>
    <n v="1.6589765500000003E-2"/>
    <n v="1.6055145150000002E-2"/>
    <n v="1.3227719999999999E-4"/>
    <n v="2.3060325199999999E-2"/>
  </r>
  <r>
    <x v="0"/>
    <x v="190"/>
    <s v="Outboard"/>
    <s v="Pleasure Craft"/>
    <s v="2 Stroke"/>
    <n v="0.13520881538828425"/>
    <n v="9423.1224080378561"/>
    <n v="1043.2617807221334"/>
    <n v="11.428838199631119"/>
    <n v="54.496490460725894"/>
    <n v="5.6339179615391215"/>
    <n v="5.1831915197986342"/>
    <n v="0.17683569902665525"/>
    <n v="393.60143743517216"/>
  </r>
  <r>
    <x v="0"/>
    <x v="191"/>
    <s v="Personal Water Craft"/>
    <s v="Pleasure Craft"/>
    <s v="2 Stroke"/>
    <n v="5.4280777353335606E-2"/>
    <n v="3971.5593487269721"/>
    <n v="491.98019320054465"/>
    <n v="4.6451888771938359"/>
    <n v="25.052798397946777"/>
    <n v="0.98556733113048167"/>
    <n v="0.90674712857206952"/>
    <n v="7.4655564618780493E-2"/>
    <n v="65.577698080243124"/>
  </r>
  <r>
    <x v="0"/>
    <x v="192"/>
    <s v="Inboard/Sterndrive"/>
    <s v="Pleasure Craft"/>
    <s v="4 Stroke"/>
    <n v="7.372664909321211E-2"/>
    <n v="5587.3046048860579"/>
    <n v="567.54656407938216"/>
    <n v="3.4381130379218949"/>
    <n v="47.641562353626654"/>
    <n v="0.4523193598454438"/>
    <n v="0.41616505014289029"/>
    <n v="0.10513431514104027"/>
    <n v="43.209721289660777"/>
  </r>
  <r>
    <x v="0"/>
    <x v="193"/>
    <s v="Inboard/Sterndrive"/>
    <s v="Pleasure Craft"/>
    <s v="Diesel"/>
    <n v="3.4526987318872542E-2"/>
    <n v="4246.8503679476835"/>
    <n v="8.4595081157337528"/>
    <n v="0.10706611539143523"/>
    <n v="43.510934190323866"/>
    <n v="0.94717731671546435"/>
    <n v="0.91875995589346271"/>
    <n v="3.9016172287807557E-2"/>
    <n v="2.193092146239779"/>
  </r>
  <r>
    <x v="0"/>
    <x v="194"/>
    <s v="Outboards"/>
    <s v="Pleasure Craft"/>
    <s v="Diesel"/>
    <n v="1.2729583128159074E-4"/>
    <n v="18.698032814092283"/>
    <n v="8.4726843810806904E-2"/>
    <n v="8.5379951701931812E-4"/>
    <n v="0.13848696974610791"/>
    <n v="1.4734779173166835E-2"/>
    <n v="1.4306445903043648E-2"/>
    <n v="1.7202139362377128E-4"/>
    <n v="2.6866874660806013E-2"/>
  </r>
  <r>
    <x v="1"/>
    <x v="0"/>
    <s v="Motorcycles: Off-Road"/>
    <s v="Recreational Equipment"/>
    <s v="2 Stroke"/>
    <n v="3.9749298600000003E-3"/>
    <n v="207.52244147095999"/>
    <n v="33.411417340839996"/>
    <n v="0.72603317456999994"/>
    <n v="0.34968139205999993"/>
    <n v="1.2086013440599999"/>
    <n v="1.1118526976699998"/>
    <n v="3.9021774000000007E-3"/>
    <n v="32.883234481240002"/>
  </r>
  <r>
    <x v="1"/>
    <x v="1"/>
    <s v="ATVs"/>
    <s v="Recreational Equipment"/>
    <s v="2 Stroke"/>
    <n v="1.5057554600000004E-3"/>
    <n v="88.972972593889992"/>
    <n v="17.80293591901"/>
    <n v="0.22343052083000001"/>
    <n v="0.17773095285000001"/>
    <n v="0.29181121937000004"/>
    <n v="0.26849626056000003"/>
    <n v="1.6699996500000004E-3"/>
    <n v="8.5172980433199985"/>
  </r>
  <r>
    <x v="1"/>
    <x v="2"/>
    <s v="Specialty Vehicles/Carts"/>
    <s v="Recreational Equipment"/>
    <s v="2 Stroke"/>
    <n v="1.8584946600000002E-3"/>
    <n v="144.03438334449999"/>
    <n v="36.37255820539"/>
    <n v="0.11237829987999999"/>
    <n v="0.32348168797999993"/>
    <n v="1.8580537359999996E-2"/>
    <n v="1.6964550900000003E-2"/>
    <n v="2.7083756700000006E-3"/>
    <n v="1.1577661137900002"/>
  </r>
  <r>
    <x v="1"/>
    <x v="3"/>
    <s v="Tampers/Rammers"/>
    <s v="Construction and Mining Equipment"/>
    <s v="2 Stroke"/>
    <n v="2.3622503300000002E-3"/>
    <n v="143.43771506690999"/>
    <n v="52.038346519499996"/>
    <n v="0.23096591199000005"/>
    <n v="0.31457171624999997"/>
    <n v="1.8949326193599996"/>
    <n v="1.7433330273700001"/>
    <n v="2.7061710500000001E-3"/>
    <n v="12.46115598904"/>
  </r>
  <r>
    <x v="1"/>
    <x v="4"/>
    <s v="Plate Compactors"/>
    <s v="Construction and Mining Equipment"/>
    <s v="2 Stroke"/>
    <n v="0"/>
    <n v="9.1773833175199986"/>
    <n v="1.9364070331100003"/>
    <n v="1.892776501E-2"/>
    <n v="2.0715711830000007E-2"/>
    <n v="6.6512283089999999E-2"/>
    <n v="6.1156158799999999E-2"/>
    <n v="1.6755112E-4"/>
    <n v="0.42885370550000002"/>
  </r>
  <r>
    <x v="1"/>
    <x v="5"/>
    <s v="Paving Equipment"/>
    <s v="Construction and Mining Equipment"/>
    <s v="2 Stroke"/>
    <n v="7.3854770000000001E-5"/>
    <n v="11.104254266819998"/>
    <n v="2.3663365931699998"/>
    <n v="2.3182681610000002E-2"/>
    <n v="2.5250615170000004E-2"/>
    <n v="8.1164187610000008E-2"/>
    <n v="7.4680400189999996E-2"/>
    <n v="2.8770291000000003E-4"/>
    <n v="0.51867764046999998"/>
  </r>
  <r>
    <x v="1"/>
    <x v="6"/>
    <s v="Signal Boards/Light Plants"/>
    <s v="Construction and Mining Equipment"/>
    <s v="2 Stroke"/>
    <n v="0"/>
    <n v="8.0464220759999983E-2"/>
    <n v="1.8008438470000002E-2"/>
    <n v="1.4550492E-4"/>
    <n v="1.6755112E-4"/>
    <n v="6.9114836999999998E-4"/>
    <n v="6.4374904000000005E-4"/>
    <n v="0"/>
    <n v="4.4797878400000008E-3"/>
  </r>
  <r>
    <x v="1"/>
    <x v="7"/>
    <s v="Concrete/Industrial Saws"/>
    <s v="Construction and Mining Equipment"/>
    <s v="2 Stroke"/>
    <n v="6.0329426300000013E-3"/>
    <n v="370.03654931209996"/>
    <n v="136.38367843309001"/>
    <n v="0.662708772"/>
    <n v="0.82705106758999991"/>
    <n v="4.9747261323099998"/>
    <n v="4.5767326975699998"/>
    <n v="6.9357345200000012E-3"/>
    <n v="32.037827747529995"/>
  </r>
  <r>
    <x v="1"/>
    <x v="8"/>
    <s v="Crushing/Proc. Equipment"/>
    <s v="Construction and Mining Equipment"/>
    <s v="2 Stroke"/>
    <n v="0"/>
    <n v="2.1614237780300001"/>
    <n v="0.48290768097000003"/>
    <n v="4.8115831500000006E-3"/>
    <n v="4.9074841200000005E-3"/>
    <n v="1.6496069150000001E-2"/>
    <n v="1.5196445659999998E-2"/>
    <n v="0"/>
    <n v="0.1059209679"/>
  </r>
  <r>
    <x v="1"/>
    <x v="9"/>
    <s v="Sweepers/Scrubbers"/>
    <s v="Industrial Equipment"/>
    <s v="2 Stroke"/>
    <n v="0"/>
    <n v="8.9070362784699988"/>
    <n v="1.9900696885300007"/>
    <n v="1.9931969420000001E-2"/>
    <n v="2.0430213539999999E-2"/>
    <n v="6.8255035200000008E-2"/>
    <n v="6.2703802040000006E-2"/>
    <n v="4.4092400000000005E-5"/>
    <n v="0.47576140523999999"/>
  </r>
  <r>
    <x v="1"/>
    <x v="10"/>
    <s v="Other General Industrial Eqp"/>
    <s v="Industrial Equipment"/>
    <s v="2 Stroke"/>
    <n v="0"/>
    <n v="0.71920987566999994"/>
    <n v="0.16061318085999998"/>
    <n v="1.67881813E-3"/>
    <n v="1.67881813E-3"/>
    <n v="5.5600516399999999E-3"/>
    <n v="4.9857481300000003E-3"/>
    <n v="0"/>
    <n v="3.7066276059999993E-2"/>
  </r>
  <r>
    <x v="1"/>
    <x v="11"/>
    <s v="Rotary Tillers &lt; 6 HP"/>
    <s v="Lawn and Garden Equipment (Res)"/>
    <s v="2 Stroke"/>
    <n v="3.9903622000000001E-4"/>
    <n v="27.726110215540007"/>
    <n v="5.3775234340299995"/>
    <n v="5.0689725349999999E-2"/>
    <n v="6.2122884669999989E-2"/>
    <n v="0.19233766266000002"/>
    <n v="0.17696043815999998"/>
    <n v="5.0155105000000016E-4"/>
    <n v="1.4178286005400003"/>
  </r>
  <r>
    <x v="1"/>
    <x v="12"/>
    <s v="Rotary Tillers &lt; 6 HP"/>
    <s v="Lawn and Garden Equipment (Com)"/>
    <s v="2 Stroke"/>
    <n v="3.3697616700000006E-3"/>
    <n v="234.83557344961997"/>
    <n v="46.146171081119995"/>
    <n v="0.43768651553000004"/>
    <n v="0.52787751972999997"/>
    <n v="1.6471752191400002"/>
    <n v="1.51540397943"/>
    <n v="4.4092400000000009E-3"/>
    <n v="11.122099563410002"/>
  </r>
  <r>
    <x v="1"/>
    <x v="13"/>
    <s v="Chain Saws &lt; 6 HP"/>
    <s v="Lawn and Garden Equipment (Res)"/>
    <s v="2 Stroke"/>
    <n v="5.3737612499999993E-3"/>
    <n v="370.27187375782989"/>
    <n v="74.402608149209996"/>
    <n v="0.71384603521000001"/>
    <n v="0.83026209662000006"/>
    <n v="2.5717774148000001"/>
    <n v="2.3659673193199997"/>
    <n v="6.9500645499999984E-3"/>
    <n v="26.002881117949997"/>
  </r>
  <r>
    <x v="1"/>
    <x v="14"/>
    <s v="Chain Saws &lt; 6 HP"/>
    <s v="Lawn and Garden Equipment (Com)"/>
    <s v="2 Stroke"/>
    <n v="3.8513609089999998E-2"/>
    <n v="2357.0443105696299"/>
    <n v="841.02243788299018"/>
    <n v="4.3058763913"/>
    <n v="5.2780609004200016"/>
    <n v="30.583734250300001"/>
    <n v="28.136963198739998"/>
    <n v="4.4181687109999999E-2"/>
    <n v="235.81023264469005"/>
  </r>
  <r>
    <x v="1"/>
    <x v="15"/>
    <s v="Trimmers/Edgers/Brush Cutter"/>
    <s v="Lawn and Garden Equipment (Res)"/>
    <s v="2 Stroke"/>
    <n v="7.4957080000000002E-3"/>
    <n v="513.62651212928006"/>
    <n v="95.275517101380004"/>
    <n v="0.87575112338999994"/>
    <n v="1.1627033602799999"/>
    <n v="3.7070453814900004"/>
    <n v="3.4104754898499996"/>
    <n v="9.6826910399999983E-3"/>
    <n v="28.173898299910004"/>
  </r>
  <r>
    <x v="1"/>
    <x v="16"/>
    <s v="Trimmers/Edgers/Brush Cutter"/>
    <s v="Lawn and Garden Equipment (Com)"/>
    <s v="2 Stroke"/>
    <n v="3.0705947359999996E-2"/>
    <n v="2066.0754687854596"/>
    <n v="461.33847696243998"/>
    <n v="4.0899327599899999"/>
    <n v="4.6480433360899998"/>
    <n v="16.02559883276"/>
    <n v="14.743616712000003"/>
    <n v="3.8795800450000001E-2"/>
    <n v="118.29930623643"/>
  </r>
  <r>
    <x v="1"/>
    <x v="17"/>
    <s v="Leafblowers/Vacuums"/>
    <s v="Lawn and Garden Equipment (Res)"/>
    <s v="2 Stroke"/>
    <n v="4.8049692899999989E-3"/>
    <n v="330.56860431650006"/>
    <n v="65.042221530110012"/>
    <n v="0.6173696593900001"/>
    <n v="0.74329093992999995"/>
    <n v="2.3212069194599994"/>
    <n v="2.1354776052499997"/>
    <n v="6.2423815300000005E-3"/>
    <n v="16.86618185791"/>
  </r>
  <r>
    <x v="1"/>
    <x v="18"/>
    <s v="Leafblowers/Vacuums"/>
    <s v="Lawn and Garden Equipment (Com)"/>
    <s v="2 Stroke"/>
    <n v="2.9603637360000001E-2"/>
    <n v="1929.2235720544595"/>
    <n v="514.06300374076989"/>
    <n v="3.60951299269"/>
    <n v="4.3091215919400003"/>
    <n v="18.221412478170002"/>
    <n v="16.763684664869999"/>
    <n v="3.6215292740000002E-2"/>
    <n v="118.24698398997"/>
  </r>
  <r>
    <x v="1"/>
    <x v="195"/>
    <s v="Snowblowers"/>
    <s v="Lawn and Garden Equipment (Res)"/>
    <s v="2 Stroke"/>
    <n v="3.3433062299999998E-3"/>
    <n v="165.01306335041002"/>
    <n v="82.761908793300009"/>
    <n v="1.1288966148899999"/>
    <n v="0.27653099815000004"/>
    <n v="0.9197762824800001"/>
    <n v="0.8462125223200001"/>
    <n v="3.0545010100000002E-3"/>
    <n v="31.6312704664"/>
  </r>
  <r>
    <x v="1"/>
    <x v="196"/>
    <s v="Snowblowers"/>
    <s v="Lawn and Garden Equipment (Com)"/>
    <s v="2 Stroke"/>
    <n v="1.348676285E-2"/>
    <n v="664.03258017140013"/>
    <n v="333.37617796570999"/>
    <n v="4.5477320237800001"/>
    <n v="1.1130938987300001"/>
    <n v="3.7043855074599996"/>
    <n v="3.4080404870600001"/>
    <n v="1.2315007319999998E-2"/>
    <n v="123.43842757521001"/>
  </r>
  <r>
    <x v="1"/>
    <x v="19"/>
    <s v="Commercial Turf Equipment"/>
    <s v="Lawn and Garden Equipment (Com)"/>
    <s v="2 Stroke"/>
    <n v="0"/>
    <n v="0.96976383636000008"/>
    <n v="0.20047932431999996"/>
    <n v="1.9543956300000003E-3"/>
    <n v="2.1484021899999999E-3"/>
    <n v="6.9247114200000001E-3"/>
    <n v="6.3845795200000001E-3"/>
    <n v="0"/>
    <n v="4.1475516060000002E-2"/>
  </r>
  <r>
    <x v="1"/>
    <x v="20"/>
    <s v="Sprayers"/>
    <s v="Agricultural Equipment"/>
    <s v="2 Stroke"/>
    <n v="0"/>
    <n v="5.5247777200000013E-3"/>
    <n v="1.0438875700000004E-3"/>
    <n v="0"/>
    <n v="0"/>
    <n v="0"/>
    <n v="0"/>
    <n v="0"/>
    <n v="2.4691744000000007E-4"/>
  </r>
  <r>
    <x v="1"/>
    <x v="21"/>
    <s v="Generator Sets"/>
    <s v="Commercial Equipment"/>
    <s v="2 Stroke"/>
    <n v="1.8077884E-3"/>
    <n v="123.00546666265001"/>
    <n v="25.564502351739996"/>
    <n v="0.24860728123000003"/>
    <n v="0.27819217932000001"/>
    <n v="0.88938118653999998"/>
    <n v="0.81827006612999997"/>
    <n v="2.3071348299999999E-3"/>
    <n v="7.1770886014299995"/>
  </r>
  <r>
    <x v="1"/>
    <x v="22"/>
    <s v="Pumps"/>
    <s v="Commercial Equipment"/>
    <s v="2 Stroke"/>
    <n v="1.2254380270000002E-2"/>
    <n v="820.65705009177998"/>
    <n v="166.07259380162003"/>
    <n v="1.5867565057299997"/>
    <n v="1.8953503948499995"/>
    <n v="6.5799132612399998"/>
    <n v="6.0534268567299998"/>
    <n v="1.5487455499999999E-2"/>
    <n v="50.984379426860002"/>
  </r>
  <r>
    <x v="1"/>
    <x v="23"/>
    <s v="Air Compressors"/>
    <s v="Commercial Equipment"/>
    <s v="2 Stroke"/>
    <n v="0"/>
    <n v="0.30794132160000004"/>
    <n v="6.8775325520000014E-2"/>
    <n v="6.9114836999999998E-4"/>
    <n v="6.9114836999999998E-4"/>
    <n v="2.3699665E-3"/>
    <n v="2.0954913100000006E-3"/>
    <n v="0"/>
    <n v="1.8629038999999997E-2"/>
  </r>
  <r>
    <x v="1"/>
    <x v="24"/>
    <s v="Hydro Power Units"/>
    <s v="Commercial Equipment"/>
    <s v="2 Stroke"/>
    <n v="0"/>
    <n v="4.984256704569999"/>
    <n v="1.11366820224"/>
    <n v="1.1236948140000001E-2"/>
    <n v="1.1297575190000003E-2"/>
    <n v="3.8095833599999997E-2"/>
    <n v="3.5183530579999997E-2"/>
    <n v="0"/>
    <n v="0.31570048168999998"/>
  </r>
  <r>
    <x v="1"/>
    <x v="25"/>
    <s v="Chain Saws   &gt; 6 HP"/>
    <s v="Logging Equipment"/>
    <s v="2 Stroke"/>
    <n v="0"/>
    <n v="6.1290640620000003E-2"/>
    <n v="2.3737143539999998E-2"/>
    <n v="0"/>
    <n v="0"/>
    <n v="8.0799322999999996E-4"/>
    <n v="7.1319457E-4"/>
    <n v="0"/>
    <n v="6.0803419600000018E-3"/>
  </r>
  <r>
    <x v="1"/>
    <x v="26"/>
    <s v="Motorcycles: Off-Road"/>
    <s v="Recreational Equipment"/>
    <s v="4 Stroke"/>
    <n v="1.2378941300000006E-3"/>
    <n v="96.927416821180003"/>
    <n v="12.726613180929998"/>
    <n v="0.13776560149"/>
    <n v="0.24995650866999999"/>
    <n v="2.9216726550000002E-2"/>
    <n v="2.6864397010000002E-2"/>
    <n v="1.8210161200000006E-3"/>
    <n v="1.4263781169"/>
  </r>
  <r>
    <x v="1"/>
    <x v="27"/>
    <s v="ATVs"/>
    <s v="Recreational Equipment"/>
    <s v="4 Stroke"/>
    <n v="1.2257687200000001E-2"/>
    <n v="921.47074238890013"/>
    <n v="147.12081937751003"/>
    <n v="1.0171455294"/>
    <n v="1.8353781169900003"/>
    <n v="0.26040199822999999"/>
    <n v="0.23952424683000001"/>
    <n v="1.7350359400000001E-2"/>
    <n v="14.614073240800003"/>
  </r>
  <r>
    <x v="1"/>
    <x v="28"/>
    <s v="Golf Carts"/>
    <s v="Recreational Equipment"/>
    <s v="4 Stroke"/>
    <n v="1.7957732210000004E-2"/>
    <n v="1351.9906996848999"/>
    <n v="345.88868727071997"/>
    <n v="1.0203554561199999"/>
    <n v="2.8453707568"/>
    <n v="0.17657462966000001"/>
    <n v="0.16243199236"/>
    <n v="2.5476588719999995E-2"/>
    <n v="7.3605207016000014"/>
  </r>
  <r>
    <x v="1"/>
    <x v="29"/>
    <s v="Specialty Vehicles/Carts"/>
    <s v="Recreational Equipment"/>
    <s v="4 Stroke"/>
    <n v="1.8386530800000003E-3"/>
    <n v="138.00038580383003"/>
    <n v="41.614062096970002"/>
    <n v="0.15560097729000003"/>
    <n v="0.56753201967"/>
    <n v="1.5248254229999997E-2"/>
    <n v="1.40654756E-2"/>
    <n v="2.6356232100000006E-3"/>
    <n v="1.4467047133000002"/>
  </r>
  <r>
    <x v="1"/>
    <x v="30"/>
    <s v="Pavers"/>
    <s v="Construction and Mining Equipment"/>
    <s v="4 Stroke"/>
    <n v="1.6931481600000002E-3"/>
    <n v="127.15376673713999"/>
    <n v="25.99084389275"/>
    <n v="7.551374655000001E-2"/>
    <n v="0.28218805306999994"/>
    <n v="1.5196445659999998E-2"/>
    <n v="1.3922175300000001E-2"/>
    <n v="2.3942173200000002E-3"/>
    <n v="0.54579446646999996"/>
  </r>
  <r>
    <x v="1"/>
    <x v="31"/>
    <s v="Tampers/Rammers"/>
    <s v="Construction and Mining Equipment"/>
    <s v="4 Stroke"/>
    <n v="0"/>
    <n v="0.94612259378999997"/>
    <n v="0.23409647239000006"/>
    <n v="6.9114836999999998E-4"/>
    <n v="2.0238411600000004E-3"/>
    <n v="0"/>
    <n v="0"/>
    <n v="0"/>
    <n v="5.2172332299999999E-3"/>
  </r>
  <r>
    <x v="1"/>
    <x v="32"/>
    <s v="Plate Compactors"/>
    <s v="Construction and Mining Equipment"/>
    <s v="4 Stroke"/>
    <n v="3.1592204600000007E-3"/>
    <n v="238.84617406121998"/>
    <n v="45.711609614439993"/>
    <n v="0.16941733082999999"/>
    <n v="0.50146837674999989"/>
    <n v="4.7754273819999998E-2"/>
    <n v="4.3967838969999999E-2"/>
    <n v="4.5051409700000008E-3"/>
    <n v="1.3988214692100003"/>
  </r>
  <r>
    <x v="1"/>
    <x v="33"/>
    <s v="Rollers"/>
    <s v="Construction and Mining Equipment"/>
    <s v="4 Stroke"/>
    <n v="2.9652139000000007E-3"/>
    <n v="224.38558977175001"/>
    <n v="47.251468341219997"/>
    <n v="0.13744923852000004"/>
    <n v="0.47160018499000012"/>
    <n v="2.6725505949999999E-2"/>
    <n v="2.4581512999999999E-2"/>
    <n v="4.1832664499999997E-3"/>
    <n v="0.95980887474999999"/>
  </r>
  <r>
    <x v="1"/>
    <x v="34"/>
    <s v="Paving Equipment"/>
    <s v="Construction and Mining Equipment"/>
    <s v="4 Stroke"/>
    <n v="5.9138931500000011E-3"/>
    <n v="448.13700406584996"/>
    <n v="100.29278578583001"/>
    <n v="0.30867325543999996"/>
    <n v="0.9998161138899998"/>
    <n v="6.4206250570000012E-2"/>
    <n v="5.9017677400000003E-2"/>
    <n v="8.4536153900000004E-3"/>
    <n v="2.4423937785500005"/>
  </r>
  <r>
    <x v="1"/>
    <x v="35"/>
    <s v="Surfacing Equipment"/>
    <s v="Construction and Mining Equipment"/>
    <s v="4 Stroke"/>
    <n v="2.4702767100000002E-3"/>
    <n v="189.01796239865004"/>
    <n v="42.877722723220003"/>
    <n v="0.13344234167000002"/>
    <n v="0.40201355930999999"/>
    <n v="2.8763677140000003E-2"/>
    <n v="2.6431189179999998E-2"/>
    <n v="3.6100652500000007E-3"/>
    <n v="1.0023635523000001"/>
  </r>
  <r>
    <x v="1"/>
    <x v="36"/>
    <s v="Signal Boards/Light Plants"/>
    <s v="Construction and Mining Equipment"/>
    <s v="4 Stroke"/>
    <n v="0"/>
    <n v="9.7962653462300011"/>
    <n v="2.0902884067999996"/>
    <n v="7.248790560000001E-3"/>
    <n v="2.0881058329999997E-2"/>
    <n v="1.8684154500000006E-3"/>
    <n v="1.7438544200000003E-3"/>
    <n v="1.8959732E-4"/>
    <n v="5.0621382130000003E-2"/>
  </r>
  <r>
    <x v="1"/>
    <x v="37"/>
    <s v="Trenchers"/>
    <s v="Construction and Mining Equipment"/>
    <s v="4 Stroke"/>
    <n v="5.2216424700000002E-3"/>
    <n v="394.38107778750998"/>
    <n v="75.850999396809996"/>
    <n v="0.24432701150000002"/>
    <n v="0.88835052669000003"/>
    <n v="5.8219604960000004E-2"/>
    <n v="5.3585493720000009E-2"/>
    <n v="7.3876816200000011E-3"/>
    <n v="1.7565298826900002"/>
  </r>
  <r>
    <x v="1"/>
    <x v="38"/>
    <s v="Bore/Drill Rigs"/>
    <s v="Construction and Mining Equipment"/>
    <s v="4 Stroke"/>
    <n v="1.7537752100000002E-3"/>
    <n v="135.67033064200001"/>
    <n v="21.189327037670001"/>
    <n v="9.5139273790000006E-2"/>
    <n v="0.45545465042000005"/>
    <n v="2.7461849029999996E-2"/>
    <n v="2.5250615170000004E-2"/>
    <n v="2.5529499600000002E-3"/>
    <n v="0.75508565693000007"/>
  </r>
  <r>
    <x v="1"/>
    <x v="39"/>
    <s v="Concrete/Industrial Saws"/>
    <s v="Construction and Mining Equipment"/>
    <s v="4 Stroke"/>
    <n v="1.0821377269999998E-2"/>
    <n v="824.14548094482996"/>
    <n v="192.47702661098998"/>
    <n v="0.57167339833999997"/>
    <n v="1.7680424083300001"/>
    <n v="0.10357525222000001"/>
    <n v="9.5285881019999991E-2"/>
    <n v="1.5561310270000002E-2"/>
    <n v="3.9391907651799993"/>
  </r>
  <r>
    <x v="1"/>
    <x v="40"/>
    <s v="Cement &amp; Mortar Mixers"/>
    <s v="Construction and Mining Equipment"/>
    <s v="4 Stroke"/>
    <n v="5.2216424700000002E-3"/>
    <n v="395.0959456640901"/>
    <n v="89.43468946742"/>
    <n v="0.29359475695000004"/>
    <n v="0.96830107098999996"/>
    <n v="5.6998245480000001E-2"/>
    <n v="5.2440193629999993E-2"/>
    <n v="7.4361832600000006E-3"/>
    <n v="2.7581482734300002"/>
  </r>
  <r>
    <x v="1"/>
    <x v="41"/>
    <s v="Cranes"/>
    <s v="Construction and Mining Equipment"/>
    <s v="4 Stroke"/>
    <n v="3.8250156999999999E-4"/>
    <n v="30.4239874851"/>
    <n v="2.6809083094200004"/>
    <n v="1.318472991E-2"/>
    <n v="0.16093725999999997"/>
    <n v="2.9409630800000005E-3"/>
    <n v="2.68412485E-3"/>
    <n v="6.4374904000000005E-4"/>
    <n v="9.1293314200000003E-2"/>
  </r>
  <r>
    <x v="1"/>
    <x v="42"/>
    <s v="Crushing/Proc. Equipment"/>
    <s v="Construction and Mining Equipment"/>
    <s v="4 Stroke"/>
    <n v="6.9114836999999998E-4"/>
    <n v="53.222698145870012"/>
    <n v="11.630580836379998"/>
    <n v="3.6013570010000003E-2"/>
    <n v="0.12392279250999999"/>
    <n v="7.5871997300000008E-3"/>
    <n v="6.9787246100000014E-3"/>
    <n v="9.7003280000000029E-4"/>
    <n v="0.25905166848"/>
  </r>
  <r>
    <x v="1"/>
    <x v="43"/>
    <s v="Rough Terrain Forklifts"/>
    <s v="Construction and Mining Equipment"/>
    <s v="4 Stroke"/>
    <n v="6.4374904000000005E-4"/>
    <n v="46.807212058090002"/>
    <n v="1.5927883460500001"/>
    <n v="8.502117029999999E-3"/>
    <n v="0.14599324332999999"/>
    <n v="4.4279792700000001E-3"/>
    <n v="4.1127186100000006E-3"/>
    <n v="8.6751797000000018E-4"/>
    <n v="5.9615129419999989E-2"/>
  </r>
  <r>
    <x v="1"/>
    <x v="44"/>
    <s v="Rubber Tire Loaders"/>
    <s v="Construction and Mining Equipment"/>
    <s v="4 Stroke"/>
    <n v="1.4649699899999999E-3"/>
    <n v="112.92018665752002"/>
    <n v="2.1582138513099998"/>
    <n v="1.0392578680000002E-2"/>
    <n v="0.23797219435"/>
    <n v="1.1121205590000002E-2"/>
    <n v="1.02955754E-2"/>
    <n v="2.12856061E-3"/>
    <n v="7.7899145390000007E-2"/>
  </r>
  <r>
    <x v="1"/>
    <x v="45"/>
    <s v="Tractors/Loaders/Backhoes"/>
    <s v="Construction and Mining Equipment"/>
    <s v="4 Stroke"/>
    <n v="3.6111675600000006E-3"/>
    <n v="270.91904314134001"/>
    <n v="64.726301688730004"/>
    <n v="0.18034783678999999"/>
    <n v="0.56313710969999997"/>
    <n v="3.1430165029999999E-2"/>
    <n v="2.8904772820000001E-2"/>
    <n v="5.1510946300000002E-3"/>
    <n v="1.2409486310100002"/>
  </r>
  <r>
    <x v="1"/>
    <x v="46"/>
    <s v="Skid Steer Loaders"/>
    <s v="Construction and Mining Equipment"/>
    <s v="4 Stroke"/>
    <n v="2.3842965300000002E-3"/>
    <n v="183.97328918529001"/>
    <n v="26.933885530090002"/>
    <n v="9.2703168690000018E-2"/>
    <n v="0.7126180618700001"/>
    <n v="1.8411883930000001E-2"/>
    <n v="1.6949118560000004E-2"/>
    <n v="3.4425141300000002E-3"/>
    <n v="0.65248594906000001"/>
  </r>
  <r>
    <x v="1"/>
    <x v="47"/>
    <s v="Dumpers/Tenders"/>
    <s v="Construction and Mining Equipment"/>
    <s v="4 Stroke"/>
    <n v="7.6500314000000008E-4"/>
    <n v="60.840014087379998"/>
    <n v="14.762635968740002"/>
    <n v="4.5333601059999992E-2"/>
    <n v="0.16445252659000004"/>
    <n v="7.2609159700000002E-3"/>
    <n v="6.6303946500000013E-3"/>
    <n v="1.1475047100000003E-3"/>
    <n v="0.43886598723000003"/>
  </r>
  <r>
    <x v="1"/>
    <x v="48"/>
    <s v="Other Construction Equipment"/>
    <s v="Construction and Mining Equipment"/>
    <s v="4 Stroke"/>
    <n v="5.7099658000000011E-4"/>
    <n v="41.89741970095001"/>
    <n v="3.0235183828300003"/>
    <n v="1.9754497510000003E-2"/>
    <n v="0.28478840236000003"/>
    <n v="3.7897417800000005E-3"/>
    <n v="3.5604613000000005E-3"/>
    <n v="7.6500314000000008E-4"/>
    <n v="0.13171943114000001"/>
  </r>
  <r>
    <x v="1"/>
    <x v="49"/>
    <s v="Aerial Lifts"/>
    <s v="Industrial Equipment"/>
    <s v="4 Stroke"/>
    <n v="1.2967574840000001E-2"/>
    <n v="986.38053900947"/>
    <n v="120.13049006387001"/>
    <n v="0.48541984546000005"/>
    <n v="4.8759845094400003"/>
    <n v="9.6505035879999992E-2"/>
    <n v="8.8716113420000006E-2"/>
    <n v="1.8635652860000001E-2"/>
    <n v="3.4696673322300002"/>
  </r>
  <r>
    <x v="1"/>
    <x v="50"/>
    <s v="Forklifts"/>
    <s v="Industrial Equipment"/>
    <s v="4 Stroke"/>
    <n v="5.0611461340000011E-2"/>
    <n v="3883.0052793184409"/>
    <n v="78.055368070130015"/>
    <n v="0.37156775711000001"/>
    <n v="8.5916918429100022"/>
    <n v="0.38068386081"/>
    <n v="0.3502149101"/>
    <n v="7.3418255240000008E-2"/>
    <n v="2.7950657376399994"/>
  </r>
  <r>
    <x v="1"/>
    <x v="51"/>
    <s v="Sweepers/Scrubbers"/>
    <s v="Industrial Equipment"/>
    <s v="4 Stroke"/>
    <n v="1.058438062E-2"/>
    <n v="809.37715705648998"/>
    <n v="90.558893548640015"/>
    <n v="0.29608267061999999"/>
    <n v="1.6882583128399999"/>
    <n v="9.819708173000001E-2"/>
    <n v="9.021525502000001E-2"/>
    <n v="1.527140274E-2"/>
    <n v="2.2147480242799999"/>
  </r>
  <r>
    <x v="1"/>
    <x v="52"/>
    <s v="Other General Industrial Eqp"/>
    <s v="Industrial Equipment"/>
    <s v="4 Stroke"/>
    <n v="1.9931969420000001E-2"/>
    <n v="1504.33789264693"/>
    <n v="280.04814858779002"/>
    <n v="1.13604289062"/>
    <n v="3.3990765021400002"/>
    <n v="0.34032167785"/>
    <n v="0.313166271"/>
    <n v="2.8471564990000003E-2"/>
    <n v="9.2805540219699996"/>
  </r>
  <r>
    <x v="1"/>
    <x v="53"/>
    <s v="Other Material Handling Eqp"/>
    <s v="Industrial Equipment"/>
    <s v="4 Stroke"/>
    <n v="9.7885128000000038E-4"/>
    <n v="69.695256125880022"/>
    <n v="9.0584958770899995"/>
    <n v="3.2340673090000001E-2"/>
    <n v="0.28045963098999993"/>
    <n v="7.0591932400000008E-3"/>
    <n v="6.3680448700000006E-3"/>
    <n v="1.38229674E-3"/>
    <n v="0.23051727181999998"/>
  </r>
  <r>
    <x v="1"/>
    <x v="54"/>
    <s v="AC\Refrigeration"/>
    <s v="Industrial Equipment"/>
    <s v="4 Stroke"/>
    <n v="4.0344546E-4"/>
    <n v="28.281856336690005"/>
    <n v="6.9997710148300003"/>
    <n v="1.9141613149999997E-2"/>
    <n v="5.9463010640000008E-2"/>
    <n v="3.2584283599999997E-3"/>
    <n v="2.8549828999999997E-3"/>
    <n v="4.0344546E-4"/>
    <n v="0.14208775900000001"/>
  </r>
  <r>
    <x v="1"/>
    <x v="55"/>
    <s v="Terminal Tractors"/>
    <s v="Industrial Equipment"/>
    <s v="4 Stroke"/>
    <n v="4.1777549000000013E-3"/>
    <n v="323.41280021885996"/>
    <n v="5.0956473346899998"/>
    <n v="2.2926945689999999E-2"/>
    <n v="0.59757437641000011"/>
    <n v="3.2380356249999999E-2"/>
    <n v="2.9632297420000002E-2"/>
    <n v="6.1266389800000015E-3"/>
    <n v="0.17473818120000001"/>
  </r>
  <r>
    <x v="1"/>
    <x v="56"/>
    <s v="Lawn mowers"/>
    <s v="Lawn and Garden Equipment (Res)"/>
    <s v="4 Stroke"/>
    <n v="6.210194077999999E-2"/>
    <n v="4672.4105490028987"/>
    <n v="772.86222228687996"/>
    <n v="4.4146446259300003"/>
    <n v="9.9462015524299989"/>
    <n v="1.1964064885300001"/>
    <n v="1.1006752742699999"/>
    <n v="8.8119763710000021E-2"/>
    <n v="67.173639327629999"/>
  </r>
  <r>
    <x v="1"/>
    <x v="57"/>
    <s v="Lawn mowers"/>
    <s v="Lawn and Garden Equipment (Com)"/>
    <s v="4 Stroke"/>
    <n v="8.0004557490000003E-2"/>
    <n v="6039.9166951456309"/>
    <n v="956.64236361166002"/>
    <n v="4.4718919934699999"/>
    <n v="12.066551055240001"/>
    <n v="1.5983054076000003"/>
    <n v="1.4704396522200001"/>
    <n v="0.11399649096000002"/>
    <n v="61.394313977809993"/>
  </r>
  <r>
    <x v="1"/>
    <x v="58"/>
    <s v="Rotary Tillers &lt; 6 HP"/>
    <s v="Lawn and Garden Equipment (Res)"/>
    <s v="4 Stroke"/>
    <n v="5.3219526800000003E-3"/>
    <n v="402.46398301757995"/>
    <n v="66.536585718569995"/>
    <n v="0.38036970246000007"/>
    <n v="0.85625015717999997"/>
    <n v="0.10315747672999999"/>
    <n v="9.4816296959999991E-2"/>
    <n v="7.5883020400000006E-3"/>
    <n v="6.0484829963799989"/>
  </r>
  <r>
    <x v="1"/>
    <x v="59"/>
    <s v="Rotary Tillers &lt; 6 HP"/>
    <s v="Lawn and Garden Equipment (Com)"/>
    <s v="4 Stroke"/>
    <n v="4.541958124E-2"/>
    <n v="3426.9600067912006"/>
    <n v="546.52621842885003"/>
    <n v="2.7492812917899996"/>
    <n v="6.933883741509999"/>
    <n v="0.86430253173000016"/>
    <n v="0.79518438779999989"/>
    <n v="6.4613002959999985E-2"/>
    <n v="41.089081447920002"/>
  </r>
  <r>
    <x v="1"/>
    <x v="60"/>
    <s v="Trimmers/Edgers/Brush Cutter"/>
    <s v="Lawn and Garden Equipment (Res)"/>
    <s v="4 Stroke"/>
    <n v="3.3289762000000004E-4"/>
    <n v="25.974862602369999"/>
    <n v="4.1373177599600002"/>
    <n v="2.0646266299999997E-2"/>
    <n v="5.2365236549999999E-2"/>
    <n v="6.5521306400000007E-3"/>
    <n v="6.0053848800000007E-3"/>
    <n v="4.4423093000000002E-4"/>
    <n v="0.43289256933999998"/>
  </r>
  <r>
    <x v="1"/>
    <x v="61"/>
    <s v="Trimmers/Edgers/Brush Cutter"/>
    <s v="Lawn and Garden Equipment (Com)"/>
    <s v="4 Stroke"/>
    <n v="1.8265276700000007E-3"/>
    <n v="139.83682434304001"/>
    <n v="27.67785990222"/>
    <n v="9.9249787780000015E-2"/>
    <n v="0.27705459539999999"/>
    <n v="2.7666878690000004E-2"/>
    <n v="2.5479895649999997E-2"/>
    <n v="2.6488509300000001E-3"/>
    <n v="1.6474011926900003"/>
  </r>
  <r>
    <x v="1"/>
    <x v="62"/>
    <s v="Leafblowers/Vacuums"/>
    <s v="Lawn and Garden Equipment (Res)"/>
    <s v="4 Stroke"/>
    <n v="6.084751200000002E-4"/>
    <n v="49.553812531959984"/>
    <n v="7.8914306761399988"/>
    <n v="3.9262077580000006E-2"/>
    <n v="9.9828500530000003E-2"/>
    <n v="1.2506809260000001E-2"/>
    <n v="1.1443080110000002E-2"/>
    <n v="9.4137274000000008E-4"/>
    <n v="0.54049896923000007"/>
  </r>
  <r>
    <x v="1"/>
    <x v="63"/>
    <s v="Leafblowers/Vacuums"/>
    <s v="Lawn and Garden Equipment (Com)"/>
    <s v="4 Stroke"/>
    <n v="7.5623977550000013E-2"/>
    <n v="5739.4935444188104"/>
    <n v="1195.9084472350401"/>
    <n v="3.38744051778"/>
    <n v="12.70765896048"/>
    <n v="0.67003803118999994"/>
    <n v="0.61636986421999995"/>
    <n v="0.10833061755999999"/>
    <n v="38.832360765769998"/>
  </r>
  <r>
    <x v="1"/>
    <x v="197"/>
    <s v="Snowblowers"/>
    <s v="Lawn and Garden Equipment (Res)"/>
    <s v="4 Stroke"/>
    <n v="7.2024935399999995E-3"/>
    <n v="533.70198246970006"/>
    <n v="219.68559676998001"/>
    <n v="1.0107907122499999"/>
    <n v="1.9788305357699998"/>
    <n v="4.6745660169999995E-2"/>
    <n v="4.3015443129999997E-2"/>
    <n v="1.0089443430000001E-2"/>
    <n v="10.089925139469999"/>
  </r>
  <r>
    <x v="1"/>
    <x v="198"/>
    <s v="Snowblowers"/>
    <s v="Lawn and Garden Equipment (Com)"/>
    <s v="4 Stroke"/>
    <n v="2.9040356949999999E-2"/>
    <n v="2148.2863261959001"/>
    <n v="885.0486706229301"/>
    <n v="4.0731985918800007"/>
    <n v="7.9684292342600003"/>
    <n v="0.18828557109999999"/>
    <n v="0.17325888117999999"/>
    <n v="4.0547371040000002E-2"/>
    <n v="32.181494014450003"/>
  </r>
  <r>
    <x v="1"/>
    <x v="64"/>
    <s v="Rear Engine Riding Mowers"/>
    <s v="Lawn and Garden Equipment (Res)"/>
    <s v="4 Stroke"/>
    <n v="1.2596096370000004E-2"/>
    <n v="950.02240122349997"/>
    <n v="239.37002484252002"/>
    <n v="0.65617648294000019"/>
    <n v="2.0784066073100003"/>
    <n v="0.10198682350999999"/>
    <n v="9.3844059539999997E-2"/>
    <n v="1.7914742119999997E-2"/>
    <n v="8.4170980643199975"/>
  </r>
  <r>
    <x v="1"/>
    <x v="65"/>
    <s v="Rear Engine Riding Mowers"/>
    <s v="Lawn and Garden Equipment (Com)"/>
    <s v="4 Stroke"/>
    <n v="9.5834831399999997E-3"/>
    <n v="734.00401345392004"/>
    <n v="183.72480315816"/>
    <n v="0.48833104617"/>
    <n v="1.4431089780800002"/>
    <n v="8.2406490979999997E-2"/>
    <n v="7.5822393350000017E-2"/>
    <n v="1.381966047E-2"/>
    <n v="4.0748961492799998"/>
  </r>
  <r>
    <x v="1"/>
    <x v="66"/>
    <s v="Front Mowers"/>
    <s v="Lawn and Garden Equipment (Com)"/>
    <s v="4 Stroke"/>
    <n v="1.0941529060000002E-2"/>
    <n v="830.97372150056015"/>
    <n v="217.86131450544997"/>
    <n v="0.64598893392000001"/>
    <n v="2.2379285012699999"/>
    <n v="8.8862720649999977E-2"/>
    <n v="8.1736286500000005E-2"/>
    <n v="1.5613118839999999E-2"/>
    <n v="5.8463909925299999"/>
  </r>
  <r>
    <x v="1"/>
    <x v="67"/>
    <s v="Shredders &lt; 6 HP"/>
    <s v="Lawn and Garden Equipment (Com)"/>
    <s v="4 Stroke"/>
    <n v="5.2073124400000004E-3"/>
    <n v="394.45374096040007"/>
    <n v="63.323916451290003"/>
    <n v="0.33267826030999997"/>
    <n v="0.81151841737999997"/>
    <n v="9.9982823929999978E-2"/>
    <n v="9.1953597889999988E-2"/>
    <n v="7.4593317700000017E-3"/>
    <n v="4.7809025557699991"/>
  </r>
  <r>
    <x v="1"/>
    <x v="68"/>
    <s v="Lawn &amp; Garden Tractors"/>
    <s v="Lawn and Garden Equipment (Res)"/>
    <s v="4 Stroke"/>
    <n v="0.16826982612000005"/>
    <n v="12734.158152266211"/>
    <n v="3206.7504060188303"/>
    <n v="8.7744294877799991"/>
    <n v="27.7932364853"/>
    <n v="1.36528589208"/>
    <n v="1.25607342652"/>
    <n v="0.24034877471000002"/>
    <n v="92.6768345041"/>
  </r>
  <r>
    <x v="1"/>
    <x v="69"/>
    <s v="Lawn &amp; Garden Tractors"/>
    <s v="Lawn and Garden Equipment (Com)"/>
    <s v="4 Stroke"/>
    <n v="0.13179108128999997"/>
    <n v="9977.1686910421886"/>
    <n v="2498.5375563080902"/>
    <n v="6.6365268005300004"/>
    <n v="19.614279268759997"/>
    <n v="1.1175273895500002"/>
    <n v="1.02812674162"/>
    <n v="0.18826021796999998"/>
    <n v="52.969471083430001"/>
  </r>
  <r>
    <x v="1"/>
    <x v="70"/>
    <s v="Chippers/Stump Grinders"/>
    <s v="Lawn and Garden Equipment (Com)"/>
    <s v="4 Stroke"/>
    <n v="2.1826840309999998E-2"/>
    <n v="1666.31521079199"/>
    <n v="258.63577904240998"/>
    <n v="0.7423253163700001"/>
    <n v="3.3255491182100001"/>
    <n v="0.18617354513999995"/>
    <n v="0.17127582548999998"/>
    <n v="3.1465438950000001E-2"/>
    <n v="5.5666875461999998"/>
  </r>
  <r>
    <x v="1"/>
    <x v="71"/>
    <s v="Commercial Turf Equipment"/>
    <s v="Lawn and Garden Equipment (Com)"/>
    <s v="4 Stroke"/>
    <n v="0.42501766669999996"/>
    <n v="32206.318002580698"/>
    <n v="6933.9236396204496"/>
    <n v="20.444630652490002"/>
    <n v="62.904604341150012"/>
    <n v="4.4681331163700007"/>
    <n v="4.1106958711499999"/>
    <n v="0.6077564138799999"/>
    <n v="154.31791380313001"/>
  </r>
  <r>
    <x v="1"/>
    <x v="72"/>
    <s v="Other Lawn &amp; Garden Eqp."/>
    <s v="Lawn and Garden Equipment (Res)"/>
    <s v="4 Stroke"/>
    <n v="6.0053848800000007E-3"/>
    <n v="452.70527763647993"/>
    <n v="96.803333091409996"/>
    <n v="0.40154838449000002"/>
    <n v="1.1480327164900002"/>
    <n v="8.5049830359999981E-2"/>
    <n v="7.8162597479999998E-2"/>
    <n v="8.51424244E-3"/>
    <n v="4.4300714543800002"/>
  </r>
  <r>
    <x v="1"/>
    <x v="73"/>
    <s v="Other Lawn &amp; Garden Eqp."/>
    <s v="Lawn and Garden Equipment (Com)"/>
    <s v="4 Stroke"/>
    <n v="1.3190241459999998E-2"/>
    <n v="989.52312781619003"/>
    <n v="209.79921096738997"/>
    <n v="0.86228089518999995"/>
    <n v="2.4756328342899998"/>
    <n v="0.18454874020000001"/>
    <n v="0.16985605021000003"/>
    <n v="1.8696279910000002E-2"/>
    <n v="9.1910828262000006"/>
  </r>
  <r>
    <x v="1"/>
    <x v="74"/>
    <s v="2-Wheel Tractors"/>
    <s v="Agricultural Equipment"/>
    <s v="4 Stroke"/>
    <n v="0"/>
    <n v="1.341401039E-2"/>
    <n v="3.3554316400000003E-3"/>
    <n v="0"/>
    <n v="0"/>
    <n v="0"/>
    <n v="0"/>
    <n v="0"/>
    <n v="0"/>
  </r>
  <r>
    <x v="1"/>
    <x v="75"/>
    <s v="Agricultural Tractors"/>
    <s v="Agricultural Equipment"/>
    <s v="4 Stroke"/>
    <n v="0"/>
    <n v="5.1691725139999992E-2"/>
    <n v="3.4866065300000002E-3"/>
    <n v="0"/>
    <n v="0"/>
    <n v="0"/>
    <n v="0"/>
    <n v="0"/>
    <n v="0"/>
  </r>
  <r>
    <x v="1"/>
    <x v="76"/>
    <s v="Balers"/>
    <s v="Agricultural Equipment"/>
    <s v="4 Stroke"/>
    <n v="0"/>
    <n v="3.5767754880000002E-2"/>
    <n v="4.2273588500000006E-3"/>
    <n v="0"/>
    <n v="3.5494382000000001E-4"/>
    <n v="0"/>
    <n v="0"/>
    <n v="0"/>
    <n v="2.7667981000000007E-4"/>
  </r>
  <r>
    <x v="1"/>
    <x v="77"/>
    <s v="Agricultural Mowers"/>
    <s v="Agricultural Equipment"/>
    <s v="4 Stroke"/>
    <n v="0"/>
    <n v="1.1096954770000002E-2"/>
    <n v="2.8428574900000009E-3"/>
    <n v="0"/>
    <n v="0"/>
    <n v="0"/>
    <n v="0"/>
    <n v="0"/>
    <n v="0"/>
  </r>
  <r>
    <x v="1"/>
    <x v="78"/>
    <s v="Sprayers"/>
    <s v="Agricultural Equipment"/>
    <s v="4 Stroke"/>
    <n v="0"/>
    <n v="0.12129047623"/>
    <n v="2.4462463520000005E-2"/>
    <n v="0"/>
    <n v="5.9194047000000007E-4"/>
    <n v="0"/>
    <n v="0"/>
    <n v="0"/>
    <n v="8.6862028000000014E-4"/>
  </r>
  <r>
    <x v="1"/>
    <x v="79"/>
    <s v="Tillers &gt; 6 HP"/>
    <s v="Agricultural Equipment"/>
    <s v="4 Stroke"/>
    <n v="0"/>
    <n v="0.26164540391000002"/>
    <n v="9.7347200720000027E-2"/>
    <n v="3.7809233000000005E-4"/>
    <n v="8.8184800000000029E-4"/>
    <n v="0"/>
    <n v="0"/>
    <n v="0"/>
    <n v="3.2429960200000005E-3"/>
  </r>
  <r>
    <x v="1"/>
    <x v="80"/>
    <s v="Swathers"/>
    <s v="Agricultural Equipment"/>
    <s v="4 Stroke"/>
    <n v="0"/>
    <n v="5.6988324689999995E-2"/>
    <n v="6.6733847400000015E-3"/>
    <n v="0"/>
    <n v="6.1729360000000008E-4"/>
    <n v="0"/>
    <n v="0"/>
    <n v="0"/>
    <n v="3.2738606999999998E-4"/>
  </r>
  <r>
    <x v="1"/>
    <x v="81"/>
    <s v="Other Agricultural Equipment"/>
    <s v="Agricultural Equipment"/>
    <s v="4 Stroke"/>
    <n v="0"/>
    <n v="8.1806834339999995E-2"/>
    <n v="1.2490274610000001E-2"/>
    <n v="0"/>
    <n v="7.1539919000000003E-4"/>
    <n v="0"/>
    <n v="0"/>
    <n v="0"/>
    <n v="4.0234315000000004E-4"/>
  </r>
  <r>
    <x v="1"/>
    <x v="82"/>
    <s v="Irrigation Sets"/>
    <s v="Agricultural Equipment"/>
    <s v="4 Stroke"/>
    <n v="0"/>
    <n v="8.9001611710000011E-2"/>
    <n v="1.9709302800000003E-3"/>
    <n v="0"/>
    <n v="1.4550492E-4"/>
    <n v="0"/>
    <n v="0"/>
    <n v="0"/>
    <n v="0"/>
  </r>
  <r>
    <x v="1"/>
    <x v="83"/>
    <s v="Generator Sets"/>
    <s v="Commercial Equipment"/>
    <s v="4 Stroke"/>
    <n v="0.33464478135000003"/>
    <n v="25314.464263311518"/>
    <n v="6105.9355523126396"/>
    <n v="18.163833315319998"/>
    <n v="61.154754457059994"/>
    <n v="3.0860722707099999"/>
    <n v="2.8392507316800004"/>
    <n v="0.47841907465"/>
    <n v="166.28125336845002"/>
  </r>
  <r>
    <x v="1"/>
    <x v="84"/>
    <s v="Pumps"/>
    <s v="Commercial Equipment"/>
    <s v="4 Stroke"/>
    <n v="8.3825163949999976E-2"/>
    <n v="6337.7851443418585"/>
    <n v="1201.26976781438"/>
    <n v="4.3312449536399997"/>
    <n v="16.585277995989998"/>
    <n v="1.12454028577"/>
    <n v="1.0345190373099999"/>
    <n v="0.11979464156000001"/>
    <n v="39.977101984599997"/>
  </r>
  <r>
    <x v="1"/>
    <x v="85"/>
    <s v="Air Compressors"/>
    <s v="Commercial Equipment"/>
    <s v="4 Stroke"/>
    <n v="4.4167357080000004E-2"/>
    <n v="3349.1595655455294"/>
    <n v="573.29551584822002"/>
    <n v="1.9970395946600004"/>
    <n v="8.2024386241599991"/>
    <n v="0.52941524218000002"/>
    <n v="0.48715047215999996"/>
    <n v="6.3358574179999988E-2"/>
    <n v="16.71261023333"/>
  </r>
  <r>
    <x v="1"/>
    <x v="86"/>
    <s v="Welders"/>
    <s v="Commercial Equipment"/>
    <s v="4 Stroke"/>
    <n v="9.5075339809999992E-2"/>
    <n v="7200.4974461873207"/>
    <n v="1572.2336100608497"/>
    <n v="4.5942616311900002"/>
    <n v="16.55571845103"/>
    <n v="0.85867964841999989"/>
    <n v="0.78999912155999996"/>
    <n v="0.13610001108000003"/>
    <n v="38.22528778409"/>
  </r>
  <r>
    <x v="1"/>
    <x v="87"/>
    <s v="Pressure Washers"/>
    <s v="Commercial Equipment"/>
    <s v="4 Stroke"/>
    <n v="0.150355084"/>
    <n v="11373.36967396311"/>
    <n v="2410.20958167143"/>
    <n v="8.0506163655500007"/>
    <n v="24.707569864670003"/>
    <n v="1.9262701903499999"/>
    <n v="1.7722565394600003"/>
    <n v="0.21499784932999999"/>
    <n v="75.268725083200025"/>
  </r>
  <r>
    <x v="1"/>
    <x v="88"/>
    <s v="Hydro Power Units"/>
    <s v="Commercial Equipment"/>
    <s v="4 Stroke"/>
    <n v="7.0591932400000008E-3"/>
    <n v="534.15150007846"/>
    <n v="122.88737398773002"/>
    <n v="0.37411188859"/>
    <n v="1.1540722729800001"/>
    <n v="7.6430868469999982E-2"/>
    <n v="7.0359344989999989E-2"/>
    <n v="1.011479656E-2"/>
    <n v="2.7229085250400002"/>
  </r>
  <r>
    <x v="1"/>
    <x v="89"/>
    <s v="Shredders    &gt; 6 HP"/>
    <s v="Logging Equipment"/>
    <s v="4 Stroke"/>
    <n v="0"/>
    <n v="0.73304055924"/>
    <n v="0.21635589524999999"/>
    <n v="8.3224405000000001E-4"/>
    <n v="3.4381048899999999E-3"/>
    <n v="0"/>
    <n v="0"/>
    <n v="0"/>
    <n v="8.9485525800000014E-3"/>
  </r>
  <r>
    <x v="1"/>
    <x v="90"/>
    <s v="Forest Eqp - Feller/Bunch/Skidder"/>
    <s v="Logging Equipment"/>
    <s v="4 Stroke"/>
    <n v="0"/>
    <n v="1.38229674E-3"/>
    <n v="2.8770291000000003E-4"/>
    <n v="0"/>
    <n v="0"/>
    <n v="0"/>
    <n v="0"/>
    <n v="0"/>
    <n v="0"/>
  </r>
  <r>
    <x v="1"/>
    <x v="91"/>
    <s v="Other Oil Field Equipment"/>
    <s v="Industrial Equipment"/>
    <s v="4 Stroke"/>
    <n v="0"/>
    <n v="7.8238954493700001"/>
    <n v="2.0105307667500001"/>
    <n v="6.3548171499999999E-3"/>
    <n v="1.7825455010000001E-2"/>
    <n v="1.0086136500000002E-3"/>
    <n v="9.4027043000000001E-4"/>
    <n v="0"/>
    <n v="4.0243133479999998E-2"/>
  </r>
  <r>
    <x v="1"/>
    <x v="92"/>
    <s v="Specialty Vehicle Carts"/>
    <s v="Recreational Equipment"/>
    <s v="LPG"/>
    <n v="0"/>
    <n v="9.5095236505500012"/>
    <n v="0.48563038666999997"/>
    <n v="5.1180253299999996E-3"/>
    <n v="0.10209705450999999"/>
    <n v="9.8326052000000021E-4"/>
    <n v="9.8326052000000021E-4"/>
    <n v="0"/>
    <n v="2.2469487039999996E-2"/>
  </r>
  <r>
    <x v="1"/>
    <x v="93"/>
    <s v="Pavers"/>
    <s v="Construction and Mining Equipment"/>
    <s v="LPG"/>
    <n v="0"/>
    <n v="18.545723103270007"/>
    <n v="0.26866270937000003"/>
    <n v="1.9841580000000002E-3"/>
    <n v="5.0984042119999996E-2"/>
    <n v="1.8860524100000004E-3"/>
    <n v="1.8860524100000004E-3"/>
    <n v="0"/>
    <n v="8.6564404300000022E-3"/>
  </r>
  <r>
    <x v="1"/>
    <x v="94"/>
    <s v="Rollers"/>
    <s v="Construction and Mining Equipment"/>
    <s v="LPG"/>
    <n v="0"/>
    <n v="30.906221654660001"/>
    <n v="0.30361475485000011"/>
    <n v="1.6744088900000002E-3"/>
    <n v="5.6191354560000004E-2"/>
    <n v="3.2661445300000004E-3"/>
    <n v="3.2661445300000004E-3"/>
    <n v="7.3854770000000001E-5"/>
    <n v="7.2609159700000002E-3"/>
  </r>
  <r>
    <x v="1"/>
    <x v="95"/>
    <s v="Paving Equipment"/>
    <s v="Construction and Mining Equipment"/>
    <s v="LPG"/>
    <n v="0"/>
    <n v="5.0693980266600009"/>
    <n v="0.14833565207999999"/>
    <n v="1.40875218E-3"/>
    <n v="2.8930125950000003E-2"/>
    <n v="4.7730023000000006E-4"/>
    <n v="4.7730023000000006E-4"/>
    <n v="0"/>
    <n v="6.0086918100000011E-3"/>
  </r>
  <r>
    <x v="1"/>
    <x v="96"/>
    <s v="Surfacing Equipment"/>
    <s v="Construction and Mining Equipment"/>
    <s v="LPG"/>
    <n v="0"/>
    <n v="3.3352527531400002"/>
    <n v="4.4676624300000009E-2"/>
    <n v="3.1636297000000002E-4"/>
    <n v="8.4966054800000006E-3"/>
    <n v="3.3510224000000001E-4"/>
    <n v="3.3510224000000001E-4"/>
    <n v="0"/>
    <n v="1.40875218E-3"/>
  </r>
  <r>
    <x v="1"/>
    <x v="97"/>
    <s v="Trenchers"/>
    <s v="Construction and Mining Equipment"/>
    <s v="LPG"/>
    <n v="0"/>
    <n v="56.829346234869995"/>
    <n v="0.84366618621999989"/>
    <n v="6.2423815300000005E-3"/>
    <n v="0.15979967608000001"/>
    <n v="5.7573651300000007E-3"/>
    <n v="5.7573651300000007E-3"/>
    <n v="2.8770291000000003E-4"/>
    <n v="2.728768405E-2"/>
  </r>
  <r>
    <x v="1"/>
    <x v="98"/>
    <s v="Bore/Drill Rigs"/>
    <s v="Construction and Mining Equipment"/>
    <s v="LPG"/>
    <n v="0"/>
    <n v="20.187548811980001"/>
    <n v="0.85908199157000009"/>
    <n v="9.0345327600000001E-3"/>
    <n v="0.1855628654"/>
    <n v="1.8860524100000004E-3"/>
    <n v="1.8860524100000004E-3"/>
    <n v="0"/>
    <n v="3.9758117080000002E-2"/>
  </r>
  <r>
    <x v="1"/>
    <x v="99"/>
    <s v="Concrete/Industrial Saws"/>
    <s v="Construction and Mining Equipment"/>
    <s v="LPG"/>
    <n v="0"/>
    <n v="53.464108445110007"/>
    <n v="0.47607666589999997"/>
    <n v="2.4702767100000002E-3"/>
    <n v="9.0825934759999991E-2"/>
    <n v="5.647134130000001E-3"/>
    <n v="5.647134130000001E-3"/>
    <n v="2.8770291000000003E-4"/>
    <n v="1.0940426750000001E-2"/>
  </r>
  <r>
    <x v="1"/>
    <x v="100"/>
    <s v="Cranes"/>
    <s v="Construction and Mining Equipment"/>
    <s v="LPG"/>
    <n v="0"/>
    <n v="20.528420542519999"/>
    <n v="0.64136143654"/>
    <n v="6.0329426300000013E-3"/>
    <n v="0.12506588798000001"/>
    <n v="2.0062042000000002E-3"/>
    <n v="2.0062042000000002E-3"/>
    <n v="0"/>
    <n v="2.6457644620000002E-2"/>
  </r>
  <r>
    <x v="1"/>
    <x v="101"/>
    <s v="Crushing/Proc. Equipment"/>
    <s v="Construction and Mining Equipment"/>
    <s v="LPG"/>
    <n v="0"/>
    <n v="3.3757879987699999"/>
    <n v="9.1691248109999998E-2"/>
    <n v="7.6500314000000008E-4"/>
    <n v="1.7424214170000001E-2"/>
    <n v="3.1636297000000002E-4"/>
    <n v="3.1636297000000002E-4"/>
    <n v="0"/>
    <n v="3.6111675600000006E-3"/>
  </r>
  <r>
    <x v="1"/>
    <x v="102"/>
    <s v="Rough Terrain Forklifts"/>
    <s v="Construction and Mining Equipment"/>
    <s v="LPG"/>
    <n v="0"/>
    <n v="36.325821363700001"/>
    <n v="0.60317190659000008"/>
    <n v="4.6947382900000001E-3"/>
    <n v="0.11416183746"/>
    <n v="3.6607715100000007E-3"/>
    <n v="3.6607715100000007E-3"/>
    <n v="1.4550492E-4"/>
    <n v="2.0411474270000004E-2"/>
  </r>
  <r>
    <x v="1"/>
    <x v="103"/>
    <s v="Rubber Tire Loaders"/>
    <s v="Construction and Mining Equipment"/>
    <s v="LPG"/>
    <n v="0"/>
    <n v="89.048543660559986"/>
    <n v="0.98068221691000002"/>
    <n v="5.8080713900000008E-3"/>
    <n v="0.17911876113999997"/>
    <n v="9.3090079499999982E-3"/>
    <n v="9.3090079499999982E-3"/>
    <n v="4.2879859000000001E-4"/>
    <n v="2.5260535960000004E-2"/>
  </r>
  <r>
    <x v="1"/>
    <x v="104"/>
    <s v="Tractors/Loaders/Backhoes"/>
    <s v="Construction and Mining Equipment"/>
    <s v="LPG"/>
    <n v="0"/>
    <n v="9.7004128778700007"/>
    <n v="9.2167446030000016E-2"/>
    <n v="4.7730023000000006E-4"/>
    <n v="1.6898412300000002E-2"/>
    <n v="1.0042044100000002E-3"/>
    <n v="1.0042044100000002E-3"/>
    <n v="0"/>
    <n v="2.12856061E-3"/>
  </r>
  <r>
    <x v="1"/>
    <x v="105"/>
    <s v="Skid Steer Loaders"/>
    <s v="Construction and Mining Equipment"/>
    <s v="LPG"/>
    <n v="0"/>
    <n v="76.819734777939999"/>
    <n v="2.19502108452"/>
    <n v="2.0743269580000001E-2"/>
    <n v="0.43504207383999993"/>
    <n v="7.5651535300000012E-3"/>
    <n v="7.5651535300000012E-3"/>
    <n v="3.8250156999999999E-4"/>
    <n v="9.0456660909999986E-2"/>
  </r>
  <r>
    <x v="1"/>
    <x v="106"/>
    <s v="Other Construction Equipment"/>
    <s v="Construction and Mining Equipment"/>
    <s v="LPG"/>
    <n v="0"/>
    <n v="31.511901316500005"/>
    <n v="1.1248092494099999"/>
    <n v="1.1121205590000002E-2"/>
    <n v="0.22559435536000003"/>
    <n v="2.9839531700000007E-3"/>
    <n v="2.9839531700000007E-3"/>
    <n v="7.3854770000000001E-5"/>
    <n v="4.8590927109999994E-2"/>
  </r>
  <r>
    <x v="1"/>
    <x v="107"/>
    <s v="Aerial Lifts"/>
    <s v="Industrial Equipment"/>
    <s v="LPG"/>
    <n v="0"/>
    <n v="533.47202517135997"/>
    <n v="18.98341513035"/>
    <n v="0.16786527834999998"/>
    <n v="3.4300899939899994"/>
    <n v="5.215800226999999E-2"/>
    <n v="5.215800226999999E-2"/>
    <n v="2.5937354299999998E-3"/>
    <n v="0.73294576057999994"/>
  </r>
  <r>
    <x v="1"/>
    <x v="108"/>
    <s v="Forklifts"/>
    <s v="Industrial Equipment"/>
    <s v="LPG"/>
    <n v="0"/>
    <n v="50490.770740871987"/>
    <n v="641.4682834483001"/>
    <n v="3.6084845374599999"/>
    <n v="106.16779605288997"/>
    <n v="5.2314342897300001"/>
    <n v="5.2314342897300001"/>
    <n v="0.24860728123000003"/>
    <n v="15.756490790150002"/>
  </r>
  <r>
    <x v="1"/>
    <x v="109"/>
    <s v="Sweepers/Scrubbers"/>
    <s v="Industrial Equipment"/>
    <s v="LPG"/>
    <n v="0"/>
    <n v="367.28717432396007"/>
    <n v="3.8731811354499999"/>
    <n v="2.1121361910000001E-2"/>
    <n v="0.68607774399999988"/>
    <n v="3.8670137110000002E-2"/>
    <n v="3.8670137110000002E-2"/>
    <n v="1.8077884E-3"/>
    <n v="9.1923835519999997E-2"/>
  </r>
  <r>
    <x v="1"/>
    <x v="110"/>
    <s v="Other General Industrial Equipm"/>
    <s v="Industrial Equipment"/>
    <s v="LPG"/>
    <n v="0"/>
    <n v="111.25956215406998"/>
    <n v="1.25667198085"/>
    <n v="6.7714903299999993E-3"/>
    <n v="0.21375003441000001"/>
    <n v="1.1585278100000002E-2"/>
    <n v="1.1585278100000002E-2"/>
    <n v="6.9114836999999998E-4"/>
    <n v="2.9584898090000006E-2"/>
  </r>
  <r>
    <x v="1"/>
    <x v="111"/>
    <s v="Other Material Handling Equipment"/>
    <s v="Industrial Equipment"/>
    <s v="LPG"/>
    <n v="0"/>
    <n v="28.691435049530003"/>
    <n v="0.96156595689000002"/>
    <n v="7.4846849000000009E-3"/>
    <n v="0.15531878593000001"/>
    <n v="2.79545816E-3"/>
    <n v="2.79545816E-3"/>
    <n v="0"/>
    <n v="3.3071504619999997E-2"/>
  </r>
  <r>
    <x v="1"/>
    <x v="112"/>
    <s v="Terminal Tractors"/>
    <s v="Industrial Equipment"/>
    <s v="LPG"/>
    <n v="0"/>
    <n v="222.85919576162001"/>
    <n v="1.9462969584299996"/>
    <n v="1.0249278379999999E-2"/>
    <n v="0.37621840299999998"/>
    <n v="2.3551955459999999E-2"/>
    <n v="2.3551955459999999E-2"/>
    <n v="1.0945938300000004E-3"/>
    <n v="4.5038181980000008E-2"/>
  </r>
  <r>
    <x v="1"/>
    <x v="113"/>
    <s v="Chippers/Stump Grinders"/>
    <s v="Lawn and Garden Equipment (Com)"/>
    <s v="LPG"/>
    <n v="0"/>
    <n v="549.79164315041999"/>
    <n v="6.6410881593100006"/>
    <n v="3.6241748180000005E-2"/>
    <n v="1.1002828519099999"/>
    <n v="5.7833796460000003E-2"/>
    <n v="5.7833796460000003E-2"/>
    <n v="2.7061710500000001E-3"/>
    <n v="0.15826856748999998"/>
  </r>
  <r>
    <x v="1"/>
    <x v="114"/>
    <s v="Other Agricultural Equipment"/>
    <s v="Agricultural Equipment"/>
    <s v="LPG"/>
    <n v="0"/>
    <n v="6.4705596999999992E-4"/>
    <n v="0"/>
    <n v="0"/>
    <n v="0"/>
    <n v="0"/>
    <n v="0"/>
    <n v="0"/>
    <n v="0"/>
  </r>
  <r>
    <x v="1"/>
    <x v="115"/>
    <s v="Generator Sets"/>
    <s v="Commercial Equipment"/>
    <s v="LPG"/>
    <n v="0"/>
    <n v="2476.60489644271"/>
    <n v="96.820433226439988"/>
    <n v="1.14427935094"/>
    <n v="29.086679323129999"/>
    <n v="0.22958141062999998"/>
    <n v="0.22958141062999998"/>
    <n v="1.2254380270000002E-2"/>
    <n v="4.9963556591300007"/>
  </r>
  <r>
    <x v="1"/>
    <x v="116"/>
    <s v="Pumps"/>
    <s v="Commercial Equipment"/>
    <s v="LPG"/>
    <n v="0"/>
    <n v="537.51572815225995"/>
    <n v="13.505872496160002"/>
    <n v="0.13026768887000001"/>
    <n v="3.4566005494900005"/>
    <n v="5.2810569790000012E-2"/>
    <n v="5.2810569790000012E-2"/>
    <n v="2.7645934799999999E-3"/>
    <n v="0.56869164979000009"/>
  </r>
  <r>
    <x v="1"/>
    <x v="117"/>
    <s v="Air Compressors"/>
    <s v="Commercial Equipment"/>
    <s v="LPG"/>
    <n v="0"/>
    <n v="621.08017484336995"/>
    <n v="10.678727332900001"/>
    <n v="6.5490441720000014E-2"/>
    <n v="1.9730952168399998"/>
    <n v="6.3682653320000004E-2"/>
    <n v="6.3682653320000004E-2"/>
    <n v="3.0831610700000011E-3"/>
    <n v="0.28629966936999995"/>
  </r>
  <r>
    <x v="1"/>
    <x v="118"/>
    <s v="Welders"/>
    <s v="Commercial Equipment"/>
    <s v="LPG"/>
    <n v="0"/>
    <n v="774.35496607964001"/>
    <n v="15.643175526770003"/>
    <n v="0.10854997725"/>
    <n v="2.5404431507400003"/>
    <n v="7.8978306880000002E-2"/>
    <n v="7.8978306880000002E-2"/>
    <n v="3.8128902899999999E-3"/>
    <n v="0.47406715477000005"/>
  </r>
  <r>
    <x v="1"/>
    <x v="119"/>
    <s v="Pressure Washers"/>
    <s v="Commercial Equipment"/>
    <s v="LPG"/>
    <n v="0"/>
    <n v="10.543713097170002"/>
    <n v="0.41448509465000005"/>
    <n v="3.8128902899999999E-3"/>
    <n v="7.6718571379999989E-2"/>
    <n v="1.0262506100000004E-3"/>
    <n v="1.0262506100000004E-3"/>
    <n v="0"/>
    <n v="1.661732325E-2"/>
  </r>
  <r>
    <x v="1"/>
    <x v="120"/>
    <s v="Hydro Power Units"/>
    <s v="Commercial Equipment"/>
    <s v="LPG"/>
    <n v="0"/>
    <n v="9.7583216314100003"/>
    <n v="0.14690705832000001"/>
    <n v="9.7885128000000038E-4"/>
    <n v="2.7824509019999995E-2"/>
    <n v="9.8766976000000026E-4"/>
    <n v="9.8766976000000026E-4"/>
    <n v="0"/>
    <n v="3.9760321700000002E-3"/>
  </r>
  <r>
    <x v="1"/>
    <x v="121"/>
    <s v="Other Construction Equipment"/>
    <s v="Construction and Mining Equipment"/>
    <s v="CNG"/>
    <n v="0"/>
    <n v="0.96865601480999997"/>
    <n v="4.2085093490000003E-2"/>
    <n v="3.0093062999999996E-2"/>
    <n v="8.4877870000000018E-3"/>
    <n v="0"/>
    <n v="0"/>
    <n v="0"/>
    <n v="6.4970151399999995E-3"/>
  </r>
  <r>
    <x v="1"/>
    <x v="122"/>
    <s v="Forklifts"/>
    <s v="Industrial Equipment"/>
    <s v="CNG"/>
    <n v="0"/>
    <n v="3388.4603860151001"/>
    <n v="49.856500244100005"/>
    <n v="20.99703677434"/>
    <n v="8.5424714967900002"/>
    <n v="0.40650326794000002"/>
    <n v="0.40650326794000002"/>
    <n v="1.9047916799999998E-2"/>
    <n v="4.5388374843899992"/>
  </r>
  <r>
    <x v="1"/>
    <x v="123"/>
    <s v="Sweepers/Scrubbers"/>
    <s v="Industrial Equipment"/>
    <s v="CNG"/>
    <n v="0"/>
    <n v="4.3755666341199992"/>
    <n v="6.2703802040000006E-2"/>
    <n v="2.6012311379999997E-2"/>
    <n v="1.087208353E-2"/>
    <n v="5.202903200000001E-4"/>
    <n v="5.202903200000001E-4"/>
    <n v="0"/>
    <n v="5.6768965000000005E-3"/>
  </r>
  <r>
    <x v="1"/>
    <x v="124"/>
    <s v="Other General Industrial Equipment"/>
    <s v="Industrial Equipment"/>
    <s v="CNG"/>
    <n v="0"/>
    <n v="2.3845059689000005"/>
    <n v="3.2380356249999999E-2"/>
    <n v="1.31395352E-2"/>
    <n v="5.5820978400000004E-3"/>
    <n v="2.8770291000000003E-4"/>
    <n v="2.8770291000000003E-4"/>
    <n v="0"/>
    <n v="2.7866396799999999E-3"/>
  </r>
  <r>
    <x v="1"/>
    <x v="125"/>
    <s v="AC\Refrigeration"/>
    <s v="Industrial Equipment"/>
    <s v="CNG"/>
    <n v="0"/>
    <n v="5.6337366542599998"/>
    <n v="7.8072208059999995E-2"/>
    <n v="3.4970784749999997E-2"/>
    <n v="1.437742933E-2"/>
    <n v="8.0689092E-4"/>
    <n v="8.0689092E-4"/>
    <n v="0"/>
    <n v="7.4571271500000012E-3"/>
  </r>
  <r>
    <x v="1"/>
    <x v="126"/>
    <s v="Terminal Tractors"/>
    <s v="Industrial Equipment"/>
    <s v="CNG"/>
    <n v="0"/>
    <n v="13.968020372900002"/>
    <n v="0.14053901345"/>
    <n v="5.7026905540000006E-2"/>
    <n v="2.8420858730000005E-2"/>
    <n v="1.67881813E-3"/>
    <n v="1.67881813E-3"/>
    <n v="0"/>
    <n v="1.2344769690000002E-2"/>
  </r>
  <r>
    <x v="1"/>
    <x v="127"/>
    <s v="Other Agricultural Equipment"/>
    <s v="Agricultural Equipment"/>
    <s v="CNG"/>
    <n v="0"/>
    <n v="8.3775560000000013E-4"/>
    <n v="0"/>
    <n v="0"/>
    <n v="0"/>
    <n v="0"/>
    <n v="0"/>
    <n v="0"/>
    <n v="0"/>
  </r>
  <r>
    <x v="1"/>
    <x v="129"/>
    <s v="Generator Sets"/>
    <s v="Commercial Equipment"/>
    <s v="CNG"/>
    <n v="0"/>
    <n v="738.49507682291005"/>
    <n v="37.662944337590005"/>
    <n v="32.765523205579996"/>
    <n v="11.576385765229999"/>
    <n v="8.4538358520000009E-2"/>
    <n v="8.4538358520000009E-2"/>
    <n v="4.1689364200000007E-3"/>
    <n v="7.0825875651299999"/>
  </r>
  <r>
    <x v="1"/>
    <x v="130"/>
    <s v="Pumps"/>
    <s v="Commercial Equipment"/>
    <s v="CNG"/>
    <n v="0"/>
    <n v="36.754218712859995"/>
    <n v="1.34223658998"/>
    <n v="1.0108987386299999"/>
    <n v="0.36492964629000008"/>
    <n v="4.1777549000000013E-3"/>
    <n v="4.1777549000000013E-3"/>
    <n v="2.8770291000000003E-4"/>
    <n v="0.21843926115000004"/>
  </r>
  <r>
    <x v="1"/>
    <x v="131"/>
    <s v="Air Compressors"/>
    <s v="Commercial Equipment"/>
    <s v="CNG"/>
    <n v="0"/>
    <n v="50.219395026130002"/>
    <n v="1.0393879405799999"/>
    <n v="0.4710060398999999"/>
    <n v="0.19539326597999995"/>
    <n v="6.003180260000001E-3"/>
    <n v="6.003180260000001E-3"/>
    <n v="2.8770291000000003E-4"/>
    <n v="0.10184683014000001"/>
  </r>
  <r>
    <x v="1"/>
    <x v="132"/>
    <s v="Gas Compressors"/>
    <s v="Commercial Equipment"/>
    <s v="CNG"/>
    <n v="0"/>
    <n v="1822.51081488146"/>
    <n v="20.352532651989996"/>
    <n v="8.7090492770599983"/>
    <n v="3.9074420325600006"/>
    <n v="0.24054829282000001"/>
    <n v="0.24054829282000001"/>
    <n v="1.0249278379999999E-2"/>
    <n v="1.8825459618900002"/>
  </r>
  <r>
    <x v="1"/>
    <x v="133"/>
    <s v="Other Oil Field Equipment"/>
    <s v="Industrial Equipment"/>
    <s v="CNG"/>
    <n v="0"/>
    <n v="5.3358627298900005"/>
    <n v="5.6570549199999987E-2"/>
    <n v="2.3608173270000001E-2"/>
    <n v="1.1132228690000001E-2"/>
    <n v="7.0437609000000001E-4"/>
    <n v="7.0437609000000001E-4"/>
    <n v="0"/>
    <n v="5.0122035700000001E-3"/>
  </r>
  <r>
    <x v="1"/>
    <x v="134"/>
    <s v="Speciality Vehicle Carts"/>
    <s v="Recreational Equipment"/>
    <s v="Diesel"/>
    <n v="1.1717555300000005E-3"/>
    <n v="148.39169462271002"/>
    <n v="1.1041508577000001"/>
    <n v="5.9998733299999997E-3"/>
    <n v="1.1913413740799998"/>
    <n v="0.16285197247000002"/>
    <n v="0.15794889758999997"/>
    <n v="5.4454114000000026E-4"/>
    <n v="0.28841830918999994"/>
  </r>
  <r>
    <x v="1"/>
    <x v="135"/>
    <s v="Pavers"/>
    <s v="Construction and Mining Equipment"/>
    <s v="Diesel"/>
    <n v="2.2072655440000002E-2"/>
    <n v="2717.5940702726202"/>
    <n v="3.6308008034100001"/>
    <n v="4.8470775319999999E-2"/>
    <n v="9.6640719217900006"/>
    <n v="0.64759059034999999"/>
    <n v="0.62811718188999999"/>
    <n v="8.2574042100000012E-3"/>
    <n v="0.55321852431999996"/>
  </r>
  <r>
    <x v="1"/>
    <x v="136"/>
    <s v="Tampers/Rammers"/>
    <s v="Construction and Mining Equipment"/>
    <s v="Diesel"/>
    <n v="0"/>
    <n v="4.4308144113200001"/>
    <n v="2.0411474270000004E-2"/>
    <n v="4.7730023000000006E-4"/>
    <n v="3.3585181079999998E-2"/>
    <n v="2.20131307E-3"/>
    <n v="2.12856061E-3"/>
    <n v="0"/>
    <n v="6.2423815300000005E-3"/>
  </r>
  <r>
    <x v="1"/>
    <x v="137"/>
    <s v="Plate Compactors"/>
    <s v="Construction and Mining Equipment"/>
    <s v="Diesel"/>
    <n v="6.4374904000000005E-4"/>
    <n v="72.96390400189"/>
    <n v="0.29386261827999999"/>
    <n v="6.6303946500000013E-3"/>
    <n v="0.53001600112999991"/>
    <n v="3.2530270409999999E-2"/>
    <n v="3.1601023079999999E-2"/>
    <n v="2.8770291000000003E-4"/>
    <n v="8.5986793859999994E-2"/>
  </r>
  <r>
    <x v="1"/>
    <x v="138"/>
    <s v="Rollers"/>
    <s v="Construction and Mining Equipment"/>
    <s v="Diesel"/>
    <n v="5.5234549479999999E-2"/>
    <n v="6805.642047713739"/>
    <n v="11.134757389140001"/>
    <n v="0.13274678406000001"/>
    <n v="26.772023431999997"/>
    <n v="1.88569526156"/>
    <n v="1.8291688047600001"/>
    <n v="2.081051049E-2"/>
    <n v="1.59576017381"/>
  </r>
  <r>
    <x v="1"/>
    <x v="139"/>
    <s v="Scrapers"/>
    <s v="Construction and Mining Equipment"/>
    <s v="Diesel"/>
    <n v="6.0063769590000003E-2"/>
    <n v="7403.8334950571198"/>
    <n v="9.5081788323500014"/>
    <n v="0.10533453897999999"/>
    <n v="21.706386487059998"/>
    <n v="1.23757997165"/>
    <n v="1.2004861378400002"/>
    <n v="2.2360358349999995E-2"/>
    <n v="1.1714270416199999"/>
  </r>
  <r>
    <x v="1"/>
    <x v="140"/>
    <s v="Paving Equipment"/>
    <s v="Construction and Mining Equipment"/>
    <s v="Diesel"/>
    <n v="3.3212600299999998E-3"/>
    <n v="409.24033012544004"/>
    <n v="0.67756791080000012"/>
    <n v="8.9739057099999988E-3"/>
    <n v="1.6844553433400005"/>
    <n v="0.11609969844000001"/>
    <n v="0.11255797641"/>
    <n v="1.2621449500000003E-3"/>
    <n v="0.11917845026999999"/>
  </r>
  <r>
    <x v="1"/>
    <x v="141"/>
    <s v="Surfacing Equipment"/>
    <s v="Construction and Mining Equipment"/>
    <s v="Diesel"/>
    <n v="1.9841580000000002E-3"/>
    <n v="244.26549709045"/>
    <n v="0.58952971802999998"/>
    <n v="5.2921903100000001E-3"/>
    <n v="1.3455821008300002"/>
    <n v="8.2052649470000016E-2"/>
    <n v="7.9688194520000005E-2"/>
    <n v="7.6500314000000008E-4"/>
    <n v="8.8365578840000014E-2"/>
  </r>
  <r>
    <x v="1"/>
    <x v="142"/>
    <s v="Signal Boards/Light Plants"/>
    <s v="Construction and Mining Equipment"/>
    <s v="Diesel"/>
    <n v="6.0638073100000014E-3"/>
    <n v="751.57270629331015"/>
    <n v="1.9692801219300005"/>
    <n v="3.8081503569999994E-2"/>
    <n v="4.8995981942600002"/>
    <n v="0.25952676408999997"/>
    <n v="0.25178193402999999"/>
    <n v="2.6367255200000004E-3"/>
    <n v="0.50483262687000008"/>
  </r>
  <r>
    <x v="1"/>
    <x v="143"/>
    <s v="Trenchers"/>
    <s v="Construction and Mining Equipment"/>
    <s v="Diesel"/>
    <n v="2.6169941709999995E-2"/>
    <n v="3223.4351950500695"/>
    <n v="6.89488952526"/>
    <n v="8.1309692530000005E-2"/>
    <n v="15.943227615700001"/>
    <n v="1.03163208742"/>
    <n v="1.00073984967"/>
    <n v="1.014345662E-2"/>
    <n v="1.1068702564699999"/>
  </r>
  <r>
    <x v="1"/>
    <x v="144"/>
    <s v="Bore/Drill Rigs"/>
    <s v="Construction and Mining Equipment"/>
    <s v="Diesel"/>
    <n v="2.2521295609999995E-2"/>
    <n v="2775.1481291146797"/>
    <n v="5.1686434052000001"/>
    <n v="4.7776320019999999E-2"/>
    <n v="18.52627725256"/>
    <n v="0.92774047223000011"/>
    <n v="0.89992478169000012"/>
    <n v="8.9937472900000013E-3"/>
    <n v="1.2714219909600004"/>
  </r>
  <r>
    <x v="1"/>
    <x v="145"/>
    <s v="Excavators"/>
    <s v="Construction and Mining Equipment"/>
    <s v="Diesel"/>
    <n v="0.22364988051999998"/>
    <n v="27574.44669397924"/>
    <n v="27.91049140462"/>
    <n v="0.39598282129999995"/>
    <n v="76.967359440069984"/>
    <n v="5.1892290444500011"/>
    <n v="5.033526654640001"/>
    <n v="8.1693296410000005E-2"/>
    <n v="4.0853240018800001"/>
  </r>
  <r>
    <x v="1"/>
    <x v="146"/>
    <s v="Concrete/Industrial Saws"/>
    <s v="Construction and Mining Equipment"/>
    <s v="Diesel"/>
    <n v="1.8684154500000006E-3"/>
    <n v="228.53810397737001"/>
    <n v="0.54566218926999999"/>
    <n v="6.9787246100000014E-3"/>
    <n v="1.16839568912"/>
    <n v="8.1473936720000001E-2"/>
    <n v="7.9029013140000007E-2"/>
    <n v="6.9114836999999998E-4"/>
    <n v="9.0090693989999984E-2"/>
  </r>
  <r>
    <x v="1"/>
    <x v="147"/>
    <s v="Cement &amp; Mortar Mixers"/>
    <s v="Construction and Mining Equipment"/>
    <s v="Diesel"/>
    <n v="8.4547177000000016E-4"/>
    <n v="108.36968893795003"/>
    <n v="0.32518585923999993"/>
    <n v="3.0787518300000008E-3"/>
    <n v="0.78817259389000005"/>
    <n v="5.203564586E-2"/>
    <n v="5.0570675870000005E-2"/>
    <n v="3.5604613000000002E-4"/>
    <n v="8.0712240509999991E-2"/>
  </r>
  <r>
    <x v="1"/>
    <x v="148"/>
    <s v="Cranes"/>
    <s v="Construction and Mining Equipment"/>
    <s v="Diesel"/>
    <n v="5.1141672450000002E-2"/>
    <n v="6300.8661710694705"/>
    <n v="5.8066681493699992"/>
    <n v="9.9092157450000024E-2"/>
    <n v="23.99753231051"/>
    <n v="0.98826170046999995"/>
    <n v="0.9586988485800001"/>
    <n v="1.9417190649999999E-2"/>
    <n v="1.2916681187300001"/>
  </r>
  <r>
    <x v="1"/>
    <x v="149"/>
    <s v="Graders"/>
    <s v="Construction and Mining Equipment"/>
    <s v="Diesel"/>
    <n v="5.5636892630000004E-2"/>
    <n v="6865.624968376791"/>
    <n v="6.6311905178200004"/>
    <n v="0.10187769482"/>
    <n v="18.489678355939997"/>
    <n v="1.2599833200900004"/>
    <n v="1.2221454270300003"/>
    <n v="2.0440134330000002E-2"/>
    <n v="1.0587874942700002"/>
  </r>
  <r>
    <x v="1"/>
    <x v="150"/>
    <s v="Off-highway Trucks"/>
    <s v="Construction and Mining Equipment"/>
    <s v="Diesel"/>
    <n v="0.19116149789"/>
    <n v="23563.92447646182"/>
    <n v="24.282094739320002"/>
    <n v="0.36592503222000006"/>
    <n v="94.764265723379992"/>
    <n v="3.36213148018"/>
    <n v="3.2613009798600001"/>
    <n v="7.0186282319999987E-2"/>
    <n v="4.0117238654900014"/>
  </r>
  <r>
    <x v="1"/>
    <x v="151"/>
    <s v="Crushing/Proc. Equipment"/>
    <s v="Construction and Mining Equipment"/>
    <s v="Diesel"/>
    <n v="8.9937472900000013E-3"/>
    <n v="1112.9619378929699"/>
    <n v="1.38769144514"/>
    <n v="2.0636345509999997E-2"/>
    <n v="5.1077385730799998"/>
    <n v="0.21645289853000002"/>
    <n v="0.20992942795"/>
    <n v="3.49101577E-3"/>
    <n v="0.27754402104000003"/>
  </r>
  <r>
    <x v="1"/>
    <x v="152"/>
    <s v="Rough Terrain Forklifts"/>
    <s v="Construction and Mining Equipment"/>
    <s v="Diesel"/>
    <n v="7.1593932190000001E-2"/>
    <n v="8828.7421654862101"/>
    <n v="18.079748006209996"/>
    <n v="0.15506745924999998"/>
    <n v="36.820660448110004"/>
    <n v="3.0169420013700003"/>
    <n v="2.9264765219799993"/>
    <n v="2.7041868920000003E-2"/>
    <n v="2.1998613277299999"/>
  </r>
  <r>
    <x v="1"/>
    <x v="153"/>
    <s v="Rubber Tire Loaders"/>
    <s v="Construction and Mining Equipment"/>
    <s v="Diesel"/>
    <n v="0.24360169152"/>
    <n v="30019.172047776559"/>
    <n v="41.919589359669999"/>
    <n v="0.47818428262000007"/>
    <n v="119.61173856862999"/>
    <n v="6.6550643478000007"/>
    <n v="6.4554382114199997"/>
    <n v="9.2484911310000015E-2"/>
    <n v="6.5114267409399984"/>
  </r>
  <r>
    <x v="1"/>
    <x v="154"/>
    <s v="Tractors/Loaders/Backhoes"/>
    <s v="Construction and Mining Equipment"/>
    <s v="Diesel"/>
    <n v="0.14815928248000002"/>
    <n v="18221.840710172663"/>
    <n v="80.756507074980007"/>
    <n v="0.59109720284999989"/>
    <n v="105.35379082415"/>
    <n v="13.973738054869999"/>
    <n v="13.55452735725"/>
    <n v="5.8936106460000005E-2"/>
    <n v="16.760231127639997"/>
  </r>
  <r>
    <x v="1"/>
    <x v="155"/>
    <s v="Crawler Tractor/Dozers"/>
    <s v="Construction and Mining Equipment"/>
    <s v="Diesel"/>
    <n v="0.22279007871999998"/>
    <n v="27463.030953237434"/>
    <n v="33.807709911250001"/>
    <n v="0.40812917518999992"/>
    <n v="91.544955038349983"/>
    <n v="5.3430486887799988"/>
    <n v="5.1827805309500006"/>
    <n v="8.2788992549999996E-2"/>
    <n v="4.7595783688200006"/>
  </r>
  <r>
    <x v="1"/>
    <x v="156"/>
    <s v="Skid Steer Loaders"/>
    <s v="Construction and Mining Equipment"/>
    <s v="Diesel"/>
    <n v="0.10170242753"/>
    <n v="12498.812571946582"/>
    <n v="72.165975964500007"/>
    <n v="0.44534646772000008"/>
    <n v="80.526548674330002"/>
    <n v="11.32844317693"/>
    <n v="10.988620845510003"/>
    <n v="4.1667318000000002E-2"/>
    <n v="15.430288601090002"/>
  </r>
  <r>
    <x v="1"/>
    <x v="157"/>
    <s v="Off-Highway Tractors"/>
    <s v="Construction and Mining Equipment"/>
    <s v="Diesel"/>
    <n v="2.3922331619999997E-2"/>
    <n v="2948.8280342922499"/>
    <n v="4.5716389230599992"/>
    <n v="4.5002908059999985E-2"/>
    <n v="13.868267931760002"/>
    <n v="0.57521291575"/>
    <n v="0.55797609427999995"/>
    <n v="9.0345327600000001E-3"/>
    <n v="0.68102585726999987"/>
  </r>
  <r>
    <x v="1"/>
    <x v="158"/>
    <s v="Dumpers/Tenders"/>
    <s v="Construction and Mining Equipment"/>
    <s v="Diesel"/>
    <n v="3.1636297000000002E-4"/>
    <n v="38.695911322420002"/>
    <n v="0.22965857233"/>
    <n v="1.4649699899999999E-3"/>
    <n v="0.26048026224000004"/>
    <n v="3.5241953009999993E-2"/>
    <n v="3.4255385559999997E-2"/>
    <n v="0"/>
    <n v="5.4102477110000005E-2"/>
  </r>
  <r>
    <x v="1"/>
    <x v="159"/>
    <s v="Other Construction Equipment"/>
    <s v="Construction and Mining Equipment"/>
    <s v="Diesel"/>
    <n v="2.296662885E-2"/>
    <n v="2830.2837694206901"/>
    <n v="5.5385025818100004"/>
    <n v="4.552760762E-2"/>
    <n v="13.66923153123"/>
    <n v="0.75427215214999999"/>
    <n v="0.73171668492999997"/>
    <n v="8.9739057099999988E-3"/>
    <n v="0.76890201047000006"/>
  </r>
  <r>
    <x v="1"/>
    <x v="160"/>
    <s v="Aerial Lifts"/>
    <s v="Industrial Equipment"/>
    <s v="Diesel"/>
    <n v="7.1198202900000012E-3"/>
    <n v="878.13342473889998"/>
    <n v="6.6993573682200003"/>
    <n v="3.5896725150000003E-2"/>
    <n v="6.7868929076299986"/>
    <n v="0.98646162823999994"/>
    <n v="0.95687673014999997"/>
    <n v="3.0611148700000011E-3"/>
    <n v="1.6031886409"/>
  </r>
  <r>
    <x v="1"/>
    <x v="161"/>
    <s v="Forklifts"/>
    <s v="Industrial Equipment"/>
    <s v="Diesel"/>
    <n v="0.10328975393000001"/>
    <n v="12736.382085839719"/>
    <n v="15.781550705689998"/>
    <n v="0.18202224568"/>
    <n v="40.284602382200013"/>
    <n v="2.3727707766400004"/>
    <n v="2.3015648575699998"/>
    <n v="3.6587873520000001E-2"/>
    <n v="1.6860360558800001"/>
  </r>
  <r>
    <x v="1"/>
    <x v="162"/>
    <s v="Sweepers/Scrubbers"/>
    <s v="Industrial Equipment"/>
    <s v="Diesel"/>
    <n v="4.5060228180000009E-2"/>
    <n v="5562.20939969959"/>
    <n v="6.4250464224100003"/>
    <n v="0.10525627497000002"/>
    <n v="20.387149595229999"/>
    <n v="1.1799534094699999"/>
    <n v="1.1446442155499998"/>
    <n v="1.6952425490000006E-2"/>
    <n v="1.1954199210799998"/>
  </r>
  <r>
    <x v="1"/>
    <x v="163"/>
    <s v="Other General Industrial Eqp"/>
    <s v="Industrial Equipment"/>
    <s v="Diesel"/>
    <n v="4.5751376549999986E-2"/>
    <n v="5643.49904451762"/>
    <n v="7.7957633958599999"/>
    <n v="0.12229908988000002"/>
    <n v="24.825909457030001"/>
    <n v="1.4584553378999998"/>
    <n v="1.4147862249400001"/>
    <n v="1.7931276770000001E-2"/>
    <n v="1.7307777164699998"/>
  </r>
  <r>
    <x v="1"/>
    <x v="164"/>
    <s v="Other Material Handling Eqp"/>
    <s v="Industrial Equipment"/>
    <s v="Diesel"/>
    <n v="1.8077884E-3"/>
    <n v="217.25318110154998"/>
    <n v="1.0819492319900001"/>
    <n v="8.4635361800000017E-3"/>
    <n v="1.6712044748300003"/>
    <n v="0.17975589632"/>
    <n v="0.17443504594999998"/>
    <n v="6.9114836999999998E-4"/>
    <n v="0.28670311482999999"/>
  </r>
  <r>
    <x v="1"/>
    <x v="165"/>
    <s v="AC\Refrigeration"/>
    <s v="Industrial Equipment"/>
    <s v="Diesel"/>
    <n v="0.12416199377999998"/>
    <n v="15283.648332654679"/>
    <n v="23.038139006629997"/>
    <n v="0.46472728213999992"/>
    <n v="80.823135100620007"/>
    <n v="3.1802459209400005"/>
    <n v="3.0848079211400004"/>
    <n v="4.8107013019999999E-2"/>
    <n v="4.6921169968200003"/>
  </r>
  <r>
    <x v="1"/>
    <x v="166"/>
    <s v="Terminal Tractors"/>
    <s v="Industrial Equipment"/>
    <s v="Diesel"/>
    <n v="6.5086996260000002E-2"/>
    <n v="8021.6472828622909"/>
    <n v="7.0044172514799987"/>
    <n v="9.8600527190000009E-2"/>
    <n v="18.539942589630002"/>
    <n v="1.2823282461000001"/>
    <n v="1.24393589111"/>
    <n v="2.3225671700000002E-2"/>
    <n v="0.99752771832999998"/>
  </r>
  <r>
    <x v="1"/>
    <x v="167"/>
    <s v="Leafblowers/Vacuums"/>
    <s v="Lawn and Garden Equipment (Com)"/>
    <s v="Diesel"/>
    <n v="0"/>
    <n v="0.64519637302999999"/>
    <n v="3.7037616000000005E-3"/>
    <n v="0"/>
    <n v="6.4992197600000001E-3"/>
    <n v="6.2500977000000001E-4"/>
    <n v="6.2500977000000001E-4"/>
    <n v="0"/>
    <n v="1.0725476300000004E-3"/>
  </r>
  <r>
    <x v="1"/>
    <x v="199"/>
    <s v="Snowblowers"/>
    <s v="Lawn and Garden Equipment (Com)"/>
    <s v="Diesel"/>
    <n v="1.4396168600000001E-3"/>
    <n v="174.93345982574002"/>
    <n v="0.41579904817000002"/>
    <n v="3.10079803E-3"/>
    <n v="1.4825904153500002"/>
    <n v="6.7322480939999998E-2"/>
    <n v="6.5323992910000003E-2"/>
    <n v="6.139866700000001E-4"/>
    <n v="0.10211910071000001"/>
  </r>
  <r>
    <x v="1"/>
    <x v="168"/>
    <s v="Front Mowers"/>
    <s v="Lawn and Garden Equipment (Com)"/>
    <s v="Diesel"/>
    <n v="3.8044025030000005E-2"/>
    <n v="4681.3450967343497"/>
    <n v="14.444062867189997"/>
    <n v="0.21217042418000001"/>
    <n v="33.639042151220004"/>
    <n v="2.34453290137"/>
    <n v="2.27405891614"/>
    <n v="1.6432135170000001E-2"/>
    <n v="3.5823311303999996"/>
  </r>
  <r>
    <x v="1"/>
    <x v="169"/>
    <s v="Lawn &amp; Garden Tractors"/>
    <s v="Lawn and Garden Equipment (Com)"/>
    <s v="Diesel"/>
    <n v="7.8374241000000022E-3"/>
    <n v="966.54077561635006"/>
    <n v="3.0434569661099999"/>
    <n v="5.5279744190000007E-2"/>
    <n v="6.6492739133700001"/>
    <n v="0.39220961417000005"/>
    <n v="0.38044686416000006"/>
    <n v="3.5064481100000001E-3"/>
    <n v="0.74572924964999998"/>
  </r>
  <r>
    <x v="1"/>
    <x v="170"/>
    <s v="Chippers/Stump Grinders"/>
    <s v="Lawn and Garden Equipment (Com)"/>
    <s v="Diesel"/>
    <n v="5.1752352189999996E-2"/>
    <n v="6368.7225646764509"/>
    <n v="19.271614079849996"/>
    <n v="0.12933182768000001"/>
    <n v="53.255490766060007"/>
    <n v="3.5141378245600001"/>
    <n v="3.4087944671000003"/>
    <n v="2.2025256109999992E-2"/>
    <n v="4.5310507665499999"/>
  </r>
  <r>
    <x v="1"/>
    <x v="171"/>
    <s v="Commercial Turf Equipment"/>
    <s v="Lawn and Garden Equipment (Com)"/>
    <s v="Diesel"/>
    <n v="6.1564013500000009E-3"/>
    <n v="752.50594839474991"/>
    <n v="1.2104763733700001"/>
    <n v="2.2450747770000001E-2"/>
    <n v="3.6660185055999994"/>
    <n v="0.20048814279999996"/>
    <n v="0.19443646090000002"/>
    <n v="2.3831942199999999E-3"/>
    <n v="0.25236505601999998"/>
  </r>
  <r>
    <x v="1"/>
    <x v="172"/>
    <s v="Other Lawn &amp; Garden Eqp."/>
    <s v="Lawn and Garden Equipment (Com)"/>
    <s v="Diesel"/>
    <n v="7.3854770000000001E-5"/>
    <n v="18.032644095289999"/>
    <n v="7.1841951939999996E-2"/>
    <n v="6.2500977000000001E-4"/>
    <n v="0.14985573757000001"/>
    <n v="1.2866162320000003E-2"/>
    <n v="1.251783236E-2"/>
    <n v="0"/>
    <n v="1.7123283539999999E-2"/>
  </r>
  <r>
    <x v="1"/>
    <x v="173"/>
    <s v="2-Wheel Tractors"/>
    <s v="Agricultural Equipment"/>
    <s v="Diesel"/>
    <n v="0"/>
    <n v="5.9634970999999991E-4"/>
    <n v="0"/>
    <n v="0"/>
    <n v="0"/>
    <n v="0"/>
    <n v="0"/>
    <n v="0"/>
    <n v="0"/>
  </r>
  <r>
    <x v="1"/>
    <x v="174"/>
    <s v="Agricultural Tractors"/>
    <s v="Agricultural Equipment"/>
    <s v="Diesel"/>
    <n v="2.4691744000000007E-4"/>
    <n v="29.154453751169999"/>
    <n v="9.0467684010000007E-2"/>
    <n v="5.9634970999999991E-4"/>
    <n v="0.18927434317"/>
    <n v="1.6665824889999997E-2"/>
    <n v="1.6082702899999999E-2"/>
    <n v="0"/>
    <n v="1.6529138449999998E-2"/>
  </r>
  <r>
    <x v="1"/>
    <x v="175"/>
    <s v="Combines"/>
    <s v="Agricultural Equipment"/>
    <s v="Diesel"/>
    <n v="0"/>
    <n v="2.6154663693399995"/>
    <n v="8.563846390000001E-3"/>
    <n v="0"/>
    <n v="2.361588944000001E-2"/>
    <n v="2.44271896E-3"/>
    <n v="2.31595331E-3"/>
    <n v="0"/>
    <n v="1.9257355700000006E-3"/>
  </r>
  <r>
    <x v="1"/>
    <x v="176"/>
    <s v="Balers"/>
    <s v="Agricultural Equipment"/>
    <s v="Diesel"/>
    <n v="0"/>
    <n v="1.4811739469999998E-2"/>
    <n v="0"/>
    <n v="0"/>
    <n v="7.3854770000000001E-5"/>
    <n v="0"/>
    <n v="0"/>
    <n v="0"/>
    <n v="0"/>
  </r>
  <r>
    <x v="1"/>
    <x v="177"/>
    <s v="Agricultural Mowers"/>
    <s v="Agricultural Equipment"/>
    <s v="Diesel"/>
    <n v="0"/>
    <n v="2.61137239E-3"/>
    <n v="0"/>
    <n v="0"/>
    <n v="0"/>
    <n v="0"/>
    <n v="0"/>
    <n v="0"/>
    <n v="0"/>
  </r>
  <r>
    <x v="1"/>
    <x v="178"/>
    <s v="Sprayers"/>
    <s v="Agricultural Equipment"/>
    <s v="Diesel"/>
    <n v="0"/>
    <n v="0.22225876529999999"/>
    <n v="9.127126800000002E-4"/>
    <n v="0"/>
    <n v="1.8430623200000006E-3"/>
    <n v="2.1825738000000002E-4"/>
    <n v="2.1825738000000002E-4"/>
    <n v="0"/>
    <n v="2.4691744000000007E-4"/>
  </r>
  <r>
    <x v="1"/>
    <x v="179"/>
    <s v="Swathers"/>
    <s v="Agricultural Equipment"/>
    <s v="Diesel"/>
    <n v="0"/>
    <n v="0.20566789749000003"/>
    <n v="9.6782818000000026E-4"/>
    <n v="0"/>
    <n v="1.7681052400000004E-3"/>
    <n v="2.4691744000000007E-4"/>
    <n v="2.2707586000000004E-4"/>
    <n v="0"/>
    <n v="2.1825738000000002E-4"/>
  </r>
  <r>
    <x v="1"/>
    <x v="180"/>
    <s v="Other Agricultural Equipment"/>
    <s v="Agricultural Equipment"/>
    <s v="Diesel"/>
    <n v="0"/>
    <n v="0.56722227055999996"/>
    <n v="2.0624220099999999E-3"/>
    <n v="0"/>
    <n v="4.3585337400000009E-3"/>
    <n v="3.7809233000000005E-4"/>
    <n v="3.7809233000000005E-4"/>
    <n v="0"/>
    <n v="3.7809233000000005E-4"/>
  </r>
  <r>
    <x v="1"/>
    <x v="181"/>
    <s v="Irrigation Sets"/>
    <s v="Agricultural Equipment"/>
    <s v="Diesel"/>
    <n v="0"/>
    <n v="0.41755613030999994"/>
    <n v="9.127126800000002E-4"/>
    <n v="0"/>
    <n v="2.18588073E-3"/>
    <n v="7.3854770000000001E-5"/>
    <n v="7.3854770000000001E-5"/>
    <n v="0"/>
    <n v="7.3854770000000001E-5"/>
  </r>
  <r>
    <x v="1"/>
    <x v="182"/>
    <s v="Generator Sets"/>
    <s v="Commercial Equipment"/>
    <s v="Diesel"/>
    <n v="0.14752986346999999"/>
    <n v="18149.469977921042"/>
    <n v="64.794124618409995"/>
    <n v="0.49518851667999997"/>
    <n v="144.55823743273001"/>
    <n v="11.839692350309999"/>
    <n v="11.484526966000001"/>
    <n v="6.2368699799999996E-2"/>
    <n v="16.013991508459998"/>
  </r>
  <r>
    <x v="1"/>
    <x v="183"/>
    <s v="Pumps"/>
    <s v="Commercial Equipment"/>
    <s v="Diesel"/>
    <n v="3.4788903599999997E-2"/>
    <n v="4282.0388151935904"/>
    <n v="15.826314412480004"/>
    <n v="0.11903074072999997"/>
    <n v="34.490942593139998"/>
    <n v="2.9558134003200003"/>
    <n v="2.8672681449499997"/>
    <n v="1.4753317040000003E-2"/>
    <n v="3.7943968351299997"/>
  </r>
  <r>
    <x v="1"/>
    <x v="184"/>
    <s v="Air Compressors"/>
    <s v="Commercial Equipment"/>
    <s v="Diesel"/>
    <n v="9.6505035879999992E-2"/>
    <n v="11882.820352518722"/>
    <n v="26.375808023290006"/>
    <n v="0.32357869126"/>
    <n v="66.693287903550001"/>
    <n v="4.2670045314600005"/>
    <n v="4.1391189344999999"/>
    <n v="3.8499279060000002E-2"/>
    <n v="5.1437058460700005"/>
  </r>
  <r>
    <x v="1"/>
    <x v="185"/>
    <s v="Welders"/>
    <s v="Commercial Equipment"/>
    <s v="Diesel"/>
    <n v="4.9229164600000007E-2"/>
    <n v="6034.124444108751"/>
    <n v="47.994453941280007"/>
    <n v="0.28491737262999994"/>
    <n v="44.771973012690012"/>
    <n v="7.3178150075799993"/>
    <n v="7.09838807667"/>
    <n v="2.0726734930000001E-2"/>
    <n v="10.78427020847"/>
  </r>
  <r>
    <x v="1"/>
    <x v="186"/>
    <s v="Pressure Washers"/>
    <s v="Commercial Equipment"/>
    <s v="Diesel"/>
    <n v="4.68922674E-3"/>
    <n v="580.39462593793996"/>
    <n v="2.05090066588"/>
    <n v="1.4543878139999999E-2"/>
    <n v="4.8171465085699996"/>
    <n v="0.34279856842"/>
    <n v="0.33245449137999999"/>
    <n v="2.0734451100000006E-3"/>
    <n v="0.57347567518999998"/>
  </r>
  <r>
    <x v="1"/>
    <x v="187"/>
    <s v="Hydro Power Units"/>
    <s v="Commercial Equipment"/>
    <s v="Diesel"/>
    <n v="4.1777549000000013E-3"/>
    <n v="515.27317367195997"/>
    <n v="1.16369213235"/>
    <n v="1.5763033000000003E-2"/>
    <n v="2.98856633735"/>
    <n v="0.18948488437999997"/>
    <n v="0.18383003408000001"/>
    <n v="1.67881813E-3"/>
    <n v="0.23956944154000001"/>
  </r>
  <r>
    <x v="1"/>
    <x v="188"/>
    <s v="Forest Eqp - Feller/Bunch/Skidder"/>
    <s v="Logging Equipment"/>
    <s v="Diesel"/>
    <n v="0"/>
    <n v="2.8659541914299997"/>
    <n v="8.7765922200000006E-3"/>
    <n v="0"/>
    <n v="1.6952425490000006E-2"/>
    <n v="1.40434294E-3"/>
    <n v="1.40434294E-3"/>
    <n v="0"/>
    <n v="1.38229674E-3"/>
  </r>
  <r>
    <x v="1"/>
    <x v="189"/>
    <s v="Other Oil Field Equipment"/>
    <s v="Industrial Equipment"/>
    <s v="Diesel"/>
    <n v="9.094057500000001E-4"/>
    <n v="110.37439840559001"/>
    <n v="0.21692799414"/>
    <n v="3.2617352900000001E-3"/>
    <n v="0.79765025526999989"/>
    <n v="3.3396686070000008E-2"/>
    <n v="3.2353900810000003E-2"/>
    <n v="4.0344546E-4"/>
    <n v="4.6378590939999992E-2"/>
  </r>
  <r>
    <x v="1"/>
    <x v="190"/>
    <s v="Outboard"/>
    <s v="Pleasure Craft"/>
    <s v="2 Stroke"/>
    <n v="3.1093440302142068E-2"/>
    <n v="2165.2401939354095"/>
    <n v="239.72026571941262"/>
    <n v="2.626078021655847"/>
    <n v="12.522179227485475"/>
    <n v="1.294557892403954"/>
    <n v="1.191053193265176"/>
    <n v="4.0631453173934774E-2"/>
    <n v="70.414006166180855"/>
  </r>
  <r>
    <x v="1"/>
    <x v="191"/>
    <s v="Personal Water Craft"/>
    <s v="Pleasure Craft"/>
    <s v="2 Stroke"/>
    <n v="1.2454922303006457E-2"/>
    <n v="912.5833047009944"/>
    <n v="113.04700279753212"/>
    <n v="1.0673749718914933"/>
    <n v="5.756656946103619"/>
    <n v="0.22647075194285821"/>
    <n v="0.20839130347299983"/>
    <n v="1.7151106348935411E-2"/>
    <n v="13.885109316403781"/>
  </r>
  <r>
    <x v="1"/>
    <x v="192"/>
    <s v="Inboard/Sterndrive"/>
    <s v="Pleasure Craft"/>
    <s v="4 Stroke"/>
    <n v="9.9932961602502892E-3"/>
    <n v="754.58812667579309"/>
    <n v="76.360817281010128"/>
    <n v="0.46529091973396691"/>
    <n v="6.5321230811084821"/>
    <n v="6.1068741545729631E-2"/>
    <n v="5.6221178673411754E-2"/>
    <n v="1.4191764973961133E-2"/>
    <n v="2.7503973094231009"/>
  </r>
  <r>
    <x v="1"/>
    <x v="193"/>
    <s v="Inboard/Sterndrive"/>
    <s v="Pleasure Craft"/>
    <s v="Diesel"/>
    <n v="4.6990510691560204E-3"/>
    <n v="573.55448235386837"/>
    <n v="1.142460589994333"/>
    <n v="1.4429727901807354E-2"/>
    <n v="5.8762983987735948"/>
    <n v="0.12791797532186341"/>
    <n v="0.12413063763891335"/>
    <n v="5.2770429517318912E-3"/>
    <n v="0.29344326771775564"/>
  </r>
  <r>
    <x v="1"/>
    <x v="194"/>
    <s v="Outboards"/>
    <s v="Pleasure Craft"/>
    <s v="Diesel"/>
    <n v="1.4908520780726842E-5"/>
    <n v="4.2964114877891202"/>
    <n v="1.9453899404912291E-2"/>
    <n v="1.7718203543248443E-4"/>
    <n v="3.1806182276389906E-2"/>
    <n v="3.3985693333603083E-3"/>
    <n v="3.2747139299511936E-3"/>
    <n v="1.4908520780726842E-5"/>
    <n v="6.0740754088553645E-3"/>
  </r>
  <r>
    <x v="1"/>
    <x v="200"/>
    <s v="Railway Maintenance"/>
    <s v="Railroad Equipment"/>
    <s v="Diesel"/>
    <n v="5.8422430000000004E-4"/>
    <n v="67.03896350107"/>
    <n v="0.35866742318000006"/>
    <n v="3.0533987000000004E-3"/>
    <n v="0.52458602206999994"/>
    <n v="6.1246548219999995E-2"/>
    <n v="5.9335142679999994E-2"/>
    <n v="2.8770291000000003E-4"/>
    <n v="8.7060443799999998E-2"/>
  </r>
  <r>
    <x v="1"/>
    <x v="201"/>
    <s v="Railway Maintenance"/>
    <s v="Railroad Equipment"/>
    <s v="4 Stroke"/>
    <n v="0"/>
    <n v="4.2600478530499997"/>
    <n v="0.96310257702999991"/>
    <n v="2.8439598000000008E-3"/>
    <n v="9.7554435000000005E-3"/>
    <n v="5.8422430000000004E-4"/>
    <n v="5.7540582000000005E-4"/>
    <n v="0"/>
    <n v="2.1579922869999997E-2"/>
  </r>
  <r>
    <x v="1"/>
    <x v="202"/>
    <s v="Railway Maintenance"/>
    <s v="Railroad Equipment"/>
    <s v="LPG"/>
    <n v="0"/>
    <n v="0.19061475213000001"/>
    <n v="6.2534046300000007E-3"/>
    <n v="0"/>
    <n v="9.7885128000000038E-4"/>
    <n v="0"/>
    <n v="0"/>
    <n v="0"/>
    <n v="2.8770291000000003E-4"/>
  </r>
  <r>
    <x v="2"/>
    <x v="0"/>
    <s v="Motorcycles: Off-Road"/>
    <s v="Recreational Equipment"/>
    <s v="2 Stroke"/>
    <n v="8.7622621900000034E-3"/>
    <n v="454.93128355279009"/>
    <n v="73.244548820960006"/>
    <n v="1.5915647819500003"/>
    <n v="0.76656290864999987"/>
    <n v="2.6495365668200002"/>
    <n v="2.4375425122399998"/>
    <n v="8.472354660000004E-3"/>
    <n v="72.219251709110011"/>
  </r>
  <r>
    <x v="2"/>
    <x v="1"/>
    <s v="ATVs"/>
    <s v="Recreational Equipment"/>
    <s v="2 Stroke"/>
    <n v="3.2231544400000006E-3"/>
    <n v="195.04680553776001"/>
    <n v="39.027665846950008"/>
    <n v="0.48961964656000007"/>
    <n v="0.38954863783000004"/>
    <n v="0.63969474381999969"/>
    <n v="0.58860708455999988"/>
    <n v="3.6387253100000003E-3"/>
    <n v="18.754107092599998"/>
  </r>
  <r>
    <x v="2"/>
    <x v="2"/>
    <s v="Specialty Vehicles/Carts"/>
    <s v="Recreational Equipment"/>
    <s v="2 Stroke"/>
    <n v="4.1557087000000008E-3"/>
    <n v="315.75264961306004"/>
    <n v="79.736056820200005"/>
    <n v="0.24634313648999998"/>
    <n v="0.70919759394000004"/>
    <n v="4.0536347940000009E-2"/>
    <n v="3.7301068089999993E-2"/>
    <n v="5.9260185600000003E-3"/>
    <n v="2.6473473791600002"/>
  </r>
  <r>
    <x v="2"/>
    <x v="3"/>
    <s v="Tampers/Rammers"/>
    <s v="Construction and Mining Equipment"/>
    <s v="2 Stroke"/>
    <n v="1.45945844E-3"/>
    <n v="89.792212692819987"/>
    <n v="32.576187133049999"/>
    <n v="0.14463960664999997"/>
    <n v="0.19696736466000003"/>
    <n v="1.18616933556"/>
    <n v="1.0913199693"/>
    <n v="1.7118874300000001E-3"/>
    <n v="7.8112221912999988"/>
  </r>
  <r>
    <x v="2"/>
    <x v="4"/>
    <s v="Plate Compactors"/>
    <s v="Construction and Mining Equipment"/>
    <s v="2 Stroke"/>
    <n v="0"/>
    <n v="5.81562662274"/>
    <n v="1.2270892873799997"/>
    <n v="1.1954551950000001E-2"/>
    <n v="1.3108670520000002E-2"/>
    <n v="4.2153436710000006E-2"/>
    <n v="3.8749503429999999E-2"/>
    <n v="0"/>
    <n v="0.27268724317999998"/>
  </r>
  <r>
    <x v="2"/>
    <x v="5"/>
    <s v="Paving Equipment"/>
    <s v="Construction and Mining Equipment"/>
    <s v="2 Stroke"/>
    <n v="0"/>
    <n v="6.9513079556800008"/>
    <n v="1.481394409"/>
    <n v="1.4606709809999998E-2"/>
    <n v="1.574760066E-2"/>
    <n v="5.0791137869999996E-2"/>
    <n v="4.6744557860000001E-2"/>
    <n v="0"/>
    <n v="0.32570725186999999"/>
  </r>
  <r>
    <x v="2"/>
    <x v="6"/>
    <s v="Signal Boards/Light Plants"/>
    <s v="Construction and Mining Equipment"/>
    <s v="2 Stroke"/>
    <n v="0"/>
    <n v="5.0378873930000005E-2"/>
    <n v="1.1304189050000002E-2"/>
    <n v="0"/>
    <n v="0"/>
    <n v="3.8139925999999998E-4"/>
    <n v="3.4392072E-4"/>
    <n v="0"/>
    <n v="2.8130951199999998E-3"/>
  </r>
  <r>
    <x v="2"/>
    <x v="7"/>
    <s v="Concrete/Industrial Saws"/>
    <s v="Construction and Mining Equipment"/>
    <s v="2 Stroke"/>
    <n v="3.7754117500000007E-3"/>
    <n v="231.64336966979999"/>
    <n v="85.376363242059995"/>
    <n v="0.41487972162999998"/>
    <n v="0.51773185849000003"/>
    <n v="3.11419771036"/>
    <n v="2.8650469903000007"/>
    <n v="4.3761707000000002E-3"/>
    <n v="20.066329985899998"/>
  </r>
  <r>
    <x v="2"/>
    <x v="8"/>
    <s v="Crushing/Proc. Equipment"/>
    <s v="Construction and Mining Equipment"/>
    <s v="2 Stroke"/>
    <n v="0"/>
    <n v="1.3530844226899998"/>
    <n v="0.30224568583000005"/>
    <n v="2.9729300700000005E-3"/>
    <n v="3.0666264200000007E-3"/>
    <n v="1.037053248E-2"/>
    <n v="9.58127852E-3"/>
    <n v="0"/>
    <n v="6.6372289719999977E-2"/>
  </r>
  <r>
    <x v="2"/>
    <x v="9"/>
    <s v="Sweepers/Scrubbers"/>
    <s v="Industrial Equipment"/>
    <s v="2 Stroke"/>
    <n v="0"/>
    <n v="3.6139045957300002"/>
    <n v="0.80747404198999995"/>
    <n v="8.1273316299999999E-3"/>
    <n v="8.3202358800000022E-3"/>
    <n v="2.7640423250000001E-2"/>
    <n v="2.5504146469999999E-2"/>
    <n v="0"/>
    <n v="0.19324486379"/>
  </r>
  <r>
    <x v="2"/>
    <x v="10"/>
    <s v="Other General Industrial Eqp"/>
    <s v="Industrial Equipment"/>
    <s v="2 Stroke"/>
    <n v="0"/>
    <n v="0.29178917316999997"/>
    <n v="6.5278798200000016E-2"/>
    <n v="6.8894374999999995E-4"/>
    <n v="6.8894374999999995E-4"/>
    <n v="2.1913922800000001E-3"/>
    <n v="2.0668312500000006E-3"/>
    <n v="0"/>
    <n v="1.5039917640000001E-2"/>
  </r>
  <r>
    <x v="2"/>
    <x v="11"/>
    <s v="Rotary Tillers &lt; 6 HP"/>
    <s v="Lawn and Garden Equipment (Res)"/>
    <s v="2 Stroke"/>
    <n v="1.5873264000000004E-4"/>
    <n v="13.38137540014"/>
    <n v="2.5953481095300002"/>
    <n v="2.4419473429999998E-2"/>
    <n v="3.0047868290000002E-2"/>
    <n v="9.2897175249999991E-2"/>
    <n v="8.5379421050000001E-2"/>
    <n v="3.3179531000000003E-4"/>
    <n v="0.69235319483000002"/>
  </r>
  <r>
    <x v="2"/>
    <x v="12"/>
    <s v="Rotary Tillers &lt; 6 HP"/>
    <s v="Lawn and Garden Equipment (Com)"/>
    <s v="2 Stroke"/>
    <n v="1.3723759500000002E-3"/>
    <n v="91.325601962210001"/>
    <n v="17.945861433610002"/>
    <n v="0.17017351549000001"/>
    <n v="0.20529090746999998"/>
    <n v="0.64066477661999988"/>
    <n v="0.5892883121400001"/>
    <n v="1.6699996500000001E-3"/>
    <n v="4.3283017859399999"/>
  </r>
  <r>
    <x v="2"/>
    <x v="13"/>
    <s v="Chain Saws &lt; 6 HP"/>
    <s v="Lawn and Garden Equipment (Res)"/>
    <s v="2 Stroke"/>
    <n v="2.5992469799999991E-3"/>
    <n v="178.93497850524997"/>
    <n v="35.955316233429997"/>
    <n v="0.3448466604"/>
    <n v="0.40127831853999996"/>
    <n v="1.2428324788"/>
    <n v="1.14337325212"/>
    <n v="3.3840916999999999E-3"/>
    <n v="12.625575446330002"/>
  </r>
  <r>
    <x v="2"/>
    <x v="14"/>
    <s v="Chain Saws &lt; 6 HP"/>
    <s v="Lawn and Garden Equipment (Com)"/>
    <s v="2 Stroke"/>
    <n v="1.4959449009999997E-2"/>
    <n v="918.32845341049995"/>
    <n v="327.67103146503007"/>
    <n v="1.6776397606100002"/>
    <n v="2.05633284956"/>
    <n v="11.91575945648"/>
    <n v="10.962507121610003"/>
    <n v="1.7211468340000001E-2"/>
    <n v="91.90058339286"/>
  </r>
  <r>
    <x v="2"/>
    <x v="15"/>
    <s v="Trimmers/Edgers/Brush Cutter"/>
    <s v="Lawn and Garden Equipment (Res)"/>
    <s v="2 Stroke"/>
    <n v="3.6166791100000007E-3"/>
    <n v="247.89059895115997"/>
    <n v="45.982646699550003"/>
    <n v="0.4227017133899999"/>
    <n v="0.56118602100000003"/>
    <n v="1.78910314319"/>
    <n v="1.64599574744"/>
    <n v="4.6550551299999994E-3"/>
    <n v="13.75034611489"/>
  </r>
  <r>
    <x v="2"/>
    <x v="16"/>
    <s v="Trimmers/Edgers/Brush Cutter"/>
    <s v="Lawn and Garden Equipment (Com)"/>
    <s v="2 Stroke"/>
    <n v="1.1926994200000002E-2"/>
    <n v="803.47894536855017"/>
    <n v="179.41084683455998"/>
    <n v="1.5905716006400004"/>
    <n v="1.8076120304000001"/>
    <n v="6.2321730370900008"/>
    <n v="5.7336797950300005"/>
    <n v="1.5098340069999999E-2"/>
    <n v="46.042519769510001"/>
  </r>
  <r>
    <x v="2"/>
    <x v="17"/>
    <s v="Leafblowers/Vacuums"/>
    <s v="Lawn and Garden Equipment (Res)"/>
    <s v="2 Stroke"/>
    <n v="2.3435110599999997E-3"/>
    <n v="159.54178514394997"/>
    <n v="31.391144358310001"/>
    <n v="0.29792903986999997"/>
    <n v="0.35874789181000011"/>
    <n v="1.12024789063"/>
    <n v="1.0306322922500002"/>
    <n v="2.9762370000000005E-3"/>
    <n v="8.3874878130999999"/>
  </r>
  <r>
    <x v="2"/>
    <x v="18"/>
    <s v="Leafblowers/Vacuums"/>
    <s v="Lawn and Garden Equipment (Com)"/>
    <s v="2 Stroke"/>
    <n v="1.1500400230000001E-2"/>
    <n v="750.25877812643989"/>
    <n v="199.91464287398998"/>
    <n v="1.4037344648799999"/>
    <n v="1.6758374837599999"/>
    <n v="7.0861370033299993"/>
    <n v="6.5193005412700016"/>
    <n v="1.410515876E-2"/>
    <n v="46.029138828419995"/>
  </r>
  <r>
    <x v="2"/>
    <x v="195"/>
    <s v="Snowblowers"/>
    <s v="Lawn and Garden Equipment (Res)"/>
    <s v="2 Stroke"/>
    <n v="1.59614488E-3"/>
    <n v="79.915055429549994"/>
    <n v="40.081203038689999"/>
    <n v="0.54672371380000007"/>
    <n v="0.13390090262999998"/>
    <n v="0.44546221027000005"/>
    <n v="0.40980799332000001"/>
    <n v="1.4671746099999999E-3"/>
    <n v="15.390662761209999"/>
  </r>
  <r>
    <x v="2"/>
    <x v="196"/>
    <s v="Snowblowers"/>
    <s v="Lawn and Garden Equipment (Com)"/>
    <s v="2 Stroke"/>
    <n v="5.2668371800000001E-3"/>
    <n v="259.51982063931001"/>
    <n v="130.29109421823"/>
    <n v="1.7773745647900001"/>
    <n v="0.43501120916000002"/>
    <n v="1.4477728516899999"/>
    <n v="1.3319509353700001"/>
    <n v="4.8303224199999998E-3"/>
    <n v="48.261667113000001"/>
  </r>
  <r>
    <x v="2"/>
    <x v="19"/>
    <s v="Commercial Turf Equipment"/>
    <s v="Lawn and Garden Equipment (Com)"/>
    <s v="2 Stroke"/>
    <n v="0"/>
    <n v="0.37714544570999997"/>
    <n v="7.7973000160000014E-2"/>
    <n v="6.4374903999999994E-4"/>
    <n v="9.6562356000000013E-4"/>
    <n v="2.6929433300000001E-3"/>
    <n v="2.5364153099999998E-3"/>
    <n v="0"/>
    <n v="1.615435305E-2"/>
  </r>
  <r>
    <x v="2"/>
    <x v="20"/>
    <s v="Sprayers"/>
    <s v="Agricultural Equipment"/>
    <s v="2 Stroke"/>
    <n v="0"/>
    <n v="0.77491841845000009"/>
    <n v="0.14049271643000003"/>
    <n v="1.2841911500000001E-3"/>
    <n v="1.7592867600000003E-3"/>
    <n v="5.7496489600000018E-3"/>
    <n v="5.2899856900000012E-3"/>
    <n v="0"/>
    <n v="3.3961068790000007E-2"/>
  </r>
  <r>
    <x v="2"/>
    <x v="21"/>
    <s v="Generator Sets"/>
    <s v="Commercial Equipment"/>
    <s v="2 Stroke"/>
    <n v="4.0234314999999999E-4"/>
    <n v="25.328118586100004"/>
    <n v="5.2640141640899998"/>
    <n v="5.1239778039999989E-2"/>
    <n v="5.7313506139999984E-2"/>
    <n v="0.18323588899000001"/>
    <n v="0.16850792507999998"/>
    <n v="4.2438934999999996E-4"/>
    <n v="1.4826102569299999"/>
  </r>
  <r>
    <x v="2"/>
    <x v="22"/>
    <s v="Pumps"/>
    <s v="Commercial Equipment"/>
    <s v="2 Stroke"/>
    <n v="2.4912205999999995E-3"/>
    <n v="168.9824254426"/>
    <n v="34.196201433790002"/>
    <n v="0.32679082260000003"/>
    <n v="0.39035773337000002"/>
    <n v="1.3548745741300001"/>
    <n v="1.2463764054500002"/>
    <n v="3.1735504900000013E-3"/>
    <n v="10.515708911619999"/>
  </r>
  <r>
    <x v="2"/>
    <x v="23"/>
    <s v="Air Compressors"/>
    <s v="Commercial Equipment"/>
    <s v="2 Stroke"/>
    <n v="0"/>
    <n v="6.3476521349999995E-2"/>
    <n v="1.4132716510000002E-2"/>
    <n v="0"/>
    <n v="0"/>
    <n v="4.2438934999999996E-4"/>
    <n v="4.0234314999999999E-4"/>
    <n v="0"/>
    <n v="3.8117879800000001E-3"/>
  </r>
  <r>
    <x v="2"/>
    <x v="24"/>
    <s v="Hydro Power Units"/>
    <s v="Commercial Equipment"/>
    <s v="2 Stroke"/>
    <n v="0"/>
    <n v="1.0262814746800002"/>
    <n v="0.22929701465000002"/>
    <n v="2.3622503299999997E-3"/>
    <n v="2.3622503299999997E-3"/>
    <n v="7.7856155300000006E-3"/>
    <n v="7.2675298300000019E-3"/>
    <n v="0"/>
    <n v="6.4997709149999999E-2"/>
  </r>
  <r>
    <x v="2"/>
    <x v="25"/>
    <s v="Chain Saws   &gt; 6 HP"/>
    <s v="Logging Equipment"/>
    <s v="2 Stroke"/>
    <n v="0"/>
    <n v="0.95240465848000011"/>
    <n v="0.36934329553"/>
    <n v="1.6733065800000001E-3"/>
    <n v="2.0888774500000006E-3"/>
    <n v="1.361463081E-2"/>
    <n v="1.2407601360000001E-2"/>
    <n v="0"/>
    <n v="9.4784329969999997E-2"/>
  </r>
  <r>
    <x v="2"/>
    <x v="26"/>
    <s v="Motorcycles: Off-Road"/>
    <s v="Recreational Equipment"/>
    <s v="4 Stroke"/>
    <n v="2.8318343900000003E-3"/>
    <n v="212.4848691306"/>
    <n v="27.977370756939997"/>
    <n v="0.30139580481999995"/>
    <n v="0.54110083049000002"/>
    <n v="6.4034290209999997E-2"/>
    <n v="5.8894218680000006E-2"/>
    <n v="3.9925668200000005E-3"/>
    <n v="3.1869380449499998"/>
  </r>
  <r>
    <x v="2"/>
    <x v="27"/>
    <s v="ATVs"/>
    <s v="Recreational Equipment"/>
    <s v="4 Stroke"/>
    <n v="2.6927228680000005E-2"/>
    <n v="2020.0514623124002"/>
    <n v="323.42072803237994"/>
    <n v="2.2249157317199999"/>
    <n v="3.9735133916499996"/>
    <n v="0.5707882434099999"/>
    <n v="0.52515260941000008"/>
    <n v="3.812228904E-2"/>
    <n v="32.720774931130002"/>
  </r>
  <r>
    <x v="2"/>
    <x v="28"/>
    <s v="Golf Carts"/>
    <s v="Recreational Equipment"/>
    <s v="4 Stroke"/>
    <n v="2.1181988960000002E-2"/>
    <n v="1599.7985967260001"/>
    <n v="410.4326922385801"/>
    <n v="1.2046175957200003"/>
    <n v="3.3250751249099997"/>
    <n v="0.20891640506000003"/>
    <n v="0.19218885081000003"/>
    <n v="3.018455473E-2"/>
    <n v="8.7408928083399999"/>
  </r>
  <r>
    <x v="2"/>
    <x v="29"/>
    <s v="Specialty Vehicles/Carts"/>
    <s v="Recreational Equipment"/>
    <s v="4 Stroke"/>
    <n v="4.0091014700000009E-3"/>
    <n v="302.52481056357988"/>
    <n v="91.481575520280003"/>
    <n v="0.34038340721000004"/>
    <n v="1.2286997622899998"/>
    <n v="3.3325035920000003E-2"/>
    <n v="3.0721379700000002E-2"/>
    <n v="5.6934311499999999E-3"/>
    <n v="3.2477524876500006"/>
  </r>
  <r>
    <x v="2"/>
    <x v="30"/>
    <s v="Pavers"/>
    <s v="Construction and Mining Equipment"/>
    <s v="4 Stroke"/>
    <n v="1.1056169300000002E-3"/>
    <n v="79.598459872139998"/>
    <n v="16.31383967004"/>
    <n v="4.715902642E-2"/>
    <n v="0.17437441889999999"/>
    <n v="9.51183299E-3"/>
    <n v="8.7258859600000023E-3"/>
    <n v="1.5079600799999999E-3"/>
    <n v="0.34325933399999997"/>
  </r>
  <r>
    <x v="2"/>
    <x v="31"/>
    <s v="Tampers/Rammers"/>
    <s v="Construction and Mining Equipment"/>
    <s v="4 Stroke"/>
    <n v="0"/>
    <n v="0.59227777685999994"/>
    <n v="0.1469820154"/>
    <n v="4.0234314999999999E-4"/>
    <n v="1.2588380200000001E-3"/>
    <n v="0"/>
    <n v="0"/>
    <n v="0"/>
    <n v="3.33559006E-3"/>
  </r>
  <r>
    <x v="2"/>
    <x v="32"/>
    <s v="Plate Compactors"/>
    <s v="Construction and Mining Equipment"/>
    <s v="4 Stroke"/>
    <n v="1.9984880300000004E-3"/>
    <n v="149.51810332393001"/>
    <n v="28.692150448719996"/>
    <n v="0.10573247289"/>
    <n v="0.30988359182000003"/>
    <n v="2.9932125739999996E-2"/>
    <n v="2.7530192249999998E-2"/>
    <n v="2.8373459399999999E-3"/>
    <n v="0.88116346549000002"/>
  </r>
  <r>
    <x v="2"/>
    <x v="33"/>
    <s v="Rollers"/>
    <s v="Construction and Mining Equipment"/>
    <s v="4 Stroke"/>
    <n v="1.8618015900000006E-3"/>
    <n v="140.46551693075"/>
    <n v="29.658664675200001"/>
    <n v="8.5793889610000007E-2"/>
    <n v="0.29142651317999996"/>
    <n v="1.672975887E-2"/>
    <n v="1.537281526E-2"/>
    <n v="2.6962502599999997E-3"/>
    <n v="0.60414745094"/>
  </r>
  <r>
    <x v="2"/>
    <x v="34"/>
    <s v="Paving Equipment"/>
    <s v="Construction and Mining Equipment"/>
    <s v="4 Stroke"/>
    <n v="3.6861246400000007E-3"/>
    <n v="280.53446130434997"/>
    <n v="62.951624476509998"/>
    <n v="0.19274551735999998"/>
    <n v="0.61782932266000001"/>
    <n v="4.0130697859999995E-2"/>
    <n v="3.7022183660000006E-2"/>
    <n v="5.2800649E-3"/>
    <n v="1.5596496005199998"/>
  </r>
  <r>
    <x v="2"/>
    <x v="35"/>
    <s v="Surfacing Equipment"/>
    <s v="Construction and Mining Equipment"/>
    <s v="4 Stroke"/>
    <n v="1.5509501699999999E-3"/>
    <n v="118.32560184147999"/>
    <n v="26.913384768710003"/>
    <n v="8.3298259769999994E-2"/>
    <n v="0.24841437698000002"/>
    <n v="1.794009525E-2"/>
    <n v="1.6587560880000001E-2"/>
    <n v="2.2167454099999997E-3"/>
    <n v="0.63228611831000003"/>
  </r>
  <r>
    <x v="2"/>
    <x v="36"/>
    <s v="Signal Boards/Light Plants"/>
    <s v="Construction and Mining Equipment"/>
    <s v="4 Stroke"/>
    <n v="0"/>
    <n v="6.1324735068300003"/>
    <n v="1.3120718768300001"/>
    <n v="4.5834049800000005E-3"/>
    <n v="1.2914663959999999E-2"/>
    <n v="1.1430954700000003E-3"/>
    <n v="1.1056169300000002E-3"/>
    <n v="0"/>
    <n v="3.1872191340000008E-2"/>
  </r>
  <r>
    <x v="2"/>
    <x v="37"/>
    <s v="Trenchers"/>
    <s v="Construction and Mining Equipment"/>
    <s v="4 Stroke"/>
    <n v="3.2650422200000005E-3"/>
    <n v="246.88320996757"/>
    <n v="47.610038761119995"/>
    <n v="0.15262474028999998"/>
    <n v="0.54899998395000005"/>
    <n v="3.6508507200000005E-2"/>
    <n v="3.3466131600000004E-2"/>
    <n v="4.6385204799999991E-3"/>
    <n v="1.10744896922"/>
  </r>
  <r>
    <x v="2"/>
    <x v="38"/>
    <s v="Bore/Drill Rigs"/>
    <s v="Construction and Mining Equipment"/>
    <s v="4 Stroke"/>
    <n v="1.1430954700000003E-3"/>
    <n v="84.929882497349993"/>
    <n v="13.300086651500001"/>
    <n v="5.9417815929999999E-2"/>
    <n v="0.28145611923000002"/>
    <n v="1.717839904E-2"/>
    <n v="1.5831376220000002E-2"/>
    <n v="1.5729963699999999E-3"/>
    <n v="0.48475515253000001"/>
  </r>
  <r>
    <x v="2"/>
    <x v="39"/>
    <s v="Concrete/Industrial Saws"/>
    <s v="Construction and Mining Equipment"/>
    <s v="4 Stroke"/>
    <n v="6.8023550100000003E-3"/>
    <n v="515.91649501567997"/>
    <n v="120.81369849493998"/>
    <n v="0.35694451265000005"/>
    <n v="1.0925446357099997"/>
    <n v="6.4851101919999987E-2"/>
    <n v="5.9672449540000005E-2"/>
    <n v="9.713555720000001E-3"/>
    <n v="2.4754928409199999"/>
  </r>
  <r>
    <x v="2"/>
    <x v="40"/>
    <s v="Cement &amp; Mortar Mixers"/>
    <s v="Construction and Mining Equipment"/>
    <s v="4 Stroke"/>
    <n v="3.2650422200000005E-3"/>
    <n v="247.33067176818"/>
    <n v="56.136264413130007"/>
    <n v="0.1833031299"/>
    <n v="0.59837685808999996"/>
    <n v="3.5681774700000002E-2"/>
    <n v="3.2800336360000001E-2"/>
    <n v="4.6605666799999996E-3"/>
    <n v="1.7993998209000002"/>
  </r>
  <r>
    <x v="2"/>
    <x v="41"/>
    <s v="Cranes"/>
    <s v="Construction and Mining Equipment"/>
    <s v="4 Stroke"/>
    <n v="2.8660060000000002E-4"/>
    <n v="19.045421170160004"/>
    <n v="1.6827412512900002"/>
    <n v="8.2441764899999995E-3"/>
    <n v="9.9454817439999996E-2"/>
    <n v="1.75818445E-3"/>
    <n v="1.6865343000000001E-3"/>
    <n v="3.5494382000000001E-4"/>
    <n v="5.8043235359999994E-2"/>
  </r>
  <r>
    <x v="2"/>
    <x v="42"/>
    <s v="Crushing/Proc. Equipment"/>
    <s v="Construction and Mining Equipment"/>
    <s v="4 Stroke"/>
    <n v="4.2659396999999999E-4"/>
    <n v="33.317511551940001"/>
    <n v="7.3002353676999991"/>
    <n v="2.2412166919999994E-2"/>
    <n v="7.6551020259999991E-2"/>
    <n v="4.7597745799999999E-3"/>
    <n v="4.4114446200000006E-3"/>
    <n v="6.8894374999999995E-4"/>
    <n v="0.16407222964000004"/>
  </r>
  <r>
    <x v="2"/>
    <x v="43"/>
    <s v="Rough Terrain Forklifts"/>
    <s v="Construction and Mining Equipment"/>
    <s v="4 Stroke"/>
    <n v="3.8139925999999998E-4"/>
    <n v="29.301410413439999"/>
    <n v="0.99975548684000004"/>
    <n v="5.3252596100000008E-3"/>
    <n v="9.0216357329999997E-2"/>
    <n v="2.8130951199999998E-3"/>
    <n v="2.5672799899999999E-3"/>
    <n v="5.9083816000000012E-4"/>
    <n v="3.7932691719999995E-2"/>
  </r>
  <r>
    <x v="2"/>
    <x v="44"/>
    <s v="Rubber Tire Loaders"/>
    <s v="Construction and Mining Equipment"/>
    <s v="4 Stroke"/>
    <n v="9.0609882000000012E-4"/>
    <n v="70.688278703240016"/>
    <n v="1.3546618282999998"/>
    <n v="6.5135497900000007E-3"/>
    <n v="0.14705587016999999"/>
    <n v="6.9522691700000016E-3"/>
    <n v="6.4022164800000003E-3"/>
    <n v="1.35473899E-3"/>
    <n v="4.9392306479999995E-2"/>
  </r>
  <r>
    <x v="2"/>
    <x v="45"/>
    <s v="Tractors/Loaders/Backhoes"/>
    <s v="Construction and Mining Equipment"/>
    <s v="4 Stroke"/>
    <n v="2.1924945899999999E-3"/>
    <n v="169.59568017876003"/>
    <n v="40.627331505090005"/>
    <n v="0.11263624042000001"/>
    <n v="0.3480124947199999"/>
    <n v="1.9672926570000002E-2"/>
    <n v="1.8072372449999995E-2"/>
    <n v="3.2573260500000003E-3"/>
    <n v="0.78089404096000004"/>
  </r>
  <r>
    <x v="2"/>
    <x v="46"/>
    <s v="Skid Steer Loaders"/>
    <s v="Construction and Mining Equipment"/>
    <s v="4 Stroke"/>
    <n v="1.52669935E-3"/>
    <n v="115.16756856935001"/>
    <n v="16.905801083930001"/>
    <n v="5.7855842660000004E-2"/>
    <n v="0.44034749187000005"/>
    <n v="1.154228801E-2"/>
    <n v="1.063949612E-2"/>
    <n v="2.1693460800000001E-3"/>
    <n v="0.41495026947000002"/>
  </r>
  <r>
    <x v="2"/>
    <x v="47"/>
    <s v="Dumpers/Tenders"/>
    <s v="Construction and Mining Equipment"/>
    <s v="4 Stroke"/>
    <n v="5.2249494000000012E-4"/>
    <n v="38.085923833100004"/>
    <n v="9.2661732857099999"/>
    <n v="2.8292990769999995E-2"/>
    <n v="0.10162416351999999"/>
    <n v="4.55584723E-3"/>
    <n v="4.1193324700000006E-3"/>
    <n v="6.8894374999999995E-4"/>
    <n v="0.28546742532000008"/>
  </r>
  <r>
    <x v="2"/>
    <x v="48"/>
    <s v="Other Construction Equipment"/>
    <s v="Construction and Mining Equipment"/>
    <s v="4 Stroke"/>
    <n v="3.3399993E-4"/>
    <n v="26.2278681005"/>
    <n v="1.8977005197699999"/>
    <n v="1.2321621180000002E-2"/>
    <n v="0.1760058377"/>
    <n v="2.3754780500000001E-3"/>
    <n v="2.1924945899999999E-3"/>
    <n v="4.7509561000000003E-4"/>
    <n v="8.3906734890000001E-2"/>
  </r>
  <r>
    <x v="2"/>
    <x v="49"/>
    <s v="Aerial Lifts"/>
    <s v="Industrial Equipment"/>
    <s v="4 Stroke"/>
    <n v="5.2006985800000004E-3"/>
    <n v="400.20868651995005"/>
    <n v="48.870709922649993"/>
    <n v="0.19642723276000001"/>
    <n v="1.9523376172300002"/>
    <n v="3.9234519830000002E-2"/>
    <n v="3.6076401679999995E-2"/>
    <n v="7.5905066600000003E-3"/>
    <n v="1.4343191581400001"/>
  </r>
  <r>
    <x v="2"/>
    <x v="50"/>
    <s v="Forklifts"/>
    <s v="Industrial Equipment"/>
    <s v="4 Stroke"/>
    <n v="2.0386121139999998E-2"/>
    <n v="1575.4669421290798"/>
    <n v="31.753910170069997"/>
    <n v="0.15030988929"/>
    <n v="3.4401276288500005"/>
    <n v="0.15449095112"/>
    <n v="0.14208334975999998"/>
    <n v="2.9816383190000004E-2"/>
    <n v="1.1402437940300001"/>
  </r>
  <r>
    <x v="2"/>
    <x v="51"/>
    <s v="Sweepers/Scrubbers"/>
    <s v="Industrial Equipment"/>
    <s v="4 Stroke"/>
    <n v="4.2802697300000003E-3"/>
    <n v="328.39217589475004"/>
    <n v="36.840635407619999"/>
    <n v="0.11977479998"/>
    <n v="0.67597617515999997"/>
    <n v="3.9774651729999999E-2"/>
    <n v="3.6594487379999999E-2"/>
    <n v="6.2015960600000017E-3"/>
    <n v="0.90465038465999992"/>
  </r>
  <r>
    <x v="2"/>
    <x v="52"/>
    <s v="Other General Industrial Eqp"/>
    <s v="Industrial Equipment"/>
    <s v="4 Stroke"/>
    <n v="8.1273316299999999E-3"/>
    <n v="610.36173017885994"/>
    <n v="113.92742572695002"/>
    <n v="0.45961146142999998"/>
    <n v="1.3609758599799997"/>
    <n v="0.13801803048000003"/>
    <n v="0.12708201296999999"/>
    <n v="1.1471740170000003E-2"/>
    <n v="3.78240149771"/>
  </r>
  <r>
    <x v="2"/>
    <x v="53"/>
    <s v="Other Material Handling Eqp"/>
    <s v="Industrial Equipment"/>
    <s v="4 Stroke"/>
    <n v="4.0234314999999999E-4"/>
    <n v="28.277817472850007"/>
    <n v="3.6851083101800004"/>
    <n v="1.3060168880000002E-2"/>
    <n v="0.11229672894000001"/>
    <n v="2.7778211999999998E-3"/>
    <n v="2.5849169499999997E-3"/>
    <n v="6.8894374999999995E-4"/>
    <n v="9.5253914029999998E-2"/>
  </r>
  <r>
    <x v="2"/>
    <x v="54"/>
    <s v="AC\Refrigeration"/>
    <s v="Industrial Equipment"/>
    <s v="4 Stroke"/>
    <n v="0"/>
    <n v="13.797994566950001"/>
    <n v="3.4241628731199998"/>
    <n v="9.312314880000002E-3"/>
    <n v="2.8609353740000003E-2"/>
    <n v="1.6093726E-3"/>
    <n v="1.3701713300000001E-3"/>
    <n v="4.0234314999999999E-4"/>
    <n v="6.9814803849999996E-2"/>
  </r>
  <r>
    <x v="2"/>
    <x v="55"/>
    <s v="Terminal Tractors"/>
    <s v="Industrial Equipment"/>
    <s v="4 Stroke"/>
    <n v="1.7118874300000001E-3"/>
    <n v="131.21959638666999"/>
    <n v="2.07298985597"/>
    <n v="9.2759386499999992E-3"/>
    <n v="0.23924977164000003"/>
    <n v="1.309654511E-2"/>
    <n v="1.2043839060000002E-2"/>
    <n v="2.4846067399999995E-3"/>
    <n v="7.139992563E-2"/>
  </r>
  <r>
    <x v="2"/>
    <x v="56"/>
    <s v="Lawn mowers"/>
    <s v="Lawn and Garden Equipment (Res)"/>
    <s v="4 Stroke"/>
    <n v="3.0047868290000002E-2"/>
    <n v="2255.0353482655901"/>
    <n v="374.03661845395993"/>
    <n v="2.12576515184"/>
    <n v="4.7411499502399987"/>
    <n v="0.57741643344000004"/>
    <n v="0.53119877975999985"/>
    <n v="4.252932442E-2"/>
    <n v="33.167283233589991"/>
  </r>
  <r>
    <x v="2"/>
    <x v="57"/>
    <s v="Lawn mowers"/>
    <s v="Lawn and Garden Equipment (Com)"/>
    <s v="4 Stroke"/>
    <n v="3.1124825160000005E-2"/>
    <n v="2348.8701803685803"/>
    <n v="373.05109048229002"/>
    <n v="1.73519136571"/>
    <n v="4.6353755895699988"/>
    <n v="0.62159371130999996"/>
    <n v="0.57186960951999999"/>
    <n v="4.4295225040000004E-2"/>
    <n v="23.922162966570003"/>
  </r>
  <r>
    <x v="2"/>
    <x v="58"/>
    <s v="Rotary Tillers &lt; 6 HP"/>
    <s v="Lawn and Garden Equipment (Res)"/>
    <s v="4 Stroke"/>
    <n v="2.5309037599999997E-3"/>
    <n v="194.24033129093999"/>
    <n v="32.201217647279996"/>
    <n v="0.18317085270000003"/>
    <n v="0.40816665373"/>
    <n v="4.9783626529999993E-2"/>
    <n v="4.5781138919999992E-2"/>
    <n v="3.6960454300000007E-3"/>
    <n v="2.9710583476200001"/>
  </r>
  <r>
    <x v="2"/>
    <x v="59"/>
    <s v="Rotary Tillers &lt; 6 HP"/>
    <s v="Lawn and Garden Equipment (Com)"/>
    <s v="4 Stroke"/>
    <n v="1.7709712459999999E-2"/>
    <n v="1332.71535538801"/>
    <n v="213.12268333355999"/>
    <n v="1.06680128797"/>
    <n v="2.6636307024800008"/>
    <n v="0.33611856981999999"/>
    <n v="0.30927952593999997"/>
    <n v="2.514258879E-2"/>
    <n v="15.992064357939997"/>
  </r>
  <r>
    <x v="2"/>
    <x v="60"/>
    <s v="Trimmers/Edgers/Brush Cutter"/>
    <s v="Lawn and Garden Equipment (Res)"/>
    <s v="4 Stroke"/>
    <n v="1.5873264000000004E-4"/>
    <n v="12.536229913900002"/>
    <n v="2.00231414801"/>
    <n v="9.9174830700000018E-3"/>
    <n v="2.4903387519999994E-2"/>
    <n v="3.1426858099999999E-3"/>
    <n v="2.8836429600000006E-3"/>
    <n v="2.2928048000000003E-4"/>
    <n v="0.21159832529000003"/>
  </r>
  <r>
    <x v="2"/>
    <x v="61"/>
    <s v="Trimmers/Edgers/Brush Cutter"/>
    <s v="Lawn and Garden Equipment (Com)"/>
    <s v="4 Stroke"/>
    <n v="6.4374903999999994E-4"/>
    <n v="54.38144200863001"/>
    <n v="10.793212147189999"/>
    <n v="3.8501483679999997E-2"/>
    <n v="0.10642362126000002"/>
    <n v="1.0810354170000001E-2"/>
    <n v="9.8921299399999992E-3"/>
    <n v="1.0185344400000004E-3"/>
    <n v="0.64154001075999989"/>
  </r>
  <r>
    <x v="2"/>
    <x v="62"/>
    <s v="Leafblowers/Vacuums"/>
    <s v="Lawn and Garden Equipment (Res)"/>
    <s v="4 Stroke"/>
    <n v="3.3179531000000003E-4"/>
    <n v="23.916050657619998"/>
    <n v="3.8191569223500004"/>
    <n v="1.8894695710000003E-2"/>
    <n v="4.7594438870000005E-2"/>
    <n v="6.0340449400000003E-3"/>
    <n v="5.5622562600000005E-3"/>
    <n v="4.1777549E-4"/>
    <n v="0.27397363894999999"/>
  </r>
  <r>
    <x v="2"/>
    <x v="63"/>
    <s v="Leafblowers/Vacuums"/>
    <s v="Lawn and Garden Equipment (Com)"/>
    <s v="4 Stroke"/>
    <n v="2.9408528490000006E-2"/>
    <n v="2232.0412222926398"/>
    <n v="466.35519890113005"/>
    <n v="1.3144264109899999"/>
    <n v="4.8816095973699998"/>
    <n v="0.26058057245000005"/>
    <n v="0.23974029959000004"/>
    <n v="4.2109344309999998E-2"/>
    <n v="15.126216387590002"/>
  </r>
  <r>
    <x v="2"/>
    <x v="197"/>
    <s v="Snowblowers"/>
    <s v="Lawn and Garden Equipment (Res)"/>
    <s v="4 Stroke"/>
    <n v="3.4722764999999996E-3"/>
    <n v="258.46956722906003"/>
    <n v="106.69264993629"/>
    <n v="0.48758588461000002"/>
    <n v="0.94312761751999996"/>
    <n v="2.2639242779999999E-2"/>
    <n v="2.0814919729999999E-2"/>
    <n v="4.9008702599999997E-3"/>
    <n v="5.0486349154999983"/>
  </r>
  <r>
    <x v="2"/>
    <x v="198"/>
    <s v="Snowblowers"/>
    <s v="Lawn and Garden Equipment (Com)"/>
    <s v="4 Stroke"/>
    <n v="1.1359304549999999E-2"/>
    <n v="839.60004792366999"/>
    <n v="346.87745603378994"/>
    <n v="1.5855582947600002"/>
    <n v="3.0646786382300002"/>
    <n v="7.359242022000001E-2"/>
    <n v="6.7711596369999988E-2"/>
    <n v="1.584350163E-2"/>
    <n v="12.584450464850001"/>
  </r>
  <r>
    <x v="2"/>
    <x v="64"/>
    <s v="Rear Engine Riding Mowers"/>
    <s v="Lawn and Garden Equipment (Res)"/>
    <s v="4 Stroke"/>
    <n v="6.0549888300000009E-3"/>
    <n v="458.50755969436"/>
    <n v="115.84623107397999"/>
    <n v="0.31598597998"/>
    <n v="0.99069890788000015"/>
    <n v="4.9167435239999994E-2"/>
    <n v="4.5293917900000001E-2"/>
    <n v="8.665258910000001E-3"/>
    <n v="4.2946890471099994"/>
  </r>
  <r>
    <x v="2"/>
    <x v="65"/>
    <s v="Rear Engine Riding Mowers"/>
    <s v="Lawn and Garden Equipment (Com)"/>
    <s v="4 Stroke"/>
    <n v="3.6938408100000006E-3"/>
    <n v="285.44781412279002"/>
    <n v="71.64514661490999"/>
    <n v="0.18945842894000001"/>
    <n v="0.55435610823999992"/>
    <n v="3.2077220999999996E-2"/>
    <n v="2.9457030130000002E-2"/>
    <n v="5.405728240000001E-3"/>
    <n v="1.5939623061999999"/>
  </r>
  <r>
    <x v="2"/>
    <x v="66"/>
    <s v="Front Mowers"/>
    <s v="Lawn and Garden Equipment (Com)"/>
    <s v="4 Stroke"/>
    <n v="4.3298736800000005E-3"/>
    <n v="323.15892610045"/>
    <n v="84.957067666569984"/>
    <n v="0.25060907619"/>
    <n v="0.85970479672"/>
    <n v="3.4568441599999992E-2"/>
    <n v="3.1851247449999995E-2"/>
    <n v="6.08034196E-3"/>
    <n v="2.3161715673800001"/>
  </r>
  <r>
    <x v="2"/>
    <x v="67"/>
    <s v="Shredders &lt; 6 HP"/>
    <s v="Lawn and Garden Equipment (Com)"/>
    <s v="4 Stroke"/>
    <n v="2.0216365400000003E-3"/>
    <n v="153.39976122328002"/>
    <n v="24.693753511130001"/>
    <n v="0.12908821716999999"/>
    <n v="0.31177956501999993"/>
    <n v="3.8976579290000007E-2"/>
    <n v="3.5782084909999998E-2"/>
    <n v="2.8858475800000007E-3"/>
    <n v="1.8670210278499999"/>
  </r>
  <r>
    <x v="2"/>
    <x v="68"/>
    <s v="Lawn &amp; Garden Tractors"/>
    <s v="Lawn and Garden Equipment (Res)"/>
    <s v="4 Stroke"/>
    <n v="8.1193949980000013E-2"/>
    <n v="6145.8596993248393"/>
    <n v="1551.9476315797299"/>
    <n v="4.2252115501199992"/>
    <n v="13.24851507815"/>
    <n v="0.65890690481000003"/>
    <n v="0.60618231519999999"/>
    <n v="0.11598505819999999"/>
    <n v="46.430723589140008"/>
  </r>
  <r>
    <x v="2"/>
    <x v="69"/>
    <s v="Lawn &amp; Garden Tractors"/>
    <s v="Lawn and Garden Equipment (Com)"/>
    <s v="4 Stroke"/>
    <n v="5.1222141079999998E-2"/>
    <n v="3880.0388837421201"/>
    <n v="974.32684860500012"/>
    <n v="2.57513064182"/>
    <n v="7.5347683548500006"/>
    <n v="0.43459453598000009"/>
    <n v="0.39980673469"/>
    <n v="7.3180156280000005E-2"/>
    <n v="20.672243337460003"/>
  </r>
  <r>
    <x v="2"/>
    <x v="70"/>
    <s v="Chippers/Stump Grinders"/>
    <s v="Lawn and Garden Equipment (Com)"/>
    <s v="4 Stroke"/>
    <n v="8.4955031700000017E-3"/>
    <n v="648.01622310567996"/>
    <n v="100.85725228139"/>
    <n v="0.28804683071999998"/>
    <n v="1.2774979236800001"/>
    <n v="7.2443813199999998E-2"/>
    <n v="6.6617002539999998E-2"/>
    <n v="1.2251073340000003E-2"/>
    <n v="2.1832109351800004"/>
  </r>
  <r>
    <x v="2"/>
    <x v="71"/>
    <s v="Commercial Turf Equipment"/>
    <s v="Lawn and Garden Equipment (Com)"/>
    <s v="4 Stroke"/>
    <n v="0.16530461222000004"/>
    <n v="12524.769820737461"/>
    <n v="2703.9452788757199"/>
    <n v="7.9330175255099995"/>
    <n v="24.164668961950003"/>
    <n v="1.7375756622400003"/>
    <n v="1.5985898035799997"/>
    <n v="0.23633857092999999"/>
    <n v="60.382613859810007"/>
  </r>
  <r>
    <x v="2"/>
    <x v="72"/>
    <s v="Other Lawn &amp; Garden Eqp."/>
    <s v="Lawn and Garden Equipment (Res)"/>
    <s v="4 Stroke"/>
    <n v="2.8836429600000006E-3"/>
    <n v="218.48819710014004"/>
    <n v="46.849246445319999"/>
    <n v="0.19335950402999999"/>
    <n v="0.54723298102000006"/>
    <n v="4.0996011209999995E-2"/>
    <n v="3.7648295739999997E-2"/>
    <n v="4.1248440199999998E-3"/>
    <n v="2.2522486104799997"/>
  </r>
  <r>
    <x v="2"/>
    <x v="73"/>
    <s v="Other Lawn &amp; Garden Eqp."/>
    <s v="Lawn and Garden Equipment (Com)"/>
    <s v="4 Stroke"/>
    <n v="5.0970814399999998E-3"/>
    <n v="384.8173800097"/>
    <n v="81.813064596119972"/>
    <n v="0.33461942822000001"/>
    <n v="0.95101905480999993"/>
    <n v="7.1795654920000007E-2"/>
    <n v="6.6020652829999998E-2"/>
    <n v="7.2223351200000011E-3"/>
    <n v="3.7744703772599992"/>
  </r>
  <r>
    <x v="2"/>
    <x v="74"/>
    <s v="2-Wheel Tractors"/>
    <s v="Agricultural Equipment"/>
    <s v="4 Stroke"/>
    <n v="0"/>
    <n v="1.8810093417499998"/>
    <n v="0.47444083785999996"/>
    <n v="1.29300963E-3"/>
    <n v="3.6773061600000002E-3"/>
    <n v="2.2597355000000002E-4"/>
    <n v="2.1715507000000001E-4"/>
    <n v="0"/>
    <n v="8.8857209099999987E-3"/>
  </r>
  <r>
    <x v="2"/>
    <x v="75"/>
    <s v="Agricultural Tractors"/>
    <s v="Agricultural Equipment"/>
    <s v="4 Stroke"/>
    <n v="0"/>
    <n v="7.233631592880001"/>
    <n v="0.49210866254000007"/>
    <n v="1.5487455500000002E-3"/>
    <n v="1.3825172019999998E-2"/>
    <n v="7.1539918999999992E-4"/>
    <n v="6.4374903999999994E-4"/>
    <n v="7.2752460000000016E-5"/>
    <n v="1.0669258490000002E-2"/>
  </r>
  <r>
    <x v="2"/>
    <x v="76"/>
    <s v="Balers"/>
    <s v="Agricultural Equipment"/>
    <s v="4 Stroke"/>
    <n v="0"/>
    <n v="5.0086221648099993"/>
    <n v="0.59059785641999996"/>
    <n v="4.0542961800000008E-3"/>
    <n v="5.2842536780000005E-2"/>
    <n v="3.7588771000000002E-4"/>
    <n v="3.7588771000000002E-4"/>
    <n v="0"/>
    <n v="3.6370718450000006E-2"/>
  </r>
  <r>
    <x v="2"/>
    <x v="77"/>
    <s v="Agricultural Mowers"/>
    <s v="Agricultural Equipment"/>
    <s v="4 Stroke"/>
    <n v="0"/>
    <n v="1.5496516488200001"/>
    <n v="0.39867135538999998"/>
    <n v="1.2114386900000003E-3"/>
    <n v="3.8382434200000004E-3"/>
    <n v="2.1715507000000001E-4"/>
    <n v="1.4219799000000002E-4"/>
    <n v="0"/>
    <n v="8.7887176299999998E-3"/>
  </r>
  <r>
    <x v="2"/>
    <x v="78"/>
    <s v="Sprayers"/>
    <s v="Agricultural Equipment"/>
    <s v="4 Stroke"/>
    <n v="2.4581513000000005E-4"/>
    <n v="16.981927714840001"/>
    <n v="3.4315218946799999"/>
    <n v="1.396847232E-2"/>
    <n v="8.1138834479999991E-2"/>
    <n v="2.3611480199999999E-3"/>
    <n v="2.1748576299999997E-3"/>
    <n v="2.8549829000000006E-4"/>
    <n v="0.11918396181999998"/>
  </r>
  <r>
    <x v="2"/>
    <x v="79"/>
    <s v="Tillers &gt; 6 HP"/>
    <s v="Agricultural Equipment"/>
    <s v="4 Stroke"/>
    <n v="5.202903200000001E-4"/>
    <n v="36.621733176269998"/>
    <n v="13.66061256934"/>
    <n v="5.7659631480000008E-2"/>
    <n v="0.12045051601000001"/>
    <n v="3.7147847000000003E-3"/>
    <n v="3.3355900600000005E-3"/>
    <n v="6.4374903999999994E-4"/>
    <n v="0.46030481441999987"/>
  </r>
  <r>
    <x v="2"/>
    <x v="80"/>
    <s v="Swathers"/>
    <s v="Agricultural Equipment"/>
    <s v="4 Stroke"/>
    <n v="0"/>
    <n v="7.9822323600800003"/>
    <n v="0.94120518887999993"/>
    <n v="6.5212659600000005E-3"/>
    <n v="8.4244041749999998E-2"/>
    <n v="6.4374903999999994E-4"/>
    <n v="6.0186126000000002E-4"/>
    <n v="7.2752460000000016E-5"/>
    <n v="5.1852662399999999E-2"/>
  </r>
  <r>
    <x v="2"/>
    <x v="81"/>
    <s v="Other Agricultural Equipment"/>
    <s v="Agricultural Equipment"/>
    <s v="4 Stroke"/>
    <n v="7.2752460000000016E-5"/>
    <n v="11.444828373659997"/>
    <n v="1.7558651897600002"/>
    <n v="9.1668099599999994E-3"/>
    <n v="9.7287675979999988E-2"/>
    <n v="1.0471945000000004E-3"/>
    <n v="1.0383760200000003E-3"/>
    <n v="2.2597355000000002E-4"/>
    <n v="6.6146316170000011E-2"/>
  </r>
  <r>
    <x v="2"/>
    <x v="82"/>
    <s v="Irrigation Sets"/>
    <s v="Agricultural Equipment"/>
    <s v="4 Stroke"/>
    <n v="1.4219799000000002E-4"/>
    <n v="12.46354469481"/>
    <n v="0.28520176861000002"/>
    <n v="1.29300963E-3"/>
    <n v="2.131316385E-2"/>
    <n v="1.29300963E-3"/>
    <n v="1.2841911500000001E-3"/>
    <n v="2.4581513000000005E-4"/>
    <n v="9.6297801599999986E-3"/>
  </r>
  <r>
    <x v="2"/>
    <x v="83"/>
    <s v="Generator Sets"/>
    <s v="Commercial Equipment"/>
    <s v="4 Stroke"/>
    <n v="6.8848077980000005E-2"/>
    <n v="5212.5339237373601"/>
    <n v="1260.62553802141"/>
    <n v="3.7294266837300003"/>
    <n v="12.426854306459999"/>
    <n v="0.63540565560999995"/>
    <n v="0.58462333621999996"/>
    <n v="9.8493603119999995E-2"/>
    <n v="35.183825999080007"/>
  </r>
  <r>
    <x v="2"/>
    <x v="84"/>
    <s v="Pumps"/>
    <s v="Commercial Equipment"/>
    <s v="4 Stroke"/>
    <n v="1.725225381E-2"/>
    <n v="1305.0218151260401"/>
    <n v="248.01289252948999"/>
    <n v="0.88933048027999984"/>
    <n v="3.3702103101700001"/>
    <n v="0.23168902734999997"/>
    <n v="0.21305888604000001"/>
    <n v="2.4671902419999999E-2"/>
    <n v="8.3115496771999986"/>
  </r>
  <r>
    <x v="2"/>
    <x v="85"/>
    <s v="Air Compressors"/>
    <s v="Commercial Equipment"/>
    <s v="4 Stroke"/>
    <n v="9.1249221799999981E-3"/>
    <n v="689.62915423259005"/>
    <n v="118.36211034868001"/>
    <n v="0.41004058073000005"/>
    <n v="1.66673460778"/>
    <n v="0.10908018836000001"/>
    <n v="0.10034879085000001"/>
    <n v="1.307780584E-2"/>
    <n v="3.4624141324299993"/>
  </r>
  <r>
    <x v="2"/>
    <x v="86"/>
    <s v="Welders"/>
    <s v="Commercial Equipment"/>
    <s v="4 Stroke"/>
    <n v="1.967513119E-2"/>
    <n v="1482.6621757309997"/>
    <n v="324.60197224685999"/>
    <n v="0.94332493101000003"/>
    <n v="3.3641994137400006"/>
    <n v="0.17685020715999999"/>
    <n v="0.16263151047000002"/>
    <n v="2.8038357159999999E-2"/>
    <n v="7.9009579414700006"/>
  </r>
  <r>
    <x v="2"/>
    <x v="87"/>
    <s v="Pressure Washers"/>
    <s v="Commercial Equipment"/>
    <s v="4 Stroke"/>
    <n v="3.093633015E-2"/>
    <n v="2341.90619695021"/>
    <n v="497.60941761817003"/>
    <n v="1.6529678581899998"/>
    <n v="5.0207376540200004"/>
    <n v="0.39664971884999989"/>
    <n v="0.36485358690000003"/>
    <n v="4.4198221759999996E-2"/>
    <n v="15.717358785149999"/>
  </r>
  <r>
    <x v="2"/>
    <x v="88"/>
    <s v="Hydro Power Units"/>
    <s v="Commercial Equipment"/>
    <s v="4 Stroke"/>
    <n v="1.3999336999999999E-3"/>
    <n v="109.98780726549001"/>
    <n v="25.371207884"/>
    <n v="7.6864076300000014E-2"/>
    <n v="0.23451535019000003"/>
    <n v="1.5712326740000001E-2"/>
    <n v="1.449647881E-2"/>
    <n v="2.0888774500000006E-3"/>
    <n v="0.56425595435000009"/>
  </r>
  <r>
    <x v="2"/>
    <x v="89"/>
    <s v="Shredders    &gt; 6 HP"/>
    <s v="Logging Equipment"/>
    <s v="4 Stroke"/>
    <n v="0"/>
    <n v="11.40632358305"/>
    <n v="3.3754088041300006"/>
    <n v="1.3695099439999999E-2"/>
    <n v="5.2574675449999997E-2"/>
    <n v="1.3999336999999999E-3"/>
    <n v="1.3778874999999999E-3"/>
    <n v="2.8660060000000002E-4"/>
    <n v="0.14137787135999999"/>
  </r>
  <r>
    <x v="2"/>
    <x v="90"/>
    <s v="Forest Eqp - Feller/Bunch/Skidder"/>
    <s v="Logging Equipment"/>
    <s v="4 Stroke"/>
    <n v="0"/>
    <n v="2.1772827120000001E-2"/>
    <n v="4.2020057200000006E-3"/>
    <n v="0"/>
    <n v="0"/>
    <n v="0"/>
    <n v="0"/>
    <n v="0"/>
    <n v="0"/>
  </r>
  <r>
    <x v="2"/>
    <x v="91"/>
    <s v="Other Oil Field Equipment"/>
    <s v="Industrial Equipment"/>
    <s v="4 Stroke"/>
    <n v="0"/>
    <n v="5.1979979204999989"/>
    <n v="1.3393275938900002"/>
    <n v="4.2196426799999999E-3"/>
    <n v="1.1649212079999999E-2"/>
    <n v="8.0468629999999998E-4"/>
    <n v="7.0217146999999999E-4"/>
    <n v="0"/>
    <n v="2.6774007589999999E-2"/>
  </r>
  <r>
    <x v="2"/>
    <x v="92"/>
    <s v="Specialty Vehicle Carts"/>
    <s v="Recreational Equipment"/>
    <s v="LPG"/>
    <n v="0"/>
    <n v="20.846784205169996"/>
    <n v="1.0647741398799999"/>
    <n v="1.1242459689999998E-2"/>
    <n v="0.22373806531999998"/>
    <n v="1.9510887000000004E-3"/>
    <n v="1.9510887000000004E-3"/>
    <n v="2.8660060000000004E-5"/>
    <n v="4.9289791649999998E-2"/>
  </r>
  <r>
    <x v="2"/>
    <x v="93"/>
    <s v="Pavers"/>
    <s v="Construction and Mining Equipment"/>
    <s v="LPG"/>
    <n v="0"/>
    <n v="11.609607184009999"/>
    <n v="0.16817833438999999"/>
    <n v="1.2356895100000002E-3"/>
    <n v="3.1908567570000004E-2"/>
    <n v="1.1904948000000001E-3"/>
    <n v="1.1904948000000001E-3"/>
    <n v="0"/>
    <n v="5.3638404599999998E-3"/>
  </r>
  <r>
    <x v="2"/>
    <x v="94"/>
    <s v="Rollers"/>
    <s v="Construction and Mining Equipment"/>
    <s v="LPG"/>
    <n v="0"/>
    <n v="19.347264512840002"/>
    <n v="0.19005918789000001"/>
    <n v="1.0571152900000003E-3"/>
    <n v="3.5179121339999994E-2"/>
    <n v="2.0293527100000001E-3"/>
    <n v="2.0293527100000001E-3"/>
    <n v="0"/>
    <n v="4.55584723E-3"/>
  </r>
  <r>
    <x v="2"/>
    <x v="95"/>
    <s v="Paving Equipment"/>
    <s v="Construction and Mining Equipment"/>
    <s v="LPG"/>
    <n v="0"/>
    <n v="3.1734589982700001"/>
    <n v="9.2825525100000014E-2"/>
    <n v="8.0909554000000003E-4"/>
    <n v="1.8166068800000001E-2"/>
    <n v="3.1526066000000006E-4"/>
    <n v="3.1526066000000006E-4"/>
    <n v="0"/>
    <n v="3.7346262800000006E-3"/>
  </r>
  <r>
    <x v="2"/>
    <x v="96"/>
    <s v="Surfacing Equipment"/>
    <s v="Construction and Mining Equipment"/>
    <s v="LPG"/>
    <n v="0"/>
    <n v="2.0878523016999999"/>
    <n v="2.7974423180000003E-2"/>
    <n v="2.3920127000000003E-4"/>
    <n v="5.3153388200000004E-3"/>
    <n v="2.8660060000000002E-4"/>
    <n v="2.8660060000000002E-4"/>
    <n v="0"/>
    <n v="8.3334636000000008E-4"/>
  </r>
  <r>
    <x v="2"/>
    <x v="97"/>
    <s v="Trenchers"/>
    <s v="Construction and Mining Equipment"/>
    <s v="LPG"/>
    <n v="0"/>
    <n v="35.575185732240001"/>
    <n v="0.52815089261000003"/>
    <n v="3.9628044500000003E-3"/>
    <n v="0.10007211103999999"/>
    <n v="3.5979398400000006E-3"/>
    <n v="3.5979398400000006E-3"/>
    <n v="1.4440261000000002E-4"/>
    <n v="1.7033996430000004E-2"/>
  </r>
  <r>
    <x v="2"/>
    <x v="98"/>
    <s v="Bore/Drill Rigs"/>
    <s v="Construction and Mining Equipment"/>
    <s v="LPG"/>
    <n v="0"/>
    <n v="12.637432995000003"/>
    <n v="0.53777185428999996"/>
    <n v="5.7132727300000007E-3"/>
    <n v="0.11615260932"/>
    <n v="1.1904948000000001E-3"/>
    <n v="1.1904948000000001E-3"/>
    <n v="0"/>
    <n v="2.4871420530000004E-2"/>
  </r>
  <r>
    <x v="2"/>
    <x v="99"/>
    <s v="Concrete/Industrial Saws"/>
    <s v="Construction and Mining Equipment"/>
    <s v="LPG"/>
    <n v="0"/>
    <n v="33.468599672090001"/>
    <n v="0.29806131706999994"/>
    <n v="1.5509501699999999E-3"/>
    <n v="5.6851638250000003E-2"/>
    <n v="3.5979398400000006E-3"/>
    <n v="3.5979398400000006E-3"/>
    <n v="7.2752460000000016E-5"/>
    <n v="6.860777440000001E-3"/>
  </r>
  <r>
    <x v="2"/>
    <x v="100"/>
    <s v="Cranes"/>
    <s v="Construction and Mining Equipment"/>
    <s v="LPG"/>
    <n v="0"/>
    <n v="12.850779583950001"/>
    <n v="0.40150759902000005"/>
    <n v="3.7754117500000007E-3"/>
    <n v="7.8255191520000003E-2"/>
    <n v="1.2356895100000002E-3"/>
    <n v="1.2356895100000002E-3"/>
    <n v="0"/>
    <n v="1.659637936E-2"/>
  </r>
  <r>
    <x v="2"/>
    <x v="101"/>
    <s v="Crushing/Proc. Equipment"/>
    <s v="Construction and Mining Equipment"/>
    <s v="LPG"/>
    <n v="0"/>
    <n v="2.1132594448899997"/>
    <n v="5.7429248690000011E-2"/>
    <n v="5.2249494000000012E-4"/>
    <n v="1.0898538970000001E-2"/>
    <n v="2.8660060000000002E-4"/>
    <n v="2.8660060000000002E-4"/>
    <n v="0"/>
    <n v="2.2641447400000001E-3"/>
  </r>
  <r>
    <x v="2"/>
    <x v="102"/>
    <s v="Rough Terrain Forklifts"/>
    <s v="Construction and Mining Equipment"/>
    <s v="LPG"/>
    <n v="0"/>
    <n v="22.739914547679998"/>
    <n v="0.37756983506000003"/>
    <n v="2.9299399800000007E-3"/>
    <n v="7.1503542770000011E-2"/>
    <n v="2.31264638E-3"/>
    <n v="2.31264638E-3"/>
    <n v="0"/>
    <n v="1.2748215150000001E-2"/>
  </r>
  <r>
    <x v="2"/>
    <x v="103"/>
    <s v="Rubber Tire Loaders"/>
    <s v="Construction and Mining Equipment"/>
    <s v="LPG"/>
    <n v="0"/>
    <n v="55.744523280709998"/>
    <n v="0.61387092745000005"/>
    <n v="3.6464414800000009E-3"/>
    <n v="0.11213138244"/>
    <n v="5.7860251900000012E-3"/>
    <n v="5.7860251900000012E-3"/>
    <n v="2.8660060000000002E-4"/>
    <n v="1.5831376220000002E-2"/>
  </r>
  <r>
    <x v="2"/>
    <x v="104"/>
    <s v="Tractors/Loaders/Backhoes"/>
    <s v="Construction and Mining Equipment"/>
    <s v="LPG"/>
    <n v="0"/>
    <n v="6.0725045358999985"/>
    <n v="5.770151926E-2"/>
    <n v="3.1526066000000006E-4"/>
    <n v="1.063949612E-2"/>
    <n v="6.8894374999999995E-4"/>
    <n v="6.8894374999999995E-4"/>
    <n v="0"/>
    <n v="1.35473899E-3"/>
  </r>
  <r>
    <x v="2"/>
    <x v="105"/>
    <s v="Skid Steer Loaders"/>
    <s v="Construction and Mining Equipment"/>
    <s v="LPG"/>
    <n v="0"/>
    <n v="48.089239373559998"/>
    <n v="1.3741242136600003"/>
    <n v="1.297088177E-2"/>
    <n v="0.27236757328"/>
    <n v="4.7597745799999999E-3"/>
    <n v="4.7597745799999999E-3"/>
    <n v="2.8660060000000002E-4"/>
    <n v="5.6691803300000003E-2"/>
  </r>
  <r>
    <x v="2"/>
    <x v="106"/>
    <s v="Other Construction Equipment"/>
    <s v="Construction and Mining Equipment"/>
    <s v="LPG"/>
    <n v="0"/>
    <n v="19.726451436669997"/>
    <n v="0.70416444648000009"/>
    <n v="6.9522691700000016E-3"/>
    <n v="0.14122134334"/>
    <n v="1.9279401900000007E-3"/>
    <n v="1.9279401900000007E-3"/>
    <n v="0"/>
    <n v="3.0457927610000001E-2"/>
  </r>
  <r>
    <x v="2"/>
    <x v="107"/>
    <s v="Aerial Lifts"/>
    <s v="Industrial Equipment"/>
    <s v="LPG"/>
    <n v="0"/>
    <n v="216.44802852442001"/>
    <n v="7.7021243659799996"/>
    <n v="6.8056619400000004E-2"/>
    <n v="1.39163991956"/>
    <n v="2.1075064889999998E-2"/>
    <n v="2.1075064889999998E-2"/>
    <n v="1.0912869000000004E-3"/>
    <n v="0.29739221490000001"/>
  </r>
  <r>
    <x v="2"/>
    <x v="108"/>
    <s v="Forklifts"/>
    <s v="Industrial Equipment"/>
    <s v="LPG"/>
    <n v="0"/>
    <n v="20485.841603126901"/>
    <n v="260.26589050275004"/>
    <n v="1.4640021618200003"/>
    <n v="43.075909242739989"/>
    <n v="2.1226434099200002"/>
    <n v="2.1226434099200002"/>
    <n v="0.1008282957"/>
    <n v="6.39300667995"/>
  </r>
  <r>
    <x v="2"/>
    <x v="109"/>
    <s v="Sweepers/Scrubbers"/>
    <s v="Industrial Equipment"/>
    <s v="LPG"/>
    <n v="0"/>
    <n v="149.02096923010001"/>
    <n v="1.5714090436000001"/>
    <n v="8.4745592800000019E-3"/>
    <n v="0.27833768424000005"/>
    <n v="1.569028054E-2"/>
    <n v="1.569028054E-2"/>
    <n v="6.8894374999999995E-4"/>
    <n v="3.7283431130000003E-2"/>
  </r>
  <r>
    <x v="2"/>
    <x v="110"/>
    <s v="Other General Industrial Equipm"/>
    <s v="Industrial Equipment"/>
    <s v="LPG"/>
    <n v="0"/>
    <n v="45.141880690939992"/>
    <n v="0.5098172726900001"/>
    <n v="2.7778211999999998E-3"/>
    <n v="8.6756206239999994E-2"/>
    <n v="4.6737944000000003E-3"/>
    <n v="4.6737944000000003E-3"/>
    <n v="2.8660060000000002E-4"/>
    <n v="1.195014271E-2"/>
  </r>
  <r>
    <x v="2"/>
    <x v="111"/>
    <s v="Other Material Handling Equipment"/>
    <s v="Industrial Equipment"/>
    <s v="LPG"/>
    <n v="0"/>
    <n v="11.64113325001"/>
    <n v="0.39007113277000005"/>
    <n v="3.1118211300000011E-3"/>
    <n v="6.2916547870000006E-2"/>
    <n v="1.1133331000000002E-3"/>
    <n v="1.1133331000000002E-3"/>
    <n v="0"/>
    <n v="1.3328030209999999E-2"/>
  </r>
  <r>
    <x v="2"/>
    <x v="112"/>
    <s v="Terminal Tractors"/>
    <s v="Industrial Equipment"/>
    <s v="LPG"/>
    <n v="0"/>
    <n v="90.42177941236001"/>
    <n v="0.78960118765000031"/>
    <n v="4.1645271800000013E-3"/>
    <n v="0.15263355876999998"/>
    <n v="9.5272653300000013E-3"/>
    <n v="9.5272653300000013E-3"/>
    <n v="4.0234314999999999E-4"/>
    <n v="1.8275197489999999E-2"/>
  </r>
  <r>
    <x v="2"/>
    <x v="113"/>
    <s v="Chippers/Stump Grinders"/>
    <s v="Lawn and Garden Equipment (Com)"/>
    <s v="LPG"/>
    <n v="0"/>
    <n v="213.80934530185999"/>
    <n v="2.58264398678"/>
    <n v="1.409744259E-2"/>
    <n v="0.42789910504000001"/>
    <n v="2.2457361630000002E-2"/>
    <n v="2.2457361630000002E-2"/>
    <n v="1.0670360800000003E-3"/>
    <n v="6.1603696659999992E-2"/>
  </r>
  <r>
    <x v="2"/>
    <x v="114"/>
    <s v="Other Agricultural Equipment"/>
    <s v="Agricultural Equipment"/>
    <s v="LPG"/>
    <n v="0"/>
    <n v="9.884193308E-2"/>
    <n v="5.1477877000000007E-3"/>
    <n v="0"/>
    <n v="1.2356895100000002E-3"/>
    <n v="0"/>
    <n v="0"/>
    <n v="0"/>
    <n v="2.4581513000000005E-4"/>
  </r>
  <r>
    <x v="2"/>
    <x v="115"/>
    <s v="Generator Sets"/>
    <s v="Commercial Equipment"/>
    <s v="LPG"/>
    <n v="0"/>
    <n v="509.96053771607995"/>
    <n v="19.93635551149"/>
    <n v="0.23558900013"/>
    <n v="5.9893209163699996"/>
    <n v="4.7315554439999997E-2"/>
    <n v="4.7315554439999997E-2"/>
    <n v="2.4912205999999995E-3"/>
    <n v="1.0286823058600001"/>
  </r>
  <r>
    <x v="2"/>
    <x v="116"/>
    <s v="Pumps"/>
    <s v="Commercial Equipment"/>
    <s v="LPG"/>
    <n v="0"/>
    <n v="110.68049666487002"/>
    <n v="2.7809980574200006"/>
    <n v="2.673322212E-2"/>
    <n v="0.71170534918999995"/>
    <n v="1.0836809609999999E-2"/>
    <n v="1.0836809609999999E-2"/>
    <n v="6.8894374999999995E-4"/>
    <n v="0.11720751998999999"/>
  </r>
  <r>
    <x v="2"/>
    <x v="117"/>
    <s v="Air Compressors"/>
    <s v="Commercial Equipment"/>
    <s v="LPG"/>
    <n v="0"/>
    <n v="127.88754253714998"/>
    <n v="2.1988273609500002"/>
    <n v="1.344377276E-2"/>
    <n v="0.40627949900999993"/>
    <n v="1.309654511E-2"/>
    <n v="1.309654511E-2"/>
    <n v="6.8894374999999995E-4"/>
    <n v="5.9025393570000015E-2"/>
  </r>
  <r>
    <x v="2"/>
    <x v="118"/>
    <s v="Welders"/>
    <s v="Commercial Equipment"/>
    <s v="LPG"/>
    <n v="0"/>
    <n v="159.44843381697999"/>
    <n v="3.2211239849800002"/>
    <n v="2.2452952389999999E-2"/>
    <n v="0.52314530290000005"/>
    <n v="1.6208366240000001E-2"/>
    <n v="1.6208366240000001E-2"/>
    <n v="6.8894374999999995E-4"/>
    <n v="9.7593015850000006E-2"/>
  </r>
  <r>
    <x v="2"/>
    <x v="119"/>
    <s v="Pressure Washers"/>
    <s v="Commercial Equipment"/>
    <s v="LPG"/>
    <n v="0"/>
    <n v="2.1710248981300002"/>
    <n v="8.5356272540000014E-2"/>
    <n v="6.8894374999999995E-4"/>
    <n v="1.5712326740000001E-2"/>
    <n v="2.8660060000000002E-4"/>
    <n v="2.8660060000000002E-4"/>
    <n v="0"/>
    <n v="3.4667649500000003E-3"/>
  </r>
  <r>
    <x v="2"/>
    <x v="120"/>
    <s v="Hydro Power Units"/>
    <s v="Commercial Equipment"/>
    <s v="LPG"/>
    <n v="0"/>
    <n v="2.0092664171800001"/>
    <n v="3.0225340199999996E-2"/>
    <n v="2.8660060000000002E-4"/>
    <n v="5.6581572300000004E-3"/>
    <n v="2.8660060000000002E-4"/>
    <n v="2.8660060000000002E-4"/>
    <n v="0"/>
    <n v="7.1098994999999998E-4"/>
  </r>
  <r>
    <x v="2"/>
    <x v="121"/>
    <s v="Other Construction Equipment"/>
    <s v="Construction and Mining Equipment"/>
    <s v="CNG"/>
    <n v="0"/>
    <n v="0.60641159568000003"/>
    <n v="2.6330878970000002E-2"/>
    <n v="1.8794385499999997E-2"/>
    <n v="5.2932926199999999E-3"/>
    <n v="0"/>
    <n v="0"/>
    <n v="0"/>
    <n v="4.0796493099999999E-3"/>
  </r>
  <r>
    <x v="2"/>
    <x v="122"/>
    <s v="Forklifts"/>
    <s v="Industrial Equipment"/>
    <s v="CNG"/>
    <n v="0"/>
    <n v="1374.8156596537001"/>
    <n v="20.228469866110004"/>
    <n v="8.5191642541499988"/>
    <n v="3.4660726993199988"/>
    <n v="0.16503234165"/>
    <n v="0.16503234165"/>
    <n v="7.724988480000001E-3"/>
    <n v="1.8414562543300002"/>
  </r>
  <r>
    <x v="2"/>
    <x v="123"/>
    <s v="Sweepers/Scrubbers"/>
    <s v="Industrial Equipment"/>
    <s v="CNG"/>
    <n v="0"/>
    <n v="1.7753893044799998"/>
    <n v="2.5504146469999999E-2"/>
    <n v="1.0550209009999999E-2"/>
    <n v="4.2802697300000003E-3"/>
    <n v="2.8660060000000002E-4"/>
    <n v="2.8660060000000002E-4"/>
    <n v="0"/>
    <n v="2.3622503299999997E-3"/>
  </r>
  <r>
    <x v="2"/>
    <x v="124"/>
    <s v="Other General Industrial Equipment"/>
    <s v="Industrial Equipment"/>
    <s v="CNG"/>
    <n v="0"/>
    <n v="0.96755921635999997"/>
    <n v="1.309654511E-2"/>
    <n v="5.36273815E-3"/>
    <n v="2.1913922800000001E-3"/>
    <n v="0"/>
    <n v="0"/>
    <n v="0"/>
    <n v="1.1133331000000002E-3"/>
  </r>
  <r>
    <x v="2"/>
    <x v="125"/>
    <s v="AC\Refrigeration"/>
    <s v="Industrial Equipment"/>
    <s v="CNG"/>
    <n v="0"/>
    <n v="2.7485647902900001"/>
    <n v="3.8123391350000001E-2"/>
    <n v="1.7154148220000005E-2"/>
    <n v="7.0338401100000017E-3"/>
    <n v="4.0234314999999999E-4"/>
    <n v="4.0234314999999999E-4"/>
    <n v="0"/>
    <n v="3.6519530300000015E-3"/>
  </r>
  <r>
    <x v="2"/>
    <x v="126"/>
    <s v="Terminal Tractors"/>
    <s v="Industrial Equipment"/>
    <s v="CNG"/>
    <n v="0"/>
    <n v="5.6673064030000004"/>
    <n v="5.695856232000001E-2"/>
    <n v="2.3150714620000002E-2"/>
    <n v="1.1525753360000002E-2"/>
    <n v="6.8894374999999995E-4"/>
    <n v="6.8894374999999995E-4"/>
    <n v="0"/>
    <n v="4.9692134799999999E-3"/>
  </r>
  <r>
    <x v="2"/>
    <x v="127"/>
    <s v="Other Agricultural Equipment"/>
    <s v="Agricultural Equipment"/>
    <s v="CNG"/>
    <n v="0"/>
    <n v="0.11199028676"/>
    <n v="7.4251601600000012E-3"/>
    <n v="6.2170284000000004E-3"/>
    <n v="1.6898412300000003E-3"/>
    <n v="0"/>
    <n v="0"/>
    <n v="0"/>
    <n v="1.29300963E-3"/>
  </r>
  <r>
    <x v="2"/>
    <x v="129"/>
    <s v="Generator Sets"/>
    <s v="Commercial Equipment"/>
    <s v="CNG"/>
    <n v="0"/>
    <n v="152.06445485627"/>
    <n v="7.7551576023899997"/>
    <n v="6.7468393714700001"/>
    <n v="2.3837365565200002"/>
    <n v="1.7483738910000001E-2"/>
    <n v="1.7483738910000001E-2"/>
    <n v="8.0468629999999998E-4"/>
    <n v="1.4583991200899999"/>
  </r>
  <r>
    <x v="2"/>
    <x v="130"/>
    <s v="Pumps"/>
    <s v="Commercial Equipment"/>
    <s v="CNG"/>
    <n v="0"/>
    <n v="7.5680911861500002"/>
    <n v="0.27633919621000003"/>
    <n v="0.20814478806"/>
    <n v="7.5131244980000012E-2"/>
    <n v="8.0468629999999998E-4"/>
    <n v="8.0468629999999998E-4"/>
    <n v="0"/>
    <n v="4.4914723260000004E-2"/>
  </r>
  <r>
    <x v="2"/>
    <x v="131"/>
    <s v="Air Compressors"/>
    <s v="Commercial Equipment"/>
    <s v="CNG"/>
    <n v="0"/>
    <n v="10.340807588540001"/>
    <n v="0.21410277360999999"/>
    <n v="9.6904072100000002E-2"/>
    <n v="4.0232110380000012E-2"/>
    <n v="1.3778874999999999E-3"/>
    <n v="1.3778874999999999E-3"/>
    <n v="0"/>
    <n v="2.1053018689999998E-2"/>
  </r>
  <r>
    <x v="2"/>
    <x v="132"/>
    <s v="Gas Compressors"/>
    <s v="Commercial Equipment"/>
    <s v="CNG"/>
    <n v="0"/>
    <n v="375.27549253755006"/>
    <n v="4.1908194781199999"/>
    <n v="1.7932456241700003"/>
    <n v="0.80460252444000002"/>
    <n v="4.9566471459999997E-2"/>
    <n v="4.9566471459999997E-2"/>
    <n v="2.0888774500000006E-3"/>
    <n v="0.38757991217000004"/>
  </r>
  <r>
    <x v="2"/>
    <x v="133"/>
    <s v="Other Oil Field Equipment"/>
    <s v="Industrial Equipment"/>
    <s v="CNG"/>
    <n v="0"/>
    <n v="3.5449672306400006"/>
    <n v="3.7639477260000005E-2"/>
    <n v="1.5652802E-2"/>
    <n v="7.3391799800000008E-3"/>
    <n v="4.0234314999999999E-4"/>
    <n v="4.0234314999999999E-4"/>
    <n v="0"/>
    <n v="3.3829893900000001E-3"/>
  </r>
  <r>
    <x v="2"/>
    <x v="134"/>
    <s v="Speciality Vehicle Carts"/>
    <s v="Recreational Equipment"/>
    <s v="Diesel"/>
    <n v="2.6708971300000001E-3"/>
    <n v="325.30495942625998"/>
    <n v="2.4203586016500003"/>
    <n v="1.308552201E-2"/>
    <n v="2.6116766275600001"/>
    <n v="0.35706797137000007"/>
    <n v="0.34632155117999996"/>
    <n v="1.1386862300000007E-3"/>
    <n v="0.63222328663999983"/>
  </r>
  <r>
    <x v="2"/>
    <x v="135"/>
    <s v="Pavers"/>
    <s v="Construction and Mining Equipment"/>
    <s v="Diesel"/>
    <n v="1.3799818889999999E-2"/>
    <n v="1701.2176842889799"/>
    <n v="2.2729047975699999"/>
    <n v="3.029037649E-2"/>
    <n v="6.049776006010001"/>
    <n v="0.40537670712000001"/>
    <n v="0.39321051165000004"/>
    <n v="5.2018008899999994E-3"/>
    <n v="0.34627194722999999"/>
  </r>
  <r>
    <x v="2"/>
    <x v="136"/>
    <s v="Tampers/Rammers"/>
    <s v="Construction and Mining Equipment"/>
    <s v="Diesel"/>
    <n v="0"/>
    <n v="2.7736533658899996"/>
    <n v="1.2738294360000001E-2"/>
    <n v="2.9541908000000006E-4"/>
    <n v="2.106624641E-2"/>
    <n v="1.4032406300000001E-3"/>
    <n v="1.4032406300000001E-3"/>
    <n v="0"/>
    <n v="3.9628044500000003E-3"/>
  </r>
  <r>
    <x v="2"/>
    <x v="137"/>
    <s v="Plate Compactors"/>
    <s v="Construction and Mining Equipment"/>
    <s v="Diesel"/>
    <n v="3.8139925999999998E-4"/>
    <n v="45.675508961940011"/>
    <n v="0.18398766441"/>
    <n v="4.1193324700000006E-3"/>
    <n v="0.33185042550000005"/>
    <n v="2.036297263E-2"/>
    <n v="1.9772134470000001E-2"/>
    <n v="1.2015179000000002E-4"/>
    <n v="5.3828001919999993E-2"/>
  </r>
  <r>
    <x v="2"/>
    <x v="138"/>
    <s v="Rollers"/>
    <s v="Construction and Mining Equipment"/>
    <s v="Diesel"/>
    <n v="3.4602613210000008E-2"/>
    <n v="4260.3418181831103"/>
    <n v="6.9703426447599997"/>
    <n v="8.3121890170000018E-2"/>
    <n v="16.75929306183"/>
    <n v="1.1804263004600002"/>
    <n v="1.1450763210699999"/>
    <n v="1.3064578120000002E-2"/>
    <n v="0.99891662892999999"/>
  </r>
  <r>
    <x v="2"/>
    <x v="139"/>
    <s v="Scrapers"/>
    <s v="Construction and Mining Equipment"/>
    <s v="Diesel"/>
    <n v="3.7603101029999995E-2"/>
    <n v="4634.8129529090411"/>
    <n v="5.9521774786100003"/>
    <n v="6.5993095080000008E-2"/>
    <n v="13.58826245249"/>
    <n v="0.77475527656999998"/>
    <n v="0.75149212633000007"/>
    <n v="1.399272314E-2"/>
    <n v="0.73328857899"/>
  </r>
  <r>
    <x v="2"/>
    <x v="140"/>
    <s v="Paving Equipment"/>
    <s v="Construction and Mining Equipment"/>
    <s v="Diesel"/>
    <n v="2.1010028600000003E-3"/>
    <n v="256.18508376724998"/>
    <n v="0.42415786490000007"/>
    <n v="5.6261902400000004E-3"/>
    <n v="1.0544554159700001"/>
    <n v="7.2683014470000015E-2"/>
    <n v="7.0515873009999994E-2"/>
    <n v="7.6169620999999999E-4"/>
    <n v="7.4584499219999989E-2"/>
  </r>
  <r>
    <x v="2"/>
    <x v="141"/>
    <s v="Surfacing Equipment"/>
    <s v="Construction and Mining Equipment"/>
    <s v="Diesel"/>
    <n v="1.2356895100000002E-3"/>
    <n v="152.91048880437"/>
    <n v="0.36902252331999996"/>
    <n v="3.3091346200000002E-3"/>
    <n v="0.84231806108999996"/>
    <n v="5.1372055239999999E-2"/>
    <n v="4.9810081970000003E-2"/>
    <n v="4.7509561000000003E-4"/>
    <n v="5.5334859690000002E-2"/>
  </r>
  <r>
    <x v="2"/>
    <x v="142"/>
    <s v="Signal Boards/Light Plants"/>
    <s v="Construction and Mining Equipment"/>
    <s v="Diesel"/>
    <n v="3.7754117500000007E-3"/>
    <n v="470.48564155361987"/>
    <n v="1.23276949081"/>
    <n v="2.3784542869999998E-2"/>
    <n v="3.0671478126300005"/>
    <n v="0.16250805174999999"/>
    <n v="0.15759946531999997"/>
    <n v="1.66779503E-3"/>
    <n v="0.31602786776000003"/>
  </r>
  <r>
    <x v="2"/>
    <x v="143"/>
    <s v="Trenchers"/>
    <s v="Construction and Mining Equipment"/>
    <s v="Diesel"/>
    <n v="1.638914508E-2"/>
    <n v="2017.87446730331"/>
    <n v="4.3162160591000003"/>
    <n v="5.0855071849999996E-2"/>
    <n v="9.9805032350099996"/>
    <n v="0.64580154122"/>
    <n v="0.62642403373"/>
    <n v="6.3779656600000002E-3"/>
    <n v="0.69289332673000004"/>
  </r>
  <r>
    <x v="2"/>
    <x v="144"/>
    <s v="Bore/Drill Rigs"/>
    <s v="Construction and Mining Equipment"/>
    <s v="Diesel"/>
    <n v="1.4095237970000001E-2"/>
    <n v="1737.2461839856205"/>
    <n v="3.2355554275"/>
    <n v="2.9932125739999996E-2"/>
    <n v="11.597455318569999"/>
    <n v="0.58082146903000009"/>
    <n v="0.5633465486"/>
    <n v="5.6504410600000006E-3"/>
    <n v="0.79590309391999992"/>
  </r>
  <r>
    <x v="2"/>
    <x v="145"/>
    <s v="Excavators"/>
    <s v="Construction and Mining Equipment"/>
    <s v="Diesel"/>
    <n v="0.14004848549999999"/>
    <n v="17261.640768903959"/>
    <n v="17.472084186369997"/>
    <n v="0.24784448270999998"/>
    <n v="48.181694522500003"/>
    <n v="3.2484491475700001"/>
    <n v="3.1510093528099996"/>
    <n v="5.1111910080000003E-2"/>
    <n v="2.5574573055899998"/>
  </r>
  <r>
    <x v="2"/>
    <x v="146"/>
    <s v="Concrete/Industrial Saws"/>
    <s v="Construction and Mining Equipment"/>
    <s v="Diesel"/>
    <n v="1.1430954700000003E-3"/>
    <n v="143.06516515159001"/>
    <n v="0.34162130134000002"/>
    <n v="4.4114446200000006E-3"/>
    <n v="0.73138048037999992"/>
    <n v="5.0969712090000001E-2"/>
    <n v="4.9416557300000011E-2"/>
    <n v="4.7509561000000003E-4"/>
    <n v="5.6325836380000001E-2"/>
  </r>
  <r>
    <x v="2"/>
    <x v="147"/>
    <s v="Cement &amp; Mortar Mixers"/>
    <s v="Construction and Mining Equipment"/>
    <s v="Diesel"/>
    <n v="5.6879196000000009E-4"/>
    <n v="67.839543696320007"/>
    <n v="0.20354374611999998"/>
    <n v="1.9279401900000007E-3"/>
    <n v="0.49337521673000007"/>
    <n v="3.2621762140000003E-2"/>
    <n v="3.1674877849999998E-2"/>
    <n v="2.8660060000000002E-4"/>
    <n v="5.047697952E-2"/>
  </r>
  <r>
    <x v="2"/>
    <x v="148"/>
    <s v="Cranes"/>
    <s v="Construction and Mining Equipment"/>
    <s v="Diesel"/>
    <n v="3.2015491639999998E-2"/>
    <n v="3944.3525753655094"/>
    <n v="3.6350314691899999"/>
    <n v="6.2028086009999997E-2"/>
    <n v="15.022501141999999"/>
    <n v="0.61873101224000004"/>
    <n v="0.6002188181"/>
    <n v="1.2157376990000001E-2"/>
    <n v="0.80854769193000009"/>
  </r>
  <r>
    <x v="2"/>
    <x v="149"/>
    <s v="Graders"/>
    <s v="Construction and Mining Equipment"/>
    <s v="Diesel"/>
    <n v="3.4883702259999996E-2"/>
    <n v="4297.88842141637"/>
    <n v="4.1511263973300006"/>
    <n v="6.3810521280000004E-2"/>
    <n v="11.57457797683"/>
    <n v="0.78874138585000009"/>
    <n v="0.76509793865999998"/>
    <n v="1.2798921410000002E-2"/>
    <n v="0.66283002610000008"/>
  </r>
  <r>
    <x v="2"/>
    <x v="150"/>
    <s v="Off-highway Trucks"/>
    <s v="Construction and Mining Equipment"/>
    <s v="Diesel"/>
    <n v="0.11963039737000002"/>
    <n v="14751.04745646246"/>
    <n v="15.2005682994"/>
    <n v="0.22908426881999996"/>
    <n v="59.322632563810011"/>
    <n v="2.1047352816600005"/>
    <n v="2.0415927602399999"/>
    <n v="4.3931462740000003E-2"/>
    <n v="2.5113553944599998"/>
  </r>
  <r>
    <x v="2"/>
    <x v="151"/>
    <s v="Crushing/Proc. Equipment"/>
    <s v="Construction and Mining Equipment"/>
    <s v="Diesel"/>
    <n v="5.6504410600000006E-3"/>
    <n v="696.71569357906992"/>
    <n v="0.86869633938999991"/>
    <n v="1.2946630950000001E-2"/>
    <n v="3.1975125047800002"/>
    <n v="0.13551799140000001"/>
    <n v="0.13144936519"/>
    <n v="2.1924945899999999E-3"/>
    <n v="0.17375492068000001"/>
  </r>
  <r>
    <x v="2"/>
    <x v="152"/>
    <s v="Rough Terrain Forklifts"/>
    <s v="Construction and Mining Equipment"/>
    <s v="Diesel"/>
    <n v="4.4832050009999985E-2"/>
    <n v="5526.809206782159"/>
    <n v="11.317959106519998"/>
    <n v="9.7100283279999991E-2"/>
    <n v="23.049786014089999"/>
    <n v="1.88866047546"/>
    <n v="1.8319389097900001"/>
    <n v="1.6991006340000003E-2"/>
    <n v="1.3771346222700001"/>
  </r>
  <r>
    <x v="2"/>
    <x v="153"/>
    <s v="Rubber Tire Loaders"/>
    <s v="Construction and Mining Equipment"/>
    <s v="Diesel"/>
    <n v="0.15247703074999999"/>
    <n v="18792.033199120058"/>
    <n v="26.241799094280001"/>
    <n v="0.29932235971000004"/>
    <n v="74.877088670229995"/>
    <n v="4.1660571862799998"/>
    <n v="4.0411059385400003"/>
    <n v="5.7907651230000003E-2"/>
    <n v="4.0761230203099998"/>
  </r>
  <r>
    <x v="2"/>
    <x v="154"/>
    <s v="Tractors/Loaders/Backhoes"/>
    <s v="Construction and Mining Equipment"/>
    <s v="Diesel"/>
    <n v="9.2769307290000005E-2"/>
    <n v="11406.894092408978"/>
    <n v="50.553717932959998"/>
    <n v="0.369935236"/>
    <n v="65.951637200899995"/>
    <n v="8.7476213085800012"/>
    <n v="8.4851579906500003"/>
    <n v="3.6888804150000003E-2"/>
    <n v="10.49194531264"/>
  </r>
  <r>
    <x v="2"/>
    <x v="155"/>
    <s v="Crawler Tractor/Dozers"/>
    <s v="Construction and Mining Equipment"/>
    <s v="Diesel"/>
    <n v="0.13946646582"/>
    <n v="17191.894471415839"/>
    <n v="21.163680693210001"/>
    <n v="0.25547908177"/>
    <n v="57.307302339319996"/>
    <n v="3.3447249029700004"/>
    <n v="3.2444202045199995"/>
    <n v="5.1820695410000006E-2"/>
    <n v="2.9794414151699997"/>
  </r>
  <r>
    <x v="2"/>
    <x v="156"/>
    <s v="Skid Steer Loaders"/>
    <s v="Construction and Mining Equipment"/>
    <s v="Diesel"/>
    <n v="6.3702494900000003E-2"/>
    <n v="7824.27336092116"/>
    <n v="45.176007106229996"/>
    <n v="0.27884033759999999"/>
    <n v="50.40972207534999"/>
    <n v="7.0917014642100007"/>
    <n v="6.8789556342100013"/>
    <n v="2.607073381E-2"/>
    <n v="9.6594234805199992"/>
  </r>
  <r>
    <x v="2"/>
    <x v="157"/>
    <s v="Off-Highway Tractors"/>
    <s v="Construction and Mining Equipment"/>
    <s v="Diesel"/>
    <n v="1.496716518E-2"/>
    <n v="1845.97077044655"/>
    <n v="2.86188776984"/>
    <n v="2.8127644269999998E-2"/>
    <n v="8.6815852234099982"/>
    <n v="0.36006735687999997"/>
    <n v="0.34924928654000004"/>
    <n v="5.7353189300000012E-3"/>
    <n v="0.42629744861000007"/>
  </r>
  <r>
    <x v="2"/>
    <x v="158"/>
    <s v="Dumpers/Tenders"/>
    <s v="Construction and Mining Equipment"/>
    <s v="Diesel"/>
    <n v="2.3920127000000003E-4"/>
    <n v="24.22378143801"/>
    <n v="0.14381177183999999"/>
    <n v="9.5680508000000014E-4"/>
    <n v="0.16302944438"/>
    <n v="2.2037381520000003E-2"/>
    <n v="2.1468589559999997E-2"/>
    <n v="0"/>
    <n v="3.3886111710000007E-2"/>
  </r>
  <r>
    <x v="2"/>
    <x v="159"/>
    <s v="Other Construction Equipment"/>
    <s v="Construction and Mining Equipment"/>
    <s v="Diesel"/>
    <n v="1.4401680149999999E-2"/>
    <n v="1771.7626671014602"/>
    <n v="3.4671165868900009"/>
    <n v="2.8472667300000004E-2"/>
    <n v="8.5569834079400007"/>
    <n v="0.47216567001999998"/>
    <n v="0.45808586439000004"/>
    <n v="5.6261902400000004E-3"/>
    <n v="0.48139200472000004"/>
  </r>
  <r>
    <x v="2"/>
    <x v="160"/>
    <s v="Aerial Lifts"/>
    <s v="Industrial Equipment"/>
    <s v="Diesel"/>
    <n v="2.8803360300000001E-3"/>
    <n v="356.28852907130999"/>
    <n v="2.7181035557500004"/>
    <n v="1.449647881E-2"/>
    <n v="2.7537687957999997"/>
    <n v="0.40021899863000004"/>
    <n v="0.38826885591999999"/>
    <n v="1.20702945E-3"/>
    <n v="0.65040699239999999"/>
  </r>
  <r>
    <x v="2"/>
    <x v="161"/>
    <s v="Forklifts"/>
    <s v="Industrial Equipment"/>
    <s v="Diesel"/>
    <n v="4.1841482979999997E-2"/>
    <n v="5167.5867440617194"/>
    <n v="6.4031545458100005"/>
    <n v="7.375335747999999E-2"/>
    <n v="16.344834422620004"/>
    <n v="0.9627145639100001"/>
    <n v="0.93386711120999988"/>
    <n v="1.4821660260000003E-2"/>
    <n v="0.68409909754999998"/>
  </r>
  <r>
    <x v="2"/>
    <x v="162"/>
    <s v="Sweepers/Scrubbers"/>
    <s v="Industrial Equipment"/>
    <s v="Diesel"/>
    <n v="1.8297243689999999E-2"/>
    <n v="2256.7821612856301"/>
    <n v="2.6067933942599999"/>
    <n v="4.281702733E-2"/>
    <n v="8.2717243192099996"/>
    <n v="0.47882582703999998"/>
    <n v="0.46440650992999999"/>
    <n v="6.9423483800000003E-3"/>
    <n v="0.48517292801999995"/>
  </r>
  <r>
    <x v="2"/>
    <x v="163"/>
    <s v="Other General Industrial Eqp"/>
    <s v="Industrial Equipment"/>
    <s v="Diesel"/>
    <n v="1.8583844290000002E-2"/>
    <n v="2289.7604314235205"/>
    <n v="3.1631127166100002"/>
    <n v="4.9588517659999998E-2"/>
    <n v="10.07273351271"/>
    <n v="0.59186881985000006"/>
    <n v="0.57392762229000005"/>
    <n v="7.2675298300000019E-3"/>
    <n v="0.70217808386000002"/>
  </r>
  <r>
    <x v="2"/>
    <x v="164"/>
    <s v="Other Material Handling Eqp"/>
    <s v="Industrial Equipment"/>
    <s v="Diesel"/>
    <n v="6.8894374999999995E-4"/>
    <n v="88.146999585480003"/>
    <n v="0.43888031726000004"/>
    <n v="3.4667649500000003E-3"/>
    <n v="0.67802977869000003"/>
    <n v="7.3003786680000016E-2"/>
    <n v="7.0821212879999998E-2"/>
    <n v="2.8660060000000002E-4"/>
    <n v="0.11624520335999999"/>
  </r>
  <r>
    <x v="2"/>
    <x v="165"/>
    <s v="AC\Refrigeration"/>
    <s v="Industrial Equipment"/>
    <s v="Diesel"/>
    <n v="6.0538865199999993E-2"/>
    <n v="7456.4614341263195"/>
    <n v="11.239776667459997"/>
    <n v="0.22669776767000002"/>
    <n v="39.431396805239999"/>
    <n v="1.5516336021999995"/>
    <n v="1.5050301400199999"/>
    <n v="2.3383302030000001E-2"/>
    <n v="2.28910324302"/>
  </r>
  <r>
    <x v="2"/>
    <x v="166"/>
    <s v="Terminal Tractors"/>
    <s v="Industrial Equipment"/>
    <s v="Diesel"/>
    <n v="2.6424575320000004E-2"/>
    <n v="3254.6603833309496"/>
    <n v="2.8418896618200007"/>
    <n v="4.0039206130000005E-2"/>
    <n v="7.5223331957400017"/>
    <n v="0.5202649668699999"/>
    <n v="0.50484805921000009"/>
    <n v="9.4589221100000002E-3"/>
    <n v="0.40470870726000008"/>
  </r>
  <r>
    <x v="2"/>
    <x v="167"/>
    <s v="Leafblowers/Vacuums"/>
    <s v="Lawn and Garden Equipment (Com)"/>
    <s v="Diesel"/>
    <n v="0"/>
    <n v="0.25087032366000001"/>
    <n v="1.4241845200000001E-3"/>
    <n v="0"/>
    <n v="2.5364153099999998E-3"/>
    <n v="2.4581513000000005E-4"/>
    <n v="2.4581513000000005E-4"/>
    <n v="0"/>
    <n v="3.7588771000000002E-4"/>
  </r>
  <r>
    <x v="2"/>
    <x v="199"/>
    <s v="Snowblowers"/>
    <s v="Lawn and Garden Equipment (Com)"/>
    <s v="Diesel"/>
    <n v="5.5776885999999997E-4"/>
    <n v="68.368240232380003"/>
    <n v="0.1625135633"/>
    <n v="1.1938017300000001E-3"/>
    <n v="0.57942814919000007"/>
    <n v="2.6307730460000001E-2"/>
    <n v="2.5504146469999999E-2"/>
    <n v="2.6786132999999997E-4"/>
    <n v="3.9942202849999997E-2"/>
  </r>
  <r>
    <x v="2"/>
    <x v="168"/>
    <s v="Front Mowers"/>
    <s v="Lawn and Garden Equipment (Com)"/>
    <s v="Diesel"/>
    <n v="1.484591108E-2"/>
    <n v="1820.5358534537902"/>
    <n v="5.6172505058999995"/>
    <n v="8.2564121310000016E-2"/>
    <n v="13.081960446390001"/>
    <n v="0.91178122804999995"/>
    <n v="0.88438221069"/>
    <n v="6.377965660000001E-3"/>
    <n v="1.39323496213"/>
  </r>
  <r>
    <x v="2"/>
    <x v="169"/>
    <s v="Lawn &amp; Garden Tractors"/>
    <s v="Lawn and Garden Equipment (Com)"/>
    <s v="Diesel"/>
    <n v="3.020329400000001E-3"/>
    <n v="375.87960802149996"/>
    <n v="1.1835678839600001"/>
    <n v="2.1541342020000003E-2"/>
    <n v="2.5859321775100002"/>
    <n v="0.15250238388000001"/>
    <n v="0.14794984357999999"/>
    <n v="1.3999337000000001E-3"/>
    <n v="0.28999902172999997"/>
  </r>
  <r>
    <x v="2"/>
    <x v="170"/>
    <s v="Chippers/Stump Grinders"/>
    <s v="Lawn and Garden Equipment (Com)"/>
    <s v="Diesel"/>
    <n v="2.0071962790000002E-2"/>
    <n v="2476.7434601166401"/>
    <n v="7.4945814391799983"/>
    <n v="5.0258722140000003E-2"/>
    <n v="20.710616953180001"/>
    <n v="1.3665733901599999"/>
    <n v="1.3256369036899998"/>
    <n v="8.5406978800000016E-3"/>
    <n v="1.7620546604100003"/>
  </r>
  <r>
    <x v="2"/>
    <x v="171"/>
    <s v="Commercial Turf Equipment"/>
    <s v="Lawn and Garden Equipment (Com)"/>
    <s v="Diesel"/>
    <n v="2.3710688100000003E-3"/>
    <n v="292.64322532104001"/>
    <n v="0.47075581552999995"/>
    <n v="8.7920245600000002E-3"/>
    <n v="1.4256968893199997"/>
    <n v="7.7973000160000014E-2"/>
    <n v="7.5646023749999999E-2"/>
    <n v="9.9428362000000023E-4"/>
    <n v="9.8117715410000014E-2"/>
  </r>
  <r>
    <x v="2"/>
    <x v="172"/>
    <s v="Other Lawn &amp; Garden Eqp."/>
    <s v="Lawn and Garden Equipment (Com)"/>
    <s v="Diesel"/>
    <n v="0"/>
    <n v="7.01272646426"/>
    <n v="2.7876317590000001E-2"/>
    <n v="2.4581513000000005E-4"/>
    <n v="5.8291255109999995E-2"/>
    <n v="5.0276359100000006E-3"/>
    <n v="4.8303224199999998E-3"/>
    <n v="0"/>
    <n v="6.6535431600000007E-3"/>
  </r>
  <r>
    <x v="2"/>
    <x v="173"/>
    <s v="2-Wheel Tractors"/>
    <s v="Agricultural Equipment"/>
    <s v="Diesel"/>
    <n v="0"/>
    <n v="8.0240451829999976E-2"/>
    <n v="3.2738606999999998E-4"/>
    <n v="0"/>
    <n v="5.9304277999999992E-4"/>
    <n v="0"/>
    <n v="0"/>
    <n v="0"/>
    <n v="0"/>
  </r>
  <r>
    <x v="2"/>
    <x v="174"/>
    <s v="Agricultural Tractors"/>
    <s v="Agricultural Equipment"/>
    <s v="Diesel"/>
    <n v="3.3189451789999998E-2"/>
    <n v="4080.1826329311302"/>
    <n v="12.655433717300001"/>
    <n v="8.1455197450000003E-2"/>
    <n v="26.492960427780002"/>
    <n v="2.3254783707100004"/>
    <n v="2.2556878176800002"/>
    <n v="1.351762753E-2"/>
    <n v="2.31225505995"/>
  </r>
  <r>
    <x v="2"/>
    <x v="175"/>
    <s v="Combines"/>
    <s v="Agricultural Equipment"/>
    <s v="Diesel"/>
    <n v="2.9740323800000008E-3"/>
    <n v="366.03168291712001"/>
    <n v="1.20681229493"/>
    <n v="4.4654578100000002E-3"/>
    <n v="3.3015264763800003"/>
    <n v="0.33436479460999996"/>
    <n v="0.32433267129999999"/>
    <n v="1.2841911500000001E-3"/>
    <n v="0.27006374537999994"/>
  </r>
  <r>
    <x v="2"/>
    <x v="176"/>
    <s v="Balers"/>
    <s v="Agricultural Equipment"/>
    <s v="Diesel"/>
    <n v="0"/>
    <n v="2.0766373997600001"/>
    <n v="1.064610998E-2"/>
    <n v="0"/>
    <n v="1.7003131749999997E-2"/>
    <n v="2.09990055E-3"/>
    <n v="1.9819533800000001E-3"/>
    <n v="0"/>
    <n v="2.5981446700000001E-3"/>
  </r>
  <r>
    <x v="2"/>
    <x v="177"/>
    <s v="Agricultural Mowers"/>
    <s v="Agricultural Equipment"/>
    <s v="Diesel"/>
    <n v="0"/>
    <n v="0.36364435283000002"/>
    <n v="2.0513989100000001E-3"/>
    <n v="0"/>
    <n v="2.6918410200000007E-3"/>
    <n v="3.7588771000000002E-4"/>
    <n v="3.7588771000000002E-4"/>
    <n v="0"/>
    <n v="3.2738606999999998E-4"/>
  </r>
  <r>
    <x v="2"/>
    <x v="178"/>
    <s v="Sprayers"/>
    <s v="Agricultural Equipment"/>
    <s v="Diesel"/>
    <n v="2.4581513000000005E-4"/>
    <n v="31.10173837936"/>
    <n v="0.12631039596999999"/>
    <n v="3.7588771000000002E-4"/>
    <n v="0.25275196683000001"/>
    <n v="2.604427837E-2"/>
    <n v="2.5283684469999998E-2"/>
    <n v="0"/>
    <n v="3.3796824599999997E-2"/>
  </r>
  <r>
    <x v="2"/>
    <x v="179"/>
    <s v="Swathers"/>
    <s v="Agricultural Equipment"/>
    <s v="Diesel"/>
    <n v="2.4581513000000005E-4"/>
    <n v="28.77859580354"/>
    <n v="0.13687162808"/>
    <n v="3.7588771000000002E-4"/>
    <n v="0.24914300388999999"/>
    <n v="3.0934125530000002E-2"/>
    <n v="3.0037947500000006E-2"/>
    <n v="0"/>
    <n v="2.5974832839999996E-2"/>
  </r>
  <r>
    <x v="2"/>
    <x v="180"/>
    <s v="Other Agricultural Equipment"/>
    <s v="Agricultural Equipment"/>
    <s v="Diesel"/>
    <n v="6.0186126000000002E-4"/>
    <n v="79.385311698990009"/>
    <n v="0.29319020918000005"/>
    <n v="1.2841911500000001E-3"/>
    <n v="0.61323489458000002"/>
    <n v="6.2920957109999981E-2"/>
    <n v="6.1103247919999999E-2"/>
    <n v="2.4581513000000005E-4"/>
    <n v="6.0265492320000009E-2"/>
  </r>
  <r>
    <x v="2"/>
    <x v="181"/>
    <s v="Irrigation Sets"/>
    <s v="Agricultural Equipment"/>
    <s v="Diesel"/>
    <n v="4.4533324000000008E-4"/>
    <n v="58.436666333649995"/>
    <n v="0.11526635208000001"/>
    <n v="1.2114386900000003E-3"/>
    <n v="0.29779786497999999"/>
    <n v="2.1496147310000002E-2"/>
    <n v="2.082704514E-2"/>
    <n v="2.1715507000000001E-4"/>
    <n v="2.1565592840000002E-2"/>
  </r>
  <r>
    <x v="2"/>
    <x v="182"/>
    <s v="Generator Sets"/>
    <s v="Commercial Equipment"/>
    <s v="Diesel"/>
    <n v="3.041824445E-2"/>
    <n v="3737.1770980924603"/>
    <n v="13.34180688038"/>
    <n v="0.10187328557999999"/>
    <n v="29.766300837459998"/>
    <n v="2.4379084791599994"/>
    <n v="2.3647724152800005"/>
    <n v="1.2903640859999998E-2"/>
    <n v="3.2975647742400005"/>
  </r>
  <r>
    <x v="2"/>
    <x v="183"/>
    <s v="Pumps"/>
    <s v="Commercial Equipment"/>
    <s v="Diesel"/>
    <n v="7.0966717800000009E-3"/>
    <n v="881.71996669349983"/>
    <n v="3.2589122740900001"/>
    <n v="2.452860212E-2"/>
    <n v="7.1021436468400001"/>
    <n v="0.60876612984"/>
    <n v="0.59049093235000005"/>
    <n v="3.0732402800000011E-3"/>
    <n v="0.78128095177000001"/>
  </r>
  <r>
    <x v="2"/>
    <x v="184"/>
    <s v="Air Compressors"/>
    <s v="Commercial Equipment"/>
    <s v="Diesel"/>
    <n v="1.9868035440000001E-2"/>
    <n v="2446.8040139359305"/>
    <n v="5.4311221554699998"/>
    <n v="6.665668570000001E-2"/>
    <n v="13.732862375979998"/>
    <n v="0.87864248251999999"/>
    <n v="0.85238876525000007"/>
    <n v="7.965292060000002E-3"/>
    <n v="1.0591005503099999"/>
  </r>
  <r>
    <x v="2"/>
    <x v="185"/>
    <s v="Welders"/>
    <s v="Commercial Equipment"/>
    <s v="Diesel"/>
    <n v="1.0147865860000001E-2"/>
    <n v="1242.4929044883302"/>
    <n v="9.8826544832400032"/>
    <n v="5.8700212119999998E-2"/>
    <n v="9.2190991371600006"/>
    <n v="1.5068191891500002"/>
    <n v="1.46157928444"/>
    <n v="4.2582235300000007E-3"/>
    <n v="2.2205913695899997"/>
  </r>
  <r>
    <x v="2"/>
    <x v="186"/>
    <s v="Pressure Washers"/>
    <s v="Commercial Equipment"/>
    <s v="Diesel"/>
    <n v="9.8436283000000028E-4"/>
    <n v="119.50985756688"/>
    <n v="0.42227842635000007"/>
    <n v="3.0511940800000011E-3"/>
    <n v="0.99191696042999999"/>
    <n v="7.0641536350000006E-2"/>
    <n v="6.8390619330000013E-2"/>
    <n v="4.0234314999999999E-4"/>
    <n v="0.11805078714000003"/>
  </r>
  <r>
    <x v="2"/>
    <x v="187"/>
    <s v="Hydro Power Units"/>
    <s v="Commercial Equipment"/>
    <s v="Diesel"/>
    <n v="8.0468629999999998E-4"/>
    <n v="106.10037215942998"/>
    <n v="0.23950550756"/>
    <n v="3.2738607000000006E-3"/>
    <n v="0.61536676211999997"/>
    <n v="3.9016262449999999E-2"/>
    <n v="3.7856632330000001E-2"/>
    <n v="3.3399993E-4"/>
    <n v="4.9404431889999996E-2"/>
  </r>
  <r>
    <x v="2"/>
    <x v="188"/>
    <s v="Forest Eqp - Feller/Bunch/Skidder"/>
    <s v="Logging Equipment"/>
    <s v="Diesel"/>
    <n v="4.0234314999999999E-4"/>
    <n v="44.593526660649999"/>
    <n v="0.13523139080000002"/>
    <n v="1.4936300500000001E-3"/>
    <n v="0.26262535750000005"/>
    <n v="2.3544239289999998E-2"/>
    <n v="2.2855295539999994E-2"/>
    <n v="2.2046200000000002E-5"/>
    <n v="1.967513119E-2"/>
  </r>
  <r>
    <x v="2"/>
    <x v="189"/>
    <s v="Other Oil Field Equipment"/>
    <s v="Industrial Equipment"/>
    <s v="Diesel"/>
    <n v="5.3462035000000009E-4"/>
    <n v="73.329964618239998"/>
    <n v="0.14408845165"/>
    <n v="2.2454054700000001E-3"/>
    <n v="0.52992781632999997"/>
    <n v="2.2085883160000003E-2"/>
    <n v="2.1551262809999996E-2"/>
    <n v="4.0234314999999999E-4"/>
    <n v="3.0801848329999999E-2"/>
  </r>
  <r>
    <x v="2"/>
    <x v="190"/>
    <s v="Outboard"/>
    <s v="Pleasure Craft"/>
    <s v="2 Stroke"/>
    <n v="3.5713934934876561E-2"/>
    <n v="2486.6561804301195"/>
    <n v="275.30520697185244"/>
    <n v="3.0159037294117117"/>
    <n v="14.381026351653878"/>
    <n v="1.4867034954631249"/>
    <n v="1.3677856794556573"/>
    <n v="4.668717963413694E-2"/>
    <n v="80.866560455890735"/>
  </r>
  <r>
    <x v="2"/>
    <x v="191"/>
    <s v="Personal Water Craft"/>
    <s v="Pleasure Craft"/>
    <s v="2 Stroke"/>
    <n v="1.4316767186661073E-2"/>
    <n v="1048.0508328110282"/>
    <n v="129.82812667987082"/>
    <n v="1.2258278913908665"/>
    <n v="6.6111709253111188"/>
    <n v="0.26007226416403484"/>
    <n v="0.2392588223448493"/>
    <n v="1.9702183616375931E-2"/>
    <n v="15.946258186710896"/>
  </r>
  <r>
    <x v="2"/>
    <x v="192"/>
    <s v="Inboard/Sterndrive"/>
    <s v="Pleasure Craft"/>
    <s v="4 Stroke"/>
    <n v="1.1415913085518878E-2"/>
    <n v="866.60240935798868"/>
    <n v="87.955516214754738"/>
    <n v="0.53342859374834273"/>
    <n v="7.4130257155025117"/>
    <n v="7.0155484961582623E-2"/>
    <n v="6.4536692841184851E-2"/>
    <n v="1.6287558952944071E-2"/>
    <n v="3.1533430888706504"/>
  </r>
  <r>
    <x v="2"/>
    <x v="193"/>
    <s v="Inboard/Sterndrive"/>
    <s v="Pleasure Craft"/>
    <s v="Diesel"/>
    <n v="5.3619068392529515E-3"/>
    <n v="658.69535012187225"/>
    <n v="1.3120914596513793"/>
    <n v="1.6621280456574194E-2"/>
    <n v="6.7486595975695645"/>
    <n v="0.14687014566203968"/>
    <n v="0.14250825652438626"/>
    <n v="6.0476987951663865E-3"/>
    <n v="0.3369698409463785"/>
  </r>
  <r>
    <x v="2"/>
    <x v="194"/>
    <s v="Outboards"/>
    <s v="Pleasure Craft"/>
    <s v="Diesel"/>
    <n v="1.4908520780726842E-5"/>
    <n v="4.934219222760496"/>
    <n v="2.2362781171090269E-2"/>
    <n v="1.869299144044981E-4"/>
    <n v="3.6531609959234886E-2"/>
    <n v="3.8876834958972311E-3"/>
    <n v="3.7879110875954441E-3"/>
    <n v="1.4908520780726842E-5"/>
    <n v="7.0047111483599661E-3"/>
  </r>
  <r>
    <x v="3"/>
    <x v="0"/>
    <s v="Motorcycles: Off-Road"/>
    <s v="Recreational Equipment"/>
    <s v="2 Stroke"/>
    <n v="3.9605998299999997E-3"/>
    <n v="206.78705850296998"/>
    <n v="33.293019326049993"/>
    <n v="0.72346038302999993"/>
    <n v="0.34844239561999996"/>
    <n v="1.2043188697099998"/>
    <n v="1.1079119394199999"/>
    <n v="3.8889496800000008E-3"/>
    <n v="32.841255209510003"/>
  </r>
  <r>
    <x v="3"/>
    <x v="1"/>
    <s v="ATVs"/>
    <s v="Recreational Equipment"/>
    <s v="2 Stroke"/>
    <n v="1.5002439100000003E-3"/>
    <n v="88.657685478449991"/>
    <n v="17.739848513089999"/>
    <n v="0.22263906225000002"/>
    <n v="0.17710153383999999"/>
    <n v="0.29077725259000003"/>
    <n v="0.26754496703000002"/>
    <n v="1.6644881000000002E-3"/>
    <n v="8.5324801589500012"/>
  </r>
  <r>
    <x v="3"/>
    <x v="2"/>
    <s v="Specialty Vehicles/Carts"/>
    <s v="Recreational Equipment"/>
    <s v="2 Stroke"/>
    <n v="1.8518808000000002E-3"/>
    <n v="143.52397854058"/>
    <n v="36.243667301710005"/>
    <n v="0.11198036597000001"/>
    <n v="0.32233528557999996"/>
    <n v="1.8515501069999996E-2"/>
    <n v="1.6903923850000002E-2"/>
    <n v="2.6984548800000003E-3"/>
    <n v="1.2115963203299995"/>
  </r>
  <r>
    <x v="3"/>
    <x v="3"/>
    <s v="Tampers/Rammers"/>
    <s v="Construction and Mining Equipment"/>
    <s v="2 Stroke"/>
    <n v="1.1056169300000002E-3"/>
    <n v="64.18311528772"/>
    <n v="23.28520195155"/>
    <n v="0.10336801794"/>
    <n v="0.14078482857999999"/>
    <n v="0.84793433054000011"/>
    <n v="0.78008935466000007"/>
    <n v="1.2147456200000003E-3"/>
    <n v="5.5846959846700006"/>
  </r>
  <r>
    <x v="3"/>
    <x v="4"/>
    <s v="Plate Compactors"/>
    <s v="Construction and Mining Equipment"/>
    <s v="2 Stroke"/>
    <n v="0"/>
    <n v="4.1569697426400003"/>
    <n v="0.87711798778999994"/>
    <n v="8.6233711300000015E-3"/>
    <n v="9.3641234499999993E-3"/>
    <n v="3.0123927680000002E-2"/>
    <n v="2.7720891880000001E-2"/>
    <n v="0"/>
    <n v="0.19506367529000002"/>
  </r>
  <r>
    <x v="3"/>
    <x v="5"/>
    <s v="Paving Equipment"/>
    <s v="Construction and Mining Equipment"/>
    <s v="2 Stroke"/>
    <n v="0"/>
    <n v="4.9687593282800009"/>
    <n v="1.0589374084300001"/>
    <n v="1.0417931809999999E-2"/>
    <n v="1.1304189050000002E-2"/>
    <n v="3.6314500639999997E-2"/>
    <n v="3.3423141509999997E-2"/>
    <n v="0"/>
    <n v="0.23296880925999996"/>
  </r>
  <r>
    <x v="3"/>
    <x v="6"/>
    <s v="Signal Boards/Light Plants"/>
    <s v="Construction and Mining Equipment"/>
    <s v="2 Stroke"/>
    <n v="0"/>
    <n v="3.5939715239999996E-2"/>
    <n v="8.0644999600000006E-3"/>
    <n v="0"/>
    <n v="0"/>
    <n v="2.8660060000000002E-4"/>
    <n v="2.8660060000000002E-4"/>
    <n v="0"/>
    <n v="1.9984880300000004E-3"/>
  </r>
  <r>
    <x v="3"/>
    <x v="7"/>
    <s v="Concrete/Industrial Saws"/>
    <s v="Construction and Mining Equipment"/>
    <s v="2 Stroke"/>
    <n v="2.7160918399999996E-3"/>
    <n v="165.57780321884999"/>
    <n v="61.026689183570006"/>
    <n v="0.29651257151999999"/>
    <n v="0.37005538779000002"/>
    <n v="2.2259816654900004"/>
    <n v="2.04790348499"/>
    <n v="3.0765472100000007E-3"/>
    <n v="14.344592617409997"/>
  </r>
  <r>
    <x v="3"/>
    <x v="8"/>
    <s v="Crushing/Proc. Equipment"/>
    <s v="Construction and Mining Equipment"/>
    <s v="2 Stroke"/>
    <n v="0"/>
    <n v="0.96717671479"/>
    <n v="0.21607260157999997"/>
    <n v="2.1208444400000002E-3"/>
    <n v="2.1924945899999999E-3"/>
    <n v="7.3976024100000006E-3"/>
    <n v="6.8023550100000003E-3"/>
    <n v="0"/>
    <n v="4.7505151759999996E-2"/>
  </r>
  <r>
    <x v="3"/>
    <x v="9"/>
    <s v="Sweepers/Scrubbers"/>
    <s v="Industrial Equipment"/>
    <s v="2 Stroke"/>
    <n v="0"/>
    <n v="2.9157201810000006"/>
    <n v="0.65158315717000004"/>
    <n v="6.5785860800000005E-3"/>
    <n v="6.7494441300000006E-3"/>
    <n v="2.2430906190000002E-2"/>
    <n v="2.0556979190000001E-2"/>
    <n v="0"/>
    <n v="0.15595592111000001"/>
  </r>
  <r>
    <x v="3"/>
    <x v="10"/>
    <s v="Other General Industrial Eqp"/>
    <s v="Industrial Equipment"/>
    <s v="2 Stroke"/>
    <n v="0"/>
    <n v="0.23545121138"/>
    <n v="5.2639711740000011E-2"/>
    <n v="5.1808570000000007E-4"/>
    <n v="6.8894374999999995E-4"/>
    <n v="1.8022768500000001E-3"/>
    <n v="1.6733065800000001E-3"/>
    <n v="0"/>
    <n v="1.2141944650000002E-2"/>
  </r>
  <r>
    <x v="3"/>
    <x v="11"/>
    <s v="Rotary Tillers &lt; 6 HP"/>
    <s v="Lawn and Garden Equipment (Res)"/>
    <s v="2 Stroke"/>
    <n v="1.5873264000000004E-4"/>
    <n v="16.134619496380001"/>
    <n v="3.1293456543800002"/>
    <n v="2.9558442650000002E-2"/>
    <n v="3.6246157420000001E-2"/>
    <n v="0.11195721746000001"/>
    <n v="0.10294142396999999"/>
    <n v="3.3179531000000003E-4"/>
    <n v="0.83688808202999998"/>
  </r>
  <r>
    <x v="3"/>
    <x v="12"/>
    <s v="Rotary Tillers &lt; 6 HP"/>
    <s v="Lawn and Garden Equipment (Com)"/>
    <s v="2 Stroke"/>
    <n v="9.7444204000000023E-4"/>
    <n v="60.840785704380011"/>
    <n v="11.955448128029998"/>
    <n v="0.11340014125"/>
    <n v="0.13681210334000002"/>
    <n v="0.42665790397999992"/>
    <n v="0.39254030716999999"/>
    <n v="1.1221515800000003E-3"/>
    <n v="2.8841367948800003"/>
  </r>
  <r>
    <x v="3"/>
    <x v="13"/>
    <s v="Chain Saws &lt; 6 HP"/>
    <s v="Lawn and Garden Equipment (Res)"/>
    <s v="2 Stroke"/>
    <n v="3.1393788800000008E-3"/>
    <n v="215.75000835388005"/>
    <n v="43.352889983369991"/>
    <n v="0.41595888312000001"/>
    <n v="0.48382921213000007"/>
    <n v="1.4985838311399997"/>
    <n v="1.3786888793700001"/>
    <n v="4.1281509500000002E-3"/>
    <n v="15.254959581729999"/>
  </r>
  <r>
    <x v="3"/>
    <x v="14"/>
    <s v="Chain Saws &lt; 6 HP"/>
    <s v="Lawn and Garden Equipment (Com)"/>
    <s v="2 Stroke"/>
    <n v="9.9218923100000012E-3"/>
    <n v="611.78626302882003"/>
    <n v="218.29283800576999"/>
    <n v="1.1175604588500001"/>
    <n v="1.3700390527999997"/>
    <n v="7.9381851547899993"/>
    <n v="7.3031190106599988"/>
    <n v="1.1473944789999999E-2"/>
    <n v="61.230440163970002"/>
  </r>
  <r>
    <x v="3"/>
    <x v="15"/>
    <s v="Trimmers/Edgers/Brush Cutter"/>
    <s v="Lawn and Garden Equipment (Res)"/>
    <s v="2 Stroke"/>
    <n v="4.3629429800000003E-3"/>
    <n v="298.89332412334994"/>
    <n v="55.44336667716"/>
    <n v="0.50965302850000005"/>
    <n v="0.67663756115999996"/>
    <n v="2.1572515346800003"/>
    <n v="1.98461104941"/>
    <n v="5.6625664700000007E-3"/>
    <n v="16.617746537040002"/>
  </r>
  <r>
    <x v="3"/>
    <x v="16"/>
    <s v="Trimmers/Edgers/Brush Cutter"/>
    <s v="Lawn and Garden Equipment (Com)"/>
    <s v="2 Stroke"/>
    <n v="7.9939521200000016E-3"/>
    <n v="535.27393605444001"/>
    <n v="119.52260357741001"/>
    <n v="1.0596109198400001"/>
    <n v="1.2041590347600002"/>
    <n v="4.1518473080700007"/>
    <n v="3.8197411466500006"/>
    <n v="1.00640903E-2"/>
    <n v="30.68012354363"/>
  </r>
  <r>
    <x v="3"/>
    <x v="17"/>
    <s v="Leafblowers/Vacuums"/>
    <s v="Lawn and Garden Equipment (Res)"/>
    <s v="2 Stroke"/>
    <n v="2.8638013800000007E-3"/>
    <n v="192.36674931397002"/>
    <n v="37.849809031100008"/>
    <n v="0.35926818213"/>
    <n v="0.43253211396999997"/>
    <n v="1.35070894464"/>
    <n v="1.2426076075599997"/>
    <n v="3.6431345500000005E-3"/>
    <n v="10.164440193160001"/>
  </r>
  <r>
    <x v="3"/>
    <x v="18"/>
    <s v="Leafblowers/Vacuums"/>
    <s v="Lawn and Garden Equipment (Com)"/>
    <s v="2 Stroke"/>
    <n v="7.6720776000000004E-3"/>
    <n v="499.81899470624001"/>
    <n v="133.18225713705004"/>
    <n v="0.93513476770999993"/>
    <n v="1.11643279572"/>
    <n v="4.7207395782799999"/>
    <n v="4.3430925815200006"/>
    <n v="9.3773511699999992E-3"/>
    <n v="30.67139104380999"/>
  </r>
  <r>
    <x v="3"/>
    <x v="195"/>
    <s v="Snowblowers"/>
    <s v="Lawn and Garden Equipment (Res)"/>
    <s v="2 Stroke"/>
    <n v="1.9621117999999997E-3"/>
    <n v="96.35718193739001"/>
    <n v="48.327771541390007"/>
    <n v="0.65918578924000004"/>
    <n v="0.16147077804000001"/>
    <n v="0.53712149139000009"/>
    <n v="0.49411376443000005"/>
    <n v="1.7769237199999999E-3"/>
    <n v="18.574195770569997"/>
  </r>
  <r>
    <x v="3"/>
    <x v="196"/>
    <s v="Snowblowers"/>
    <s v="Lawn and Garden Equipment (Com)"/>
    <s v="2 Stroke"/>
    <n v="3.5373127900000002E-3"/>
    <n v="172.89049358724"/>
    <n v="86.79937821115"/>
    <n v="1.18407494656"/>
    <n v="0.28981603827000002"/>
    <n v="0.96448266914999992"/>
    <n v="0.88733199225000003"/>
    <n v="3.1911874499999998E-3"/>
    <n v="32.154160033379995"/>
  </r>
  <r>
    <x v="3"/>
    <x v="19"/>
    <s v="Commercial Turf Equipment"/>
    <s v="Lawn and Garden Equipment (Com)"/>
    <s v="2 Stroke"/>
    <n v="0"/>
    <n v="0.25119440279999999"/>
    <n v="5.1874708599999993E-2"/>
    <n v="4.4533324000000008E-4"/>
    <n v="5.7320120000000014E-4"/>
    <n v="1.7185012900000002E-3"/>
    <n v="1.6259072500000001E-3"/>
    <n v="0"/>
    <n v="1.0786103350000001E-2"/>
  </r>
  <r>
    <x v="3"/>
    <x v="20"/>
    <s v="Sprayers"/>
    <s v="Agricultural Equipment"/>
    <s v="2 Stroke"/>
    <n v="0"/>
    <n v="7.2853872519999988E-2"/>
    <n v="1.324425465E-2"/>
    <n v="7.2752460000000016E-5"/>
    <n v="2.1715507000000001E-4"/>
    <n v="5.4454114000000004E-4"/>
    <n v="5.202903200000001E-4"/>
    <n v="0"/>
    <n v="3.1625273900000002E-3"/>
  </r>
  <r>
    <x v="3"/>
    <x v="21"/>
    <s v="Generator Sets"/>
    <s v="Commercial Equipment"/>
    <s v="2 Stroke"/>
    <n v="4.0234314999999999E-4"/>
    <n v="28.302012075039997"/>
    <n v="5.8821069388400007"/>
    <n v="5.7129420370000003E-2"/>
    <n v="6.3900910699999994E-2"/>
    <n v="0.20458432676000007"/>
    <n v="0.18820510246999997"/>
    <n v="6.1508898000000006E-4"/>
    <n v="1.6576096856"/>
  </r>
  <r>
    <x v="3"/>
    <x v="22"/>
    <s v="Pumps"/>
    <s v="Commercial Equipment"/>
    <s v="2 Stroke"/>
    <n v="2.7778211999999998E-3"/>
    <n v="188.82262094124002"/>
    <n v="38.211044836580001"/>
    <n v="0.36512695977999998"/>
    <n v="0.43610249605999996"/>
    <n v="1.5138552338800002"/>
    <n v="1.3928249028100004"/>
    <n v="3.5218804500000006E-3"/>
    <n v="11.754214823669999"/>
  </r>
  <r>
    <x v="3"/>
    <x v="23"/>
    <s v="Air Compressors"/>
    <s v="Commercial Equipment"/>
    <s v="2 Stroke"/>
    <n v="0"/>
    <n v="7.0914909230000003E-2"/>
    <n v="1.5874366310000002E-2"/>
    <n v="0"/>
    <n v="2.2046200000000002E-5"/>
    <n v="6.8894374999999995E-4"/>
    <n v="4.2438934999999996E-4"/>
    <n v="0"/>
    <n v="4.2582235300000007E-3"/>
  </r>
  <r>
    <x v="3"/>
    <x v="24"/>
    <s v="Hydro Power Units"/>
    <s v="Commercial Equipment"/>
    <s v="2 Stroke"/>
    <n v="0"/>
    <n v="1.1469259972499997"/>
    <n v="0.25623967567"/>
    <n v="2.5849169499999997E-3"/>
    <n v="2.5849169499999997E-3"/>
    <n v="8.8383215800000008E-3"/>
    <n v="8.1273316299999999E-3"/>
    <n v="0"/>
    <n v="7.2687423710000004E-2"/>
  </r>
  <r>
    <x v="3"/>
    <x v="25"/>
    <s v="Chain Saws   &gt; 6 HP"/>
    <s v="Logging Equipment"/>
    <s v="2 Stroke"/>
    <n v="0"/>
    <n v="5.5751532869999995E-2"/>
    <n v="2.1741962439999998E-2"/>
    <n v="0"/>
    <n v="0"/>
    <n v="6.8894374999999995E-4"/>
    <n v="6.8894374999999995E-4"/>
    <n v="0"/>
    <n v="5.5424146799999997E-3"/>
  </r>
  <r>
    <x v="3"/>
    <x v="26"/>
    <s v="Motorcycles: Off-Road"/>
    <s v="Recreational Equipment"/>
    <s v="4 Stroke"/>
    <n v="1.2334848900000005E-3"/>
    <n v="96.583941434420012"/>
    <n v="12.74139736265"/>
    <n v="0.13693556206000002"/>
    <n v="0.24446920949000001"/>
    <n v="2.9113109410000004E-2"/>
    <n v="2.6769598350000003E-2"/>
    <n v="1.8144022600000006E-3"/>
    <n v="1.4550558138599998"/>
  </r>
  <r>
    <x v="3"/>
    <x v="27"/>
    <s v="ATVs"/>
    <s v="Recreational Equipment"/>
    <s v="4 Stroke"/>
    <n v="1.22135948E-2"/>
    <n v="918.20539152210006"/>
    <n v="147.29162892587001"/>
    <n v="1.0109130686600001"/>
    <n v="1.7952782838100003"/>
    <n v="0.25947936476"/>
    <n v="0.23867546813000001"/>
    <n v="1.7289732350000003E-2"/>
    <n v="14.938903053909998"/>
  </r>
  <r>
    <x v="3"/>
    <x v="28"/>
    <s v="Golf Carts"/>
    <s v="Recreational Equipment"/>
    <s v="4 Stroke"/>
    <n v="1.3417317320000004E-2"/>
    <n v="1010.3998143847299"/>
    <n v="259.71796968029003"/>
    <n v="0.76056193301000008"/>
    <n v="2.0874014569100003"/>
    <n v="0.13196083703000003"/>
    <n v="0.12145141349000003"/>
    <n v="1.9042405249999998E-2"/>
    <n v="5.5237724132799988"/>
  </r>
  <r>
    <x v="3"/>
    <x v="29"/>
    <s v="Specialty Vehicles/Carts"/>
    <s v="Recreational Equipment"/>
    <s v="4 Stroke"/>
    <n v="1.8320392200000004E-3"/>
    <n v="137.51136250698002"/>
    <n v="41.662303591810002"/>
    <n v="0.15469267385000005"/>
    <n v="0.55512441830999992"/>
    <n v="1.5194241040000001E-2"/>
    <n v="1.4015871650000001E-2"/>
    <n v="2.6268047300000005E-3"/>
    <n v="1.4875386849400003"/>
  </r>
  <r>
    <x v="3"/>
    <x v="30"/>
    <s v="Pavers"/>
    <s v="Construction and Mining Equipment"/>
    <s v="4 Stroke"/>
    <n v="7.6169620999999999E-4"/>
    <n v="56.896640055750005"/>
    <n v="11.679913618120001"/>
    <n v="3.3687695910000003E-2"/>
    <n v="0.12392940636999999"/>
    <n v="6.7560579900000006E-3"/>
    <n v="6.2434838400000012E-3"/>
    <n v="1.1166400300000002E-3"/>
    <n v="0.24553183633"/>
  </r>
  <r>
    <x v="3"/>
    <x v="31"/>
    <s v="Tampers/Rammers"/>
    <s v="Construction and Mining Equipment"/>
    <s v="4 Stroke"/>
    <n v="0"/>
    <n v="0.42331680236999997"/>
    <n v="0.10523422877000001"/>
    <n v="2.8660060000000002E-4"/>
    <n v="8.5649487000000017E-4"/>
    <n v="0"/>
    <n v="0"/>
    <n v="0"/>
    <n v="2.36335264E-3"/>
  </r>
  <r>
    <x v="3"/>
    <x v="32"/>
    <s v="Plate Compactors"/>
    <s v="Construction and Mining Equipment"/>
    <s v="4 Stroke"/>
    <n v="1.4032406300000001E-3"/>
    <n v="106.87493453174999"/>
    <n v="20.542085879590001"/>
    <n v="7.5536895060000012E-2"/>
    <n v="0.22029665350000002"/>
    <n v="2.1372688589999998E-2"/>
    <n v="1.9655289610000001E-2"/>
    <n v="1.9984880300000004E-3"/>
    <n v="0.63047832991000008"/>
  </r>
  <r>
    <x v="3"/>
    <x v="33"/>
    <s v="Rollers"/>
    <s v="Construction and Mining Equipment"/>
    <s v="4 Stroke"/>
    <n v="1.35473899E-3"/>
    <n v="100.40424034993001"/>
    <n v="21.234067595950002"/>
    <n v="6.1330323780000001E-2"/>
    <n v="0.20716483447000003"/>
    <n v="1.1932505750000003E-2"/>
    <n v="1.1019793070000002E-2"/>
    <n v="1.9036893700000005E-3"/>
    <n v="0.43221134176000003"/>
  </r>
  <r>
    <x v="3"/>
    <x v="34"/>
    <s v="Paving Equipment"/>
    <s v="Construction and Mining Equipment"/>
    <s v="4 Stroke"/>
    <n v="2.6742040600000001E-3"/>
    <n v="200.52494341935002"/>
    <n v="45.070028818209998"/>
    <n v="0.13764214277"/>
    <n v="0.43917683865000001"/>
    <n v="2.8720687050000002E-2"/>
    <n v="2.64223707E-2"/>
    <n v="3.7180916300000007E-3"/>
    <n v="1.11827365342"/>
  </r>
  <r>
    <x v="3"/>
    <x v="35"/>
    <s v="Surfacing Equipment"/>
    <s v="Construction and Mining Equipment"/>
    <s v="4 Stroke"/>
    <n v="1.1430954700000003E-3"/>
    <n v="84.578652359740019"/>
    <n v="19.268572806560002"/>
    <n v="5.9533558479999998E-2"/>
    <n v="0.17658785738000005"/>
    <n v="1.2893720070000001E-2"/>
    <n v="1.184101402E-2"/>
    <n v="1.5729963699999999E-3"/>
    <n v="0.4524861295899999"/>
  </r>
  <r>
    <x v="3"/>
    <x v="36"/>
    <s v="Signal Boards/Light Plants"/>
    <s v="Construction and Mining Equipment"/>
    <s v="4 Stroke"/>
    <n v="0"/>
    <n v="4.3835021638100002"/>
    <n v="0.93932905726000016"/>
    <n v="3.1933920700000003E-3"/>
    <n v="9.1943677099999999E-3"/>
    <n v="7.6169620999999999E-4"/>
    <n v="7.6169620999999999E-4"/>
    <n v="0"/>
    <n v="2.2775929220000001E-2"/>
  </r>
  <r>
    <x v="3"/>
    <x v="37"/>
    <s v="Trenchers"/>
    <s v="Construction and Mining Equipment"/>
    <s v="4 Stroke"/>
    <n v="2.31264638E-3"/>
    <n v="176.47121424273001"/>
    <n v="34.086209635060001"/>
    <n v="0.10897216198"/>
    <n v="0.39028167397999997"/>
    <n v="2.607073381E-2"/>
    <n v="2.4009414110000002E-2"/>
    <n v="3.32015772E-3"/>
    <n v="0.79237570191999995"/>
  </r>
  <r>
    <x v="3"/>
    <x v="38"/>
    <s v="Bore/Drill Rigs"/>
    <s v="Construction and Mining Equipment"/>
    <s v="4 Stroke"/>
    <n v="7.6169620999999999E-4"/>
    <n v="60.707549494680009"/>
    <n v="9.5221406908099997"/>
    <n v="4.2392637979999995E-2"/>
    <n v="0.20005493497000001"/>
    <n v="1.2275324160000002E-2"/>
    <n v="1.1313007530000002E-2"/>
    <n v="1.1430954700000003E-3"/>
    <n v="0.34778872579000003"/>
  </r>
  <r>
    <x v="3"/>
    <x v="39"/>
    <s v="Concrete/Industrial Saws"/>
    <s v="Construction and Mining Equipment"/>
    <s v="4 Stroke"/>
    <n v="4.8799263700000008E-3"/>
    <n v="368.77514731904"/>
    <n v="86.496226426500002"/>
    <n v="0.25493013139000004"/>
    <n v="0.77668872830999991"/>
    <n v="4.6349930880000001E-2"/>
    <n v="4.2695773229999998E-2"/>
    <n v="6.9787246100000014E-3"/>
    <n v="1.7702977345900004"/>
  </r>
  <r>
    <x v="3"/>
    <x v="40"/>
    <s v="Cement &amp; Mortar Mixers"/>
    <s v="Construction and Mining Equipment"/>
    <s v="4 Stroke"/>
    <n v="2.3534318500000001E-3"/>
    <n v="176.79106381926002"/>
    <n v="40.190556599929998"/>
    <n v="0.13096214416999999"/>
    <n v="0.42535938279999996"/>
    <n v="2.5499737230000003E-2"/>
    <n v="2.3448338319999998E-2"/>
    <n v="3.3399993000000003E-3"/>
    <n v="1.29509630283"/>
  </r>
  <r>
    <x v="3"/>
    <x v="41"/>
    <s v="Cranes"/>
    <s v="Construction and Mining Equipment"/>
    <s v="4 Stroke"/>
    <n v="1.4440261000000002E-4"/>
    <n v="13.613651958720002"/>
    <n v="1.20475317985"/>
    <n v="5.9105862200000015E-3"/>
    <n v="7.0724209599999976E-2"/>
    <n v="1.2797819100000001E-3"/>
    <n v="1.1904948000000001E-3"/>
    <n v="2.8660060000000002E-4"/>
    <n v="4.153724542E-2"/>
  </r>
  <r>
    <x v="3"/>
    <x v="42"/>
    <s v="Crushing/Proc. Equipment"/>
    <s v="Construction and Mining Equipment"/>
    <s v="4 Stroke"/>
    <n v="3.1526066000000006E-4"/>
    <n v="23.815217952680001"/>
    <n v="5.2265841257300005"/>
    <n v="1.6025382780000003E-2"/>
    <n v="5.4426556250000001E-2"/>
    <n v="3.3598408800000002E-3"/>
    <n v="3.0765472100000007E-3"/>
    <n v="4.2659396999999999E-4"/>
    <n v="0.11744561894999998"/>
  </r>
  <r>
    <x v="3"/>
    <x v="43"/>
    <s v="Rough Terrain Forklifts"/>
    <s v="Construction and Mining Equipment"/>
    <s v="4 Stroke"/>
    <n v="2.8660060000000002E-4"/>
    <n v="20.944490758950003"/>
    <n v="0.71582027242000001"/>
    <n v="3.801867190000001E-3"/>
    <n v="6.4164362789999999E-2"/>
    <n v="1.9984880300000004E-3"/>
    <n v="1.8055837800000003E-3"/>
    <n v="3.8139925999999998E-4"/>
    <n v="2.7119030619999998E-2"/>
  </r>
  <r>
    <x v="3"/>
    <x v="44"/>
    <s v="Rubber Tire Loaders"/>
    <s v="Construction and Mining Equipment"/>
    <s v="4 Stroke"/>
    <n v="6.8894374999999995E-4"/>
    <n v="50.527636176050009"/>
    <n v="0.9698387934399999"/>
    <n v="4.6032465600000004E-3"/>
    <n v="0.10454638733000002"/>
    <n v="4.9592926900000004E-3"/>
    <n v="4.55584723E-3"/>
    <n v="9.5680508000000014E-4"/>
    <n v="3.5343365529999997E-2"/>
  </r>
  <r>
    <x v="3"/>
    <x v="45"/>
    <s v="Tractors/Loaders/Backhoes"/>
    <s v="Construction and Mining Equipment"/>
    <s v="4 Stroke"/>
    <n v="1.5752009899999999E-3"/>
    <n v="121.22627879791001"/>
    <n v="29.086985765309997"/>
    <n v="8.0454299970000004E-2"/>
    <n v="0.24734734089999999"/>
    <n v="1.4095237970000001E-2"/>
    <n v="1.297088177E-2"/>
    <n v="2.33469258E-3"/>
    <n v="0.55860661560000002"/>
  </r>
  <r>
    <x v="3"/>
    <x v="46"/>
    <s v="Skid Steer Loaders"/>
    <s v="Construction and Mining Equipment"/>
    <s v="4 Stroke"/>
    <n v="1.1166400300000002E-3"/>
    <n v="82.321397057239992"/>
    <n v="12.10366252601"/>
    <n v="4.1379615090000002E-2"/>
    <n v="0.31302737994000007"/>
    <n v="8.2265395300000002E-3"/>
    <n v="7.5695627700000006E-3"/>
    <n v="1.5509501699999999E-3"/>
    <n v="0.29724560767000002"/>
  </r>
  <r>
    <x v="3"/>
    <x v="47"/>
    <s v="Dumpers/Tenders"/>
    <s v="Construction and Mining Equipment"/>
    <s v="4 Stroke"/>
    <n v="3.5494382000000001E-4"/>
    <n v="27.223651964409996"/>
    <n v="6.6340984116000001"/>
    <n v="2.0184398409999995E-2"/>
    <n v="7.2225555819999995E-2"/>
    <n v="3.2540191200000003E-3"/>
    <n v="2.9541908000000009E-3"/>
    <n v="5.4674576000000006E-4"/>
    <n v="0.20541436619"/>
  </r>
  <r>
    <x v="3"/>
    <x v="48"/>
    <s v="Other Construction Equipment"/>
    <s v="Construction and Mining Equipment"/>
    <s v="4 Stroke"/>
    <n v="2.8660060000000002E-4"/>
    <n v="18.747610077459999"/>
    <n v="1.3586885667299999"/>
    <n v="8.7964338000000013E-3"/>
    <n v="0.12510226421000001"/>
    <n v="1.7372405600000003E-3"/>
    <n v="1.5509501699999999E-3"/>
    <n v="3.5494382000000001E-4"/>
    <n v="6.0162977490000005E-2"/>
  </r>
  <r>
    <x v="3"/>
    <x v="49"/>
    <s v="Aerial Lifts"/>
    <s v="Industrial Equipment"/>
    <s v="4 Stroke"/>
    <n v="4.1645271800000013E-3"/>
    <n v="322.90137247126012"/>
    <n v="39.489732152750001"/>
    <n v="0.15843832323000001"/>
    <n v="1.5667683185000001"/>
    <n v="3.1586693049999996E-2"/>
    <n v="2.9134053300000004E-2"/>
    <n v="6.1067974000000016E-3"/>
    <n v="1.1602022188899999"/>
  </r>
  <r>
    <x v="3"/>
    <x v="50"/>
    <s v="Forklifts"/>
    <s v="Industrial Equipment"/>
    <s v="4 Stroke"/>
    <n v="1.6563310060000003E-2"/>
    <n v="1271.1400465174402"/>
    <n v="25.658605454130001"/>
    <n v="0.12121110991"/>
    <n v="2.7607331903799994"/>
    <n v="0.12466795407000002"/>
    <n v="0.11468323008999998"/>
    <n v="2.4066734230000001E-2"/>
    <n v="0.92107149672999999"/>
  </r>
  <r>
    <x v="3"/>
    <x v="51"/>
    <s v="Sweepers/Scrubbers"/>
    <s v="Industrial Equipment"/>
    <s v="4 Stroke"/>
    <n v="3.4667649500000003E-3"/>
    <n v="264.95797553258001"/>
    <n v="29.768799774229997"/>
    <n v="9.658991375000002E-2"/>
    <n v="0.54246218334000007"/>
    <n v="3.22535906E-2"/>
    <n v="2.9536396450000002E-2"/>
    <n v="5.0044874000000003E-3"/>
    <n v="0.73073232209999994"/>
  </r>
  <r>
    <x v="3"/>
    <x v="52"/>
    <s v="Other General Industrial Eqp"/>
    <s v="Industrial Equipment"/>
    <s v="4 Stroke"/>
    <n v="6.5785860800000005E-3"/>
    <n v="492.46032809006005"/>
    <n v="92.058337181580001"/>
    <n v="0.37057898504000003"/>
    <n v="1.0921830780299999"/>
    <n v="0.11137850470999999"/>
    <n v="0.10254018312999999"/>
    <n v="9.252790139999998E-3"/>
    <n v="3.0544051090300002"/>
  </r>
  <r>
    <x v="3"/>
    <x v="53"/>
    <s v="Other Material Handling Eqp"/>
    <s v="Industrial Equipment"/>
    <s v="4 Stroke"/>
    <n v="2.8660060000000002E-4"/>
    <n v="22.815472386630002"/>
    <n v="2.9776997653699997"/>
    <n v="1.0552413630000002E-2"/>
    <n v="9.01358887E-2"/>
    <n v="2.3622503299999997E-3"/>
    <n v="2.0888774500000006E-3"/>
    <n v="4.0234314999999999E-4"/>
    <n v="7.7075719819999999E-2"/>
  </r>
  <r>
    <x v="3"/>
    <x v="54"/>
    <s v="AC\Refrigeration"/>
    <s v="Industrial Equipment"/>
    <s v="4 Stroke"/>
    <n v="4.0234314999999999E-4"/>
    <n v="16.138723396510002"/>
    <n v="4.0110481494599997"/>
    <n v="1.085113964E-2"/>
    <n v="3.3258897320000001E-2"/>
    <n v="1.7725144799999998E-3"/>
    <n v="1.6402372800000001E-3"/>
    <n v="4.0234314999999999E-4"/>
    <n v="8.1774867349999988E-2"/>
  </r>
  <r>
    <x v="3"/>
    <x v="55"/>
    <s v="Terminal Tractors"/>
    <s v="Industrial Equipment"/>
    <s v="4 Stroke"/>
    <n v="1.3778874999999999E-3"/>
    <n v="105.87235051744999"/>
    <n v="1.6750835037200003"/>
    <n v="7.4780710400000009E-3"/>
    <n v="0.19203122047999999"/>
    <n v="1.0550209009999999E-2"/>
    <n v="9.8138659300000004E-3"/>
    <n v="2.0668312500000006E-3"/>
    <n v="5.7784192509999999E-2"/>
  </r>
  <r>
    <x v="3"/>
    <x v="56"/>
    <s v="Lawn mowers"/>
    <s v="Lawn and Garden Equipment (Res)"/>
    <s v="4 Stroke"/>
    <n v="3.6121596389999996E-2"/>
    <n v="2719.0013365387404"/>
    <n v="451.85935722631001"/>
    <n v="2.5619668558000006"/>
    <n v="5.6810907895500007"/>
    <n v="0.69629064615000003"/>
    <n v="0.64048840701999998"/>
    <n v="5.1294893539999997E-2"/>
    <n v="40.180054892559994"/>
  </r>
  <r>
    <x v="3"/>
    <x v="57"/>
    <s v="Lawn mowers"/>
    <s v="Lawn and Garden Equipment (Com)"/>
    <s v="4 Stroke"/>
    <n v="2.0639652440000003E-2"/>
    <n v="1564.8081743233504"/>
    <n v="249.00240204488"/>
    <n v="1.15540165884"/>
    <n v="3.0688541885099996"/>
    <n v="0.41412023003999998"/>
    <n v="0.38098368912999997"/>
    <n v="2.9491201740000004E-2"/>
    <n v="15.9475266247"/>
  </r>
  <r>
    <x v="3"/>
    <x v="58"/>
    <s v="Rotary Tillers &lt; 6 HP"/>
    <s v="Lawn and Garden Equipment (Res)"/>
    <s v="4 Stroke"/>
    <n v="3.09418417E-3"/>
    <n v="234.20447782611001"/>
    <n v="38.90105341804"/>
    <n v="0.2207375775"/>
    <n v="0.48908282159000005"/>
    <n v="5.9933697009999995E-2"/>
    <n v="5.5151876229999994E-2"/>
    <n v="4.3750683900000004E-3"/>
    <n v="3.5962081109900002"/>
  </r>
  <r>
    <x v="3"/>
    <x v="59"/>
    <s v="Rotary Tillers &lt; 6 HP"/>
    <s v="Lawn and Garden Equipment (Com)"/>
    <s v="4 Stroke"/>
    <n v="1.1795819310000002E-2"/>
    <n v="887.8486240031101"/>
    <n v="142.25413395523003"/>
    <n v="0.71034509864999995"/>
    <n v="1.7634545941100002"/>
    <n v="0.2239783689"/>
    <n v="0.20601292051999998"/>
    <n v="1.6733065799999999E-2"/>
    <n v="10.658442624280001"/>
  </r>
  <r>
    <x v="3"/>
    <x v="60"/>
    <s v="Trimmers/Edgers/Brush Cutter"/>
    <s v="Lawn and Garden Equipment (Res)"/>
    <s v="4 Stroke"/>
    <n v="1.5873264000000004E-4"/>
    <n v="15.115429181930001"/>
    <n v="2.4188969385900001"/>
    <n v="1.197990508E-2"/>
    <n v="2.9888033340000002E-2"/>
    <n v="3.8503688300000013E-3"/>
    <n v="3.4910157700000005E-3"/>
    <n v="3.3179531000000003E-4"/>
    <n v="0.25596960971999994"/>
  </r>
  <r>
    <x v="3"/>
    <x v="61"/>
    <s v="Trimmers/Edgers/Brush Cutter"/>
    <s v="Lawn and Garden Equipment (Com)"/>
    <s v="4 Stroke"/>
    <n v="3.7588771000000002E-4"/>
    <n v="36.2286417141"/>
    <n v="7.2042065297399986"/>
    <n v="2.5603354369999998E-2"/>
    <n v="7.0442018240000001E-2"/>
    <n v="7.1661173100000001E-3"/>
    <n v="6.5785860800000014E-3"/>
    <n v="6.2170284000000002E-4"/>
    <n v="0.42765659684000001"/>
  </r>
  <r>
    <x v="3"/>
    <x v="62"/>
    <s v="Leafblowers/Vacuums"/>
    <s v="Lawn and Garden Equipment (Res)"/>
    <s v="4 Stroke"/>
    <n v="3.8911543000000001E-4"/>
    <n v="28.83662140194"/>
    <n v="4.6137945643899991"/>
    <n v="2.2759394569999997E-2"/>
    <n v="5.7073202559999994E-2"/>
    <n v="7.2576090400000006E-3"/>
    <n v="6.6579524000000001E-3"/>
    <n v="4.9934643000000014E-4"/>
    <n v="0.3330828080799999"/>
  </r>
  <r>
    <x v="3"/>
    <x v="63"/>
    <s v="Leafblowers/Vacuums"/>
    <s v="Lawn and Garden Equipment (Com)"/>
    <s v="4 Stroke"/>
    <n v="1.9572616360000003E-2"/>
    <n v="1486.9753747676298"/>
    <n v="311.28044346124"/>
    <n v="0.87530909708000015"/>
    <n v="3.2319155998800002"/>
    <n v="0.17352674251"/>
    <n v="0.15969826356"/>
    <n v="2.810339345E-2"/>
    <n v="10.085027576140003"/>
  </r>
  <r>
    <x v="3"/>
    <x v="197"/>
    <s v="Snowblowers"/>
    <s v="Lawn and Garden Equipment (Res)"/>
    <s v="4 Stroke"/>
    <n v="4.22515423E-3"/>
    <n v="311.64832619602004"/>
    <n v="128.71393332105001"/>
    <n v="0.58745076136999996"/>
    <n v="1.1337081980399999"/>
    <n v="2.7311934869999999E-2"/>
    <n v="2.5091882529999998E-2"/>
    <n v="5.8731076799999997E-3"/>
    <n v="6.1245897857100005"/>
  </r>
  <r>
    <x v="3"/>
    <x v="198"/>
    <s v="Snowblowers"/>
    <s v="Lawn and Garden Equipment (Com)"/>
    <s v="4 Stroke"/>
    <n v="7.5629489100000006E-3"/>
    <n v="559.33757499796002"/>
    <n v="231.21376308656997"/>
    <n v="1.0554739504099999"/>
    <n v="2.0353933688000003"/>
    <n v="4.9057204239999999E-2"/>
    <n v="4.5130776019999999E-2"/>
    <n v="1.053367436E-2"/>
    <n v="8.3847243219299976"/>
  </r>
  <r>
    <x v="3"/>
    <x v="64"/>
    <s v="Rear Engine Riding Mowers"/>
    <s v="Lawn and Garden Equipment (Res)"/>
    <s v="4 Stroke"/>
    <n v="7.2576090400000006E-3"/>
    <n v="552.84363199593008"/>
    <n v="139.94947381118001"/>
    <n v="0.38080401260000002"/>
    <n v="1.1871779492100001"/>
    <n v="5.9384746629999992E-2"/>
    <n v="5.4644813629999997E-2"/>
    <n v="1.043226184E-2"/>
    <n v="5.2294556432800006"/>
  </r>
  <r>
    <x v="3"/>
    <x v="65"/>
    <s v="Rear Engine Riding Mowers"/>
    <s v="Lawn and Garden Equipment (Com)"/>
    <s v="4 Stroke"/>
    <n v="2.5364153099999998E-3"/>
    <n v="190.16396245549998"/>
    <n v="47.821293165689994"/>
    <n v="0.12619465342"/>
    <n v="0.36702954684000005"/>
    <n v="2.1320880019999999E-2"/>
    <n v="1.9640959580000002E-2"/>
    <n v="3.5659728500000007E-3"/>
    <n v="1.0635285295799999"/>
  </r>
  <r>
    <x v="3"/>
    <x v="66"/>
    <s v="Front Mowers"/>
    <s v="Lawn and Garden Equipment (Com)"/>
    <s v="4 Stroke"/>
    <n v="2.8064812600000007E-3"/>
    <n v="215.28684965887004"/>
    <n v="56.706663541110004"/>
    <n v="0.16686989242000003"/>
    <n v="0.5691446992000001"/>
    <n v="2.2983163500000001E-2"/>
    <n v="2.1143408109999998E-2"/>
    <n v="4.039966150000001E-3"/>
    <n v="1.5509303284200002"/>
  </r>
  <r>
    <x v="3"/>
    <x v="67"/>
    <s v="Shredders &lt; 6 HP"/>
    <s v="Lawn and Garden Equipment (Com)"/>
    <s v="4 Stroke"/>
    <n v="1.3999337000000001E-3"/>
    <n v="102.19408755236999"/>
    <n v="16.482495304660002"/>
    <n v="8.594711070000001E-2"/>
    <n v="0.20637668282000002"/>
    <n v="2.5895466519999997E-2"/>
    <n v="2.3827532960000002E-2"/>
    <n v="1.9444748400000006E-3"/>
    <n v="1.24515504597"/>
  </r>
  <r>
    <x v="3"/>
    <x v="68"/>
    <s v="Lawn &amp; Garden Tractors"/>
    <s v="Lawn and Garden Equipment (Res)"/>
    <s v="4 Stroke"/>
    <n v="9.7941345810000011E-2"/>
    <n v="7410.3524130968199"/>
    <n v="1874.8498373973503"/>
    <n v="5.0920989988000001"/>
    <n v="15.875056356059998"/>
    <n v="0.79449764866999995"/>
    <n v="0.73088003164000004"/>
    <n v="0.13990077596"/>
    <n v="56.377037577189995"/>
  </r>
  <r>
    <x v="3"/>
    <x v="69"/>
    <s v="Lawn &amp; Garden Tractors"/>
    <s v="Lawn and Garden Equipment (Com)"/>
    <s v="4 Stroke"/>
    <n v="3.4136336080000003E-2"/>
    <n v="2584.8630470409998"/>
    <n v="650.33903168156985"/>
    <n v="1.7146983205000002"/>
    <n v="4.9884476871899999"/>
    <n v="0.28951731225999999"/>
    <n v="0.26633463065000001"/>
    <n v="4.8782729049999994E-2"/>
    <n v="13.788702093649999"/>
  </r>
  <r>
    <x v="3"/>
    <x v="70"/>
    <s v="Chippers/Stump Grinders"/>
    <s v="Lawn and Garden Equipment (Com)"/>
    <s v="4 Stroke"/>
    <n v="5.685714980000001E-3"/>
    <n v="431.70525580665998"/>
    <n v="67.319739495030007"/>
    <n v="0.19172808522999998"/>
    <n v="0.84573632440000013"/>
    <n v="4.8190788579999998E-2"/>
    <n v="4.433160127E-2"/>
    <n v="8.1482755200000014E-3"/>
    <n v="1.4578049749999999"/>
  </r>
  <r>
    <x v="3"/>
    <x v="71"/>
    <s v="Commercial Turf Equipment"/>
    <s v="Lawn and Garden Equipment (Com)"/>
    <s v="4 Stroke"/>
    <n v="0.11009431356000002"/>
    <n v="8343.9446456713595"/>
    <n v="1804.8164730321"/>
    <n v="5.2824006948900006"/>
    <n v="15.998313353330001"/>
    <n v="1.1575412425499998"/>
    <n v="1.06497806723"/>
    <n v="0.1574429373"/>
    <n v="40.292919311150001"/>
  </r>
  <r>
    <x v="3"/>
    <x v="72"/>
    <s v="Other Lawn &amp; Garden Eqp."/>
    <s v="Lawn and Garden Equipment (Res)"/>
    <s v="4 Stroke"/>
    <n v="3.4910157700000005E-3"/>
    <n v="263.44143066229998"/>
    <n v="56.596715834779999"/>
    <n v="0.23304045940999998"/>
    <n v="0.65575650282999998"/>
    <n v="4.9451831219999999E-2"/>
    <n v="4.545265054E-2"/>
    <n v="4.9813388899999991E-3"/>
    <n v="2.7408133463699991"/>
  </r>
  <r>
    <x v="3"/>
    <x v="73"/>
    <s v="Other Lawn &amp; Garden Eqp."/>
    <s v="Lawn and Garden Equipment (Com)"/>
    <s v="4 Stroke"/>
    <n v="3.3234646500000004E-3"/>
    <n v="256.36336587509999"/>
    <n v="54.608173947909997"/>
    <n v="0.22281432954000002"/>
    <n v="0.62956782184999982"/>
    <n v="4.7840253999999992E-2"/>
    <n v="4.4004215199999988E-2"/>
    <n v="4.8567778600000005E-3"/>
    <n v="2.5388359827600002"/>
  </r>
  <r>
    <x v="3"/>
    <x v="74"/>
    <s v="2-Wheel Tractors"/>
    <s v="Agricultural Equipment"/>
    <s v="4 Stroke"/>
    <n v="0"/>
    <n v="0.17672344151"/>
    <n v="4.4681033539999998E-2"/>
    <n v="7.2752460000000016E-5"/>
    <n v="3.0313525000000003E-4"/>
    <n v="0"/>
    <n v="0"/>
    <n v="0"/>
    <n v="9.0830344000000015E-4"/>
  </r>
  <r>
    <x v="3"/>
    <x v="75"/>
    <s v="Agricultural Tractors"/>
    <s v="Agricultural Equipment"/>
    <s v="4 Stroke"/>
    <n v="0"/>
    <n v="0.67947600940999986"/>
    <n v="4.6295917690000001E-2"/>
    <n v="7.2752460000000016E-5"/>
    <n v="1.2908050100000003E-3"/>
    <n v="0"/>
    <n v="0"/>
    <n v="0"/>
    <n v="9.6562356000000013E-4"/>
  </r>
  <r>
    <x v="3"/>
    <x v="76"/>
    <s v="Balers"/>
    <s v="Agricultural Equipment"/>
    <s v="4 Stroke"/>
    <n v="0"/>
    <n v="0.47044165717999997"/>
    <n v="5.5624767220000003E-2"/>
    <n v="3.7588771000000002E-4"/>
    <n v="4.9427580400000009E-3"/>
    <n v="0"/>
    <n v="0"/>
    <n v="0"/>
    <n v="3.4336956500000005E-3"/>
  </r>
  <r>
    <x v="3"/>
    <x v="77"/>
    <s v="Agricultural Mowers"/>
    <s v="Agricultural Equipment"/>
    <s v="4 Stroke"/>
    <n v="0"/>
    <n v="0.1454938969"/>
    <n v="3.7482949240000001E-2"/>
    <n v="2.4250820000000003E-5"/>
    <n v="3.2738606999999998E-4"/>
    <n v="0"/>
    <n v="0"/>
    <n v="0"/>
    <n v="8.8295031000000014E-4"/>
  </r>
  <r>
    <x v="3"/>
    <x v="78"/>
    <s v="Sprayers"/>
    <s v="Agricultural Equipment"/>
    <s v="4 Stroke"/>
    <n v="0"/>
    <n v="1.5952509065900002"/>
    <n v="0.32296580690000004"/>
    <n v="1.29300963E-3"/>
    <n v="7.5563350499999998E-3"/>
    <n v="2.4581513000000005E-4"/>
    <n v="2.1715507000000001E-4"/>
    <n v="0"/>
    <n v="1.1288756710000002E-2"/>
  </r>
  <r>
    <x v="3"/>
    <x v="79"/>
    <s v="Tillers &gt; 6 HP"/>
    <s v="Agricultural Equipment"/>
    <s v="4 Stroke"/>
    <n v="0"/>
    <n v="3.4401386519499999"/>
    <n v="1.2856869846700001"/>
    <n v="5.4178536500000011E-3"/>
    <n v="1.125127817E-2"/>
    <n v="3.7588771000000002E-4"/>
    <n v="2.9982832000000005E-4"/>
    <n v="0"/>
    <n v="4.3406763179999995E-2"/>
  </r>
  <r>
    <x v="3"/>
    <x v="80"/>
    <s v="Swathers"/>
    <s v="Agricultural Equipment"/>
    <s v="4 Stroke"/>
    <n v="0"/>
    <n v="0.74986952601000012"/>
    <n v="8.8609189350000006E-2"/>
    <n v="5.9304277999999992E-4"/>
    <n v="7.8517541300000011E-3"/>
    <n v="0"/>
    <n v="0"/>
    <n v="0"/>
    <n v="4.8920517800000009E-3"/>
  </r>
  <r>
    <x v="3"/>
    <x v="81"/>
    <s v="Other Agricultural Equipment"/>
    <s v="Agricultural Equipment"/>
    <s v="4 Stroke"/>
    <n v="0"/>
    <n v="1.0750399529099999"/>
    <n v="0.16522745051999996"/>
    <n v="9.0830344000000015E-4"/>
    <n v="9.0709089900000012E-3"/>
    <n v="0"/>
    <n v="0"/>
    <n v="0"/>
    <n v="6.2765531400000001E-3"/>
  </r>
  <r>
    <x v="3"/>
    <x v="82"/>
    <s v="Irrigation Sets"/>
    <s v="Agricultural Equipment"/>
    <s v="4 Stroke"/>
    <n v="0"/>
    <n v="1.1708395103899998"/>
    <n v="2.6828020780000003E-2"/>
    <n v="7.2752460000000016E-5"/>
    <n v="1.9929764800000003E-3"/>
    <n v="7.2752460000000016E-5"/>
    <n v="7.2752460000000016E-5"/>
    <n v="0"/>
    <n v="9.3696350000000014E-4"/>
  </r>
  <r>
    <x v="3"/>
    <x v="83"/>
    <s v="Generator Sets"/>
    <s v="Commercial Equipment"/>
    <s v="4 Stroke"/>
    <n v="7.6988637330000012E-2"/>
    <n v="5824.5304788541207"/>
    <n v="1410.7471538657198"/>
    <n v="4.1642549094299994"/>
    <n v="13.811608095450001"/>
    <n v="0.71012132972000008"/>
    <n v="0.65327850995000003"/>
    <n v="0.11009321125000002"/>
    <n v="39.50621609649"/>
  </r>
  <r>
    <x v="3"/>
    <x v="84"/>
    <s v="Pumps"/>
    <s v="Commercial Equipment"/>
    <s v="4 Stroke"/>
    <n v="1.9272788039999999E-2"/>
    <n v="1458.2432104659099"/>
    <n v="277.5478129864"/>
    <n v="0.99305123742000001"/>
    <n v="3.7457155186000004"/>
    <n v="0.25882459262000002"/>
    <n v="0.23805817453000003"/>
    <n v="2.7490509090000004E-2"/>
    <n v="9.3031601954500012"/>
  </r>
  <r>
    <x v="3"/>
    <x v="85"/>
    <s v="Air Compressors"/>
    <s v="Commercial Equipment"/>
    <s v="4 Stroke"/>
    <n v="1.0147865860000001E-2"/>
    <n v="770.59794086043985"/>
    <n v="132.45728218007997"/>
    <n v="0.45785878853"/>
    <n v="1.8524705358500002"/>
    <n v="0.12188131439"/>
    <n v="0.11206744846"/>
    <n v="1.4511911149999999E-2"/>
    <n v="3.8732693202499999"/>
  </r>
  <r>
    <x v="3"/>
    <x v="86"/>
    <s v="Welders"/>
    <s v="Commercial Equipment"/>
    <s v="4 Stroke"/>
    <n v="2.1764008639999999E-2"/>
    <n v="1656.74074785472"/>
    <n v="363.25736816522999"/>
    <n v="1.0532990927800001"/>
    <n v="3.7390851239499998"/>
    <n v="0.19764197838"/>
    <n v="0.18179737444000002"/>
    <n v="3.1339775609999995E-2"/>
    <n v="8.8357113099200024"/>
  </r>
  <r>
    <x v="3"/>
    <x v="87"/>
    <s v="Pressure Washers"/>
    <s v="Commercial Equipment"/>
    <s v="4 Stroke"/>
    <n v="3.467646798E-2"/>
    <n v="2616.8670691454499"/>
    <n v="556.86757055852991"/>
    <n v="1.8457111709299998"/>
    <n v="5.5801357282000001"/>
    <n v="0.44316058698999999"/>
    <n v="0.40767943271000001"/>
    <n v="4.9478286660000002E-2"/>
    <n v="17.606663009650003"/>
  </r>
  <r>
    <x v="3"/>
    <x v="88"/>
    <s v="Hydro Power Units"/>
    <s v="Commercial Equipment"/>
    <s v="4 Stroke"/>
    <n v="1.6733065800000001E-3"/>
    <n v="122.90128403762"/>
    <n v="28.39258337619"/>
    <n v="8.5729955629999979E-2"/>
    <n v="0.26065993876999999"/>
    <n v="1.7608299939999999E-2"/>
    <n v="1.6208366240000001E-2"/>
    <n v="2.37327343E-3"/>
    <n v="0.63106586113999996"/>
  </r>
  <r>
    <x v="3"/>
    <x v="89"/>
    <s v="Shredders    &gt; 6 HP"/>
    <s v="Logging Equipment"/>
    <s v="4 Stroke"/>
    <n v="0"/>
    <n v="0.66781356961000005"/>
    <n v="0.19792968128999999"/>
    <n v="7.1098994999999998E-4"/>
    <n v="3.1162303700000005E-3"/>
    <n v="0"/>
    <n v="0"/>
    <n v="0"/>
    <n v="8.3466913200000003E-3"/>
  </r>
  <r>
    <x v="3"/>
    <x v="90"/>
    <s v="Forest Eqp - Feller/Bunch/Skidder"/>
    <s v="Logging Equipment"/>
    <s v="4 Stroke"/>
    <n v="0"/>
    <n v="1.3778874999999999E-3"/>
    <n v="2.8660060000000002E-4"/>
    <n v="0"/>
    <n v="0"/>
    <n v="0"/>
    <n v="0"/>
    <n v="0"/>
    <n v="0"/>
  </r>
  <r>
    <x v="3"/>
    <x v="92"/>
    <s v="Specialty Vehicle Carts"/>
    <s v="Recreational Equipment"/>
    <s v="LPG"/>
    <n v="0"/>
    <n v="9.4758249315400018"/>
    <n v="0.48390968076000002"/>
    <n v="5.0992860599999995E-3"/>
    <n v="0.10173549682999998"/>
    <n v="9.7995359000000023E-4"/>
    <n v="9.7995359000000023E-4"/>
    <n v="0"/>
    <n v="2.2390120719999997E-2"/>
  </r>
  <r>
    <x v="3"/>
    <x v="93"/>
    <s v="Pavers"/>
    <s v="Construction and Mining Equipment"/>
    <s v="LPG"/>
    <n v="0"/>
    <n v="8.2985027360399997"/>
    <n v="0.12022784938999999"/>
    <n v="8.4216484000000018E-4"/>
    <n v="2.2750576090000002E-2"/>
    <n v="8.0909554000000003E-4"/>
    <n v="8.0909554000000003E-4"/>
    <n v="0"/>
    <n v="3.8228110800000012E-3"/>
  </r>
  <r>
    <x v="3"/>
    <x v="94"/>
    <s v="Rollers"/>
    <s v="Construction and Mining Equipment"/>
    <s v="LPG"/>
    <n v="0"/>
    <n v="13.82937402572"/>
    <n v="0.13587293522000002"/>
    <n v="7.1319457E-4"/>
    <n v="2.5154714200000004E-2"/>
    <n v="1.45945844E-3"/>
    <n v="1.45945844E-3"/>
    <n v="0"/>
    <n v="3.2650422200000005E-3"/>
  </r>
  <r>
    <x v="3"/>
    <x v="95"/>
    <s v="Paving Equipment"/>
    <s v="Construction and Mining Equipment"/>
    <s v="LPG"/>
    <n v="0"/>
    <n v="2.2683820196399997"/>
    <n v="6.6377801269999995E-2"/>
    <n v="6.8894374999999995E-4"/>
    <n v="1.297088177E-2"/>
    <n v="2.8660060000000002E-4"/>
    <n v="2.8660060000000002E-4"/>
    <n v="0"/>
    <n v="2.6742040600000001E-3"/>
  </r>
  <r>
    <x v="3"/>
    <x v="96"/>
    <s v="Surfacing Equipment"/>
    <s v="Construction and Mining Equipment"/>
    <s v="LPG"/>
    <n v="0"/>
    <n v="1.4923315288199999"/>
    <n v="2.0010233429999996E-2"/>
    <n v="0"/>
    <n v="3.7754117500000007E-3"/>
    <n v="7.2752460000000016E-5"/>
    <n v="7.2752460000000016E-5"/>
    <n v="0"/>
    <n v="6.8894374999999995E-4"/>
  </r>
  <r>
    <x v="3"/>
    <x v="97"/>
    <s v="Trenchers"/>
    <s v="Construction and Mining Equipment"/>
    <s v="LPG"/>
    <n v="0"/>
    <n v="25.429044987389997"/>
    <n v="0.37752023110999999"/>
    <n v="2.8130951199999998E-3"/>
    <n v="7.1514565870000005E-2"/>
    <n v="2.57609847E-3"/>
    <n v="2.57609847E-3"/>
    <n v="0"/>
    <n v="1.2213594800000002E-2"/>
  </r>
  <r>
    <x v="3"/>
    <x v="98"/>
    <s v="Bore/Drill Rigs"/>
    <s v="Construction and Mining Equipment"/>
    <s v="LPG"/>
    <n v="0"/>
    <n v="9.0331526678800014"/>
    <n v="0.38444163560000005"/>
    <n v="4.0796493099999999E-3"/>
    <n v="8.3064570050000008E-2"/>
    <n v="8.0909554000000003E-4"/>
    <n v="8.0909554000000003E-4"/>
    <n v="0"/>
    <n v="1.777585106E-2"/>
  </r>
  <r>
    <x v="3"/>
    <x v="99"/>
    <s v="Concrete/Industrial Saws"/>
    <s v="Construction and Mining Equipment"/>
    <s v="LPG"/>
    <n v="0"/>
    <n v="23.923172682529998"/>
    <n v="0.21305116986999997"/>
    <n v="1.1430954700000003E-3"/>
    <n v="4.0717126780000001E-2"/>
    <n v="2.5187783500000001E-3"/>
    <n v="2.5187783500000001E-3"/>
    <n v="0"/>
    <n v="4.8799263700000008E-3"/>
  </r>
  <r>
    <x v="3"/>
    <x v="100"/>
    <s v="Cranes"/>
    <s v="Construction and Mining Equipment"/>
    <s v="LPG"/>
    <n v="0"/>
    <n v="9.185691427990001"/>
    <n v="0.28701837549000003"/>
    <n v="2.7160918399999996E-3"/>
    <n v="5.5958767150000005E-2"/>
    <n v="8.4216484000000018E-4"/>
    <n v="8.4216484000000018E-4"/>
    <n v="0"/>
    <n v="1.184101402E-2"/>
  </r>
  <r>
    <x v="3"/>
    <x v="101"/>
    <s v="Crushing/Proc. Equipment"/>
    <s v="Construction and Mining Equipment"/>
    <s v="LPG"/>
    <n v="0"/>
    <n v="1.5104667329400001"/>
    <n v="4.1065456739999999E-2"/>
    <n v="3.5494382000000001E-4"/>
    <n v="7.7878201500000011E-3"/>
    <n v="2.4250820000000003E-5"/>
    <n v="2.4250820000000003E-5"/>
    <n v="0"/>
    <n v="1.5752009899999999E-3"/>
  </r>
  <r>
    <x v="3"/>
    <x v="102"/>
    <s v="Rough Terrain Forklifts"/>
    <s v="Construction and Mining Equipment"/>
    <s v="LPG"/>
    <n v="0"/>
    <n v="16.254441695689998"/>
    <n v="0.26988186422999999"/>
    <n v="2.1010028600000003E-3"/>
    <n v="5.1087659260000008E-2"/>
    <n v="1.5972471899999999E-3"/>
    <n v="1.5972471899999999E-3"/>
    <n v="0"/>
    <n v="9.0753182299999988E-3"/>
  </r>
  <r>
    <x v="3"/>
    <x v="103"/>
    <s v="Rubber Tire Loaders"/>
    <s v="Construction and Mining Equipment"/>
    <s v="LPG"/>
    <n v="0"/>
    <n v="39.845978903169993"/>
    <n v="0.43872930079000011"/>
    <n v="2.6003492900000002E-3"/>
    <n v="8.0158880889999978E-2"/>
    <n v="4.1193324700000006E-3"/>
    <n v="4.1193324700000006E-3"/>
    <n v="2.3920127000000003E-4"/>
    <n v="1.1313007530000002E-2"/>
  </r>
  <r>
    <x v="3"/>
    <x v="104"/>
    <s v="Tractors/Loaders/Backhoes"/>
    <s v="Construction and Mining Equipment"/>
    <s v="LPG"/>
    <n v="0"/>
    <n v="4.3405594731399999"/>
    <n v="4.1274895639999989E-2"/>
    <n v="2.8660060000000002E-4"/>
    <n v="7.5695627700000006E-3"/>
    <n v="4.7509561000000003E-4"/>
    <n v="4.7509561000000003E-4"/>
    <n v="0"/>
    <n v="9.5680508000000014E-4"/>
  </r>
  <r>
    <x v="3"/>
    <x v="105"/>
    <s v="Skid Steer Loaders"/>
    <s v="Construction and Mining Equipment"/>
    <s v="LPG"/>
    <n v="0"/>
    <n v="34.373997422929989"/>
    <n v="0.98219789316000006"/>
    <n v="9.2737340299999995E-3"/>
    <n v="0.19465251366000003"/>
    <n v="3.3598408800000002E-3"/>
    <n v="3.3598408800000002E-3"/>
    <n v="1.2015179000000002E-4"/>
    <n v="4.0465800100000004E-2"/>
  </r>
  <r>
    <x v="3"/>
    <x v="106"/>
    <s v="Other Construction Equipment"/>
    <s v="Construction and Mining Equipment"/>
    <s v="LPG"/>
    <n v="0"/>
    <n v="14.100364813809998"/>
    <n v="0.50334891760999989"/>
    <n v="4.9592926900000004E-3"/>
    <n v="0.10093521977000001"/>
    <n v="1.4032406300000001E-3"/>
    <n v="1.4032406300000001E-3"/>
    <n v="0"/>
    <n v="2.1775031739999999E-2"/>
  </r>
  <r>
    <x v="3"/>
    <x v="107"/>
    <s v="Aerial Lifts"/>
    <s v="Industrial Equipment"/>
    <s v="LPG"/>
    <n v="0"/>
    <n v="174.63747305609002"/>
    <n v="6.2143982883400009"/>
    <n v="5.5040542920000005E-2"/>
    <n v="1.1227699759100001"/>
    <n v="1.7090214239999998E-2"/>
    <n v="1.7090214239999998E-2"/>
    <n v="8.0468629999999998E-4"/>
    <n v="0.23986045138000001"/>
  </r>
  <r>
    <x v="3"/>
    <x v="108"/>
    <s v="Forklifts"/>
    <s v="Industrial Equipment"/>
    <s v="LPG"/>
    <n v="0"/>
    <n v="16528.656226853542"/>
    <n v="209.99101841894"/>
    <n v="1.1812772837799999"/>
    <n v="34.755097956919997"/>
    <n v="1.7125631460300001"/>
    <n v="1.7125631460300001"/>
    <n v="8.1384649609999998E-2"/>
    <n v="5.1579851698100008"/>
  </r>
  <r>
    <x v="3"/>
    <x v="109"/>
    <s v="Sweepers/Scrubbers"/>
    <s v="Industrial Equipment"/>
    <s v="LPG"/>
    <n v="0"/>
    <n v="120.23493834560999"/>
    <n v="1.2680026253400001"/>
    <n v="6.9423483800000003E-3"/>
    <n v="0.22465298262000002"/>
    <n v="1.2639086460000002E-2"/>
    <n v="1.2639086460000002E-2"/>
    <n v="6.8894374999999995E-4"/>
    <n v="3.0177940869999999E-2"/>
  </r>
  <r>
    <x v="3"/>
    <x v="110"/>
    <s v="Other General Industrial Equipm"/>
    <s v="Industrial Equipment"/>
    <s v="LPG"/>
    <n v="0"/>
    <n v="36.421941693389996"/>
    <n v="0.41141957054"/>
    <n v="2.1825738E-3"/>
    <n v="6.9952592600000002E-2"/>
    <n v="3.8007648799999998E-3"/>
    <n v="3.8007648799999998E-3"/>
    <n v="2.8660060000000002E-4"/>
    <n v="9.6981233799999997E-3"/>
  </r>
  <r>
    <x v="3"/>
    <x v="111"/>
    <s v="Other Material Handling Equipment"/>
    <s v="Industrial Equipment"/>
    <s v="LPG"/>
    <n v="0"/>
    <n v="9.3923414836900001"/>
    <n v="0.31486272608999999"/>
    <n v="2.4912205999999995E-3"/>
    <n v="5.0876015739999995E-2"/>
    <n v="9.755443500000004E-4"/>
    <n v="9.755443500000004E-4"/>
    <n v="0"/>
    <n v="1.0836809609999999E-2"/>
  </r>
  <r>
    <x v="3"/>
    <x v="112"/>
    <s v="Terminal Tractors"/>
    <s v="Industrial Equipment"/>
    <s v="LPG"/>
    <n v="0"/>
    <n v="72.955253073009999"/>
    <n v="0.63711754304000001"/>
    <n v="3.4667649500000003E-3"/>
    <n v="0.12319085866999999"/>
    <n v="7.724988480000001E-3"/>
    <n v="7.724988480000001E-3"/>
    <n v="4.0234314999999999E-4"/>
    <n v="1.4705917710000004E-2"/>
  </r>
  <r>
    <x v="3"/>
    <x v="113"/>
    <s v="Chippers/Stump Grinders"/>
    <s v="Lawn and Garden Equipment (Com)"/>
    <s v="LPG"/>
    <n v="0"/>
    <n v="142.4387565502"/>
    <n v="1.7205152103700001"/>
    <n v="9.4269551199999968E-3"/>
    <n v="0.28500665974000006"/>
    <n v="1.5016769130000001E-2"/>
    <n v="1.5016769130000001E-2"/>
    <n v="6.4374903999999994E-4"/>
    <n v="4.1044512850000006E-2"/>
  </r>
  <r>
    <x v="3"/>
    <x v="114"/>
    <s v="Other Agricultural Equipment"/>
    <s v="Agricultural Equipment"/>
    <s v="LPG"/>
    <n v="0"/>
    <n v="9.2715294099999998E-3"/>
    <n v="4.4533324000000008E-4"/>
    <n v="0"/>
    <n v="7.2752460000000016E-5"/>
    <n v="0"/>
    <n v="0"/>
    <n v="0"/>
    <n v="0"/>
  </r>
  <r>
    <x v="3"/>
    <x v="115"/>
    <s v="Generator Sets"/>
    <s v="Commercial Equipment"/>
    <s v="LPG"/>
    <n v="0"/>
    <n v="569.83484557020995"/>
    <n v="22.277064499469997"/>
    <n v="0.26327572040000008"/>
    <n v="6.6924062013599999"/>
    <n v="5.2700338790000009E-2"/>
    <n v="5.2700338790000009E-2"/>
    <n v="2.7778211999999998E-3"/>
    <n v="1.1496905907299999"/>
  </r>
  <r>
    <x v="3"/>
    <x v="116"/>
    <s v="Pumps"/>
    <s v="Commercial Equipment"/>
    <s v="LPG"/>
    <n v="0"/>
    <n v="123.67539115590999"/>
    <n v="3.1076566028199997"/>
    <n v="2.9913386470000001E-2"/>
    <n v="0.79525934487999983"/>
    <n v="1.221469711E-2"/>
    <n v="1.221469711E-2"/>
    <n v="6.8894374999999995E-4"/>
    <n v="0.13088277784999999"/>
  </r>
  <r>
    <x v="3"/>
    <x v="117"/>
    <s v="Air Compressors"/>
    <s v="Commercial Equipment"/>
    <s v="LPG"/>
    <n v="0"/>
    <n v="142.90256230117998"/>
    <n v="2.4570875708500002"/>
    <n v="1.502338299E-2"/>
    <n v="0.45397204346999998"/>
    <n v="1.4705917710000004E-2"/>
    <n v="1.4705917710000004E-2"/>
    <n v="6.8894374999999995E-4"/>
    <n v="6.5967741949999992E-2"/>
  </r>
  <r>
    <x v="3"/>
    <x v="118"/>
    <s v="Welders"/>
    <s v="Commercial Equipment"/>
    <s v="LPG"/>
    <n v="0"/>
    <n v="178.16918059974003"/>
    <n v="3.5992372588700001"/>
    <n v="2.5037869340000001E-2"/>
    <n v="0.58443925045000011"/>
    <n v="1.8275197489999999E-2"/>
    <n v="1.8275197489999999E-2"/>
    <n v="8.0468629999999998E-4"/>
    <n v="0.10911876921000001"/>
  </r>
  <r>
    <x v="3"/>
    <x v="119"/>
    <s v="Pressure Washers"/>
    <s v="Commercial Equipment"/>
    <s v="LPG"/>
    <n v="0"/>
    <n v="2.4258866863000002"/>
    <n v="9.5456739070000005E-2"/>
    <n v="9.755443500000004E-4"/>
    <n v="1.7608299939999999E-2"/>
    <n v="2.8660060000000002E-4"/>
    <n v="2.8660060000000002E-4"/>
    <n v="0"/>
    <n v="3.8007648799999998E-3"/>
  </r>
  <r>
    <x v="3"/>
    <x v="120"/>
    <s v="Hydro Power Units"/>
    <s v="Commercial Equipment"/>
    <s v="LPG"/>
    <n v="0"/>
    <n v="2.2452357142599997"/>
    <n v="3.3714151350000006E-2"/>
    <n v="2.8660060000000002E-4"/>
    <n v="6.3471009800000009E-3"/>
    <n v="2.8660060000000002E-4"/>
    <n v="2.8660060000000002E-4"/>
    <n v="0"/>
    <n v="9.755443500000004E-4"/>
  </r>
  <r>
    <x v="3"/>
    <x v="121"/>
    <s v="Other Construction Equipment"/>
    <s v="Construction and Mining Equipment"/>
    <s v="CNG"/>
    <n v="0"/>
    <n v="0.43344041740999995"/>
    <n v="1.8785567019999994E-2"/>
    <n v="1.3415112699999999E-2"/>
    <n v="3.7754117500000007E-3"/>
    <n v="0"/>
    <n v="0"/>
    <n v="0"/>
    <n v="2.9299399800000007E-3"/>
  </r>
  <r>
    <x v="3"/>
    <x v="122"/>
    <s v="Forklifts"/>
    <s v="Industrial Equipment"/>
    <s v="CNG"/>
    <n v="0"/>
    <n v="1109.2476415162998"/>
    <n v="16.32100358273"/>
    <n v="6.8736601369700008"/>
    <n v="2.7965472422800004"/>
    <n v="0.13314251335000005"/>
    <n v="0.13314251335000005"/>
    <n v="6.2534046300000024E-3"/>
    <n v="1.48576617046"/>
  </r>
  <r>
    <x v="3"/>
    <x v="123"/>
    <s v="Sweepers/Scrubbers"/>
    <s v="Industrial Equipment"/>
    <s v="CNG"/>
    <n v="0"/>
    <n v="1.4323768879200001"/>
    <n v="2.0556979190000001E-2"/>
    <n v="8.4745592800000019E-3"/>
    <n v="3.4755834300000004E-3"/>
    <n v="1.1574255E-4"/>
    <n v="1.1574255E-4"/>
    <n v="0"/>
    <n v="1.8022768500000001E-3"/>
  </r>
  <r>
    <x v="3"/>
    <x v="124"/>
    <s v="Other General Industrial Equipment"/>
    <s v="Industrial Equipment"/>
    <s v="CNG"/>
    <n v="0"/>
    <n v="0.78059200801999995"/>
    <n v="1.0550209009999999E-2"/>
    <n v="4.2802697300000003E-3"/>
    <n v="1.8022768500000001E-3"/>
    <n v="0"/>
    <n v="0"/>
    <n v="0"/>
    <n v="9.755443500000004E-4"/>
  </r>
  <r>
    <x v="3"/>
    <x v="125"/>
    <s v="AC\Refrigeration"/>
    <s v="Industrial Equipment"/>
    <s v="CNG"/>
    <n v="0"/>
    <n v="3.2148209764"/>
    <n v="4.435254516E-2"/>
    <n v="2.0001414949999997E-2"/>
    <n v="8.2408695600000009E-3"/>
    <n v="4.0234314999999999E-4"/>
    <n v="4.0234314999999999E-4"/>
    <n v="0"/>
    <n v="4.4566393299999996E-3"/>
  </r>
  <r>
    <x v="3"/>
    <x v="126"/>
    <s v="Terminal Tractors"/>
    <s v="Industrial Equipment"/>
    <s v="CNG"/>
    <n v="0"/>
    <n v="4.5726343089900006"/>
    <n v="4.6006010159999999E-2"/>
    <n v="1.8652187510000001E-2"/>
    <n v="9.3431795600000013E-3"/>
    <n v="6.8894374999999995E-4"/>
    <n v="6.8894374999999995E-4"/>
    <n v="0"/>
    <n v="4.1557087000000008E-3"/>
  </r>
  <r>
    <x v="3"/>
    <x v="127"/>
    <s v="Other Agricultural Equipment"/>
    <s v="Agricultural Equipment"/>
    <s v="CNG"/>
    <n v="0"/>
    <n v="1.047745655E-2"/>
    <n v="6.4374903999999994E-4"/>
    <n v="5.9304277999999992E-4"/>
    <n v="1.4219799000000002E-4"/>
    <n v="0"/>
    <n v="0"/>
    <n v="0"/>
    <n v="7.2752460000000016E-5"/>
  </r>
  <r>
    <x v="3"/>
    <x v="128"/>
    <s v="Irrigation Sets"/>
    <s v="Agricultural Equipment"/>
    <s v="CNG"/>
    <n v="0"/>
    <n v="1.41841502946"/>
    <n v="1.4105158760000002E-2"/>
    <n v="5.665873400000002E-3"/>
    <n v="2.8737221700000011E-3"/>
    <n v="2.1715507000000001E-4"/>
    <n v="2.1715507000000001E-4"/>
    <n v="0"/>
    <n v="1.2841911500000001E-3"/>
  </r>
  <r>
    <x v="3"/>
    <x v="129"/>
    <s v="Generator Sets"/>
    <s v="Commercial Equipment"/>
    <s v="CNG"/>
    <n v="0"/>
    <n v="169.91815876464"/>
    <n v="8.6658607712599984"/>
    <n v="7.5389571328500002"/>
    <n v="2.6635678708100001"/>
    <n v="1.9388530590000001E-2"/>
    <n v="1.9388530590000001E-2"/>
    <n v="9.755443500000004E-4"/>
    <n v="1.6296848663700001"/>
  </r>
  <r>
    <x v="3"/>
    <x v="130"/>
    <s v="Pumps"/>
    <s v="Commercial Equipment"/>
    <s v="CNG"/>
    <n v="0"/>
    <n v="8.4566246962999987"/>
    <n v="0.30887938741000004"/>
    <n v="0.23269543637999995"/>
    <n v="8.396956656E-2"/>
    <n v="9.8436283000000028E-4"/>
    <n v="9.8436283000000028E-4"/>
    <n v="0"/>
    <n v="5.0277461410000002E-2"/>
  </r>
  <r>
    <x v="3"/>
    <x v="131"/>
    <s v="Air Compressors"/>
    <s v="Commercial Equipment"/>
    <s v="CNG"/>
    <n v="0"/>
    <n v="11.55482347932"/>
    <n v="0.23914946142999999"/>
    <n v="0.10839124461000001"/>
    <n v="4.4914723260000004E-2"/>
    <n v="1.3778874999999999E-3"/>
    <n v="1.3778874999999999E-3"/>
    <n v="0"/>
    <n v="2.3437315220000001E-2"/>
  </r>
  <r>
    <x v="3"/>
    <x v="132"/>
    <s v="Gas Compressors"/>
    <s v="Commercial Equipment"/>
    <s v="CNG"/>
    <n v="0"/>
    <n v="419.33587263667005"/>
    <n v="4.6828664113"/>
    <n v="2.0038816328299998"/>
    <n v="0.89901537593999981"/>
    <n v="5.5417532939999993E-2"/>
    <n v="5.5417532939999993E-2"/>
    <n v="2.3622503299999997E-3"/>
    <n v="0.43318357917999989"/>
  </r>
  <r>
    <x v="3"/>
    <x v="134"/>
    <s v="Speciality Vehicle Carts"/>
    <s v="Recreational Equipment"/>
    <s v="Diesel"/>
    <n v="1.1673462900000005E-3"/>
    <n v="147.86584976262"/>
    <n v="1.1002387595100003"/>
    <n v="5.97892944E-3"/>
    <n v="1.1871195267799999"/>
    <n v="0.16227436203000004"/>
    <n v="0.15738892410999999"/>
    <n v="5.4233652000000023E-4"/>
    <n v="0.28739646781999995"/>
  </r>
  <r>
    <x v="3"/>
    <x v="135"/>
    <s v="Pavers"/>
    <s v="Construction and Mining Equipment"/>
    <s v="Diesel"/>
    <n v="9.8844137699999994E-3"/>
    <n v="1216.0250348407696"/>
    <n v="1.6246010126500003"/>
    <n v="2.1607480620000001E-2"/>
    <n v="4.3243235491499998"/>
    <n v="0.28976753662999993"/>
    <n v="0.28105708300999999"/>
    <n v="3.6861246400000007E-3"/>
    <n v="0.24752260819000002"/>
  </r>
  <r>
    <x v="3"/>
    <x v="136"/>
    <s v="Tampers/Rammers"/>
    <s v="Construction and Mining Equipment"/>
    <s v="Diesel"/>
    <n v="0"/>
    <n v="1.9826213798599999"/>
    <n v="9.0753182299999988E-3"/>
    <n v="2.8660060000000002E-4"/>
    <n v="1.5060861530000001E-2"/>
    <n v="9.5680508000000014E-4"/>
    <n v="9.5680508000000014E-4"/>
    <n v="0"/>
    <n v="2.8130951199999998E-3"/>
  </r>
  <r>
    <x v="3"/>
    <x v="137"/>
    <s v="Plate Compactors"/>
    <s v="Construction and Mining Equipment"/>
    <s v="Diesel"/>
    <n v="2.8660060000000002E-4"/>
    <n v="32.648668424790003"/>
    <n v="0.13145928598000001"/>
    <n v="2.9541908000000009E-3"/>
    <n v="0.23713113182000004"/>
    <n v="1.4606709809999998E-2"/>
    <n v="1.4095237970000001E-2"/>
    <n v="0"/>
    <n v="3.854888301E-2"/>
  </r>
  <r>
    <x v="3"/>
    <x v="138"/>
    <s v="Rollers"/>
    <s v="Construction and Mining Equipment"/>
    <s v="Diesel"/>
    <n v="2.4755677980000002E-2"/>
    <n v="3045.2762637287096"/>
    <n v="4.98242797228"/>
    <n v="5.9436555199999998E-2"/>
    <n v="11.979446519039998"/>
    <n v="0.84381610037999999"/>
    <n v="0.81842769645999991"/>
    <n v="9.3211333599999991E-3"/>
    <n v="0.71407311106999993"/>
  </r>
  <r>
    <x v="3"/>
    <x v="139"/>
    <s v="Scrapers"/>
    <s v="Construction and Mining Equipment"/>
    <s v="Diesel"/>
    <n v="2.6841248499999998E-2"/>
    <n v="3312.9452329175397"/>
    <n v="4.2545241776399996"/>
    <n v="4.719209572E-2"/>
    <n v="9.7127896145499992"/>
    <n v="0.55381707865000007"/>
    <n v="0.53715786762000006"/>
    <n v="1.0016690969999999E-2"/>
    <n v="0.52416053040999999"/>
  </r>
  <r>
    <x v="3"/>
    <x v="140"/>
    <s v="Paving Equipment"/>
    <s v="Construction and Mining Equipment"/>
    <s v="Diesel"/>
    <n v="1.45945844E-3"/>
    <n v="183.12010565452999"/>
    <n v="0.30315839851000004"/>
    <n v="4.0223291899999999E-3"/>
    <n v="0.75377390803000011"/>
    <n v="5.2027929690000002E-2"/>
    <n v="5.0378873930000005E-2"/>
    <n v="6.4154442000000002E-4"/>
    <n v="5.3330860110000003E-2"/>
  </r>
  <r>
    <x v="3"/>
    <x v="141"/>
    <s v="Surfacing Equipment"/>
    <s v="Construction and Mining Equipment"/>
    <s v="Diesel"/>
    <n v="8.4216484000000018E-4"/>
    <n v="109.29982913905"/>
    <n v="0.26384561467000001"/>
    <n v="2.3534318500000001E-3"/>
    <n v="0.60204975500999991"/>
    <n v="3.6701411450000006E-2"/>
    <n v="3.562555689E-2"/>
    <n v="3.4392072E-4"/>
    <n v="3.9607100610000001E-2"/>
  </r>
  <r>
    <x v="3"/>
    <x v="142"/>
    <s v="Signal Boards/Light Plants"/>
    <s v="Construction and Mining Equipment"/>
    <s v="Diesel"/>
    <n v="2.7160918399999996E-3"/>
    <n v="336.30129644177003"/>
    <n v="0.88120425095999999"/>
    <n v="1.7015257160000002E-2"/>
    <n v="2.1923942797899998"/>
    <n v="0.11615260932"/>
    <n v="0.11267151433999997"/>
    <n v="1.1904948000000001E-3"/>
    <n v="0.22592725298000002"/>
  </r>
  <r>
    <x v="3"/>
    <x v="143"/>
    <s v="Trenchers"/>
    <s v="Construction and Mining Equipment"/>
    <s v="Diesel"/>
    <n v="1.174731767E-2"/>
    <n v="1442.3691307565098"/>
    <n v="3.0852025481200003"/>
    <n v="3.6387253099999996E-2"/>
    <n v="7.1340345774500005"/>
    <n v="0.46164853030999997"/>
    <n v="0.44769659264"/>
    <n v="4.55584723E-3"/>
    <n v="0.49523591601000005"/>
  </r>
  <r>
    <x v="3"/>
    <x v="144"/>
    <s v="Bore/Drill Rigs"/>
    <s v="Construction and Mining Equipment"/>
    <s v="Diesel"/>
    <n v="1.008282957E-2"/>
    <n v="1241.7777775689001"/>
    <n v="2.3128084195699996"/>
    <n v="2.1420087919999997E-2"/>
    <n v="8.2898694441200007"/>
    <n v="0.41508805822"/>
    <n v="0.4027069123"/>
    <n v="4.0223291899999999E-3"/>
    <n v="0.56892203257999996"/>
  </r>
  <r>
    <x v="3"/>
    <x v="145"/>
    <s v="Excavators"/>
    <s v="Construction and Mining Equipment"/>
    <s v="Diesel"/>
    <n v="0.10011840806"/>
    <n v="12338.55147882137"/>
    <n v="12.48891215484"/>
    <n v="0.17720515097999998"/>
    <n v="34.44003791734"/>
    <n v="2.3220038895899999"/>
    <n v="2.2523456137599998"/>
    <n v="3.6508507200000005E-2"/>
    <n v="1.82801799312"/>
  </r>
  <r>
    <x v="3"/>
    <x v="146"/>
    <s v="Concrete/Industrial Saws"/>
    <s v="Construction and Mining Equipment"/>
    <s v="Diesel"/>
    <n v="7.6169620999999999E-4"/>
    <n v="102.26244069316"/>
    <n v="0.24417489271999998"/>
    <n v="3.0765472100000007E-3"/>
    <n v="0.52278705214999999"/>
    <n v="3.6486461000000005E-2"/>
    <n v="3.531580778E-2"/>
    <n v="3.1526066000000006E-4"/>
    <n v="4.0332420590000001E-2"/>
  </r>
  <r>
    <x v="3"/>
    <x v="147"/>
    <s v="Cement &amp; Mortar Mixers"/>
    <s v="Construction and Mining Equipment"/>
    <s v="Diesel"/>
    <n v="3.8139925999999998E-4"/>
    <n v="48.491511975719995"/>
    <n v="0.14550602231000001"/>
    <n v="1.4032406300000001E-3"/>
    <n v="0.3526730614000001"/>
    <n v="2.3317163430000003E-2"/>
    <n v="2.2628219679999999E-2"/>
    <n v="7.2752460000000016E-5"/>
    <n v="3.6101754810000004E-2"/>
  </r>
  <r>
    <x v="3"/>
    <x v="148"/>
    <s v="Cranes"/>
    <s v="Construction and Mining Equipment"/>
    <s v="Diesel"/>
    <n v="2.287072788E-2"/>
    <n v="2819.4081717264098"/>
    <n v="2.5983067095699997"/>
    <n v="4.4372386740000005E-2"/>
    <n v="10.738013973939999"/>
    <n v="0.44225448817000013"/>
    <n v="0.42899149424999994"/>
    <n v="8.6553381200000015E-3"/>
    <n v="0.57800727159999987"/>
  </r>
  <r>
    <x v="3"/>
    <x v="149"/>
    <s v="Graders"/>
    <s v="Construction and Mining Equipment"/>
    <s v="Diesel"/>
    <n v="2.4918819860000004E-2"/>
    <n v="3072.1154024073699"/>
    <n v="2.9672079787900003"/>
    <n v="4.5577211569999998E-2"/>
    <n v="8.2735034475499987"/>
    <n v="0.56376763102000005"/>
    <n v="0.54690008339999996"/>
    <n v="9.148070690000001E-3"/>
    <n v="0.47374307563000007"/>
  </r>
  <r>
    <x v="3"/>
    <x v="150"/>
    <s v="Off-highway Trucks"/>
    <s v="Construction and Mining Equipment"/>
    <s v="Diesel"/>
    <n v="8.5507289010000001E-2"/>
    <n v="10543.999288812989"/>
    <n v="10.86529660733"/>
    <n v="0.16371838813"/>
    <n v="42.403636829180002"/>
    <n v="1.5044635526799999"/>
    <n v="1.4592567172699999"/>
    <n v="3.1382765699999995E-2"/>
    <n v="1.7950986072800004"/>
  </r>
  <r>
    <x v="3"/>
    <x v="151"/>
    <s v="Crushing/Proc. Equipment"/>
    <s v="Construction and Mining Equipment"/>
    <s v="Diesel"/>
    <n v="4.0708308300000003E-3"/>
    <n v="498.00983833953001"/>
    <n v="0.62097200847000011"/>
    <n v="9.2737340299999995E-3"/>
    <n v="2.2855615209899995"/>
    <n v="9.6871002799999995E-2"/>
    <n v="9.393444896E-2"/>
    <n v="1.5509501699999999E-3"/>
    <n v="0.12422923469000001"/>
  </r>
  <r>
    <x v="3"/>
    <x v="152"/>
    <s v="Rough Terrain Forklifts"/>
    <s v="Construction and Mining Equipment"/>
    <s v="Diesel"/>
    <n v="3.2044151700000002E-2"/>
    <n v="3950.5419280683395"/>
    <n v="8.0899688325499994"/>
    <n v="6.9397028360000015E-2"/>
    <n v="16.475866012319997"/>
    <n v="1.3500662979100002"/>
    <n v="1.3094957783599999"/>
    <n v="1.2108875350000003E-2"/>
    <n v="0.98435621613999991"/>
  </r>
  <r>
    <x v="3"/>
    <x v="153"/>
    <s v="Rubber Tire Loaders"/>
    <s v="Construction and Mining Equipment"/>
    <s v="Diesel"/>
    <n v="0.10897546890999997"/>
    <n v="13432.485694233541"/>
    <n v="18.757507718949999"/>
    <n v="0.21394845021"/>
    <n v="53.521823192089997"/>
    <n v="2.9779114088899998"/>
    <n v="2.88856587646"/>
    <n v="4.143032135E-2"/>
    <n v="2.9136257919999999"/>
  </r>
  <r>
    <x v="3"/>
    <x v="154"/>
    <s v="Tractors/Loaders/Backhoes"/>
    <s v="Construction and Mining Equipment"/>
    <s v="Diesel"/>
    <n v="6.6348038899999989E-2"/>
    <n v="8153.6083050803691"/>
    <n v="36.13560454548"/>
    <n v="0.26442763434999994"/>
    <n v="47.142021083630006"/>
    <n v="6.2527035608399988"/>
    <n v="6.0651157519699987"/>
    <n v="2.6376073680000004E-2"/>
    <n v="7.4995837219599997"/>
  </r>
  <r>
    <x v="3"/>
    <x v="155"/>
    <s v="Crawler Tractor/Dozers"/>
    <s v="Construction and Mining Equipment"/>
    <s v="Diesel"/>
    <n v="9.9722678770000003E-2"/>
    <n v="12288.703687928577"/>
    <n v="15.127694585300002"/>
    <n v="0.18257119605999997"/>
    <n v="40.963065368719995"/>
    <n v="2.3908166936499997"/>
    <n v="2.3191004050500004"/>
    <n v="3.705525296E-2"/>
    <n v="2.1296992962299996"/>
  </r>
  <r>
    <x v="3"/>
    <x v="156"/>
    <s v="Skid Steer Loaders"/>
    <s v="Construction and Mining Equipment"/>
    <s v="Diesel"/>
    <n v="4.5529812239999995E-2"/>
    <n v="5592.7634608670005"/>
    <n v="32.291586123389997"/>
    <n v="0.19928662490000001"/>
    <n v="36.032671939990003"/>
    <n v="5.0690585151800001"/>
    <n v="4.9169573721399997"/>
    <n v="1.8629038999999997E-2"/>
    <n v="6.9044410414100001"/>
  </r>
  <r>
    <x v="3"/>
    <x v="157"/>
    <s v="Off-Highway Tractors"/>
    <s v="Construction and Mining Equipment"/>
    <s v="Diesel"/>
    <n v="1.0706737029999998E-2"/>
    <n v="1319.4926023968701"/>
    <n v="2.0456448518000001"/>
    <n v="2.0060939689999998E-2"/>
    <n v="6.2055202835999994"/>
    <n v="0.25737505497000002"/>
    <n v="0.24967431731"/>
    <n v="4.0796493099999999E-3"/>
    <n v="0.30466635859000002"/>
  </r>
  <r>
    <x v="3"/>
    <x v="158"/>
    <s v="Dumpers/Tenders"/>
    <s v="Construction and Mining Equipment"/>
    <s v="Diesel"/>
    <n v="0"/>
    <n v="17.31501713678"/>
    <n v="0.10273859893000001"/>
    <n v="6.8894374999999995E-4"/>
    <n v="0.11660014718"/>
    <n v="1.574760066E-2"/>
    <n v="1.5339745960000001E-2"/>
    <n v="0"/>
    <n v="2.4210034530000001E-2"/>
  </r>
  <r>
    <x v="3"/>
    <x v="159"/>
    <s v="Other Construction Equipment"/>
    <s v="Construction and Mining Equipment"/>
    <s v="Diesel"/>
    <n v="1.0279040750000001E-2"/>
    <n v="1266.44904395603"/>
    <n v="2.4782320812699998"/>
    <n v="2.036297263E-2"/>
    <n v="6.1165087510999996"/>
    <n v="0.33752070814000001"/>
    <n v="0.32740701388999999"/>
    <n v="4.0223291899999999E-3"/>
    <n v="0.34408386187999995"/>
  </r>
  <r>
    <x v="3"/>
    <x v="160"/>
    <s v="Aerial Lifts"/>
    <s v="Industrial Equipment"/>
    <s v="Diesel"/>
    <n v="2.3622503299999997E-3"/>
    <n v="287.46559919164997"/>
    <n v="2.1931008604999995"/>
    <n v="1.1718657610000001E-2"/>
    <n v="2.2216363594699993"/>
    <n v="0.32289636137000005"/>
    <n v="0.31319823798999996"/>
    <n v="9.8436283000000028E-4"/>
    <n v="0.52480979099999991"/>
  </r>
  <r>
    <x v="3"/>
    <x v="161"/>
    <s v="Forklifts"/>
    <s v="Industrial Equipment"/>
    <s v="Diesel"/>
    <n v="3.3807847700000004E-2"/>
    <n v="4169.3785444155901"/>
    <n v="5.1663054056899993"/>
    <n v="5.9620640969999993E-2"/>
    <n v="13.187657645360002"/>
    <n v="0.77662920356999998"/>
    <n v="0.75345644275000001"/>
    <n v="1.195014271E-2"/>
    <n v="0.55194535626999996"/>
  </r>
  <r>
    <x v="3"/>
    <x v="162"/>
    <s v="Sweepers/Scrubbers"/>
    <s v="Industrial Equipment"/>
    <s v="Diesel"/>
    <n v="1.4727963910000003E-2"/>
    <n v="1820.8446545771899"/>
    <n v="2.1033232225500003"/>
    <n v="3.4403095100000003E-2"/>
    <n v="6.6739292811399995"/>
    <n v="0.38620202467000003"/>
    <n v="0.37467627131000003"/>
    <n v="5.5644608800000002E-3"/>
    <n v="0.39138067705000007"/>
  </r>
  <r>
    <x v="3"/>
    <x v="163"/>
    <s v="Other General Industrial Eqp"/>
    <s v="Industrial Equipment"/>
    <s v="Diesel"/>
    <n v="1.500133679E-2"/>
    <n v="1847.4564627622397"/>
    <n v="2.5519711087200001"/>
    <n v="4.0039206130000005E-2"/>
    <n v="8.12696566308"/>
    <n v="0.47744793954000003"/>
    <n v="0.46313554649999994"/>
    <n v="5.8896423300000009E-3"/>
    <n v="0.56665127398000004"/>
  </r>
  <r>
    <x v="3"/>
    <x v="164"/>
    <s v="Other Material Handling Eqp"/>
    <s v="Industrial Equipment"/>
    <s v="Diesel"/>
    <n v="6.8894374999999995E-4"/>
    <n v="71.119901411459978"/>
    <n v="0.35421298846999993"/>
    <n v="2.7778211999999998E-3"/>
    <n v="0.54698496126999996"/>
    <n v="5.8931697220000016E-2"/>
    <n v="5.7129420370000003E-2"/>
    <n v="2.8660060000000002E-4"/>
    <n v="9.3792250970000018E-2"/>
  </r>
  <r>
    <x v="3"/>
    <x v="165"/>
    <s v="AC\Refrigeration"/>
    <s v="Industrial Equipment"/>
    <s v="Diesel"/>
    <n v="7.0822315189999999E-2"/>
    <n v="8721.4774894123784"/>
    <n v="13.146545891600001"/>
    <n v="0.26522350217000001"/>
    <n v="46.121000934580003"/>
    <n v="1.81484538862"/>
    <n v="1.7603725353499999"/>
    <n v="2.7437598209999997E-2"/>
    <n v="2.6775793332200006"/>
  </r>
  <r>
    <x v="3"/>
    <x v="166"/>
    <s v="Terminal Tractors"/>
    <s v="Industrial Equipment"/>
    <s v="Diesel"/>
    <n v="2.1348437769999999E-2"/>
    <n v="2625.9688527362396"/>
    <n v="2.2929536118500002"/>
    <n v="3.22756368E-2"/>
    <n v="6.0693056322800008"/>
    <n v="0.41989412982000013"/>
    <n v="0.40725504335999996"/>
    <n v="7.6312921299999999E-3"/>
    <n v="0.32652626820000002"/>
  </r>
  <r>
    <x v="3"/>
    <x v="167"/>
    <s v="Leafblowers/Vacuums"/>
    <s v="Lawn and Garden Equipment (Com)"/>
    <s v="Diesel"/>
    <n v="0"/>
    <n v="0.16716972073999997"/>
    <n v="9.9428362000000023E-4"/>
    <n v="0"/>
    <n v="1.6699996500000001E-3"/>
    <n v="7.2752460000000016E-5"/>
    <n v="7.2752460000000016E-5"/>
    <n v="0"/>
    <n v="3.0313525000000003E-4"/>
  </r>
  <r>
    <x v="3"/>
    <x v="199"/>
    <s v="Snowblowers"/>
    <s v="Lawn and Garden Equipment (Com)"/>
    <s v="Diesel"/>
    <n v="3.8911543000000001E-4"/>
    <n v="45.546586091270008"/>
    <n v="0.1082799113"/>
    <n v="8.2563019000000005E-4"/>
    <n v="0.38600140424999996"/>
    <n v="1.753003593E-2"/>
    <n v="1.7015257159999998E-2"/>
    <n v="1.6865343000000002E-4"/>
    <n v="2.6597637989999999E-2"/>
  </r>
  <r>
    <x v="3"/>
    <x v="168"/>
    <s v="Front Mowers"/>
    <s v="Lawn and Garden Equipment (Com)"/>
    <s v="Diesel"/>
    <n v="9.8116613100000007E-3"/>
    <n v="1212.8326061897096"/>
    <n v="3.7421286018600006"/>
    <n v="5.5006371310000003E-2"/>
    <n v="8.7151064705099994"/>
    <n v="0.60737832154999993"/>
    <n v="0.58921666199000011"/>
    <n v="4.3298736800000005E-3"/>
    <n v="0.92808990450000006"/>
  </r>
  <r>
    <x v="3"/>
    <x v="169"/>
    <s v="Lawn &amp; Garden Tractors"/>
    <s v="Lawn and Garden Equipment (Com)"/>
    <s v="Diesel"/>
    <n v="2.0216365400000003E-3"/>
    <n v="250.40928911636004"/>
    <n v="0.78851320767999999"/>
    <n v="1.425948216E-2"/>
    <n v="1.7227297511600002"/>
    <n v="0.10164620971999999"/>
    <n v="9.864131265999998E-2"/>
    <n v="9.7444204000000023E-4"/>
    <n v="0.19319195290999999"/>
  </r>
  <r>
    <x v="3"/>
    <x v="170"/>
    <s v="Chippers/Stump Grinders"/>
    <s v="Lawn and Garden Equipment (Com)"/>
    <s v="Diesel"/>
    <n v="1.3450386619999999E-2"/>
    <n v="1649.9950780341601"/>
    <n v="4.9929219634800006"/>
    <n v="3.3492587039999994E-2"/>
    <n v="13.797283576999998"/>
    <n v="0.91044963757000019"/>
    <n v="0.8830759733400001"/>
    <n v="5.7331143100000006E-3"/>
    <n v="1.1739381037999999"/>
  </r>
  <r>
    <x v="3"/>
    <x v="171"/>
    <s v="Commercial Turf Equipment"/>
    <s v="Lawn and Garden Equipment (Com)"/>
    <s v="Diesel"/>
    <n v="1.6170887700000002E-3"/>
    <n v="194.95757574788004"/>
    <n v="0.31363916198999997"/>
    <n v="5.8025598400000015E-3"/>
    <n v="0.9497756491299999"/>
    <n v="5.1874708599999993E-2"/>
    <n v="5.0451626389999997E-2"/>
    <n v="6.2170284000000002E-4"/>
    <n v="6.5376903789999996E-2"/>
  </r>
  <r>
    <x v="3"/>
    <x v="172"/>
    <s v="Other Lawn &amp; Garden Eqp."/>
    <s v="Lawn and Garden Equipment (Com)"/>
    <s v="Diesel"/>
    <n v="0"/>
    <n v="4.6719050406600005"/>
    <n v="1.8611402039999999E-2"/>
    <n v="7.2752460000000016E-5"/>
    <n v="3.8802414310000012E-2"/>
    <n v="3.3146461700000003E-3"/>
    <n v="3.2573260500000003E-3"/>
    <n v="0"/>
    <n v="4.4323885100000003E-3"/>
  </r>
  <r>
    <x v="3"/>
    <x v="173"/>
    <s v="2-Wheel Tractors"/>
    <s v="Agricultural Equipment"/>
    <s v="Diesel"/>
    <n v="0"/>
    <n v="7.5309819200000015E-3"/>
    <n v="0"/>
    <n v="0"/>
    <n v="0"/>
    <n v="0"/>
    <n v="0"/>
    <n v="0"/>
    <n v="0"/>
  </r>
  <r>
    <x v="3"/>
    <x v="174"/>
    <s v="Agricultural Tractors"/>
    <s v="Agricultural Equipment"/>
    <s v="Diesel"/>
    <n v="3.1426858100000003E-3"/>
    <n v="383.27698886718997"/>
    <n v="1.1888336188299999"/>
    <n v="7.6786914600000004E-3"/>
    <n v="2.4886246599500002"/>
    <n v="0.21841721495000005"/>
    <n v="0.21187610740999999"/>
    <n v="1.2841911500000001E-3"/>
    <n v="0.21722672015000002"/>
  </r>
  <r>
    <x v="3"/>
    <x v="175"/>
    <s v="Combines"/>
    <s v="Agricultural Equipment"/>
    <s v="Diesel"/>
    <n v="2.4581513000000005E-4"/>
    <n v="34.383608463819996"/>
    <n v="0.11330424027999998"/>
    <n v="3.7588771000000002E-4"/>
    <n v="0.31017349934999994"/>
    <n v="3.1448904299999997E-2"/>
    <n v="3.0479973809999998E-2"/>
    <n v="7.2752460000000016E-5"/>
    <n v="2.5381790060000003E-2"/>
  </r>
  <r>
    <x v="3"/>
    <x v="176"/>
    <s v="Balers"/>
    <s v="Agricultural Equipment"/>
    <s v="Diesel"/>
    <n v="0"/>
    <n v="0.19516178088000005"/>
    <n v="1.0383760200000003E-3"/>
    <n v="0"/>
    <n v="1.5895310200000003E-3"/>
    <n v="2.1715507000000001E-4"/>
    <n v="2.1715507000000001E-4"/>
    <n v="0"/>
    <n v="2.4581513000000005E-4"/>
  </r>
  <r>
    <x v="3"/>
    <x v="177"/>
    <s v="Agricultural Mowers"/>
    <s v="Agricultural Equipment"/>
    <s v="Diesel"/>
    <n v="0"/>
    <n v="3.4091141369999994E-2"/>
    <n v="2.1715507000000001E-4"/>
    <n v="0"/>
    <n v="2.4581513000000005E-4"/>
    <n v="0"/>
    <n v="0"/>
    <n v="0"/>
    <n v="0"/>
  </r>
  <r>
    <x v="3"/>
    <x v="178"/>
    <s v="Sprayers"/>
    <s v="Agricultural Equipment"/>
    <s v="Diesel"/>
    <n v="0"/>
    <n v="2.9215635263100004"/>
    <n v="1.1855344050000003E-2"/>
    <n v="0"/>
    <n v="2.3700767310000002E-2"/>
    <n v="2.52539221E-3"/>
    <n v="2.43059355E-3"/>
    <n v="0"/>
    <n v="3.1426858100000003E-3"/>
  </r>
  <r>
    <x v="3"/>
    <x v="179"/>
    <s v="Swathers"/>
    <s v="Agricultural Equipment"/>
    <s v="Diesel"/>
    <n v="0"/>
    <n v="2.7033447271599997"/>
    <n v="1.28749808E-2"/>
    <n v="0"/>
    <n v="2.3376688170000007E-2"/>
    <n v="2.8979729900000012E-3"/>
    <n v="2.8241182200000009E-3"/>
    <n v="0"/>
    <n v="2.4504351299999999E-3"/>
  </r>
  <r>
    <x v="3"/>
    <x v="180"/>
    <s v="Other Agricultural Equipment"/>
    <s v="Agricultural Equipment"/>
    <s v="Diesel"/>
    <n v="0"/>
    <n v="7.4571602192999995"/>
    <n v="2.7534601489999998E-2"/>
    <n v="7.2752460000000016E-5"/>
    <n v="5.7613334459999999E-2"/>
    <n v="5.8918469500000006E-3"/>
    <n v="5.7408304800000021E-3"/>
    <n v="0"/>
    <n v="5.665873400000002E-3"/>
  </r>
  <r>
    <x v="3"/>
    <x v="181"/>
    <s v="Irrigation Sets"/>
    <s v="Agricultural Equipment"/>
    <s v="Diesel"/>
    <n v="0"/>
    <n v="5.4892921564800004"/>
    <n v="1.076626177E-2"/>
    <n v="2.4250820000000003E-5"/>
    <n v="2.7979934729999996E-2"/>
    <n v="1.9577025599999999E-3"/>
    <n v="1.9158147800000002E-3"/>
    <n v="0"/>
    <n v="1.9819533800000001E-3"/>
  </r>
  <r>
    <x v="3"/>
    <x v="182"/>
    <s v="Generator Sets"/>
    <s v="Commercial Equipment"/>
    <s v="Diesel"/>
    <n v="3.3987524230000003E-2"/>
    <n v="4175.9568968058693"/>
    <n v="14.908208129649996"/>
    <n v="0.11380138209000001"/>
    <n v="33.260917854229994"/>
    <n v="2.7242323993499999"/>
    <n v="2.6424928059199999"/>
    <n v="1.4312393039999998E-2"/>
    <n v="3.6845935314100005"/>
  </r>
  <r>
    <x v="3"/>
    <x v="183"/>
    <s v="Pumps"/>
    <s v="Commercial Equipment"/>
    <s v="Diesel"/>
    <n v="8.0589884100000005E-3"/>
    <n v="985.24194206658012"/>
    <n v="3.6413741609299999"/>
    <n v="2.7400119670000004E-2"/>
    <n v="7.9359022707799998"/>
    <n v="0.68011865614000011"/>
    <n v="0.65973253499999995"/>
    <n v="3.4667649500000003E-3"/>
    <n v="0.87308684011999982"/>
  </r>
  <r>
    <x v="3"/>
    <x v="184"/>
    <s v="Air Compressors"/>
    <s v="Commercial Equipment"/>
    <s v="Diesel"/>
    <n v="2.216635179E-2"/>
    <n v="2734.08340541083"/>
    <n v="6.0687103848800001"/>
    <n v="7.4442301230000008E-2"/>
    <n v="15.345354513280002"/>
    <n v="0.98187160940000007"/>
    <n v="0.95238261228000021"/>
    <n v="8.8383215800000008E-3"/>
    <n v="1.1835667816500002"/>
  </r>
  <r>
    <x v="3"/>
    <x v="185"/>
    <s v="Welders"/>
    <s v="Commercial Equipment"/>
    <s v="Diesel"/>
    <n v="1.1261198960000001E-2"/>
    <n v="1388.37255477283"/>
    <n v="11.042908510699998"/>
    <n v="6.5565398799999994E-2"/>
    <n v="10.30145732616"/>
    <n v="1.68376309266"/>
    <n v="1.6332122583700002"/>
    <n v="4.8534709300000001E-3"/>
    <n v="2.4813295723700004"/>
  </r>
  <r>
    <x v="3"/>
    <x v="186"/>
    <s v="Pressure Washers"/>
    <s v="Commercial Equipment"/>
    <s v="Diesel"/>
    <n v="1.0912869000000004E-3"/>
    <n v="133.54131918721001"/>
    <n v="0.47184489781"/>
    <n v="3.4667649500000003E-3"/>
    <n v="1.1083418403200003"/>
    <n v="7.8893429009999988E-2"/>
    <n v="7.6517950959999997E-2"/>
    <n v="4.0234314999999999E-4"/>
    <n v="0.13193548389999998"/>
  </r>
  <r>
    <x v="3"/>
    <x v="187"/>
    <s v="Hydro Power Units"/>
    <s v="Commercial Equipment"/>
    <s v="Diesel"/>
    <n v="9.8436283000000028E-4"/>
    <n v="118.55754440013"/>
    <n v="0.26776542903"/>
    <n v="3.5692797800000002E-3"/>
    <n v="0.68768160505000009"/>
    <n v="4.3514789559999996E-2"/>
    <n v="4.2136902059999995E-2"/>
    <n v="4.0234314999999999E-4"/>
    <n v="5.5130932340000001E-2"/>
  </r>
  <r>
    <x v="3"/>
    <x v="188"/>
    <s v="Forest Eqp - Feller/Bunch/Skidder"/>
    <s v="Logging Equipment"/>
    <s v="Diesel"/>
    <n v="0"/>
    <n v="2.610889578220001"/>
    <n v="7.9564735800000015E-3"/>
    <n v="0"/>
    <n v="1.5416907660000001E-2"/>
    <n v="1.3778874999999999E-3"/>
    <n v="1.3778874999999999E-3"/>
    <n v="0"/>
    <n v="1.1133331000000002E-3"/>
  </r>
  <r>
    <x v="3"/>
    <x v="190"/>
    <s v="Outboard"/>
    <s v="Pleasure Craft"/>
    <s v="2 Stroke"/>
    <n v="1.3151570019802616E-2"/>
    <n v="916.13669766464989"/>
    <n v="101.42821986648306"/>
    <n v="1.1111336135910337"/>
    <n v="5.2982709991127939"/>
    <n v="0.54773700002290782"/>
    <n v="0.5039227468803491"/>
    <n v="1.7190999513725654E-2"/>
    <n v="38.42523636876615"/>
  </r>
  <r>
    <x v="3"/>
    <x v="191"/>
    <s v="Personal Water Craft"/>
    <s v="Pleasure Craft"/>
    <s v="2 Stroke"/>
    <n v="5.2725256831114E-3"/>
    <n v="386.12402197092831"/>
    <n v="47.8314230699538"/>
    <n v="0.45161660704621426"/>
    <n v="2.4356993723870621"/>
    <n v="9.5830064682864605E-2"/>
    <n v="8.8163747165275266E-2"/>
    <n v="7.2607663064001519E-3"/>
    <n v="6.3819415236191839"/>
  </r>
  <r>
    <x v="3"/>
    <x v="192"/>
    <s v="Inboard/Sterndrive"/>
    <s v="Pleasure Craft"/>
    <s v="4 Stroke"/>
    <n v="4.220773047306562E-3"/>
    <n v="319.27456136678887"/>
    <n v="32.479708301736402"/>
    <n v="0.19651883403213835"/>
    <n v="2.7129490740641624"/>
    <n v="2.5853850476427357E-2"/>
    <n v="2.3787469306163874E-2"/>
    <n v="6.0134374596551013E-3"/>
    <n v="2.4973309032167168"/>
  </r>
  <r>
    <x v="3"/>
    <x v="193"/>
    <s v="Inboard/Sterndrive"/>
    <s v="Pleasure Craft"/>
    <s v="Diesel"/>
    <n v="1.9773954769653651E-3"/>
    <n v="242.67719071449233"/>
    <n v="0.48341076138386724"/>
    <n v="6.129356519225606E-3"/>
    <n v="2.4863466823064853"/>
    <n v="5.4118157204028274E-2"/>
    <n v="5.2499031780517076E-2"/>
    <n v="2.2355120964727818E-3"/>
    <n v="0.1253089841852362"/>
  </r>
  <r>
    <x v="3"/>
    <x v="194"/>
    <s v="Outboards"/>
    <s v="Pleasure Craft"/>
    <s v="Diesel"/>
    <n v="4.4727449696514424E-6"/>
    <n v="1.8178493560879572"/>
    <n v="8.242202449939234E-3"/>
    <n v="8.5954730633398127E-5"/>
    <n v="1.3455939095387537E-2"/>
    <n v="1.4271723183857858E-3"/>
    <n v="1.3946900295547435E-3"/>
    <n v="5.0495283665857854E-6"/>
    <n v="2.5843347368744579E-3"/>
  </r>
  <r>
    <x v="4"/>
    <x v="0"/>
    <s v="Motorcycles: Off-Road"/>
    <s v="Recreational Equipment"/>
    <s v="2 Stroke"/>
    <n v="2.4666390870000002E-2"/>
    <n v="1282.0790799476001"/>
    <n v="206.41650928030001"/>
    <n v="4.4854933965600008"/>
    <n v="2.1602024185500004"/>
    <n v="7.4667293724099988"/>
    <n v="6.8694614381800001"/>
    <n v="2.3884853080000001E-2"/>
    <n v="203.54520337381999"/>
  </r>
  <r>
    <x v="4"/>
    <x v="1"/>
    <s v="ATVs"/>
    <s v="Recreational Equipment"/>
    <s v="2 Stroke"/>
    <n v="9.0400443100000019E-3"/>
    <n v="549.67669426361999"/>
    <n v="109.9871580049"/>
    <n v="1.3799752751399998"/>
    <n v="1.0979668985999997"/>
    <n v="1.8030672062700004"/>
    <n v="1.65882002198"/>
    <n v="1.028234768E-2"/>
    <n v="52.853512480669998"/>
  </r>
  <r>
    <x v="4"/>
    <x v="2"/>
    <s v="Specialty Vehicles/Carts"/>
    <s v="Recreational Equipment"/>
    <s v="2 Stroke"/>
    <n v="1.181125165E-2"/>
    <n v="889.84826394706022"/>
    <n v="224.71063122838001"/>
    <n v="0.69421058718000028"/>
    <n v="1.9986291256800002"/>
    <n v="0.11425663612"/>
    <n v="0.10511738391000001"/>
    <n v="1.6794795160000004E-2"/>
    <n v="7.4402011799499999"/>
  </r>
  <r>
    <x v="4"/>
    <x v="3"/>
    <s v="Tampers/Rammers"/>
    <s v="Construction and Mining Equipment"/>
    <s v="2 Stroke"/>
    <n v="1.0571152900000003E-3"/>
    <n v="63.819183231979999"/>
    <n v="23.153284104609998"/>
    <n v="0.10273859893000001"/>
    <n v="0.14002423467999997"/>
    <n v="0.84310290581000003"/>
    <n v="0.7756216922300001"/>
    <n v="1.2147456200000003E-3"/>
    <n v="5.5513940972600002"/>
  </r>
  <r>
    <x v="4"/>
    <x v="4"/>
    <s v="Plate Compactors"/>
    <s v="Construction and Mining Equipment"/>
    <s v="2 Stroke"/>
    <n v="0"/>
    <n v="4.1334221964199998"/>
    <n v="0.87216971820000011"/>
    <n v="8.5605394600000023E-3"/>
    <n v="9.3211333599999991E-3"/>
    <n v="2.9979525069999999E-2"/>
    <n v="2.7577591580000001E-2"/>
    <n v="0"/>
    <n v="0.19379822341000003"/>
  </r>
  <r>
    <x v="4"/>
    <x v="5"/>
    <s v="Paving Equipment"/>
    <s v="Construction and Mining Equipment"/>
    <s v="2 Stroke"/>
    <n v="0"/>
    <n v="4.9405291691800013"/>
    <n v="1.05289013577"/>
    <n v="1.035179321E-2"/>
    <n v="1.1161991060000001E-2"/>
    <n v="3.6123801010000005E-2"/>
    <n v="3.3308501269999999E-2"/>
    <n v="0"/>
    <n v="0.23140242675000003"/>
  </r>
  <r>
    <x v="4"/>
    <x v="6"/>
    <s v="Signal Boards/Light Plants"/>
    <s v="Construction and Mining Equipment"/>
    <s v="2 Stroke"/>
    <n v="0"/>
    <n v="3.5819563450000001E-2"/>
    <n v="8.0644999600000006E-3"/>
    <n v="0"/>
    <n v="0"/>
    <n v="2.8660060000000002E-4"/>
    <n v="2.8660060000000002E-4"/>
    <n v="0"/>
    <n v="1.9984880300000004E-3"/>
  </r>
  <r>
    <x v="4"/>
    <x v="7"/>
    <s v="Concrete/Industrial Saws"/>
    <s v="Construction and Mining Equipment"/>
    <s v="2 Stroke"/>
    <n v="2.7160918399999996E-3"/>
    <n v="164.63907051129999"/>
    <n v="60.680710450800007"/>
    <n v="0.29483706032000007"/>
    <n v="0.36794556645000004"/>
    <n v="2.2134142291800001"/>
    <n v="2.0363237184399998"/>
    <n v="3.0765472100000007E-3"/>
    <n v="14.261691189239999"/>
  </r>
  <r>
    <x v="4"/>
    <x v="8"/>
    <s v="Crushing/Proc. Equipment"/>
    <s v="Construction and Mining Equipment"/>
    <s v="2 Stroke"/>
    <n v="0"/>
    <n v="0.96167729020000003"/>
    <n v="0.21490745991000001"/>
    <n v="2.1208444400000002E-3"/>
    <n v="2.1924945899999999E-3"/>
    <n v="7.3733515900000005E-3"/>
    <n v="6.7560579900000006E-3"/>
    <n v="0"/>
    <n v="4.7216346540000002E-2"/>
  </r>
  <r>
    <x v="4"/>
    <x v="9"/>
    <s v="Sweepers/Scrubbers"/>
    <s v="Industrial Equipment"/>
    <s v="2 Stroke"/>
    <n v="0"/>
    <n v="0.10980771296"/>
    <n v="2.452860212E-2"/>
    <n v="2.8660060000000002E-4"/>
    <n v="2.8660060000000002E-4"/>
    <n v="7.1098994999999998E-4"/>
    <n v="6.8894374999999995E-4"/>
    <n v="0"/>
    <n v="5.8675961300000004E-3"/>
  </r>
  <r>
    <x v="4"/>
    <x v="10"/>
    <s v="Other General Industrial Eqp"/>
    <s v="Industrial Equipment"/>
    <s v="2 Stroke"/>
    <n v="0"/>
    <n v="8.8383215800000008E-3"/>
    <n v="2.0668312500000006E-3"/>
    <n v="0"/>
    <n v="0"/>
    <n v="0"/>
    <n v="0"/>
    <n v="0"/>
    <n v="4.0234314999999999E-4"/>
  </r>
  <r>
    <x v="4"/>
    <x v="11"/>
    <s v="Rotary Tillers &lt; 6 HP"/>
    <s v="Lawn and Garden Equipment (Res)"/>
    <s v="2 Stroke"/>
    <n v="2.8660060000000004E-5"/>
    <n v="7.5039400510800007"/>
    <n v="1.4553887114799997"/>
    <n v="1.37017133E-2"/>
    <n v="1.6875263789999997E-2"/>
    <n v="5.2057692060000008E-2"/>
    <n v="4.7906392599999986E-2"/>
    <n v="8.5980180000000013E-5"/>
    <n v="0.38826334436999999"/>
  </r>
  <r>
    <x v="4"/>
    <x v="12"/>
    <s v="Rotary Tillers &lt; 6 HP"/>
    <s v="Lawn and Garden Equipment (Com)"/>
    <s v="2 Stroke"/>
    <n v="3.0313525000000003E-4"/>
    <n v="20.538594863820002"/>
    <n v="4.0358809891399998"/>
    <n v="3.8322909459999999E-2"/>
    <n v="4.6141594290000004E-2"/>
    <n v="0.14401349457000001"/>
    <n v="0.13248222966000001"/>
    <n v="3.7588771000000002E-4"/>
    <n v="0.97354145273000003"/>
  </r>
  <r>
    <x v="4"/>
    <x v="13"/>
    <s v="Chain Saws &lt; 6 HP"/>
    <s v="Lawn and Garden Equipment (Res)"/>
    <s v="2 Stroke"/>
    <n v="1.5542571000000003E-3"/>
    <n v="100.34170299669999"/>
    <n v="20.16274793929"/>
    <n v="0.19344879114000002"/>
    <n v="0.22496052711"/>
    <n v="0.69699502223999998"/>
    <n v="0.64119719234999994"/>
    <n v="1.9764418300000004E-3"/>
    <n v="7.0919164146600018"/>
  </r>
  <r>
    <x v="4"/>
    <x v="14"/>
    <s v="Chain Saws &lt; 6 HP"/>
    <s v="Lawn and Garden Equipment (Com)"/>
    <s v="2 Stroke"/>
    <n v="3.3896032500000004E-3"/>
    <n v="206.52659477538003"/>
    <n v="73.691161842870002"/>
    <n v="0.37728433676999995"/>
    <n v="0.46238597570000001"/>
    <n v="2.6797134053800002"/>
    <n v="2.4653251334799999"/>
    <n v="3.9109958800000004E-3"/>
    <n v="20.670674750329997"/>
  </r>
  <r>
    <x v="4"/>
    <x v="15"/>
    <s v="Trimmers/Edgers/Brush Cutter"/>
    <s v="Lawn and Garden Equipment (Res)"/>
    <s v="2 Stroke"/>
    <n v="1.9841580000000002E-3"/>
    <n v="139.01019876710998"/>
    <n v="25.785802107340004"/>
    <n v="0.23700877541000001"/>
    <n v="0.31468415186999993"/>
    <n v="1.0033016181099998"/>
    <n v="0.92304022238999994"/>
    <n v="2.6124746999999999E-3"/>
    <n v="7.7105614467200008"/>
  </r>
  <r>
    <x v="4"/>
    <x v="16"/>
    <s v="Trimmers/Edgers/Brush Cutter"/>
    <s v="Lawn and Garden Equipment (Com)"/>
    <s v="2 Stroke"/>
    <n v="2.6929433300000001E-3"/>
    <n v="180.69775628102005"/>
    <n v="40.348382038799997"/>
    <n v="0.35777344976999997"/>
    <n v="0.40657712271000002"/>
    <n v="1.40163676895"/>
    <n v="1.2894745218300003"/>
    <n v="3.3576362600000005E-3"/>
    <n v="10.355732865939999"/>
  </r>
  <r>
    <x v="4"/>
    <x v="17"/>
    <s v="Leafblowers/Vacuums"/>
    <s v="Lawn and Garden Equipment (Res)"/>
    <s v="2 Stroke"/>
    <n v="1.3690690200000005E-3"/>
    <n v="89.466449223140003"/>
    <n v="17.603319703419999"/>
    <n v="0.16705838743000001"/>
    <n v="0.20118370040999997"/>
    <n v="0.62818221818000008"/>
    <n v="0.57794774686000006"/>
    <n v="1.7074781900000002E-3"/>
    <n v="4.6953302304700006"/>
  </r>
  <r>
    <x v="4"/>
    <x v="18"/>
    <s v="Leafblowers/Vacuums"/>
    <s v="Lawn and Garden Equipment (Com)"/>
    <s v="2 Stroke"/>
    <n v="2.6356232100000002E-3"/>
    <n v="168.72868580600999"/>
    <n v="44.959511217609993"/>
    <n v="0.31573355098999994"/>
    <n v="0.37680593422999997"/>
    <n v="1.5935919300399999"/>
    <n v="1.4661373362900001"/>
    <n v="3.1823689700000001E-3"/>
    <n v="10.35235979734"/>
  </r>
  <r>
    <x v="4"/>
    <x v="19"/>
    <s v="Commercial Turf Equipment"/>
    <s v="Lawn and Garden Equipment (Com)"/>
    <s v="2 Stroke"/>
    <n v="0"/>
    <n v="8.4835982219999995E-2"/>
    <n v="1.7453976540000003E-2"/>
    <n v="2.1715507000000001E-4"/>
    <n v="2.4581513000000005E-4"/>
    <n v="6.2170284000000002E-4"/>
    <n v="5.7320120000000014E-4"/>
    <n v="0"/>
    <n v="3.6508507200000003E-3"/>
  </r>
  <r>
    <x v="4"/>
    <x v="20"/>
    <s v="Sprayers"/>
    <s v="Agricultural Equipment"/>
    <s v="2 Stroke"/>
    <n v="0"/>
    <n v="5.1603540339999997E-2"/>
    <n v="9.3894765800000002E-3"/>
    <n v="0"/>
    <n v="7.2752460000000016E-5"/>
    <n v="3.7588771000000002E-4"/>
    <n v="3.7588771000000002E-4"/>
    <n v="0"/>
    <n v="2.2795770800000002E-3"/>
  </r>
  <r>
    <x v="4"/>
    <x v="21"/>
    <s v="Generator Sets"/>
    <s v="Commercial Equipment"/>
    <s v="2 Stroke"/>
    <n v="0"/>
    <n v="3.0079416402199994"/>
    <n v="0.62516740033000007"/>
    <n v="6.0605003800000019E-3"/>
    <n v="6.7494441300000006E-3"/>
    <n v="2.1764008639999999E-2"/>
    <n v="1.9970550270000002E-2"/>
    <n v="0"/>
    <n v="0.17606536243999998"/>
  </r>
  <r>
    <x v="4"/>
    <x v="22"/>
    <s v="Pumps"/>
    <s v="Commercial Equipment"/>
    <s v="2 Stroke"/>
    <n v="2.8660060000000002E-4"/>
    <n v="20.068089272659996"/>
    <n v="4.0611437297200004"/>
    <n v="3.8832176679999997E-2"/>
    <n v="4.6292610760000005E-2"/>
    <n v="0.16087663295000001"/>
    <n v="0.14813503166"/>
    <n v="4.0234314999999999E-4"/>
    <n v="1.2489051045899999"/>
  </r>
  <r>
    <x v="4"/>
    <x v="23"/>
    <s v="Air Compressors"/>
    <s v="Commercial Equipment"/>
    <s v="2 Stroke"/>
    <n v="0"/>
    <n v="7.4604340800000007E-3"/>
    <n v="1.6733065800000001E-3"/>
    <n v="0"/>
    <n v="0"/>
    <n v="0"/>
    <n v="0"/>
    <n v="0"/>
    <n v="4.0234314999999999E-4"/>
  </r>
  <r>
    <x v="4"/>
    <x v="24"/>
    <s v="Hydro Power Units"/>
    <s v="Commercial Equipment"/>
    <s v="2 Stroke"/>
    <n v="0"/>
    <n v="0.12188131439"/>
    <n v="2.7306423319999999E-2"/>
    <n v="2.8660060000000002E-4"/>
    <n v="2.8660060000000002E-4"/>
    <n v="9.755443500000004E-4"/>
    <n v="8.0468629999999998E-4"/>
    <n v="0"/>
    <n v="7.724988480000001E-3"/>
  </r>
  <r>
    <x v="4"/>
    <x v="25"/>
    <s v="Chain Saws   &gt; 6 HP"/>
    <s v="Logging Equipment"/>
    <s v="2 Stroke"/>
    <n v="0"/>
    <n v="7.2375469979999996E-2"/>
    <n v="2.8111109620000005E-2"/>
    <n v="0"/>
    <n v="2.2046200000000002E-5"/>
    <n v="1.0229436800000004E-3"/>
    <n v="9.755443500000004E-4"/>
    <n v="0"/>
    <n v="7.2675298300000019E-3"/>
  </r>
  <r>
    <x v="4"/>
    <x v="26"/>
    <s v="Motorcycles: Off-Road"/>
    <s v="Recreational Equipment"/>
    <s v="4 Stroke"/>
    <n v="8.0402491400000005E-3"/>
    <n v="598.82082005635982"/>
    <n v="78.959039603510007"/>
    <n v="0.84803133382000007"/>
    <n v="1.5132842373000002"/>
    <n v="0.18032799521000004"/>
    <n v="0.16588552959"/>
    <n v="1.1307495979999997E-2"/>
    <n v="8.9802880848999997"/>
  </r>
  <r>
    <x v="4"/>
    <x v="27"/>
    <s v="ATVs"/>
    <s v="Recreational Equipment"/>
    <s v="4 Stroke"/>
    <n v="7.5886327329999989E-2"/>
    <n v="5692.8707355959996"/>
    <n v="912.7731229642302"/>
    <n v="6.2604704370999986"/>
    <n v="11.111733440170001"/>
    <n v="1.6086461777100001"/>
    <n v="1.4799779406500002"/>
    <n v="0.1073098785"/>
    <n v="92.162181397439994"/>
  </r>
  <r>
    <x v="4"/>
    <x v="28"/>
    <s v="Golf Carts"/>
    <s v="Recreational Equipment"/>
    <s v="4 Stroke"/>
    <n v="1.3417317320000004E-2"/>
    <n v="1010.3998143847299"/>
    <n v="259.59445474248002"/>
    <n v="0.75963378798999992"/>
    <n v="2.0838751672199995"/>
    <n v="0.13196083703000003"/>
    <n v="0.12145141349000003"/>
    <n v="1.9042405249999998E-2"/>
    <n v="5.51187077221"/>
  </r>
  <r>
    <x v="4"/>
    <x v="29"/>
    <s v="Specialty Vehicles/Carts"/>
    <s v="Recreational Equipment"/>
    <s v="4 Stroke"/>
    <n v="1.1316314459999997E-2"/>
    <n v="852.57062545611006"/>
    <n v="258.18351117019995"/>
    <n v="0.95784455833000004"/>
    <n v="3.4361019927299998"/>
    <n v="9.4089874670000004E-2"/>
    <n v="8.6548971959999998E-2"/>
    <n v="1.608380521E-2"/>
    <n v="9.1809250395500008"/>
  </r>
  <r>
    <x v="4"/>
    <x v="30"/>
    <s v="Pavers"/>
    <s v="Construction and Mining Equipment"/>
    <s v="4 Stroke"/>
    <n v="7.1319457E-4"/>
    <n v="56.574023681120011"/>
    <n v="11.614527895849998"/>
    <n v="3.342755075E-2"/>
    <n v="0.12274332081"/>
    <n v="6.7560579900000006E-3"/>
    <n v="6.219233020000001E-3"/>
    <n v="1.1166400300000002E-3"/>
    <n v="0.24347713049000003"/>
  </r>
  <r>
    <x v="4"/>
    <x v="31"/>
    <s v="Tampers/Rammers"/>
    <s v="Construction and Mining Equipment"/>
    <s v="4 Stroke"/>
    <n v="0"/>
    <n v="0.42097880286"/>
    <n v="0.10461032131000002"/>
    <n v="2.8660060000000002E-4"/>
    <n v="8.5649487000000017E-4"/>
    <n v="0"/>
    <n v="0"/>
    <n v="0"/>
    <n v="2.36335264E-3"/>
  </r>
  <r>
    <x v="4"/>
    <x v="32"/>
    <s v="Plate Compactors"/>
    <s v="Construction and Mining Equipment"/>
    <s v="4 Stroke"/>
    <n v="1.4032406300000001E-3"/>
    <n v="106.26903661253002"/>
    <n v="20.427138095099998"/>
    <n v="7.5039753250000008E-2"/>
    <n v="0.21815486516999999"/>
    <n v="2.1275685309999997E-2"/>
    <n v="1.9574820980000001E-2"/>
    <n v="1.9984880300000004E-3"/>
    <n v="0.62509575018000008"/>
  </r>
  <r>
    <x v="4"/>
    <x v="33"/>
    <s v="Rollers"/>
    <s v="Construction and Mining Equipment"/>
    <s v="4 Stroke"/>
    <n v="1.35473899E-3"/>
    <n v="99.835026205200009"/>
    <n v="21.115282670349998"/>
    <n v="6.0878376679999999E-2"/>
    <n v="0.20515201641000003"/>
    <n v="1.1908254930000002E-2"/>
    <n v="1.0947040610000002E-2"/>
    <n v="1.9036893700000005E-3"/>
    <n v="0.42844033925000002"/>
  </r>
  <r>
    <x v="4"/>
    <x v="34"/>
    <s v="Paving Equipment"/>
    <s v="Construction and Mining Equipment"/>
    <s v="4 Stroke"/>
    <n v="2.6268047300000005E-3"/>
    <n v="199.38799002067"/>
    <n v="44.817822494830004"/>
    <n v="0.13666990535000001"/>
    <n v="0.43496821907000005"/>
    <n v="2.8566363649999999E-2"/>
    <n v="2.6308832770000002E-2"/>
    <n v="3.7180916300000007E-3"/>
    <n v="1.1052851346899999"/>
  </r>
  <r>
    <x v="4"/>
    <x v="35"/>
    <s v="Surfacing Equipment"/>
    <s v="Construction and Mining Equipment"/>
    <s v="4 Stroke"/>
    <n v="1.1254585100000003E-3"/>
    <n v="84.099099008099984"/>
    <n v="19.160727205400004"/>
    <n v="5.9074997520000005E-2"/>
    <n v="0.17486715147000004"/>
    <n v="1.2748215150000001E-2"/>
    <n v="1.177156849E-2"/>
    <n v="1.5729963699999999E-3"/>
    <n v="0.44840427566000002"/>
  </r>
  <r>
    <x v="4"/>
    <x v="36"/>
    <s v="Signal Boards/Light Plants"/>
    <s v="Construction and Mining Equipment"/>
    <s v="4 Stroke"/>
    <n v="0"/>
    <n v="4.3586439709999993"/>
    <n v="0.93406222008000017"/>
    <n v="3.1823689700000005E-3"/>
    <n v="9.0885459500000005E-3"/>
    <n v="7.6169620999999999E-4"/>
    <n v="7.6169620999999999E-4"/>
    <n v="0"/>
    <n v="2.2591843449999999E-2"/>
  </r>
  <r>
    <x v="4"/>
    <x v="37"/>
    <s v="Trenchers"/>
    <s v="Construction and Mining Equipment"/>
    <s v="4 Stroke"/>
    <n v="2.31264638E-3"/>
    <n v="175.47063202339001"/>
    <n v="33.895549688219994"/>
    <n v="0.10821707962999999"/>
    <n v="0.38647429523999999"/>
    <n v="2.595829819E-2"/>
    <n v="2.3831942199999998E-2"/>
    <n v="3.32015772E-3"/>
    <n v="0.78536170339000011"/>
  </r>
  <r>
    <x v="4"/>
    <x v="38"/>
    <s v="Bore/Drill Rigs"/>
    <s v="Construction and Mining Equipment"/>
    <s v="4 Stroke"/>
    <n v="7.6169620999999999E-4"/>
    <n v="60.363328946359999"/>
    <n v="9.4688770716100006"/>
    <n v="4.2141311300000005E-2"/>
    <n v="0.19813030171000004"/>
    <n v="1.2213594800000002E-2"/>
    <n v="1.1304189050000002E-2"/>
    <n v="1.1430954700000003E-3"/>
    <n v="0.34330452871000006"/>
  </r>
  <r>
    <x v="4"/>
    <x v="39"/>
    <s v="Concrete/Industrial Saws"/>
    <s v="Construction and Mining Equipment"/>
    <s v="4 Stroke"/>
    <n v="4.8578801700000004E-3"/>
    <n v="366.68414902460006"/>
    <n v="86.012269346409994"/>
    <n v="0.25310801295999996"/>
    <n v="0.76912137016000015"/>
    <n v="4.6076558000000004E-2"/>
    <n v="4.2390433359999986E-2"/>
    <n v="6.9302229700000011E-3"/>
    <n v="1.7557527541399998"/>
  </r>
  <r>
    <x v="4"/>
    <x v="40"/>
    <s v="Cement &amp; Mortar Mixers"/>
    <s v="Construction and Mining Equipment"/>
    <s v="4 Stroke"/>
    <n v="2.31264638E-3"/>
    <n v="175.78859113827002"/>
    <n v="39.965720633849998"/>
    <n v="0.12999652060999997"/>
    <n v="0.42122351568000016"/>
    <n v="2.5361948480000004E-2"/>
    <n v="2.3341414250000001E-2"/>
    <n v="3.32015772E-3"/>
    <n v="1.2743453170800001"/>
  </r>
  <r>
    <x v="4"/>
    <x v="41"/>
    <s v="Cranes"/>
    <s v="Construction and Mining Equipment"/>
    <s v="4 Stroke"/>
    <n v="1.4440261000000002E-4"/>
    <n v="13.53652002109"/>
    <n v="1.1980290888499998"/>
    <n v="5.8808238500000012E-3"/>
    <n v="6.997022956E-2"/>
    <n v="1.2797819100000001E-3"/>
    <n v="1.1904948000000001E-3"/>
    <n v="2.8660060000000002E-4"/>
    <n v="4.1143720750000001E-2"/>
  </r>
  <r>
    <x v="4"/>
    <x v="42"/>
    <s v="Crushing/Proc. Equipment"/>
    <s v="Construction and Mining Equipment"/>
    <s v="4 Stroke"/>
    <n v="3.1526066000000006E-4"/>
    <n v="23.680165136100005"/>
    <n v="5.19734976222"/>
    <n v="1.5947118770000001E-2"/>
    <n v="5.393933523000001E-2"/>
    <n v="3.3598408800000002E-3"/>
    <n v="3.0666264200000007E-3"/>
    <n v="4.2659396999999999E-4"/>
    <n v="0.11627717034999999"/>
  </r>
  <r>
    <x v="4"/>
    <x v="43"/>
    <s v="Rough Terrain Forklifts"/>
    <s v="Construction and Mining Equipment"/>
    <s v="4 Stroke"/>
    <n v="2.8660060000000002E-4"/>
    <n v="20.825780790429999"/>
    <n v="0.71173180463000008"/>
    <n v="3.7676955800000004E-3"/>
    <n v="6.354706919E-2"/>
    <n v="1.9984880300000004E-3"/>
    <n v="1.75818445E-3"/>
    <n v="3.8139925999999998E-4"/>
    <n v="2.6845657740000001E-2"/>
  </r>
  <r>
    <x v="4"/>
    <x v="44"/>
    <s v="Rubber Tire Loaders"/>
    <s v="Construction and Mining Equipment"/>
    <s v="4 Stroke"/>
    <n v="6.8894374999999995E-4"/>
    <n v="50.241177774039997"/>
    <n v="0.96443196289000011"/>
    <n v="4.5922234600000011E-3"/>
    <n v="0.10350029514000003"/>
    <n v="4.9372464900000008E-3"/>
    <n v="4.55584723E-3"/>
    <n v="9.5680508000000014E-4"/>
    <n v="3.5053458000000003E-2"/>
  </r>
  <r>
    <x v="4"/>
    <x v="45"/>
    <s v="Tractors/Loaders/Backhoes"/>
    <s v="Construction and Mining Equipment"/>
    <s v="4 Stroke"/>
    <n v="1.5509501699999999E-3"/>
    <n v="120.53903260531"/>
    <n v="28.924274888519999"/>
    <n v="7.9877791840000018E-2"/>
    <n v="0.24497737440000003"/>
    <n v="1.399272314E-2"/>
    <n v="1.2893720070000001E-2"/>
    <n v="2.33469258E-3"/>
    <n v="0.55383361330000003"/>
  </r>
  <r>
    <x v="4"/>
    <x v="46"/>
    <s v="Skid Steer Loaders"/>
    <s v="Construction and Mining Equipment"/>
    <s v="4 Stroke"/>
    <n v="1.1056169300000002E-3"/>
    <n v="81.85462278543001"/>
    <n v="12.035991715110001"/>
    <n v="4.1108446830000006E-2"/>
    <n v="0.31000484591999994"/>
    <n v="8.1780378899999999E-3"/>
    <n v="7.5695627700000006E-3"/>
    <n v="1.5509501699999999E-3"/>
    <n v="0.29408969413999997"/>
  </r>
  <r>
    <x v="4"/>
    <x v="47"/>
    <s v="Dumpers/Tenders"/>
    <s v="Construction and Mining Equipment"/>
    <s v="4 Stroke"/>
    <n v="3.4392072E-4"/>
    <n v="27.06925250502"/>
    <n v="6.5969549738399991"/>
    <n v="2.0046609659999999E-2"/>
    <n v="7.1527793589999999E-2"/>
    <n v="3.2540191200000003E-3"/>
    <n v="2.9541908000000009E-3"/>
    <n v="5.4674576000000006E-4"/>
    <n v="0.20227939654999999"/>
  </r>
  <r>
    <x v="4"/>
    <x v="48"/>
    <s v="Other Construction Equipment"/>
    <s v="Construction and Mining Equipment"/>
    <s v="4 Stroke"/>
    <n v="2.8660060000000002E-4"/>
    <n v="18.641360621179999"/>
    <n v="1.3510969577600003"/>
    <n v="8.7016351400000004E-3"/>
    <n v="0.12393822485"/>
    <n v="1.7372405600000003E-3"/>
    <n v="1.5509501699999999E-3"/>
    <n v="3.5494382000000001E-4"/>
    <n v="5.9466317569999989E-2"/>
  </r>
  <r>
    <x v="4"/>
    <x v="49"/>
    <s v="Aerial Lifts"/>
    <s v="Industrial Equipment"/>
    <s v="4 Stroke"/>
    <n v="2.2046200000000002E-5"/>
    <n v="12.160893358900001"/>
    <n v="1.48763789284"/>
    <n v="5.9767248200000012E-3"/>
    <n v="5.8728872180000009E-2"/>
    <n v="1.20702945E-3"/>
    <n v="1.0912869000000004E-3"/>
    <n v="2.8660060000000002E-4"/>
    <n v="4.3427707070000002E-2"/>
  </r>
  <r>
    <x v="4"/>
    <x v="50"/>
    <s v="Forklifts"/>
    <s v="Industrial Equipment"/>
    <s v="4 Stroke"/>
    <n v="6.8894374999999995E-4"/>
    <n v="47.872825055879993"/>
    <n v="0.96661674130999997"/>
    <n v="4.5800980500000001E-3"/>
    <n v="0.10347604432000002"/>
    <n v="4.6737944000000003E-3"/>
    <n v="4.2802697300000003E-3"/>
    <n v="9.755443500000004E-4"/>
    <n v="3.467646798E-2"/>
  </r>
  <r>
    <x v="4"/>
    <x v="51"/>
    <s v="Sweepers/Scrubbers"/>
    <s v="Industrial Equipment"/>
    <s v="4 Stroke"/>
    <n v="0"/>
    <n v="9.9786293080099995"/>
    <n v="1.1214185438499999"/>
    <n v="3.6166791100000002E-3"/>
    <n v="2.0361870319999999E-2"/>
    <n v="1.20702945E-3"/>
    <n v="1.1133331000000002E-3"/>
    <n v="2.8660060000000002E-4"/>
    <n v="2.7493816020000002E-2"/>
  </r>
  <r>
    <x v="4"/>
    <x v="52"/>
    <s v="Other General Industrial Eqp"/>
    <s v="Industrial Equipment"/>
    <s v="4 Stroke"/>
    <n v="2.8660060000000002E-4"/>
    <n v="18.546773604699997"/>
    <n v="3.4678937154399998"/>
    <n v="1.3923277609999998E-2"/>
    <n v="4.0914440269999998E-2"/>
    <n v="4.1645271800000013E-3"/>
    <n v="3.8007648799999998E-3"/>
    <n v="3.4392072E-4"/>
    <n v="0.11479676802000001"/>
  </r>
  <r>
    <x v="4"/>
    <x v="53"/>
    <s v="Other Material Handling Eqp"/>
    <s v="Industrial Equipment"/>
    <s v="4 Stroke"/>
    <n v="0"/>
    <n v="0.85936969448"/>
    <n v="0.11219862335"/>
    <n v="4.0234314999999999E-4"/>
    <n v="3.3962171100000008E-3"/>
    <n v="0"/>
    <n v="0"/>
    <n v="0"/>
    <n v="2.8737221700000002E-3"/>
  </r>
  <r>
    <x v="4"/>
    <x v="54"/>
    <s v="AC\Refrigeration"/>
    <s v="Industrial Equipment"/>
    <s v="4 Stroke"/>
    <n v="0"/>
    <n v="3.2083217566400006"/>
    <n v="0.79755655891999999"/>
    <n v="2.1098213399999999E-3"/>
    <n v="6.62708772E-3"/>
    <n v="4.0234314999999999E-4"/>
    <n v="4.0234314999999999E-4"/>
    <n v="0"/>
    <n v="1.621277548E-2"/>
  </r>
  <r>
    <x v="4"/>
    <x v="55"/>
    <s v="Terminal Tractors"/>
    <s v="Industrial Equipment"/>
    <s v="4 Stroke"/>
    <n v="0"/>
    <n v="3.98721951419"/>
    <n v="6.3088508230000007E-2"/>
    <n v="2.8660060000000002E-4"/>
    <n v="7.18595889E-3"/>
    <n v="4.0234314999999999E-4"/>
    <n v="4.0234314999999999E-4"/>
    <n v="0"/>
    <n v="2.1561183600000001E-3"/>
  </r>
  <r>
    <x v="4"/>
    <x v="56"/>
    <s v="Lawn mowers"/>
    <s v="Lawn and Garden Equipment (Res)"/>
    <s v="4 Stroke"/>
    <n v="1.6866445309999999E-2"/>
    <n v="1264.56134028565"/>
    <n v="210.03485618532997"/>
    <n v="1.1903007934400001"/>
    <n v="2.6398549780900002"/>
    <n v="0.32384985952000001"/>
    <n v="0.29792903986999997"/>
    <n v="2.3869420740000001E-2"/>
    <n v="18.589015226210002"/>
  </r>
  <r>
    <x v="4"/>
    <x v="57"/>
    <s v="Lawn mowers"/>
    <s v="Lawn and Garden Equipment (Com)"/>
    <s v="4 Stroke"/>
    <n v="6.9743153700000003E-3"/>
    <n v="528.24699199579993"/>
    <n v="84.011380485229992"/>
    <n v="0.38965666420999995"/>
    <n v="1.03502720222"/>
    <n v="0.13982471656999998"/>
    <n v="0.12861422386999999"/>
    <n v="9.98141705E-3"/>
    <n v="5.37941720261"/>
  </r>
  <r>
    <x v="4"/>
    <x v="58"/>
    <s v="Rotary Tillers &lt; 6 HP"/>
    <s v="Lawn and Garden Equipment (Res)"/>
    <s v="4 Stroke"/>
    <n v="1.4495376500000003E-3"/>
    <n v="108.92464580513999"/>
    <n v="18.082135609670001"/>
    <n v="0.10253797850999999"/>
    <n v="0.22726545732000003"/>
    <n v="2.7875215280000004E-2"/>
    <n v="2.5665083730000003E-2"/>
    <n v="2.0161249899999997E-3"/>
    <n v="1.6658075650699999"/>
  </r>
  <r>
    <x v="4"/>
    <x v="59"/>
    <s v="Rotary Tillers &lt; 6 HP"/>
    <s v="Lawn and Garden Equipment (Com)"/>
    <s v="4 Stroke"/>
    <n v="4.007999160000001E-3"/>
    <n v="299.71976561350999"/>
    <n v="47.995340198520012"/>
    <n v="0.23954298610000005"/>
    <n v="0.59477671363000006"/>
    <n v="7.5646023749999999E-2"/>
    <n v="6.9531510179999992E-2"/>
    <n v="5.6195763800000013E-3"/>
    <n v="3.5962588172500007"/>
  </r>
  <r>
    <x v="4"/>
    <x v="60"/>
    <s v="Trimmers/Edgers/Brush Cutter"/>
    <s v="Lawn and Garden Equipment (Res)"/>
    <s v="4 Stroke"/>
    <n v="2.8660060000000004E-5"/>
    <n v="7.0299026586800002"/>
    <n v="1.1243705300299998"/>
    <n v="5.5391077500000011E-3"/>
    <n v="1.3921072990000002E-2"/>
    <n v="1.8408577000000005E-3"/>
    <n v="1.5928379500000005E-3"/>
    <n v="8.5980180000000013E-5"/>
    <n v="0.1186636715"/>
  </r>
  <r>
    <x v="4"/>
    <x v="61"/>
    <s v="Trimmers/Edgers/Brush Cutter"/>
    <s v="Lawn and Garden Equipment (Com)"/>
    <s v="4 Stroke"/>
    <n v="7.2752460000000016E-5"/>
    <n v="12.230021423620002"/>
    <n v="2.4306288239200002"/>
    <n v="8.6884074199999987E-3"/>
    <n v="2.3758087429999998E-2"/>
    <n v="2.4394120300000001E-3"/>
    <n v="2.2608378099999997E-3"/>
    <n v="2.4581513000000005E-4"/>
    <n v="0.14425379815"/>
  </r>
  <r>
    <x v="4"/>
    <x v="62"/>
    <s v="Leafblowers/Vacuums"/>
    <s v="Lawn and Garden Equipment (Res)"/>
    <s v="4 Stroke"/>
    <n v="1.5873264000000004E-4"/>
    <n v="13.411394608369998"/>
    <n v="2.1446047320499995"/>
    <n v="1.058878986E-2"/>
    <n v="2.6460951549999997E-2"/>
    <n v="3.3752732200000002E-3"/>
    <n v="3.0853656899999999E-3"/>
    <n v="3.3179531000000003E-4"/>
    <n v="0.1531769976"/>
  </r>
  <r>
    <x v="4"/>
    <x v="63"/>
    <s v="Leafblowers/Vacuums"/>
    <s v="Lawn and Garden Equipment (Com)"/>
    <s v="4 Stroke"/>
    <n v="6.6535431600000007E-3"/>
    <n v="501.97285773997999"/>
    <n v="105.02345827952001"/>
    <n v="0.29512917246999998"/>
    <n v="1.0900853821000001"/>
    <n v="5.8646198930000011E-2"/>
    <n v="5.3840127330000001E-2"/>
    <n v="9.4941960299999989E-3"/>
    <n v="3.4022059602299999"/>
  </r>
  <r>
    <x v="4"/>
    <x v="64"/>
    <s v="Rear Engine Riding Mowers"/>
    <s v="Lawn and Garden Equipment (Res)"/>
    <s v="4 Stroke"/>
    <n v="3.3951148000000006E-3"/>
    <n v="257.11815721526"/>
    <n v="65.051696986869999"/>
    <n v="0.17690752728"/>
    <n v="0.55163560715999993"/>
    <n v="2.7660264830000003E-2"/>
    <n v="2.5426984770000001E-2"/>
    <n v="4.8402432099999993E-3"/>
    <n v="2.4014076881299999"/>
  </r>
  <r>
    <x v="4"/>
    <x v="65"/>
    <s v="Rear Engine Riding Mowers"/>
    <s v="Lawn and Garden Equipment (Com)"/>
    <s v="4 Stroke"/>
    <n v="9.6562356000000013E-4"/>
    <n v="64.195515172910007"/>
    <n v="16.134499344589997"/>
    <n v="4.2544756759999997E-2"/>
    <n v="0.12378390144999998"/>
    <n v="7.1661173100000001E-3"/>
    <n v="6.6535431600000007E-3"/>
    <n v="1.2202571700000002E-3"/>
    <n v="0.35837200409999997"/>
  </r>
  <r>
    <x v="4"/>
    <x v="66"/>
    <s v="Front Mowers"/>
    <s v="Lawn and Garden Equipment (Com)"/>
    <s v="4 Stroke"/>
    <n v="9.9428362000000023E-4"/>
    <n v="72.676443600089996"/>
    <n v="19.132288709710004"/>
    <n v="5.6261902400000001E-2"/>
    <n v="0.19198712808000001"/>
    <n v="7.7988432500000022E-3"/>
    <n v="7.1462757300000002E-3"/>
    <n v="1.39111522E-3"/>
    <n v="0.52147089401000002"/>
  </r>
  <r>
    <x v="4"/>
    <x v="67"/>
    <s v="Shredders &lt; 6 HP"/>
    <s v="Lawn and Garden Equipment (Com)"/>
    <s v="4 Stroke"/>
    <n v="3.7588771000000002E-4"/>
    <n v="34.498709469399998"/>
    <n v="5.5609930127400009"/>
    <n v="2.8953274460000001E-2"/>
    <n v="6.9583318749999998E-2"/>
    <n v="8.7920245600000002E-3"/>
    <n v="8.0722161300000005E-3"/>
    <n v="6.2170284000000002E-4"/>
    <n v="0.41983350277000009"/>
  </r>
  <r>
    <x v="4"/>
    <x v="68"/>
    <s v="Lawn &amp; Garden Tractors"/>
    <s v="Lawn and Garden Equipment (Res)"/>
    <s v="4 Stroke"/>
    <n v="4.5543039960000004E-2"/>
    <n v="3446.4285231994209"/>
    <n v="871.47349369245012"/>
    <n v="2.36589346455"/>
    <n v="7.3767114308800004"/>
    <n v="0.36952738129999996"/>
    <n v="0.33994468782999998"/>
    <n v="6.5080382399999998E-2"/>
    <n v="25.992043206030001"/>
  </r>
  <r>
    <x v="4"/>
    <x v="69"/>
    <s v="Lawn &amp; Garden Tractors"/>
    <s v="Lawn and Garden Equipment (Com)"/>
    <s v="4 Stroke"/>
    <n v="1.1500400230000001E-2"/>
    <n v="872.59712236784992"/>
    <n v="219.41890499088998"/>
    <n v="0.57827292830999999"/>
    <n v="1.6825042546400002"/>
    <n v="9.7638210560000008E-2"/>
    <n v="8.9848185790000007E-2"/>
    <n v="1.6490557599999997E-2"/>
    <n v="4.6486462996600002"/>
  </r>
  <r>
    <x v="4"/>
    <x v="70"/>
    <s v="Chippers/Stump Grinders"/>
    <s v="Lawn and Garden Equipment (Com)"/>
    <s v="4 Stroke"/>
    <n v="1.9444748400000006E-3"/>
    <n v="145.73486737754999"/>
    <n v="22.713136130850003"/>
    <n v="6.464276532999999E-2"/>
    <n v="0.28525688411000005"/>
    <n v="1.6306471829999999E-2"/>
    <n v="1.4992518310000001E-2"/>
    <n v="2.7149895300000002E-3"/>
    <n v="0.49101958026000003"/>
  </r>
  <r>
    <x v="4"/>
    <x v="71"/>
    <s v="Commercial Turf Equipment"/>
    <s v="Lawn and Garden Equipment (Com)"/>
    <s v="4 Stroke"/>
    <n v="3.7165483960000002E-2"/>
    <n v="2816.7459883569595"/>
    <n v="608.92993420830999"/>
    <n v="1.7813990986000001"/>
    <n v="5.3959683872599999"/>
    <n v="0.39074684879999999"/>
    <n v="0.35947100717000008"/>
    <n v="5.3180945950000016E-2"/>
    <n v="13.5753224354"/>
  </r>
  <r>
    <x v="4"/>
    <x v="72"/>
    <s v="Other Lawn &amp; Garden Eqp."/>
    <s v="Lawn and Garden Equipment (Res)"/>
    <s v="4 Stroke"/>
    <n v="1.5928379500000005E-3"/>
    <n v="122.52213900157001"/>
    <n v="26.307455984809998"/>
    <n v="0.10825125124000003"/>
    <n v="0.30472037178"/>
    <n v="2.3003005079999993E-2"/>
    <n v="2.114120349E-2"/>
    <n v="2.3170556199999998E-3"/>
    <n v="1.25945090436"/>
  </r>
  <r>
    <x v="4"/>
    <x v="73"/>
    <s v="Other Lawn &amp; Garden Eqp."/>
    <s v="Lawn and Garden Equipment (Com)"/>
    <s v="4 Stroke"/>
    <n v="1.1453000900000002E-3"/>
    <n v="86.543137433169989"/>
    <n v="18.424335623760001"/>
    <n v="7.510699416000001E-2"/>
    <n v="0.21231923603000002"/>
    <n v="1.617970618E-2"/>
    <n v="1.484591108E-2"/>
    <n v="1.6259072500000001E-3"/>
    <n v="0.84648699751000001"/>
  </r>
  <r>
    <x v="4"/>
    <x v="74"/>
    <s v="2-Wheel Tractors"/>
    <s v="Agricultural Equipment"/>
    <s v="4 Stroke"/>
    <n v="0"/>
    <n v="0.12528194073999999"/>
    <n v="3.1614250800000007E-2"/>
    <n v="0"/>
    <n v="2.2597355000000002E-4"/>
    <n v="0"/>
    <n v="0"/>
    <n v="0"/>
    <n v="5.9304277999999992E-4"/>
  </r>
  <r>
    <x v="4"/>
    <x v="75"/>
    <s v="Agricultural Tractors"/>
    <s v="Agricultural Equipment"/>
    <s v="4 Stroke"/>
    <n v="0"/>
    <n v="0.48163230829999998"/>
    <n v="3.2855451859999996E-2"/>
    <n v="0"/>
    <n v="9.3696350000000014E-4"/>
    <n v="0"/>
    <n v="0"/>
    <n v="0"/>
    <n v="6.9114836999999998E-4"/>
  </r>
  <r>
    <x v="4"/>
    <x v="76"/>
    <s v="Balers"/>
    <s v="Agricultural Equipment"/>
    <s v="4 Stroke"/>
    <n v="0"/>
    <n v="0.33347633275000005"/>
    <n v="3.9404275570000008E-2"/>
    <n v="2.4581513000000005E-4"/>
    <n v="3.5119596600000002E-3"/>
    <n v="0"/>
    <n v="0"/>
    <n v="0"/>
    <n v="2.4118542800000008E-3"/>
  </r>
  <r>
    <x v="4"/>
    <x v="77"/>
    <s v="Agricultural Mowers"/>
    <s v="Agricultural Equipment"/>
    <s v="4 Stroke"/>
    <n v="0"/>
    <n v="0.10317842062"/>
    <n v="2.6574489480000001E-2"/>
    <n v="0"/>
    <n v="2.4581513000000005E-4"/>
    <n v="0"/>
    <n v="0"/>
    <n v="0"/>
    <n v="5.9304277999999992E-4"/>
  </r>
  <r>
    <x v="4"/>
    <x v="78"/>
    <s v="Sprayers"/>
    <s v="Agricultural Equipment"/>
    <s v="4 Stroke"/>
    <n v="0"/>
    <n v="1.1306559016500002"/>
    <n v="0.22881971442000001"/>
    <n v="9.1712192000000024E-4"/>
    <n v="5.34951043E-3"/>
    <n v="7.2752460000000016E-5"/>
    <n v="7.2752460000000016E-5"/>
    <n v="0"/>
    <n v="7.9090742500000002E-3"/>
  </r>
  <r>
    <x v="4"/>
    <x v="79"/>
    <s v="Tillers &gt; 6 HP"/>
    <s v="Agricultural Equipment"/>
    <s v="4 Stroke"/>
    <n v="0"/>
    <n v="2.4382865714899999"/>
    <n v="0.91075167050999994"/>
    <n v="3.8426526600000011E-3"/>
    <n v="7.9730082300000001E-3"/>
    <n v="2.4581513000000005E-4"/>
    <n v="2.4581513000000005E-4"/>
    <n v="0"/>
    <n v="3.0712561220000004E-2"/>
  </r>
  <r>
    <x v="4"/>
    <x v="80"/>
    <s v="Swathers"/>
    <s v="Agricultural Equipment"/>
    <s v="4 Stroke"/>
    <n v="0"/>
    <n v="0.53150081269999994"/>
    <n v="6.2725848240000007E-2"/>
    <n v="3.7588771000000002E-4"/>
    <n v="5.5523354699999992E-3"/>
    <n v="0"/>
    <n v="0"/>
    <n v="0"/>
    <n v="3.4281841000000008E-3"/>
  </r>
  <r>
    <x v="4"/>
    <x v="81"/>
    <s v="Other Agricultural Equipment"/>
    <s v="Agricultural Equipment"/>
    <s v="4 Stroke"/>
    <n v="0"/>
    <n v="0.76194422974999987"/>
    <n v="0.11706201506999998"/>
    <n v="5.9304277999999992E-4"/>
    <n v="6.4485135000000001E-3"/>
    <n v="0"/>
    <n v="0"/>
    <n v="0"/>
    <n v="4.3938076600000004E-3"/>
  </r>
  <r>
    <x v="4"/>
    <x v="82"/>
    <s v="Irrigation Sets"/>
    <s v="Agricultural Equipment"/>
    <s v="4 Stroke"/>
    <n v="0"/>
    <n v="0.8298840042900002"/>
    <n v="1.8985085129999999E-2"/>
    <n v="0"/>
    <n v="1.4032406300000001E-3"/>
    <n v="0"/>
    <n v="0"/>
    <n v="0"/>
    <n v="6.1508897999999995E-4"/>
  </r>
  <r>
    <x v="4"/>
    <x v="83"/>
    <s v="Generator Sets"/>
    <s v="Commercial Equipment"/>
    <s v="4 Stroke"/>
    <n v="8.1493778300000003E-3"/>
    <n v="619.03199578087992"/>
    <n v="149.97248873365001"/>
    <n v="0.44181466647999995"/>
    <n v="1.4610435617800004"/>
    <n v="7.5426664059999995E-2"/>
    <n v="6.9434506899999998E-2"/>
    <n v="1.1691099860000002E-2"/>
    <n v="4.1698777927400004"/>
  </r>
  <r>
    <x v="4"/>
    <x v="84"/>
    <s v="Pumps"/>
    <s v="Commercial Equipment"/>
    <s v="4 Stroke"/>
    <n v="2.0668312500000006E-3"/>
    <n v="154.98226391471999"/>
    <n v="29.505299182590001"/>
    <n v="0.10538304062000001"/>
    <n v="0.39621981795000005"/>
    <n v="2.7422165870000004E-2"/>
    <n v="2.5239592070000007E-2"/>
    <n v="2.9045868500000003E-3"/>
    <n v="0.98587630162999984"/>
  </r>
  <r>
    <x v="4"/>
    <x v="85"/>
    <s v="Air Compressors"/>
    <s v="Commercial Equipment"/>
    <s v="4 Stroke"/>
    <n v="1.0912869000000004E-3"/>
    <n v="81.899209020309996"/>
    <n v="14.08115375513"/>
    <n v="4.8615177930000003E-2"/>
    <n v="0.19598851338000003"/>
    <n v="1.2925687059999998E-2"/>
    <n v="1.195014271E-2"/>
    <n v="1.4704815399999998E-3"/>
    <n v="0.41077802612000003"/>
  </r>
  <r>
    <x v="4"/>
    <x v="86"/>
    <s v="Welders"/>
    <s v="Commercial Equipment"/>
    <s v="4 Stroke"/>
    <n v="2.3622503299999997E-3"/>
    <n v="176.07880400814003"/>
    <n v="38.616796329099998"/>
    <n v="0.11181281484999998"/>
    <n v="0.39554079499"/>
    <n v="2.1053018689999998E-2"/>
    <n v="1.9341131259999998E-2"/>
    <n v="3.2981115200000004E-3"/>
    <n v="0.93749371111000002"/>
  </r>
  <r>
    <x v="4"/>
    <x v="87"/>
    <s v="Pressure Washers"/>
    <s v="Commercial Equipment"/>
    <s v="4 Stroke"/>
    <n v="3.5913259800000007E-3"/>
    <n v="278.12085655607007"/>
    <n v="59.199020622720006"/>
    <n v="0.19580663223000003"/>
    <n v="0.59027598190000008"/>
    <n v="4.7097297059999994E-2"/>
    <n v="4.3335113029999997E-2"/>
    <n v="5.2569163900000005E-3"/>
    <n v="1.8641671472599999"/>
  </r>
  <r>
    <x v="4"/>
    <x v="88"/>
    <s v="Hydro Power Units"/>
    <s v="Commercial Equipment"/>
    <s v="4 Stroke"/>
    <n v="1.1574255E-4"/>
    <n v="13.061975566090002"/>
    <n v="3.0183496512400003"/>
    <n v="9.1172060100000001E-3"/>
    <n v="2.7579796199999999E-2"/>
    <n v="1.8959732000000003E-3"/>
    <n v="1.7118874300000001E-3"/>
    <n v="2.8660060000000002E-4"/>
    <n v="6.6853999189999999E-2"/>
  </r>
  <r>
    <x v="4"/>
    <x v="89"/>
    <s v="Shredders    &gt; 6 HP"/>
    <s v="Logging Equipment"/>
    <s v="4 Stroke"/>
    <n v="0"/>
    <n v="0.86807904578999995"/>
    <n v="0.25731553022999998"/>
    <n v="1.0339667800000002E-3"/>
    <n v="3.9286328400000006E-3"/>
    <n v="0"/>
    <n v="0"/>
    <n v="0"/>
    <n v="1.081917265E-2"/>
  </r>
  <r>
    <x v="4"/>
    <x v="90"/>
    <s v="Forest Eqp - Feller/Bunch/Skidder"/>
    <s v="Logging Equipment"/>
    <s v="4 Stroke"/>
    <n v="0"/>
    <n v="1.6733065800000001E-3"/>
    <n v="2.8660060000000002E-4"/>
    <n v="0"/>
    <n v="0"/>
    <n v="0"/>
    <n v="0"/>
    <n v="0"/>
    <n v="0"/>
  </r>
  <r>
    <x v="4"/>
    <x v="91"/>
    <s v="Other Oil Field Equipment"/>
    <s v="Industrial Equipment"/>
    <s v="4 Stroke"/>
    <n v="0"/>
    <n v="2.5990331318599997"/>
    <n v="0.67083389901000001"/>
    <n v="2.1439929500000001E-3"/>
    <n v="5.7915367400000004E-3"/>
    <n v="4.0234314999999999E-4"/>
    <n v="4.0234314999999999E-4"/>
    <n v="0"/>
    <n v="1.3303779389999999E-2"/>
  </r>
  <r>
    <x v="4"/>
    <x v="92"/>
    <s v="Specialty Vehicle Carts"/>
    <s v="Recreational Equipment"/>
    <s v="LPG"/>
    <n v="0"/>
    <n v="58.750169911509992"/>
    <n v="3.0005142754399996"/>
    <n v="3.1811564289999997E-2"/>
    <n v="0.63046510219000007"/>
    <n v="5.4828899400000001E-3"/>
    <n v="5.4828899400000001E-3"/>
    <n v="3.6155768000000003E-4"/>
    <n v="0.13885909300999999"/>
  </r>
  <r>
    <x v="4"/>
    <x v="93"/>
    <s v="Pavers"/>
    <s v="Construction and Mining Equipment"/>
    <s v="LPG"/>
    <n v="0"/>
    <n v="8.2514837029900008"/>
    <n v="0.11948158552"/>
    <n v="8.4216484000000018E-4"/>
    <n v="2.272632527E-2"/>
    <n v="8.0909554000000003E-4"/>
    <n v="8.0909554000000003E-4"/>
    <n v="0"/>
    <n v="3.7754117500000007E-3"/>
  </r>
  <r>
    <x v="4"/>
    <x v="94"/>
    <s v="Rollers"/>
    <s v="Construction and Mining Equipment"/>
    <s v="LPG"/>
    <n v="0"/>
    <n v="13.750929236880001"/>
    <n v="0.13510242053000002"/>
    <n v="7.1319457E-4"/>
    <n v="2.4989367700000001E-2"/>
    <n v="1.4506399599999999E-3"/>
    <n v="1.4506399599999999E-3"/>
    <n v="0"/>
    <n v="3.2540191200000003E-3"/>
  </r>
  <r>
    <x v="4"/>
    <x v="95"/>
    <s v="Paving Equipment"/>
    <s v="Construction and Mining Equipment"/>
    <s v="LPG"/>
    <n v="0"/>
    <n v="2.2555268804199997"/>
    <n v="6.6041596720000012E-2"/>
    <n v="6.8894374999999995E-4"/>
    <n v="1.2946630950000001E-2"/>
    <n v="2.8660060000000002E-4"/>
    <n v="2.8660060000000002E-4"/>
    <n v="0"/>
    <n v="2.6742040600000001E-3"/>
  </r>
  <r>
    <x v="4"/>
    <x v="96"/>
    <s v="Surfacing Equipment"/>
    <s v="Construction and Mining Equipment"/>
    <s v="LPG"/>
    <n v="0"/>
    <n v="1.4839242104500001"/>
    <n v="1.987134237E-2"/>
    <n v="0"/>
    <n v="3.7654909600000007E-3"/>
    <n v="7.2752460000000016E-5"/>
    <n v="7.2752460000000016E-5"/>
    <n v="0"/>
    <n v="6.8894374999999995E-4"/>
  </r>
  <r>
    <x v="4"/>
    <x v="97"/>
    <s v="Trenchers"/>
    <s v="Construction and Mining Equipment"/>
    <s v="LPG"/>
    <n v="0"/>
    <n v="25.284858430150003"/>
    <n v="0.37531781573000006"/>
    <n v="2.7623888599999998E-3"/>
    <n v="7.1167338220000001E-2"/>
    <n v="2.5672799899999999E-3"/>
    <n v="2.5672799899999999E-3"/>
    <n v="0"/>
    <n v="1.2157376990000001E-2"/>
  </r>
  <r>
    <x v="4"/>
    <x v="98"/>
    <s v="Bore/Drill Rigs"/>
    <s v="Construction and Mining Equipment"/>
    <s v="LPG"/>
    <n v="0"/>
    <n v="8.9819536753100007"/>
    <n v="0.38225795948999997"/>
    <n v="4.0796493099999999E-3"/>
    <n v="8.2531052009999981E-2"/>
    <n v="7.6169620999999999E-4"/>
    <n v="7.6169620999999999E-4"/>
    <n v="0"/>
    <n v="1.7685461639999997E-2"/>
  </r>
  <r>
    <x v="4"/>
    <x v="99"/>
    <s v="Concrete/Industrial Saws"/>
    <s v="Construction and Mining Equipment"/>
    <s v="LPG"/>
    <n v="0"/>
    <n v="23.787621621830002"/>
    <n v="0.21181548035999997"/>
    <n v="1.1430954700000003E-3"/>
    <n v="4.0448163139999993E-2"/>
    <n v="2.5187783500000001E-3"/>
    <n v="2.5187783500000001E-3"/>
    <n v="0"/>
    <n v="4.8799263700000008E-3"/>
  </r>
  <r>
    <x v="4"/>
    <x v="100"/>
    <s v="Cranes"/>
    <s v="Construction and Mining Equipment"/>
    <s v="LPG"/>
    <n v="0"/>
    <n v="9.1336359405499987"/>
    <n v="0.28539357054999998"/>
    <n v="2.7160918399999996E-3"/>
    <n v="5.5660041139999998E-2"/>
    <n v="8.4216484000000018E-4"/>
    <n v="8.4216484000000018E-4"/>
    <n v="0"/>
    <n v="1.177156849E-2"/>
  </r>
  <r>
    <x v="4"/>
    <x v="101"/>
    <s v="Crushing/Proc. Equipment"/>
    <s v="Construction and Mining Equipment"/>
    <s v="LPG"/>
    <n v="0"/>
    <n v="1.5019712297700001"/>
    <n v="4.0763423800000004E-2"/>
    <n v="3.5494382000000001E-4"/>
    <n v="7.7426254400000012E-3"/>
    <n v="2.4250820000000003E-5"/>
    <n v="2.4250820000000003E-5"/>
    <n v="0"/>
    <n v="1.5752009899999999E-3"/>
  </r>
  <r>
    <x v="4"/>
    <x v="102"/>
    <s v="Rough Terrain Forklifts"/>
    <s v="Construction and Mining Equipment"/>
    <s v="LPG"/>
    <n v="0"/>
    <n v="16.162310625889997"/>
    <n v="0.26836288104999995"/>
    <n v="2.1010028600000003E-3"/>
    <n v="5.0791137869999996E-2"/>
    <n v="1.5972471899999999E-3"/>
    <n v="1.5972471899999999E-3"/>
    <n v="0"/>
    <n v="9.0003611499999987E-3"/>
  </r>
  <r>
    <x v="4"/>
    <x v="103"/>
    <s v="Rubber Tire Loaders"/>
    <s v="Construction and Mining Equipment"/>
    <s v="LPG"/>
    <n v="0"/>
    <n v="39.620052752500008"/>
    <n v="0.43629540031000003"/>
    <n v="2.57609847E-3"/>
    <n v="7.9723468439999987E-2"/>
    <n v="4.0972862700000001E-3"/>
    <n v="4.0972862700000001E-3"/>
    <n v="2.3920127000000003E-4"/>
    <n v="1.1304189050000002E-2"/>
  </r>
  <r>
    <x v="4"/>
    <x v="104"/>
    <s v="Tractors/Loaders/Backhoes"/>
    <s v="Construction and Mining Equipment"/>
    <s v="LPG"/>
    <n v="0"/>
    <n v="4.3159592208699999"/>
    <n v="4.1065456739999999E-2"/>
    <n v="2.8660060000000002E-4"/>
    <n v="7.5585396700000012E-3"/>
    <n v="4.7509561000000003E-4"/>
    <n v="4.7509561000000003E-4"/>
    <n v="0"/>
    <n v="9.5680508000000014E-4"/>
  </r>
  <r>
    <x v="4"/>
    <x v="105"/>
    <s v="Skid Steer Loaders"/>
    <s v="Construction and Mining Equipment"/>
    <s v="LPG"/>
    <n v="0"/>
    <n v="34.17909909414"/>
    <n v="0.97664225076000011"/>
    <n v="9.2737340299999995E-3"/>
    <n v="0.19353697593999997"/>
    <n v="3.3598408800000002E-3"/>
    <n v="3.3598408800000002E-3"/>
    <n v="1.2015179000000002E-4"/>
    <n v="4.0250849649999997E-2"/>
  </r>
  <r>
    <x v="4"/>
    <x v="106"/>
    <s v="Other Construction Equipment"/>
    <s v="Construction and Mining Equipment"/>
    <s v="LPG"/>
    <n v="0"/>
    <n v="14.020412064889999"/>
    <n v="0.50046747927000002"/>
    <n v="4.9372464900000008E-3"/>
    <n v="0.10031572154999999"/>
    <n v="1.4032406300000001E-3"/>
    <n v="1.4032406300000001E-3"/>
    <n v="0"/>
    <n v="2.1607480620000001E-2"/>
  </r>
  <r>
    <x v="4"/>
    <x v="107"/>
    <s v="Aerial Lifts"/>
    <s v="Industrial Equipment"/>
    <s v="LPG"/>
    <n v="0"/>
    <n v="6.5770560737200006"/>
    <n v="0.23407332388000002"/>
    <n v="2.0888774500000006E-3"/>
    <n v="4.2136902059999995E-2"/>
    <n v="6.8894374999999995E-4"/>
    <n v="6.8894374999999995E-4"/>
    <n v="0"/>
    <n v="9.1028759800000011E-3"/>
  </r>
  <r>
    <x v="4"/>
    <x v="108"/>
    <s v="Forklifts"/>
    <s v="Industrial Equipment"/>
    <s v="LPG"/>
    <n v="0"/>
    <n v="622.49028727390998"/>
    <n v="7.9085738012600011"/>
    <n v="4.4490333909999992E-2"/>
    <n v="1.30887738245"/>
    <n v="6.4567808250000011E-2"/>
    <n v="6.4567808250000011E-2"/>
    <n v="3.1118211300000011E-3"/>
    <n v="0.19425678436999999"/>
  </r>
  <r>
    <x v="4"/>
    <x v="109"/>
    <s v="Sweepers/Scrubbers"/>
    <s v="Industrial Equipment"/>
    <s v="LPG"/>
    <n v="0"/>
    <n v="4.5281439750800008"/>
    <n v="4.7786240810000005E-2"/>
    <n v="2.8660060000000002E-4"/>
    <n v="8.4359784300000011E-3"/>
    <n v="4.2438934999999996E-4"/>
    <n v="4.2438934999999996E-4"/>
    <n v="0"/>
    <n v="1.1133331000000002E-3"/>
  </r>
  <r>
    <x v="4"/>
    <x v="110"/>
    <s v="Other General Industrial Equipm"/>
    <s v="Industrial Equipment"/>
    <s v="LPG"/>
    <n v="0"/>
    <n v="1.3716781877700002"/>
    <n v="1.5510604010000002E-2"/>
    <n v="0"/>
    <n v="2.7557749999999998E-3"/>
    <n v="0"/>
    <n v="0"/>
    <n v="0"/>
    <n v="4.0234314999999999E-4"/>
  </r>
  <r>
    <x v="4"/>
    <x v="111"/>
    <s v="Other Material Handling Equipment"/>
    <s v="Industrial Equipment"/>
    <s v="LPG"/>
    <n v="0"/>
    <n v="0.35383269152000002"/>
    <n v="1.1889515660000001E-2"/>
    <n v="0"/>
    <n v="1.8959732000000003E-3"/>
    <n v="0"/>
    <n v="0"/>
    <n v="0"/>
    <n v="4.0234314999999999E-4"/>
  </r>
  <r>
    <x v="4"/>
    <x v="112"/>
    <s v="Terminal Tractors"/>
    <s v="Industrial Equipment"/>
    <s v="LPG"/>
    <n v="0"/>
    <n v="2.7475374373700001"/>
    <n v="2.3955400920000001E-2"/>
    <n v="0"/>
    <n v="4.6737944000000003E-3"/>
    <n v="2.8660060000000002E-4"/>
    <n v="2.8660060000000002E-4"/>
    <n v="0"/>
    <n v="6.8894374999999995E-4"/>
  </r>
  <r>
    <x v="4"/>
    <x v="113"/>
    <s v="Chippers/Stump Grinders"/>
    <s v="Lawn and Garden Equipment (Com)"/>
    <s v="LPG"/>
    <n v="0"/>
    <n v="48.084448734300011"/>
    <n v="0.58078068356000001"/>
    <n v="3.1581181500000004E-3"/>
    <n v="9.6205207559999992E-2"/>
    <n v="5.0276359100000006E-3"/>
    <n v="5.0276359100000006E-3"/>
    <n v="2.4581513000000005E-4"/>
    <n v="1.381745585E-2"/>
  </r>
  <r>
    <x v="4"/>
    <x v="114"/>
    <s v="Other Agricultural Equipment"/>
    <s v="Agricultural Equipment"/>
    <s v="LPG"/>
    <n v="0"/>
    <n v="6.5267775100000007E-3"/>
    <n v="3.7588771000000002E-4"/>
    <n v="0"/>
    <n v="0"/>
    <n v="0"/>
    <n v="0"/>
    <n v="0"/>
    <n v="0"/>
  </r>
  <r>
    <x v="4"/>
    <x v="115"/>
    <s v="Generator Sets"/>
    <s v="Commercial Equipment"/>
    <s v="LPG"/>
    <n v="0"/>
    <n v="60.562110713280006"/>
    <n v="2.3676439328300001"/>
    <n v="2.7995367069999999E-2"/>
    <n v="0.71132835917000004"/>
    <n v="5.6581572300000004E-3"/>
    <n v="5.6581572300000004E-3"/>
    <n v="2.8660060000000002E-4"/>
    <n v="0.12221531431999999"/>
  </r>
  <r>
    <x v="4"/>
    <x v="116"/>
    <s v="Pumps"/>
    <s v="Commercial Equipment"/>
    <s v="LPG"/>
    <n v="0"/>
    <n v="13.144173720480003"/>
    <n v="0.33028845223000003"/>
    <n v="3.1801643500000013E-3"/>
    <n v="8.455158623999999E-2"/>
    <n v="1.3778874999999999E-3"/>
    <n v="1.3778874999999999E-3"/>
    <n v="0"/>
    <n v="1.3978393110000001E-2"/>
  </r>
  <r>
    <x v="4"/>
    <x v="117"/>
    <s v="Air Compressors"/>
    <s v="Commercial Equipment"/>
    <s v="LPG"/>
    <n v="0"/>
    <n v="15.187692216289999"/>
    <n v="0.26120888915000001"/>
    <n v="1.6733065800000001E-3"/>
    <n v="4.818858396000001E-2"/>
    <n v="1.4936300500000001E-3"/>
    <n v="1.4936300500000001E-3"/>
    <n v="0"/>
    <n v="7.0360447300000014E-3"/>
  </r>
  <r>
    <x v="4"/>
    <x v="118"/>
    <s v="Welders"/>
    <s v="Commercial Equipment"/>
    <s v="LPG"/>
    <n v="0"/>
    <n v="18.935762269049995"/>
    <n v="0.38261069869000003"/>
    <n v="2.7557749999999998E-3"/>
    <n v="6.2098633849999994E-2"/>
    <n v="2.0668312500000006E-3"/>
    <n v="2.0668312500000006E-3"/>
    <n v="0"/>
    <n v="1.1616142780000002E-2"/>
  </r>
  <r>
    <x v="4"/>
    <x v="119"/>
    <s v="Pressure Washers"/>
    <s v="Commercial Equipment"/>
    <s v="LPG"/>
    <n v="0"/>
    <n v="0.25774212420000003"/>
    <n v="1.0147865860000001E-2"/>
    <n v="0"/>
    <n v="1.8959732000000003E-3"/>
    <n v="0"/>
    <n v="0"/>
    <n v="0"/>
    <n v="4.0234314999999999E-4"/>
  </r>
  <r>
    <x v="4"/>
    <x v="120"/>
    <s v="Hydro Power Units"/>
    <s v="Commercial Equipment"/>
    <s v="LPG"/>
    <n v="0"/>
    <n v="0.23865342193"/>
    <n v="3.5692797800000002E-3"/>
    <n v="0"/>
    <n v="6.8894374999999995E-4"/>
    <n v="0"/>
    <n v="0"/>
    <n v="0"/>
    <n v="0"/>
  </r>
  <r>
    <x v="4"/>
    <x v="121"/>
    <s v="Other Construction Equipment"/>
    <s v="Construction and Mining Equipment"/>
    <s v="CNG"/>
    <n v="0"/>
    <n v="0.43096352683999994"/>
    <n v="1.8701791459999995E-2"/>
    <n v="1.3362201819999999E-2"/>
    <n v="3.7654909600000007E-3"/>
    <n v="0"/>
    <n v="0"/>
    <n v="0"/>
    <n v="2.9299399800000007E-3"/>
  </r>
  <r>
    <x v="4"/>
    <x v="122"/>
    <s v="Forklifts"/>
    <s v="Industrial Equipment"/>
    <s v="CNG"/>
    <n v="0"/>
    <n v="41.775592399749996"/>
    <n v="0.61465577217"/>
    <n v="0.25882459262000002"/>
    <n v="0.10531800433000002"/>
    <n v="4.9692134799999999E-3"/>
    <n v="4.9692134799999999E-3"/>
    <n v="2.8660060000000002E-4"/>
    <n v="5.5913572439999996E-2"/>
  </r>
  <r>
    <x v="4"/>
    <x v="123"/>
    <s v="Sweepers/Scrubbers"/>
    <s v="Industrial Equipment"/>
    <s v="CNG"/>
    <n v="0"/>
    <n v="5.4017599240000005E-2"/>
    <n v="6.8894374999999995E-4"/>
    <n v="2.9541908000000006E-4"/>
    <n v="0"/>
    <n v="0"/>
    <n v="0"/>
    <n v="0"/>
    <n v="0"/>
  </r>
  <r>
    <x v="4"/>
    <x v="124"/>
    <s v="Other General Industrial Equipment"/>
    <s v="Industrial Equipment"/>
    <s v="CNG"/>
    <n v="0"/>
    <n v="2.9488997120000006E-2"/>
    <n v="4.0234314999999999E-4"/>
    <n v="2.2046200000000002E-5"/>
    <n v="0"/>
    <n v="0"/>
    <n v="0"/>
    <n v="0"/>
    <n v="0"/>
  </r>
  <r>
    <x v="4"/>
    <x v="125"/>
    <s v="AC\Refrigeration"/>
    <s v="Industrial Equipment"/>
    <s v="CNG"/>
    <n v="0"/>
    <n v="0.63915350961000006"/>
    <n v="8.9132786599999993E-3"/>
    <n v="4.0542961799999999E-3"/>
    <n v="1.6093726E-3"/>
    <n v="0"/>
    <n v="0"/>
    <n v="0"/>
    <n v="8.0468629999999998E-4"/>
  </r>
  <r>
    <x v="4"/>
    <x v="126"/>
    <s v="Terminal Tractors"/>
    <s v="Industrial Equipment"/>
    <s v="CNG"/>
    <n v="0"/>
    <n v="0.17227010911000001"/>
    <n v="1.7118874300000001E-3"/>
    <n v="6.8894374999999995E-4"/>
    <n v="3.3399993E-4"/>
    <n v="0"/>
    <n v="0"/>
    <n v="0"/>
    <n v="0"/>
  </r>
  <r>
    <x v="4"/>
    <x v="127"/>
    <s v="Other Agricultural Equipment"/>
    <s v="Agricultural Equipment"/>
    <s v="CNG"/>
    <n v="0"/>
    <n v="7.4946056900000021E-3"/>
    <n v="5.202903200000001E-4"/>
    <n v="3.7588771000000002E-4"/>
    <n v="7.2752460000000016E-5"/>
    <n v="0"/>
    <n v="0"/>
    <n v="0"/>
    <n v="0"/>
  </r>
  <r>
    <x v="4"/>
    <x v="128"/>
    <s v="Irrigation Sets"/>
    <s v="Agricultural Equipment"/>
    <s v="CNG"/>
    <n v="0"/>
    <n v="1.0053166407899998"/>
    <n v="1.002330483E-2"/>
    <n v="3.9848506500000007E-3"/>
    <n v="1.9819533800000001E-3"/>
    <n v="7.2752460000000016E-5"/>
    <n v="7.2752460000000016E-5"/>
    <n v="0"/>
    <n v="9.0830344000000015E-4"/>
  </r>
  <r>
    <x v="4"/>
    <x v="129"/>
    <s v="Generator Sets"/>
    <s v="Commercial Equipment"/>
    <s v="CNG"/>
    <n v="0"/>
    <n v="18.058844901680001"/>
    <n v="0.92094142415000002"/>
    <n v="0.80114898721000005"/>
    <n v="0.28301147863999998"/>
    <n v="2.0888774500000006E-3"/>
    <n v="2.0888774500000006E-3"/>
    <n v="0"/>
    <n v="0.17318171948"/>
  </r>
  <r>
    <x v="4"/>
    <x v="130"/>
    <s v="Pumps"/>
    <s v="Commercial Equipment"/>
    <s v="CNG"/>
    <n v="0"/>
    <n v="0.89871995686000006"/>
    <n v="3.2793722499999997E-2"/>
    <n v="2.4644344669999999E-2"/>
    <n v="8.8383215800000008E-3"/>
    <n v="0"/>
    <n v="0"/>
    <n v="0"/>
    <n v="5.36273815E-3"/>
  </r>
  <r>
    <x v="4"/>
    <x v="131"/>
    <s v="Air Compressors"/>
    <s v="Commercial Equipment"/>
    <s v="CNG"/>
    <n v="0"/>
    <n v="1.22807916176"/>
    <n v="2.5333288420000006E-2"/>
    <n v="1.1525753360000002E-2"/>
    <n v="4.8534709300000001E-3"/>
    <n v="0"/>
    <n v="0"/>
    <n v="0"/>
    <n v="2.4912205999999995E-3"/>
  </r>
  <r>
    <x v="4"/>
    <x v="132"/>
    <s v="Gas Compressors"/>
    <s v="Commercial Equipment"/>
    <s v="CNG"/>
    <n v="0"/>
    <n v="44.567102085329999"/>
    <n v="0.49777343363000004"/>
    <n v="0.21302030519000001"/>
    <n v="9.5504138400000008E-2"/>
    <n v="5.8896423300000009E-3"/>
    <n v="5.8896423300000009E-3"/>
    <n v="2.8660060000000002E-4"/>
    <n v="4.6099706510000005E-2"/>
  </r>
  <r>
    <x v="4"/>
    <x v="133"/>
    <s v="Other Oil Field Equipment"/>
    <s v="Industrial Equipment"/>
    <s v="CNG"/>
    <n v="0"/>
    <n v="1.77255306085"/>
    <n v="1.873596307E-2"/>
    <n v="7.9421435500000009E-3"/>
    <n v="3.6861246400000007E-3"/>
    <n v="2.9982832E-4"/>
    <n v="2.9982832E-4"/>
    <n v="0"/>
    <n v="1.71078512E-3"/>
  </r>
  <r>
    <x v="4"/>
    <x v="134"/>
    <s v="Speciality Vehicle Carts"/>
    <s v="Recreational Equipment"/>
    <s v="Diesel"/>
    <n v="7.4813779700000013E-3"/>
    <n v="916.76824383650001"/>
    <n v="6.8210942799999996"/>
    <n v="3.696486353999999E-2"/>
    <n v="7.3601855993599994"/>
    <n v="1.0060739277599997"/>
    <n v="0.97601724098999998"/>
    <n v="3.2231544400000006E-3"/>
    <n v="1.78170554078"/>
  </r>
  <r>
    <x v="4"/>
    <x v="135"/>
    <s v="Pavers"/>
    <s v="Construction and Mining Equipment"/>
    <s v="Diesel"/>
    <n v="9.7620573599999996E-3"/>
    <n v="1209.1288655335998"/>
    <n v="1.6154617604400003"/>
    <n v="2.1538035089999998E-2"/>
    <n v="4.2998511648399989"/>
    <n v="0.28809753698000001"/>
    <n v="0.27947306354000001"/>
    <n v="3.6861246400000007E-3"/>
    <n v="0.24612708372999997"/>
  </r>
  <r>
    <x v="4"/>
    <x v="136"/>
    <s v="Tampers/Rammers"/>
    <s v="Construction and Mining Equipment"/>
    <s v="Diesel"/>
    <n v="0"/>
    <n v="1.9713601808999999"/>
    <n v="9.0003611499999987E-3"/>
    <n v="2.8660060000000002E-4"/>
    <n v="1.496716518E-2"/>
    <n v="9.5680508000000014E-4"/>
    <n v="9.5680508000000014E-4"/>
    <n v="0"/>
    <n v="2.7623888599999998E-3"/>
  </r>
  <r>
    <x v="4"/>
    <x v="137"/>
    <s v="Plate Compactors"/>
    <s v="Construction and Mining Equipment"/>
    <s v="Diesel"/>
    <n v="2.8660060000000002E-4"/>
    <n v="32.463587268860003"/>
    <n v="0.13076152375"/>
    <n v="2.9541908000000009E-3"/>
    <n v="0.23579072286000002"/>
    <n v="1.4466716440000003E-2"/>
    <n v="1.402799706E-2"/>
    <n v="0"/>
    <n v="3.8292044780000006E-2"/>
  </r>
  <r>
    <x v="4"/>
    <x v="138"/>
    <s v="Rollers"/>
    <s v="Construction and Mining Equipment"/>
    <s v="Diesel"/>
    <n v="2.4545136770000003E-2"/>
    <n v="3028.0104217433395"/>
    <n v="4.9541140376199992"/>
    <n v="5.9054053629999999E-2"/>
    <n v="11.91158059927"/>
    <n v="0.83899790337000024"/>
    <n v="0.81382114297000008"/>
    <n v="9.2737340299999995E-3"/>
    <n v="0.71001109872000001"/>
  </r>
  <r>
    <x v="4"/>
    <x v="139"/>
    <s v="Scrapers"/>
    <s v="Construction and Mining Equipment"/>
    <s v="Diesel"/>
    <n v="2.6713380540000001E-2"/>
    <n v="3294.1611903922694"/>
    <n v="4.2304563411"/>
    <n v="4.6838254210000006E-2"/>
    <n v="9.6576895468899995"/>
    <n v="0.55061707272000016"/>
    <n v="0.53408572965000001"/>
    <n v="9.9351200299999994E-3"/>
    <n v="0.52123059043000008"/>
  </r>
  <r>
    <x v="4"/>
    <x v="140"/>
    <s v="Paving Equipment"/>
    <s v="Construction and Mining Equipment"/>
    <s v="Diesel"/>
    <n v="1.45945844E-3"/>
    <n v="182.08189608334001"/>
    <n v="0.30144320414999998"/>
    <n v="3.9980783699999998E-3"/>
    <n v="0.74944623897000018"/>
    <n v="5.1664167390000001E-2"/>
    <n v="5.0074636370000002E-2"/>
    <n v="6.4154442000000002E-4"/>
    <n v="5.3029929479999995E-2"/>
  </r>
  <r>
    <x v="4"/>
    <x v="141"/>
    <s v="Surfacing Equipment"/>
    <s v="Construction and Mining Equipment"/>
    <s v="Diesel"/>
    <n v="8.4216484000000018E-4"/>
    <n v="108.68011486629"/>
    <n v="0.26234206382999997"/>
    <n v="2.3534318500000001E-3"/>
    <n v="0.59867668641000005"/>
    <n v="3.6508507200000005E-2"/>
    <n v="3.5362104800000002E-2"/>
    <n v="3.4392072E-4"/>
    <n v="3.9360183170000007E-2"/>
  </r>
  <r>
    <x v="4"/>
    <x v="142"/>
    <s v="Signal Boards/Light Plants"/>
    <s v="Construction and Mining Equipment"/>
    <s v="Diesel"/>
    <n v="2.7160918399999996E-3"/>
    <n v="334.39466610869005"/>
    <n v="0.87615015960999998"/>
    <n v="1.6991006340000003E-2"/>
    <n v="2.1799293583100003"/>
    <n v="0.11551988338000001"/>
    <n v="0.11206414153000001"/>
    <n v="1.1904948000000001E-3"/>
    <n v="0.22467833575000001"/>
  </r>
  <r>
    <x v="4"/>
    <x v="143"/>
    <s v="Trenchers"/>
    <s v="Construction and Mining Equipment"/>
    <s v="Diesel"/>
    <n v="1.1635984360000001E-2"/>
    <n v="1434.1916329984101"/>
    <n v="3.0676692052600001"/>
    <n v="3.6123801010000005E-2"/>
    <n v="7.0935610611800008"/>
    <n v="0.45901841864999993"/>
    <n v="0.44522741824000006"/>
    <n v="4.55584723E-3"/>
    <n v="0.49249557335000005"/>
  </r>
  <r>
    <x v="4"/>
    <x v="144"/>
    <s v="Bore/Drill Rigs"/>
    <s v="Construction and Mining Equipment"/>
    <s v="Diesel"/>
    <n v="1.008282957E-2"/>
    <n v="1234.7362543582001"/>
    <n v="2.2996347127599996"/>
    <n v="2.1275685309999997E-2"/>
    <n v="8.2427831701599992"/>
    <n v="0.41270045475999995"/>
    <n v="0.40040749364"/>
    <n v="4.0223291899999999E-3"/>
    <n v="0.56564376263999994"/>
  </r>
  <r>
    <x v="4"/>
    <x v="145"/>
    <s v="Excavators"/>
    <s v="Construction and Mining Equipment"/>
    <s v="Diesel"/>
    <n v="9.9511035249999991E-2"/>
    <n v="12268.597324248103"/>
    <n v="12.418090941960003"/>
    <n v="0.17620645812000002"/>
    <n v="34.244809997860003"/>
    <n v="2.3088059319599998"/>
    <n v="2.2395367715600001"/>
    <n v="3.6314500639999997E-2"/>
    <n v="1.8176761206999998"/>
  </r>
  <r>
    <x v="4"/>
    <x v="146"/>
    <s v="Concrete/Industrial Saws"/>
    <s v="Construction and Mining Equipment"/>
    <s v="Diesel"/>
    <n v="7.6169620999999999E-4"/>
    <n v="101.68263224702"/>
    <n v="0.24276283361000001"/>
    <n v="3.0666264200000007E-3"/>
    <n v="0.51978105277999997"/>
    <n v="3.6282533649999997E-2"/>
    <n v="3.5179121339999994E-2"/>
    <n v="3.1526066000000006E-4"/>
    <n v="4.0050229229999991E-2"/>
  </r>
  <r>
    <x v="4"/>
    <x v="147"/>
    <s v="Cement &amp; Mortar Mixers"/>
    <s v="Construction and Mining Equipment"/>
    <s v="Diesel"/>
    <n v="3.8139925999999998E-4"/>
    <n v="48.216482323790004"/>
    <n v="0.14466385746999999"/>
    <n v="1.4032406300000001E-3"/>
    <n v="0.35063158327999999"/>
    <n v="2.3116543010000001E-2"/>
    <n v="2.2508067889999993E-2"/>
    <n v="7.2752460000000016E-5"/>
    <n v="3.5939715239999996E-2"/>
  </r>
  <r>
    <x v="4"/>
    <x v="148"/>
    <s v="Cranes"/>
    <s v="Construction and Mining Equipment"/>
    <s v="Diesel"/>
    <n v="2.2750576090000002E-2"/>
    <n v="2803.4230596376401"/>
    <n v="2.5835280394"/>
    <n v="4.4070353800000003E-2"/>
    <n v="10.677119062609998"/>
    <n v="0.43980295072999998"/>
    <n v="0.42653885449999995"/>
    <n v="8.6332919200000028E-3"/>
    <n v="0.57470695545999995"/>
  </r>
  <r>
    <x v="4"/>
    <x v="149"/>
    <s v="Graders"/>
    <s v="Construction and Mining Equipment"/>
    <s v="Diesel"/>
    <n v="2.4779928800000003E-2"/>
    <n v="3054.6971219721004"/>
    <n v="2.9503624773700001"/>
    <n v="4.5354544949999999E-2"/>
    <n v="8.2265141768699994"/>
    <n v="0.56055219275000001"/>
    <n v="0.54377834147999993"/>
    <n v="9.0510674100000004E-3"/>
    <n v="0.47106336001999993"/>
  </r>
  <r>
    <x v="4"/>
    <x v="150"/>
    <s v="Off-highway Trucks"/>
    <s v="Construction and Mining Equipment"/>
    <s v="Diesel"/>
    <n v="8.5060853459999988E-2"/>
    <n v="10484.21467923049"/>
    <n v="10.803745821550001"/>
    <n v="0.16285527940000002"/>
    <n v="42.163076410949998"/>
    <n v="1.4959074224599997"/>
    <n v="1.4510191546399998"/>
    <n v="3.1171122180000004E-2"/>
    <n v="1.7849143651899999"/>
  </r>
  <r>
    <x v="4"/>
    <x v="151"/>
    <s v="Crushing/Proc. Equipment"/>
    <s v="Construction and Mining Equipment"/>
    <s v="Diesel"/>
    <n v="4.0223291899999999E-3"/>
    <n v="495.18625033063995"/>
    <n v="0.61739170559000001"/>
    <n v="9.2175162199999994E-3"/>
    <n v="2.2725730022599997"/>
    <n v="9.6255913820000011E-2"/>
    <n v="9.3435102530000008E-2"/>
    <n v="1.5509501699999999E-3"/>
    <n v="0.12351714242999999"/>
  </r>
  <r>
    <x v="4"/>
    <x v="152"/>
    <s v="Rough Terrain Forklifts"/>
    <s v="Construction and Mining Equipment"/>
    <s v="Diesel"/>
    <n v="3.1861168240000001E-2"/>
    <n v="3928.14339010918"/>
    <n v="8.0441678520500002"/>
    <n v="6.9017833720000005E-2"/>
    <n v="16.3824761045"/>
    <n v="1.3423600486999998"/>
    <n v="1.3020419581399998"/>
    <n v="1.2026202100000003E-2"/>
    <n v="0.97879065295000012"/>
  </r>
  <r>
    <x v="4"/>
    <x v="153"/>
    <s v="Rubber Tire Loaders"/>
    <s v="Construction and Mining Equipment"/>
    <s v="Diesel"/>
    <n v="0.10837801688999998"/>
    <n v="13356.329493857791"/>
    <n v="18.651113860060001"/>
    <n v="0.21270945377"/>
    <n v="53.218425592310005"/>
    <n v="2.9609843365299997"/>
    <n v="2.8722505861500003"/>
    <n v="4.1185608529999994E-2"/>
    <n v="2.8971142905100002"/>
  </r>
  <r>
    <x v="4"/>
    <x v="154"/>
    <s v="Tractors/Loaders/Backhoes"/>
    <s v="Construction and Mining Equipment"/>
    <s v="Diesel"/>
    <n v="6.5923649550000005E-2"/>
    <n v="8107.3753722814618"/>
    <n v="35.930713776540003"/>
    <n v="0.26297148283999999"/>
    <n v="46.874732954830002"/>
    <n v="6.2172973636399993"/>
    <n v="6.0307336007599996"/>
    <n v="2.6261433439999999E-2"/>
    <n v="7.4570929783899995"/>
  </r>
  <r>
    <x v="4"/>
    <x v="155"/>
    <s v="Crawler Tractor/Dozers"/>
    <s v="Construction and Mining Equipment"/>
    <s v="Diesel"/>
    <n v="9.9091055139999995E-2"/>
    <n v="12219.027787263991"/>
    <n v="15.041946992709999"/>
    <n v="0.18161439097999998"/>
    <n v="40.730764559319994"/>
    <n v="2.3772285182800004"/>
    <n v="2.3059255959300002"/>
    <n v="3.6794005489999997E-2"/>
    <n v="2.1176058532199997"/>
  </r>
  <r>
    <x v="4"/>
    <x v="156"/>
    <s v="Skid Steer Loaders"/>
    <s v="Construction and Mining Equipment"/>
    <s v="Diesel"/>
    <n v="4.528179249E-2"/>
    <n v="5561.0526080278396"/>
    <n v="32.108518887830009"/>
    <n v="0.19814573404999999"/>
    <n v="35.828390748480004"/>
    <n v="5.0403157819299995"/>
    <n v="4.8891064076799999"/>
    <n v="1.8606992799999996E-2"/>
    <n v="6.8653134456500009"/>
  </r>
  <r>
    <x v="4"/>
    <x v="157"/>
    <s v="Off-Highway Tractors"/>
    <s v="Construction and Mining Equipment"/>
    <s v="Diesel"/>
    <n v="1.0687997759999998E-2"/>
    <n v="1312.0119111659999"/>
    <n v="2.0340430390500002"/>
    <n v="2.0019051909999995E-2"/>
    <n v="6.1703753338700009"/>
    <n v="0.25590236880999995"/>
    <n v="0.24834052221"/>
    <n v="4.0796493099999999E-3"/>
    <n v="0.30300848435000005"/>
  </r>
  <r>
    <x v="4"/>
    <x v="158"/>
    <s v="Dumpers/Tenders"/>
    <s v="Construction and Mining Equipment"/>
    <s v="Diesel"/>
    <n v="0"/>
    <n v="17.216807929639998"/>
    <n v="0.10218523931000001"/>
    <n v="6.8894374999999995E-4"/>
    <n v="0.11589466878"/>
    <n v="1.5656108930000003E-2"/>
    <n v="1.5210775689999999E-2"/>
    <n v="0"/>
    <n v="2.4098701220000004E-2"/>
  </r>
  <r>
    <x v="4"/>
    <x v="159"/>
    <s v="Other Construction Equipment"/>
    <s v="Construction and Mining Equipment"/>
    <s v="Diesel"/>
    <n v="1.0256994550000001E-2"/>
    <n v="1259.2685822859999"/>
    <n v="2.4642327442700003"/>
    <n v="2.0312266370000002E-2"/>
    <n v="6.0817782699300009"/>
    <n v="0.33560489335999999"/>
    <n v="0.32553198457999999"/>
    <n v="4.0223291899999999E-3"/>
    <n v="0.34212726162999996"/>
  </r>
  <r>
    <x v="4"/>
    <x v="160"/>
    <s v="Aerial Lifts"/>
    <s v="Industrial Equipment"/>
    <s v="Diesel"/>
    <n v="0"/>
    <n v="10.826382859710002"/>
    <n v="8.2569632859999992E-2"/>
    <n v="4.0234314999999999E-4"/>
    <n v="8.357604188999998E-2"/>
    <n v="1.221469711E-2"/>
    <n v="1.1889515660000001E-2"/>
    <n v="0"/>
    <n v="1.967513119E-2"/>
  </r>
  <r>
    <x v="4"/>
    <x v="161"/>
    <s v="Forklifts"/>
    <s v="Industrial Equipment"/>
    <s v="Diesel"/>
    <n v="1.3778874999999999E-3"/>
    <n v="157.02423366498002"/>
    <n v="0.19455220344999996"/>
    <n v="2.1913922800000001E-3"/>
    <n v="0.49669868138000006"/>
    <n v="2.9202396520000007E-2"/>
    <n v="2.8423063350000003E-2"/>
    <n v="4.0234314999999999E-4"/>
    <n v="2.0788464289999999E-2"/>
  </r>
  <r>
    <x v="4"/>
    <x v="162"/>
    <s v="Sweepers/Scrubbers"/>
    <s v="Industrial Equipment"/>
    <s v="Diesel"/>
    <n v="6.8894374999999995E-4"/>
    <n v="68.575335621320008"/>
    <n v="7.929577216E-2"/>
    <n v="1.3778874999999999E-3"/>
    <n v="0.25138620474000001"/>
    <n v="1.449647881E-2"/>
    <n v="1.4132716510000002E-2"/>
    <n v="2.8660060000000002E-4"/>
    <n v="1.4705917710000004E-2"/>
  </r>
  <r>
    <x v="4"/>
    <x v="163"/>
    <s v="Other General Industrial Eqp"/>
    <s v="Industrial Equipment"/>
    <s v="Diesel"/>
    <n v="6.8894374999999995E-4"/>
    <n v="69.577532724809998"/>
    <n v="9.6154501300000014E-2"/>
    <n v="1.3999336999999999E-3"/>
    <n v="0.30610156620999995"/>
    <n v="1.7963243760000001E-2"/>
    <n v="1.749255739E-2"/>
    <n v="2.8660060000000002E-4"/>
    <n v="2.1348437769999999E-2"/>
  </r>
  <r>
    <x v="4"/>
    <x v="164"/>
    <s v="Other Material Handling Eqp"/>
    <s v="Industrial Equipment"/>
    <s v="Diesel"/>
    <n v="0"/>
    <n v="2.6784578742899998"/>
    <n v="1.3328030209999999E-2"/>
    <n v="0"/>
    <n v="2.065067554E-2"/>
    <n v="2.1825738E-3"/>
    <n v="2.0888774500000006E-3"/>
    <n v="0"/>
    <n v="3.4755834300000004E-3"/>
  </r>
  <r>
    <x v="4"/>
    <x v="165"/>
    <s v="AC\Refrigeration"/>
    <s v="Industrial Equipment"/>
    <s v="Diesel"/>
    <n v="1.3935403020000001E-2"/>
    <n v="1733.7688192226594"/>
    <n v="2.61338851499"/>
    <n v="5.2832615989999991E-2"/>
    <n v="9.1684887781299995"/>
    <n v="0.36079929072"/>
    <n v="0.34987429631"/>
    <n v="5.4244675100000002E-3"/>
    <n v="0.53221951881999996"/>
  </r>
  <r>
    <x v="4"/>
    <x v="166"/>
    <s v="Terminal Tractors"/>
    <s v="Industrial Equipment"/>
    <s v="Diesel"/>
    <n v="7.1098994999999998E-4"/>
    <n v="98.897459741630001"/>
    <n v="8.6331816889999982E-2"/>
    <n v="1.20702945E-3"/>
    <n v="0.22859925242000001"/>
    <n v="1.5874366310000002E-2"/>
    <n v="1.5394861460000001E-2"/>
    <n v="2.8660060000000002E-4"/>
    <n v="1.230508653E-2"/>
  </r>
  <r>
    <x v="4"/>
    <x v="167"/>
    <s v="Leafblowers/Vacuums"/>
    <s v="Lawn and Garden Equipment (Com)"/>
    <s v="Diesel"/>
    <n v="0"/>
    <n v="5.6460318199999998E-2"/>
    <n v="3.0313525000000003E-4"/>
    <n v="0"/>
    <n v="5.7320120000000014E-4"/>
    <n v="0"/>
    <n v="0"/>
    <n v="0"/>
    <n v="0"/>
  </r>
  <r>
    <x v="4"/>
    <x v="168"/>
    <s v="Front Mowers"/>
    <s v="Lawn and Garden Equipment (Com)"/>
    <s v="Diesel"/>
    <n v="3.3146461700000003E-3"/>
    <n v="409.42761259444001"/>
    <n v="1.26331780784"/>
    <n v="1.8589355839999998E-2"/>
    <n v="2.9420576738299999"/>
    <n v="0.20497895373999997"/>
    <n v="0.19886664478999999"/>
    <n v="1.3999337000000001E-3"/>
    <n v="0.31323351190999998"/>
  </r>
  <r>
    <x v="4"/>
    <x v="169"/>
    <s v="Lawn &amp; Garden Tractors"/>
    <s v="Lawn and Garden Equipment (Com)"/>
    <s v="Diesel"/>
    <n v="6.2170284000000002E-4"/>
    <n v="84.533007907260014"/>
    <n v="0.26625636664000002"/>
    <n v="4.8303224199999998E-3"/>
    <n v="0.58149938968000003"/>
    <n v="3.4316012609999988E-2"/>
    <n v="3.3218111850000002E-2"/>
    <n v="3.0313525000000003E-4"/>
    <n v="6.5171874130000002E-2"/>
  </r>
  <r>
    <x v="4"/>
    <x v="170"/>
    <s v="Chippers/Stump Grinders"/>
    <s v="Lawn and Garden Equipment (Com)"/>
    <s v="Diesel"/>
    <n v="4.5106525200000001E-3"/>
    <n v="557.00444880047007"/>
    <n v="1.6854363992399999"/>
    <n v="1.1235845830000001E-2"/>
    <n v="4.6576422515700004"/>
    <n v="0.30732182337999997"/>
    <n v="0.29813186491000004"/>
    <n v="1.9444748400000006E-3"/>
    <n v="0.39632123046999995"/>
  </r>
  <r>
    <x v="4"/>
    <x v="171"/>
    <s v="Commercial Turf Equipment"/>
    <s v="Lawn and Garden Equipment (Com)"/>
    <s v="Diesel"/>
    <n v="5.2910880000000009E-4"/>
    <n v="65.81373050373"/>
    <n v="0.10583278309999999"/>
    <n v="2.0017949599999999E-3"/>
    <n v="0.32057269188999998"/>
    <n v="1.7453976540000003E-2"/>
    <n v="1.6961243970000001E-2"/>
    <n v="2.4581513000000005E-4"/>
    <n v="2.1992186809999995E-2"/>
  </r>
  <r>
    <x v="4"/>
    <x v="172"/>
    <s v="Other Lawn &amp; Garden Eqp."/>
    <s v="Lawn and Garden Equipment (Com)"/>
    <s v="Diesel"/>
    <n v="0"/>
    <n v="1.5771267255699999"/>
    <n v="6.3052132000000006E-3"/>
    <n v="0"/>
    <n v="1.3147251369999998E-2"/>
    <n v="1.0758545600000004E-3"/>
    <n v="1.0670360800000003E-3"/>
    <n v="0"/>
    <n v="1.5421316900000002E-3"/>
  </r>
  <r>
    <x v="4"/>
    <x v="173"/>
    <s v="2-Wheel Tractors"/>
    <s v="Agricultural Equipment"/>
    <s v="Diesel"/>
    <n v="0"/>
    <n v="5.2988041700000009E-3"/>
    <n v="0"/>
    <n v="0"/>
    <n v="0"/>
    <n v="0"/>
    <n v="0"/>
    <n v="0"/>
    <n v="0"/>
  </r>
  <r>
    <x v="4"/>
    <x v="174"/>
    <s v="Agricultural Tractors"/>
    <s v="Agricultural Equipment"/>
    <s v="Diesel"/>
    <n v="2.2520193300000001E-3"/>
    <n v="271.66260635184005"/>
    <n v="0.84261348017000004"/>
    <n v="5.4520252600000008E-3"/>
    <n v="1.7639021319700001"/>
    <n v="0.15487345268999997"/>
    <n v="0.15024595530999998"/>
    <n v="9.0830344000000015E-4"/>
    <n v="0.15392656840000002"/>
  </r>
  <r>
    <x v="4"/>
    <x v="175"/>
    <s v="Combines"/>
    <s v="Agricultural Equipment"/>
    <s v="Diesel"/>
    <n v="2.1715507000000001E-4"/>
    <n v="24.370738100279997"/>
    <n v="8.0327534319999977E-2"/>
    <n v="2.4581513000000005E-4"/>
    <n v="0.21980061400000001"/>
    <n v="2.2221467290000001E-2"/>
    <n v="2.1565592840000002E-2"/>
    <n v="0"/>
    <n v="1.7978676099999997E-2"/>
  </r>
  <r>
    <x v="4"/>
    <x v="176"/>
    <s v="Balers"/>
    <s v="Agricultural Equipment"/>
    <s v="Diesel"/>
    <n v="0"/>
    <n v="0.13823187862000003"/>
    <n v="6.4374903999999994E-4"/>
    <n v="0"/>
    <n v="1.1364816100000003E-3"/>
    <n v="7.2752460000000016E-5"/>
    <n v="7.2752460000000016E-5"/>
    <n v="0"/>
    <n v="2.1715507000000001E-4"/>
  </r>
  <r>
    <x v="4"/>
    <x v="177"/>
    <s v="Agricultural Mowers"/>
    <s v="Agricultural Equipment"/>
    <s v="Diesel"/>
    <n v="0"/>
    <n v="2.4187988330000004E-2"/>
    <n v="7.2752460000000016E-5"/>
    <n v="0"/>
    <n v="2.1715507000000001E-4"/>
    <n v="0"/>
    <n v="0"/>
    <n v="0"/>
    <n v="0"/>
  </r>
  <r>
    <x v="4"/>
    <x v="178"/>
    <s v="Sprayers"/>
    <s v="Agricultural Equipment"/>
    <s v="Diesel"/>
    <n v="0"/>
    <n v="2.0707786221100002"/>
    <n v="8.4172391599999993E-3"/>
    <n v="0"/>
    <n v="1.6784874370000001E-2"/>
    <n v="1.7592867600000003E-3"/>
    <n v="1.6898412300000003E-3"/>
    <n v="0"/>
    <n v="2.2762701500000002E-3"/>
  </r>
  <r>
    <x v="4"/>
    <x v="179"/>
    <s v="Swathers"/>
    <s v="Agricultural Equipment"/>
    <s v="Diesel"/>
    <n v="0"/>
    <n v="1.9160694136100003"/>
    <n v="9.0764205399999996E-3"/>
    <n v="0"/>
    <n v="1.657984471E-2"/>
    <n v="2.0513989100000001E-3"/>
    <n v="1.9577025599999999E-3"/>
    <n v="0"/>
    <n v="1.6898412300000003E-3"/>
  </r>
  <r>
    <x v="4"/>
    <x v="180"/>
    <s v="Other Agricultural Equipment"/>
    <s v="Agricultural Equipment"/>
    <s v="Diesel"/>
    <n v="0"/>
    <n v="5.2855477899399999"/>
    <n v="1.9534035510000002E-2"/>
    <n v="0"/>
    <n v="4.0825153159999988E-2"/>
    <n v="4.1909826200000012E-3"/>
    <n v="3.9936691300000004E-3"/>
    <n v="0"/>
    <n v="3.9848506500000007E-3"/>
  </r>
  <r>
    <x v="4"/>
    <x v="181"/>
    <s v="Irrigation Sets"/>
    <s v="Agricultural Equipment"/>
    <s v="Diesel"/>
    <n v="0"/>
    <n v="3.89082250469"/>
    <n v="7.6786914600000004E-3"/>
    <n v="0"/>
    <n v="1.9827249970000006E-2"/>
    <n v="1.4352076200000001E-3"/>
    <n v="1.3172604500000002E-3"/>
    <n v="0"/>
    <n v="1.4352076200000001E-3"/>
  </r>
  <r>
    <x v="4"/>
    <x v="182"/>
    <s v="Generator Sets"/>
    <s v="Commercial Equipment"/>
    <s v="Diesel"/>
    <n v="3.5692797800000002E-3"/>
    <n v="443.82147143894997"/>
    <n v="1.5844967702300004"/>
    <n v="1.2043839060000002E-2"/>
    <n v="3.5350111667199995"/>
    <n v="0.28953825614999995"/>
    <n v="0.28088402034000004"/>
    <n v="1.3999336999999999E-3"/>
    <n v="0.39156476282000002"/>
  </r>
  <r>
    <x v="4"/>
    <x v="183"/>
    <s v="Pumps"/>
    <s v="Commercial Equipment"/>
    <s v="Diesel"/>
    <n v="8.0468629999999998E-4"/>
    <n v="104.71171949997"/>
    <n v="0.38692954927000001"/>
    <n v="2.8803360300000001E-3"/>
    <n v="0.84337958562000004"/>
    <n v="7.2314842930000012E-2"/>
    <n v="7.0132269129999994E-2"/>
    <n v="4.0234314999999999E-4"/>
    <n v="9.2739544920000014E-2"/>
  </r>
  <r>
    <x v="4"/>
    <x v="184"/>
    <s v="Air Compressors"/>
    <s v="Commercial Equipment"/>
    <s v="Diesel"/>
    <n v="2.3622503299999997E-3"/>
    <n v="290.57871884282997"/>
    <n v="0.64493292093999999"/>
    <n v="7.9564735800000015E-3"/>
    <n v="1.6307981994700003"/>
    <n v="0.10434245998000001"/>
    <n v="0.10116229563000002"/>
    <n v="9.755443500000004E-4"/>
    <n v="0.12570412547000001"/>
  </r>
  <r>
    <x v="4"/>
    <x v="185"/>
    <s v="Welders"/>
    <s v="Commercial Equipment"/>
    <s v="Diesel"/>
    <n v="1.20702945E-3"/>
    <n v="147.55665290992999"/>
    <n v="1.1736206385200001"/>
    <n v="7.0360447300000014E-3"/>
    <n v="1.09493664841"/>
    <n v="0.17901073475999998"/>
    <n v="0.17347713856000002"/>
    <n v="4.2438934999999996E-4"/>
    <n v="0.26370010975000002"/>
  </r>
  <r>
    <x v="4"/>
    <x v="186"/>
    <s v="Pressure Washers"/>
    <s v="Commercial Equipment"/>
    <s v="Diesel"/>
    <n v="0"/>
    <n v="14.19279571193"/>
    <n v="5.0187071989999998E-2"/>
    <n v="4.0234314999999999E-4"/>
    <n v="0.11789646374000001"/>
    <n v="8.4139322300000024E-3"/>
    <n v="8.1493778300000003E-3"/>
    <n v="0"/>
    <n v="1.401697396E-2"/>
  </r>
  <r>
    <x v="4"/>
    <x v="187"/>
    <s v="Hydro Power Units"/>
    <s v="Commercial Equipment"/>
    <s v="Diesel"/>
    <n v="0"/>
    <n v="12.600278534139999"/>
    <n v="2.8513452770000006E-2"/>
    <n v="4.0234314999999999E-4"/>
    <n v="7.3042367530000013E-2"/>
    <n v="4.6737944000000003E-3"/>
    <n v="4.4897086300000003E-3"/>
    <n v="0"/>
    <n v="5.8675961300000004E-3"/>
  </r>
  <r>
    <x v="4"/>
    <x v="188"/>
    <s v="Forest Eqp - Feller/Bunch/Skidder"/>
    <s v="Logging Equipment"/>
    <s v="Diesel"/>
    <n v="0"/>
    <n v="3.3937192755400001"/>
    <n v="1.021620908E-2"/>
    <n v="0"/>
    <n v="1.9970550270000002E-2"/>
    <n v="1.8022768500000001E-3"/>
    <n v="1.7118874300000001E-3"/>
    <n v="0"/>
    <n v="1.3999336999999999E-3"/>
  </r>
  <r>
    <x v="4"/>
    <x v="189"/>
    <s v="Other Oil Field Equipment"/>
    <s v="Industrial Equipment"/>
    <s v="Diesel"/>
    <n v="4.0234314999999999E-4"/>
    <n v="36.664916170519994"/>
    <n v="7.2026037710000018E-2"/>
    <n v="1.0053067200000002E-3"/>
    <n v="0.26498099397000002"/>
    <n v="1.1093647840000002E-2"/>
    <n v="1.0691304690000002E-2"/>
    <n v="0"/>
    <n v="1.5452181580000002E-2"/>
  </r>
  <r>
    <x v="4"/>
    <x v="190"/>
    <s v="Outboard"/>
    <s v="Pleasure Craft"/>
    <s v="2 Stroke"/>
    <n v="0.12679295540756391"/>
    <n v="8834.1747036628749"/>
    <n v="978.05763684602266"/>
    <n v="10.714546312626746"/>
    <n v="51.090459986119463"/>
    <n v="5.2817918890051976"/>
    <n v="4.8592677813446823"/>
    <n v="0.16578504470026423"/>
    <n v="369.50495527717953"/>
  </r>
  <r>
    <x v="4"/>
    <x v="191"/>
    <s v="Personal Water Craft"/>
    <s v="Pleasure Craft"/>
    <s v="2 Stroke"/>
    <n v="5.0841496290151021E-2"/>
    <n v="3723.3383809286952"/>
    <n v="461.23160647981877"/>
    <n v="4.3548809860771946"/>
    <n v="23.487029282737005"/>
    <n v="0.9239658966691634"/>
    <n v="0.85009302939137132"/>
    <n v="6.9986903995831337E-2"/>
    <n v="61.507204582318693"/>
  </r>
  <r>
    <x v="4"/>
    <x v="192"/>
    <s v="Inboard/Sterndrive"/>
    <s v="Pleasure Craft"/>
    <s v="4 Stroke"/>
    <n v="0.16125629481079568"/>
    <n v="12223.651646718381"/>
    <n v="1242.0910049569675"/>
    <n v="7.5174392610042693"/>
    <n v="103.99226281515351"/>
    <n v="0.98958288386230575"/>
    <n v="0.91044501513033527"/>
    <n v="0.22998572241923726"/>
    <n v="94.713685154963784"/>
  </r>
  <r>
    <x v="4"/>
    <x v="193"/>
    <s v="Inboard/Sterndrive"/>
    <s v="Pleasure Craft"/>
    <s v="Diesel"/>
    <n v="7.5482987522110828E-2"/>
    <n v="9291.0702958896654"/>
    <n v="18.507289758795785"/>
    <n v="0.23440896585394985"/>
    <n v="95.19121597025871"/>
    <n v="2.0721995246335103"/>
    <n v="2.0100424610707877"/>
    <n v="8.5429837906082717E-2"/>
    <n v="4.797947888564261"/>
  </r>
  <r>
    <x v="4"/>
    <x v="194"/>
    <s v="Outboards"/>
    <s v="Pleasure Craft"/>
    <s v="Diesel"/>
    <n v="1.2729583128159074E-4"/>
    <n v="17.529405476509186"/>
    <n v="7.9479617900636484E-2"/>
    <n v="8.1308778719502563E-4"/>
    <n v="0.12986583090232992"/>
    <n v="1.3774326392100782E-2"/>
    <n v="1.3363195261339968E-2"/>
    <n v="1.5711287284304442E-4"/>
    <n v="2.5242419300352197E-2"/>
  </r>
  <r>
    <x v="5"/>
    <x v="3"/>
    <s v="Tampers/Rammers"/>
    <s v="Construction and Mining Equipment"/>
    <s v="2 Stroke"/>
    <n v="4.7509561000000003E-4"/>
    <n v="28.927743858089993"/>
    <n v="10.49480580709"/>
    <n v="4.660456449E-2"/>
    <n v="6.3447861290000004E-2"/>
    <n v="0.38220174167999998"/>
    <n v="0.35158508143"/>
    <n v="5.6879196000000009E-4"/>
    <n v="2.5165428653199999"/>
  </r>
  <r>
    <x v="5"/>
    <x v="4"/>
    <s v="Plate Compactors"/>
    <s v="Construction and Mining Equipment"/>
    <s v="2 Stroke"/>
    <n v="0"/>
    <n v="1.8735731584900002"/>
    <n v="0.39531812837000002"/>
    <n v="3.8448572800000008E-3"/>
    <n v="4.2130288200000008E-3"/>
    <n v="1.3579356889999998E-2"/>
    <n v="1.2517832360000003E-2"/>
    <n v="0"/>
    <n v="8.7875050890000014E-2"/>
  </r>
  <r>
    <x v="5"/>
    <x v="5"/>
    <s v="Paving Equipment"/>
    <s v="Construction and Mining Equipment"/>
    <s v="2 Stroke"/>
    <n v="0"/>
    <n v="2.2394232336300002"/>
    <n v="0.4772517283599999"/>
    <n v="4.7597745799999999E-3"/>
    <n v="5.0772398600000008E-3"/>
    <n v="1.638914508E-2"/>
    <n v="1.5060861530000001E-2"/>
    <n v="0"/>
    <n v="0.10497739053999998"/>
  </r>
  <r>
    <x v="5"/>
    <x v="6"/>
    <s v="Signal Boards/Light Plants"/>
    <s v="Construction and Mining Equipment"/>
    <s v="2 Stroke"/>
    <n v="0"/>
    <n v="1.6253560950000003E-2"/>
    <n v="3.6464414800000009E-3"/>
    <n v="0"/>
    <n v="0"/>
    <n v="0"/>
    <n v="0"/>
    <n v="0"/>
    <n v="8.840526200000001E-4"/>
  </r>
  <r>
    <x v="5"/>
    <x v="7"/>
    <s v="Concrete/Industrial Saws"/>
    <s v="Construction and Mining Equipment"/>
    <s v="2 Stroke"/>
    <n v="1.2356895100000002E-3"/>
    <n v="74.626777217739999"/>
    <n v="27.505019898840004"/>
    <n v="0.13363304130000001"/>
    <n v="0.16679603765000001"/>
    <n v="1.0032751626700001"/>
    <n v="0.92301707387999987"/>
    <n v="1.4032406300000001E-3"/>
    <n v="6.4647824932899995"/>
  </r>
  <r>
    <x v="5"/>
    <x v="8"/>
    <s v="Crushing/Proc. Equipment"/>
    <s v="Construction and Mining Equipment"/>
    <s v="2 Stroke"/>
    <n v="0"/>
    <n v="0.43589526178000004"/>
    <n v="9.7358223820000006E-2"/>
    <n v="9.5680508000000014E-4"/>
    <n v="9.5680508000000014E-4"/>
    <n v="3.34220392E-3"/>
    <n v="3.0666264200000007E-3"/>
    <n v="0"/>
    <n v="2.1370483969999996E-2"/>
  </r>
  <r>
    <x v="5"/>
    <x v="9"/>
    <s v="Sweepers/Scrubbers"/>
    <s v="Industrial Equipment"/>
    <s v="2 Stroke"/>
    <n v="0"/>
    <n v="1.7174551978099997"/>
    <n v="0.38372403179000003"/>
    <n v="3.8007648799999998E-3"/>
    <n v="3.9628044500000003E-3"/>
    <n v="1.309654511E-2"/>
    <n v="1.2043839060000002E-2"/>
    <n v="0"/>
    <n v="9.1829036860000005E-2"/>
  </r>
  <r>
    <x v="5"/>
    <x v="10"/>
    <s v="Other General Industrial Eqp"/>
    <s v="Industrial Equipment"/>
    <s v="2 Stroke"/>
    <n v="0"/>
    <n v="0.13868492803000002"/>
    <n v="3.093633015E-2"/>
    <n v="2.8660060000000002E-4"/>
    <n v="2.9541908000000006E-4"/>
    <n v="1.0912869000000004E-3"/>
    <n v="9.8436283000000028E-4"/>
    <n v="0"/>
    <n v="7.0746255800000013E-3"/>
  </r>
  <r>
    <x v="5"/>
    <x v="11"/>
    <s v="Rotary Tillers &lt; 6 HP"/>
    <s v="Lawn and Garden Equipment (Res)"/>
    <s v="2 Stroke"/>
    <n v="0"/>
    <n v="4.2877709495499996"/>
    <n v="0.83162565409000011"/>
    <n v="7.8936419100000006E-3"/>
    <n v="9.5735623499999985E-3"/>
    <n v="2.9716072979999997E-2"/>
    <n v="2.7333981069999999E-2"/>
    <n v="0"/>
    <n v="0.22198429010999998"/>
  </r>
  <r>
    <x v="5"/>
    <x v="12"/>
    <s v="Rotary Tillers &lt; 6 HP"/>
    <s v="Lawn and Garden Equipment (Com)"/>
    <s v="2 Stroke"/>
    <n v="2.2597355000000002E-4"/>
    <n v="12.142283059170001"/>
    <n v="2.38605912369"/>
    <n v="2.2661288980000003E-2"/>
    <n v="2.72931956E-2"/>
    <n v="8.51424244E-2"/>
    <n v="7.8347785559999994E-2"/>
    <n v="2.4581513000000005E-4"/>
    <n v="0.57557226881000001"/>
  </r>
  <r>
    <x v="5"/>
    <x v="13"/>
    <s v="Chain Saws &lt; 6 HP"/>
    <s v="Lawn and Garden Equipment (Res)"/>
    <s v="2 Stroke"/>
    <n v="9.2924732999999989E-4"/>
    <n v="57.335347310340012"/>
    <n v="11.521005710830002"/>
    <n v="0.11048673592000001"/>
    <n v="0.12869579481000001"/>
    <n v="0.39816098586000004"/>
    <n v="0.3664177647900001"/>
    <n v="1.0449898800000002E-3"/>
    <n v="4.05085035894"/>
  </r>
  <r>
    <x v="5"/>
    <x v="14"/>
    <s v="Chain Saws &lt; 6 HP"/>
    <s v="Lawn and Garden Equipment (Com)"/>
    <s v="2 Stroke"/>
    <n v="1.9433725300000003E-3"/>
    <n v="122.09742006088"/>
    <n v="43.565832024549998"/>
    <n v="0.22309431627999995"/>
    <n v="0.27330674139999994"/>
    <n v="1.58433362835"/>
    <n v="1.4574478265599999"/>
    <n v="2.2266662000000009E-3"/>
    <n v="12.219782066030003"/>
  </r>
  <r>
    <x v="5"/>
    <x v="15"/>
    <s v="Trimmers/Edgers/Brush Cutter"/>
    <s v="Lawn and Garden Equipment (Res)"/>
    <s v="2 Stroke"/>
    <n v="1.1662439800000006E-3"/>
    <n v="79.430578059139989"/>
    <n v="14.73394063482"/>
    <n v="0.13543090891000004"/>
    <n v="0.17979337486000002"/>
    <n v="0.57332355640999988"/>
    <n v="0.52743218649000001"/>
    <n v="1.4693792300000004E-3"/>
    <n v="4.4085466470100005"/>
  </r>
  <r>
    <x v="5"/>
    <x v="16"/>
    <s v="Trimmers/Edgers/Brush Cutter"/>
    <s v="Lawn and Garden Equipment (Com)"/>
    <s v="2 Stroke"/>
    <n v="1.6170887700000002E-3"/>
    <n v="106.82754512254"/>
    <n v="23.853754710280004"/>
    <n v="0.21147376425999995"/>
    <n v="0.24032893312999998"/>
    <n v="0.82855020919"/>
    <n v="0.76236200524000008"/>
    <n v="2.0017949599999999E-3"/>
    <n v="6.1222705254699994"/>
  </r>
  <r>
    <x v="5"/>
    <x v="17"/>
    <s v="Leafblowers/Vacuums"/>
    <s v="Lawn and Garden Equipment (Res)"/>
    <s v="2 Stroke"/>
    <n v="7.7933316999999997E-4"/>
    <n v="51.121249952630009"/>
    <n v="10.05857213614"/>
    <n v="9.5466659859999983E-2"/>
    <n v="0.11497644455"/>
    <n v="0.35896284226000014"/>
    <n v="0.33028183836999991"/>
    <n v="9.380658100000001E-4"/>
    <n v="2.6890047763700005"/>
  </r>
  <r>
    <x v="5"/>
    <x v="18"/>
    <s v="Leafblowers/Vacuums"/>
    <s v="Lawn and Garden Equipment (Com)"/>
    <s v="2 Stroke"/>
    <n v="1.6170887700000002E-3"/>
    <n v="99.751497562639983"/>
    <n v="26.579870957420006"/>
    <n v="0.18664753844000001"/>
    <n v="0.22281212492000002"/>
    <n v="0.94217191474999995"/>
    <n v="0.86667911209000015"/>
    <n v="1.8772339300000007E-3"/>
    <n v="6.1203668360999997"/>
  </r>
  <r>
    <x v="5"/>
    <x v="19"/>
    <s v="Commercial Turf Equipment"/>
    <s v="Lawn and Garden Equipment (Com)"/>
    <s v="2 Stroke"/>
    <n v="0"/>
    <n v="5.0176048889999998E-2"/>
    <n v="1.0434466459999998E-2"/>
    <n v="0"/>
    <n v="2.4250820000000003E-5"/>
    <n v="3.7588771000000002E-4"/>
    <n v="3.0313525000000003E-4"/>
    <n v="0"/>
    <n v="2.1373790900000001E-3"/>
  </r>
  <r>
    <x v="5"/>
    <x v="20"/>
    <s v="Sprayers"/>
    <s v="Agricultural Equipment"/>
    <s v="2 Stroke"/>
    <n v="0"/>
    <n v="0.63279648783999987"/>
    <n v="0.11477692643999998"/>
    <n v="1.0383760200000003E-3"/>
    <n v="1.4352076200000001E-3"/>
    <n v="4.6495435800000002E-3"/>
    <n v="4.3364875400000004E-3"/>
    <n v="0"/>
    <n v="2.7748449630000002E-2"/>
  </r>
  <r>
    <x v="5"/>
    <x v="21"/>
    <s v="Generator Sets"/>
    <s v="Commercial Equipment"/>
    <s v="2 Stroke"/>
    <n v="0"/>
    <n v="5.67405584713"/>
    <n v="1.1792016340500002"/>
    <n v="1.1525753360000002E-2"/>
    <n v="1.2903640859999998E-2"/>
    <n v="4.1023568959999999E-2"/>
    <n v="3.7856632330000001E-2"/>
    <n v="0"/>
    <n v="0.3322163924199999"/>
  </r>
  <r>
    <x v="5"/>
    <x v="22"/>
    <s v="Pumps"/>
    <s v="Commercial Equipment"/>
    <s v="2 Stroke"/>
    <n v="6.8894374999999995E-4"/>
    <n v="37.855718515009997"/>
    <n v="7.6606764076700014"/>
    <n v="7.306441373E-2"/>
    <n v="8.7445149989999998E-2"/>
    <n v="0.30355523010999996"/>
    <n v="0.27921071375999995"/>
    <n v="6.8894374999999995E-4"/>
    <n v="2.3560013346099997"/>
  </r>
  <r>
    <x v="5"/>
    <x v="23"/>
    <s v="Air Compressors"/>
    <s v="Commercial Equipment"/>
    <s v="2 Stroke"/>
    <n v="0"/>
    <n v="1.4132716510000002E-2"/>
    <n v="3.1801643500000013E-3"/>
    <n v="0"/>
    <n v="0"/>
    <n v="0"/>
    <n v="0"/>
    <n v="0"/>
    <n v="8.0468629999999998E-4"/>
  </r>
  <r>
    <x v="5"/>
    <x v="24"/>
    <s v="Hydro Power Units"/>
    <s v="Commercial Equipment"/>
    <s v="2 Stroke"/>
    <n v="0"/>
    <n v="0.22991761518000003"/>
    <n v="5.1300405089999994E-2"/>
    <n v="5.1808570000000007E-4"/>
    <n v="5.1808570000000007E-4"/>
    <n v="1.8022768500000001E-3"/>
    <n v="1.6733065800000001E-3"/>
    <n v="0"/>
    <n v="1.4569231270000002E-2"/>
  </r>
  <r>
    <x v="5"/>
    <x v="25"/>
    <s v="Chain Saws   &gt; 6 HP"/>
    <s v="Logging Equipment"/>
    <s v="2 Stroke"/>
    <n v="0"/>
    <n v="1.4506653131300002"/>
    <n v="0.56249556528000011"/>
    <n v="2.4912205999999995E-3"/>
    <n v="3.2738607000000006E-3"/>
    <n v="2.0659494019999999E-2"/>
    <n v="1.898618744E-2"/>
    <n v="0"/>
    <n v="0.14438607535"/>
  </r>
  <r>
    <x v="5"/>
    <x v="28"/>
    <s v="Golf Carts"/>
    <s v="Recreational Equipment"/>
    <s v="4 Stroke"/>
    <n v="1.0901845900000006E-3"/>
    <n v="84.19990966684"/>
    <n v="21.627628642179996"/>
    <n v="6.3338732599999989E-2"/>
    <n v="0.17412639915"/>
    <n v="1.097570067E-2"/>
    <n v="1.0137945069999999E-2"/>
    <n v="1.6082702900000003E-3"/>
    <n v="0.45977680793000009"/>
  </r>
  <r>
    <x v="5"/>
    <x v="30"/>
    <s v="Pavers"/>
    <s v="Construction and Mining Equipment"/>
    <s v="4 Stroke"/>
    <n v="3.3399993E-4"/>
    <n v="25.64359309424"/>
    <n v="5.2618756826900004"/>
    <n v="1.5133613990000001E-2"/>
    <n v="5.5869480040000002E-2"/>
    <n v="3.0666264200000007E-3"/>
    <n v="2.8130951199999998E-3"/>
    <n v="4.7509561000000003E-4"/>
    <n v="0.11050767981000001"/>
  </r>
  <r>
    <x v="5"/>
    <x v="31"/>
    <s v="Tampers/Rammers"/>
    <s v="Construction and Mining Equipment"/>
    <s v="4 Stroke"/>
    <n v="0"/>
    <n v="0.19078340556000001"/>
    <n v="4.7415864650000007E-2"/>
    <n v="0"/>
    <n v="4.0234314999999999E-4"/>
    <n v="0"/>
    <n v="0"/>
    <n v="0"/>
    <n v="1.0769568700000002E-3"/>
  </r>
  <r>
    <x v="5"/>
    <x v="32"/>
    <s v="Plate Compactors"/>
    <s v="Construction and Mining Equipment"/>
    <s v="4 Stroke"/>
    <n v="6.8894374999999995E-4"/>
    <n v="48.169129290809984"/>
    <n v="9.2543598294400002"/>
    <n v="3.4032718940000005E-2"/>
    <n v="9.9331358719999985E-2"/>
    <n v="9.6374963300000019E-3"/>
    <n v="8.9397340999999991E-3"/>
    <n v="8.840526200000001E-4"/>
    <n v="0.28375774250999997"/>
  </r>
  <r>
    <x v="5"/>
    <x v="33"/>
    <s v="Rollers"/>
    <s v="Construction and Mining Equipment"/>
    <s v="4 Stroke"/>
    <n v="6.4154442000000002E-4"/>
    <n v="45.252774179250004"/>
    <n v="9.5660754604799987"/>
    <n v="2.7627195529999999E-2"/>
    <n v="9.3387703200000005E-2"/>
    <n v="5.4145467199999998E-3"/>
    <n v="4.9372464900000008E-3"/>
    <n v="8.3334636000000008E-4"/>
    <n v="0.19454118034999995"/>
  </r>
  <r>
    <x v="5"/>
    <x v="34"/>
    <s v="Paving Equipment"/>
    <s v="Construction and Mining Equipment"/>
    <s v="4 Stroke"/>
    <n v="1.1904948000000001E-3"/>
    <n v="90.377640715340007"/>
    <n v="20.304358398059996"/>
    <n v="6.2020369839999999E-2"/>
    <n v="0.19797156907000002"/>
    <n v="1.297088177E-2"/>
    <n v="1.1932505750000003E-2"/>
    <n v="1.7471613500000002E-3"/>
    <n v="0.50226534688000002"/>
  </r>
  <r>
    <x v="5"/>
    <x v="35"/>
    <s v="Surfacing Equipment"/>
    <s v="Construction and Mining Equipment"/>
    <s v="4 Stroke"/>
    <n v="5.2249494000000012E-4"/>
    <n v="38.120051350700003"/>
    <n v="8.6805997582700005"/>
    <n v="2.6812588440000003E-2"/>
    <n v="7.9583475070000007E-2"/>
    <n v="5.7860251900000012E-3"/>
    <n v="5.2932926199999999E-3"/>
    <n v="6.8894374999999995E-4"/>
    <n v="0.20353051839999997"/>
  </r>
  <r>
    <x v="5"/>
    <x v="36"/>
    <s v="Signal Boards/Light Plants"/>
    <s v="Construction and Mining Equipment"/>
    <s v="4 Stroke"/>
    <n v="0"/>
    <n v="1.97566359914"/>
    <n v="0.42321208292000001"/>
    <n v="1.4506399599999999E-3"/>
    <n v="4.1027978200000002E-3"/>
    <n v="3.8139925999999998E-4"/>
    <n v="3.3399993E-4"/>
    <n v="0"/>
    <n v="1.026360841E-2"/>
  </r>
  <r>
    <x v="5"/>
    <x v="37"/>
    <s v="Trenchers"/>
    <s v="Construction and Mining Equipment"/>
    <s v="4 Stroke"/>
    <n v="1.1056169300000002E-3"/>
    <n v="79.536446116160008"/>
    <n v="15.356093217300002"/>
    <n v="4.9099092020000006E-2"/>
    <n v="0.17588017436000003"/>
    <n v="1.177156849E-2"/>
    <n v="1.0780591799999999E-2"/>
    <n v="1.48370926E-3"/>
    <n v="0.35655870414999996"/>
  </r>
  <r>
    <x v="5"/>
    <x v="38"/>
    <s v="Bore/Drill Rigs"/>
    <s v="Construction and Mining Equipment"/>
    <s v="4 Stroke"/>
    <n v="3.5494382000000001E-4"/>
    <n v="27.361216945479995"/>
    <n v="4.2897760514399996"/>
    <n v="1.9130590049999997E-2"/>
    <n v="9.0203129610000002E-2"/>
    <n v="5.5865070800000007E-3"/>
    <n v="5.1444807700000003E-3"/>
    <n v="5.4674576000000006E-4"/>
    <n v="0.15608599368999998"/>
  </r>
  <r>
    <x v="5"/>
    <x v="39"/>
    <s v="Concrete/Industrial Saws"/>
    <s v="Construction and Mining Equipment"/>
    <s v="4 Stroke"/>
    <n v="2.1924945899999999E-3"/>
    <n v="166.20881065755995"/>
    <n v="38.967145721019989"/>
    <n v="0.11489156668000002"/>
    <n v="0.3501377484"/>
    <n v="2.0894286050000006E-2"/>
    <n v="1.924853722E-2"/>
    <n v="3.1096165100000005E-3"/>
    <n v="0.79691721912000002"/>
  </r>
  <r>
    <x v="5"/>
    <x v="40"/>
    <s v="Cement &amp; Mortar Mixers"/>
    <s v="Construction and Mining Equipment"/>
    <s v="4 Stroke"/>
    <n v="1.1056169300000002E-3"/>
    <n v="79.680661333459994"/>
    <n v="18.10611526141"/>
    <n v="5.8991221960000007E-2"/>
    <n v="0.19173139215999999"/>
    <n v="1.1428750080000001E-2"/>
    <n v="1.0617449920000001E-2"/>
    <n v="1.5079600799999999E-3"/>
    <n v="0.57992859793000007"/>
  </r>
  <r>
    <x v="5"/>
    <x v="41"/>
    <s v="Cranes"/>
    <s v="Construction and Mining Equipment"/>
    <s v="4 Stroke"/>
    <n v="0"/>
    <n v="6.1357506744599997"/>
    <n v="0.54276642090000016"/>
    <n v="2.68743178E-3"/>
    <n v="3.1840224350000002E-2"/>
    <n v="6.4154442000000002E-4"/>
    <n v="5.4674576000000006E-4"/>
    <n v="0"/>
    <n v="1.8640062100000004E-2"/>
  </r>
  <r>
    <x v="5"/>
    <x v="42"/>
    <s v="Crushing/Proc. Equipment"/>
    <s v="Construction and Mining Equipment"/>
    <s v="4 Stroke"/>
    <n v="0"/>
    <n v="10.733664258680001"/>
    <n v="2.3546201401799998"/>
    <n v="7.2223351200000011E-3"/>
    <n v="2.4570489900000003E-2"/>
    <n v="1.52669935E-3"/>
    <n v="1.4032406300000001E-3"/>
    <n v="2.3920127000000003E-4"/>
    <n v="5.2821592890000005E-2"/>
  </r>
  <r>
    <x v="5"/>
    <x v="43"/>
    <s v="Rough Terrain Forklifts"/>
    <s v="Construction and Mining Equipment"/>
    <s v="4 Stroke"/>
    <n v="0"/>
    <n v="9.4397793945399986"/>
    <n v="0.32244220964999998"/>
    <n v="1.7273197699999999E-3"/>
    <n v="2.8891545099999999E-2"/>
    <n v="8.840526200000001E-4"/>
    <n v="7.6169620999999999E-4"/>
    <n v="1.6644881000000002E-4"/>
    <n v="1.2183832430000001E-2"/>
  </r>
  <r>
    <x v="5"/>
    <x v="44"/>
    <s v="Rubber Tire Loaders"/>
    <s v="Construction and Mining Equipment"/>
    <s v="4 Stroke"/>
    <n v="2.9541908000000006E-4"/>
    <n v="22.773031247010003"/>
    <n v="0.43694245628000006"/>
    <n v="2.0921843800000002E-3"/>
    <n v="4.7156821800000005E-2"/>
    <n v="2.31264638E-3"/>
    <n v="2.1010028600000003E-3"/>
    <n v="4.0234314999999999E-4"/>
    <n v="1.5938300289999999E-2"/>
  </r>
  <r>
    <x v="5"/>
    <x v="45"/>
    <s v="Tractors/Loaders/Backhoes"/>
    <s v="Construction and Mining Equipment"/>
    <s v="4 Stroke"/>
    <n v="6.8894374999999995E-4"/>
    <n v="54.637315717379998"/>
    <n v="13.103880983050001"/>
    <n v="3.6240645869999998E-2"/>
    <n v="0.11153282811"/>
    <n v="6.3592263900000001E-3"/>
    <n v="5.7860251900000012E-3"/>
    <n v="1.0571152900000003E-3"/>
    <n v="0.25141706941999997"/>
  </r>
  <r>
    <x v="5"/>
    <x v="46"/>
    <s v="Skid Steer Loaders"/>
    <s v="Construction and Mining Equipment"/>
    <s v="4 Stroke"/>
    <n v="4.7509561000000003E-4"/>
    <n v="37.102730554010002"/>
    <n v="5.4527627053900005"/>
    <n v="1.863455055E-2"/>
    <n v="0.14112323774999996"/>
    <n v="3.6861246400000007E-3"/>
    <n v="3.3818870800000002E-3"/>
    <n v="6.8894374999999995E-4"/>
    <n v="0.13360327893000001"/>
  </r>
  <r>
    <x v="5"/>
    <x v="47"/>
    <s v="Dumpers/Tenders"/>
    <s v="Construction and Mining Equipment"/>
    <s v="4 Stroke"/>
    <n v="7.2752460000000016E-5"/>
    <n v="12.26988536246"/>
    <n v="2.9887052284099997"/>
    <n v="9.0676020600000008E-3"/>
    <n v="3.2537986580000004E-2"/>
    <n v="1.45945844E-3"/>
    <n v="1.35473899E-3"/>
    <n v="2.8660060000000002E-4"/>
    <n v="9.2015327250000015E-2"/>
  </r>
  <r>
    <x v="5"/>
    <x v="48"/>
    <s v="Other Construction Equipment"/>
    <s v="Construction and Mining Equipment"/>
    <s v="4 Stroke"/>
    <n v="0"/>
    <n v="8.44963825552"/>
    <n v="0.61211604993000002"/>
    <n v="3.9628044500000003E-3"/>
    <n v="5.6422839660000002E-2"/>
    <n v="7.6169620999999999E-4"/>
    <n v="6.8894374999999995E-4"/>
    <n v="7.2752460000000016E-5"/>
    <n v="2.6976832629999999E-2"/>
  </r>
  <r>
    <x v="5"/>
    <x v="49"/>
    <s v="Aerial Lifts"/>
    <s v="Industrial Equipment"/>
    <s v="4 Stroke"/>
    <n v="2.4912205999999995E-3"/>
    <n v="190.20161405816998"/>
    <n v="23.25297922563"/>
    <n v="9.3268653719999997E-2"/>
    <n v="0.92277346336999988"/>
    <n v="1.8583844290000002E-2"/>
    <n v="1.7090214239999998E-2"/>
    <n v="3.5461312700000008E-3"/>
    <n v="0.6811239628600001"/>
  </r>
  <r>
    <x v="5"/>
    <x v="50"/>
    <s v="Forklifts"/>
    <s v="Industrial Equipment"/>
    <s v="4 Stroke"/>
    <n v="9.8138659300000004E-3"/>
    <n v="748.75157312878991"/>
    <n v="15.108700681690001"/>
    <n v="7.1393311769999995E-2"/>
    <n v="1.6259844116999997"/>
    <n v="7.3428176029999973E-2"/>
    <n v="6.7461372000000019E-2"/>
    <n v="1.417680891E-2"/>
    <n v="0.54205763556999986"/>
  </r>
  <r>
    <x v="5"/>
    <x v="51"/>
    <s v="Sweepers/Scrubbers"/>
    <s v="Industrial Equipment"/>
    <s v="4 Stroke"/>
    <n v="2.0668312500000006E-3"/>
    <n v="156.07063851169997"/>
    <n v="17.52897550778"/>
    <n v="5.6863763659999997E-2"/>
    <n v="0.31953211124999992"/>
    <n v="1.898618744E-2"/>
    <n v="1.7483738910000001E-2"/>
    <n v="2.9156099500000005E-3"/>
    <n v="0.42986672839000001"/>
  </r>
  <r>
    <x v="5"/>
    <x v="52"/>
    <s v="Other General Industrial Eqp"/>
    <s v="Industrial Equipment"/>
    <s v="4 Stroke"/>
    <n v="3.8007648799999998E-3"/>
    <n v="290.07834285528997"/>
    <n v="54.207399385040006"/>
    <n v="0.21817801368"/>
    <n v="0.64330480907000009"/>
    <n v="6.5603979649999991E-2"/>
    <n v="6.0403281070000002E-2"/>
    <n v="5.4906061099999999E-3"/>
    <n v="1.7972150424799997"/>
  </r>
  <r>
    <x v="5"/>
    <x v="53"/>
    <s v="Other Material Handling Eqp"/>
    <s v="Industrial Equipment"/>
    <s v="4 Stroke"/>
    <n v="2.8660060000000002E-4"/>
    <n v="13.439074714779998"/>
    <n v="1.7534004246000001"/>
    <n v="6.2280515000000015E-3"/>
    <n v="5.3124728140000001E-2"/>
    <n v="1.3778874999999999E-3"/>
    <n v="1.3778874999999999E-3"/>
    <n v="2.8660060000000002E-4"/>
    <n v="4.5254234740000003E-2"/>
  </r>
  <r>
    <x v="5"/>
    <x v="54"/>
    <s v="AC\Refrigeration"/>
    <s v="Industrial Equipment"/>
    <s v="4 Stroke"/>
    <n v="0"/>
    <n v="4.6660198075700006"/>
    <n v="1.15928399466"/>
    <n v="3.1470950500000002E-3"/>
    <n v="9.6385986400000009E-3"/>
    <n v="4.0234314999999999E-4"/>
    <n v="4.0234314999999999E-4"/>
    <n v="0"/>
    <n v="2.361699175E-2"/>
  </r>
  <r>
    <x v="5"/>
    <x v="55"/>
    <s v="Terminal Tractors"/>
    <s v="Industrial Equipment"/>
    <s v="4 Stroke"/>
    <n v="7.1098994999999998E-4"/>
    <n v="62.363026210430021"/>
    <n v="0.98632604411000013"/>
    <n v="4.357431430000001E-3"/>
    <n v="0.11310031292999999"/>
    <n v="6.2534046300000024E-3"/>
    <n v="5.6581572300000004E-3"/>
    <n v="1.1353793000000003E-3"/>
    <n v="3.4001854260000006E-2"/>
  </r>
  <r>
    <x v="5"/>
    <x v="56"/>
    <s v="Lawn mowers"/>
    <s v="Lawn and Garden Equipment (Res)"/>
    <s v="4 Stroke"/>
    <n v="9.5735623499999985E-3"/>
    <n v="722.57160039778989"/>
    <n v="119.99248526111002"/>
    <n v="0.68068083423999992"/>
    <n v="1.5118269834800002"/>
    <n v="0.18497312955"/>
    <n v="0.17019556169"/>
    <n v="1.3639983939999998E-2"/>
    <n v="10.638510654860001"/>
  </r>
  <r>
    <x v="5"/>
    <x v="57"/>
    <s v="Lawn mowers"/>
    <s v="Lawn and Garden Equipment (Com)"/>
    <s v="4 Stroke"/>
    <n v="4.1865733800000009E-3"/>
    <n v="312.29682508981"/>
    <n v="49.657929018390007"/>
    <n v="0.23054152264000002"/>
    <n v="0.61330985165999996"/>
    <n v="8.2611520640000019E-2"/>
    <n v="7.603072994E-2"/>
    <n v="5.8598799600000015E-3"/>
    <n v="3.1810969042599999"/>
  </r>
  <r>
    <x v="5"/>
    <x v="58"/>
    <s v="Rotary Tillers &lt; 6 HP"/>
    <s v="Lawn and Garden Equipment (Res)"/>
    <s v="4 Stroke"/>
    <n v="8.8184800000000018E-4"/>
    <n v="62.239582922770005"/>
    <n v="10.330276118799999"/>
    <n v="5.8643994309999989E-2"/>
    <n v="0.13013871859999998"/>
    <n v="1.5960346489999999E-2"/>
    <n v="1.461773291E-2"/>
    <n v="1.2125410000000004E-3"/>
    <n v="0.95294148344999985"/>
  </r>
  <r>
    <x v="5"/>
    <x v="59"/>
    <s v="Rotary Tillers &lt; 6 HP"/>
    <s v="Lawn and Garden Equipment (Com)"/>
    <s v="4 Stroke"/>
    <n v="2.34130644E-3"/>
    <n v="177.19273786708999"/>
    <n v="28.369351090629998"/>
    <n v="0.14175045214000001"/>
    <n v="0.35238205155999996"/>
    <n v="4.4625918040000004E-2"/>
    <n v="4.1044512850000006E-2"/>
    <n v="3.2992138300000006E-3"/>
    <n v="2.1264386632500001"/>
  </r>
  <r>
    <x v="5"/>
    <x v="60"/>
    <s v="Trimmers/Edgers/Brush Cutter"/>
    <s v="Lawn and Garden Equipment (Res)"/>
    <s v="4 Stroke"/>
    <n v="0"/>
    <n v="4.0168374815799996"/>
    <n v="0.64234249243999997"/>
    <n v="3.2110290300000001E-3"/>
    <n v="7.9708036100000022E-3"/>
    <n v="9.6011201000000012E-4"/>
    <n v="9.380658100000001E-4"/>
    <n v="0"/>
    <n v="6.7908909860000005E-2"/>
  </r>
  <r>
    <x v="5"/>
    <x v="61"/>
    <s v="Trimmers/Edgers/Brush Cutter"/>
    <s v="Lawn and Garden Equipment (Com)"/>
    <s v="4 Stroke"/>
    <n v="0"/>
    <n v="7.2303158443999997"/>
    <n v="1.4367288078000002"/>
    <n v="5.1411738400000007E-3"/>
    <n v="1.4097442590000002E-2"/>
    <n v="1.3999337000000001E-3"/>
    <n v="1.3723759500000002E-3"/>
    <n v="7.2752460000000016E-5"/>
    <n v="8.5272496980000015E-2"/>
  </r>
  <r>
    <x v="5"/>
    <x v="62"/>
    <s v="Leafblowers/Vacuums"/>
    <s v="Lawn and Garden Equipment (Res)"/>
    <s v="4 Stroke"/>
    <n v="2.8660060000000004E-5"/>
    <n v="7.6632965985400006"/>
    <n v="1.2252054395900001"/>
    <n v="6.0682165500000017E-3"/>
    <n v="1.5218491860000001E-2"/>
    <n v="1.9455771500000005E-3"/>
    <n v="1.8408577000000005E-3"/>
    <n v="8.5980180000000013E-5"/>
    <n v="8.7824344629999995E-2"/>
  </r>
  <r>
    <x v="5"/>
    <x v="63"/>
    <s v="Leafblowers/Vacuums"/>
    <s v="Lawn and Garden Equipment (Com)"/>
    <s v="4 Stroke"/>
    <n v="3.9782367900000008E-3"/>
    <n v="296.76361711095001"/>
    <n v="62.077935775129994"/>
    <n v="0.17464228022999997"/>
    <n v="0.64587870291999994"/>
    <n v="3.4646705610000002E-2"/>
    <n v="3.1875498269999997E-2"/>
    <n v="5.6195763800000013E-3"/>
    <n v="2.0117278754100001"/>
  </r>
  <r>
    <x v="5"/>
    <x v="64"/>
    <s v="Rear Engine Riding Mowers"/>
    <s v="Lawn and Garden Equipment (Res)"/>
    <s v="4 Stroke"/>
    <n v="1.9455771500000005E-3"/>
    <n v="146.91763057521001"/>
    <n v="37.163981511469999"/>
    <n v="0.10117662566000001"/>
    <n v="0.31592645524000001"/>
    <n v="1.5712326740000001E-2"/>
    <n v="1.4564822030000001E-2"/>
    <n v="2.7888443000000001E-3"/>
    <n v="1.37793930857"/>
  </r>
  <r>
    <x v="5"/>
    <x v="65"/>
    <s v="Rear Engine Riding Mowers"/>
    <s v="Lawn and Garden Equipment (Com)"/>
    <s v="4 Stroke"/>
    <n v="4.4533324000000008E-4"/>
    <n v="37.952080250590001"/>
    <n v="9.5368675524100013"/>
    <n v="2.5177862710000002E-2"/>
    <n v="7.3326763510000004E-2"/>
    <n v="4.3298736800000005E-3"/>
    <n v="3.9782367900000008E-3"/>
    <n v="6.4374903999999994E-4"/>
    <n v="0.21200617998999999"/>
  </r>
  <r>
    <x v="5"/>
    <x v="66"/>
    <s v="Front Mowers"/>
    <s v="Lawn and Garden Equipment (Com)"/>
    <s v="4 Stroke"/>
    <n v="5.7320120000000014E-4"/>
    <n v="42.965913034769997"/>
    <n v="11.30888378829"/>
    <n v="3.3295273549999997E-2"/>
    <n v="0.11378374513"/>
    <n v="4.6297020000000003E-3"/>
    <n v="4.2064149600000008E-3"/>
    <n v="7.7712855000000006E-4"/>
    <n v="0.30859168449999996"/>
  </r>
  <r>
    <x v="5"/>
    <x v="67"/>
    <s v="Shredders &lt; 6 HP"/>
    <s v="Lawn and Garden Equipment (Com)"/>
    <s v="4 Stroke"/>
    <n v="2.7557750000000006E-4"/>
    <n v="20.395383850929999"/>
    <n v="3.28701015599"/>
    <n v="1.7138715880000002E-2"/>
    <n v="4.1220882449999996E-2"/>
    <n v="5.1819593100000004E-3"/>
    <n v="4.7752069199999995E-3"/>
    <n v="3.7588771000000002E-4"/>
    <n v="0.24828430439999996"/>
  </r>
  <r>
    <x v="5"/>
    <x v="68"/>
    <s v="Lawn &amp; Garden Tractors"/>
    <s v="Lawn and Garden Equipment (Res)"/>
    <s v="4 Stroke"/>
    <n v="2.5994674419999995E-2"/>
    <n v="1969.2922451353802"/>
    <n v="497.87110270523999"/>
    <n v="1.3528110498099999"/>
    <n v="4.2245931542100008"/>
    <n v="0.21113645739999998"/>
    <n v="0.19427221671000003"/>
    <n v="3.7177609369999996E-2"/>
    <n v="14.893907862019999"/>
  </r>
  <r>
    <x v="5"/>
    <x v="69"/>
    <s v="Lawn &amp; Garden Tractors"/>
    <s v="Lawn and Garden Equipment (Com)"/>
    <s v="4 Stroke"/>
    <n v="6.8431404800000008E-3"/>
    <n v="515.87466235117995"/>
    <n v="129.69556352455999"/>
    <n v="0.34212395469999995"/>
    <n v="0.99696002868"/>
    <n v="5.7821671049999995E-2"/>
    <n v="5.3188662120000008E-2"/>
    <n v="9.7080441699999992E-3"/>
    <n v="2.7494223874700006"/>
  </r>
  <r>
    <x v="5"/>
    <x v="70"/>
    <s v="Chippers/Stump Grinders"/>
    <s v="Lawn and Garden Equipment (Com)"/>
    <s v="4 Stroke"/>
    <n v="1.0758545600000004E-3"/>
    <n v="86.15776655023997"/>
    <n v="13.425466697830002"/>
    <n v="3.8272203199999993E-2"/>
    <n v="0.16907010318000001"/>
    <n v="9.5360838099999984E-3"/>
    <n v="8.864777019999999E-3"/>
    <n v="1.6259072500000001E-3"/>
    <n v="0.29042671801000003"/>
  </r>
  <r>
    <x v="5"/>
    <x v="71"/>
    <s v="Commercial Turf Equipment"/>
    <s v="Lawn and Garden Equipment (Com)"/>
    <s v="4 Stroke"/>
    <n v="2.1992186809999995E-2"/>
    <n v="1665.2451290294598"/>
    <n v="359.93009834111007"/>
    <n v="1.0540067758000002"/>
    <n v="3.1972942474000003"/>
    <n v="0.23111472383999998"/>
    <n v="0.21247135481000004"/>
    <n v="3.1452211229999999E-2"/>
    <n v="8.0308519472499995"/>
  </r>
  <r>
    <x v="5"/>
    <x v="72"/>
    <s v="Other Lawn &amp; Garden Eqp."/>
    <s v="Lawn and Garden Equipment (Res)"/>
    <s v="4 Stroke"/>
    <n v="9.380658100000001E-4"/>
    <n v="70.009266766340005"/>
    <n v="15.029391681809997"/>
    <n v="6.1847307170000004E-2"/>
    <n v="0.17446811525"/>
    <n v="1.3172604499999999E-2"/>
    <n v="1.216288854E-2"/>
    <n v="1.3789898100000004E-3"/>
    <n v="0.72255207959000012"/>
  </r>
  <r>
    <x v="5"/>
    <x v="73"/>
    <s v="Other Lawn &amp; Garden Eqp."/>
    <s v="Lawn and Garden Equipment (Com)"/>
    <s v="4 Stroke"/>
    <n v="6.2170284000000002E-4"/>
    <n v="51.163867461849996"/>
    <n v="10.890425968400001"/>
    <n v="4.4447343820000006E-2"/>
    <n v="0.12581986802000003"/>
    <n v="9.5360838099999984E-3"/>
    <n v="8.8162753799999986E-3"/>
    <n v="9.9428362000000023E-4"/>
    <n v="0.50246486499000009"/>
  </r>
  <r>
    <x v="5"/>
    <x v="74"/>
    <s v="2-Wheel Tractors"/>
    <s v="Agricultural Equipment"/>
    <s v="4 Stroke"/>
    <n v="0"/>
    <n v="1.5362255130200002"/>
    <n v="0.38794036753999994"/>
    <n v="1.0383760200000003E-3"/>
    <n v="3.0291478800000002E-3"/>
    <n v="2.1715507000000001E-4"/>
    <n v="2.1715507000000001E-4"/>
    <n v="0"/>
    <n v="7.2587113500000005E-3"/>
  </r>
  <r>
    <x v="5"/>
    <x v="75"/>
    <s v="Agricultural Tractors"/>
    <s v="Agricultural Equipment"/>
    <s v="4 Stroke"/>
    <n v="0"/>
    <n v="5.9076000622099993"/>
    <n v="0.40236850313000005"/>
    <n v="1.29300963E-3"/>
    <n v="1.126671051E-2"/>
    <n v="5.9304277999999992E-4"/>
    <n v="5.9304277999999992E-4"/>
    <n v="7.2752460000000016E-5"/>
    <n v="8.6906120400000002E-3"/>
  </r>
  <r>
    <x v="5"/>
    <x v="76"/>
    <s v="Balers"/>
    <s v="Agricultural Equipment"/>
    <s v="4 Stroke"/>
    <n v="0"/>
    <n v="4.0904883242299999"/>
    <n v="0.48289996480000008"/>
    <n v="3.2937022800000005E-3"/>
    <n v="4.2962532249999998E-2"/>
    <n v="3.7588771000000002E-4"/>
    <n v="3.2738606999999998E-4"/>
    <n v="0"/>
    <n v="2.9625683560000005E-2"/>
  </r>
  <r>
    <x v="5"/>
    <x v="77"/>
    <s v="Agricultural Mowers"/>
    <s v="Agricultural Equipment"/>
    <s v="4 Stroke"/>
    <n v="0"/>
    <n v="1.2656006918499998"/>
    <n v="0.32597952244000006"/>
    <n v="9.3696350000000014E-4"/>
    <n v="3.1470950500000006E-3"/>
    <n v="7.2752460000000016E-5"/>
    <n v="7.2752460000000016E-5"/>
    <n v="0"/>
    <n v="7.1694242400000005E-3"/>
  </r>
  <r>
    <x v="5"/>
    <x v="78"/>
    <s v="Sprayers"/>
    <s v="Agricultural Equipment"/>
    <s v="4 Stroke"/>
    <n v="2.1715507000000001E-4"/>
    <n v="13.868780505909999"/>
    <n v="2.8057570423300002"/>
    <n v="1.1369225340000002E-2"/>
    <n v="6.5932468029999997E-2"/>
    <n v="1.9069963000000001E-3"/>
    <n v="1.7592867600000003E-3"/>
    <n v="2.4581513000000005E-4"/>
    <n v="9.7400111599999992E-2"/>
  </r>
  <r>
    <x v="5"/>
    <x v="79"/>
    <s v="Tillers &gt; 6 HP"/>
    <s v="Agricultural Equipment"/>
    <s v="4 Stroke"/>
    <n v="3.7588771000000002E-4"/>
    <n v="29.908368754879998"/>
    <n v="11.169581566660002"/>
    <n v="4.7105013229999999E-2"/>
    <n v="9.7858672559999998E-2"/>
    <n v="3.0434779100000004E-3"/>
    <n v="2.8241182200000009E-3"/>
    <n v="5.9304277999999992E-4"/>
    <n v="0.37657775606000005"/>
  </r>
  <r>
    <x v="5"/>
    <x v="80"/>
    <s v="Swathers"/>
    <s v="Agricultural Equipment"/>
    <s v="4 Stroke"/>
    <n v="0"/>
    <n v="6.5190084291199994"/>
    <n v="0.76960087500999996"/>
    <n v="5.310929580000001E-3"/>
    <n v="6.8469985649999995E-2"/>
    <n v="5.9304277999999992E-4"/>
    <n v="5.202903200000001E-4"/>
    <n v="7.2752460000000016E-5"/>
    <n v="4.226697464000001E-2"/>
  </r>
  <r>
    <x v="5"/>
    <x v="81"/>
    <s v="Other Agricultural Equipment"/>
    <s v="Agricultural Equipment"/>
    <s v="4 Stroke"/>
    <n v="7.2752460000000016E-5"/>
    <n v="9.3467620675000003"/>
    <n v="1.4356805109900002"/>
    <n v="7.4427971200000005E-3"/>
    <n v="7.9062082440000001E-2"/>
    <n v="9.0830344000000015E-4"/>
    <n v="8.3334636000000008E-4"/>
    <n v="2.1715507000000001E-4"/>
    <n v="5.4035236200000003E-2"/>
  </r>
  <r>
    <x v="5"/>
    <x v="82"/>
    <s v="Irrigation Sets"/>
    <s v="Agricultural Equipment"/>
    <s v="4 Stroke"/>
    <n v="7.2752460000000016E-5"/>
    <n v="10.178772427780002"/>
    <n v="0.23321021515000001"/>
    <n v="1.0383760200000003E-3"/>
    <n v="1.7345950159999998E-2"/>
    <n v="1.0471945000000004E-3"/>
    <n v="1.0383760200000003E-3"/>
    <n v="2.1715507000000001E-4"/>
    <n v="7.9101765600000009E-3"/>
  </r>
  <r>
    <x v="5"/>
    <x v="83"/>
    <s v="Generator Sets"/>
    <s v="Commercial Equipment"/>
    <s v="4 Stroke"/>
    <n v="1.5416907660000001E-2"/>
    <n v="1167.7200954464099"/>
    <n v="282.73382328565003"/>
    <n v="0.83453905942000017"/>
    <n v="2.76863344615"/>
    <n v="0.14230601638000001"/>
    <n v="0.13095993954999999"/>
    <n v="2.2072655439999998E-2"/>
    <n v="7.885190499230001"/>
  </r>
  <r>
    <x v="5"/>
    <x v="84"/>
    <s v="Pumps"/>
    <s v="Commercial Equipment"/>
    <s v="4 Stroke"/>
    <n v="3.8007648799999998E-3"/>
    <n v="292.35297827955998"/>
    <n v="55.624481721710005"/>
    <n v="0.19904080977000002"/>
    <n v="0.75089467431000001"/>
    <n v="5.1950767989999994E-2"/>
    <n v="4.769254446E-2"/>
    <n v="5.5644608800000002E-3"/>
    <n v="1.8619074117599999"/>
  </r>
  <r>
    <x v="5"/>
    <x v="85"/>
    <s v="Air Compressors"/>
    <s v="Commercial Equipment"/>
    <s v="4 Stroke"/>
    <n v="2.0668312500000006E-3"/>
    <n v="154.49182194489998"/>
    <n v="26.546251604729996"/>
    <n v="9.1781637529999988E-2"/>
    <n v="0.37132304428999996"/>
    <n v="2.452860212E-2"/>
    <n v="2.2452952389999999E-2"/>
    <n v="2.8571875200000003E-3"/>
    <n v="0.77554893976999995"/>
  </r>
  <r>
    <x v="5"/>
    <x v="86"/>
    <s v="Welders"/>
    <s v="Commercial Equipment"/>
    <s v="4 Stroke"/>
    <n v="4.2802697300000003E-3"/>
    <n v="332.14830493591995"/>
    <n v="72.801843487999989"/>
    <n v="0.21110889965000004"/>
    <n v="0.74954544687000002"/>
    <n v="3.963686298E-2"/>
    <n v="3.6469926350000008E-2"/>
    <n v="6.3107247500000024E-3"/>
    <n v="1.7697553980699998"/>
  </r>
  <r>
    <x v="5"/>
    <x v="87"/>
    <s v="Pressure Washers"/>
    <s v="Commercial Equipment"/>
    <s v="4 Stroke"/>
    <n v="6.9423483800000003E-3"/>
    <n v="524.63739302293004"/>
    <n v="111.60411339539"/>
    <n v="0.36991539442000004"/>
    <n v="1.1185778909799999"/>
    <n v="8.8916733840000026E-2"/>
    <n v="8.1773765039999988E-2"/>
    <n v="9.8987438000000001E-3"/>
    <n v="3.5214086613200002"/>
  </r>
  <r>
    <x v="5"/>
    <x v="88"/>
    <s v="Hydro Power Units"/>
    <s v="Commercial Equipment"/>
    <s v="4 Stroke"/>
    <n v="2.9541908000000006E-4"/>
    <n v="24.639654340949999"/>
    <n v="5.6902807480199993"/>
    <n v="1.7202649860000002E-2"/>
    <n v="5.2252800929999996E-2"/>
    <n v="3.4755834300000004E-3"/>
    <n v="3.2738607000000006E-3"/>
    <n v="4.0234314999999999E-4"/>
    <n v="0.12629937287000001"/>
  </r>
  <r>
    <x v="5"/>
    <x v="89"/>
    <s v="Shredders    &gt; 6 HP"/>
    <s v="Logging Equipment"/>
    <s v="4 Stroke"/>
    <n v="2.8660060000000002E-4"/>
    <n v="17.371852240380001"/>
    <n v="5.1466798784500005"/>
    <n v="2.0861216750000001E-2"/>
    <n v="7.9715752269999995E-2"/>
    <n v="2.1825738E-3"/>
    <n v="2.0668312500000006E-3"/>
    <n v="3.0644218000000002E-4"/>
    <n v="0.21595906364999998"/>
  </r>
  <r>
    <x v="5"/>
    <x v="90"/>
    <s v="Forest Eqp - Feller/Bunch/Skidder"/>
    <s v="Logging Equipment"/>
    <s v="4 Stroke"/>
    <n v="0"/>
    <n v="3.3366923700000002E-2"/>
    <n v="6.403318790000001E-3"/>
    <n v="0"/>
    <n v="0"/>
    <n v="0"/>
    <n v="0"/>
    <n v="0"/>
    <n v="2.8660060000000002E-4"/>
  </r>
  <r>
    <x v="5"/>
    <x v="93"/>
    <s v="Pavers"/>
    <s v="Construction and Mining Equipment"/>
    <s v="LPG"/>
    <n v="0"/>
    <n v="3.7401841270200009"/>
    <n v="5.4182945740000002E-2"/>
    <n v="3.8139925999999998E-4"/>
    <n v="1.0279040750000001E-2"/>
    <n v="3.8139925999999998E-4"/>
    <n v="3.8139925999999998E-4"/>
    <n v="0"/>
    <n v="1.7471613500000002E-3"/>
  </r>
  <r>
    <x v="5"/>
    <x v="94"/>
    <s v="Rollers"/>
    <s v="Construction and Mining Equipment"/>
    <s v="LPG"/>
    <n v="0"/>
    <n v="6.2330019742100005"/>
    <n v="6.1161670350000003E-2"/>
    <n v="3.3399993E-4"/>
    <n v="1.1385759990000001E-2"/>
    <n v="6.8894374999999995E-4"/>
    <n v="6.8894374999999995E-4"/>
    <n v="0"/>
    <n v="1.45945844E-3"/>
  </r>
  <r>
    <x v="5"/>
    <x v="95"/>
    <s v="Paving Equipment"/>
    <s v="Construction and Mining Equipment"/>
    <s v="LPG"/>
    <n v="0"/>
    <n v="1.0223396141200001"/>
    <n v="2.9932125739999996E-2"/>
    <n v="2.8660060000000002E-4"/>
    <n v="5.8819261600000011E-3"/>
    <n v="0"/>
    <n v="0"/>
    <n v="0"/>
    <n v="1.2147456200000003E-3"/>
  </r>
  <r>
    <x v="5"/>
    <x v="96"/>
    <s v="Surfacing Equipment"/>
    <s v="Construction and Mining Equipment"/>
    <s v="LPG"/>
    <n v="0"/>
    <n v="0.67261192504"/>
    <n v="8.9595756799999999E-3"/>
    <n v="0"/>
    <n v="1.7372405600000003E-3"/>
    <n v="0"/>
    <n v="0"/>
    <n v="0"/>
    <n v="2.8660060000000002E-4"/>
  </r>
  <r>
    <x v="5"/>
    <x v="97"/>
    <s v="Trenchers"/>
    <s v="Construction and Mining Equipment"/>
    <s v="LPG"/>
    <n v="0"/>
    <n v="11.46101248908"/>
    <n v="0.17020217555"/>
    <n v="1.2577357100000003E-3"/>
    <n v="3.2274534489999999E-2"/>
    <n v="1.1430954700000003E-3"/>
    <n v="1.1430954700000003E-3"/>
    <n v="0"/>
    <n v="5.4255698199999992E-3"/>
  </r>
  <r>
    <x v="5"/>
    <x v="98"/>
    <s v="Bore/Drill Rigs"/>
    <s v="Construction and Mining Equipment"/>
    <s v="LPG"/>
    <n v="0"/>
    <n v="4.0712739586200009"/>
    <n v="0.17322691419000003"/>
    <n v="1.8055837800000003E-3"/>
    <n v="3.7419015260000001E-2"/>
    <n v="3.8139925999999998E-4"/>
    <n v="3.8139925999999998E-4"/>
    <n v="0"/>
    <n v="8.0644999600000006E-3"/>
  </r>
  <r>
    <x v="5"/>
    <x v="99"/>
    <s v="Concrete/Industrial Saws"/>
    <s v="Construction and Mining Equipment"/>
    <s v="LPG"/>
    <n v="0"/>
    <n v="10.78236762141"/>
    <n v="9.6058600330000021E-2"/>
    <n v="5.2249494000000012E-4"/>
    <n v="1.8302755240000003E-2"/>
    <n v="1.1430954700000003E-3"/>
    <n v="1.1430954700000003E-3"/>
    <n v="0"/>
    <n v="2.1924945899999999E-3"/>
  </r>
  <r>
    <x v="5"/>
    <x v="100"/>
    <s v="Cranes"/>
    <s v="Construction and Mining Equipment"/>
    <s v="LPG"/>
    <n v="0"/>
    <n v="4.1400173171500008"/>
    <n v="0.12932411151000001"/>
    <n v="1.2356895100000002E-3"/>
    <n v="2.5242899000000003E-2"/>
    <n v="3.8139925999999998E-4"/>
    <n v="3.8139925999999998E-4"/>
    <n v="0"/>
    <n v="5.3153388200000004E-3"/>
  </r>
  <r>
    <x v="5"/>
    <x v="101"/>
    <s v="Crushing/Proc. Equipment"/>
    <s v="Construction and Mining Equipment"/>
    <s v="LPG"/>
    <n v="0"/>
    <n v="0.68082633916000002"/>
    <n v="1.8512194140000004E-2"/>
    <n v="7.2752460000000016E-5"/>
    <n v="3.5472335800000006E-3"/>
    <n v="0"/>
    <n v="0"/>
    <n v="0"/>
    <n v="6.8894374999999995E-4"/>
  </r>
  <r>
    <x v="5"/>
    <x v="102"/>
    <s v="Rough Terrain Forklifts"/>
    <s v="Construction and Mining Equipment"/>
    <s v="LPG"/>
    <n v="0"/>
    <n v="7.3259698969600011"/>
    <n v="0.12163329464000001"/>
    <n v="9.5680508000000014E-4"/>
    <n v="2.304599517E-2"/>
    <n v="7.1319457E-4"/>
    <n v="7.1319457E-4"/>
    <n v="0"/>
    <n v="4.0972862700000001E-3"/>
  </r>
  <r>
    <x v="5"/>
    <x v="103"/>
    <s v="Rubber Tire Loaders"/>
    <s v="Construction and Mining Equipment"/>
    <s v="LPG"/>
    <n v="0"/>
    <n v="17.958837826930001"/>
    <n v="0.19778307406000001"/>
    <n v="1.1430954700000003E-3"/>
    <n v="3.6123801010000005E-2"/>
    <n v="1.8794385500000004E-3"/>
    <n v="1.8794385500000004E-3"/>
    <n v="0"/>
    <n v="5.1444807700000003E-3"/>
  </r>
  <r>
    <x v="5"/>
    <x v="104"/>
    <s v="Tractors/Loaders/Backhoes"/>
    <s v="Construction and Mining Equipment"/>
    <s v="LPG"/>
    <n v="0"/>
    <n v="1.9563423094599999"/>
    <n v="1.8629038999999997E-2"/>
    <n v="0"/>
    <n v="3.3818870800000002E-3"/>
    <n v="2.8660060000000002E-4"/>
    <n v="2.8660060000000002E-4"/>
    <n v="0"/>
    <n v="4.0234314999999999E-4"/>
  </r>
  <r>
    <x v="5"/>
    <x v="105"/>
    <s v="Skid Steer Loaders"/>
    <s v="Construction and Mining Equipment"/>
    <s v="LPG"/>
    <n v="0"/>
    <n v="15.492599980770001"/>
    <n v="0.44267336597000001"/>
    <n v="4.1667318000000002E-3"/>
    <n v="8.7690965119999992E-2"/>
    <n v="1.52669935E-3"/>
    <n v="1.52669935E-3"/>
    <n v="0"/>
    <n v="1.8253151290000002E-2"/>
  </r>
  <r>
    <x v="5"/>
    <x v="106"/>
    <s v="Other Construction Equipment"/>
    <s v="Construction and Mining Equipment"/>
    <s v="LPG"/>
    <n v="0"/>
    <n v="6.3551213875600006"/>
    <n v="0.22684327259000003"/>
    <n v="2.31264638E-3"/>
    <n v="4.5529812239999995E-2"/>
    <n v="6.8894374999999995E-4"/>
    <n v="6.8894374999999995E-4"/>
    <n v="0"/>
    <n v="9.7620573599999996E-3"/>
  </r>
  <r>
    <x v="5"/>
    <x v="107"/>
    <s v="Aerial Lifts"/>
    <s v="Industrial Equipment"/>
    <s v="LPG"/>
    <n v="0"/>
    <n v="102.86838050016"/>
    <n v="3.66053120642"/>
    <n v="3.2314217650000004E-2"/>
    <n v="0.66142788778000006"/>
    <n v="1.0147865860000001E-2"/>
    <n v="1.0147865860000001E-2"/>
    <n v="4.2438934999999996E-4"/>
    <n v="0.14139440600999997"/>
  </r>
  <r>
    <x v="5"/>
    <x v="108"/>
    <s v="Forklifts"/>
    <s v="Industrial Equipment"/>
    <s v="LPG"/>
    <n v="0"/>
    <n v="9736.0072404893126"/>
    <n v="123.69306779907001"/>
    <n v="0.69580893667999988"/>
    <n v="20.472070455319997"/>
    <n v="1.00872057407"/>
    <n v="1.00872057407"/>
    <n v="4.7833640140000001E-2"/>
    <n v="3.0382441421200004"/>
  </r>
  <r>
    <x v="5"/>
    <x v="109"/>
    <s v="Sweepers/Scrubbers"/>
    <s v="Industrial Equipment"/>
    <s v="LPG"/>
    <n v="0"/>
    <n v="70.823151843290006"/>
    <n v="0.74678416032000006"/>
    <n v="4.1557087000000008E-3"/>
    <n v="0.13226948382999998"/>
    <n v="7.4383878800000011E-3"/>
    <n v="7.4383878800000011E-3"/>
    <n v="3.3399993E-4"/>
    <n v="1.7608299939999999E-2"/>
  </r>
  <r>
    <x v="5"/>
    <x v="110"/>
    <s v="Other General Industrial Equipm"/>
    <s v="Industrial Equipment"/>
    <s v="LPG"/>
    <n v="0"/>
    <n v="21.454010407940004"/>
    <n v="0.24226128256000001"/>
    <n v="1.3778874999999999E-3"/>
    <n v="4.115253923E-2"/>
    <n v="2.1913922800000001E-3"/>
    <n v="2.1913922800000001E-3"/>
    <n v="0"/>
    <n v="5.6581572300000004E-3"/>
  </r>
  <r>
    <x v="5"/>
    <x v="111"/>
    <s v="Other Material Handling Equipment"/>
    <s v="Industrial Equipment"/>
    <s v="LPG"/>
    <n v="0"/>
    <n v="5.5324773553499993"/>
    <n v="0.18541846279000002"/>
    <n v="1.3999336999999999E-3"/>
    <n v="2.989134027E-2"/>
    <n v="6.8894374999999995E-4"/>
    <n v="6.8894374999999995E-4"/>
    <n v="0"/>
    <n v="6.3471009800000009E-3"/>
  </r>
  <r>
    <x v="5"/>
    <x v="112"/>
    <s v="Terminal Tractors"/>
    <s v="Industrial Equipment"/>
    <s v="LPG"/>
    <n v="0"/>
    <n v="42.97336905961"/>
    <n v="0.37536521505999998"/>
    <n v="2.0668312500000006E-3"/>
    <n v="7.2640024380000001E-2"/>
    <n v="4.4897086300000003E-3"/>
    <n v="4.4897086300000003E-3"/>
    <n v="2.8660060000000002E-4"/>
    <n v="8.6542358099999991E-3"/>
  </r>
  <r>
    <x v="5"/>
    <x v="113"/>
    <s v="Chippers/Stump Grinders"/>
    <s v="Lawn and Garden Equipment (Com)"/>
    <s v="LPG"/>
    <n v="0"/>
    <n v="28.427263151099996"/>
    <n v="0.34335743958999998"/>
    <n v="1.8926662700000003E-3"/>
    <n v="5.6806443540000008E-2"/>
    <n v="2.9872601000000012E-3"/>
    <n v="2.9872601000000012E-3"/>
    <n v="7.2752460000000016E-5"/>
    <n v="8.1747309600000012E-3"/>
  </r>
  <r>
    <x v="5"/>
    <x v="114"/>
    <s v="Other Agricultural Equipment"/>
    <s v="Agricultural Equipment"/>
    <s v="LPG"/>
    <n v="0"/>
    <n v="8.0694603549999994E-2"/>
    <n v="4.1909826200000012E-3"/>
    <n v="0"/>
    <n v="9.6231663000000015E-4"/>
    <n v="0"/>
    <n v="0"/>
    <n v="0"/>
    <n v="2.2597355000000002E-4"/>
  </r>
  <r>
    <x v="5"/>
    <x v="115"/>
    <s v="Generator Sets"/>
    <s v="Commercial Equipment"/>
    <s v="LPG"/>
    <n v="0"/>
    <n v="114.24210326495999"/>
    <n v="4.4663319418299992"/>
    <n v="5.2678292590000009E-2"/>
    <n v="1.3417648012999999"/>
    <n v="1.0550209009999999E-2"/>
    <n v="1.0550209009999999E-2"/>
    <n v="6.8894374999999995E-4"/>
    <n v="0.23033318604999997"/>
  </r>
  <r>
    <x v="5"/>
    <x v="116"/>
    <s v="Pumps"/>
    <s v="Commercial Equipment"/>
    <s v="LPG"/>
    <n v="0"/>
    <n v="24.794825417339997"/>
    <n v="0.62309175059999999"/>
    <n v="6.0516819000000013E-3"/>
    <n v="0.15939623062000002"/>
    <n v="2.4228773799999997E-3"/>
    <n v="2.4228773799999997E-3"/>
    <n v="0"/>
    <n v="2.6253717270000004E-2"/>
  </r>
  <r>
    <x v="5"/>
    <x v="117"/>
    <s v="Air Compressors"/>
    <s v="Commercial Equipment"/>
    <s v="LPG"/>
    <n v="0"/>
    <n v="28.64959136193"/>
    <n v="0.49261131589999996"/>
    <n v="3.0732402800000011E-3"/>
    <n v="9.1014429770000002E-2"/>
    <n v="2.8803360300000001E-3"/>
    <n v="2.8803360300000001E-3"/>
    <n v="0"/>
    <n v="1.3289449360000002E-2"/>
  </r>
  <r>
    <x v="5"/>
    <x v="118"/>
    <s v="Welders"/>
    <s v="Commercial Equipment"/>
    <s v="LPG"/>
    <n v="0"/>
    <n v="35.71987935208"/>
    <n v="0.72156661444999992"/>
    <n v="4.9692134799999999E-3"/>
    <n v="0.11722956619000001"/>
    <n v="3.5913259800000007E-3"/>
    <n v="3.5913259800000007E-3"/>
    <n v="2.8660060000000002E-4"/>
    <n v="2.1764008639999999E-2"/>
  </r>
  <r>
    <x v="5"/>
    <x v="119"/>
    <s v="Pressure Washers"/>
    <s v="Commercial Equipment"/>
    <s v="LPG"/>
    <n v="0"/>
    <n v="0.48637995747000007"/>
    <n v="1.898618744E-2"/>
    <n v="2.8660060000000002E-4"/>
    <n v="3.4755834300000004E-3"/>
    <n v="0"/>
    <n v="0"/>
    <n v="0"/>
    <n v="6.8894374999999995E-4"/>
  </r>
  <r>
    <x v="5"/>
    <x v="120"/>
    <s v="Hydro Power Units"/>
    <s v="Commercial Equipment"/>
    <s v="LPG"/>
    <n v="0"/>
    <n v="0.4501029353699999"/>
    <n v="6.7494441300000006E-3"/>
    <n v="0"/>
    <n v="1.3778874999999999E-3"/>
    <n v="0"/>
    <n v="0"/>
    <n v="0"/>
    <n v="2.8660060000000002E-4"/>
  </r>
  <r>
    <x v="5"/>
    <x v="121"/>
    <s v="Other Construction Equipment"/>
    <s v="Construction and Mining Equipment"/>
    <s v="CNG"/>
    <n v="0"/>
    <n v="0.19536570823000002"/>
    <n v="8.4646384900000007E-3"/>
    <n v="6.009794120000001E-3"/>
    <n v="1.7372405600000003E-3"/>
    <n v="0"/>
    <n v="0"/>
    <n v="0"/>
    <n v="1.35473899E-3"/>
  </r>
  <r>
    <x v="5"/>
    <x v="122"/>
    <s v="Forklifts"/>
    <s v="Industrial Equipment"/>
    <s v="CNG"/>
    <n v="0"/>
    <n v="653.39004828965994"/>
    <n v="9.6137757211099988"/>
    <n v="4.0488386431899999"/>
    <n v="1.6471906514800001"/>
    <n v="7.8375343309999998E-2"/>
    <n v="7.8375343309999998E-2"/>
    <n v="3.5913259800000007E-3"/>
    <n v="0.8751757175699999"/>
  </r>
  <r>
    <x v="5"/>
    <x v="123"/>
    <s v="Sweepers/Scrubbers"/>
    <s v="Industrial Equipment"/>
    <s v="CNG"/>
    <n v="0"/>
    <n v="0.84367941394000012"/>
    <n v="1.2043839060000002E-2"/>
    <n v="4.9692134799999999E-3"/>
    <n v="2.0888774500000006E-3"/>
    <n v="0"/>
    <n v="0"/>
    <n v="0"/>
    <n v="1.0912869000000004E-3"/>
  </r>
  <r>
    <x v="5"/>
    <x v="124"/>
    <s v="Other General Industrial Equipment"/>
    <s v="Industrial Equipment"/>
    <s v="CNG"/>
    <n v="0"/>
    <n v="0.45983963960000013"/>
    <n v="6.2534046300000024E-3"/>
    <n v="2.4912205999999995E-3"/>
    <n v="1.0912869000000004E-3"/>
    <n v="0"/>
    <n v="0"/>
    <n v="0"/>
    <n v="6.8894374999999995E-4"/>
  </r>
  <r>
    <x v="5"/>
    <x v="125"/>
    <s v="AC\Refrigeration"/>
    <s v="Industrial Equipment"/>
    <s v="CNG"/>
    <n v="0"/>
    <n v="0.92950196360999982"/>
    <n v="1.272837357E-2"/>
    <n v="5.8268106599999999E-3"/>
    <n v="2.4140589000000005E-3"/>
    <n v="0"/>
    <n v="0"/>
    <n v="0"/>
    <n v="1.2070294500000002E-3"/>
  </r>
  <r>
    <x v="5"/>
    <x v="126"/>
    <s v="Terminal Tractors"/>
    <s v="Industrial Equipment"/>
    <s v="CNG"/>
    <n v="0"/>
    <n v="2.69345921108"/>
    <n v="2.7113519070000001E-2"/>
    <n v="1.0927199029999999E-2"/>
    <n v="5.5424146799999997E-3"/>
    <n v="2.9541908000000006E-4"/>
    <n v="2.9541908000000006E-4"/>
    <n v="0"/>
    <n v="2.4228773799999997E-3"/>
  </r>
  <r>
    <x v="5"/>
    <x v="127"/>
    <s v="Other Agricultural Equipment"/>
    <s v="Agricultural Equipment"/>
    <s v="CNG"/>
    <n v="0"/>
    <n v="9.1375987450000001E-2"/>
    <n v="6.0384541800000005E-3"/>
    <n v="5.1003883700000002E-3"/>
    <n v="1.3172604500000002E-3"/>
    <n v="0"/>
    <n v="0"/>
    <n v="0"/>
    <n v="1.0471945000000004E-3"/>
  </r>
  <r>
    <x v="5"/>
    <x v="128"/>
    <s v="Irrigation Sets"/>
    <s v="Agricultural Equipment"/>
    <s v="CNG"/>
    <n v="0"/>
    <n v="12.331403078939998"/>
    <n v="0.12259009972"/>
    <n v="4.9477184350000002E-2"/>
    <n v="2.4957400710000001E-2"/>
    <n v="1.5311085900000002E-3"/>
    <n v="1.5311085900000002E-3"/>
    <n v="0"/>
    <n v="1.0694611620000001E-2"/>
  </r>
  <r>
    <x v="5"/>
    <x v="129"/>
    <s v="Generator Sets"/>
    <s v="Commercial Equipment"/>
    <s v="CNG"/>
    <n v="0"/>
    <n v="34.06566588359"/>
    <n v="1.7374169296000002"/>
    <n v="1.5114323565000003"/>
    <n v="0.53405045572999987"/>
    <n v="3.8691081E-3"/>
    <n v="3.8691081E-3"/>
    <n v="2.8660060000000002E-4"/>
    <n v="0.32679082260000003"/>
  </r>
  <r>
    <x v="5"/>
    <x v="130"/>
    <s v="Pumps"/>
    <s v="Commercial Equipment"/>
    <s v="CNG"/>
    <n v="0"/>
    <n v="1.6953792354399995"/>
    <n v="6.1812033249999995E-2"/>
    <n v="4.6626610690000014E-2"/>
    <n v="1.6897309990000005E-2"/>
    <n v="2.8660060000000002E-4"/>
    <n v="2.8660060000000002E-4"/>
    <n v="0"/>
    <n v="1.0147865860000001E-2"/>
  </r>
  <r>
    <x v="5"/>
    <x v="131"/>
    <s v="Air Compressors"/>
    <s v="Commercial Equipment"/>
    <s v="CNG"/>
    <n v="0"/>
    <n v="2.3165838313199996"/>
    <n v="4.8004498190000008E-2"/>
    <n v="2.1764008639999999E-2"/>
    <n v="9.1028759800000011E-3"/>
    <n v="2.8660060000000002E-4"/>
    <n v="2.8660060000000002E-4"/>
    <n v="0"/>
    <n v="4.6737944000000003E-3"/>
  </r>
  <r>
    <x v="5"/>
    <x v="132"/>
    <s v="Gas Compressors"/>
    <s v="Commercial Equipment"/>
    <s v="CNG"/>
    <n v="0"/>
    <n v="84.069818347569992"/>
    <n v="0.93878120918999985"/>
    <n v="0.40161893232999996"/>
    <n v="0.18021776421000002"/>
    <n v="1.1191753430000001E-2"/>
    <n v="1.1191753430000001E-2"/>
    <n v="4.0234314999999999E-4"/>
    <n v="8.684990259E-2"/>
  </r>
  <r>
    <x v="5"/>
    <x v="135"/>
    <s v="Pavers"/>
    <s v="Construction and Mining Equipment"/>
    <s v="Diesel"/>
    <n v="4.4114446200000006E-3"/>
    <n v="548.06842287130996"/>
    <n v="0.73223146370000014"/>
    <n v="9.7620573599999996E-3"/>
    <n v="1.9490031294800001"/>
    <n v="0.13062042807000002"/>
    <n v="0.12663998666000001"/>
    <n v="1.66779503E-3"/>
    <n v="0.11157140896000001"/>
  </r>
  <r>
    <x v="5"/>
    <x v="136"/>
    <s v="Tampers/Rammers"/>
    <s v="Construction and Mining Equipment"/>
    <s v="Diesel"/>
    <n v="0"/>
    <n v="0.89354791833999991"/>
    <n v="4.0972862700000001E-3"/>
    <n v="0"/>
    <n v="6.7560579900000006E-3"/>
    <n v="4.7509561000000003E-4"/>
    <n v="4.2659396999999999E-4"/>
    <n v="0"/>
    <n v="1.2356895100000002E-3"/>
  </r>
  <r>
    <x v="5"/>
    <x v="137"/>
    <s v="Plate Compactors"/>
    <s v="Construction and Mining Equipment"/>
    <s v="Diesel"/>
    <n v="0"/>
    <n v="14.71490704805"/>
    <n v="5.9346165779999994E-2"/>
    <n v="1.35473899E-3"/>
    <n v="0.10687997760000001"/>
    <n v="6.6050415200000004E-3"/>
    <n v="6.3779656600000002E-3"/>
    <n v="0"/>
    <n v="1.7358075569999999E-2"/>
  </r>
  <r>
    <x v="5"/>
    <x v="138"/>
    <s v="Rollers"/>
    <s v="Construction and Mining Equipment"/>
    <s v="Diesel"/>
    <n v="1.1090340910000001E-2"/>
    <n v="1372.5219013555502"/>
    <n v="2.2456534897499996"/>
    <n v="2.675967756E-2"/>
    <n v="5.3992290202399991"/>
    <n v="0.38032891699000004"/>
    <n v="0.36891559924999989"/>
    <n v="4.1909826200000003E-3"/>
    <n v="0.32178743751000005"/>
  </r>
  <r>
    <x v="5"/>
    <x v="139"/>
    <s v="Scrapers"/>
    <s v="Construction and Mining Equipment"/>
    <s v="Diesel"/>
    <n v="1.2108875350000003E-2"/>
    <n v="1493.1629626721497"/>
    <n v="1.9175685552100001"/>
    <n v="2.1275685309999997E-2"/>
    <n v="4.3776125214800006"/>
    <n v="0.24956629093000005"/>
    <n v="0.24207388986"/>
    <n v="4.55584723E-3"/>
    <n v="0.23627794387999998"/>
  </r>
  <r>
    <x v="5"/>
    <x v="140"/>
    <s v="Paving Equipment"/>
    <s v="Construction and Mining Equipment"/>
    <s v="Diesel"/>
    <n v="6.8894374999999995E-4"/>
    <n v="82.53321694684"/>
    <n v="0.1366533707"/>
    <n v="1.75818445E-3"/>
    <n v="0.33973194200000001"/>
    <n v="2.3392120509999999E-2"/>
    <n v="2.272632527E-2"/>
    <n v="2.8660060000000002E-4"/>
    <n v="2.4009414110000002E-2"/>
  </r>
  <r>
    <x v="5"/>
    <x v="141"/>
    <s v="Surfacing Equipment"/>
    <s v="Construction and Mining Equipment"/>
    <s v="Diesel"/>
    <n v="3.8139925999999998E-4"/>
    <n v="49.261951708639998"/>
    <n v="0.1188731104"/>
    <n v="1.1056169300000002E-3"/>
    <n v="0.27136557348999996"/>
    <n v="1.659637936E-2"/>
    <n v="1.606286132E-2"/>
    <n v="7.2752460000000016E-5"/>
    <n v="1.7870649719999999E-2"/>
  </r>
  <r>
    <x v="5"/>
    <x v="142"/>
    <s v="Signal Boards/Light Plants"/>
    <s v="Construction and Mining Equipment"/>
    <s v="Diesel"/>
    <n v="1.2356895100000002E-3"/>
    <n v="151.57281798240999"/>
    <n v="0.39721740849999998"/>
    <n v="7.6687706700000009E-3"/>
    <n v="0.98811178630999996"/>
    <n v="5.237736196E-2"/>
    <n v="5.0791137869999996E-2"/>
    <n v="5.4674576000000006E-4"/>
    <n v="0.10178510078"/>
  </r>
  <r>
    <x v="5"/>
    <x v="143"/>
    <s v="Trenchers"/>
    <s v="Construction and Mining Equipment"/>
    <s v="Diesel"/>
    <n v="5.2723487300000002E-3"/>
    <n v="650.08338174174992"/>
    <n v="1.3905078471900001"/>
    <n v="1.6413395900000002E-2"/>
    <n v="3.2153522898199998"/>
    <n v="0.20801802241"/>
    <n v="0.20176572009000004"/>
    <n v="2.1010028600000003E-3"/>
    <n v="0.22321887731000001"/>
  </r>
  <r>
    <x v="5"/>
    <x v="144"/>
    <s v="Bore/Drill Rigs"/>
    <s v="Construction and Mining Equipment"/>
    <s v="Diesel"/>
    <n v="4.55584723E-3"/>
    <n v="559.67560166639009"/>
    <n v="1.0424005538100001"/>
    <n v="9.6374963300000019E-3"/>
    <n v="3.7362488803200011"/>
    <n v="0.18704877927999999"/>
    <n v="0.18154384313999999"/>
    <n v="1.75818445E-3"/>
    <n v="0.25643588685000002"/>
  </r>
  <r>
    <x v="5"/>
    <x v="145"/>
    <s v="Excavators"/>
    <s v="Construction and Mining Equipment"/>
    <s v="Diesel"/>
    <n v="4.5174868419999993E-2"/>
    <n v="5561.0497464310802"/>
    <n v="5.6288247609000006"/>
    <n v="7.9841415609999994E-2"/>
    <n v="15.52232266761"/>
    <n v="1.0465353186199999"/>
    <n v="1.0150952327999998"/>
    <n v="1.6433237480000001E-2"/>
    <n v="0.82393704183999994"/>
  </r>
  <r>
    <x v="5"/>
    <x v="146"/>
    <s v="Concrete/Industrial Saws"/>
    <s v="Construction and Mining Equipment"/>
    <s v="Diesel"/>
    <n v="3.8139925999999998E-4"/>
    <n v="46.090215620900004"/>
    <n v="0.11002927726999999"/>
    <n v="1.4032406300000001E-3"/>
    <n v="0.23566065027999999"/>
    <n v="1.6413395900000002E-2"/>
    <n v="1.5928379500000003E-2"/>
    <n v="2.4250820000000003E-5"/>
    <n v="1.8166068800000001E-2"/>
  </r>
  <r>
    <x v="5"/>
    <x v="147"/>
    <s v="Cement &amp; Mortar Mixers"/>
    <s v="Construction and Mining Equipment"/>
    <s v="Diesel"/>
    <n v="1.4440261000000002E-4"/>
    <n v="21.855395650550001"/>
    <n v="6.5559887250000004E-2"/>
    <n v="6.8894374999999995E-4"/>
    <n v="0.15890129342999998"/>
    <n v="1.0470842689999999E-2"/>
    <n v="1.0206288290000001E-2"/>
    <n v="0"/>
    <n v="1.6253560950000003E-2"/>
  </r>
  <r>
    <x v="5"/>
    <x v="148"/>
    <s v="Cranes"/>
    <s v="Construction and Mining Equipment"/>
    <s v="Diesel"/>
    <n v="1.0303291570000001E-2"/>
    <n v="1270.7224198392898"/>
    <n v="1.1710875301400001"/>
    <n v="2.0019051909999995E-2"/>
    <n v="4.8396986688599997"/>
    <n v="0.19930536417000003"/>
    <n v="0.19334627631000001"/>
    <n v="3.9870552700000004E-3"/>
    <n v="0.26054860546000003"/>
  </r>
  <r>
    <x v="5"/>
    <x v="149"/>
    <s v="Graders"/>
    <s v="Construction and Mining Equipment"/>
    <s v="Diesel"/>
    <n v="1.1304189050000002E-2"/>
    <n v="1384.6185035860099"/>
    <n v="1.3373610728499998"/>
    <n v="2.0558081499999995E-2"/>
    <n v="3.7289030864799999"/>
    <n v="0.25412654740000001"/>
    <n v="0.24646328828"/>
    <n v="4.0972862700000001E-3"/>
    <n v="0.21352295855"/>
  </r>
  <r>
    <x v="5"/>
    <x v="150"/>
    <s v="Off-highway Trucks"/>
    <s v="Construction and Mining Equipment"/>
    <s v="Diesel"/>
    <n v="3.8557701489999999E-2"/>
    <n v="4752.2325386037701"/>
    <n v="4.8971389406500005"/>
    <n v="7.382059839000002E-2"/>
    <n v="19.1114870177"/>
    <n v="0.67807938263999989"/>
    <n v="0.65769987535999985"/>
    <n v="1.410515876E-2"/>
    <n v="0.80905254991000009"/>
  </r>
  <r>
    <x v="5"/>
    <x v="151"/>
    <s v="Crushing/Proc. Equipment"/>
    <s v="Construction and Mining Equipment"/>
    <s v="Diesel"/>
    <n v="1.75818445E-3"/>
    <n v="224.45558425212997"/>
    <n v="0.27983903046000003"/>
    <n v="4.1193324700000006E-3"/>
    <n v="1.0301208204100001"/>
    <n v="4.3717614599999996E-2"/>
    <n v="4.2371694089999988E-2"/>
    <n v="6.8894374999999995E-4"/>
    <n v="5.5978608730000004E-2"/>
  </r>
  <r>
    <x v="5"/>
    <x v="152"/>
    <s v="Rough Terrain Forklifts"/>
    <s v="Construction and Mining Equipment"/>
    <s v="Diesel"/>
    <n v="1.4401680149999999E-2"/>
    <n v="1780.5301884124701"/>
    <n v="3.6461901533200001"/>
    <n v="3.1311115549999997E-2"/>
    <n v="7.4257388727499993"/>
    <n v="0.6084332322199999"/>
    <n v="0.59017787631000007"/>
    <n v="5.4255698199999992E-3"/>
    <n v="0.4436577288000001"/>
  </r>
  <r>
    <x v="5"/>
    <x v="153"/>
    <s v="Rubber Tire Loaders"/>
    <s v="Construction and Mining Equipment"/>
    <s v="Diesel"/>
    <n v="4.9120035909999998E-2"/>
    <n v="6054.0903525513404"/>
    <n v="8.4540948948499999"/>
    <n v="9.6425669559999996E-2"/>
    <n v="24.122598198489996"/>
    <n v="1.34211533588"/>
    <n v="1.3018457469599998"/>
    <n v="1.8629038999999997E-2"/>
    <n v="1.3132072561300001"/>
  </r>
  <r>
    <x v="5"/>
    <x v="154"/>
    <s v="Tractors/Loaders/Backhoes"/>
    <s v="Construction and Mining Equipment"/>
    <s v="Diesel"/>
    <n v="2.9834020150000005E-2"/>
    <n v="3674.87446634462"/>
    <n v="16.286534349029999"/>
    <n v="0.11920159878"/>
    <n v="21.247209335770002"/>
    <n v="2.8181414951800003"/>
    <n v="2.7336163643800004"/>
    <n v="1.1908254930000002E-2"/>
    <n v="3.3801101562800002"/>
  </r>
  <r>
    <x v="5"/>
    <x v="155"/>
    <s v="Crawler Tractor/Dozers"/>
    <s v="Construction and Mining Equipment"/>
    <s v="Diesel"/>
    <n v="4.4916927879999992E-2"/>
    <n v="5538.5814895690391"/>
    <n v="6.8181290660999991"/>
    <n v="8.2351375479999989E-2"/>
    <n v="18.462207688429999"/>
    <n v="1.0776039259699999"/>
    <n v="1.0452390020600002"/>
    <n v="1.6669131820000002E-2"/>
    <n v="0.95989265031000015"/>
  </r>
  <r>
    <x v="5"/>
    <x v="156"/>
    <s v="Skid Steer Loaders"/>
    <s v="Construction and Mining Equipment"/>
    <s v="Diesel"/>
    <n v="2.0486431350000001E-2"/>
    <n v="2520.6872521939904"/>
    <n v="14.553935616439999"/>
    <n v="8.9815116489999985E-2"/>
    <n v="16.240128200339999"/>
    <n v="2.28466313834"/>
    <n v="2.2161204002300003"/>
    <n v="8.4095229900000013E-3"/>
    <n v="3.1119004963200005"/>
  </r>
  <r>
    <x v="5"/>
    <x v="157"/>
    <s v="Off-Highway Tractors"/>
    <s v="Construction and Mining Equipment"/>
    <s v="Diesel"/>
    <n v="4.7928438800000006E-3"/>
    <n v="594.70222944098998"/>
    <n v="0.92202389257000006"/>
    <n v="9.0003611499999987E-3"/>
    <n v="2.7968602983199999"/>
    <n v="0.1160181275"/>
    <n v="0.11251829325000001"/>
    <n v="1.8529831100000005E-3"/>
    <n v="0.13729491512"/>
  </r>
  <r>
    <x v="5"/>
    <x v="158"/>
    <s v="Dumpers/Tenders"/>
    <s v="Construction and Mining Equipment"/>
    <s v="Diesel"/>
    <n v="0"/>
    <n v="7.8040141862099999"/>
    <n v="4.6338907780000001E-2"/>
    <n v="2.9541908000000006E-4"/>
    <n v="5.2566959279999999E-2"/>
    <n v="7.1165133600000008E-3"/>
    <n v="6.9313252800000009E-3"/>
    <n v="0"/>
    <n v="1.0898538970000001E-2"/>
  </r>
  <r>
    <x v="5"/>
    <x v="159"/>
    <s v="Other Construction Equipment"/>
    <s v="Construction and Mining Equipment"/>
    <s v="Diesel"/>
    <n v="4.5778934299999996E-3"/>
    <n v="570.79523646464008"/>
    <n v="1.1169652114499999"/>
    <n v="9.2175162199999994E-3"/>
    <n v="2.7567703859300003"/>
    <n v="0.15210996152"/>
    <n v="0.14759710438000004"/>
    <n v="1.75818445E-3"/>
    <n v="0.15509942623999998"/>
  </r>
  <r>
    <x v="5"/>
    <x v="160"/>
    <s v="Aerial Lifts"/>
    <s v="Industrial Equipment"/>
    <s v="Diesel"/>
    <n v="1.3778874999999999E-3"/>
    <n v="169.32854416873997"/>
    <n v="1.2918643299100003"/>
    <n v="6.9423483800000003E-3"/>
    <n v="1.3087616398999999"/>
    <n v="0.19027193371999998"/>
    <n v="0.18461377649000002"/>
    <n v="6.8894374999999995E-4"/>
    <n v="0.30920456885999997"/>
  </r>
  <r>
    <x v="5"/>
    <x v="161"/>
    <s v="Forklifts"/>
    <s v="Industrial Equipment"/>
    <s v="Diesel"/>
    <n v="1.9961731789999999E-2"/>
    <n v="2455.9282592975906"/>
    <n v="3.04308879457"/>
    <n v="3.509203885E-2"/>
    <n v="7.7678992036799999"/>
    <n v="0.45753250477000001"/>
    <n v="0.44375583439000005"/>
    <n v="7.0360447300000014E-3"/>
    <n v="0.32508775364999998"/>
  </r>
  <r>
    <x v="5"/>
    <x v="162"/>
    <s v="Sweepers/Scrubbers"/>
    <s v="Industrial Equipment"/>
    <s v="Diesel"/>
    <n v="8.7479321599999993E-3"/>
    <n v="1072.55075725347"/>
    <n v="1.2389247898499998"/>
    <n v="2.0364074940000001E-2"/>
    <n v="3.9312453146999999"/>
    <n v="0.22755536485000002"/>
    <n v="0.22078387452000003"/>
    <n v="3.2738607000000006E-3"/>
    <n v="0.23059774045000003"/>
  </r>
  <r>
    <x v="5"/>
    <x v="163"/>
    <s v="Other General Industrial Eqp"/>
    <s v="Industrial Equipment"/>
    <s v="Diesel"/>
    <n v="8.8383215800000008E-3"/>
    <n v="1088.2230657312302"/>
    <n v="1.50330502487"/>
    <n v="2.3544239289999998E-2"/>
    <n v="4.7871614719500002"/>
    <n v="0.28127754501000007"/>
    <n v="0.27280298573"/>
    <n v="3.4667649500000003E-3"/>
    <n v="0.33373317097999999"/>
  </r>
  <r>
    <x v="5"/>
    <x v="164"/>
    <s v="Other Material Handling Eqp"/>
    <s v="Industrial Equipment"/>
    <s v="Diesel"/>
    <n v="3.3399993E-4"/>
    <n v="41.892436157439995"/>
    <n v="0.20856917741"/>
    <n v="1.6733065800000001E-3"/>
    <n v="0.32230111397"/>
    <n v="3.467646798E-2"/>
    <n v="3.3653524300000001E-2"/>
    <n v="0"/>
    <n v="5.5224628689999992E-2"/>
  </r>
  <r>
    <x v="5"/>
    <x v="165"/>
    <s v="AC\Refrigeration"/>
    <s v="Industrial Equipment"/>
    <s v="Diesel"/>
    <n v="2.0536035300000002E-2"/>
    <n v="2521.4629510479203"/>
    <n v="3.80084093939"/>
    <n v="7.6649125849999999E-2"/>
    <n v="13.333913238470002"/>
    <n v="0.5247833355599999"/>
    <n v="0.50896849398999999"/>
    <n v="7.8385264099999994E-3"/>
    <n v="0.77419199616000001"/>
  </r>
  <r>
    <x v="5"/>
    <x v="166"/>
    <s v="Terminal Tractors"/>
    <s v="Industrial Equipment"/>
    <s v="Diesel"/>
    <n v="1.2600505610000003E-2"/>
    <n v="1546.7987459789701"/>
    <n v="1.3506031228799997"/>
    <n v="1.898618744E-2"/>
    <n v="3.5750503728500003"/>
    <n v="0.24723049603999997"/>
    <n v="0.23983840518000005"/>
    <n v="4.4897086300000003E-3"/>
    <n v="0.19236081117000001"/>
  </r>
  <r>
    <x v="5"/>
    <x v="167"/>
    <s v="Leafblowers/Vacuums"/>
    <s v="Lawn and Garden Equipment (Com)"/>
    <s v="Diesel"/>
    <n v="0"/>
    <n v="3.3344877500000002E-2"/>
    <n v="2.4581513000000005E-4"/>
    <n v="0"/>
    <n v="3.2738606999999998E-4"/>
    <n v="0"/>
    <n v="0"/>
    <n v="0"/>
    <n v="0"/>
  </r>
  <r>
    <x v="5"/>
    <x v="168"/>
    <s v="Front Mowers"/>
    <s v="Lawn and Garden Equipment (Com)"/>
    <s v="Diesel"/>
    <n v="2.0017949599999999E-3"/>
    <n v="242.05148981848996"/>
    <n v="0.74688116360000001"/>
    <n v="1.0887515870000001E-2"/>
    <n v="1.7392853450499999"/>
    <n v="0.12129488546999999"/>
    <n v="0.11760655621000003"/>
    <n v="9.6562356000000013E-4"/>
    <n v="0.18525311628999996"/>
  </r>
  <r>
    <x v="5"/>
    <x v="169"/>
    <s v="Lawn &amp; Garden Tractors"/>
    <s v="Lawn and Garden Equipment (Com)"/>
    <s v="Diesel"/>
    <n v="3.7588771000000002E-4"/>
    <n v="49.975524370970007"/>
    <n v="0.15730184161999999"/>
    <n v="2.8064812600000007E-3"/>
    <n v="0.34372781575000005"/>
    <n v="2.024612777E-2"/>
    <n v="1.9665210400000001E-2"/>
    <n v="2.2597355000000002E-4"/>
    <n v="3.8568724590000006E-2"/>
  </r>
  <r>
    <x v="5"/>
    <x v="170"/>
    <s v="Chippers/Stump Grinders"/>
    <s v="Lawn and Garden Equipment (Com)"/>
    <s v="Diesel"/>
    <n v="2.6929433300000001E-3"/>
    <n v="329.29819645074008"/>
    <n v="0.99649705847999981"/>
    <n v="6.6535431600000007E-3"/>
    <n v="2.7536464393900006"/>
    <n v="0.18161439098000001"/>
    <n v="0.17628031288999998"/>
    <n v="1.0758545600000004E-3"/>
    <n v="0.23425740965"/>
  </r>
  <r>
    <x v="5"/>
    <x v="171"/>
    <s v="Commercial Turf Equipment"/>
    <s v="Lawn and Garden Equipment (Com)"/>
    <s v="Diesel"/>
    <n v="3.0313525000000003E-4"/>
    <n v="38.908681403239996"/>
    <n v="6.2593571040000018E-2"/>
    <n v="1.1453000900000002E-3"/>
    <n v="0.18953007909"/>
    <n v="1.0434466459999998E-2"/>
    <n v="1.0112591939999999E-2"/>
    <n v="7.2752460000000016E-5"/>
    <n v="1.3125205169999999E-2"/>
  </r>
  <r>
    <x v="5"/>
    <x v="172"/>
    <s v="Other Lawn &amp; Garden Eqp."/>
    <s v="Lawn and Garden Equipment (Com)"/>
    <s v="Diesel"/>
    <n v="0"/>
    <n v="0.93232387720999998"/>
    <n v="3.6850223300000005E-3"/>
    <n v="0"/>
    <n v="7.7988432500000022E-3"/>
    <n v="6.2170284000000002E-4"/>
    <n v="6.2170284000000002E-4"/>
    <n v="0"/>
    <n v="9.6562356000000013E-4"/>
  </r>
  <r>
    <x v="5"/>
    <x v="173"/>
    <s v="2-Wheel Tractors"/>
    <s v="Agricultural Equipment"/>
    <s v="Diesel"/>
    <n v="0"/>
    <n v="6.5519101780000005E-2"/>
    <n v="2.4581513000000005E-4"/>
    <n v="0"/>
    <n v="3.7588771000000002E-4"/>
    <n v="0"/>
    <n v="0"/>
    <n v="0"/>
    <n v="0"/>
  </r>
  <r>
    <x v="5"/>
    <x v="174"/>
    <s v="Agricultural Tractors"/>
    <s v="Agricultural Equipment"/>
    <s v="Diesel"/>
    <n v="2.7022027340000001E-2"/>
    <n v="3332.2165526806198"/>
    <n v="10.3355120913"/>
    <n v="6.6432916769999989E-2"/>
    <n v="21.636292798780005"/>
    <n v="1.8991599782100002"/>
    <n v="1.8421903927900001"/>
    <n v="1.1069397020000002E-2"/>
    <n v="1.8883650563800003"/>
  </r>
  <r>
    <x v="5"/>
    <x v="175"/>
    <s v="Combines"/>
    <s v="Agricultural Equipment"/>
    <s v="Diesel"/>
    <n v="2.4504351299999999E-3"/>
    <n v="298.93204276210002"/>
    <n v="0.98553789246000012"/>
    <n v="3.7147847000000003E-3"/>
    <n v="2.6963615933100002"/>
    <n v="0.27303667544999999"/>
    <n v="0.26484100059999999"/>
    <n v="1.0383760200000003E-3"/>
    <n v="0.22060970954000003"/>
  </r>
  <r>
    <x v="5"/>
    <x v="176"/>
    <s v="Balers"/>
    <s v="Agricultural Equipment"/>
    <s v="Diesel"/>
    <n v="0"/>
    <n v="1.69594472047"/>
    <n v="8.6608496700000016E-3"/>
    <n v="0"/>
    <n v="1.3865957489999999E-2"/>
    <n v="1.6898412300000003E-3"/>
    <n v="1.6898412300000003E-3"/>
    <n v="0"/>
    <n v="2.0513989100000001E-3"/>
  </r>
  <r>
    <x v="5"/>
    <x v="177"/>
    <s v="Agricultural Mowers"/>
    <s v="Agricultural Equipment"/>
    <s v="Diesel"/>
    <n v="0"/>
    <n v="0.29697664403000001"/>
    <n v="1.6898412300000003E-3"/>
    <n v="0"/>
    <n v="2.2520193300000001E-3"/>
    <n v="2.9982832000000005E-4"/>
    <n v="2.4581513000000005E-4"/>
    <n v="0"/>
    <n v="2.4581513000000005E-4"/>
  </r>
  <r>
    <x v="5"/>
    <x v="178"/>
    <s v="Sprayers"/>
    <s v="Agricultural Equipment"/>
    <s v="Diesel"/>
    <n v="2.1715507000000001E-4"/>
    <n v="25.400284617179999"/>
    <n v="0.10317842062"/>
    <n v="3.7588771000000002E-4"/>
    <n v="0.20630282805000005"/>
    <n v="2.1319777709999998E-2"/>
    <n v="2.0670517120000002E-2"/>
    <n v="0"/>
    <n v="2.7604047020000001E-2"/>
  </r>
  <r>
    <x v="5"/>
    <x v="179"/>
    <s v="Swathers"/>
    <s v="Agricultural Equipment"/>
    <s v="Diesel"/>
    <n v="2.1715507000000001E-4"/>
    <n v="23.502996361350004"/>
    <n v="0.11173455084"/>
    <n v="3.7588771000000002E-4"/>
    <n v="0.20340485506000003"/>
    <n v="2.5283684469999998E-2"/>
    <n v="2.456167142E-2"/>
    <n v="0"/>
    <n v="2.1130180389999993E-2"/>
  </r>
  <r>
    <x v="5"/>
    <x v="180"/>
    <s v="Other Agricultural Equipment"/>
    <s v="Agricultural Equipment"/>
    <s v="Diesel"/>
    <n v="5.202903200000001E-4"/>
    <n v="64.83261287437"/>
    <n v="0.23952865607000004"/>
    <n v="1.0383760200000003E-3"/>
    <n v="0.50081801385000002"/>
    <n v="5.1377566789999995E-2"/>
    <n v="4.9796854249999994E-2"/>
    <n v="2.2597355000000002E-4"/>
    <n v="4.9172946789999998E-2"/>
  </r>
  <r>
    <x v="5"/>
    <x v="181"/>
    <s v="Irrigation Sets"/>
    <s v="Agricultural Equipment"/>
    <s v="Diesel"/>
    <n v="3.7588771000000002E-4"/>
    <n v="47.724272248730003"/>
    <n v="9.4221049560000006E-2"/>
    <n v="9.380658100000002E-4"/>
    <n v="0.24312659590999999"/>
    <n v="1.7604993010000004E-2"/>
    <n v="1.7051633390000001E-2"/>
    <n v="7.2752460000000016E-5"/>
    <n v="1.7604993010000004E-2"/>
  </r>
  <r>
    <x v="5"/>
    <x v="182"/>
    <s v="Generator Sets"/>
    <s v="Commercial Equipment"/>
    <s v="Diesel"/>
    <n v="6.7494441300000006E-3"/>
    <n v="837.20855220705994"/>
    <n v="2.98895545278"/>
    <n v="2.2855295539999994E-2"/>
    <n v="6.6682711239100021"/>
    <n v="0.5462651528400001"/>
    <n v="0.52972388898"/>
    <n v="2.7866396799999999E-3"/>
    <n v="0.73865682868999993"/>
  </r>
  <r>
    <x v="5"/>
    <x v="183"/>
    <s v="Pumps"/>
    <s v="Commercial Equipment"/>
    <s v="Diesel"/>
    <n v="1.6733065800000001E-3"/>
    <n v="197.52452504487997"/>
    <n v="0.72998054668000001"/>
    <n v="5.5424146799999997E-3"/>
    <n v="1.5910235477399999"/>
    <n v="0.13625433448000002"/>
    <n v="0.13226948382999998"/>
    <n v="6.8894374999999995E-4"/>
    <n v="0.17508651116000001"/>
  </r>
  <r>
    <x v="5"/>
    <x v="184"/>
    <s v="Air Compressors"/>
    <s v="Commercial Equipment"/>
    <s v="Diesel"/>
    <n v="4.4897086300000003E-3"/>
    <n v="548.1374054311101"/>
    <n v="1.2167628473000001"/>
    <n v="1.500133679E-2"/>
    <n v="3.0764259558999996"/>
    <n v="0.19685051980000004"/>
    <n v="0.19096087747000001"/>
    <n v="1.8022768500000001E-3"/>
    <n v="0.23725348822999995"/>
  </r>
  <r>
    <x v="5"/>
    <x v="185"/>
    <s v="Welders"/>
    <s v="Commercial Equipment"/>
    <s v="Diesel"/>
    <n v="2.1913922800000001E-3"/>
    <n v="278.34521522192006"/>
    <n v="2.2138507439399993"/>
    <n v="1.309654511E-2"/>
    <n v="2.0652825044500003"/>
    <n v="0.33771802162999998"/>
    <n v="0.32750181255000005"/>
    <n v="9.8436283000000028E-4"/>
    <n v="0.49740967132999997"/>
  </r>
  <r>
    <x v="5"/>
    <x v="186"/>
    <s v="Pressure Washers"/>
    <s v="Commercial Equipment"/>
    <s v="Diesel"/>
    <n v="2.8660060000000002E-4"/>
    <n v="26.772800560550003"/>
    <n v="9.4481194719999981E-2"/>
    <n v="6.8894374999999995E-4"/>
    <n v="0.22218380822"/>
    <n v="1.5874366310000002E-2"/>
    <n v="1.5394861460000001E-2"/>
    <n v="0"/>
    <n v="2.6424575320000004E-2"/>
  </r>
  <r>
    <x v="5"/>
    <x v="187"/>
    <s v="Hydro Power Units"/>
    <s v="Commercial Equipment"/>
    <s v="Diesel"/>
    <n v="2.8660060000000002E-4"/>
    <n v="23.768750074629999"/>
    <n v="5.366265541999999E-2"/>
    <n v="6.8894374999999995E-4"/>
    <n v="0.13791882258000002"/>
    <n v="8.7699783599999998E-3"/>
    <n v="8.4359784300000011E-3"/>
    <n v="0"/>
    <n v="1.1020895380000001E-2"/>
  </r>
  <r>
    <x v="5"/>
    <x v="188"/>
    <s v="Forest Eqp - Feller/Bunch/Skidder"/>
    <s v="Logging Equipment"/>
    <s v="Diesel"/>
    <n v="6.8894374999999995E-4"/>
    <n v="67.916624927690009"/>
    <n v="0.20598426046000001"/>
    <n v="2.4228773799999997E-3"/>
    <n v="0.40021899863000004"/>
    <n v="3.5883497430000001E-2"/>
    <n v="3.4766857399999997E-2"/>
    <n v="2.8660060000000002E-4"/>
    <n v="2.989134027E-2"/>
  </r>
  <r>
    <x v="5"/>
    <x v="190"/>
    <s v="Outboard"/>
    <s v="Pleasure Craft"/>
    <s v="2 Stroke"/>
    <n v="6.1066447927147965E-2"/>
    <n v="4253.4914809167694"/>
    <n v="470.91664030269544"/>
    <n v="5.1589015256143114"/>
    <n v="24.599104013761636"/>
    <n v="2.5431121035111022"/>
    <n v="2.3396279969935438"/>
    <n v="7.982136706930236E-2"/>
    <n v="177.8737254285806"/>
  </r>
  <r>
    <x v="5"/>
    <x v="191"/>
    <s v="Personal Water Craft"/>
    <s v="Pleasure Craft"/>
    <s v="2 Stroke"/>
    <n v="2.4524516684295661E-2"/>
    <n v="1792.7192821755912"/>
    <n v="222.07438283706682"/>
    <n v="2.0968215201075266"/>
    <n v="11.308561988018669"/>
    <n v="0.4449396420589839"/>
    <n v="0.40927043268644964"/>
    <n v="3.3729954861749067E-2"/>
    <n v="29.609544195822895"/>
  </r>
  <r>
    <x v="5"/>
    <x v="192"/>
    <s v="Inboard/Sterndrive"/>
    <s v="Pleasure Craft"/>
    <s v="4 Stroke"/>
    <n v="7.4049475908579424E-2"/>
    <n v="5610.1083726475817"/>
    <n v="570.10778028776281"/>
    <n v="3.4520008984337882"/>
    <n v="47.777897909143178"/>
    <n v="0.45420987496136905"/>
    <n v="0.4178193225449055"/>
    <n v="0.10560450695027861"/>
    <n v="43.51863845513963"/>
  </r>
  <r>
    <x v="5"/>
    <x v="193"/>
    <s v="Inboard/Sterndrive"/>
    <s v="Pleasure Craft"/>
    <s v="Diesel"/>
    <n v="3.4627333131819746E-2"/>
    <n v="4264.1857762975333"/>
    <n v="8.4940115934621652"/>
    <n v="0.10762174449284"/>
    <n v="43.688535384552154"/>
    <n v="0.95100995336540217"/>
    <n v="0.92250256801407071"/>
    <n v="3.9183606444268042E-2"/>
    <n v="2.2020269374245967"/>
  </r>
  <r>
    <x v="5"/>
    <x v="194"/>
    <s v="Outboards"/>
    <s v="Pleasure Craft"/>
    <s v="Diesel"/>
    <n v="5.963408312290738E-5"/>
    <n v="8.4400570833520678"/>
    <n v="3.8247810062954718E-2"/>
    <n v="4.3406731657731618E-4"/>
    <n v="6.2513147847523889E-2"/>
    <n v="6.6537875053674748E-3"/>
    <n v="6.4427745958556487E-3"/>
    <n v="5.963408312290738E-5"/>
    <n v="1.2149297627001555E-2"/>
  </r>
  <r>
    <x v="6"/>
    <x v="0"/>
    <s v="Motorcycles: Off-Road"/>
    <s v="Recreational Equipment"/>
    <s v="2 Stroke"/>
    <n v="1.6082702900000003E-3"/>
    <n v="82.714797166210005"/>
    <n v="13.317200014249996"/>
    <n v="0.28939164892000002"/>
    <n v="0.13937387178000002"/>
    <n v="0.48171498155000003"/>
    <n v="0.44322562328000004"/>
    <n v="1.5707917500000005E-3"/>
    <n v="13.114714485730001"/>
  </r>
  <r>
    <x v="6"/>
    <x v="1"/>
    <s v="ATVs"/>
    <s v="Recreational Equipment"/>
    <s v="2 Stroke"/>
    <n v="6.1839591000000015E-4"/>
    <n v="35.46301797356999"/>
    <n v="7.0959155953400002"/>
    <n v="8.9041294869999996E-2"/>
    <n v="7.083664521999998E-2"/>
    <n v="0.11633889971000001"/>
    <n v="0.10701997097000002"/>
    <n v="6.2941901000000016E-4"/>
    <n v="3.3997445020000008"/>
  </r>
  <r>
    <x v="6"/>
    <x v="2"/>
    <s v="Specialty Vehicles/Carts"/>
    <s v="Recreational Equipment"/>
    <s v="2 Stroke"/>
    <n v="7.1319457000000022E-4"/>
    <n v="57.409689301359997"/>
    <n v="14.497447740490003"/>
    <n v="4.4816617669999996E-2"/>
    <n v="0.12897027"/>
    <n v="7.3909885500000015E-3"/>
    <n v="6.7251933100000013E-3"/>
    <n v="1.0659337700000006E-3"/>
    <n v="0.4675635257700001"/>
  </r>
  <r>
    <x v="6"/>
    <x v="3"/>
    <s v="Tampers/Rammers"/>
    <s v="Construction and Mining Equipment"/>
    <s v="2 Stroke"/>
    <n v="1.9279401900000007E-3"/>
    <n v="115.78820657788999"/>
    <n v="42.007332133360009"/>
    <n v="0.18641825796"/>
    <n v="0.25397994016999997"/>
    <n v="1.5296755870000001"/>
    <n v="1.4072772892200001"/>
    <n v="2.1693460800000001E-3"/>
    <n v="10.063262465189998"/>
  </r>
  <r>
    <x v="6"/>
    <x v="4"/>
    <s v="Plate Compactors"/>
    <s v="Construction and Mining Equipment"/>
    <s v="2 Stroke"/>
    <n v="0"/>
    <n v="7.4993401114500005"/>
    <n v="1.5823219126000001"/>
    <n v="1.5483046260000003E-2"/>
    <n v="1.7015257160000002E-2"/>
    <n v="5.4336166829999991E-2"/>
    <n v="5.0034953209999997E-2"/>
    <n v="0"/>
    <n v="0.35074071197000001"/>
  </r>
  <r>
    <x v="6"/>
    <x v="5"/>
    <s v="Paving Equipment"/>
    <s v="Construction and Mining Equipment"/>
    <s v="2 Stroke"/>
    <n v="0"/>
    <n v="8.963740207179999"/>
    <n v="1.91021835213"/>
    <n v="1.8761316199999996E-2"/>
    <n v="2.0334312570000002E-2"/>
    <n v="6.5497055580000005E-2"/>
    <n v="6.0263287699999994E-2"/>
    <n v="1.2125410000000001E-4"/>
    <n v="0.41907842041999999"/>
  </r>
  <r>
    <x v="6"/>
    <x v="6"/>
    <s v="Signal Boards/Light Plants"/>
    <s v="Construction and Mining Equipment"/>
    <s v="2 Stroke"/>
    <n v="0"/>
    <n v="6.494038902999999E-2"/>
    <n v="1.4466716440000003E-2"/>
    <n v="2.4250820000000003E-5"/>
    <n v="2.4250820000000003E-5"/>
    <n v="4.7509561000000003E-4"/>
    <n v="4.7509561000000003E-4"/>
    <n v="0"/>
    <n v="3.6464414800000009E-3"/>
  </r>
  <r>
    <x v="6"/>
    <x v="7"/>
    <s v="Concrete/Industrial Saws"/>
    <s v="Construction and Mining Equipment"/>
    <s v="2 Stroke"/>
    <n v="4.8799263700000008E-3"/>
    <n v="298.70701719869999"/>
    <n v="110.09383625977"/>
    <n v="0.53492899679999995"/>
    <n v="0.66758428913000001"/>
    <n v="4.0157329669600008"/>
    <n v="3.69451542372"/>
    <n v="5.5931209400000006E-3"/>
    <n v="25.866261918860001"/>
  </r>
  <r>
    <x v="6"/>
    <x v="8"/>
    <s v="Crushing/Proc. Equipment"/>
    <s v="Construction and Mining Equipment"/>
    <s v="2 Stroke"/>
    <n v="0"/>
    <n v="1.7447472910999999"/>
    <n v="0.38984846614999996"/>
    <n v="3.9628044500000003E-3"/>
    <n v="4.0223291899999999E-3"/>
    <n v="1.3362201819999999E-2"/>
    <n v="1.2275324160000002E-2"/>
    <n v="0"/>
    <n v="8.5516107489999993E-2"/>
  </r>
  <r>
    <x v="6"/>
    <x v="9"/>
    <s v="Sweepers/Scrubbers"/>
    <s v="Industrial Equipment"/>
    <s v="2 Stroke"/>
    <n v="0"/>
    <n v="5.140694335150001"/>
    <n v="1.1486676470499999"/>
    <n v="1.1525753360000002E-2"/>
    <n v="1.1889515660000001E-2"/>
    <n v="3.9350262380000001E-2"/>
    <n v="3.6238441250000003E-2"/>
    <n v="0"/>
    <n v="0.27464825267000004"/>
  </r>
  <r>
    <x v="6"/>
    <x v="10"/>
    <s v="Other General Industrial Eqp"/>
    <s v="Industrial Equipment"/>
    <s v="2 Stroke"/>
    <n v="0"/>
    <n v="0.41504065889000002"/>
    <n v="9.2678917870000002E-2"/>
    <n v="9.755443500000004E-4"/>
    <n v="9.755443500000004E-4"/>
    <n v="3.1801643500000013E-3"/>
    <n v="2.8803360300000001E-3"/>
    <n v="0"/>
    <n v="2.1425599470000001E-2"/>
  </r>
  <r>
    <x v="6"/>
    <x v="11"/>
    <s v="Rotary Tillers &lt; 6 HP"/>
    <s v="Lawn and Garden Equipment (Res)"/>
    <s v="2 Stroke"/>
    <n v="3.6155768000000003E-4"/>
    <n v="24.339840350980001"/>
    <n v="4.720731862110001"/>
    <n v="4.4466083090000004E-2"/>
    <n v="5.4644813629999997E-2"/>
    <n v="0.16884523194000003"/>
    <n v="0.15533201365000002"/>
    <n v="4.1777549E-4"/>
    <n v="1.2494011440899997"/>
  </r>
  <r>
    <x v="6"/>
    <x v="12"/>
    <s v="Rotary Tillers &lt; 6 HP"/>
    <s v="Lawn and Garden Equipment (Com)"/>
    <s v="2 Stroke"/>
    <n v="7.4516156000000008E-4"/>
    <n v="54.252850933270004"/>
    <n v="10.660840148529998"/>
    <n v="0.10106308773"/>
    <n v="0.12197170380999998"/>
    <n v="0.38058575521999999"/>
    <n v="0.35012562299"/>
    <n v="1.0185344400000004E-3"/>
    <n v="2.5701030059100005"/>
  </r>
  <r>
    <x v="6"/>
    <x v="13"/>
    <s v="Chain Saws &lt; 6 HP"/>
    <s v="Lawn and Garden Equipment (Res)"/>
    <s v="2 Stroke"/>
    <n v="4.7410353099999998E-3"/>
    <n v="325.46978122670004"/>
    <n v="65.400061118479996"/>
    <n v="0.6273687134"/>
    <n v="0.72984275793000009"/>
    <n v="2.2605721532900001"/>
    <n v="2.0797911086700003"/>
    <n v="6.1354574600000012E-3"/>
    <n v="22.900835273030001"/>
  </r>
  <r>
    <x v="6"/>
    <x v="14"/>
    <s v="Chain Saws &lt; 6 HP"/>
    <s v="Lawn and Garden Equipment (Com)"/>
    <s v="2 Stroke"/>
    <n v="8.830605410000001E-3"/>
    <n v="545.54274736764"/>
    <n v="194.65614687376001"/>
    <n v="0.99653894626000006"/>
    <n v="1.2215766350699999"/>
    <n v="7.0786247606800003"/>
    <n v="6.5123383513100004"/>
    <n v="1.0275733819999999E-2"/>
    <n v="54.584795055119997"/>
  </r>
  <r>
    <x v="6"/>
    <x v="15"/>
    <s v="Trimmers/Edgers/Brush Cutter"/>
    <s v="Lawn and Garden Equipment (Res)"/>
    <s v="2 Stroke"/>
    <n v="6.6292923399999997E-3"/>
    <n v="450.89546319070001"/>
    <n v="83.639191025279985"/>
    <n v="0.76887886195999999"/>
    <n v="1.0207743339199999"/>
    <n v="3.2542649351299997"/>
    <n v="2.994021669539999"/>
    <n v="8.4569223199999991E-3"/>
    <n v="24.822387576579999"/>
  </r>
  <r>
    <x v="6"/>
    <x v="16"/>
    <s v="Trimmers/Edgers/Brush Cutter"/>
    <s v="Lawn and Garden Equipment (Com)"/>
    <s v="2 Stroke"/>
    <n v="7.1462757300000002E-3"/>
    <n v="477.31456003000005"/>
    <n v="106.58072909505999"/>
    <n v="0.94494532671000009"/>
    <n v="1.0737987518499998"/>
    <n v="3.7023252900699997"/>
    <n v="3.40618750395"/>
    <n v="8.9871334299999987E-3"/>
    <n v="27.337929544419996"/>
  </r>
  <r>
    <x v="6"/>
    <x v="17"/>
    <s v="Leafblowers/Vacuums"/>
    <s v="Lawn and Garden Equipment (Res)"/>
    <s v="2 Stroke"/>
    <n v="4.2615304599999994E-3"/>
    <n v="290.19480741833996"/>
    <n v="57.098304363319997"/>
    <n v="0.54186583363000007"/>
    <n v="0.65249146060999996"/>
    <n v="2.0375538964"/>
    <n v="1.87470743548"/>
    <n v="5.43218368E-3"/>
    <n v="14.943933996750003"/>
  </r>
  <r>
    <x v="6"/>
    <x v="18"/>
    <s v="Leafblowers/Vacuums"/>
    <s v="Lawn and Garden Equipment (Com)"/>
    <s v="2 Stroke"/>
    <n v="6.8431404800000008E-3"/>
    <n v="445.69830192349002"/>
    <n v="118.76121601420999"/>
    <n v="0.8338567295299999"/>
    <n v="0.99552261643999995"/>
    <n v="4.2096844114599996"/>
    <n v="3.8728713863400004"/>
    <n v="8.3577144200000005E-3"/>
    <n v="27.326888807459998"/>
  </r>
  <r>
    <x v="6"/>
    <x v="195"/>
    <s v="Snowblowers"/>
    <s v="Lawn and Garden Equipment (Res)"/>
    <s v="2 Stroke"/>
    <n v="2.9475769400000001E-3"/>
    <n v="145.35980750235998"/>
    <n v="72.904820185890003"/>
    <n v="0.99441038565000006"/>
    <n v="0.24355649681000002"/>
    <n v="0.81026178397999993"/>
    <n v="0.74541950054000006"/>
    <n v="2.6885340900000003E-3"/>
    <n v="27.903167656979999"/>
  </r>
  <r>
    <x v="6"/>
    <x v="196"/>
    <s v="Snowblowers"/>
    <s v="Lawn and Garden Equipment (Com)"/>
    <s v="2 Stroke"/>
    <n v="3.10079803E-3"/>
    <n v="154.17024394629001"/>
    <n v="77.400732616569996"/>
    <n v="1.0558685773900001"/>
    <n v="0.25843106795000004"/>
    <n v="0.86005092206000011"/>
    <n v="0.79124583416999994"/>
    <n v="2.8538805899999999E-3"/>
    <n v="28.662313121639997"/>
  </r>
  <r>
    <x v="6"/>
    <x v="19"/>
    <s v="Commercial Turf Equipment"/>
    <s v="Lawn and Garden Equipment (Com)"/>
    <s v="2 Stroke"/>
    <n v="0"/>
    <n v="0.22402246129999998"/>
    <n v="4.6289303830000003E-2"/>
    <n v="3.7588771000000002E-4"/>
    <n v="4.4533324000000008E-4"/>
    <n v="1.6170887700000002E-3"/>
    <n v="1.4241845200000001E-3"/>
    <n v="0"/>
    <n v="9.5360838099999984E-3"/>
  </r>
  <r>
    <x v="6"/>
    <x v="20"/>
    <s v="Sprayers"/>
    <s v="Agricultural Equipment"/>
    <s v="2 Stroke"/>
    <n v="0"/>
    <n v="2.2520193300000001E-3"/>
    <n v="3.7588771000000002E-4"/>
    <n v="0"/>
    <n v="0"/>
    <n v="0"/>
    <n v="0"/>
    <n v="0"/>
    <n v="0"/>
  </r>
  <r>
    <x v="6"/>
    <x v="21"/>
    <s v="Generator Sets"/>
    <s v="Commercial Equipment"/>
    <s v="2 Stroke"/>
    <n v="6.8894374999999995E-4"/>
    <n v="45.324196151079988"/>
    <n v="9.41991246141"/>
    <n v="9.1626211819999998E-2"/>
    <n v="0.10254018312999999"/>
    <n v="0.32767267060000005"/>
    <n v="0.30147958038"/>
    <n v="7.8153779E-4"/>
    <n v="2.6471313264000003"/>
  </r>
  <r>
    <x v="6"/>
    <x v="22"/>
    <s v="Pumps"/>
    <s v="Commercial Equipment"/>
    <s v="2 Stroke"/>
    <n v="4.4897086300000003E-3"/>
    <n v="302.38952405728003"/>
    <n v="61.193244917640001"/>
    <n v="0.58462333621999996"/>
    <n v="0.69841589982999996"/>
    <n v="2.4244867526"/>
    <n v="2.2304526348499998"/>
    <n v="5.6934311500000008E-3"/>
    <n v="18.796219743839998"/>
  </r>
  <r>
    <x v="6"/>
    <x v="23"/>
    <s v="Air Compressors"/>
    <s v="Commercial Equipment"/>
    <s v="2 Stroke"/>
    <n v="0"/>
    <n v="0.11346738216"/>
    <n v="2.5333288420000006E-2"/>
    <n v="2.8660060000000002E-4"/>
    <n v="2.8660060000000002E-4"/>
    <n v="8.0468629999999998E-4"/>
    <n v="7.1098994999999998E-4"/>
    <n v="0"/>
    <n v="6.8695959199999998E-3"/>
  </r>
  <r>
    <x v="6"/>
    <x v="24"/>
    <s v="Hydro Power Units"/>
    <s v="Commercial Equipment"/>
    <s v="2 Stroke"/>
    <n v="0"/>
    <n v="1.8365807372"/>
    <n v="0.41036686449000004"/>
    <n v="4.1557087000000008E-3"/>
    <n v="4.1645271800000013E-3"/>
    <n v="1.401697396E-2"/>
    <n v="1.2925687059999998E-2"/>
    <n v="0"/>
    <n v="0.11631354658"/>
  </r>
  <r>
    <x v="6"/>
    <x v="26"/>
    <s v="Motorcycles: Off-Road"/>
    <s v="Recreational Equipment"/>
    <s v="4 Stroke"/>
    <n v="5.4233652000000023E-4"/>
    <n v="38.633625295870004"/>
    <n v="5.0799526449099988"/>
    <n v="5.4888424140000003E-2"/>
    <n v="9.9087748209999993E-2"/>
    <n v="1.1648109770000003E-2"/>
    <n v="1.0737601709999997E-2"/>
    <n v="6.8453451000000012E-4"/>
    <n v="0.57214849395"/>
  </r>
  <r>
    <x v="6"/>
    <x v="27"/>
    <s v="ATVs"/>
    <s v="Recreational Equipment"/>
    <s v="4 Stroke"/>
    <n v="4.8931540899999999E-3"/>
    <n v="367.28194276070002"/>
    <n v="58.7247274944"/>
    <n v="0.40516837052999999"/>
    <n v="0.72768333263999985"/>
    <n v="0.10378799805000001"/>
    <n v="9.5451227520000001E-2"/>
    <n v="6.899358290000001E-3"/>
    <n v="5.8652570281800003"/>
  </r>
  <r>
    <x v="6"/>
    <x v="28"/>
    <s v="Golf Carts"/>
    <s v="Recreational Equipment"/>
    <s v="4 Stroke"/>
    <n v="1.6704405740000001E-2"/>
    <n v="1262.9995488968002"/>
    <n v="323.58991167349001"/>
    <n v="0.95252260565000013"/>
    <n v="2.6441672148099999"/>
    <n v="0.16489896214000008"/>
    <n v="0.15180241703"/>
    <n v="2.3805486760000001E-2"/>
    <n v="6.8836448609500005"/>
  </r>
  <r>
    <x v="6"/>
    <x v="29"/>
    <s v="Specialty Vehicles/Carts"/>
    <s v="Recreational Equipment"/>
    <s v="4 Stroke"/>
    <n v="7.0437609000000023E-4"/>
    <n v="55.004559112360006"/>
    <n v="16.610624512130002"/>
    <n v="6.194320813999999E-2"/>
    <n v="0.22506083731999998"/>
    <n v="6.1067973999999999E-3"/>
    <n v="5.5688701199999996E-3"/>
    <n v="1.0460921900000003E-3"/>
    <n v="0.58184992426000004"/>
  </r>
  <r>
    <x v="6"/>
    <x v="30"/>
    <s v="Pavers"/>
    <s v="Construction and Mining Equipment"/>
    <s v="4 Stroke"/>
    <n v="1.4032406300000001E-3"/>
    <n v="102.64321053415"/>
    <n v="21.006663247570003"/>
    <n v="6.0875069750000003E-2"/>
    <n v="0.22670989308000003"/>
    <n v="1.2255482580000001E-2"/>
    <n v="1.1304189050000002E-2"/>
    <n v="1.9499863900000007E-3"/>
    <n v="0.44122933987000001"/>
  </r>
  <r>
    <x v="6"/>
    <x v="31"/>
    <s v="Tampers/Rammers"/>
    <s v="Construction and Mining Equipment"/>
    <s v="4 Stroke"/>
    <n v="0"/>
    <n v="0.76371564191999997"/>
    <n v="0.18919828378"/>
    <n v="4.9934643000000003E-4"/>
    <n v="1.58512178E-3"/>
    <n v="0"/>
    <n v="0"/>
    <n v="0"/>
    <n v="4.1998011E-3"/>
  </r>
  <r>
    <x v="6"/>
    <x v="32"/>
    <s v="Plate Compactors"/>
    <s v="Construction and Mining Equipment"/>
    <s v="4 Stroke"/>
    <n v="2.5672799899999999E-3"/>
    <n v="192.80545656856"/>
    <n v="36.945558784970004"/>
    <n v="0.13664124529000002"/>
    <n v="0.40290202116999996"/>
    <n v="3.8605100819999995E-2"/>
    <n v="3.5506507409999999E-2"/>
    <n v="3.6442368600000004E-3"/>
    <n v="1.1314220070999998"/>
  </r>
  <r>
    <x v="6"/>
    <x v="33"/>
    <s v="Rollers"/>
    <s v="Construction and Mining Equipment"/>
    <s v="4 Stroke"/>
    <n v="2.3534318500000001E-3"/>
    <n v="181.13223948369003"/>
    <n v="38.190092128100005"/>
    <n v="0.11087254442000001"/>
    <n v="0.37885512851999997"/>
    <n v="2.1538035089999998E-2"/>
    <n v="1.9772134470000001E-2"/>
    <n v="3.3818870800000002E-3"/>
    <n v="0.77609568552999997"/>
  </r>
  <r>
    <x v="6"/>
    <x v="34"/>
    <s v="Paving Equipment"/>
    <s v="Construction and Mining Equipment"/>
    <s v="4 Stroke"/>
    <n v="4.7840254E-3"/>
    <n v="361.75255848721002"/>
    <n v="81.059787829900003"/>
    <n v="0.24896773659999996"/>
    <n v="0.80313314521000001"/>
    <n v="5.1820695410000006E-2"/>
    <n v="4.7662782089999994E-2"/>
    <n v="6.835424310000001E-3"/>
    <n v="1.9837093598300002"/>
  </r>
  <r>
    <x v="6"/>
    <x v="35"/>
    <s v="Surfacing Equipment"/>
    <s v="Construction and Mining Equipment"/>
    <s v="4 Stroke"/>
    <n v="1.9984880300000004E-3"/>
    <n v="152.58225836491002"/>
    <n v="34.655066631350003"/>
    <n v="0.10762513916000002"/>
    <n v="0.32297021613999993"/>
    <n v="2.317386313E-2"/>
    <n v="2.1299936129999995E-2"/>
    <n v="2.9541908000000009E-3"/>
    <n v="0.81102568480999992"/>
  </r>
  <r>
    <x v="6"/>
    <x v="36"/>
    <s v="Signal Boards/Light Plants"/>
    <s v="Construction and Mining Equipment"/>
    <s v="4 Stroke"/>
    <n v="0"/>
    <n v="7.9079785538600005"/>
    <n v="1.6893892829000001"/>
    <n v="5.8212991100000016E-3"/>
    <n v="1.6757316620000001E-2"/>
    <n v="1.45945844E-3"/>
    <n v="1.4032406300000001E-3"/>
    <n v="2.4250820000000003E-5"/>
    <n v="4.0880268660000003E-2"/>
  </r>
  <r>
    <x v="6"/>
    <x v="37"/>
    <s v="Trenchers"/>
    <s v="Construction and Mining Equipment"/>
    <s v="4 Stroke"/>
    <n v="4.1667318000000002E-3"/>
    <n v="318.35896460477994"/>
    <n v="61.305129382640004"/>
    <n v="0.19711066496000001"/>
    <n v="0.71365754019999994"/>
    <n v="4.7000293780000008E-2"/>
    <n v="4.3291020629999996E-2"/>
    <n v="5.9965664000000019E-3"/>
    <n v="1.4210319133999998"/>
  </r>
  <r>
    <x v="6"/>
    <x v="38"/>
    <s v="Bore/Drill Rigs"/>
    <s v="Construction and Mining Equipment"/>
    <s v="4 Stroke"/>
    <n v="1.4506399599999999E-3"/>
    <n v="109.51813942993"/>
    <n v="17.125849717680001"/>
    <n v="7.673510603E-2"/>
    <n v="0.36586771210000002"/>
    <n v="2.2134384800000004E-2"/>
    <n v="2.036297263E-2"/>
    <n v="2.0756497300000003E-3"/>
    <n v="0.61420823431000016"/>
  </r>
  <r>
    <x v="6"/>
    <x v="39"/>
    <s v="Concrete/Industrial Saws"/>
    <s v="Construction and Mining Equipment"/>
    <s v="4 Stroke"/>
    <n v="8.7732852900000002E-3"/>
    <n v="665.28088672166007"/>
    <n v="155.56599658445998"/>
    <n v="0.46112934230000002"/>
    <n v="1.4203165142099998"/>
    <n v="8.3646589730000012E-2"/>
    <n v="7.6959977269999993E-2"/>
    <n v="1.2550901660000001E-2"/>
    <n v="3.1836796165900005"/>
  </r>
  <r>
    <x v="6"/>
    <x v="40"/>
    <s v="Cement &amp; Mortar Mixers"/>
    <s v="Construction and Mining Equipment"/>
    <s v="4 Stroke"/>
    <n v="4.1909826200000003E-3"/>
    <n v="318.93592909111987"/>
    <n v="72.283925339120003"/>
    <n v="0.23681587116"/>
    <n v="0.77784725612000005"/>
    <n v="4.604348870000001E-2"/>
    <n v="4.2371694089999988E-2"/>
    <n v="6.0208172200000012E-3"/>
    <n v="2.2555180619400002"/>
  </r>
  <r>
    <x v="6"/>
    <x v="41"/>
    <s v="Cranes"/>
    <s v="Construction and Mining Equipment"/>
    <s v="4 Stroke"/>
    <n v="3.1526066000000006E-4"/>
    <n v="24.559375308269999"/>
    <n v="2.1667843115600003"/>
    <n v="1.0572255210000001E-2"/>
    <n v="0.12928883758999998"/>
    <n v="2.3534318500000001E-3"/>
    <n v="2.1208444400000002E-3"/>
    <n v="4.7509561000000003E-4"/>
    <n v="7.3993661060000007E-2"/>
  </r>
  <r>
    <x v="6"/>
    <x v="42"/>
    <s v="Crushing/Proc. Equipment"/>
    <s v="Construction and Mining Equipment"/>
    <s v="4 Stroke"/>
    <n v="6.4154442000000002E-4"/>
    <n v="42.963351266330001"/>
    <n v="9.4001833170299989"/>
    <n v="2.9051380050000002E-2"/>
    <n v="9.9534183759999992E-2"/>
    <n v="6.0726257900000011E-3"/>
    <n v="5.6261902400000004E-3"/>
    <n v="7.6169620999999999E-4"/>
    <n v="0.20989525633999997"/>
  </r>
  <r>
    <x v="6"/>
    <x v="43"/>
    <s v="Rough Terrain Forklifts"/>
    <s v="Construction and Mining Equipment"/>
    <s v="4 Stroke"/>
    <n v="4.7509561000000003E-4"/>
    <n v="37.78448393587999"/>
    <n v="1.2872908457200001"/>
    <n v="6.8806190200000009E-3"/>
    <n v="0.11731003482000001"/>
    <n v="3.5979398400000006E-3"/>
    <n v="3.3091346200000002E-3"/>
    <n v="6.8894374999999995E-4"/>
    <n v="4.8423375990000003E-2"/>
  </r>
  <r>
    <x v="6"/>
    <x v="44"/>
    <s v="Rubber Tire Loaders"/>
    <s v="Construction and Mining Equipment"/>
    <s v="4 Stroke"/>
    <n v="1.1904948000000001E-3"/>
    <n v="91.15330098842"/>
    <n v="1.7443460502600003"/>
    <n v="8.4018068200000014E-3"/>
    <n v="0.19118685102000002"/>
    <n v="8.9595756799999999E-3"/>
    <n v="8.2618134500000006E-3"/>
    <n v="1.7471613500000002E-3"/>
    <n v="6.3162362999999999E-2"/>
  </r>
  <r>
    <x v="6"/>
    <x v="45"/>
    <s v="Tractors/Loaders/Backhoes"/>
    <s v="Construction and Mining Equipment"/>
    <s v="4 Stroke"/>
    <n v="2.9299399800000007E-3"/>
    <n v="218.69573892463001"/>
    <n v="52.313910791780003"/>
    <n v="0.14546192991000001"/>
    <n v="0.45235275007999998"/>
    <n v="2.5361948480000004E-2"/>
    <n v="2.3341414250000001E-2"/>
    <n v="4.11051399E-3"/>
    <n v="1.0033688590200001"/>
  </r>
  <r>
    <x v="6"/>
    <x v="46"/>
    <s v="Skid Steer Loaders"/>
    <s v="Construction and Mining Equipment"/>
    <s v="4 Stroke"/>
    <n v="1.9764418300000004E-3"/>
    <n v="148.51015105993002"/>
    <n v="21.768832348559997"/>
    <n v="7.4780710399999992E-2"/>
    <n v="0.57243619686000002"/>
    <n v="1.4898821960000001E-2"/>
    <n v="1.3735884909999998E-2"/>
    <n v="2.7877419899999998E-3"/>
    <n v="0.52923777026999996"/>
  </r>
  <r>
    <x v="6"/>
    <x v="47"/>
    <s v="Dumpers/Tenders"/>
    <s v="Construction and Mining Equipment"/>
    <s v="4 Stroke"/>
    <n v="6.8894374999999995E-4"/>
    <n v="49.112246987540004"/>
    <n v="11.93162279969"/>
    <n v="3.6545985739999995E-2"/>
    <n v="0.13211185350000001"/>
    <n v="5.7860251900000012E-3"/>
    <n v="5.3395896400000005E-3"/>
    <n v="9.0609882000000012E-4"/>
    <n v="0.35862994463999998"/>
  </r>
  <r>
    <x v="6"/>
    <x v="48"/>
    <s v="Other Construction Equipment"/>
    <s v="Construction and Mining Equipment"/>
    <s v="4 Stroke"/>
    <n v="4.2659396999999999E-4"/>
    <n v="33.821259505770001"/>
    <n v="2.4436878904900001"/>
    <n v="1.5903026370000004E-2"/>
    <n v="0.22882963521000005"/>
    <n v="3.0666264200000007E-3"/>
    <n v="2.9089960900000006E-3"/>
    <n v="6.8894374999999995E-4"/>
    <n v="0.10688107991"/>
  </r>
  <r>
    <x v="6"/>
    <x v="49"/>
    <s v="Aerial Lifts"/>
    <s v="Industrial Equipment"/>
    <s v="4 Stroke"/>
    <n v="7.4604340800000007E-3"/>
    <n v="569.28827177056996"/>
    <n v="69.414425016419997"/>
    <n v="0.27993493142999998"/>
    <n v="2.8006588585799994"/>
    <n v="5.5751532869999995E-2"/>
    <n v="5.126182423999999E-2"/>
    <n v="1.0771773319999999E-2"/>
    <n v="2.0135962908600002"/>
  </r>
  <r>
    <x v="6"/>
    <x v="50"/>
    <s v="Forklifts"/>
    <s v="Industrial Equipment"/>
    <s v="4 Stroke"/>
    <n v="2.9202396520000007E-2"/>
    <n v="2241.0695534565803"/>
    <n v="45.102348547409996"/>
    <n v="0.21421300460999998"/>
    <n v="4.9348743188799995"/>
    <n v="0.21976093083999998"/>
    <n v="0.20222207643000004"/>
    <n v="4.2410274939999992E-2"/>
    <n v="1.6162223543400001"/>
  </r>
  <r>
    <x v="6"/>
    <x v="51"/>
    <s v="Sweepers/Scrubbers"/>
    <s v="Industrial Equipment"/>
    <s v="4 Stroke"/>
    <n v="6.0605003800000019E-3"/>
    <n v="467.13116451408001"/>
    <n v="52.327218980410009"/>
    <n v="0.17076655827000001"/>
    <n v="0.96969659545000009"/>
    <n v="5.6624562390000001E-2"/>
    <n v="5.1989348839999991E-2"/>
    <n v="8.8559585400000002E-3"/>
    <n v="1.2809955533099999"/>
  </r>
  <r>
    <x v="6"/>
    <x v="52"/>
    <s v="Other General Industrial Eqp"/>
    <s v="Industrial Equipment"/>
    <s v="4 Stroke"/>
    <n v="1.1525753360000002E-2"/>
    <n v="868.22598922454995"/>
    <n v="161.81893163039999"/>
    <n v="0.65509842375999994"/>
    <n v="1.9524059604500004"/>
    <n v="0.19652533835000002"/>
    <n v="0.18074466839000003"/>
    <n v="1.6440953650000006E-2"/>
    <n v="5.364182176099999"/>
  </r>
  <r>
    <x v="6"/>
    <x v="53"/>
    <s v="Other Material Handling Eqp"/>
    <s v="Industrial Equipment"/>
    <s v="4 Stroke"/>
    <n v="6.8894374999999995E-4"/>
    <n v="40.224547431089995"/>
    <n v="5.2342286455800009"/>
    <n v="1.86510852E-2"/>
    <n v="0.16105190024000002"/>
    <n v="4.1557087000000008E-3"/>
    <n v="3.7621840299999999E-3"/>
    <n v="6.8894374999999995E-4"/>
    <n v="0.13372122609999998"/>
  </r>
  <r>
    <x v="6"/>
    <x v="54"/>
    <s v="AC\Refrigeration"/>
    <s v="Industrial Equipment"/>
    <s v="4 Stroke"/>
    <n v="4.0234314999999999E-4"/>
    <n v="25.101855128569994"/>
    <n v="6.2200652640499996"/>
    <n v="1.698108555E-2"/>
    <n v="5.2497513750000002E-2"/>
    <n v="2.8472667299999999E-3"/>
    <n v="2.5772007800000003E-3"/>
    <n v="4.0234314999999999E-4"/>
    <n v="0.12633023755"/>
  </r>
  <r>
    <x v="6"/>
    <x v="55"/>
    <s v="Terminal Tractors"/>
    <s v="Industrial Equipment"/>
    <s v="4 Stroke"/>
    <n v="2.4228773799999997E-3"/>
    <n v="186.65713515085997"/>
    <n v="2.9444243334000006"/>
    <n v="1.3270710090000002E-2"/>
    <n v="0.34329019867999999"/>
    <n v="1.8652187510000001E-2"/>
    <n v="1.718391059E-2"/>
    <n v="3.4976296300000004E-3"/>
    <n v="0.10115017022000002"/>
  </r>
  <r>
    <x v="6"/>
    <x v="56"/>
    <s v="Lawn mowers"/>
    <s v="Lawn and Garden Equipment (Res)"/>
    <s v="4 Stroke"/>
    <n v="5.4566549619999995E-2"/>
    <n v="4101.7469900816195"/>
    <n v="679.44889258400008"/>
    <n v="3.8726189573499998"/>
    <n v="8.6849108926799996"/>
    <n v="1.0502390802199999"/>
    <n v="0.96620888661000004"/>
    <n v="7.7428459020000007E-2"/>
    <n v="59.40810678351999"/>
  </r>
  <r>
    <x v="6"/>
    <x v="57"/>
    <s v="Lawn mowers"/>
    <s v="Lawn and Garden Equipment (Com)"/>
    <s v="4 Stroke"/>
    <n v="1.8400860829999997E-2"/>
    <n v="1395.3706635041799"/>
    <n v="221.32191974716994"/>
    <n v="1.03245330837"/>
    <n v="2.7732267719199997"/>
    <n v="0.36923416683999999"/>
    <n v="0.33979697829000005"/>
    <n v="2.6285684259999997E-2"/>
    <n v="14.194729163669999"/>
  </r>
  <r>
    <x v="6"/>
    <x v="58"/>
    <s v="Rotary Tillers &lt; 6 HP"/>
    <s v="Lawn and Garden Equipment (Res)"/>
    <s v="4 Stroke"/>
    <n v="4.6837151899999999E-3"/>
    <n v="353.30918796634995"/>
    <n v="58.494542017890012"/>
    <n v="0.33370230630000003"/>
    <n v="0.74765057597999984"/>
    <n v="9.057240346000002E-2"/>
    <n v="8.332361290000001E-2"/>
    <n v="6.6722824299999999E-3"/>
    <n v="5.3407228146800003"/>
  </r>
  <r>
    <x v="6"/>
    <x v="59"/>
    <s v="Rotary Tillers &lt; 6 HP"/>
    <s v="Lawn and Garden Equipment (Com)"/>
    <s v="4 Stroke"/>
    <n v="1.051162816E-2"/>
    <n v="791.71212563003007"/>
    <n v="126.4403252497"/>
    <n v="0.63473875805999991"/>
    <n v="1.5936238970300001"/>
    <n v="0.19966912647000001"/>
    <n v="0.18362720903999999"/>
    <n v="1.494070974E-2"/>
    <n v="9.4964381285399995"/>
  </r>
  <r>
    <x v="6"/>
    <x v="60"/>
    <s v="Trimmers/Edgers/Brush Cutter"/>
    <s v="Lawn and Garden Equipment (Res)"/>
    <s v="4 Stroke"/>
    <n v="3.3179531000000003E-4"/>
    <n v="22.802444184740001"/>
    <n v="3.6372261683999993"/>
    <n v="1.8140715669999998E-2"/>
    <n v="4.5719409560000007E-2"/>
    <n v="5.7474443400000012E-3"/>
    <n v="5.27345104E-3"/>
    <n v="4.1777549E-4"/>
    <n v="0.38165830285000002"/>
  </r>
  <r>
    <x v="6"/>
    <x v="61"/>
    <s v="Trimmers/Edgers/Brush Cutter"/>
    <s v="Lawn and Garden Equipment (Com)"/>
    <s v="4 Stroke"/>
    <n v="3.7588771000000002E-4"/>
    <n v="32.305791592359995"/>
    <n v="6.4033408361999999"/>
    <n v="2.2883955600000002E-2"/>
    <n v="6.3663914049999992E-2"/>
    <n v="6.4474111900000011E-3"/>
    <n v="5.8841307800000017E-3"/>
    <n v="6.2170284000000002E-4"/>
    <n v="0.38079298950000007"/>
  </r>
  <r>
    <x v="6"/>
    <x v="62"/>
    <s v="Leafblowers/Vacuums"/>
    <s v="Lawn and Garden Equipment (Res)"/>
    <s v="4 Stroke"/>
    <n v="5.2910880000000019E-4"/>
    <n v="43.501656638660009"/>
    <n v="6.9376271862699994"/>
    <n v="3.4476949870000002E-2"/>
    <n v="8.7204846410000009E-2"/>
    <n v="1.087428815E-2"/>
    <n v="1.0111489630000001E-2"/>
    <n v="8.2452788000000009E-4"/>
    <n v="0.48175686933"/>
  </r>
  <r>
    <x v="6"/>
    <x v="63"/>
    <s v="Leafblowers/Vacuums"/>
    <s v="Lawn and Garden Equipment (Com)"/>
    <s v="4 Stroke"/>
    <n v="1.7453976540000003E-2"/>
    <n v="1325.96550781255"/>
    <n v="276.67683155838006"/>
    <n v="0.78209114961999993"/>
    <n v="2.9205372756999997"/>
    <n v="0.15481943950000002"/>
    <n v="0.14232475565"/>
    <n v="2.4981651530000006E-2"/>
    <n v="8.9781330688499974"/>
  </r>
  <r>
    <x v="6"/>
    <x v="197"/>
    <s v="Snowblowers"/>
    <s v="Lawn and Garden Equipment (Res)"/>
    <s v="4 Stroke"/>
    <n v="6.3680448699999998E-3"/>
    <n v="470.13696105903995"/>
    <n v="193.67756235278"/>
    <n v="0.88936024265000002"/>
    <n v="1.7351627056500001"/>
    <n v="4.1161357709999999E-2"/>
    <n v="3.7878678530000001E-2"/>
    <n v="8.8890278400000008E-3"/>
    <n v="8.9763837028799998"/>
  </r>
  <r>
    <x v="6"/>
    <x v="198"/>
    <s v="Snowblowers"/>
    <s v="Lawn and Garden Equipment (Com)"/>
    <s v="4 Stroke"/>
    <n v="6.7285002400000009E-3"/>
    <n v="498.77248804767999"/>
    <n v="205.65165384983999"/>
    <n v="0.94461353139999993"/>
    <n v="1.8415036536600002"/>
    <n v="4.3691159160000007E-2"/>
    <n v="4.0210064180000005E-2"/>
    <n v="9.4137274000000003E-3"/>
    <n v="7.4730753710799984"/>
  </r>
  <r>
    <x v="6"/>
    <x v="64"/>
    <s v="Rear Engine Riding Mowers"/>
    <s v="Lawn and Garden Equipment (Res)"/>
    <s v="4 Stroke"/>
    <n v="1.1023099999999999E-2"/>
    <n v="833.99241948175984"/>
    <n v="210.43813188959004"/>
    <n v="0.5756196681400001"/>
    <n v="1.8148332632099997"/>
    <n v="8.9584733700000016E-2"/>
    <n v="8.2405388669999996E-2"/>
    <n v="1.572224753E-2"/>
    <n v="7.5204647802900011"/>
  </r>
  <r>
    <x v="6"/>
    <x v="65"/>
    <s v="Rear Engine Riding Mowers"/>
    <s v="Lawn and Garden Equipment (Com)"/>
    <s v="4 Stroke"/>
    <n v="2.2608378099999997E-3"/>
    <n v="169.57300455975002"/>
    <n v="42.50521800261"/>
    <n v="0.11271781136"/>
    <n v="0.33170161364999995"/>
    <n v="1.9004926709999998E-2"/>
    <n v="1.7453976540000003E-2"/>
    <n v="3.1823689700000001E-3"/>
    <n v="0.94339988808999997"/>
  </r>
  <r>
    <x v="6"/>
    <x v="66"/>
    <s v="Front Mowers"/>
    <s v="Lawn and Garden Equipment (Com)"/>
    <s v="4 Stroke"/>
    <n v="2.61137239E-3"/>
    <n v="191.97554169958997"/>
    <n v="50.402828228610005"/>
    <n v="0.14915025916999999"/>
    <n v="0.51433233445000004"/>
    <n v="2.0568002290000009E-2"/>
    <n v="1.8903514189999995E-2"/>
    <n v="3.6398276200000006E-3"/>
    <n v="1.3598459922299999"/>
  </r>
  <r>
    <x v="6"/>
    <x v="67"/>
    <s v="Shredders &lt; 6 HP"/>
    <s v="Lawn and Garden Equipment (Com)"/>
    <s v="4 Stroke"/>
    <n v="1.2202571700000002E-3"/>
    <n v="91.128559640470002"/>
    <n v="14.65015846096"/>
    <n v="7.6812267729999995E-2"/>
    <n v="0.18651856816999998"/>
    <n v="2.3059222890000002E-2"/>
    <n v="2.1320880019999999E-2"/>
    <n v="1.6699996500000001E-3"/>
    <n v="1.1061460387999997"/>
  </r>
  <r>
    <x v="6"/>
    <x v="68"/>
    <s v="Lawn &amp; Garden Tractors"/>
    <s v="Lawn and Garden Equipment (Res)"/>
    <s v="4 Stroke"/>
    <n v="0.14768087994000004"/>
    <n v="11178.880784994888"/>
    <n v="2819.1607306891597"/>
    <n v="7.6972775089100001"/>
    <n v="24.268749072150001"/>
    <n v="1.19853945838"/>
    <n v="1.1026748646099997"/>
    <n v="0.21104165874"/>
    <n v="82.333276652109987"/>
  </r>
  <r>
    <x v="6"/>
    <x v="69"/>
    <s v="Lawn &amp; Garden Tractors"/>
    <s v="Lawn and Garden Equipment (Com)"/>
    <s v="4 Stroke"/>
    <n v="3.0460132229999996E-2"/>
    <n v="2304.9735407037901"/>
    <n v="578.0436390115201"/>
    <n v="1.5321061805499998"/>
    <n v="4.5078846195900004"/>
    <n v="0.25813675117999996"/>
    <n v="0.23747946178000001"/>
    <n v="4.3505971080000004E-2"/>
    <n v="12.25464261978"/>
  </r>
  <r>
    <x v="6"/>
    <x v="70"/>
    <s v="Chippers/Stump Grinders"/>
    <s v="Lawn and Garden Equipment (Com)"/>
    <s v="4 Stroke"/>
    <n v="5.0276359100000006E-3"/>
    <n v="384.96001671908004"/>
    <n v="59.836108403390014"/>
    <n v="0.17134968026"/>
    <n v="0.76424585302999981"/>
    <n v="4.3009931579999994E-2"/>
    <n v="3.9611509849999997E-2"/>
    <n v="7.2223351200000011E-3"/>
    <n v="1.2900190629699999"/>
  </r>
  <r>
    <x v="6"/>
    <x v="71"/>
    <s v="Commercial Turf Equipment"/>
    <s v="Lawn and Garden Equipment (Com)"/>
    <s v="4 Stroke"/>
    <n v="9.8150784710000008E-2"/>
    <n v="7440.4611288988208"/>
    <n v="1604.1820867644001"/>
    <n v="4.7200043375099998"/>
    <n v="14.45712193376"/>
    <n v="1.0322339486799996"/>
    <n v="0.94970620359999991"/>
    <n v="0.14044311247999999"/>
    <n v="35.730791118770007"/>
  </r>
  <r>
    <x v="6"/>
    <x v="72"/>
    <s v="Other Lawn &amp; Garden Eqp."/>
    <s v="Lawn and Garden Equipment (Res)"/>
    <s v="4 Stroke"/>
    <n v="5.27345104E-3"/>
    <n v="397.41461506592992"/>
    <n v="85.10296280431001"/>
    <n v="0.35225638821999999"/>
    <n v="1.0024473278599999"/>
    <n v="7.4544816059999977E-2"/>
    <n v="6.8657378349999992E-2"/>
    <n v="7.4615363900000006E-3"/>
    <n v="3.95363653773"/>
  </r>
  <r>
    <x v="6"/>
    <x v="73"/>
    <s v="Other Lawn &amp; Garden Eqp."/>
    <s v="Lawn and Garden Equipment (Com)"/>
    <s v="4 Stroke"/>
    <n v="3.020329400000001E-3"/>
    <n v="228.60424367968"/>
    <n v="48.537640342289997"/>
    <n v="0.19905954904000003"/>
    <n v="0.56896502267000004"/>
    <n v="4.2631839249999998E-2"/>
    <n v="3.9276407610000001E-2"/>
    <n v="4.3629429800000012E-3"/>
    <n v="2.1611019035100001"/>
  </r>
  <r>
    <x v="6"/>
    <x v="74"/>
    <s v="2-Wheel Tractors"/>
    <s v="Agricultural Equipment"/>
    <s v="4 Stroke"/>
    <n v="0"/>
    <n v="5.4035236200000005E-3"/>
    <n v="1.2841911500000001E-3"/>
    <n v="0"/>
    <n v="0"/>
    <n v="0"/>
    <n v="0"/>
    <n v="0"/>
    <n v="0"/>
  </r>
  <r>
    <x v="6"/>
    <x v="75"/>
    <s v="Agricultural Tractors"/>
    <s v="Agricultural Equipment"/>
    <s v="4 Stroke"/>
    <n v="0"/>
    <n v="2.0754292680000001E-2"/>
    <n v="1.3889106000000001E-3"/>
    <n v="0"/>
    <n v="0"/>
    <n v="0"/>
    <n v="0"/>
    <n v="0"/>
    <n v="0"/>
  </r>
  <r>
    <x v="6"/>
    <x v="76"/>
    <s v="Balers"/>
    <s v="Agricultural Equipment"/>
    <s v="4 Stroke"/>
    <n v="0"/>
    <n v="1.4380736260000001E-2"/>
    <n v="1.6898412300000003E-3"/>
    <n v="0"/>
    <n v="1.4440260999999999E-4"/>
    <n v="0"/>
    <n v="0"/>
    <n v="0"/>
    <n v="0"/>
  </r>
  <r>
    <x v="6"/>
    <x v="77"/>
    <s v="Agricultural Mowers"/>
    <s v="Agricultural Equipment"/>
    <s v="4 Stroke"/>
    <n v="0"/>
    <n v="4.4566393299999996E-3"/>
    <n v="1.1364816100000003E-3"/>
    <n v="0"/>
    <n v="0"/>
    <n v="0"/>
    <n v="0"/>
    <n v="0"/>
    <n v="0"/>
  </r>
  <r>
    <x v="6"/>
    <x v="78"/>
    <s v="Sprayers"/>
    <s v="Agricultural Equipment"/>
    <s v="4 Stroke"/>
    <n v="0"/>
    <n v="4.8552346260000004E-2"/>
    <n v="9.7885127999999995E-3"/>
    <n v="0"/>
    <n v="2.1715507000000001E-4"/>
    <n v="0"/>
    <n v="0"/>
    <n v="0"/>
    <n v="3.0313525000000003E-4"/>
  </r>
  <r>
    <x v="6"/>
    <x v="79"/>
    <s v="Tillers &gt; 6 HP"/>
    <s v="Agricultural Equipment"/>
    <s v="4 Stroke"/>
    <n v="0"/>
    <n v="0.10480983942000001"/>
    <n v="3.9010750900000002E-2"/>
    <n v="2.1715507000000001E-4"/>
    <n v="3.0313525000000003E-4"/>
    <n v="0"/>
    <n v="0"/>
    <n v="0"/>
    <n v="1.3139535200000002E-3"/>
  </r>
  <r>
    <x v="6"/>
    <x v="80"/>
    <s v="Swathers"/>
    <s v="Agricultural Equipment"/>
    <s v="4 Stroke"/>
    <n v="0"/>
    <n v="2.2879546360000003E-2"/>
    <n v="2.6940456400000009E-3"/>
    <n v="0"/>
    <n v="2.2597355000000002E-4"/>
    <n v="0"/>
    <n v="0"/>
    <n v="0"/>
    <n v="7.2752460000000016E-5"/>
  </r>
  <r>
    <x v="6"/>
    <x v="81"/>
    <s v="Other Agricultural Equipment"/>
    <s v="Agricultural Equipment"/>
    <s v="4 Stroke"/>
    <n v="0"/>
    <n v="3.2757346270000001E-2"/>
    <n v="5.0397613199999998E-3"/>
    <n v="0"/>
    <n v="2.6345209000000003E-4"/>
    <n v="0"/>
    <n v="0"/>
    <n v="0"/>
    <n v="2.1715507000000001E-4"/>
  </r>
  <r>
    <x v="6"/>
    <x v="82"/>
    <s v="Irrigation Sets"/>
    <s v="Agricultural Equipment"/>
    <s v="4 Stroke"/>
    <n v="0"/>
    <n v="3.5658626190000001E-2"/>
    <n v="8.5869949000000009E-4"/>
    <n v="0"/>
    <n v="0"/>
    <n v="0"/>
    <n v="0"/>
    <n v="0"/>
    <n v="0"/>
  </r>
  <r>
    <x v="6"/>
    <x v="83"/>
    <s v="Generator Sets"/>
    <s v="Commercial Equipment"/>
    <s v="4 Stroke"/>
    <n v="0.12328124808999998"/>
    <n v="9327.6982443666984"/>
    <n v="2252.5088096531899"/>
    <n v="6.6870952717799996"/>
    <n v="22.425520303339997"/>
    <n v="1.13714189369"/>
    <n v="1.0461748632500001"/>
    <n v="0.17637511154999999"/>
    <n v="61.796705629450003"/>
  </r>
  <r>
    <x v="6"/>
    <x v="84"/>
    <s v="Pumps"/>
    <s v="Commercial Equipment"/>
    <s v="4 Stroke"/>
    <n v="3.0875703099999999E-2"/>
    <n v="2335.3020791659901"/>
    <n v="443.15414839728999"/>
    <n v="1.5946115667899998"/>
    <n v="6.0818399992899996"/>
    <n v="0.41435171513999997"/>
    <n v="0.38123281118999996"/>
    <n v="4.4162947839999994E-2"/>
    <n v="14.77523757666"/>
  </r>
  <r>
    <x v="6"/>
    <x v="85"/>
    <s v="Air Compressors"/>
    <s v="Commercial Equipment"/>
    <s v="4 Stroke"/>
    <n v="1.6208366240000001E-2"/>
    <n v="1234.0727794807503"/>
    <n v="211.49148168862999"/>
    <n v="0.73523966768999993"/>
    <n v="3.0078292046000001"/>
    <n v="0.19512540465"/>
    <n v="0.17943512411000004"/>
    <n v="2.3367869690000001E-2"/>
    <n v="6.1702584890099992"/>
  </r>
  <r>
    <x v="6"/>
    <x v="86"/>
    <s v="Welders"/>
    <s v="Commercial Equipment"/>
    <s v="4 Stroke"/>
    <n v="3.5069992649999999E-2"/>
    <n v="2653.1871948733797"/>
    <n v="580.00435198012997"/>
    <n v="1.69140981713"/>
    <n v="6.0709910642700002"/>
    <n v="0.31637840234000009"/>
    <n v="0.29110022942000002"/>
    <n v="5.0167230410000006E-2"/>
    <n v="14.103246252149999"/>
  </r>
  <r>
    <x v="6"/>
    <x v="87"/>
    <s v="Pressure Washers"/>
    <s v="Commercial Equipment"/>
    <s v="4 Stroke"/>
    <n v="5.545611378999999E-2"/>
    <n v="4190.7770402873093"/>
    <n v="889.13783837977996"/>
    <n v="2.9638966395500006"/>
    <n v="9.0603235070700006"/>
    <n v="0.70982591064"/>
    <n v="0.65299190935000007"/>
    <n v="7.9157983410000007E-2"/>
    <n v="27.856856306949997"/>
  </r>
  <r>
    <x v="6"/>
    <x v="88"/>
    <s v="Hydro Power Units"/>
    <s v="Commercial Equipment"/>
    <s v="4 Stroke"/>
    <n v="2.5849169499999997E-3"/>
    <n v="196.82007840704003"/>
    <n v="45.333728927959996"/>
    <n v="0.13773253219000001"/>
    <n v="0.42317129744999998"/>
    <n v="2.8111109620000005E-2"/>
    <n v="2.5928535819999998E-2"/>
    <n v="3.6993523600000002E-3"/>
    <n v="1.00526483222"/>
  </r>
  <r>
    <x v="6"/>
    <x v="92"/>
    <s v="Specialty Vehicle Carts"/>
    <s v="Recreational Equipment"/>
    <s v="LPG"/>
    <n v="0"/>
    <n v="3.7902929349999992"/>
    <n v="0.19356563600000001"/>
    <n v="2.0999005500000009E-3"/>
    <n v="4.0653192800000001E-2"/>
    <n v="3.6155768000000003E-4"/>
    <n v="3.6155768000000003E-4"/>
    <n v="0"/>
    <n v="8.9298133100000048E-3"/>
  </r>
  <r>
    <x v="6"/>
    <x v="93"/>
    <s v="Pavers"/>
    <s v="Construction and Mining Equipment"/>
    <s v="LPG"/>
    <n v="0"/>
    <n v="14.97078737066"/>
    <n v="0.21688059480999999"/>
    <n v="1.5509501699999999E-3"/>
    <n v="4.1094116800000004E-2"/>
    <n v="1.52669935E-3"/>
    <n v="1.52669935E-3"/>
    <n v="0"/>
    <n v="6.9522691700000016E-3"/>
  </r>
  <r>
    <x v="6"/>
    <x v="94"/>
    <s v="Rollers"/>
    <s v="Construction and Mining Equipment"/>
    <s v="LPG"/>
    <n v="0"/>
    <n v="24.948624117780003"/>
    <n v="0.24503138759000004"/>
    <n v="1.35473899E-3"/>
    <n v="4.5354544949999999E-2"/>
    <n v="2.6268047300000005E-3"/>
    <n v="2.6268047300000005E-3"/>
    <n v="0"/>
    <n v="5.8819261600000011E-3"/>
  </r>
  <r>
    <x v="6"/>
    <x v="95"/>
    <s v="Paving Equipment"/>
    <s v="Construction and Mining Equipment"/>
    <s v="LPG"/>
    <n v="0"/>
    <n v="4.0922398948200005"/>
    <n v="0.11978472077000002"/>
    <n v="1.1254585100000003E-3"/>
    <n v="2.3392120509999999E-2"/>
    <n v="3.8139925999999998E-4"/>
    <n v="3.8139925999999998E-4"/>
    <n v="0"/>
    <n v="4.8799263700000008E-3"/>
  </r>
  <r>
    <x v="6"/>
    <x v="96"/>
    <s v="Surfacing Equipment"/>
    <s v="Construction and Mining Equipment"/>
    <s v="LPG"/>
    <n v="0"/>
    <n v="2.6922587954900004"/>
    <n v="3.5957352199999994E-2"/>
    <n v="2.8660060000000002E-4"/>
    <n v="6.9114837000000011E-3"/>
    <n v="2.8660060000000002E-4"/>
    <n v="2.8660060000000002E-4"/>
    <n v="0"/>
    <n v="1.1430954700000003E-3"/>
  </r>
  <r>
    <x v="6"/>
    <x v="97"/>
    <s v="Trenchers"/>
    <s v="Construction and Mining Equipment"/>
    <s v="LPG"/>
    <n v="0"/>
    <n v="45.874642365750006"/>
    <n v="0.68105231271"/>
    <n v="5.0529890400000006E-3"/>
    <n v="0.12903971552999999"/>
    <n v="4.6771013299999999E-3"/>
    <n v="4.6771013299999999E-3"/>
    <n v="2.8660060000000002E-4"/>
    <n v="2.1988879880000003E-2"/>
  </r>
  <r>
    <x v="6"/>
    <x v="98"/>
    <s v="Bore/Drill Rigs"/>
    <s v="Construction and Mining Equipment"/>
    <s v="LPG"/>
    <n v="0"/>
    <n v="16.296170743049998"/>
    <n v="0.69351062032999999"/>
    <n v="7.3513053900000009E-3"/>
    <n v="0.14974219964000002"/>
    <n v="1.52669935E-3"/>
    <n v="1.52669935E-3"/>
    <n v="0"/>
    <n v="3.2044151700000002E-2"/>
  </r>
  <r>
    <x v="6"/>
    <x v="99"/>
    <s v="Concrete/Industrial Saws"/>
    <s v="Construction and Mining Equipment"/>
    <s v="LPG"/>
    <n v="0"/>
    <n v="43.158163614940001"/>
    <n v="0.38431817687999997"/>
    <n v="2.02053423E-3"/>
    <n v="7.337857208000001E-2"/>
    <n v="4.55584723E-3"/>
    <n v="4.55584723E-3"/>
    <n v="2.8660060000000002E-4"/>
    <n v="8.8923347699999995E-3"/>
  </r>
  <r>
    <x v="6"/>
    <x v="100"/>
    <s v="Cranes"/>
    <s v="Construction and Mining Equipment"/>
    <s v="LPG"/>
    <n v="0"/>
    <n v="16.571285272850002"/>
    <n v="0.51773185849000003"/>
    <n v="4.8799263700000008E-3"/>
    <n v="0.10092419667000001"/>
    <n v="1.5752009899999999E-3"/>
    <n v="1.5752009899999999E-3"/>
    <n v="0"/>
    <n v="2.1350642389999997E-2"/>
  </r>
  <r>
    <x v="6"/>
    <x v="101"/>
    <s v="Crushing/Proc. Equipment"/>
    <s v="Construction and Mining Equipment"/>
    <s v="LPG"/>
    <n v="0"/>
    <n v="2.7250381879600005"/>
    <n v="7.4140268290000005E-2"/>
    <n v="6.8894374999999995E-4"/>
    <n v="1.400374624E-2"/>
    <n v="2.8660060000000002E-4"/>
    <n v="2.8660060000000002E-4"/>
    <n v="0"/>
    <n v="2.9299399800000007E-3"/>
  </r>
  <r>
    <x v="6"/>
    <x v="102"/>
    <s v="Rough Terrain Forklifts"/>
    <s v="Construction and Mining Equipment"/>
    <s v="LPG"/>
    <n v="0"/>
    <n v="29.323504012769998"/>
    <n v="0.48685064384000004"/>
    <n v="3.7434447600000007E-3"/>
    <n v="9.2134376730000023E-2"/>
    <n v="2.9541908000000009E-3"/>
    <n v="2.9541908000000009E-3"/>
    <n v="0"/>
    <n v="1.6433237480000001E-2"/>
  </r>
  <r>
    <x v="6"/>
    <x v="103"/>
    <s v="Rubber Tire Loaders"/>
    <s v="Construction and Mining Equipment"/>
    <s v="LPG"/>
    <n v="0"/>
    <n v="71.883309508889994"/>
    <n v="0.79162282418999985"/>
    <n v="4.7123752499999994E-3"/>
    <n v="0.14463960664999997"/>
    <n v="7.4416948100000007E-3"/>
    <n v="7.4416948100000007E-3"/>
    <n v="3.4392072E-4"/>
    <n v="2.036297263E-2"/>
  </r>
  <r>
    <x v="6"/>
    <x v="104"/>
    <s v="Tractors/Loaders/Backhoes"/>
    <s v="Construction and Mining Equipment"/>
    <s v="LPG"/>
    <n v="0"/>
    <n v="7.830515923230001"/>
    <n v="7.4397106520000006E-2"/>
    <n v="3.8139925999999998E-4"/>
    <n v="1.3717145639999997E-2"/>
    <n v="7.6169620999999999E-4"/>
    <n v="7.6169620999999999E-4"/>
    <n v="0"/>
    <n v="1.7372405600000003E-3"/>
  </r>
  <r>
    <x v="6"/>
    <x v="105"/>
    <s v="Skid Steer Loaders"/>
    <s v="Construction and Mining Equipment"/>
    <s v="LPG"/>
    <n v="0"/>
    <n v="62.011661590999992"/>
    <n v="1.7719313580100002"/>
    <n v="1.672975887E-2"/>
    <n v="0.35121360296000004"/>
    <n v="6.0516819000000013E-3"/>
    <n v="6.0516819000000013E-3"/>
    <n v="3.1526066000000006E-4"/>
    <n v="7.3018116710000011E-2"/>
  </r>
  <r>
    <x v="6"/>
    <x v="106"/>
    <s v="Other Construction Equipment"/>
    <s v="Construction and Mining Equipment"/>
    <s v="LPG"/>
    <n v="0"/>
    <n v="25.437507421260001"/>
    <n v="0.90803668098000012"/>
    <n v="8.9595756799999999E-3"/>
    <n v="0.18212696512999998"/>
    <n v="2.4361051000000001E-3"/>
    <n v="2.4361051000000001E-3"/>
    <n v="0"/>
    <n v="3.9266486820000002E-2"/>
  </r>
  <r>
    <x v="6"/>
    <x v="107"/>
    <s v="Aerial Lifts"/>
    <s v="Industrial Equipment"/>
    <s v="LPG"/>
    <n v="0"/>
    <n v="307.89268327356001"/>
    <n v="10.956251512359998"/>
    <n v="9.6904072100000002E-2"/>
    <n v="1.97964844979"/>
    <n v="3.0186759349999998E-2"/>
    <n v="3.0186759349999998E-2"/>
    <n v="1.3999336999999999E-3"/>
    <n v="0.42300595094999999"/>
  </r>
  <r>
    <x v="6"/>
    <x v="108"/>
    <s v="Forklifts"/>
    <s v="Industrial Equipment"/>
    <s v="LPG"/>
    <n v="0"/>
    <n v="29140.672989015286"/>
    <n v="370.22230397944003"/>
    <n v="2.0826042037900003"/>
    <n v="61.274607521049994"/>
    <n v="3.01925795468"/>
    <n v="3.01925795468"/>
    <n v="0.14346123725999999"/>
    <n v="9.0937422393399991"/>
  </r>
  <r>
    <x v="6"/>
    <x v="109"/>
    <s v="Sweepers/Scrubbers"/>
    <s v="Industrial Equipment"/>
    <s v="LPG"/>
    <n v="0"/>
    <n v="211.97920095274998"/>
    <n v="2.2353998021300003"/>
    <n v="1.221469711E-2"/>
    <n v="0.39596077510000005"/>
    <n v="2.2260048140000006E-2"/>
    <n v="2.2260048140000006E-2"/>
    <n v="1.0229436800000004E-3"/>
    <n v="5.3042054889999996E-2"/>
  </r>
  <r>
    <x v="6"/>
    <x v="110"/>
    <s v="Other General Industrial Equipm"/>
    <s v="Industrial Equipment"/>
    <s v="LPG"/>
    <n v="0"/>
    <n v="64.213208350719995"/>
    <n v="0.72530675227999997"/>
    <n v="3.8691081E-3"/>
    <n v="0.12332864741999996"/>
    <n v="6.7494441300000006E-3"/>
    <n v="6.7494441300000006E-3"/>
    <n v="2.8660060000000002E-4"/>
    <n v="1.7090214239999998E-2"/>
  </r>
  <r>
    <x v="6"/>
    <x v="111"/>
    <s v="Other Material Handling Equipment"/>
    <s v="Industrial Equipment"/>
    <s v="LPG"/>
    <n v="0"/>
    <n v="16.55916868133"/>
    <n v="0.55503513120000003"/>
    <n v="4.2802697300000003E-3"/>
    <n v="8.9627723790000002E-2"/>
    <n v="1.6733065800000001E-3"/>
    <n v="1.6733065800000001E-3"/>
    <n v="0"/>
    <n v="1.898618744E-2"/>
  </r>
  <r>
    <x v="6"/>
    <x v="112"/>
    <s v="Terminal Tractors"/>
    <s v="Industrial Equipment"/>
    <s v="LPG"/>
    <n v="0"/>
    <n v="128.62263890454"/>
    <n v="1.12335640483"/>
    <n v="5.8896423300000009E-3"/>
    <n v="0.21721459473999996"/>
    <n v="1.361463081E-2"/>
    <n v="1.361463081E-2"/>
    <n v="6.8894374999999995E-4"/>
    <n v="2.5928535819999998E-2"/>
  </r>
  <r>
    <x v="6"/>
    <x v="113"/>
    <s v="Chippers/Stump Grinders"/>
    <s v="Lawn and Garden Equipment (Com)"/>
    <s v="LPG"/>
    <n v="0"/>
    <n v="127.01550399384"/>
    <n v="1.5342193088199998"/>
    <n v="8.4205460900000015E-3"/>
    <n v="0.25422795992000002"/>
    <n v="1.3325825589999998E-2"/>
    <n v="1.3325825589999998E-2"/>
    <n v="6.2170284000000002E-4"/>
    <n v="3.6654012120000003E-2"/>
  </r>
  <r>
    <x v="6"/>
    <x v="114"/>
    <s v="Other Agricultural Equipment"/>
    <s v="Agricultural Equipment"/>
    <s v="LPG"/>
    <n v="0"/>
    <n v="2.4581513000000005E-4"/>
    <n v="0"/>
    <n v="0"/>
    <n v="0"/>
    <n v="0"/>
    <n v="0"/>
    <n v="0"/>
    <n v="0"/>
  </r>
  <r>
    <x v="6"/>
    <x v="115"/>
    <s v="Generator Sets"/>
    <s v="Commercial Equipment"/>
    <s v="LPG"/>
    <n v="0"/>
    <n v="912.56111017038006"/>
    <n v="35.675581922420001"/>
    <n v="0.42158948259999995"/>
    <n v="10.717589271949999"/>
    <n v="8.455158623999999E-2"/>
    <n v="8.455158623999999E-2"/>
    <n v="4.4897086300000003E-3"/>
    <n v="1.8410318649799995"/>
  </r>
  <r>
    <x v="6"/>
    <x v="116"/>
    <s v="Pumps"/>
    <s v="Commercial Equipment"/>
    <s v="LPG"/>
    <n v="0"/>
    <n v="198.05984646404002"/>
    <n v="4.9765515576699988"/>
    <n v="4.8004498190000008E-2"/>
    <n v="1.2736828287699999"/>
    <n v="1.9388530590000001E-2"/>
    <n v="1.9388530590000001E-2"/>
    <n v="9.8436283000000028E-4"/>
    <n v="0.20954472175999997"/>
  </r>
  <r>
    <x v="6"/>
    <x v="117"/>
    <s v="Air Compressors"/>
    <s v="Commercial Equipment"/>
    <s v="LPG"/>
    <n v="0"/>
    <n v="228.85135402392999"/>
    <n v="3.93486640305"/>
    <n v="2.4164839819999999E-2"/>
    <n v="0.72703186743000003"/>
    <n v="2.3475896069999998E-2"/>
    <n v="2.3475896069999998E-2"/>
    <n v="1.1133331000000002E-3"/>
    <n v="0.10560460493000001"/>
  </r>
  <r>
    <x v="6"/>
    <x v="118"/>
    <s v="Welders"/>
    <s v="Commercial Equipment"/>
    <s v="LPG"/>
    <n v="0"/>
    <n v="285.32907659652005"/>
    <n v="5.7641884288999989"/>
    <n v="4.0039206130000005E-2"/>
    <n v="0.93600338799000005"/>
    <n v="2.9134053300000004E-2"/>
    <n v="2.9134053300000004E-2"/>
    <n v="1.3778874999999999E-3"/>
    <n v="0.17475251122999999"/>
  </r>
  <r>
    <x v="6"/>
    <x v="119"/>
    <s v="Pressure Washers"/>
    <s v="Commercial Equipment"/>
    <s v="LPG"/>
    <n v="0"/>
    <n v="3.8850133309900001"/>
    <n v="0.15265560497"/>
    <n v="1.3778874999999999E-3"/>
    <n v="2.8158508950000005E-2"/>
    <n v="4.0234314999999999E-4"/>
    <n v="4.0234314999999999E-4"/>
    <n v="0"/>
    <n v="6.231358430000002E-3"/>
  </r>
  <r>
    <x v="6"/>
    <x v="120"/>
    <s v="Hydro Power Units"/>
    <s v="Commercial Equipment"/>
    <s v="LPG"/>
    <n v="0"/>
    <n v="3.5956547513700001"/>
    <n v="5.4078226290000003E-2"/>
    <n v="2.9541908000000006E-4"/>
    <n v="1.021620908E-2"/>
    <n v="4.0234314999999999E-4"/>
    <n v="4.0234314999999999E-4"/>
    <n v="0"/>
    <n v="1.3999336999999999E-3"/>
  </r>
  <r>
    <x v="6"/>
    <x v="121"/>
    <s v="Other Construction Equipment"/>
    <s v="Construction and Mining Equipment"/>
    <s v="CNG"/>
    <n v="0"/>
    <n v="0.78197430475999996"/>
    <n v="3.3908157910000007E-2"/>
    <n v="2.429932164E-2"/>
    <n v="6.860777440000001E-3"/>
    <n v="0"/>
    <n v="0"/>
    <n v="0"/>
    <n v="5.2723487300000002E-3"/>
  </r>
  <r>
    <x v="6"/>
    <x v="122"/>
    <s v="Forklifts"/>
    <s v="Industrial Equipment"/>
    <s v="CNG"/>
    <n v="0"/>
    <n v="1955.6453849855998"/>
    <n v="28.77461536213"/>
    <n v="12.118362932170001"/>
    <n v="4.9302589469099996"/>
    <n v="0.23459140957999997"/>
    <n v="0.23459140957999997"/>
    <n v="1.0927199029999999E-2"/>
    <n v="2.6196033387699997"/>
  </r>
  <r>
    <x v="6"/>
    <x v="123"/>
    <s v="Sweepers/Scrubbers"/>
    <s v="Industrial Equipment"/>
    <s v="CNG"/>
    <n v="0"/>
    <n v="2.5253536291500005"/>
    <n v="3.6238441250000003E-2"/>
    <n v="1.500133679E-2"/>
    <n v="6.2534046300000024E-3"/>
    <n v="2.8660060000000002E-4"/>
    <n v="2.8660060000000002E-4"/>
    <n v="0"/>
    <n v="3.2738607000000006E-3"/>
  </r>
  <r>
    <x v="6"/>
    <x v="124"/>
    <s v="Other General Industrial Equipment"/>
    <s v="Industrial Equipment"/>
    <s v="CNG"/>
    <n v="0"/>
    <n v="1.3762230119000001"/>
    <n v="1.8652187510000001E-2"/>
    <n v="7.6312921299999999E-3"/>
    <n v="3.2738607000000006E-3"/>
    <n v="2.2046200000000002E-5"/>
    <n v="2.2046200000000002E-5"/>
    <n v="0"/>
    <n v="1.6733065800000001E-3"/>
  </r>
  <r>
    <x v="6"/>
    <x v="125"/>
    <s v="AC\Refrigeration"/>
    <s v="Industrial Equipment"/>
    <s v="CNG"/>
    <n v="0"/>
    <n v="5.0001861863799988"/>
    <n v="6.9212942589999993E-2"/>
    <n v="3.1089551240000003E-2"/>
    <n v="1.2697508889999999E-2"/>
    <n v="5.6548503E-4"/>
    <n v="5.6548503E-4"/>
    <n v="0"/>
    <n v="6.6314969600000002E-3"/>
  </r>
  <r>
    <x v="6"/>
    <x v="126"/>
    <s v="Terminal Tractors"/>
    <s v="Industrial Equipment"/>
    <s v="CNG"/>
    <n v="0"/>
    <n v="8.0615931685300009"/>
    <n v="8.1153164509999987E-2"/>
    <n v="3.2964580549999997E-2"/>
    <n v="1.6401270490000001E-2"/>
    <n v="9.8436283000000028E-4"/>
    <n v="9.8436283000000028E-4"/>
    <n v="0"/>
    <n v="7.0360447300000014E-3"/>
  </r>
  <r>
    <x v="6"/>
    <x v="127"/>
    <s v="Other Agricultural Equipment"/>
    <s v="Agricultural Equipment"/>
    <s v="CNG"/>
    <n v="0"/>
    <n v="2.9982832000000005E-4"/>
    <n v="0"/>
    <n v="0"/>
    <n v="0"/>
    <n v="0"/>
    <n v="0"/>
    <n v="0"/>
    <n v="0"/>
  </r>
  <r>
    <x v="6"/>
    <x v="129"/>
    <s v="Generator Sets"/>
    <s v="Commercial Equipment"/>
    <s v="CNG"/>
    <n v="0"/>
    <n v="272.11508807219002"/>
    <n v="13.877830471009998"/>
    <n v="12.073161608309999"/>
    <n v="4.2655571984299998"/>
    <n v="3.1200884550000009E-2"/>
    <n v="3.1200884550000009E-2"/>
    <n v="1.3999336999999999E-3"/>
    <n v="2.6097894728399993"/>
  </r>
  <r>
    <x v="6"/>
    <x v="130"/>
    <s v="Pumps"/>
    <s v="Commercial Equipment"/>
    <s v="CNG"/>
    <n v="0"/>
    <n v="13.542983966930004"/>
    <n v="0.49463185012999999"/>
    <n v="0.37241653581000006"/>
    <n v="0.13452040085"/>
    <n v="1.4936300500000001E-3"/>
    <n v="1.4936300500000001E-3"/>
    <n v="0"/>
    <n v="8.046422076000001E-2"/>
  </r>
  <r>
    <x v="6"/>
    <x v="131"/>
    <s v="Air Compressors"/>
    <s v="Commercial Equipment"/>
    <s v="CNG"/>
    <n v="0"/>
    <n v="18.50464552112"/>
    <n v="0.38296674482000004"/>
    <n v="0.17347713856000002"/>
    <n v="7.2028242330000006E-2"/>
    <n v="2.0888774500000006E-3"/>
    <n v="2.0888774500000006E-3"/>
    <n v="0"/>
    <n v="3.7454289180000003E-2"/>
  </r>
  <r>
    <x v="6"/>
    <x v="132"/>
    <s v="Gas Compressors"/>
    <s v="Commercial Equipment"/>
    <s v="CNG"/>
    <n v="0"/>
    <n v="671.54549412819006"/>
    <n v="7.499320269870001"/>
    <n v="3.2090503835499993"/>
    <n v="1.4397381140999999"/>
    <n v="8.8523209170000006E-2"/>
    <n v="8.8523209170000006E-2"/>
    <n v="3.8007648799999998E-3"/>
    <n v="0.69374210543000003"/>
  </r>
  <r>
    <x v="6"/>
    <x v="134"/>
    <s v="Speciality Vehicle Carts"/>
    <s v="Recreational Equipment"/>
    <s v="Diesel"/>
    <n v="5.2029032000000021E-4"/>
    <n v="59.146363274020004"/>
    <n v="0.44001569656"/>
    <n v="2.296111730000001E-3"/>
    <n v="0.47484318101000011"/>
    <n v="6.4856613470000005E-2"/>
    <n v="6.2995914189999988E-2"/>
    <n v="1.5873264000000004E-4"/>
    <n v="0.11495219373"/>
  </r>
  <r>
    <x v="6"/>
    <x v="135"/>
    <s v="Pavers"/>
    <s v="Construction and Mining Equipment"/>
    <s v="Diesel"/>
    <n v="1.7797897260000001E-2"/>
    <n v="2193.7433396788801"/>
    <n v="2.9309166266600002"/>
    <n v="3.9091219529999999E-2"/>
    <n v="7.801153691759998"/>
    <n v="0.52276721056999997"/>
    <n v="0.50710559009"/>
    <n v="6.6359062000000014E-3"/>
    <n v="0.44647192622999993"/>
  </r>
  <r>
    <x v="6"/>
    <x v="136"/>
    <s v="Tampers/Rammers"/>
    <s v="Construction and Mining Equipment"/>
    <s v="Diesel"/>
    <n v="0"/>
    <n v="3.5767457256300004"/>
    <n v="1.6413395900000002E-2"/>
    <n v="3.8139925999999998E-4"/>
    <n v="2.7184066910000002E-2"/>
    <n v="1.75818445E-3"/>
    <n v="1.7471613500000002E-3"/>
    <n v="0"/>
    <n v="5.0529890400000006E-3"/>
  </r>
  <r>
    <x v="6"/>
    <x v="137"/>
    <s v="Plate Compactors"/>
    <s v="Construction and Mining Equipment"/>
    <s v="Diesel"/>
    <n v="4.7509561000000003E-4"/>
    <n v="58.899179074999999"/>
    <n v="0.23722041892999998"/>
    <n v="5.3153388200000004E-3"/>
    <n v="0.42793768589000003"/>
    <n v="2.6308832770000002E-2"/>
    <n v="2.5488714130000003E-2"/>
    <n v="2.8660060000000002E-4"/>
    <n v="6.9462064650000016E-2"/>
  </r>
  <r>
    <x v="6"/>
    <x v="138"/>
    <s v="Rollers"/>
    <s v="Construction and Mining Equipment"/>
    <s v="Diesel"/>
    <n v="4.4573007159999997E-2"/>
    <n v="5493.7637144735399"/>
    <n v="8.98839998419"/>
    <n v="0.10717098744000002"/>
    <n v="21.611382797400001"/>
    <n v="1.5221831859300001"/>
    <n v="1.4765310172800001"/>
    <n v="1.6776055890000002E-2"/>
    <n v="1.28812419208"/>
  </r>
  <r>
    <x v="6"/>
    <x v="139"/>
    <s v="Scrapers"/>
    <s v="Construction and Mining Equipment"/>
    <s v="Diesel"/>
    <n v="4.8502742309999999E-2"/>
    <n v="5976.6495465570306"/>
    <n v="7.6753205960199997"/>
    <n v="8.5060853459999988E-2"/>
    <n v="17.522264644500002"/>
    <n v="0.99902245069000017"/>
    <n v="0.96908812033000014"/>
    <n v="1.7999619989999997E-2"/>
    <n v="0.94554498335000015"/>
  </r>
  <r>
    <x v="6"/>
    <x v="140"/>
    <s v="Paving Equipment"/>
    <s v="Construction and Mining Equipment"/>
    <s v="Diesel"/>
    <n v="2.6742040600000001E-3"/>
    <n v="330.35385779385001"/>
    <n v="0.54697283586000001"/>
    <n v="7.2333582200000014E-3"/>
    <n v="1.3597567051200001"/>
    <n v="9.370957772000002E-2"/>
    <n v="9.0919631109999996E-2"/>
    <n v="1.0471945000000004E-3"/>
    <n v="9.6151194370000026E-2"/>
  </r>
  <r>
    <x v="6"/>
    <x v="141"/>
    <s v="Surfacing Equipment"/>
    <s v="Construction and Mining Equipment"/>
    <s v="Diesel"/>
    <n v="1.5752009899999999E-3"/>
    <n v="197.17999584975999"/>
    <n v="0.47589478474999997"/>
    <n v="4.2130288200000008E-3"/>
    <n v="1.0861633631200001"/>
    <n v="6.6230091729999996E-2"/>
    <n v="6.4296639990000001E-2"/>
    <n v="6.8894374999999995E-4"/>
    <n v="7.1371265570000009E-2"/>
  </r>
  <r>
    <x v="6"/>
    <x v="142"/>
    <s v="Signal Boards/Light Plants"/>
    <s v="Construction and Mining Equipment"/>
    <s v="Diesel"/>
    <n v="4.8887448500000005E-3"/>
    <n v="606.69704767298003"/>
    <n v="1.5897558912400003"/>
    <n v="3.0703742740000001E-2"/>
    <n v="3.9551367816400003"/>
    <n v="0.20950173166999997"/>
    <n v="0.20328029403"/>
    <n v="2.1208444400000002E-3"/>
    <n v="0.40757140633"/>
  </r>
  <r>
    <x v="6"/>
    <x v="143"/>
    <s v="Trenchers"/>
    <s v="Construction and Mining Equipment"/>
    <s v="Diesel"/>
    <n v="2.1124668839999999E-2"/>
    <n v="2602.0756287140998"/>
    <n v="5.5657825496899989"/>
    <n v="6.5631537400000009E-2"/>
    <n v="12.86994875485"/>
    <n v="0.83273678256999994"/>
    <n v="0.80778709802999993"/>
    <n v="8.1780378899999999E-3"/>
    <n v="0.89349280283999999"/>
  </r>
  <r>
    <x v="6"/>
    <x v="144"/>
    <s v="Bore/Drill Rigs"/>
    <s v="Construction and Mining Equipment"/>
    <s v="Diesel"/>
    <n v="1.8166068800000001E-2"/>
    <n v="2240.2023816119199"/>
    <n v="4.17231610246"/>
    <n v="3.8605100819999995E-2"/>
    <n v="14.955131261729999"/>
    <n v="0.74894248330000002"/>
    <n v="0.72649173553000002"/>
    <n v="7.3028037500000014E-3"/>
    <n v="1.0263277717000001"/>
  </r>
  <r>
    <x v="6"/>
    <x v="145"/>
    <s v="Excavators"/>
    <s v="Construction and Mining Equipment"/>
    <s v="Diesel"/>
    <n v="0.18052530870000005"/>
    <n v="22259.10185536664"/>
    <n v="22.530485568470002"/>
    <n v="0.31963683069999999"/>
    <n v="62.130826813549994"/>
    <n v="4.1889190956800002"/>
    <n v="4.0631918217000003"/>
    <n v="6.5923649550000005E-2"/>
    <n v="3.2978238170900003"/>
  </r>
  <r>
    <x v="6"/>
    <x v="146"/>
    <s v="Concrete/Industrial Saws"/>
    <s v="Construction and Mining Equipment"/>
    <s v="Diesel"/>
    <n v="1.4793000199999999E-3"/>
    <n v="184.48436088675999"/>
    <n v="0.44050071296000004"/>
    <n v="5.6261902400000004E-3"/>
    <n v="0.94316509606000021"/>
    <n v="6.5763814599999998E-2"/>
    <n v="6.3810521280000004E-2"/>
    <n v="6.4154442000000002E-4"/>
    <n v="7.2691832950000007E-2"/>
  </r>
  <r>
    <x v="6"/>
    <x v="147"/>
    <s v="Cement &amp; Mortar Mixers"/>
    <s v="Construction and Mining Equipment"/>
    <s v="Diesel"/>
    <n v="6.8894374999999995E-4"/>
    <n v="87.480014952990004"/>
    <n v="0.26244788558999999"/>
    <n v="2.4603559199999998E-3"/>
    <n v="0.63622026269999998"/>
    <n v="4.2007931790000008E-2"/>
    <n v="4.0763423800000004E-2"/>
    <n v="2.9541908000000006E-4"/>
    <n v="6.5141009449999995E-2"/>
  </r>
  <r>
    <x v="6"/>
    <x v="148"/>
    <s v="Cranes"/>
    <s v="Construction and Mining Equipment"/>
    <s v="Diesel"/>
    <n v="4.1299146459999991E-2"/>
    <n v="5086.2920572777493"/>
    <n v="4.6874167469800003"/>
    <n v="8.002770599999999E-2"/>
    <n v="19.37174130639"/>
    <n v="0.79782001100999989"/>
    <n v="0.77385358699000006"/>
    <n v="1.5608709600000001E-2"/>
    <n v="1.04268384748"/>
  </r>
  <r>
    <x v="6"/>
    <x v="149"/>
    <s v="Graders"/>
    <s v="Construction and Mining Equipment"/>
    <s v="Diesel"/>
    <n v="4.4916927879999992E-2"/>
    <n v="5542.1800566234297"/>
    <n v="5.3529121586599997"/>
    <n v="8.2248860649999991E-2"/>
    <n v="14.925544159020001"/>
    <n v="1.01703419609"/>
    <n v="0.98656414307000007"/>
    <n v="1.6489455290000003E-2"/>
    <n v="0.85471243473000014"/>
  </r>
  <r>
    <x v="6"/>
    <x v="150"/>
    <s v="Off-highway Trucks"/>
    <s v="Construction and Mining Equipment"/>
    <s v="Diesel"/>
    <n v="0.15433111617"/>
    <n v="19021.661310215521"/>
    <n v="19.60135909325"/>
    <n v="0.29538270377000003"/>
    <n v="76.497249578200012"/>
    <n v="2.7140691011500002"/>
    <n v="2.6326017782900002"/>
    <n v="5.6691803300000003E-2"/>
    <n v="3.2383751364799997"/>
  </r>
  <r>
    <x v="6"/>
    <x v="151"/>
    <s v="Crushing/Proc. Equipment"/>
    <s v="Construction and Mining Equipment"/>
    <s v="Diesel"/>
    <n v="7.3028037500000014E-3"/>
    <n v="898.42459179319007"/>
    <n v="1.1202853691699999"/>
    <n v="1.6644881E-2"/>
    <n v="4.1232137035100003"/>
    <n v="0.17470511190000002"/>
    <n v="0.16949118559999996"/>
    <n v="2.8130951199999998E-3"/>
    <n v="0.22408970220999999"/>
  </r>
  <r>
    <x v="6"/>
    <x v="152"/>
    <s v="Rough Terrain Forklifts"/>
    <s v="Construction and Mining Equipment"/>
    <s v="Diesel"/>
    <n v="5.7848126489999999E-2"/>
    <n v="7126.8867210074613"/>
    <n v="14.594652743219999"/>
    <n v="0.12515076584999998"/>
    <n v="29.722940371299998"/>
    <n v="2.4354459186200001"/>
    <n v="2.3623649702399998"/>
    <n v="2.1822431070000002E-2"/>
    <n v="1.7757354298200001"/>
  </r>
  <r>
    <x v="6"/>
    <x v="153"/>
    <s v="Rubber Tire Loaders"/>
    <s v="Construction and Mining Equipment"/>
    <s v="Diesel"/>
    <n v="0.19662344394"/>
    <n v="24232.580052179179"/>
    <n v="33.839015515249997"/>
    <n v="0.38599258577000001"/>
    <n v="96.555036661600013"/>
    <n v="5.3721970721100005"/>
    <n v="5.2109985646399997"/>
    <n v="7.4706855629999985E-2"/>
    <n v="5.2562715386500001"/>
  </r>
  <r>
    <x v="6"/>
    <x v="154"/>
    <s v="Tractors/Loaders/Backhoes"/>
    <s v="Construction and Mining Equipment"/>
    <s v="Diesel"/>
    <n v="0.11961055579000002"/>
    <n v="14709.348021558302"/>
    <n v="65.189661004160001"/>
    <n v="0.47704559638999994"/>
    <n v="85.045557806439987"/>
    <n v="11.28009586033"/>
    <n v="10.941692201879999"/>
    <n v="4.7573494979999999E-2"/>
    <n v="13.52943988396"/>
  </r>
  <r>
    <x v="6"/>
    <x v="155"/>
    <s v="Crawler Tractor/Dozers"/>
    <s v="Construction and Mining Equipment"/>
    <s v="Diesel"/>
    <n v="0.17985951346000001"/>
    <n v="22169.166955258181"/>
    <n v="27.290806894230005"/>
    <n v="0.32951683523000008"/>
    <n v="73.898467773019988"/>
    <n v="4.3130788848400003"/>
    <n v="4.1837448525400003"/>
    <n v="6.6820929889999992E-2"/>
    <n v="3.8420507987399999"/>
  </r>
  <r>
    <x v="6"/>
    <x v="156"/>
    <s v="Skid Steer Loaders"/>
    <s v="Construction and Mining Equipment"/>
    <s v="Diesel"/>
    <n v="8.2127606549999996E-2"/>
    <n v="10089.502741994169"/>
    <n v="58.254939507050004"/>
    <n v="0.35945667714000007"/>
    <n v="65.003975782349997"/>
    <n v="9.144776987720002"/>
    <n v="8.8704010056199998"/>
    <n v="3.3633682720000002E-2"/>
    <n v="12.455924425780001"/>
  </r>
  <r>
    <x v="6"/>
    <x v="157"/>
    <s v="Off-Highway Tractors"/>
    <s v="Construction and Mining Equipment"/>
    <s v="Diesel"/>
    <n v="1.934333588E-2"/>
    <n v="2380.4020831000298"/>
    <n v="3.6904633321599993"/>
    <n v="3.6303477539999997E-2"/>
    <n v="11.1950162676"/>
    <n v="0.46433596209000005"/>
    <n v="0.45040386599999999"/>
    <n v="7.3513053900000009E-3"/>
    <n v="0.54971758776000001"/>
  </r>
  <r>
    <x v="6"/>
    <x v="158"/>
    <s v="Dumpers/Tenders"/>
    <s v="Construction and Mining Equipment"/>
    <s v="Diesel"/>
    <n v="2.8660060000000002E-4"/>
    <n v="31.236837492960003"/>
    <n v="0.18537877963000002"/>
    <n v="1.1904948000000001E-3"/>
    <n v="0.21031413413999997"/>
    <n v="2.8448416480000002E-2"/>
    <n v="2.758641006E-2"/>
    <n v="0"/>
    <n v="4.3717614599999996E-2"/>
  </r>
  <r>
    <x v="6"/>
    <x v="159"/>
    <s v="Other Construction Equipment"/>
    <s v="Construction and Mining Equipment"/>
    <s v="Diesel"/>
    <n v="1.8606992799999996E-2"/>
    <n v="2284.7108209636699"/>
    <n v="4.470873459029999"/>
    <n v="3.6725662270000001E-2"/>
    <n v="11.034291753429999"/>
    <n v="0.60886754236000007"/>
    <n v="0.59063202803000003"/>
    <n v="7.3028037500000014E-3"/>
    <n v="0.62068981710999993"/>
  </r>
  <r>
    <x v="6"/>
    <x v="160"/>
    <s v="Aerial Lifts"/>
    <s v="Industrial Equipment"/>
    <s v="Diesel"/>
    <n v="4.1645271800000013E-3"/>
    <n v="506.81320015787998"/>
    <n v="3.8666775064499999"/>
    <n v="2.0727837240000001E-2"/>
    <n v="3.9169935487100007"/>
    <n v="0.56941586745999995"/>
    <n v="0.55218565985000001"/>
    <n v="1.7118874300000001E-3"/>
    <n v="0.92516657837999983"/>
  </r>
  <r>
    <x v="6"/>
    <x v="161"/>
    <s v="Forklifts"/>
    <s v="Industrial Equipment"/>
    <s v="Diesel"/>
    <n v="5.9620640969999993E-2"/>
    <n v="7350.7789157208999"/>
    <n v="9.1082387181500017"/>
    <n v="0.10503140373000003"/>
    <n v="23.250196995189999"/>
    <n v="1.3694735677699998"/>
    <n v="1.3284367710899998"/>
    <n v="2.1075064889999998E-2"/>
    <n v="0.97312367723999993"/>
  </r>
  <r>
    <x v="6"/>
    <x v="162"/>
    <s v="Sweepers/Scrubbers"/>
    <s v="Industrial Equipment"/>
    <s v="Diesel"/>
    <n v="2.6022232169999999E-2"/>
    <n v="3210.2221710469898"/>
    <n v="3.70829540103"/>
    <n v="6.078908957000001E-2"/>
    <n v="11.766503375549998"/>
    <n v="0.68110301896999992"/>
    <n v="0.66062320148000009"/>
    <n v="9.8138659300000004E-3"/>
    <n v="0.68994134054999989"/>
  </r>
  <r>
    <x v="6"/>
    <x v="163"/>
    <s v="Other General Industrial Eqp"/>
    <s v="Industrial Equipment"/>
    <s v="Diesel"/>
    <n v="2.6424575320000004E-2"/>
    <n v="3257.13763545863"/>
    <n v="4.4992965223799999"/>
    <n v="7.0641536350000006E-2"/>
    <n v="14.32820677926"/>
    <n v="0.84187713709000001"/>
    <n v="0.81654384867000018"/>
    <n v="1.0409113330000001E-2"/>
    <n v="0.99885930880999996"/>
  </r>
  <r>
    <x v="6"/>
    <x v="164"/>
    <s v="Other Material Handling Eqp"/>
    <s v="Industrial Equipment"/>
    <s v="Diesel"/>
    <n v="1.0229436800000004E-3"/>
    <n v="125.38724882354002"/>
    <n v="0.6244784565799999"/>
    <n v="4.8534709300000001E-3"/>
    <n v="0.96447825991000014"/>
    <n v="0.10382437427999998"/>
    <n v="0.10064420993000001"/>
    <n v="4.0234314999999999E-4"/>
    <n v="0.165456731"/>
  </r>
  <r>
    <x v="6"/>
    <x v="165"/>
    <s v="AC\Refrigeration"/>
    <s v="Industrial Equipment"/>
    <s v="Diesel"/>
    <n v="0.10991353472"/>
    <n v="13565.111695982219"/>
    <n v="20.447595866390003"/>
    <n v="0.41258801913999987"/>
    <n v="71.735074167019988"/>
    <n v="2.8227689925599999"/>
    <n v="2.7380421390300005"/>
    <n v="4.2580030680000006E-2"/>
    <n v="4.1644874968399996"/>
  </r>
  <r>
    <x v="6"/>
    <x v="166"/>
    <s v="Terminal Tractors"/>
    <s v="Industrial Equipment"/>
    <s v="Diesel"/>
    <n v="3.7547985530000001E-2"/>
    <n v="4629.6884856794004"/>
    <n v="4.0425687039100007"/>
    <n v="5.6842819770000004E-2"/>
    <n v="10.70029843729"/>
    <n v="0.74003471618999994"/>
    <n v="0.71790694524999998"/>
    <n v="1.342172656E-2"/>
    <n v="0.57578501464000009"/>
  </r>
  <r>
    <x v="6"/>
    <x v="167"/>
    <s v="Leafblowers/Vacuums"/>
    <s v="Lawn and Garden Equipment (Com)"/>
    <s v="Diesel"/>
    <n v="0"/>
    <n v="0.14909514366999999"/>
    <n v="9.6562356000000013E-4"/>
    <n v="0"/>
    <n v="1.5421316900000002E-3"/>
    <n v="7.2752460000000016E-5"/>
    <n v="7.2752460000000016E-5"/>
    <n v="0"/>
    <n v="2.4581513000000005E-4"/>
  </r>
  <r>
    <x v="6"/>
    <x v="199"/>
    <s v="Snowblowers"/>
    <s v="Lawn and Garden Equipment (Com)"/>
    <s v="Diesel"/>
    <n v="3.4612534000000002E-4"/>
    <n v="40.614767375710002"/>
    <n v="9.6553537519999996E-2"/>
    <n v="7.2642229000000004E-4"/>
    <n v="0.34423046910999999"/>
    <n v="1.5631858110000001E-2"/>
    <n v="1.516447867E-2"/>
    <n v="1.6865343000000002E-4"/>
    <n v="2.3721711199999999E-2"/>
  </r>
  <r>
    <x v="6"/>
    <x v="168"/>
    <s v="Front Mowers"/>
    <s v="Lawn and Garden Equipment (Com)"/>
    <s v="Diesel"/>
    <n v="8.8162753799999986E-3"/>
    <n v="1081.5069984457202"/>
    <n v="3.3369734590499993"/>
    <n v="4.9071534270000002E-2"/>
    <n v="7.771451948810002"/>
    <n v="0.54163545083999998"/>
    <n v="0.52536755986000006"/>
    <n v="3.8117879800000005E-3"/>
    <n v="0.82768489584000005"/>
  </r>
  <r>
    <x v="6"/>
    <x v="169"/>
    <s v="Lawn &amp; Garden Tractors"/>
    <s v="Lawn and Garden Equipment (Com)"/>
    <s v="Diesel"/>
    <n v="1.7879468200000003E-3"/>
    <n v="223.29487607295002"/>
    <n v="0.70311504735999986"/>
    <n v="1.2802228340000003E-2"/>
    <n v="1.5361880344800001"/>
    <n v="9.0521697200000015E-2"/>
    <n v="8.7884971679999993E-2"/>
    <n v="8.2122095000000011E-4"/>
    <n v="0.17219515202999999"/>
  </r>
  <r>
    <x v="6"/>
    <x v="170"/>
    <s v="Chippers/Stump Grinders"/>
    <s v="Lawn and Garden Equipment (Com)"/>
    <s v="Diesel"/>
    <n v="1.1926994200000002E-2"/>
    <n v="1471.3328485014497"/>
    <n v="4.4522488292700002"/>
    <n v="2.9862680209999996E-2"/>
    <n v="12.30331401552"/>
    <n v="0.81186674733999997"/>
    <n v="0.78753325408999997"/>
    <n v="5.0970814399999998E-3"/>
    <n v="1.0467337344200001"/>
  </r>
  <r>
    <x v="6"/>
    <x v="171"/>
    <s v="Commercial Turf Equipment"/>
    <s v="Lawn and Garden Equipment (Com)"/>
    <s v="Diesel"/>
    <n v="1.3999337000000001E-3"/>
    <n v="173.84757755166999"/>
    <n v="0.27963400079999995"/>
    <n v="5.1819593100000004E-3"/>
    <n v="0.84695658156999998"/>
    <n v="4.6289303830000003E-2"/>
    <n v="4.4931257910000008E-2"/>
    <n v="5.2910880000000009E-4"/>
    <n v="5.8291255109999995E-2"/>
  </r>
  <r>
    <x v="6"/>
    <x v="172"/>
    <s v="Other Lawn &amp; Garden Eqp."/>
    <s v="Lawn and Garden Equipment (Com)"/>
    <s v="Diesel"/>
    <n v="0"/>
    <n v="4.1659645922399999"/>
    <n v="1.6642676380000002E-2"/>
    <n v="7.2752460000000016E-5"/>
    <n v="3.4646705610000002E-2"/>
    <n v="2.959702350000001E-3"/>
    <n v="2.959702350000001E-3"/>
    <n v="0"/>
    <n v="4.007999160000001E-3"/>
  </r>
  <r>
    <x v="6"/>
    <x v="173"/>
    <s v="2-Wheel Tractors"/>
    <s v="Agricultural Equipment"/>
    <s v="Diesel"/>
    <n v="0"/>
    <n v="2.4581513000000005E-4"/>
    <n v="0"/>
    <n v="0"/>
    <n v="0"/>
    <n v="0"/>
    <n v="0"/>
    <n v="0"/>
    <n v="0"/>
  </r>
  <r>
    <x v="6"/>
    <x v="174"/>
    <s v="Agricultural Tractors"/>
    <s v="Agricultural Equipment"/>
    <s v="Diesel"/>
    <n v="0"/>
    <n v="11.67160550765"/>
    <n v="3.6154665690000004E-2"/>
    <n v="2.4581513000000005E-4"/>
    <n v="7.5791528670000011E-2"/>
    <n v="6.6215761699999999E-3"/>
    <n v="6.384579520000001E-3"/>
    <n v="0"/>
    <n v="6.6215761699999999E-3"/>
  </r>
  <r>
    <x v="6"/>
    <x v="175"/>
    <s v="Combines"/>
    <s v="Agricultural Equipment"/>
    <s v="Diesel"/>
    <n v="0"/>
    <n v="1.0470809620699999"/>
    <n v="3.4590487800000005E-3"/>
    <n v="0"/>
    <n v="9.4170343300000008E-3"/>
    <n v="9.380658100000002E-4"/>
    <n v="9.0830344000000015E-4"/>
    <n v="0"/>
    <n v="7.6390083000000002E-4"/>
  </r>
  <r>
    <x v="6"/>
    <x v="176"/>
    <s v="Balers"/>
    <s v="Agricultural Equipment"/>
    <s v="Diesel"/>
    <n v="0"/>
    <n v="5.8918469500000006E-3"/>
    <n v="0"/>
    <n v="0"/>
    <n v="0"/>
    <n v="0"/>
    <n v="0"/>
    <n v="0"/>
    <n v="0"/>
  </r>
  <r>
    <x v="6"/>
    <x v="177"/>
    <s v="Agricultural Mowers"/>
    <s v="Agricultural Equipment"/>
    <s v="Diesel"/>
    <n v="0"/>
    <n v="1.0383760200000003E-3"/>
    <n v="0"/>
    <n v="0"/>
    <n v="0"/>
    <n v="0"/>
    <n v="0"/>
    <n v="0"/>
    <n v="0"/>
  </r>
  <r>
    <x v="6"/>
    <x v="178"/>
    <s v="Sprayers"/>
    <s v="Agricultural Equipment"/>
    <s v="Diesel"/>
    <n v="0"/>
    <n v="8.8967440100000003E-2"/>
    <n v="3.7588771000000002E-4"/>
    <n v="0"/>
    <n v="6.4374903999999994E-4"/>
    <n v="0"/>
    <n v="0"/>
    <n v="0"/>
    <n v="0"/>
  </r>
  <r>
    <x v="6"/>
    <x v="179"/>
    <s v="Swathers"/>
    <s v="Agricultural Equipment"/>
    <s v="Diesel"/>
    <n v="0"/>
    <n v="8.2281929949999985E-2"/>
    <n v="3.7588771000000002E-4"/>
    <n v="0"/>
    <n v="6.4374903999999994E-4"/>
    <n v="0"/>
    <n v="0"/>
    <n v="0"/>
    <n v="0"/>
  </r>
  <r>
    <x v="6"/>
    <x v="180"/>
    <s v="Other Agricultural Equipment"/>
    <s v="Agricultural Equipment"/>
    <s v="Diesel"/>
    <n v="0"/>
    <n v="0.22707806461999996"/>
    <n v="9.0830344000000015E-4"/>
    <n v="0"/>
    <n v="1.7592867600000003E-3"/>
    <n v="2.1715507000000001E-4"/>
    <n v="2.1715507000000001E-4"/>
    <n v="0"/>
    <n v="2.1715507000000001E-4"/>
  </r>
  <r>
    <x v="6"/>
    <x v="181"/>
    <s v="Irrigation Sets"/>
    <s v="Agricultural Equipment"/>
    <s v="Diesel"/>
    <n v="0"/>
    <n v="0.16714987915999999"/>
    <n v="3.2738606999999998E-4"/>
    <n v="0"/>
    <n v="9.0830344000000015E-4"/>
    <n v="0"/>
    <n v="0"/>
    <n v="0"/>
    <n v="0"/>
  </r>
  <r>
    <x v="6"/>
    <x v="182"/>
    <s v="Generator Sets"/>
    <s v="Commercial Equipment"/>
    <s v="Diesel"/>
    <n v="5.4351599170000008E-2"/>
    <n v="6687.5829734071604"/>
    <n v="23.874765841190001"/>
    <n v="0.18248631819"/>
    <n v="53.265795159940005"/>
    <n v="4.3626872440800009"/>
    <n v="4.2318430470800008"/>
    <n v="2.2948991889999999E-2"/>
    <n v="5.9007977072000006"/>
  </r>
  <r>
    <x v="6"/>
    <x v="183"/>
    <s v="Pumps"/>
    <s v="Commercial Equipment"/>
    <s v="Diesel"/>
    <n v="1.2903640859999998E-2"/>
    <n v="1577.8147510957701"/>
    <n v="5.8316498009000002"/>
    <n v="4.3839971010000006E-2"/>
    <n v="12.70885386452"/>
    <n v="1.0891076331299998"/>
    <n v="1.0565068148800001"/>
    <n v="5.3715566300000005E-3"/>
    <n v="1.3980344198700001"/>
  </r>
  <r>
    <x v="6"/>
    <x v="184"/>
    <s v="Air Compressors"/>
    <s v="Commercial Equipment"/>
    <s v="Diesel"/>
    <n v="3.5549497499999999E-2"/>
    <n v="4378.4935901468307"/>
    <n v="9.7187299631399995"/>
    <n v="0.11929639743999999"/>
    <n v="24.57466214335"/>
    <n v="1.5723625417499998"/>
    <n v="1.5250778519899999"/>
    <n v="1.4132716510000002E-2"/>
    <n v="1.8953834641500003"/>
  </r>
  <r>
    <x v="6"/>
    <x v="185"/>
    <s v="Welders"/>
    <s v="Commercial Equipment"/>
    <s v="Diesel"/>
    <n v="1.818150114E-2"/>
    <n v="2223.4106299298301"/>
    <n v="17.68453239267"/>
    <n v="0.10503140373000003"/>
    <n v="16.497203426990005"/>
    <n v="2.6965104051600002"/>
    <n v="2.6154476300699998"/>
    <n v="7.6312921299999999E-3"/>
    <n v="3.9737294444100004"/>
  </r>
  <r>
    <x v="6"/>
    <x v="186"/>
    <s v="Pressure Washers"/>
    <s v="Commercial Equipment"/>
    <s v="Diesel"/>
    <n v="1.7118874300000001E-3"/>
    <n v="213.85959189859"/>
    <n v="0.75572499673000004"/>
    <n v="5.36273815E-3"/>
    <n v="1.7749704266800002"/>
    <n v="0.12637102302"/>
    <n v="0.12250191491999998"/>
    <n v="6.8894374999999995E-4"/>
    <n v="0.21132495241000004"/>
  </r>
  <r>
    <x v="6"/>
    <x v="187"/>
    <s v="Hydro Power Units"/>
    <s v="Commercial Equipment"/>
    <s v="Diesel"/>
    <n v="1.4936300500000001E-3"/>
    <n v="189.86406689459"/>
    <n v="0.42873245140000005"/>
    <n v="5.8675961300000004E-3"/>
    <n v="1.1012286338900001"/>
    <n v="6.9768506829999993E-2"/>
    <n v="6.7701675579999995E-2"/>
    <n v="6.8894374999999995E-4"/>
    <n v="8.8398648140000008E-2"/>
  </r>
  <r>
    <x v="6"/>
    <x v="190"/>
    <s v="Outboard"/>
    <s v="Pleasure Craft"/>
    <s v="2 Stroke"/>
    <n v="8.451411068735884E-3"/>
    <n v="588.94507359446777"/>
    <n v="65.203878963163945"/>
    <n v="0.71430564871586577"/>
    <n v="3.4060413692946794"/>
    <n v="0.35214671510115847"/>
    <n v="0.32395814273267648"/>
    <n v="1.1061549014653909E-2"/>
    <n v="24.260287236452385"/>
  </r>
  <r>
    <x v="6"/>
    <x v="191"/>
    <s v="Personal Water Craft"/>
    <s v="Pleasure Craft"/>
    <s v="2 Stroke"/>
    <n v="3.389394859033707E-3"/>
    <n v="248.2224638109974"/>
    <n v="30.748784545328594"/>
    <n v="0.29033770815820115"/>
    <n v="1.5657742758515822"/>
    <n v="6.1577351466210559E-2"/>
    <n v="5.6697677933749607E-2"/>
    <n v="4.6996244738014325E-3"/>
    <n v="4.0849668045792997"/>
  </r>
  <r>
    <x v="6"/>
    <x v="192"/>
    <s v="Inboard/Sterndrive"/>
    <s v="Pleasure Craft"/>
    <s v="4 Stroke"/>
    <n v="3.0298701463600257E-3"/>
    <n v="228.05307869060894"/>
    <n v="23.117831807099854"/>
    <n v="0.14054606582778445"/>
    <n v="1.9626540075553112"/>
    <n v="1.8464776391575614E-2"/>
    <n v="1.6949841318395595E-2"/>
    <n v="4.2930805802039191E-3"/>
    <n v="1.6981906106167071"/>
  </r>
  <r>
    <x v="6"/>
    <x v="193"/>
    <s v="Inboard/Sterndrive"/>
    <s v="Pleasure Craft"/>
    <s v="Diesel"/>
    <n v="1.3692902932452198E-3"/>
    <n v="173.34085103949761"/>
    <n v="0.34526471254691676"/>
    <n v="4.3716370166254409E-3"/>
    <n v="1.7759431337253608"/>
    <n v="3.8622243296409134E-2"/>
    <n v="3.7506971261081677E-2"/>
    <n v="1.6147074814817997E-3"/>
    <n v="8.951305238606562E-2"/>
  </r>
  <r>
    <x v="6"/>
    <x v="194"/>
    <s v="Outboards"/>
    <s v="Pleasure Craft"/>
    <s v="Diesel"/>
    <n v="0"/>
    <n v="1.1686370854620622"/>
    <n v="5.3320897976914979E-3"/>
    <n v="4.9312799505481105E-5"/>
    <n v="8.6234324623596544E-3"/>
    <n v="9.0884636297892485E-4"/>
    <n v="8.5379951701931812E-4"/>
    <n v="0"/>
    <n v="1.7012915829390976E-3"/>
  </r>
  <r>
    <x v="6"/>
    <x v="200"/>
    <s v="Railway Maintenance"/>
    <s v="Railroad Equipment"/>
    <s v="Diesel"/>
    <n v="2.8660060000000002E-4"/>
    <n v="24.158268950090005"/>
    <n v="0.12920285741000001"/>
    <n v="1.0912869000000002E-3"/>
    <n v="0.18904175575999999"/>
    <n v="2.2047302310000003E-2"/>
    <n v="2.1396939410000003E-2"/>
    <n v="0"/>
    <n v="3.1491894389999997E-2"/>
  </r>
  <r>
    <x v="6"/>
    <x v="201"/>
    <s v="Railway Maintenance"/>
    <s v="Railroad Equipment"/>
    <s v="4 Stroke"/>
    <n v="0"/>
    <n v="1.5352036716499999"/>
    <n v="0.3475087390499999"/>
    <n v="9.9759055000000021E-4"/>
    <n v="3.5262896900000009E-3"/>
    <n v="2.8660060000000002E-4"/>
    <n v="2.8660060000000002E-4"/>
    <n v="0"/>
    <n v="7.8429356500000023E-3"/>
  </r>
  <r>
    <x v="6"/>
    <x v="202"/>
    <s v="Railway Maintenance"/>
    <s v="Railroad Equipment"/>
    <s v="LPG"/>
    <n v="0"/>
    <n v="6.8594546679999993E-2"/>
    <n v="2.2597355000000003E-3"/>
    <n v="0"/>
    <n v="2.8660060000000002E-4"/>
    <n v="0"/>
    <n v="0"/>
    <n v="0"/>
    <n v="0"/>
  </r>
  <r>
    <x v="7"/>
    <x v="0"/>
    <s v="Motorcycles: Off-Road"/>
    <s v="Recreational Equipment"/>
    <s v="2 Stroke"/>
    <n v="3.2231544400000006E-3"/>
    <n v="165.42948740834998"/>
    <n v="26.634423177009992"/>
    <n v="0.57879211631999994"/>
    <n v="0.27867168417000004"/>
    <n v="0.96346523701999998"/>
    <n v="0.88639943798999998"/>
    <n v="3.0765472100000007E-3"/>
    <n v="26.267463075699997"/>
  </r>
  <r>
    <x v="7"/>
    <x v="1"/>
    <s v="ATVs"/>
    <s v="Recreational Equipment"/>
    <s v="2 Stroke"/>
    <n v="1.1475047100000006E-3"/>
    <n v="70.926046970239994"/>
    <n v="14.191901738520002"/>
    <n v="0.17808148743000002"/>
    <n v="0.14164352807"/>
    <n v="0.23266787862999996"/>
    <n v="0.21396608716999999"/>
    <n v="1.2555310900000003E-3"/>
    <n v="6.822248398570002"/>
  </r>
  <r>
    <x v="7"/>
    <x v="2"/>
    <s v="Specialty Vehicles/Carts"/>
    <s v="Recreational Equipment"/>
    <s v="2 Stroke"/>
    <n v="1.5608709600000005E-3"/>
    <n v="114.81915152686001"/>
    <n v="28.994930754900007"/>
    <n v="8.9590245249999992E-2"/>
    <n v="0.25785125288999999"/>
    <n v="1.4699303850000003E-2"/>
    <n v="1.3551799140000003E-2"/>
    <n v="2.184778420000001E-3"/>
    <n v="0.96358869573999995"/>
  </r>
  <r>
    <x v="7"/>
    <x v="3"/>
    <s v="Tampers/Rammers"/>
    <s v="Construction and Mining Equipment"/>
    <s v="2 Stroke"/>
    <n v="7.6169620999999999E-4"/>
    <n v="50.456274831269994"/>
    <n v="18.305302678410001"/>
    <n v="8.1262293200000002E-2"/>
    <n v="0.11066200321000001"/>
    <n v="0.66660323322999981"/>
    <n v="0.61326465694999999"/>
    <n v="9.5680508000000014E-4"/>
    <n v="4.3894954232800005"/>
  </r>
  <r>
    <x v="7"/>
    <x v="4"/>
    <s v="Plate Compactors"/>
    <s v="Construction and Mining Equipment"/>
    <s v="2 Stroke"/>
    <n v="0"/>
    <n v="3.2679390906800001"/>
    <n v="0.68950372347999989"/>
    <n v="6.7560579900000006E-3"/>
    <n v="7.3976024100000006E-3"/>
    <n v="2.3685334969999996E-2"/>
    <n v="2.1775031739999999E-2"/>
    <n v="0"/>
    <n v="0.15322660155000001"/>
  </r>
  <r>
    <x v="7"/>
    <x v="5"/>
    <s v="Paving Equipment"/>
    <s v="Construction and Mining Equipment"/>
    <s v="2 Stroke"/>
    <n v="0"/>
    <n v="3.9061335905900001"/>
    <n v="0.8324049872599999"/>
    <n v="8.1306385600000003E-3"/>
    <n v="8.9397340999999991E-3"/>
    <n v="2.8566363649999999E-2"/>
    <n v="2.6308832770000002E-2"/>
    <n v="0"/>
    <n v="0.18306613325000001"/>
  </r>
  <r>
    <x v="7"/>
    <x v="6"/>
    <s v="Signal Boards/Light Plants"/>
    <s v="Construction and Mining Equipment"/>
    <s v="2 Stroke"/>
    <n v="0"/>
    <n v="2.8291888460000001E-2"/>
    <n v="6.3592263900000001E-3"/>
    <n v="0"/>
    <n v="0"/>
    <n v="2.8660060000000002E-4"/>
    <n v="2.3920127000000003E-4"/>
    <n v="0"/>
    <n v="1.5509501699999999E-3"/>
  </r>
  <r>
    <x v="7"/>
    <x v="7"/>
    <s v="Concrete/Industrial Saws"/>
    <s v="Construction and Mining Equipment"/>
    <s v="2 Stroke"/>
    <n v="2.1208444400000002E-3"/>
    <n v="130.16558850856001"/>
    <n v="47.974927621940004"/>
    <n v="0.23310439338999997"/>
    <n v="0.29090181362000006"/>
    <n v="1.74989177187"/>
    <n v="1.6099314711700001"/>
    <n v="2.4217750699999999E-3"/>
    <n v="11.275870706100001"/>
  </r>
  <r>
    <x v="7"/>
    <x v="8"/>
    <s v="Crushing/Proc. Equipment"/>
    <s v="Construction and Mining Equipment"/>
    <s v="2 Stroke"/>
    <n v="0"/>
    <n v="0.76031170863999997"/>
    <n v="0.16991777956999998"/>
    <n v="1.7372405600000003E-3"/>
    <n v="1.7471613500000002E-3"/>
    <n v="5.7860251900000012E-3"/>
    <n v="5.3638404599999998E-3"/>
    <n v="0"/>
    <n v="3.7352876660000006E-2"/>
  </r>
  <r>
    <x v="7"/>
    <x v="9"/>
    <s v="Sweepers/Scrubbers"/>
    <s v="Industrial Equipment"/>
    <s v="2 Stroke"/>
    <n v="0"/>
    <n v="1.7707838533000004"/>
    <n v="0.39556725043000002"/>
    <n v="3.9628044500000003E-3"/>
    <n v="4.1557087000000008E-3"/>
    <n v="1.361463081E-2"/>
    <n v="1.2578459410000003E-2"/>
    <n v="0"/>
    <n v="9.4703861340000001E-2"/>
  </r>
  <r>
    <x v="7"/>
    <x v="10"/>
    <s v="Other General Industrial Eqp"/>
    <s v="Industrial Equipment"/>
    <s v="2 Stroke"/>
    <n v="0"/>
    <n v="0.14295637927999999"/>
    <n v="3.19118745E-2"/>
    <n v="2.9541908000000006E-4"/>
    <n v="2.9541908000000006E-4"/>
    <n v="1.0912869000000004E-3"/>
    <n v="9.8436283000000028E-4"/>
    <n v="0"/>
    <n v="7.4174439900000014E-3"/>
  </r>
  <r>
    <x v="7"/>
    <x v="11"/>
    <s v="Rotary Tillers &lt; 6 HP"/>
    <s v="Lawn and Garden Equipment (Res)"/>
    <s v="2 Stroke"/>
    <n v="2.8660060000000004E-5"/>
    <n v="7.8851243606299999"/>
    <n v="1.5293041085299999"/>
    <n v="1.447884185E-2"/>
    <n v="1.7707507839999997E-2"/>
    <n v="5.4701031439999999E-2"/>
    <n v="5.0331474600000002E-2"/>
    <n v="8.5980180000000013E-5"/>
    <n v="0.40840144576000004"/>
  </r>
  <r>
    <x v="7"/>
    <x v="12"/>
    <s v="Rotary Tillers &lt; 6 HP"/>
    <s v="Lawn and Garden Equipment (Com)"/>
    <s v="2 Stroke"/>
    <n v="1.0758545600000004E-3"/>
    <n v="76.21230575013"/>
    <n v="14.976014524680002"/>
    <n v="0.14201831347000002"/>
    <n v="0.17129346244999999"/>
    <n v="0.5345663368100001"/>
    <n v="0.49178789032999998"/>
    <n v="1.4219799000000002E-3"/>
    <n v="3.6126104837900002"/>
  </r>
  <r>
    <x v="7"/>
    <x v="13"/>
    <s v="Chain Saws &lt; 6 HP"/>
    <s v="Lawn and Garden Equipment (Res)"/>
    <s v="2 Stroke"/>
    <n v="1.5542571000000003E-3"/>
    <n v="105.43863231792001"/>
    <n v="21.186838021690001"/>
    <n v="0.20327257786"/>
    <n v="0.23653147518000003"/>
    <n v="0.73234830855999988"/>
    <n v="0.67381344294000012"/>
    <n v="2.0436827400000003E-3"/>
    <n v="7.4537794345300004"/>
  </r>
  <r>
    <x v="7"/>
    <x v="14"/>
    <s v="Chain Saws &lt; 6 HP"/>
    <s v="Lawn and Garden Equipment (Com)"/>
    <s v="2 Stroke"/>
    <n v="1.2421931390000002E-2"/>
    <n v="766.35742483828005"/>
    <n v="273.44534585939999"/>
    <n v="1.4000527494800001"/>
    <n v="1.7160563664199999"/>
    <n v="9.9437235595499995"/>
    <n v="9.1483374490200013"/>
    <n v="1.4369713159999999E-2"/>
    <n v="76.700429562019991"/>
  </r>
  <r>
    <x v="7"/>
    <x v="15"/>
    <s v="Trimmers/Edgers/Brush Cutter"/>
    <s v="Lawn and Garden Equipment (Res)"/>
    <s v="2 Stroke"/>
    <n v="2.12525368E-3"/>
    <n v="146.07147537301"/>
    <n v="27.095594407090001"/>
    <n v="0.24902615903000003"/>
    <n v="0.33069300000000001"/>
    <n v="1.0543143202900003"/>
    <n v="0.96994792212999981"/>
    <n v="2.7690027200000002E-3"/>
    <n v="8.1097630132200003"/>
  </r>
  <r>
    <x v="7"/>
    <x v="16"/>
    <s v="Trimmers/Edgers/Brush Cutter"/>
    <s v="Lawn and Garden Equipment (Com)"/>
    <s v="2 Stroke"/>
    <n v="9.9406315799999995E-3"/>
    <n v="670.5130275921"/>
    <n v="149.72052932770998"/>
    <n v="1.3273256426100004"/>
    <n v="1.508401004"/>
    <n v="5.2008308572000006"/>
    <n v="4.7847363899499999"/>
    <n v="1.2569640929999999E-2"/>
    <n v="38.428792949360002"/>
  </r>
  <r>
    <x v="7"/>
    <x v="17"/>
    <s v="Leafblowers/Vacuums"/>
    <s v="Lawn and Garden Equipment (Res)"/>
    <s v="2 Stroke"/>
    <n v="1.4054452500000005E-3"/>
    <n v="94.011104699710003"/>
    <n v="18.497468380709996"/>
    <n v="0.17549877509999998"/>
    <n v="0.21135471477999992"/>
    <n v="0.66011724118999993"/>
    <n v="0.60727580671999992"/>
    <n v="1.8166068800000003E-3"/>
    <n v="4.9467935969100001"/>
  </r>
  <r>
    <x v="7"/>
    <x v="18"/>
    <s v="Leafblowers/Vacuums"/>
    <s v="Lawn and Garden Equipment (Com)"/>
    <s v="2 Stroke"/>
    <n v="9.5360838099999984E-3"/>
    <n v="626.09971979797001"/>
    <n v="166.83117598587"/>
    <n v="1.1713763353600002"/>
    <n v="1.39843345609"/>
    <n v="5.9135062391900002"/>
    <n v="5.4404476980700007"/>
    <n v="1.1781489280000002E-2"/>
    <n v="38.416842806649996"/>
  </r>
  <r>
    <x v="7"/>
    <x v="195"/>
    <s v="Snowblowers"/>
    <s v="Lawn and Garden Equipment (Res)"/>
    <s v="2 Stroke"/>
    <n v="9.4247505000000004E-4"/>
    <n v="47.090517853500003"/>
    <n v="23.618194370209999"/>
    <n v="0.32213686978"/>
    <n v="7.8911065969999999E-2"/>
    <n v="0.26247434103"/>
    <n v="0.24150068866000002"/>
    <n v="8.9066648000000006E-4"/>
    <n v="9.0718624881499981"/>
  </r>
  <r>
    <x v="7"/>
    <x v="196"/>
    <s v="Snowblowers"/>
    <s v="Lawn and Garden Equipment (Com)"/>
    <s v="2 Stroke"/>
    <n v="4.3629429800000003E-3"/>
    <n v="216.57199651163998"/>
    <n v="108.72961850608002"/>
    <n v="1.4832264482200002"/>
    <n v="0.36300611533999999"/>
    <n v="1.2081857731899999"/>
    <n v="1.1115330277700002"/>
    <n v="4.0256361200000004E-3"/>
    <n v="40.277035024049994"/>
  </r>
  <r>
    <x v="7"/>
    <x v="19"/>
    <s v="Commercial Turf Equipment"/>
    <s v="Lawn and Garden Equipment (Com)"/>
    <s v="2 Stroke"/>
    <n v="0"/>
    <n v="0.31476462049999998"/>
    <n v="6.5049517719999991E-2"/>
    <n v="6.2170284000000002E-4"/>
    <n v="6.4374903999999994E-4"/>
    <n v="2.2608378099999997E-3"/>
    <n v="2.0216365400000003E-3"/>
    <n v="0"/>
    <n v="1.3544082969999999E-2"/>
  </r>
  <r>
    <x v="7"/>
    <x v="20"/>
    <s v="Sprayers"/>
    <s v="Agricultural Equipment"/>
    <s v="2 Stroke"/>
    <n v="0"/>
    <n v="0.43657648936000004"/>
    <n v="7.9232940490000014E-2"/>
    <n v="6.4374903999999994E-4"/>
    <n v="1.0383760200000003E-3"/>
    <n v="3.2000059300000003E-3"/>
    <n v="2.9740323800000008E-3"/>
    <n v="0"/>
    <n v="1.9118464640000006E-2"/>
  </r>
  <r>
    <x v="7"/>
    <x v="21"/>
    <s v="Generator Sets"/>
    <s v="Commercial Equipment"/>
    <s v="2 Stroke"/>
    <n v="2.8660060000000002E-4"/>
    <n v="12.236986920510001"/>
    <n v="2.5432264834899998"/>
    <n v="2.4644344669999999E-2"/>
    <n v="2.7640423250000001E-2"/>
    <n v="8.842951282E-2"/>
    <n v="8.1478345960000004E-2"/>
    <n v="2.8660060000000002E-4"/>
    <n v="0.71642323598999991"/>
  </r>
  <r>
    <x v="7"/>
    <x v="22"/>
    <s v="Pumps"/>
    <s v="Commercial Equipment"/>
    <s v="2 Stroke"/>
    <n v="1.20702945E-3"/>
    <n v="81.640546467260009"/>
    <n v="16.521205124929999"/>
    <n v="0.15795771606999998"/>
    <n v="0.18856004629000003"/>
    <n v="0.65465639744999993"/>
    <n v="0.60220958995999996"/>
    <n v="1.4704815399999998E-3"/>
    <n v="5.0811354235400001"/>
  </r>
  <r>
    <x v="7"/>
    <x v="23"/>
    <s v="Air Compressors"/>
    <s v="Commercial Equipment"/>
    <s v="2 Stroke"/>
    <n v="0"/>
    <n v="3.0602330220000001E-2"/>
    <n v="6.7714903299999993E-3"/>
    <n v="0"/>
    <n v="0"/>
    <n v="2.8660060000000002E-4"/>
    <n v="2.8660060000000002E-4"/>
    <n v="0"/>
    <n v="1.8022768500000001E-3"/>
  </r>
  <r>
    <x v="7"/>
    <x v="24"/>
    <s v="Hydro Power Units"/>
    <s v="Commercial Equipment"/>
    <s v="2 Stroke"/>
    <n v="0"/>
    <n v="0.49574518323"/>
    <n v="0.11086041900999997"/>
    <n v="1.0912869000000004E-3"/>
    <n v="1.1133331000000002E-3"/>
    <n v="3.8007648799999998E-3"/>
    <n v="3.4755834300000004E-3"/>
    <n v="0"/>
    <n v="3.1413630379999995E-2"/>
  </r>
  <r>
    <x v="7"/>
    <x v="25"/>
    <s v="Chain Saws   &gt; 6 HP"/>
    <s v="Logging Equipment"/>
    <s v="2 Stroke"/>
    <n v="0"/>
    <n v="2.0378823847800001"/>
    <n v="0.79029013139999993"/>
    <n v="3.4755834300000004E-3"/>
    <n v="4.4897086300000003E-3"/>
    <n v="2.8847452699999998E-2"/>
    <n v="2.6617479570000002E-2"/>
    <n v="0"/>
    <n v="0.20284157465000002"/>
  </r>
  <r>
    <x v="7"/>
    <x v="26"/>
    <s v="Motorcycles: Off-Road"/>
    <s v="Recreational Equipment"/>
    <s v="4 Stroke"/>
    <n v="1.0460921900000003E-3"/>
    <n v="77.267255000980015"/>
    <n v="10.1926857846"/>
    <n v="0.10959276251000001"/>
    <n v="0.19549688311999996"/>
    <n v="2.323228556E-2"/>
    <n v="2.1430008710000004E-2"/>
    <n v="1.4627653700000002E-3"/>
    <n v="1.1612108325399999"/>
  </r>
  <r>
    <x v="7"/>
    <x v="27"/>
    <s v="ATVs"/>
    <s v="Recreational Equipment"/>
    <s v="4 Stroke"/>
    <n v="9.8061497600000005E-3"/>
    <n v="734.56411700649994"/>
    <n v="117.82912582672"/>
    <n v="0.8085454873100002"/>
    <n v="1.4356430324499998"/>
    <n v="0.20754182448999994"/>
    <n v="0.19093772896000002"/>
    <n v="1.3841706670000002E-2"/>
    <n v="11.917524254790001"/>
  </r>
  <r>
    <x v="7"/>
    <x v="28"/>
    <s v="Golf Carts"/>
    <s v="Recreational Equipment"/>
    <s v="4 Stroke"/>
    <n v="9.995747079999999E-3"/>
    <n v="757.79940415662998"/>
    <n v="194.78159967255004"/>
    <n v="0.57027126001999995"/>
    <n v="1.5649230515600001"/>
    <n v="9.8989642619999998E-2"/>
    <n v="9.1050806000000012E-2"/>
    <n v="1.4255072920000002E-2"/>
    <n v="4.1389976803999993"/>
  </r>
  <r>
    <x v="7"/>
    <x v="29"/>
    <s v="Specialty Vehicles/Carts"/>
    <s v="Recreational Equipment"/>
    <s v="4 Stroke"/>
    <n v="1.5002439100000003E-3"/>
    <n v="110.00903444916001"/>
    <n v="33.328706612299996"/>
    <n v="0.12370012588999998"/>
    <n v="0.44391456702999998"/>
    <n v="1.215296775E-2"/>
    <n v="1.1212697319999999E-2"/>
    <n v="2.1098213400000008E-3"/>
    <n v="1.1873466026400001"/>
  </r>
  <r>
    <x v="7"/>
    <x v="30"/>
    <s v="Pavers"/>
    <s v="Construction and Mining Equipment"/>
    <s v="4 Stroke"/>
    <n v="6.4154442000000002E-4"/>
    <n v="44.728134143990005"/>
    <n v="9.1822577323400001"/>
    <n v="2.6464258479999999E-2"/>
    <n v="9.7344996099999997E-2"/>
    <n v="5.3153388200000004E-3"/>
    <n v="4.8799263700000008E-3"/>
    <n v="8.101978500000001E-4"/>
    <n v="0.19277417742"/>
  </r>
  <r>
    <x v="7"/>
    <x v="31"/>
    <s v="Tampers/Rammers"/>
    <s v="Construction and Mining Equipment"/>
    <s v="4 Stroke"/>
    <n v="0"/>
    <n v="0.33280612827"/>
    <n v="8.2704114679999996E-2"/>
    <n v="2.8660060000000002E-4"/>
    <n v="6.8894374999999995E-4"/>
    <n v="0"/>
    <n v="0"/>
    <n v="0"/>
    <n v="1.8562900400000003E-3"/>
  </r>
  <r>
    <x v="7"/>
    <x v="32"/>
    <s v="Plate Compactors"/>
    <s v="Construction and Mining Equipment"/>
    <s v="4 Stroke"/>
    <n v="1.1254585100000003E-3"/>
    <n v="84.017614048280024"/>
    <n v="16.149395961929997"/>
    <n v="5.9411202070000009E-2"/>
    <n v="0.17305826076"/>
    <n v="1.6776055890000002E-2"/>
    <n v="1.5483046260000003E-2"/>
    <n v="1.5729963699999999E-3"/>
    <n v="0.49501324939000008"/>
  </r>
  <r>
    <x v="7"/>
    <x v="33"/>
    <s v="Rollers"/>
    <s v="Construction and Mining Equipment"/>
    <s v="4 Stroke"/>
    <n v="1.0571152900000003E-3"/>
    <n v="78.930838104469984"/>
    <n v="16.693383742309997"/>
    <n v="4.8195197819999994E-2"/>
    <n v="0.16273843454000003"/>
    <n v="9.3641234499999993E-3"/>
    <n v="8.6332919200000028E-3"/>
    <n v="1.45945844E-3"/>
    <n v="0.33934392888000009"/>
  </r>
  <r>
    <x v="7"/>
    <x v="34"/>
    <s v="Paving Equipment"/>
    <s v="Construction and Mining Equipment"/>
    <s v="4 Stroke"/>
    <n v="2.1010028600000003E-3"/>
    <n v="157.63867889593999"/>
    <n v="35.432325253929996"/>
    <n v="0.10823361427999999"/>
    <n v="0.34498996070000004"/>
    <n v="2.2555467219999997E-2"/>
    <n v="2.073114417E-2"/>
    <n v="2.9762370000000009E-3"/>
    <n v="0.87621078665999996"/>
  </r>
  <r>
    <x v="7"/>
    <x v="35"/>
    <s v="Surfacing Equipment"/>
    <s v="Construction and Mining Equipment"/>
    <s v="4 Stroke"/>
    <n v="8.4216484000000018E-4"/>
    <n v="66.489775022109995"/>
    <n v="15.148261485280001"/>
    <n v="4.6776524850000008E-2"/>
    <n v="0.13870587192"/>
    <n v="1.008282957E-2"/>
    <n v="9.3112125699999996E-3"/>
    <n v="1.2577357100000003E-3"/>
    <n v="0.35513011039000003"/>
  </r>
  <r>
    <x v="7"/>
    <x v="36"/>
    <s v="Signal Boards/Light Plants"/>
    <s v="Construction and Mining Equipment"/>
    <s v="4 Stroke"/>
    <n v="0"/>
    <n v="3.4459390071700002"/>
    <n v="0.73845731057999997"/>
    <n v="2.5364153100000003E-3"/>
    <n v="7.2124143300000016E-3"/>
    <n v="6.8894374999999995E-4"/>
    <n v="6.4154442000000002E-4"/>
    <n v="0"/>
    <n v="1.7894900540000005E-2"/>
  </r>
  <r>
    <x v="7"/>
    <x v="37"/>
    <s v="Trenchers"/>
    <s v="Construction and Mining Equipment"/>
    <s v="4 Stroke"/>
    <n v="1.75818445E-3"/>
    <n v="138.72919239036"/>
    <n v="26.797307116469998"/>
    <n v="8.5628543109999983E-2"/>
    <n v="0.30655020638000002"/>
    <n v="2.043792971E-2"/>
    <n v="1.8794385499999997E-2"/>
    <n v="2.6312139700000003E-3"/>
    <n v="0.62193432509999991"/>
  </r>
  <r>
    <x v="7"/>
    <x v="38"/>
    <s v="Bore/Drill Rigs"/>
    <s v="Construction and Mining Equipment"/>
    <s v="4 Stroke"/>
    <n v="6.8894374999999995E-4"/>
    <n v="47.72398785275"/>
    <n v="7.485928305679999"/>
    <n v="3.3369128319999997E-2"/>
    <n v="0.15720373602999999"/>
    <n v="9.6374963300000019E-3"/>
    <n v="8.9397340999999991E-3"/>
    <n v="8.642110400000002E-4"/>
    <n v="0.27231135547000002"/>
  </r>
  <r>
    <x v="7"/>
    <x v="39"/>
    <s v="Concrete/Industrial Saws"/>
    <s v="Construction and Mining Equipment"/>
    <s v="4 Stroke"/>
    <n v="3.7754117500000007E-3"/>
    <n v="289.90513908960997"/>
    <n v="67.99994633596998"/>
    <n v="0.20038232104000001"/>
    <n v="0.61015834736999996"/>
    <n v="3.6486461000000005E-2"/>
    <n v="3.3466131600000004E-2"/>
    <n v="5.4476160199999997E-3"/>
    <n v="1.3902576228199999"/>
  </r>
  <r>
    <x v="7"/>
    <x v="40"/>
    <s v="Cement &amp; Mortar Mixers"/>
    <s v="Construction and Mining Equipment"/>
    <s v="4 Stroke"/>
    <n v="1.8529831100000005E-3"/>
    <n v="138.98058410665001"/>
    <n v="31.596274328520003"/>
    <n v="0.10294252628000003"/>
    <n v="0.33413000258000003"/>
    <n v="2.0060939689999998E-2"/>
    <n v="1.8465897120000001E-2"/>
    <n v="2.6312139700000003E-3"/>
    <n v="1.01195585392"/>
  </r>
  <r>
    <x v="7"/>
    <x v="41"/>
    <s v="Cranes"/>
    <s v="Construction and Mining Equipment"/>
    <s v="4 Stroke"/>
    <n v="0"/>
    <n v="10.702064337909999"/>
    <n v="0.94715104902000002"/>
    <n v="4.612065040000001E-3"/>
    <n v="5.5532173179999984E-2"/>
    <n v="1.0471945000000004E-3"/>
    <n v="9.5680508000000014E-4"/>
    <n v="2.3920127000000003E-4"/>
    <n v="3.2564442020000008E-2"/>
  </r>
  <r>
    <x v="7"/>
    <x v="42"/>
    <s v="Crushing/Proc. Equipment"/>
    <s v="Construction and Mining Equipment"/>
    <s v="4 Stroke"/>
    <n v="2.8660060000000002E-4"/>
    <n v="18.721879957440002"/>
    <n v="4.1089465051800005"/>
    <n v="1.261152871E-2"/>
    <n v="4.2757502589999996E-2"/>
    <n v="2.6742040600000001E-3"/>
    <n v="2.4361051000000001E-3"/>
    <n v="3.5494382000000001E-4"/>
    <n v="9.2144297520000015E-2"/>
  </r>
  <r>
    <x v="7"/>
    <x v="43"/>
    <s v="Rough Terrain Forklifts"/>
    <s v="Construction and Mining Equipment"/>
    <s v="4 Stroke"/>
    <n v="2.8660060000000002E-4"/>
    <n v="16.465104159789998"/>
    <n v="0.56267744642999995"/>
    <n v="3.0104086100000006E-3"/>
    <n v="5.0410840919999998E-2"/>
    <n v="1.5509501699999999E-3"/>
    <n v="1.4506399599999999E-3"/>
    <n v="3.1526066000000006E-4"/>
    <n v="2.1262457590000002E-2"/>
  </r>
  <r>
    <x v="7"/>
    <x v="44"/>
    <s v="Rubber Tire Loaders"/>
    <s v="Construction and Mining Equipment"/>
    <s v="4 Stroke"/>
    <n v="5.2249494000000012E-4"/>
    <n v="39.721272368249998"/>
    <n v="0.76243916693999991"/>
    <n v="3.6519530300000002E-3"/>
    <n v="8.2108867280000025E-2"/>
    <n v="3.9870552700000004E-3"/>
    <n v="3.5979398400000006E-3"/>
    <n v="7.1319457E-4"/>
    <n v="2.7763881970000005E-2"/>
  </r>
  <r>
    <x v="7"/>
    <x v="45"/>
    <s v="Tractors/Loaders/Backhoes"/>
    <s v="Construction and Mining Equipment"/>
    <s v="4 Stroke"/>
    <n v="1.2577357100000003E-3"/>
    <n v="95.299679736579989"/>
    <n v="22.86702191378"/>
    <n v="6.3246138559999998E-2"/>
    <n v="0.19436811767999995"/>
    <n v="1.1059476230000002E-2"/>
    <n v="1.0113694250000001E-2"/>
    <n v="1.75818445E-3"/>
    <n v="0.43856285198000006"/>
  </r>
  <r>
    <x v="7"/>
    <x v="46"/>
    <s v="Skid Steer Loaders"/>
    <s v="Construction and Mining Equipment"/>
    <s v="4 Stroke"/>
    <n v="8.0909554000000003E-4"/>
    <n v="64.71529732800002"/>
    <n v="9.5154871476499991"/>
    <n v="3.2503814969999996E-2"/>
    <n v="0.24591433790000003"/>
    <n v="6.4727643199999994E-3"/>
    <n v="5.9855433000000008E-3"/>
    <n v="1.2577357100000003E-3"/>
    <n v="0.23306360792000003"/>
  </r>
  <r>
    <x v="7"/>
    <x v="47"/>
    <s v="Dumpers/Tenders"/>
    <s v="Construction and Mining Equipment"/>
    <s v="4 Stroke"/>
    <n v="2.8660060000000002E-4"/>
    <n v="21.401299046049999"/>
    <n v="5.2154662270699994"/>
    <n v="1.585562704E-2"/>
    <n v="5.6735895700000011E-2"/>
    <n v="2.5187783500000001E-3"/>
    <n v="2.31264638E-3"/>
    <n v="3.8139925999999998E-4"/>
    <n v="0.16062751089000002"/>
  </r>
  <r>
    <x v="7"/>
    <x v="48"/>
    <s v="Other Construction Equipment"/>
    <s v="Construction and Mining Equipment"/>
    <s v="4 Stroke"/>
    <n v="2.3920127000000003E-4"/>
    <n v="14.738051148810001"/>
    <n v="1.06816815237"/>
    <n v="6.9302229700000011E-3"/>
    <n v="9.8285266529999998E-2"/>
    <n v="1.4032406300000001E-3"/>
    <n v="1.2356895100000002E-3"/>
    <n v="2.8660060000000002E-4"/>
    <n v="4.7113831709999998E-2"/>
  </r>
  <r>
    <x v="7"/>
    <x v="49"/>
    <s v="Aerial Lifts"/>
    <s v="Industrial Equipment"/>
    <s v="4 Stroke"/>
    <n v="2.5849169499999997E-3"/>
    <n v="196.09700162788999"/>
    <n v="23.98347124415"/>
    <n v="9.6161115160000005E-2"/>
    <n v="0.95076001196000015"/>
    <n v="1.9157045489999996E-2"/>
    <n v="1.7608299939999999E-2"/>
    <n v="3.6993523600000002E-3"/>
    <n v="0.70234232805000008"/>
  </r>
  <r>
    <x v="7"/>
    <x v="50"/>
    <s v="Forklifts"/>
    <s v="Industrial Equipment"/>
    <s v="4 Stroke"/>
    <n v="1.0147865860000001E-2"/>
    <n v="771.95917907019998"/>
    <n v="15.583401664710001"/>
    <n v="7.3589113290000008E-2"/>
    <n v="1.6752697941099999"/>
    <n v="7.5781607880000004E-2"/>
    <n v="6.9559067929999982E-2"/>
    <n v="1.460670981E-2"/>
    <n v="0.55899903796000006"/>
  </r>
  <r>
    <x v="7"/>
    <x v="51"/>
    <s v="Sweepers/Scrubbers"/>
    <s v="Industrial Equipment"/>
    <s v="4 Stroke"/>
    <n v="2.0888774500000006E-3"/>
    <n v="160.90791540549003"/>
    <n v="18.079689583780002"/>
    <n v="5.8588878809999995E-2"/>
    <n v="0.32920047225999999"/>
    <n v="1.9581434840000002E-2"/>
    <n v="1.7963243760000001E-2"/>
    <n v="3.0842633800000014E-3"/>
    <n v="0.44330829652999998"/>
  </r>
  <r>
    <x v="7"/>
    <x v="52"/>
    <s v="Other General Industrial Eqp"/>
    <s v="Industrial Equipment"/>
    <s v="4 Stroke"/>
    <n v="3.9628044500000003E-3"/>
    <n v="299.06900477959994"/>
    <n v="55.910306295470001"/>
    <n v="0.22499139178999999"/>
    <n v="0.66272971589000007"/>
    <n v="6.7679629379999995E-2"/>
    <n v="6.2205557920000001E-2"/>
    <n v="5.6460318200000003E-3"/>
    <n v="1.85331931455"/>
  </r>
  <r>
    <x v="7"/>
    <x v="53"/>
    <s v="Other Material Handling Eqp"/>
    <s v="Industrial Equipment"/>
    <s v="4 Stroke"/>
    <n v="2.8660060000000002E-4"/>
    <n v="13.855788680249999"/>
    <n v="1.8084883668499998"/>
    <n v="6.4220580600000011E-3"/>
    <n v="5.4682292169999994E-2"/>
    <n v="1.3778874999999999E-3"/>
    <n v="1.3778874999999999E-3"/>
    <n v="2.8660060000000002E-4"/>
    <n v="4.6625508379999993E-2"/>
  </r>
  <r>
    <x v="7"/>
    <x v="54"/>
    <s v="AC\Refrigeration"/>
    <s v="Industrial Equipment"/>
    <s v="4 Stroke"/>
    <n v="0"/>
    <n v="8.2758723117400006"/>
    <n v="2.0570074632799997"/>
    <n v="5.5589493300000001E-3"/>
    <n v="1.7063758800000002E-2"/>
    <n v="8.3555097999999989E-4"/>
    <n v="8.0468629999999998E-4"/>
    <n v="0"/>
    <n v="4.1875654590000012E-2"/>
  </r>
  <r>
    <x v="7"/>
    <x v="55"/>
    <s v="Terminal Tractors"/>
    <s v="Industrial Equipment"/>
    <s v="4 Stroke"/>
    <n v="7.1098994999999998E-4"/>
    <n v="64.296064584180002"/>
    <n v="1.01728993201"/>
    <n v="4.5547449200000001E-3"/>
    <n v="0.11649873465999999"/>
    <n v="6.3471009800000009E-3"/>
    <n v="5.8896423300000009E-3"/>
    <n v="1.2312802700000002E-3"/>
    <n v="3.5047946449999999E-2"/>
  </r>
  <r>
    <x v="7"/>
    <x v="56"/>
    <s v="Lawn mowers"/>
    <s v="Lawn and Garden Equipment (Res)"/>
    <s v="4 Stroke"/>
    <n v="1.7638062309999997E-2"/>
    <n v="1328.7964559453103"/>
    <n v="220.81860830810001"/>
    <n v="1.25178433831"/>
    <n v="2.77540383417"/>
    <n v="0.34023790228999995"/>
    <n v="0.31300753836"/>
    <n v="2.5047790130000001E-2"/>
    <n v="19.576991428390002"/>
  </r>
  <r>
    <x v="7"/>
    <x v="57"/>
    <s v="Lawn mowers"/>
    <s v="Lawn and Garden Equipment (Com)"/>
    <s v="4 Stroke"/>
    <n v="2.5970423599999997E-2"/>
    <n v="1960.1633314908697"/>
    <n v="311.90153672381001"/>
    <n v="1.4470144624099999"/>
    <n v="3.8428687127600005"/>
    <n v="0.51873936983000002"/>
    <n v="0.47718338514000003"/>
    <n v="3.6953840439999996E-2"/>
    <n v="19.970549167690002"/>
  </r>
  <r>
    <x v="7"/>
    <x v="58"/>
    <s v="Rotary Tillers &lt; 6 HP"/>
    <s v="Lawn and Garden Equipment (Res)"/>
    <s v="4 Stroke"/>
    <n v="1.5156762500000004E-3"/>
    <n v="114.45756628911001"/>
    <n v="19.010536365589999"/>
    <n v="0.10786985198000001"/>
    <n v="0.23894553407999999"/>
    <n v="2.9279558220000002E-2"/>
    <n v="2.6954786430000002E-2"/>
    <n v="2.1605276E-3"/>
    <n v="1.75347427937"/>
  </r>
  <r>
    <x v="7"/>
    <x v="59"/>
    <s v="Rotary Tillers &lt; 6 HP"/>
    <s v="Lawn and Garden Equipment (Com)"/>
    <s v="4 Stroke"/>
    <n v="1.4698201540000002E-2"/>
    <n v="1112.1670830958601"/>
    <n v="178.18813482018996"/>
    <n v="0.88965676403999994"/>
    <n v="2.2082410883500003"/>
    <n v="0.28047396102"/>
    <n v="0.25809265877999998"/>
    <n v="2.096042465E-2"/>
    <n v="13.349279439870001"/>
  </r>
  <r>
    <x v="7"/>
    <x v="60"/>
    <s v="Trimmers/Edgers/Brush Cutter"/>
    <s v="Lawn and Garden Equipment (Res)"/>
    <s v="4 Stroke"/>
    <n v="2.8660060000000004E-5"/>
    <n v="7.3869981877999997"/>
    <n v="1.1821282671"/>
    <n v="5.8775169200000008E-3"/>
    <n v="1.4591277469999999E-2"/>
    <n v="1.9257355700000006E-3"/>
    <n v="1.7670029300000003E-3"/>
    <n v="8.5980180000000013E-5"/>
    <n v="0.12487408604000003"/>
  </r>
  <r>
    <x v="7"/>
    <x v="61"/>
    <s v="Trimmers/Edgers/Brush Cutter"/>
    <s v="Lawn and Garden Equipment (Com)"/>
    <s v="4 Stroke"/>
    <n v="6.2170284000000002E-4"/>
    <n v="45.381974832040001"/>
    <n v="9.0240674288599987"/>
    <n v="3.2162098869999996E-2"/>
    <n v="8.8234403950000012E-2"/>
    <n v="9.0334304500000011E-3"/>
    <n v="8.194572540000002E-3"/>
    <n v="9.4027043000000012E-4"/>
    <n v="0.53560140589999994"/>
  </r>
  <r>
    <x v="7"/>
    <x v="62"/>
    <s v="Leafblowers/Vacuums"/>
    <s v="Lawn and Garden Equipment (Res)"/>
    <s v="4 Stroke"/>
    <n v="1.5873264000000004E-4"/>
    <n v="14.092682815419998"/>
    <n v="2.2547056594699995"/>
    <n v="1.1126717140000001E-2"/>
    <n v="2.7848759839999997E-2"/>
    <n v="3.6078606300000006E-3"/>
    <n v="3.2672468399999998E-3"/>
    <n v="3.3179531000000003E-4"/>
    <n v="0.16169013772999999"/>
  </r>
  <r>
    <x v="7"/>
    <x v="63"/>
    <s v="Leafblowers/Vacuums"/>
    <s v="Lawn and Garden Equipment (Com)"/>
    <s v="4 Stroke"/>
    <n v="2.4525295190000004E-2"/>
    <n v="1862.6653182282196"/>
    <n v="389.91120743057996"/>
    <n v="1.09620210029"/>
    <n v="4.0470231386200011"/>
    <n v="0.21745269369999998"/>
    <n v="0.20002407028999999"/>
    <n v="3.5110778119999998E-2"/>
    <n v="12.63029884468"/>
  </r>
  <r>
    <x v="7"/>
    <x v="197"/>
    <s v="Snowblowers"/>
    <s v="Lawn and Garden Equipment (Res)"/>
    <s v="4 Stroke"/>
    <n v="2.0348642599999998E-3"/>
    <n v="152.30522912264001"/>
    <n v="62.923629109440007"/>
    <n v="0.28695223688999999"/>
    <n v="0.55305207550999991"/>
    <n v="1.3333541759999998E-2"/>
    <n v="1.2262096440000002E-2"/>
    <n v="2.8957683700000002E-3"/>
    <n v="2.9786874351300008"/>
  </r>
  <r>
    <x v="7"/>
    <x v="198"/>
    <s v="Snowblowers"/>
    <s v="Lawn and Garden Equipment (Com)"/>
    <s v="4 Stroke"/>
    <n v="9.4611267300000017E-3"/>
    <n v="700.65624018555002"/>
    <n v="289.72313007165002"/>
    <n v="1.32153961742"/>
    <n v="2.5450596250199999"/>
    <n v="6.1419610890000004E-2"/>
    <n v="5.6498899050000002E-2"/>
    <n v="1.321890152E-2"/>
    <n v="10.496894684539999"/>
  </r>
  <r>
    <x v="7"/>
    <x v="64"/>
    <s v="Rear Engine Riding Mowers"/>
    <s v="Lawn and Garden Equipment (Res)"/>
    <s v="4 Stroke"/>
    <n v="3.6078606300000006E-3"/>
    <n v="270.17893787731003"/>
    <n v="68.39165550140001"/>
    <n v="0.18608315572000006"/>
    <n v="0.57991647252"/>
    <n v="2.9062403149999999E-2"/>
    <n v="2.6724403640000005E-2"/>
    <n v="5.0937745099999994E-3"/>
    <n v="2.5363712176000002"/>
  </r>
  <r>
    <x v="7"/>
    <x v="65"/>
    <s v="Rear Engine Riding Mowers"/>
    <s v="Lawn and Garden Equipment (Com)"/>
    <s v="4 Stroke"/>
    <n v="3.1581181500000004E-3"/>
    <n v="238.20959113853002"/>
    <n v="59.901237287430014"/>
    <n v="0.15805692397000001"/>
    <n v="0.45959602908999997"/>
    <n v="2.6787235309999997E-2"/>
    <n v="2.4600252270000001E-2"/>
    <n v="4.4864016999999999E-3"/>
    <n v="1.3310779058499997"/>
  </r>
  <r>
    <x v="7"/>
    <x v="66"/>
    <s v="Front Mowers"/>
    <s v="Lawn and Garden Equipment (Com)"/>
    <s v="4 Stroke"/>
    <n v="3.6398276200000006E-3"/>
    <n v="269.68007646371001"/>
    <n v="71.031043100049999"/>
    <n v="0.20902112450999999"/>
    <n v="0.71268971201999998"/>
    <n v="2.885516887E-2"/>
    <n v="2.6527090150000002E-2"/>
    <n v="5.1081045400000009E-3"/>
    <n v="1.9388210920100002"/>
  </r>
  <r>
    <x v="7"/>
    <x v="67"/>
    <s v="Shredders &lt; 6 HP"/>
    <s v="Lawn and Garden Equipment (Com)"/>
    <s v="4 Stroke"/>
    <n v="1.6699996500000001E-3"/>
    <n v="128.01381876151001"/>
    <n v="20.64599402943"/>
    <n v="0.10765710615000001"/>
    <n v="0.25842665870999998"/>
    <n v="3.2475154909999998E-2"/>
    <n v="2.9862680209999996E-2"/>
    <n v="2.4228773800000001E-3"/>
    <n v="1.5588008218199998"/>
  </r>
  <r>
    <x v="7"/>
    <x v="68"/>
    <s v="Lawn &amp; Garden Tractors"/>
    <s v="Lawn and Garden Equipment (Res)"/>
    <s v="4 Stroke"/>
    <n v="4.7789547739999987E-2"/>
    <n v="3621.4951916771101"/>
    <n v="916.21777226870006"/>
    <n v="2.48801508252"/>
    <n v="7.7554695561199987"/>
    <n v="0.38826113975000009"/>
    <n v="0.35720796473999994"/>
    <n v="6.8377391609999991E-2"/>
    <n v="27.411562750110004"/>
  </r>
  <r>
    <x v="7"/>
    <x v="69"/>
    <s v="Lawn &amp; Garden Tractors"/>
    <s v="Lawn and Garden Equipment (Com)"/>
    <s v="4 Stroke"/>
    <n v="4.2775139550000001E-2"/>
    <n v="3237.9386316407908"/>
    <n v="814.61757737733979"/>
    <n v="2.14748837501"/>
    <n v="6.2466386512199996"/>
    <n v="0.36268313850999995"/>
    <n v="0.33371002247000003"/>
    <n v="6.1042620869999994E-2"/>
    <n v="17.263389345620002"/>
  </r>
  <r>
    <x v="7"/>
    <x v="70"/>
    <s v="Chippers/Stump Grinders"/>
    <s v="Lawn and Garden Equipment (Com)"/>
    <s v="4 Stroke"/>
    <n v="7.1462757300000002E-3"/>
    <n v="540.77726171952997"/>
    <n v="84.324963429409991"/>
    <n v="0.24015146122000003"/>
    <n v="1.05902338861"/>
    <n v="6.0354779429999998E-2"/>
    <n v="5.5493592330000001E-2"/>
    <n v="1.0179832849999999E-2"/>
    <n v="1.82418195432"/>
  </r>
  <r>
    <x v="7"/>
    <x v="71"/>
    <s v="Commercial Turf Equipment"/>
    <s v="Lawn and Garden Equipment (Com)"/>
    <s v="4 Stroke"/>
    <n v="0.13796401728999999"/>
    <n v="10452.074874580241"/>
    <n v="2260.72091994529"/>
    <n v="6.6157118808000011"/>
    <n v="20.03338855386"/>
    <n v="1.45007116804"/>
    <n v="1.33400674352"/>
    <n v="0.19724404447000002"/>
    <n v="50.426899372080001"/>
  </r>
  <r>
    <x v="7"/>
    <x v="72"/>
    <s v="Other Lawn &amp; Garden Eqp."/>
    <s v="Lawn and Garden Equipment (Res)"/>
    <s v="4 Stroke"/>
    <n v="1.7670029300000003E-3"/>
    <n v="128.74583527476003"/>
    <n v="27.658196896439996"/>
    <n v="0.11386421376"/>
    <n v="0.32036325299000001"/>
    <n v="2.4173658299999998E-2"/>
    <n v="2.2198318779999997E-2"/>
    <n v="2.3986265599999996E-3"/>
    <n v="1.3299590611999998"/>
  </r>
  <r>
    <x v="7"/>
    <x v="73"/>
    <s v="Other Lawn &amp; Garden Eqp."/>
    <s v="Lawn and Garden Equipment (Com)"/>
    <s v="4 Stroke"/>
    <n v="4.3298736800000005E-3"/>
    <n v="321.13472999663003"/>
    <n v="68.40247136712"/>
    <n v="0.27902221875000005"/>
    <n v="0.78842281826000016"/>
    <n v="5.9939208560000005E-2"/>
    <n v="5.5108886140000007E-2"/>
    <n v="6.035147250000001E-3"/>
    <n v="3.1569199390299998"/>
  </r>
  <r>
    <x v="7"/>
    <x v="74"/>
    <s v="2-Wheel Tractors"/>
    <s v="Agricultural Equipment"/>
    <s v="4 Stroke"/>
    <n v="0"/>
    <n v="1.05976524324"/>
    <n v="0.26782605608000004"/>
    <n v="6.9114836999999998E-4"/>
    <n v="2.0414781200000006E-3"/>
    <n v="7.2752460000000016E-5"/>
    <n v="7.2752460000000016E-5"/>
    <n v="0"/>
    <n v="5.0265336000000008E-3"/>
  </r>
  <r>
    <x v="7"/>
    <x v="75"/>
    <s v="Agricultural Tractors"/>
    <s v="Agricultural Equipment"/>
    <s v="4 Stroke"/>
    <n v="0"/>
    <n v="4.0755057267100003"/>
    <n v="0.27776668766000001"/>
    <n v="9.0830344000000015E-4"/>
    <n v="7.7338069600000007E-3"/>
    <n v="3.7588771000000002E-4"/>
    <n v="3.7588771000000002E-4"/>
    <n v="0"/>
    <n v="5.959087860000001E-3"/>
  </r>
  <r>
    <x v="7"/>
    <x v="76"/>
    <s v="Balers"/>
    <s v="Agricultural Equipment"/>
    <s v="4 Stroke"/>
    <n v="0"/>
    <n v="2.8219422600599997"/>
    <n v="0.33335507865000003"/>
    <n v="2.3038279000000004E-3"/>
    <n v="2.9571670370000001E-2"/>
    <n v="2.4581513000000005E-4"/>
    <n v="2.4581513000000005E-4"/>
    <n v="0"/>
    <n v="2.0476510560000005E-2"/>
  </r>
  <r>
    <x v="7"/>
    <x v="77"/>
    <s v="Agricultural Mowers"/>
    <s v="Agricultural Equipment"/>
    <s v="4 Stroke"/>
    <n v="0"/>
    <n v="0.87312431866000006"/>
    <n v="0.22506745118000002"/>
    <n v="6.1508897999999995E-4"/>
    <n v="2.1616299100000007E-3"/>
    <n v="0"/>
    <n v="0"/>
    <n v="0"/>
    <n v="4.9736227200000002E-3"/>
  </r>
  <r>
    <x v="7"/>
    <x v="78"/>
    <s v="Sprayers"/>
    <s v="Agricultural Equipment"/>
    <s v="4 Stroke"/>
    <n v="7.2752460000000016E-5"/>
    <n v="9.56778183636"/>
    <n v="1.9369725181399999"/>
    <n v="7.8506518199999986E-3"/>
    <n v="4.5405251209999997E-2"/>
    <n v="1.2841911500000001E-3"/>
    <n v="1.2841911500000001E-3"/>
    <n v="2.1715507000000001E-4"/>
    <n v="6.7233193829999996E-2"/>
  </r>
  <r>
    <x v="7"/>
    <x v="79"/>
    <s v="Tillers &gt; 6 HP"/>
    <s v="Agricultural Equipment"/>
    <s v="4 Stroke"/>
    <n v="2.4581513000000005E-4"/>
    <n v="20.633185187230001"/>
    <n v="7.7110795324200003"/>
    <n v="3.2469643360000001E-2"/>
    <n v="6.7419484219999992E-2"/>
    <n v="2.0513989100000001E-3"/>
    <n v="1.9158147800000002E-3"/>
    <n v="3.7588771000000002E-4"/>
    <n v="0.26002280358999996"/>
  </r>
  <r>
    <x v="7"/>
    <x v="80"/>
    <s v="Swathers"/>
    <s v="Agricultural Equipment"/>
    <s v="4 Stroke"/>
    <n v="0"/>
    <n v="4.49731897824"/>
    <n v="0.53129247610999997"/>
    <n v="3.6596692000000009E-3"/>
    <n v="4.7110524780000003E-2"/>
    <n v="3.7588771000000002E-4"/>
    <n v="3.7588771000000002E-4"/>
    <n v="0"/>
    <n v="2.9189168799999998E-2"/>
  </r>
  <r>
    <x v="7"/>
    <x v="81"/>
    <s v="Other Agricultural Equipment"/>
    <s v="Agricultural Equipment"/>
    <s v="4 Stroke"/>
    <n v="0"/>
    <n v="6.4481453284600008"/>
    <n v="0.99112880877999987"/>
    <n v="5.1940847200000004E-3"/>
    <n v="5.440340774E-2"/>
    <n v="5.9304277999999992E-4"/>
    <n v="5.9304277999999992E-4"/>
    <n v="7.2752460000000016E-5"/>
    <n v="3.7313193500000001E-2"/>
  </r>
  <r>
    <x v="7"/>
    <x v="82"/>
    <s v="Irrigation Sets"/>
    <s v="Agricultural Equipment"/>
    <s v="4 Stroke"/>
    <n v="0"/>
    <n v="7.02211263391"/>
    <n v="0.16098465933000003"/>
    <n v="6.9114836999999998E-4"/>
    <n v="1.189172028E-2"/>
    <n v="7.1539918999999992E-4"/>
    <n v="6.4374903999999994E-4"/>
    <n v="7.2752460000000016E-5"/>
    <n v="5.4586391200000016E-3"/>
  </r>
  <r>
    <x v="7"/>
    <x v="83"/>
    <s v="Generator Sets"/>
    <s v="Commercial Equipment"/>
    <s v="4 Stroke"/>
    <n v="3.3289762000000007E-2"/>
    <n v="2518.3357130102604"/>
    <n v="609.99973157485999"/>
    <n v="1.7999983752299999"/>
    <n v="5.9668536339500005"/>
    <n v="0.30694483336"/>
    <n v="0.28249339294000003"/>
    <n v="4.7592234250000011E-2"/>
    <n v="17.014215477050001"/>
  </r>
  <r>
    <x v="7"/>
    <x v="84"/>
    <s v="Pumps"/>
    <s v="Commercial Equipment"/>
    <s v="4 Stroke"/>
    <n v="8.4139322300000024E-3"/>
    <n v="630.49596687000007"/>
    <n v="120.01018064354"/>
    <n v="0.42922849090000004"/>
    <n v="1.6182076146499997"/>
    <n v="0.11189659041"/>
    <n v="0.10291717315"/>
    <n v="1.1913766480000001E-2"/>
    <n v="4.0162080625700005"/>
  </r>
  <r>
    <x v="7"/>
    <x v="85"/>
    <s v="Air Compressors"/>
    <s v="Commercial Equipment"/>
    <s v="4 Stroke"/>
    <n v="4.4511277800000004E-3"/>
    <n v="333.18104925413002"/>
    <n v="57.273842821579997"/>
    <n v="0.19792527205000002"/>
    <n v="0.80028808309999999"/>
    <n v="5.2678292590000009E-2"/>
    <n v="4.8475184560000002E-2"/>
    <n v="6.3349755700000017E-3"/>
    <n v="1.6729207714999998"/>
  </r>
  <r>
    <x v="7"/>
    <x v="86"/>
    <s v="Welders"/>
    <s v="Commercial Equipment"/>
    <s v="4 Stroke"/>
    <n v="9.4589221100000002E-3"/>
    <n v="716.32166914660002"/>
    <n v="157.07057918661999"/>
    <n v="0.45532347552999997"/>
    <n v="1.6153768825699997"/>
    <n v="8.5356272540000014E-2"/>
    <n v="7.8606828409999996E-2"/>
    <n v="1.356061762E-2"/>
    <n v="3.8174935365599998"/>
  </r>
  <r>
    <x v="7"/>
    <x v="87"/>
    <s v="Pressure Washers"/>
    <s v="Commercial Equipment"/>
    <s v="4 Stroke"/>
    <n v="1.500133679E-2"/>
    <n v="1131.4468752135999"/>
    <n v="240.78656043343003"/>
    <n v="0.79779135094999987"/>
    <n v="2.4107288214900002"/>
    <n v="0.19164982122000002"/>
    <n v="0.17625495976000002"/>
    <n v="2.1361665490000001E-2"/>
    <n v="7.5964877940600006"/>
  </r>
  <r>
    <x v="7"/>
    <x v="88"/>
    <s v="Hydro Power Units"/>
    <s v="Commercial Equipment"/>
    <s v="4 Stroke"/>
    <n v="6.8894374999999995E-4"/>
    <n v="53.138572051289984"/>
    <n v="12.276783618440003"/>
    <n v="3.7056355269999994E-2"/>
    <n v="0.11258222723"/>
    <n v="7.6312921299999999E-3"/>
    <n v="7.0360447300000014E-3"/>
    <n v="9.9538593000000029E-4"/>
    <n v="0.27248552045000002"/>
  </r>
  <r>
    <x v="7"/>
    <x v="89"/>
    <s v="Shredders    &gt; 6 HP"/>
    <s v="Logging Equipment"/>
    <s v="4 Stroke"/>
    <n v="2.9541908000000006E-4"/>
    <n v="24.405443228319999"/>
    <n v="7.2334111308799995"/>
    <n v="2.9337980650000005E-2"/>
    <n v="0.11189438578999998"/>
    <n v="3.1118211300000011E-3"/>
    <n v="2.7866396799999999E-3"/>
    <n v="4.0234314999999999E-4"/>
    <n v="0.30389584390000002"/>
  </r>
  <r>
    <x v="7"/>
    <x v="90"/>
    <s v="Forest Eqp - Feller/Bunch/Skidder"/>
    <s v="Logging Equipment"/>
    <s v="4 Stroke"/>
    <n v="0"/>
    <n v="4.6981554510000002E-2"/>
    <n v="9.0080773199999985E-3"/>
    <n v="0"/>
    <n v="0"/>
    <n v="0"/>
    <n v="0"/>
    <n v="0"/>
    <n v="2.8660060000000002E-4"/>
  </r>
  <r>
    <x v="7"/>
    <x v="92"/>
    <s v="Specialty Vehicle Carts"/>
    <s v="Recreational Equipment"/>
    <s v="LPG"/>
    <n v="0"/>
    <n v="7.5806696455599978"/>
    <n v="0.38714670433999998"/>
    <n v="4.1259463300000005E-3"/>
    <n v="8.1322920249999986E-2"/>
    <n v="6.8453451000000012E-4"/>
    <n v="6.8453451000000012E-4"/>
    <n v="0"/>
    <n v="1.7950016040000006E-2"/>
  </r>
  <r>
    <x v="7"/>
    <x v="93"/>
    <s v="Pavers"/>
    <s v="Construction and Mining Equipment"/>
    <s v="LPG"/>
    <n v="0"/>
    <n v="6.5237814314200016"/>
    <n v="9.4527491739999983E-2"/>
    <n v="6.8894374999999995E-4"/>
    <n v="1.794009525E-2"/>
    <n v="6.8894374999999995E-4"/>
    <n v="6.8894374999999995E-4"/>
    <n v="0"/>
    <n v="2.9729300700000005E-3"/>
  </r>
  <r>
    <x v="7"/>
    <x v="94"/>
    <s v="Rollers"/>
    <s v="Construction and Mining Equipment"/>
    <s v="LPG"/>
    <n v="0"/>
    <n v="10.87165032217"/>
    <n v="0.10680722514000002"/>
    <n v="6.4154442000000002E-4"/>
    <n v="1.9772134470000001E-2"/>
    <n v="1.1430954700000003E-3"/>
    <n v="1.1430954700000003E-3"/>
    <n v="0"/>
    <n v="2.5672799899999999E-3"/>
  </r>
  <r>
    <x v="7"/>
    <x v="95"/>
    <s v="Paving Equipment"/>
    <s v="Construction and Mining Equipment"/>
    <s v="LPG"/>
    <n v="0"/>
    <n v="1.7831859431100001"/>
    <n v="5.2145876859999996E-2"/>
    <n v="4.7509561000000003E-4"/>
    <n v="1.0206288290000001E-2"/>
    <n v="1.4440261000000002E-4"/>
    <n v="1.4440261000000002E-4"/>
    <n v="0"/>
    <n v="2.1208444400000002E-3"/>
  </r>
  <r>
    <x v="7"/>
    <x v="96"/>
    <s v="Surfacing Equipment"/>
    <s v="Construction and Mining Equipment"/>
    <s v="LPG"/>
    <n v="0"/>
    <n v="1.1732392392599997"/>
    <n v="1.5699099020000003E-2"/>
    <n v="0"/>
    <n v="2.9541908000000009E-3"/>
    <n v="0"/>
    <n v="0"/>
    <n v="0"/>
    <n v="4.7509561000000003E-4"/>
  </r>
  <r>
    <x v="7"/>
    <x v="97"/>
    <s v="Trenchers"/>
    <s v="Construction and Mining Equipment"/>
    <s v="LPG"/>
    <n v="0"/>
    <n v="19.99046129553"/>
    <n v="0.29676169357999999"/>
    <n v="2.1924945899999999E-3"/>
    <n v="5.6162694499999992E-2"/>
    <n v="2.02053423E-3"/>
    <n v="2.02053423E-3"/>
    <n v="0"/>
    <n v="9.6374963300000019E-3"/>
  </r>
  <r>
    <x v="7"/>
    <x v="98"/>
    <s v="Bore/Drill Rigs"/>
    <s v="Construction and Mining Equipment"/>
    <s v="LPG"/>
    <n v="0"/>
    <n v="7.101326835130001"/>
    <n v="0.30220159343000003"/>
    <n v="3.2540191200000003E-3"/>
    <n v="6.5232501179999999E-2"/>
    <n v="6.8894374999999995E-4"/>
    <n v="6.8894374999999995E-4"/>
    <n v="0"/>
    <n v="1.399272314E-2"/>
  </r>
  <r>
    <x v="7"/>
    <x v="99"/>
    <s v="Concrete/Industrial Saws"/>
    <s v="Construction and Mining Equipment"/>
    <s v="LPG"/>
    <n v="0"/>
    <n v="18.806708223489998"/>
    <n v="0.16748608370999998"/>
    <n v="8.4216484000000018E-4"/>
    <n v="3.1932818389999999E-2"/>
    <n v="1.9984880300000004E-3"/>
    <n v="1.9984880300000004E-3"/>
    <n v="0"/>
    <n v="3.8228110800000012E-3"/>
  </r>
  <r>
    <x v="7"/>
    <x v="100"/>
    <s v="Cranes"/>
    <s v="Construction and Mining Equipment"/>
    <s v="LPG"/>
    <n v="0"/>
    <n v="7.2211512390600001"/>
    <n v="0.22564065237999997"/>
    <n v="2.1208444400000002E-3"/>
    <n v="4.3953508940000004E-2"/>
    <n v="6.8894374999999995E-4"/>
    <n v="6.8894374999999995E-4"/>
    <n v="0"/>
    <n v="9.3112125699999996E-3"/>
  </r>
  <r>
    <x v="7"/>
    <x v="101"/>
    <s v="Crushing/Proc. Equipment"/>
    <s v="Construction and Mining Equipment"/>
    <s v="LPG"/>
    <n v="0"/>
    <n v="1.1874987214200001"/>
    <n v="3.2298785310000001E-2"/>
    <n v="2.8660060000000002E-4"/>
    <n v="6.0726257900000011E-3"/>
    <n v="0"/>
    <n v="0"/>
    <n v="0"/>
    <n v="1.2577357100000003E-3"/>
  </r>
  <r>
    <x v="7"/>
    <x v="102"/>
    <s v="Rough Terrain Forklifts"/>
    <s v="Construction and Mining Equipment"/>
    <s v="LPG"/>
    <n v="0"/>
    <n v="12.778129638780001"/>
    <n v="0.21218254958999999"/>
    <n v="1.5972471899999999E-3"/>
    <n v="4.0130697859999995E-2"/>
    <n v="1.2577357100000003E-3"/>
    <n v="1.2577357100000003E-3"/>
    <n v="0"/>
    <n v="7.1639126900000013E-3"/>
  </r>
  <r>
    <x v="7"/>
    <x v="103"/>
    <s v="Rubber Tire Loaders"/>
    <s v="Construction and Mining Equipment"/>
    <s v="LPG"/>
    <n v="0"/>
    <n v="31.324156979610002"/>
    <n v="0.34493704982000001"/>
    <n v="2.0502966000000003E-3"/>
    <n v="6.3060950479999989E-2"/>
    <n v="3.2650422200000005E-3"/>
    <n v="3.2650422200000005E-3"/>
    <n v="7.2752460000000016E-5"/>
    <n v="8.9397340999999991E-3"/>
  </r>
  <r>
    <x v="7"/>
    <x v="104"/>
    <s v="Tractors/Loaders/Backhoes"/>
    <s v="Construction and Mining Equipment"/>
    <s v="LPG"/>
    <n v="0"/>
    <n v="3.4122469020199997"/>
    <n v="3.2406811689999995E-2"/>
    <n v="1.2015179000000002E-4"/>
    <n v="5.9855433000000008E-3"/>
    <n v="3.4392072E-4"/>
    <n v="3.4392072E-4"/>
    <n v="0"/>
    <n v="7.1319457E-4"/>
  </r>
  <r>
    <x v="7"/>
    <x v="105"/>
    <s v="Skid Steer Loaders"/>
    <s v="Construction and Mining Equipment"/>
    <s v="LPG"/>
    <n v="0"/>
    <n v="27.022461650140002"/>
    <n v="0.77209760715999998"/>
    <n v="7.3028037500000014E-3"/>
    <n v="0.15299511645000002"/>
    <n v="2.6742040600000001E-3"/>
    <n v="2.6742040600000001E-3"/>
    <n v="0"/>
    <n v="3.1790620399999997E-2"/>
  </r>
  <r>
    <x v="7"/>
    <x v="106"/>
    <s v="Other Construction Equipment"/>
    <s v="Construction and Mining Equipment"/>
    <s v="LPG"/>
    <n v="0"/>
    <n v="11.084692673560001"/>
    <n v="0.39570393686999999"/>
    <n v="3.9870552700000004E-3"/>
    <n v="7.9386161580000003E-2"/>
    <n v="1.1056169300000002E-3"/>
    <n v="1.1056169300000002E-3"/>
    <n v="0"/>
    <n v="1.7108953510000004E-2"/>
  </r>
  <r>
    <x v="7"/>
    <x v="107"/>
    <s v="Aerial Lifts"/>
    <s v="Industrial Equipment"/>
    <s v="LPG"/>
    <n v="0"/>
    <n v="106.05673280884001"/>
    <n v="3.77399858858"/>
    <n v="3.3366923700000002E-2"/>
    <n v="0.68183054357000006"/>
    <n v="1.0502809679999999E-2"/>
    <n v="1.0502809679999999E-2"/>
    <n v="5.1808570000000007E-4"/>
    <n v="0.14574301896"/>
  </r>
  <r>
    <x v="7"/>
    <x v="108"/>
    <s v="Forklifts"/>
    <s v="Industrial Equipment"/>
    <s v="LPG"/>
    <n v="0"/>
    <n v="10037.811282510882"/>
    <n v="127.52680277117"/>
    <n v="0.7173800410700002"/>
    <n v="21.106594262930003"/>
    <n v="1.0399435048199999"/>
    <n v="1.0399435048199999"/>
    <n v="4.9404431889999996E-2"/>
    <n v="3.1325103863900003"/>
  </r>
  <r>
    <x v="7"/>
    <x v="109"/>
    <s v="Sweepers/Scrubbers"/>
    <s v="Industrial Equipment"/>
    <s v="LPG"/>
    <n v="0"/>
    <n v="73.018465039960006"/>
    <n v="0.76992605646000001"/>
    <n v="4.1645271800000013E-3"/>
    <n v="0.13625433448000002"/>
    <n v="7.724988480000001E-3"/>
    <n v="7.724988480000001E-3"/>
    <n v="4.0234314999999999E-4"/>
    <n v="1.8297243689999999E-2"/>
  </r>
  <r>
    <x v="7"/>
    <x v="110"/>
    <s v="Other General Industrial Equipm"/>
    <s v="Industrial Equipment"/>
    <s v="LPG"/>
    <n v="0"/>
    <n v="22.118952459999999"/>
    <n v="0.24989257468999998"/>
    <n v="1.3778874999999999E-3"/>
    <n v="4.2530426730000001E-2"/>
    <n v="2.3622503299999997E-3"/>
    <n v="2.3622503299999997E-3"/>
    <n v="0"/>
    <n v="5.8896423300000009E-3"/>
  </r>
  <r>
    <x v="7"/>
    <x v="111"/>
    <s v="Other Material Handling Equipment"/>
    <s v="Industrial Equipment"/>
    <s v="LPG"/>
    <n v="0"/>
    <n v="5.7039471873999998"/>
    <n v="0.19124747807"/>
    <n v="1.3999336999999999E-3"/>
    <n v="3.0875703099999999E-2"/>
    <n v="6.8894374999999995E-4"/>
    <n v="6.8894374999999995E-4"/>
    <n v="0"/>
    <n v="6.5785860800000005E-3"/>
  </r>
  <r>
    <x v="7"/>
    <x v="112"/>
    <s v="Terminal Tractors"/>
    <s v="Industrial Equipment"/>
    <s v="LPG"/>
    <n v="0"/>
    <n v="44.305388338200004"/>
    <n v="0.38689096841999998"/>
    <n v="2.0668312500000006E-3"/>
    <n v="7.4806063530000008E-2"/>
    <n v="4.6737944000000003E-3"/>
    <n v="4.6737944000000003E-3"/>
    <n v="2.8660060000000002E-4"/>
    <n v="8.8383215800000008E-3"/>
  </r>
  <r>
    <x v="7"/>
    <x v="113"/>
    <s v="Chippers/Stump Grinders"/>
    <s v="Lawn and Garden Equipment (Com)"/>
    <s v="LPG"/>
    <n v="0"/>
    <n v="178.42664935106001"/>
    <n v="2.1553136737000003"/>
    <n v="1.1795819310000002E-2"/>
    <n v="0.35706135751000012"/>
    <n v="1.8759111580000001E-2"/>
    <n v="1.8759111580000001E-2"/>
    <n v="9.6562356000000013E-4"/>
    <n v="5.1448114629999993E-2"/>
  </r>
  <r>
    <x v="7"/>
    <x v="114"/>
    <s v="Other Agricultural Equipment"/>
    <s v="Agricultural Equipment"/>
    <s v="LPG"/>
    <n v="0"/>
    <n v="5.5664450380000001E-2"/>
    <n v="2.8979729900000012E-3"/>
    <n v="0"/>
    <n v="6.4374903999999994E-4"/>
    <n v="0"/>
    <n v="0"/>
    <n v="0"/>
    <n v="7.2752460000000016E-5"/>
  </r>
  <r>
    <x v="7"/>
    <x v="115"/>
    <s v="Generator Sets"/>
    <s v="Commercial Equipment"/>
    <s v="LPG"/>
    <n v="0"/>
    <n v="246.37791988205007"/>
    <n v="9.6319572222499996"/>
    <n v="0.11379256361000001"/>
    <n v="2.89355382921"/>
    <n v="2.2855295539999994E-2"/>
    <n v="2.2855295539999994E-2"/>
    <n v="1.20702945E-3"/>
    <n v="0.49706244367999991"/>
  </r>
  <r>
    <x v="7"/>
    <x v="116"/>
    <s v="Pumps"/>
    <s v="Commercial Equipment"/>
    <s v="LPG"/>
    <n v="0"/>
    <n v="53.473157307900003"/>
    <n v="1.3436221936500001"/>
    <n v="1.2925687059999998E-2"/>
    <n v="0.34377852200999998"/>
    <n v="5.2006985800000004E-3"/>
    <n v="5.2006985800000004E-3"/>
    <n v="2.8660060000000002E-4"/>
    <n v="5.660251619E-2"/>
  </r>
  <r>
    <x v="7"/>
    <x v="117"/>
    <s v="Air Compressors"/>
    <s v="Commercial Equipment"/>
    <s v="LPG"/>
    <n v="0"/>
    <n v="61.78620502439"/>
    <n v="1.0623358301600001"/>
    <n v="6.5785860800000005E-3"/>
    <n v="0.19633243409999998"/>
    <n v="6.3471009800000009E-3"/>
    <n v="6.3471009800000009E-3"/>
    <n v="2.8660060000000002E-4"/>
    <n v="2.8513452770000006E-2"/>
  </r>
  <r>
    <x v="7"/>
    <x v="118"/>
    <s v="Welders"/>
    <s v="Commercial Equipment"/>
    <s v="LPG"/>
    <n v="0"/>
    <n v="77.034523188369988"/>
    <n v="1.5562787365400002"/>
    <n v="1.0836809609999999E-2"/>
    <n v="0.25276409223999996"/>
    <n v="7.7856155300000006E-3"/>
    <n v="7.7856155300000006E-3"/>
    <n v="4.0234314999999999E-4"/>
    <n v="4.7097297059999994E-2"/>
  </r>
  <r>
    <x v="7"/>
    <x v="119"/>
    <s v="Pressure Washers"/>
    <s v="Commercial Equipment"/>
    <s v="LPG"/>
    <n v="0"/>
    <n v="1.0489526844499999"/>
    <n v="4.115253923E-2"/>
    <n v="4.0234314999999999E-4"/>
    <n v="7.6312921299999999E-3"/>
    <n v="0"/>
    <n v="0"/>
    <n v="0"/>
    <n v="1.6733065800000001E-3"/>
  </r>
  <r>
    <x v="7"/>
    <x v="120"/>
    <s v="Hydro Power Units"/>
    <s v="Commercial Equipment"/>
    <s v="LPG"/>
    <n v="0"/>
    <n v="0.97074819919000011"/>
    <n v="1.4705917710000004E-2"/>
    <n v="0"/>
    <n v="2.7778211999999998E-3"/>
    <n v="0"/>
    <n v="0"/>
    <n v="0"/>
    <n v="4.0234314999999999E-4"/>
  </r>
  <r>
    <x v="7"/>
    <x v="121"/>
    <s v="Other Construction Equipment"/>
    <s v="Construction and Mining Equipment"/>
    <s v="CNG"/>
    <n v="0"/>
    <n v="0.34079015959999998"/>
    <n v="1.474560087E-2"/>
    <n v="1.0617449920000001E-2"/>
    <n v="2.9541908000000009E-3"/>
    <n v="0"/>
    <n v="0"/>
    <n v="0"/>
    <n v="2.31264638E-3"/>
  </r>
  <r>
    <x v="7"/>
    <x v="122"/>
    <s v="Forklifts"/>
    <s v="Industrial Equipment"/>
    <s v="CNG"/>
    <n v="0"/>
    <n v="673.64106370219997"/>
    <n v="9.9117885365399996"/>
    <n v="4.1743112835599998"/>
    <n v="1.6982595714700002"/>
    <n v="8.0789402210000014E-2"/>
    <n v="8.0789402210000014E-2"/>
    <n v="3.8007648799999998E-3"/>
    <n v="0.90231128283999995"/>
  </r>
  <r>
    <x v="7"/>
    <x v="123"/>
    <s v="Sweepers/Scrubbers"/>
    <s v="Industrial Equipment"/>
    <s v="CNG"/>
    <n v="0"/>
    <n v="0.86988132264000007"/>
    <n v="1.2578459410000003E-2"/>
    <n v="5.17865238E-3"/>
    <n v="2.0888774500000006E-3"/>
    <n v="0"/>
    <n v="0"/>
    <n v="0"/>
    <n v="1.1133331000000002E-3"/>
  </r>
  <r>
    <x v="7"/>
    <x v="124"/>
    <s v="Other General Industrial Equipment"/>
    <s v="Industrial Equipment"/>
    <s v="CNG"/>
    <n v="0"/>
    <n v="0.4739723561100001"/>
    <n v="6.3471009800000009E-3"/>
    <n v="2.5849169499999997E-3"/>
    <n v="1.1133331000000002E-3"/>
    <n v="0"/>
    <n v="0"/>
    <n v="0"/>
    <n v="6.8894374999999995E-4"/>
  </r>
  <r>
    <x v="7"/>
    <x v="125"/>
    <s v="AC\Refrigeration"/>
    <s v="Industrial Equipment"/>
    <s v="CNG"/>
    <n v="0"/>
    <n v="1.6484472848799998"/>
    <n v="2.2848681680000003E-2"/>
    <n v="1.028344999E-2"/>
    <n v="4.1865733799999992E-3"/>
    <n v="1.6314188000000001E-4"/>
    <n v="1.6314188000000001E-4"/>
    <n v="0"/>
    <n v="2.1748576300000002E-3"/>
  </r>
  <r>
    <x v="7"/>
    <x v="126"/>
    <s v="Terminal Tractors"/>
    <s v="Industrial Equipment"/>
    <s v="CNG"/>
    <n v="0"/>
    <n v="2.7770132067700004"/>
    <n v="2.7995367069999999E-2"/>
    <n v="1.1261198960000001E-2"/>
    <n v="5.6581572300000004E-3"/>
    <n v="2.9541908000000006E-4"/>
    <n v="2.9541908000000006E-4"/>
    <n v="0"/>
    <n v="2.4228773799999997E-3"/>
  </r>
  <r>
    <x v="7"/>
    <x v="127"/>
    <s v="Other Agricultural Equipment"/>
    <s v="Agricultural Equipment"/>
    <s v="CNG"/>
    <n v="0"/>
    <n v="6.3089610539999993E-2"/>
    <n v="4.1711410400000004E-3"/>
    <n v="3.4888111500000004E-3"/>
    <n v="9.380658100000002E-4"/>
    <n v="0"/>
    <n v="0"/>
    <n v="0"/>
    <n v="7.1539918999999992E-4"/>
  </r>
  <r>
    <x v="7"/>
    <x v="129"/>
    <s v="Generator Sets"/>
    <s v="Commercial Equipment"/>
    <s v="CNG"/>
    <n v="0"/>
    <n v="73.467065526799999"/>
    <n v="3.7466921652599998"/>
    <n v="3.2596012178400002"/>
    <n v="1.15160861013"/>
    <n v="8.4359784300000011E-3"/>
    <n v="8.4359784300000011E-3"/>
    <n v="4.0234314999999999E-4"/>
    <n v="0.70457891503999992"/>
  </r>
  <r>
    <x v="7"/>
    <x v="130"/>
    <s v="Pumps"/>
    <s v="Commercial Equipment"/>
    <s v="CNG"/>
    <n v="0"/>
    <n v="3.65636667924"/>
    <n v="0.13347651327999999"/>
    <n v="0.10047335188000001"/>
    <n v="3.6238441250000003E-2"/>
    <n v="4.0234314999999999E-4"/>
    <n v="4.0234314999999999E-4"/>
    <n v="0"/>
    <n v="2.1764008639999999E-2"/>
  </r>
  <r>
    <x v="7"/>
    <x v="131"/>
    <s v="Air Compressors"/>
    <s v="Commercial Equipment"/>
    <s v="CNG"/>
    <n v="0"/>
    <n v="4.9960040222400011"/>
    <n v="0.10342203113000001"/>
    <n v="4.6810696460000009E-2"/>
    <n v="1.9388530590000001E-2"/>
    <n v="6.8894374999999995E-4"/>
    <n v="6.8894374999999995E-4"/>
    <n v="0"/>
    <n v="1.0147865860000001E-2"/>
  </r>
  <r>
    <x v="7"/>
    <x v="132"/>
    <s v="Gas Compressors"/>
    <s v="Commercial Equipment"/>
    <s v="CNG"/>
    <n v="0"/>
    <n v="181.30713088598003"/>
    <n v="2.02467009712"/>
    <n v="0.86640573920999986"/>
    <n v="0.38869324527000004"/>
    <n v="2.3839658370000003E-2"/>
    <n v="2.3839658370000003E-2"/>
    <n v="9.8436283000000028E-4"/>
    <n v="0.18722073963999999"/>
  </r>
  <r>
    <x v="7"/>
    <x v="134"/>
    <s v="Speciality Vehicle Carts"/>
    <s v="Recreational Equipment"/>
    <s v="Diesel"/>
    <n v="1.0097159600000003E-3"/>
    <n v="118.29262734013999"/>
    <n v="0.88011296405999995"/>
    <n v="4.7355237600000015E-3"/>
    <n v="0.94965549733999999"/>
    <n v="0.12981243483999999"/>
    <n v="0.12593781519"/>
    <n v="4.1998011000000002E-4"/>
    <n v="0.22995178679000003"/>
  </r>
  <r>
    <x v="7"/>
    <x v="135"/>
    <s v="Pavers"/>
    <s v="Construction and Mining Equipment"/>
    <s v="Diesel"/>
    <n v="7.763569330000001E-3"/>
    <n v="955.95291720830005"/>
    <n v="1.2771793560899998"/>
    <n v="1.7033996430000004E-2"/>
    <n v="3.3994645152599996"/>
    <n v="0.22777692916"/>
    <n v="0.22095252795000003"/>
    <n v="2.9299399800000007E-3"/>
    <n v="0.19457645427000003"/>
  </r>
  <r>
    <x v="7"/>
    <x v="136"/>
    <s v="Tampers/Rammers"/>
    <s v="Construction and Mining Equipment"/>
    <s v="Diesel"/>
    <n v="0"/>
    <n v="1.5585880759899997"/>
    <n v="7.1639126900000013E-3"/>
    <n v="7.2752460000000016E-5"/>
    <n v="1.179251238E-2"/>
    <n v="7.6169620999999999E-4"/>
    <n v="7.6169620999999999E-4"/>
    <n v="0"/>
    <n v="2.1924945899999999E-3"/>
  </r>
  <r>
    <x v="7"/>
    <x v="137"/>
    <s v="Plate Compactors"/>
    <s v="Construction and Mining Equipment"/>
    <s v="Diesel"/>
    <n v="2.8660060000000002E-4"/>
    <n v="25.66611328754"/>
    <n v="0.10336801794"/>
    <n v="2.31264638E-3"/>
    <n v="0.18641825796"/>
    <n v="1.1428750080000001E-2"/>
    <n v="1.1079317810000003E-2"/>
    <n v="0"/>
    <n v="3.029037649E-2"/>
  </r>
  <r>
    <x v="7"/>
    <x v="138"/>
    <s v="Rollers"/>
    <s v="Construction and Mining Equipment"/>
    <s v="Diesel"/>
    <n v="1.9399553690000002E-2"/>
    <n v="2393.9811070924097"/>
    <n v="3.9168667830599997"/>
    <n v="4.671148856E-2"/>
    <n v="9.4173595114499999"/>
    <n v="0.66334811180000008"/>
    <n v="0.64341614238"/>
    <n v="7.3028037500000014E-3"/>
    <n v="0.56129955893000005"/>
  </r>
  <r>
    <x v="7"/>
    <x v="139"/>
    <s v="Scrapers"/>
    <s v="Construction and Mining Equipment"/>
    <s v="Diesel"/>
    <n v="2.1124668839999999E-2"/>
    <n v="2604.4045440873897"/>
    <n v="3.3446532528200001"/>
    <n v="3.7073992230000005E-2"/>
    <n v="7.6355161819199999"/>
    <n v="0.43533528829999996"/>
    <n v="0.42230818872000003"/>
    <n v="7.8616749200000006E-3"/>
    <n v="0.41205009186000002"/>
  </r>
  <r>
    <x v="7"/>
    <x v="140"/>
    <s v="Paving Equipment"/>
    <s v="Construction and Mining Equipment"/>
    <s v="Diesel"/>
    <n v="1.1430954700000003E-3"/>
    <n v="143.95622515626002"/>
    <n v="0.23837894674000001"/>
    <n v="3.0985934100000007E-3"/>
    <n v="0.59251256889000004"/>
    <n v="4.0781060760000001E-2"/>
    <n v="3.9607100610000001E-2"/>
    <n v="4.2659396999999999E-4"/>
    <n v="4.1925258539999996E-2"/>
  </r>
  <r>
    <x v="7"/>
    <x v="141"/>
    <s v="Surfacing Equipment"/>
    <s v="Construction and Mining Equipment"/>
    <s v="Diesel"/>
    <n v="6.8894374999999995E-4"/>
    <n v="85.923887232920023"/>
    <n v="0.20740072880999996"/>
    <n v="1.8794385500000004E-3"/>
    <n v="0.47336939253999999"/>
    <n v="2.8890442789999998E-2"/>
    <n v="2.802292482E-2"/>
    <n v="2.8660060000000002E-4"/>
    <n v="3.1099472029999999E-2"/>
  </r>
  <r>
    <x v="7"/>
    <x v="142"/>
    <s v="Signal Boards/Light Plants"/>
    <s v="Construction and Mining Equipment"/>
    <s v="Diesel"/>
    <n v="2.1208444400000002E-3"/>
    <n v="264.37647393828001"/>
    <n v="0.69270813865000003"/>
    <n v="1.3362201819999999E-2"/>
    <n v="1.7235421536299997"/>
    <n v="9.1271268000000003E-2"/>
    <n v="8.8577222359999999E-2"/>
    <n v="9.5680508000000014E-4"/>
    <n v="0.17753915091"/>
  </r>
  <r>
    <x v="7"/>
    <x v="143"/>
    <s v="Trenchers"/>
    <s v="Construction and Mining Equipment"/>
    <s v="Diesel"/>
    <n v="9.2737340299999995E-3"/>
    <n v="1133.88949055646"/>
    <n v="2.4253862375599997"/>
    <n v="2.8654548450000001E-2"/>
    <n v="5.6082578609199993"/>
    <n v="0.36288706585999997"/>
    <n v="0.35193561601000001"/>
    <n v="3.5979398400000006E-3"/>
    <n v="0.38934801741000008"/>
  </r>
  <r>
    <x v="7"/>
    <x v="144"/>
    <s v="Bore/Drill Rigs"/>
    <s v="Construction and Mining Equipment"/>
    <s v="Diesel"/>
    <n v="7.883721120000001E-3"/>
    <n v="976.19814439102993"/>
    <n v="1.81814129552"/>
    <n v="1.6776055890000002E-2"/>
    <n v="6.5168644361699997"/>
    <n v="0.32632013623"/>
    <n v="0.31655146500999998"/>
    <n v="3.2452006400000002E-3"/>
    <n v="0.44724574784999999"/>
  </r>
  <r>
    <x v="7"/>
    <x v="145"/>
    <s v="Excavators"/>
    <s v="Construction and Mining Equipment"/>
    <s v="Diesel"/>
    <n v="7.8709343240000007E-2"/>
    <n v="9699.704932500219"/>
    <n v="9.8179312492800008"/>
    <n v="0.13928678928999999"/>
    <n v="27.074382655759997"/>
    <n v="1.8253966999400002"/>
    <n v="1.7705964606000002"/>
    <n v="2.8720687050000002E-2"/>
    <n v="1.4370429661499999"/>
  </r>
  <r>
    <x v="7"/>
    <x v="146"/>
    <s v="Concrete/Industrial Saws"/>
    <s v="Construction and Mining Equipment"/>
    <s v="Diesel"/>
    <n v="6.8894374999999995E-4"/>
    <n v="80.391507983159997"/>
    <n v="0.19190665945000002"/>
    <n v="2.4361051000000001E-3"/>
    <n v="0.41095219109999997"/>
    <n v="2.866446924E-2"/>
    <n v="2.7785928170000002E-2"/>
    <n v="2.8660060000000002E-4"/>
    <n v="3.1674877849999998E-2"/>
  </r>
  <r>
    <x v="7"/>
    <x v="147"/>
    <s v="Cement &amp; Mortar Mixers"/>
    <s v="Construction and Mining Equipment"/>
    <s v="Diesel"/>
    <n v="3.1526066000000006E-4"/>
    <n v="38.120675258159991"/>
    <n v="0.11436576481000001"/>
    <n v="1.1166400300000002E-3"/>
    <n v="0.27726182967999996"/>
    <n v="1.8291732140000003E-2"/>
    <n v="1.777585106E-2"/>
    <n v="0"/>
    <n v="2.8348106269999999E-2"/>
  </r>
  <r>
    <x v="7"/>
    <x v="148"/>
    <s v="Cranes"/>
    <s v="Construction and Mining Equipment"/>
    <s v="Diesel"/>
    <n v="1.794009525E-2"/>
    <n v="2216.4201976853196"/>
    <n v="2.0425914531"/>
    <n v="3.4883702259999996E-2"/>
    <n v="8.4414513991500009"/>
    <n v="0.34772258718999999"/>
    <n v="0.33726497221999996"/>
    <n v="6.8023550100000003E-3"/>
    <n v="0.45436115890000001"/>
  </r>
  <r>
    <x v="7"/>
    <x v="149"/>
    <s v="Graders"/>
    <s v="Construction and Mining Equipment"/>
    <s v="Diesel"/>
    <n v="1.9596867180000001E-2"/>
    <n v="2415.0809541158301"/>
    <n v="2.3325915771399997"/>
    <n v="3.587026971E-2"/>
    <n v="6.5040379570100004"/>
    <n v="0.44324546485999999"/>
    <n v="0.42995932243000001"/>
    <n v="7.2333582200000014E-3"/>
    <n v="0.37243637738999996"/>
  </r>
  <r>
    <x v="7"/>
    <x v="150"/>
    <s v="Off-highway Trucks"/>
    <s v="Construction and Mining Equipment"/>
    <s v="Diesel"/>
    <n v="6.723319383000001E-2"/>
    <n v="8288.9475480953879"/>
    <n v="8.5415962626499997"/>
    <n v="0.12874319413999999"/>
    <n v="33.334716406420007"/>
    <n v="1.1826187950499998"/>
    <n v="1.14723574636"/>
    <n v="2.4656470080000003E-2"/>
    <n v="1.41116844352"/>
  </r>
  <r>
    <x v="7"/>
    <x v="151"/>
    <s v="Crushing/Proc. Equipment"/>
    <s v="Construction and Mining Equipment"/>
    <s v="Diesel"/>
    <n v="3.2452006400000002E-3"/>
    <n v="391.50027437807"/>
    <n v="0.48815136964000011"/>
    <n v="7.3028037500000014E-3"/>
    <n v="1.7967432538000001"/>
    <n v="7.6103482399999992E-2"/>
    <n v="7.3851463070000012E-2"/>
    <n v="1.2356895100000002E-3"/>
    <n v="9.7610652810000004E-2"/>
  </r>
  <r>
    <x v="7"/>
    <x v="152"/>
    <s v="Rough Terrain Forklifts"/>
    <s v="Construction and Mining Equipment"/>
    <s v="Diesel"/>
    <n v="2.5173453470000003E-2"/>
    <n v="3105.6377429988897"/>
    <n v="6.3597654195900004"/>
    <n v="5.4499308709999993E-2"/>
    <n v="12.952176671610001"/>
    <n v="1.0612897379699999"/>
    <n v="1.02942195587"/>
    <n v="9.51183299E-3"/>
    <n v="0.7738216200000001"/>
  </r>
  <r>
    <x v="7"/>
    <x v="153"/>
    <s v="Rubber Tire Loaders"/>
    <s v="Construction and Mining Equipment"/>
    <s v="Diesel"/>
    <n v="8.5629645419999983E-2"/>
    <n v="10559.671352577931"/>
    <n v="14.745761807260001"/>
    <n v="0.16820258521000001"/>
    <n v="42.075093333680002"/>
    <n v="2.3410363740499998"/>
    <n v="2.2707409630400002"/>
    <n v="3.2528065789999998E-2"/>
    <n v="2.2904943582399997"/>
  </r>
  <r>
    <x v="7"/>
    <x v="154"/>
    <s v="Tractors/Loaders/Backhoes"/>
    <s v="Construction and Mining Equipment"/>
    <s v="Diesel"/>
    <n v="5.2095170600000004E-2"/>
    <n v="6409.7967395862406"/>
    <n v="28.407305828550005"/>
    <n v="0.20788905214"/>
    <n v="37.059702985469997"/>
    <n v="4.9154593328499994"/>
    <n v="4.7679845848799998"/>
    <n v="2.073114417E-2"/>
    <n v="5.8956135432699996"/>
  </r>
  <r>
    <x v="7"/>
    <x v="155"/>
    <s v="Crawler Tractor/Dozers"/>
    <s v="Construction and Mining Equipment"/>
    <s v="Diesel"/>
    <n v="7.8363217900000004E-2"/>
    <n v="9660.5138106149225"/>
    <n v="11.89233426667"/>
    <n v="0.14360674218000002"/>
    <n v="32.20228027412"/>
    <n v="1.8794650054399997"/>
    <n v="1.82310058821"/>
    <n v="2.9110904790000003E-2"/>
    <n v="1.6742391342600003"/>
  </r>
  <r>
    <x v="7"/>
    <x v="156"/>
    <s v="Skid Steer Loaders"/>
    <s v="Construction and Mining Equipment"/>
    <s v="Diesel"/>
    <n v="3.5819563450000001E-2"/>
    <n v="4396.6362017900301"/>
    <n v="25.38543319455"/>
    <n v="0.15668454802000001"/>
    <n v="28.326361000630001"/>
    <n v="3.9849134816699996"/>
    <n v="3.8654098499500003"/>
    <n v="1.4630960629999998E-2"/>
    <n v="5.4278780571399992"/>
  </r>
  <r>
    <x v="7"/>
    <x v="157"/>
    <s v="Off-Highway Tractors"/>
    <s v="Construction and Mining Equipment"/>
    <s v="Diesel"/>
    <n v="8.4095229900000013E-3"/>
    <n v="1037.2923721082998"/>
    <n v="1.6080917157799999"/>
    <n v="1.582255774E-2"/>
    <n v="4.8783577828700002"/>
    <n v="0.20233892129000003"/>
    <n v="0.19630046711000002"/>
    <n v="3.2540191200000003E-3"/>
    <n v="0.23951101911000003"/>
  </r>
  <r>
    <x v="7"/>
    <x v="158"/>
    <s v="Dumpers/Tenders"/>
    <s v="Construction and Mining Equipment"/>
    <s v="Diesel"/>
    <n v="0"/>
    <n v="13.611904797369997"/>
    <n v="8.0798220690000006E-2"/>
    <n v="5.4674576000000006E-4"/>
    <n v="9.1608574860000014E-2"/>
    <n v="1.2362406650000001E-2"/>
    <n v="1.2026202100000003E-2"/>
    <n v="0"/>
    <n v="1.908319072E-2"/>
  </r>
  <r>
    <x v="7"/>
    <x v="159"/>
    <s v="Other Construction Equipment"/>
    <s v="Construction and Mining Equipment"/>
    <s v="Diesel"/>
    <n v="8.0644999600000006E-3"/>
    <n v="995.59349276837997"/>
    <n v="1.94829434415"/>
    <n v="1.6038610500000001E-2"/>
    <n v="4.8084007810300005"/>
    <n v="0.26532822161999997"/>
    <n v="0.25735300877000006"/>
    <n v="3.1978013100000006E-3"/>
    <n v="0.27047270239000004"/>
  </r>
  <r>
    <x v="7"/>
    <x v="160"/>
    <s v="Aerial Lifts"/>
    <s v="Industrial Equipment"/>
    <s v="Diesel"/>
    <n v="1.3778874999999999E-3"/>
    <n v="174.57661231637002"/>
    <n v="1.3319035360400002"/>
    <n v="7.0966717800000009E-3"/>
    <n v="1.3492252353800001"/>
    <n v="0.19613952984999999"/>
    <n v="0.19027193371999998"/>
    <n v="6.8894374999999995E-4"/>
    <n v="0.31874065267000007"/>
  </r>
  <r>
    <x v="7"/>
    <x v="161"/>
    <s v="Forklifts"/>
    <s v="Industrial Equipment"/>
    <s v="Diesel"/>
    <n v="2.0556979190000001E-2"/>
    <n v="2532.0499022548397"/>
    <n v="3.1374795998699998"/>
    <n v="3.6144744899999998E-2"/>
    <n v="8.0087131532099995"/>
    <n v="0.47175120146000005"/>
    <n v="0.45753250477000001"/>
    <n v="7.2675298300000019E-3"/>
    <n v="0.33523561951000008"/>
  </r>
  <r>
    <x v="7"/>
    <x v="162"/>
    <s v="Sweepers/Scrubbers"/>
    <s v="Industrial Equipment"/>
    <s v="Diesel"/>
    <n v="9.0091796299999992E-3"/>
    <n v="1105.79215870915"/>
    <n v="1.2772906894000005"/>
    <n v="2.1053018689999998E-2"/>
    <n v="4.0531189129200005"/>
    <n v="0.23449771322999999"/>
    <n v="0.22755536485000002"/>
    <n v="3.4667649500000003E-3"/>
    <n v="0.23770323071000002"/>
  </r>
  <r>
    <x v="7"/>
    <x v="163"/>
    <s v="Other General Industrial Eqp"/>
    <s v="Industrial Equipment"/>
    <s v="Diesel"/>
    <n v="9.1249221799999981E-3"/>
    <n v="1121.9536426025402"/>
    <n v="1.5499316355599999"/>
    <n v="2.4348925590000004E-2"/>
    <n v="4.9354210646400007"/>
    <n v="0.28993178081999998"/>
    <n v="0.28127754501000007"/>
    <n v="3.5692797800000002E-3"/>
    <n v="0.34407394109"/>
  </r>
  <r>
    <x v="7"/>
    <x v="164"/>
    <s v="Other Material Handling Eqp"/>
    <s v="Industrial Equipment"/>
    <s v="Diesel"/>
    <n v="4.0234314999999999E-4"/>
    <n v="43.190972769780004"/>
    <n v="0.21512571729000002"/>
    <n v="1.6733065800000001E-3"/>
    <n v="0.33218442543000004"/>
    <n v="3.5780982600000004E-2"/>
    <n v="3.467646798E-2"/>
    <n v="0"/>
    <n v="5.695856232000001E-2"/>
  </r>
  <r>
    <x v="7"/>
    <x v="165"/>
    <s v="AC\Refrigeration"/>
    <s v="Industrial Equipment"/>
    <s v="Diesel"/>
    <n v="3.635087687E-2"/>
    <n v="4472.3929845465191"/>
    <n v="6.7413928577600002"/>
    <n v="0.13611323880000004"/>
    <n v="23.651058640549998"/>
    <n v="0.93073985774000012"/>
    <n v="0.9026298504300001"/>
    <n v="1.3935403020000001E-2"/>
    <n v="1.3729403327199998"/>
  </r>
  <r>
    <x v="7"/>
    <x v="166"/>
    <s v="Terminal Tractors"/>
    <s v="Industrial Equipment"/>
    <s v="Diesel"/>
    <n v="1.2925687059999998E-2"/>
    <n v="1594.7409008222999"/>
    <n v="1.39243137814"/>
    <n v="1.967513119E-2"/>
    <n v="3.6858644948399997"/>
    <n v="0.25486178816999999"/>
    <n v="0.24723049603999997"/>
    <n v="4.6737944000000003E-3"/>
    <n v="0.19833092212999998"/>
  </r>
  <r>
    <x v="7"/>
    <x v="167"/>
    <s v="Leafblowers/Vacuums"/>
    <s v="Lawn and Garden Equipment (Com)"/>
    <s v="Diesel"/>
    <n v="0"/>
    <n v="0.20940252376999999"/>
    <n v="1.2202571700000002E-3"/>
    <n v="0"/>
    <n v="2.0436827399999999E-3"/>
    <n v="2.4581513000000005E-4"/>
    <n v="2.4581513000000005E-4"/>
    <n v="0"/>
    <n v="3.7588771000000002E-4"/>
  </r>
  <r>
    <x v="7"/>
    <x v="199"/>
    <s v="Snowblowers"/>
    <s v="Lawn and Garden Equipment (Com)"/>
    <s v="Diesel"/>
    <n v="4.6737944000000006E-4"/>
    <n v="57.054076379189993"/>
    <n v="0.13559184617"/>
    <n v="1.0031021000000001E-3"/>
    <n v="0.48355804386999995"/>
    <n v="2.1944787479999998E-2"/>
    <n v="2.1287810720000001E-2"/>
    <n v="1.7747191E-4"/>
    <n v="3.3304092029999996E-2"/>
  </r>
  <r>
    <x v="7"/>
    <x v="168"/>
    <s v="Front Mowers"/>
    <s v="Lawn and Garden Equipment (Com)"/>
    <s v="Diesel"/>
    <n v="1.2381145920000001E-2"/>
    <n v="1519.2594784107403"/>
    <n v="4.6876493343899988"/>
    <n v="6.880288326999999E-2"/>
    <n v="10.916931012350002"/>
    <n v="0.76081877123999986"/>
    <n v="0.73805827435999993"/>
    <n v="5.3010087900000006E-3"/>
    <n v="1.16257659463"/>
  </r>
  <r>
    <x v="7"/>
    <x v="169"/>
    <s v="Lawn &amp; Garden Tractors"/>
    <s v="Lawn and Garden Equipment (Com)"/>
    <s v="Diesel"/>
    <n v="2.61137239E-3"/>
    <n v="313.67630101852001"/>
    <n v="0.98770944315999998"/>
    <n v="1.7955527590000003E-2"/>
    <n v="2.1579437853600001"/>
    <n v="0.12728924724999999"/>
    <n v="0.12350942626"/>
    <n v="1.0758545600000004E-3"/>
    <n v="0.24197798889000002"/>
  </r>
  <r>
    <x v="7"/>
    <x v="170"/>
    <s v="Chippers/Stump Grinders"/>
    <s v="Lawn and Garden Equipment (Com)"/>
    <s v="Diesel"/>
    <n v="1.6810227499999997E-2"/>
    <n v="2066.87166178691"/>
    <n v="6.2542875803099998"/>
    <n v="4.1960532459999998E-2"/>
    <n v="17.283241948720001"/>
    <n v="1.1404885068499999"/>
    <n v="1.1063433522899997"/>
    <n v="7.1462757300000002E-3"/>
    <n v="1.4704892561700003"/>
  </r>
  <r>
    <x v="7"/>
    <x v="171"/>
    <s v="Commercial Turf Equipment"/>
    <s v="Lawn and Garden Equipment (Com)"/>
    <s v="Diesel"/>
    <n v="2.0017949599999999E-3"/>
    <n v="244.21427054013"/>
    <n v="0.39281588467000006"/>
    <n v="7.2476882500000003E-3"/>
    <n v="1.1897198760699998"/>
    <n v="6.5049517719999991E-2"/>
    <n v="6.3009141910000011E-2"/>
    <n v="6.9114836999999998E-4"/>
    <n v="8.1929190750000006E-2"/>
  </r>
  <r>
    <x v="7"/>
    <x v="172"/>
    <s v="Other Lawn &amp; Garden Eqp."/>
    <s v="Lawn and Garden Equipment (Com)"/>
    <s v="Diesel"/>
    <n v="0"/>
    <n v="5.8522211101199995"/>
    <n v="2.333480039E-2"/>
    <n v="2.4581513000000005E-4"/>
    <n v="4.8661474950000005E-2"/>
    <n v="4.1865733800000009E-3"/>
    <n v="4.0565008000000005E-3"/>
    <n v="0"/>
    <n v="5.5380054400000012E-3"/>
  </r>
  <r>
    <x v="7"/>
    <x v="173"/>
    <s v="2-Wheel Tractors"/>
    <s v="Agricultural Equipment"/>
    <s v="Diesel"/>
    <n v="0"/>
    <n v="4.5209040030000008E-2"/>
    <n v="2.1715507000000001E-4"/>
    <n v="0"/>
    <n v="2.4581513000000005E-4"/>
    <n v="0"/>
    <n v="0"/>
    <n v="0"/>
    <n v="0"/>
  </r>
  <r>
    <x v="7"/>
    <x v="174"/>
    <s v="Agricultural Tractors"/>
    <s v="Agricultural Equipment"/>
    <s v="Diesel"/>
    <n v="1.8652187510000005E-2"/>
    <n v="2298.8237995108102"/>
    <n v="7.1302294033299995"/>
    <n v="4.5881449130000002E-2"/>
    <n v="14.926364277660001"/>
    <n v="1.3101902336599998"/>
    <n v="1.27089949602"/>
    <n v="7.6037343800000002E-3"/>
    <n v="1.3027584596399999"/>
  </r>
  <r>
    <x v="7"/>
    <x v="175"/>
    <s v="Combines"/>
    <s v="Agricultural Equipment"/>
    <s v="Diesel"/>
    <n v="1.6898412300000003E-3"/>
    <n v="206.22665622438001"/>
    <n v="0.67992134264999982"/>
    <n v="2.5496430300000002E-3"/>
    <n v="1.8601293857300001"/>
    <n v="0.18837596052000002"/>
    <n v="0.18273433793999999"/>
    <n v="6.4374903999999994E-4"/>
    <n v="0.15218161166999999"/>
  </r>
  <r>
    <x v="7"/>
    <x v="176"/>
    <s v="Balers"/>
    <s v="Agricultural Equipment"/>
    <s v="Diesel"/>
    <n v="0"/>
    <n v="1.1699686854900002"/>
    <n v="5.9337347300000001E-3"/>
    <n v="0"/>
    <n v="9.5085260599999995E-3"/>
    <n v="1.2356895100000002E-3"/>
    <n v="1.2114386900000003E-3"/>
    <n v="0"/>
    <n v="1.4352076200000001E-3"/>
  </r>
  <r>
    <x v="7"/>
    <x v="177"/>
    <s v="Agricultural Mowers"/>
    <s v="Agricultural Equipment"/>
    <s v="Diesel"/>
    <n v="0"/>
    <n v="0.20488746200999999"/>
    <n v="1.2114386900000003E-3"/>
    <n v="0"/>
    <n v="1.5399270700000001E-3"/>
    <n v="2.4581513000000005E-4"/>
    <n v="2.2597355000000002E-4"/>
    <n v="0"/>
    <n v="2.1715507000000001E-4"/>
  </r>
  <r>
    <x v="7"/>
    <x v="178"/>
    <s v="Sprayers"/>
    <s v="Agricultural Equipment"/>
    <s v="Diesel"/>
    <n v="7.2752460000000016E-5"/>
    <n v="17.52309688855"/>
    <n v="7.1183872869999998E-2"/>
    <n v="2.4581513000000005E-4"/>
    <n v="0.14239750810999999"/>
    <n v="1.4707020019999999E-2"/>
    <n v="1.4282630670000001E-2"/>
    <n v="0"/>
    <n v="1.8898002640000001E-2"/>
  </r>
  <r>
    <x v="7"/>
    <x v="179"/>
    <s v="Swathers"/>
    <s v="Agricultural Equipment"/>
    <s v="Diesel"/>
    <n v="7.2752460000000016E-5"/>
    <n v="16.214094945069998"/>
    <n v="7.7075719819999999E-2"/>
    <n v="2.4581513000000005E-4"/>
    <n v="0.14038469005000001"/>
    <n v="1.7462795019999998E-2"/>
    <n v="1.695903935E-2"/>
    <n v="0"/>
    <n v="1.453726428E-2"/>
  </r>
  <r>
    <x v="7"/>
    <x v="180"/>
    <s v="Other Agricultural Equipment"/>
    <s v="Agricultural Equipment"/>
    <s v="Diesel"/>
    <n v="3.7588771000000002E-4"/>
    <n v="44.726582091509997"/>
    <n v="0.16519879045999999"/>
    <n v="6.4374903999999994E-4"/>
    <n v="0.34548710250999992"/>
    <n v="3.544477805E-2"/>
    <n v="3.4374435039999998E-2"/>
    <n v="7.2752460000000016E-5"/>
    <n v="3.3923590249999996E-2"/>
  </r>
  <r>
    <x v="7"/>
    <x v="181"/>
    <s v="Irrigation Sets"/>
    <s v="Agricultural Equipment"/>
    <s v="Diesel"/>
    <n v="2.4581513000000005E-4"/>
    <n v="32.923946096470004"/>
    <n v="6.4947002889999994E-2"/>
    <n v="6.0186126000000002E-4"/>
    <n v="0.16779693513000002"/>
    <n v="1.2128716930000002E-2"/>
    <n v="1.1713146060000002E-2"/>
    <n v="2.4250820000000003E-5"/>
    <n v="1.2137535410000002E-2"/>
  </r>
  <r>
    <x v="7"/>
    <x v="182"/>
    <s v="Generator Sets"/>
    <s v="Commercial Equipment"/>
    <s v="Diesel"/>
    <n v="1.4705917710000004E-2"/>
    <n v="1805.54631468772"/>
    <n v="6.4457158372199999"/>
    <n v="4.9172946789999991E-2"/>
    <n v="14.380907118050004"/>
    <n v="1.1778017003499996"/>
    <n v="1.1424362886200004"/>
    <n v="6.2534046300000024E-3"/>
    <n v="1.59315100604"/>
  </r>
  <r>
    <x v="7"/>
    <x v="183"/>
    <s v="Pumps"/>
    <s v="Commercial Equipment"/>
    <s v="Diesel"/>
    <n v="3.4667649500000003E-3"/>
    <n v="425.98623232539006"/>
    <n v="1.5744602376800001"/>
    <n v="1.1889515660000001E-2"/>
    <n v="3.4313025349899995"/>
    <n v="0.29419000434999998"/>
    <n v="0.28520287092000002"/>
    <n v="1.3999336999999999E-3"/>
    <n v="0.37747062715999996"/>
  </r>
  <r>
    <x v="7"/>
    <x v="184"/>
    <s v="Air Compressors"/>
    <s v="Commercial Equipment"/>
    <s v="Diesel"/>
    <n v="9.5272653300000013E-3"/>
    <n v="1182.1268440177901"/>
    <n v="2.62392218935"/>
    <n v="3.22535906E-2"/>
    <n v="6.6348523916399991"/>
    <n v="0.42447422787"/>
    <n v="0.41176679819000001"/>
    <n v="3.8007648799999998E-3"/>
    <n v="0.51179040759000005"/>
  </r>
  <r>
    <x v="7"/>
    <x v="185"/>
    <s v="Welders"/>
    <s v="Commercial Equipment"/>
    <s v="Diesel"/>
    <n v="4.8534709300000001E-3"/>
    <n v="600.28712494376998"/>
    <n v="4.7745697848200006"/>
    <n v="2.8329367000000005E-2"/>
    <n v="4.4540268552999995"/>
    <n v="0.72808457348"/>
    <n v="0.7060471919600001"/>
    <n v="2.0668312500000006E-3"/>
    <n v="1.0728860391700001"/>
  </r>
  <r>
    <x v="7"/>
    <x v="186"/>
    <s v="Pressure Washers"/>
    <s v="Commercial Equipment"/>
    <s v="Diesel"/>
    <n v="4.0234314999999999E-4"/>
    <n v="57.738804895749993"/>
    <n v="0.20405742258000001"/>
    <n v="1.3999336999999999E-3"/>
    <n v="0.47928328569"/>
    <n v="3.407791365E-2"/>
    <n v="3.3003161399999995E-2"/>
    <n v="2.8660060000000002E-4"/>
    <n v="5.7129420370000003E-2"/>
  </r>
  <r>
    <x v="7"/>
    <x v="187"/>
    <s v="Hydro Power Units"/>
    <s v="Commercial Equipment"/>
    <s v="Diesel"/>
    <n v="4.0234314999999999E-4"/>
    <n v="51.260419897060004"/>
    <n v="0.11582963248999999"/>
    <n v="1.4936300500000001E-3"/>
    <n v="0.29732387168000002"/>
    <n v="1.8870444890000004E-2"/>
    <n v="1.8297243689999999E-2"/>
    <n v="2.2046200000000002E-5"/>
    <n v="2.3839658370000003E-2"/>
  </r>
  <r>
    <x v="7"/>
    <x v="188"/>
    <s v="Forest Eqp - Feller/Bunch/Skidder"/>
    <s v="Logging Equipment"/>
    <s v="Diesel"/>
    <n v="6.8894374999999995E-4"/>
    <n v="95.41437729670001"/>
    <n v="0.28935857962"/>
    <n v="3.4667649500000003E-3"/>
    <n v="0.56206786899999994"/>
    <n v="5.0448319460000009E-2"/>
    <n v="4.887752771E-2"/>
    <n v="3.3399993E-4"/>
    <n v="4.2106037379999996E-2"/>
  </r>
  <r>
    <x v="7"/>
    <x v="190"/>
    <s v="Outboard"/>
    <s v="Pleasure Craft"/>
    <s v="2 Stroke"/>
    <n v="2.9099712350042557E-2"/>
    <n v="2028.589356461847"/>
    <n v="224.59114871733519"/>
    <n v="2.4603789876523945"/>
    <n v="11.73188886218276"/>
    <n v="1.2128534644791167"/>
    <n v="1.1158110356941382"/>
    <n v="3.8060306743904808E-2"/>
    <n v="84.952449295139843"/>
  </r>
  <r>
    <x v="7"/>
    <x v="191"/>
    <s v="Personal Water Craft"/>
    <s v="Pleasure Craft"/>
    <s v="2 Stroke"/>
    <n v="1.1666490915564169E-2"/>
    <n v="854.98840216961901"/>
    <n v="105.91241320336762"/>
    <n v="0.999980430297572"/>
    <n v="5.3933122116821997"/>
    <n v="0.21219526989066684"/>
    <n v="0.19518292746592125"/>
    <n v="1.6090307754922151E-2"/>
    <n v="14.127618769683473"/>
  </r>
  <r>
    <x v="7"/>
    <x v="192"/>
    <s v="Inboard/Sterndrive"/>
    <s v="Pleasure Craft"/>
    <s v="4 Stroke"/>
    <n v="9.3556701945515103E-3"/>
    <n v="706.96457094824666"/>
    <n v="71.910033794583029"/>
    <n v="0.43504726511632624"/>
    <n v="6.0070719292296157"/>
    <n v="5.7241838942246125E-2"/>
    <n v="5.2681551797279944E-2"/>
    <n v="1.3264569662329001E-2"/>
    <n v="5.4997882936935021"/>
  </r>
  <r>
    <x v="7"/>
    <x v="193"/>
    <s v="Inboard/Sterndrive"/>
    <s v="Pleasure Craft"/>
    <s v="Diesel"/>
    <n v="4.356155091199302E-3"/>
    <n v="537.35681465905202"/>
    <n v="1.0704088558703708"/>
    <n v="1.3561019864007304E-2"/>
    <n v="5.5054661464923784"/>
    <n v="0.11986106664917133"/>
    <n v="0.11626065888062581"/>
    <n v="4.9330001644843496E-3"/>
    <n v="0.27747681536624269"/>
  </r>
  <r>
    <x v="7"/>
    <x v="194"/>
    <s v="Outboards"/>
    <s v="Pleasure Craft"/>
    <s v="Diesel"/>
    <n v="1.4908520780726842E-5"/>
    <n v="4.0252530182106794"/>
    <n v="1.8202730468622065E-2"/>
    <n v="1.7202139362377128E-4"/>
    <n v="2.982105539397157E-2"/>
    <n v="3.1720744984223429E-3"/>
    <n v="3.0895042294829325E-3"/>
    <n v="1.4908520780726842E-5"/>
    <n v="5.7867996815036665E-3"/>
  </r>
  <r>
    <x v="8"/>
    <x v="0"/>
    <s v="Motorcycles: Off-Road"/>
    <s v="Recreational Equipment"/>
    <s v="2 Stroke"/>
    <n v="7.3744539000000016E-4"/>
    <n v="41.357460863620005"/>
    <n v="6.6585961490399992"/>
    <n v="0.14471566604"/>
    <n v="6.9746460630000021E-2"/>
    <n v="0.24083268880000003"/>
    <n v="0.22162934629000003"/>
    <n v="7.1319457000000022E-4"/>
    <n v="6.5559832134499993"/>
  </r>
  <r>
    <x v="8"/>
    <x v="1"/>
    <s v="ATVs"/>
    <s v="Recreational Equipment"/>
    <s v="2 Stroke"/>
    <n v="3.6155768000000003E-4"/>
    <n v="17.731494105599996"/>
    <n v="3.5479699230800001"/>
    <n v="4.4557574820000001E-2"/>
    <n v="3.5428243400000003E-2"/>
    <n v="5.8185433349999996E-2"/>
    <n v="5.3508332020000007E-2"/>
    <n v="3.6155768000000003E-4"/>
    <n v="1.6987798617899998"/>
  </r>
  <r>
    <x v="8"/>
    <x v="2"/>
    <s v="Specialty Vehicles/Carts"/>
    <s v="Recreational Equipment"/>
    <s v="2 Stroke"/>
    <n v="3.6155768000000003E-4"/>
    <n v="28.704829218340002"/>
    <n v="7.2487156029199991"/>
    <n v="2.2390120719999997E-2"/>
    <n v="6.4484032689999998E-2"/>
    <n v="3.7654909600000007E-3"/>
    <n v="3.3609431900000009E-3"/>
    <n v="5.4233652000000023E-4"/>
    <n v="0.23180036066000004"/>
  </r>
  <r>
    <x v="8"/>
    <x v="3"/>
    <s v="Tampers/Rammers"/>
    <s v="Construction and Mining Equipment"/>
    <s v="2 Stroke"/>
    <n v="2.31264638E-3"/>
    <n v="138.30223576037002"/>
    <n v="50.175322467710004"/>
    <n v="0.22271071239999998"/>
    <n v="0.30337555358000007"/>
    <n v="1.82704024415"/>
    <n v="1.6808761427699999"/>
    <n v="2.6003492900000002E-3"/>
    <n v="12.016857818129999"/>
  </r>
  <r>
    <x v="8"/>
    <x v="4"/>
    <s v="Plate Compactors"/>
    <s v="Construction and Mining Equipment"/>
    <s v="2 Stroke"/>
    <n v="0"/>
    <n v="8.9575176672300003"/>
    <n v="1.8899722243599999"/>
    <n v="1.8490147940000003E-2"/>
    <n v="2.0312266370000002E-2"/>
    <n v="6.4851101919999987E-2"/>
    <n v="5.9730871970000009E-2"/>
    <n v="1.2125410000000001E-4"/>
    <n v="0.41863749641999992"/>
  </r>
  <r>
    <x v="8"/>
    <x v="5"/>
    <s v="Paving Equipment"/>
    <s v="Construction and Mining Equipment"/>
    <s v="2 Stroke"/>
    <n v="7.2752460000000016E-5"/>
    <n v="10.706675300640002"/>
    <n v="2.28164832049"/>
    <n v="2.2372483759999996E-2"/>
    <n v="2.429932164E-2"/>
    <n v="7.8255191520000003E-2"/>
    <n v="7.204147005E-2"/>
    <n v="2.3920127000000003E-4"/>
    <n v="0.50030213277000002"/>
  </r>
  <r>
    <x v="8"/>
    <x v="6"/>
    <s v="Signal Boards/Light Plants"/>
    <s v="Construction and Mining Equipment"/>
    <s v="2 Stroke"/>
    <n v="0"/>
    <n v="7.7517746129999995E-2"/>
    <n v="1.7358075569999999E-2"/>
    <n v="1.4440261000000002E-4"/>
    <n v="1.4440261000000002E-4"/>
    <n v="6.4154442000000002E-4"/>
    <n v="5.6879196000000009E-4"/>
    <n v="0"/>
    <n v="4.4114446200000006E-3"/>
  </r>
  <r>
    <x v="8"/>
    <x v="7"/>
    <s v="Concrete/Industrial Saws"/>
    <s v="Construction and Mining Equipment"/>
    <s v="2 Stroke"/>
    <n v="5.8918469500000015E-3"/>
    <n v="356.78794604914998"/>
    <n v="131.5008210208"/>
    <n v="0.63895399149999998"/>
    <n v="0.79739672397000005"/>
    <n v="4.79664023564"/>
    <n v="4.4128941576500003"/>
    <n v="6.6623616400000004E-3"/>
    <n v="30.89278118883"/>
  </r>
  <r>
    <x v="8"/>
    <x v="8"/>
    <s v="Crushing/Proc. Equipment"/>
    <s v="Construction and Mining Equipment"/>
    <s v="2 Stroke"/>
    <n v="0"/>
    <n v="2.0840294906199999"/>
    <n v="0.46561794862000011"/>
    <n v="4.6771013299999999E-3"/>
    <n v="4.7597745799999999E-3"/>
    <n v="1.5946016460000004E-2"/>
    <n v="1.4725759290000001E-2"/>
    <n v="0"/>
    <n v="0.10211028223000002"/>
  </r>
  <r>
    <x v="8"/>
    <x v="9"/>
    <s v="Sweepers/Scrubbers"/>
    <s v="Industrial Equipment"/>
    <s v="2 Stroke"/>
    <n v="0"/>
    <n v="2.40513680286"/>
    <n v="0.53744887745999992"/>
    <n v="5.36273815E-3"/>
    <n v="5.5424146799999997E-3"/>
    <n v="1.8297243689999999E-2"/>
    <n v="1.6897309990000005E-2"/>
    <n v="0"/>
    <n v="0.12846430971"/>
  </r>
  <r>
    <x v="8"/>
    <x v="10"/>
    <s v="Other General Industrial Eqp"/>
    <s v="Industrial Equipment"/>
    <s v="2 Stroke"/>
    <n v="0"/>
    <n v="0.19423473816999998"/>
    <n v="4.3505971079999997E-2"/>
    <n v="4.0234314999999999E-4"/>
    <n v="4.0234314999999999E-4"/>
    <n v="1.3999336999999999E-3"/>
    <n v="1.3778874999999999E-3"/>
    <n v="0"/>
    <n v="9.9836216699999997E-3"/>
  </r>
  <r>
    <x v="8"/>
    <x v="11"/>
    <s v="Rotary Tillers &lt; 6 HP"/>
    <s v="Lawn and Garden Equipment (Res)"/>
    <s v="2 Stroke"/>
    <n v="3.3179531000000003E-4"/>
    <n v="19.43676877791"/>
    <n v="3.76975138815"/>
    <n v="3.5523042059999996E-2"/>
    <n v="4.3528017279999998E-2"/>
    <n v="0.13490620934999997"/>
    <n v="0.12409144593999999"/>
    <n v="3.8029695000000002E-4"/>
    <n v="0.99605503217000013"/>
  </r>
  <r>
    <x v="8"/>
    <x v="12"/>
    <s v="Rotary Tillers &lt; 6 HP"/>
    <s v="Lawn and Garden Equipment (Com)"/>
    <s v="2 Stroke"/>
    <n v="7.2752460000000016E-5"/>
    <n v="8.5254507280800009"/>
    <n v="1.6752863287600002"/>
    <n v="1.5837990079999999E-2"/>
    <n v="1.920554713E-2"/>
    <n v="5.9736383519999998E-2"/>
    <n v="5.5006371310000003E-2"/>
    <n v="9.4798660000000015E-5"/>
    <n v="0.40387866782999998"/>
  </r>
  <r>
    <x v="8"/>
    <x v="13"/>
    <s v="Chain Saws &lt; 6 HP"/>
    <s v="Lawn and Garden Equipment (Res)"/>
    <s v="2 Stroke"/>
    <n v="3.7048639099999999E-3"/>
    <n v="259.9064834295599"/>
    <n v="52.225634500049999"/>
    <n v="0.50101532734000009"/>
    <n v="0.58293239267999997"/>
    <n v="1.8052982817100001"/>
    <n v="1.6607700083699997"/>
    <n v="4.8711078900000003E-3"/>
    <n v="18.2957225022"/>
  </r>
  <r>
    <x v="8"/>
    <x v="14"/>
    <s v="Chain Saws &lt; 6 HP"/>
    <s v="Lawn and Garden Equipment (Com)"/>
    <s v="2 Stroke"/>
    <n v="1.38670598E-3"/>
    <n v="85.727997927440001"/>
    <n v="30.588729919219993"/>
    <n v="0.15656549854000001"/>
    <n v="0.19198933269999999"/>
    <n v="1.11238180647"/>
    <n v="1.0232953168900001"/>
    <n v="1.5862240899999999E-3"/>
    <n v="8.5780893375100007"/>
  </r>
  <r>
    <x v="8"/>
    <x v="15"/>
    <s v="Trimmers/Edgers/Brush Cutter"/>
    <s v="Lawn and Garden Equipment (Res)"/>
    <s v="2 Stroke"/>
    <n v="5.27345104E-3"/>
    <n v="360.06574640508995"/>
    <n v="66.790742028339992"/>
    <n v="0.6139050990599999"/>
    <n v="0.81515383576"/>
    <n v="2.59880936293"/>
    <n v="2.39086519529"/>
    <n v="6.7395233399999994E-3"/>
    <n v="19.788360473200008"/>
  </r>
  <r>
    <x v="8"/>
    <x v="16"/>
    <s v="Trimmers/Edgers/Brush Cutter"/>
    <s v="Lawn and Garden Equipment (Com)"/>
    <s v="2 Stroke"/>
    <n v="1.0758545600000004E-3"/>
    <n v="75.006549468180012"/>
    <n v="16.748376885900001"/>
    <n v="0.14848556624000001"/>
    <n v="0.16878791182"/>
    <n v="0.58175292098000009"/>
    <n v="0.53521008585000007"/>
    <n v="1.3999337000000001E-3"/>
    <n v="4.2957693109100008"/>
  </r>
  <r>
    <x v="8"/>
    <x v="17"/>
    <s v="Leafblowers/Vacuums"/>
    <s v="Lawn and Garden Equipment (Res)"/>
    <s v="2 Stroke"/>
    <n v="3.3951148000000006E-3"/>
    <n v="231.73745623754004"/>
    <n v="45.596245156770003"/>
    <n v="0.43270958588000002"/>
    <n v="0.52100792381000005"/>
    <n v="1.6271638834"/>
    <n v="1.4969909931900001"/>
    <n v="4.3408967799999998E-3"/>
    <n v="11.86490328232"/>
  </r>
  <r>
    <x v="8"/>
    <x v="18"/>
    <s v="Leafblowers/Vacuums"/>
    <s v="Lawn and Garden Equipment (Com)"/>
    <s v="2 Stroke"/>
    <n v="1.0670360800000003E-3"/>
    <n v="70.038344601830005"/>
    <n v="18.662556940169999"/>
    <n v="0.13113079759999999"/>
    <n v="0.15646739294999998"/>
    <n v="0.66143560395000001"/>
    <n v="0.60856661172999993"/>
    <n v="1.37237595E-3"/>
    <n v="4.2938457799599998"/>
  </r>
  <r>
    <x v="8"/>
    <x v="195"/>
    <s v="Snowblowers"/>
    <s v="Lawn and Garden Equipment (Res)"/>
    <s v="2 Stroke"/>
    <n v="2.3710688099999998E-3"/>
    <n v="116.07810859634"/>
    <n v="58.21871870276"/>
    <n v="0.79411845403000003"/>
    <n v="0.19449598563999998"/>
    <n v="0.64702290070000001"/>
    <n v="0.59524739999999998"/>
    <n v="2.1428906400000002E-3"/>
    <n v="22.265762515040002"/>
  </r>
  <r>
    <x v="8"/>
    <x v="196"/>
    <s v="Snowblowers"/>
    <s v="Lawn and Garden Equipment (Com)"/>
    <s v="2 Stroke"/>
    <n v="4.6737944000000006E-4"/>
    <n v="24.226704764129998"/>
    <n v="12.16300648717"/>
    <n v="0.16592521275"/>
    <n v="4.0599179609999994E-2"/>
    <n v="0.13513328521000001"/>
    <n v="0.12432293104"/>
    <n v="4.3651476000000004E-4"/>
    <n v="4.50410920784"/>
  </r>
  <r>
    <x v="8"/>
    <x v="19"/>
    <s v="Commercial Turf Equipment"/>
    <s v="Lawn and Garden Equipment (Com)"/>
    <s v="2 Stroke"/>
    <n v="0"/>
    <n v="3.5212190640000002E-2"/>
    <n v="7.2388697700000006E-3"/>
    <n v="0"/>
    <n v="0"/>
    <n v="2.4581513000000005E-4"/>
    <n v="2.4581513000000005E-4"/>
    <n v="0"/>
    <n v="1.5421316900000002E-3"/>
  </r>
  <r>
    <x v="8"/>
    <x v="21"/>
    <s v="Generator Sets"/>
    <s v="Commercial Equipment"/>
    <s v="2 Stroke"/>
    <n v="4.0234314999999999E-4"/>
    <n v="31.549150576020001"/>
    <n v="6.5569951340300001"/>
    <n v="6.3878864500000007E-2"/>
    <n v="7.133048010000001E-2"/>
    <n v="0.22812856605000001"/>
    <n v="0.20994706491000006"/>
    <n v="6.8894374999999995E-4"/>
    <n v="1.84168222788"/>
  </r>
  <r>
    <x v="8"/>
    <x v="22"/>
    <s v="Pumps"/>
    <s v="Commercial Equipment"/>
    <s v="2 Stroke"/>
    <n v="3.1118211300000011E-3"/>
    <n v="210.48685729852002"/>
    <n v="42.595303185050007"/>
    <n v="0.40696844276000005"/>
    <n v="0.48615729085000003"/>
    <n v="1.6876322007600002"/>
    <n v="1.5526874105599999"/>
    <n v="3.9396559400000008E-3"/>
    <n v="13.080672948309999"/>
  </r>
  <r>
    <x v="8"/>
    <x v="23"/>
    <s v="Air Compressors"/>
    <s v="Commercial Equipment"/>
    <s v="2 Stroke"/>
    <n v="0"/>
    <n v="7.8902247489999994E-2"/>
    <n v="1.7608299939999999E-2"/>
    <n v="2.8660060000000002E-4"/>
    <n v="2.8660060000000002E-4"/>
    <n v="6.8894374999999995E-4"/>
    <n v="6.8894374999999995E-4"/>
    <n v="0"/>
    <n v="4.8446524499999996E-3"/>
  </r>
  <r>
    <x v="8"/>
    <x v="24"/>
    <s v="Hydro Power Units"/>
    <s v="Commercial Equipment"/>
    <s v="2 Stroke"/>
    <n v="0"/>
    <n v="1.2783654416500001"/>
    <n v="0.28572867278999997"/>
    <n v="2.7866396799999999E-3"/>
    <n v="2.8803360300000001E-3"/>
    <n v="9.8138659300000004E-3"/>
    <n v="9.1028759800000011E-3"/>
    <n v="0"/>
    <n v="8.0950339469999993E-2"/>
  </r>
  <r>
    <x v="8"/>
    <x v="26"/>
    <s v="Motorcycles: Off-Road"/>
    <s v="Recreational Equipment"/>
    <s v="4 Stroke"/>
    <n v="1.9621118000000002E-4"/>
    <n v="19.316747060490002"/>
    <n v="2.5417670250499995"/>
    <n v="2.7410040460000003E-2"/>
    <n v="4.9373567209999997E-2"/>
    <n v="5.8058667700000011E-3"/>
    <n v="5.4167513399999995E-3"/>
    <n v="3.6155768000000003E-4"/>
    <n v="0.28523483791000004"/>
  </r>
  <r>
    <x v="8"/>
    <x v="27"/>
    <s v="ATVs"/>
    <s v="Recreational Equipment"/>
    <s v="4 Stroke"/>
    <n v="2.3809896000000011E-3"/>
    <n v="183.64101767737"/>
    <n v="29.38266939971"/>
    <n v="0.20244143611999996"/>
    <n v="0.36256960057999993"/>
    <n v="5.1828411579999997E-2"/>
    <n v="4.7778524640000014E-2"/>
    <n v="3.4226725500000007E-3"/>
    <n v="2.9222238100000006"/>
  </r>
  <r>
    <x v="8"/>
    <x v="29"/>
    <s v="Specialty Vehicles/Carts"/>
    <s v="Recreational Equipment"/>
    <s v="4 Stroke"/>
    <n v="3.6155768000000003E-4"/>
    <n v="27.502256407670004"/>
    <n v="8.3110393076699989"/>
    <n v="3.0963887899999997E-2"/>
    <n v="0.11211595010000001"/>
    <n v="3.0412732900000007E-3"/>
    <n v="2.8119928100000004E-3"/>
    <n v="5.4233652000000023E-4"/>
    <n v="0.29049836815999991"/>
  </r>
  <r>
    <x v="8"/>
    <x v="30"/>
    <s v="Pavers"/>
    <s v="Construction and Mining Equipment"/>
    <s v="4 Stroke"/>
    <n v="1.5752009899999999E-3"/>
    <n v="122.60132895197"/>
    <n v="25.110701166320002"/>
    <n v="7.2645535929999991E-2"/>
    <n v="0.26956991050000001"/>
    <n v="1.4630960629999998E-2"/>
    <n v="1.34592051E-2"/>
    <n v="2.33469258E-3"/>
    <n v="0.52603996896000005"/>
  </r>
  <r>
    <x v="8"/>
    <x v="31"/>
    <s v="Tampers/Rammers"/>
    <s v="Construction and Mining Equipment"/>
    <s v="4 Stroke"/>
    <n v="0"/>
    <n v="0.91225411903999998"/>
    <n v="0.22618188658999996"/>
    <n v="6.8894374999999995E-4"/>
    <n v="1.9389632900000003E-3"/>
    <n v="0"/>
    <n v="0"/>
    <n v="0"/>
    <n v="5.0551936600000003E-3"/>
  </r>
  <r>
    <x v="8"/>
    <x v="32"/>
    <s v="Plate Compactors"/>
    <s v="Construction and Mining Equipment"/>
    <s v="4 Stroke"/>
    <n v="2.9971808900000007E-3"/>
    <n v="230.29496565536999"/>
    <n v="44.163702922349998"/>
    <n v="0.16306030906000002"/>
    <n v="0.47912675767000001"/>
    <n v="4.6076558000000004E-2"/>
    <n v="4.2371694089999988E-2"/>
    <n v="4.3761707000000002E-3"/>
    <n v="1.34853849625"/>
  </r>
  <r>
    <x v="8"/>
    <x v="33"/>
    <s v="Rollers"/>
    <s v="Construction and Mining Equipment"/>
    <s v="4 Stroke"/>
    <n v="2.9299399800000007E-3"/>
    <n v="216.35201291418002"/>
    <n v="45.65143230692"/>
    <n v="0.13234995246"/>
    <n v="0.45058464483999999"/>
    <n v="2.574555236E-2"/>
    <n v="2.3685334969999996E-2"/>
    <n v="4.0620123500000006E-3"/>
    <n v="0.92499792494999988"/>
  </r>
  <r>
    <x v="8"/>
    <x v="34"/>
    <s v="Paving Equipment"/>
    <s v="Construction and Mining Equipment"/>
    <s v="4 Stroke"/>
    <n v="5.7353189300000012E-3"/>
    <n v="432.09233527008996"/>
    <n v="96.896608358990022"/>
    <n v="0.29706813576000002"/>
    <n v="0.95520783280999999"/>
    <n v="6.1874864919999994E-2"/>
    <n v="5.6933209189999993E-2"/>
    <n v="8.1681171000000004E-3"/>
    <n v="2.3576702319499998"/>
  </r>
  <r>
    <x v="8"/>
    <x v="35"/>
    <s v="Surfacing Equipment"/>
    <s v="Construction and Mining Equipment"/>
    <s v="4 Stroke"/>
    <n v="2.3754780500000001E-3"/>
    <n v="182.25060242421998"/>
    <n v="41.425728024229997"/>
    <n v="0.12849517439000002"/>
    <n v="0.38407787329999998"/>
    <n v="2.7720891880000001E-2"/>
    <n v="2.5488714130000003E-2"/>
    <n v="3.3818870800000002E-3"/>
    <n v="0.96620778429999998"/>
  </r>
  <r>
    <x v="8"/>
    <x v="36"/>
    <s v="Signal Boards/Light Plants"/>
    <s v="Construction and Mining Equipment"/>
    <s v="4 Stroke"/>
    <n v="0"/>
    <n v="9.4455158157800003"/>
    <n v="2.0195046724600001"/>
    <n v="6.9291206600000004E-3"/>
    <n v="1.9933071730000002E-2"/>
    <n v="1.7471613500000002E-3"/>
    <n v="1.5972471899999999E-3"/>
    <n v="1.6644881000000002E-4"/>
    <n v="4.8800366009999992E-2"/>
  </r>
  <r>
    <x v="8"/>
    <x v="37"/>
    <s v="Trenchers"/>
    <s v="Construction and Mining Equipment"/>
    <s v="4 Stroke"/>
    <n v="5.0529890400000006E-3"/>
    <n v="380.26133877313998"/>
    <n v="73.282493638089989"/>
    <n v="0.23519437315"/>
    <n v="0.84874893762999981"/>
    <n v="5.6162694499999992E-2"/>
    <n v="5.1664167390000001E-2"/>
    <n v="7.2421767000000019E-3"/>
    <n v="1.69297068809"/>
  </r>
  <r>
    <x v="8"/>
    <x v="38"/>
    <s v="Bore/Drill Rigs"/>
    <s v="Construction and Mining Equipment"/>
    <s v="4 Stroke"/>
    <n v="1.7471613500000002E-3"/>
    <n v="130.81298399004001"/>
    <n v="20.471778343170001"/>
    <n v="9.1568891700000002E-2"/>
    <n v="0.43515891869999995"/>
    <n v="2.649181623E-2"/>
    <n v="2.437427872E-2"/>
    <n v="2.4471281999999999E-3"/>
    <n v="0.72908547095999998"/>
  </r>
  <r>
    <x v="8"/>
    <x v="39"/>
    <s v="Concrete/Industrial Saws"/>
    <s v="Construction and Mining Equipment"/>
    <s v="4 Stroke"/>
    <n v="1.0470842689999999E-2"/>
    <n v="794.63927015187005"/>
    <n v="185.95925276907002"/>
    <n v="0.55027976586000005"/>
    <n v="1.6891666162800003"/>
    <n v="9.9926606119999997E-2"/>
    <n v="9.1935960930000019E-2"/>
    <n v="1.4962755940000001E-2"/>
    <n v="3.7954164718799999"/>
  </r>
  <r>
    <x v="8"/>
    <x v="40"/>
    <s v="Cement &amp; Mortar Mixers"/>
    <s v="Construction and Mining Equipment"/>
    <s v="4 Stroke"/>
    <n v="5.0529890400000006E-3"/>
    <n v="380.95036519639001"/>
    <n v="86.406219508070023"/>
    <n v="0.28257606619000003"/>
    <n v="0.92504311966000008"/>
    <n v="5.4982120490000001E-2"/>
    <n v="5.0592722069999992E-2"/>
    <n v="7.266427520000002E-3"/>
    <n v="2.6706259617399999"/>
  </r>
  <r>
    <x v="8"/>
    <x v="41"/>
    <s v="Cranes"/>
    <s v="Construction and Mining Equipment"/>
    <s v="4 Stroke"/>
    <n v="3.8139925999999998E-4"/>
    <n v="29.334786155620002"/>
    <n v="2.5901286716800005"/>
    <n v="1.2689792719999999E-2"/>
    <n v="0.15373366414999998"/>
    <n v="2.8130951199999998E-3"/>
    <n v="2.5672799899999999E-3"/>
    <n v="5.9083816000000012E-4"/>
    <n v="8.8015044260000008E-2"/>
  </r>
  <r>
    <x v="8"/>
    <x v="42"/>
    <s v="Crushing/Proc. Equipment"/>
    <s v="Construction and Mining Equipment"/>
    <s v="4 Stroke"/>
    <n v="6.8894374999999995E-4"/>
    <n v="51.317226340600001"/>
    <n v="11.236756338059998"/>
    <n v="3.4651114850000005E-2"/>
    <n v="0.11838258245000002"/>
    <n v="7.3028037500000014E-3"/>
    <n v="6.6359062000000014E-3"/>
    <n v="9.5680508000000014E-4"/>
    <n v="0.24983525456999997"/>
  </r>
  <r>
    <x v="8"/>
    <x v="43"/>
    <s v="Rough Terrain Forklifts"/>
    <s v="Construction and Mining Equipment"/>
    <s v="4 Stroke"/>
    <n v="6.4154442000000002E-4"/>
    <n v="45.13136355123001"/>
    <n v="1.53881594152"/>
    <n v="8.1989817799999996E-3"/>
    <n v="0.13949953512000002"/>
    <n v="4.3111344100000004E-3"/>
    <n v="3.9980783699999998E-3"/>
    <n v="8.3334636000000008E-4"/>
    <n v="5.7556014339999989E-2"/>
  </r>
  <r>
    <x v="8"/>
    <x v="44"/>
    <s v="Rubber Tire Loaders"/>
    <s v="Construction and Mining Equipment"/>
    <s v="4 Stroke"/>
    <n v="1.4032406300000001E-3"/>
    <n v="108.87734568304001"/>
    <n v="2.0850965267000001"/>
    <n v="1.0037634859999998E-2"/>
    <n v="0.22741426917000002"/>
    <n v="1.0715555509999999E-2"/>
    <n v="9.9263015499999989E-3"/>
    <n v="2.0756497300000003E-3"/>
    <n v="7.5234862120000009E-2"/>
  </r>
  <r>
    <x v="8"/>
    <x v="45"/>
    <s v="Tractors/Loaders/Backhoes"/>
    <s v="Construction and Mining Equipment"/>
    <s v="4 Stroke"/>
    <n v="3.4303887200000001E-3"/>
    <n v="261.21937542503002"/>
    <n v="62.534544544119989"/>
    <n v="0.17358516494000004"/>
    <n v="0.53799231628999999"/>
    <n v="3.029037649E-2"/>
    <n v="2.7892852239999998E-2"/>
    <n v="4.904177190000001E-3"/>
    <n v="1.1958972213100001"/>
  </r>
  <r>
    <x v="8"/>
    <x v="46"/>
    <s v="Skid Steer Loaders"/>
    <s v="Construction and Mining Equipment"/>
    <s v="4 Stroke"/>
    <n v="2.31264638E-3"/>
    <n v="177.38664962843004"/>
    <n v="26.021873919250002"/>
    <n v="8.923971067E-2"/>
    <n v="0.68083846456999997"/>
    <n v="1.777585106E-2"/>
    <n v="1.6324108790000003E-2"/>
    <n v="3.3488177799999999E-3"/>
    <n v="0.62941460075999989"/>
  </r>
  <r>
    <x v="8"/>
    <x v="47"/>
    <s v="Dumpers/Tenders"/>
    <s v="Construction and Mining Equipment"/>
    <s v="4 Stroke"/>
    <n v="7.6169620999999999E-4"/>
    <n v="58.661695203980003"/>
    <n v="14.262687677480002"/>
    <n v="4.3582030470000005E-2"/>
    <n v="0.15709350503000002"/>
    <n v="6.9522691700000016E-3"/>
    <n v="6.4022164800000003E-3"/>
    <n v="1.1254585100000003E-3"/>
    <n v="0.42502648518000008"/>
  </r>
  <r>
    <x v="8"/>
    <x v="48"/>
    <s v="Other Construction Equipment"/>
    <s v="Construction and Mining Equipment"/>
    <s v="4 Stroke"/>
    <n v="5.4674576000000006E-4"/>
    <n v="40.397410582979987"/>
    <n v="2.9211303184799999"/>
    <n v="1.9003824400000001E-2"/>
    <n v="0.27215262283000002"/>
    <n v="3.6861246400000007E-3"/>
    <n v="3.3598408800000002E-3"/>
    <n v="7.6169620999999999E-4"/>
    <n v="0.12701918129999998"/>
  </r>
  <r>
    <x v="8"/>
    <x v="49"/>
    <s v="Aerial Lifts"/>
    <s v="Industrial Equipment"/>
    <s v="4 Stroke"/>
    <n v="3.4755834300000004E-3"/>
    <n v="266.34619498421"/>
    <n v="32.502234257459996"/>
    <n v="0.13083978776000002"/>
    <n v="1.30435680914"/>
    <n v="2.6022232169999999E-2"/>
    <n v="2.3955400920000001E-2"/>
    <n v="5.0044874000000003E-3"/>
    <n v="0.93731293227000001"/>
  </r>
  <r>
    <x v="8"/>
    <x v="50"/>
    <s v="Forklifts"/>
    <s v="Industrial Equipment"/>
    <s v="4 Stroke"/>
    <n v="1.3623449290000001E-2"/>
    <n v="1048.5033432108398"/>
    <n v="21.118481573970001"/>
    <n v="0.10013714733"/>
    <n v="2.2983339869599999"/>
    <n v="0.10282678373000001"/>
    <n v="9.4481194719999981E-2"/>
    <n v="1.983496614E-2"/>
    <n v="0.75548028391000011"/>
  </r>
  <r>
    <x v="8"/>
    <x v="51"/>
    <s v="Sweepers/Scrubbers"/>
    <s v="Industrial Equipment"/>
    <s v="4 Stroke"/>
    <n v="2.7866396799999999E-3"/>
    <n v="218.55118088892004"/>
    <n v="24.501443406219998"/>
    <n v="7.9788504730000001E-2"/>
    <n v="0.4516362485799999"/>
    <n v="2.6446621520000005E-2"/>
    <n v="2.4348925590000004E-2"/>
    <n v="4.1865733800000009E-3"/>
    <n v="0.59818615846000001"/>
  </r>
  <r>
    <x v="8"/>
    <x v="52"/>
    <s v="Other General Industrial Eqp"/>
    <s v="Industrial Equipment"/>
    <s v="4 Stroke"/>
    <n v="5.36273815E-3"/>
    <n v="406.20716212087001"/>
    <n v="75.769199176330005"/>
    <n v="0.30614676091999998"/>
    <n v="0.90925363122000002"/>
    <n v="9.1989974120000012E-2"/>
    <n v="8.455158623999999E-2"/>
    <n v="7.7128630700000001E-3"/>
    <n v="2.5063718509499999"/>
  </r>
  <r>
    <x v="8"/>
    <x v="53"/>
    <s v="Other Material Handling Eqp"/>
    <s v="Industrial Equipment"/>
    <s v="4 Stroke"/>
    <n v="2.8660060000000002E-4"/>
    <n v="18.819482894079997"/>
    <n v="2.4508914863400006"/>
    <n v="8.7291928899999975E-3"/>
    <n v="7.5029832460000015E-2"/>
    <n v="1.8959732000000003E-3"/>
    <n v="1.7339336300000001E-3"/>
    <n v="3.7368309E-4"/>
    <n v="6.2250752630000003E-2"/>
  </r>
  <r>
    <x v="8"/>
    <x v="54"/>
    <s v="AC\Refrigeration"/>
    <s v="Industrial Equipment"/>
    <s v="4 Stroke"/>
    <n v="4.0234314999999999E-4"/>
    <n v="19.214150659549997"/>
    <n v="4.76489260533"/>
    <n v="1.2926789370000002E-2"/>
    <n v="3.9952123640000003E-2"/>
    <n v="2.04258043E-3"/>
    <n v="2.0117157499999999E-3"/>
    <n v="4.0234314999999999E-4"/>
    <n v="9.6513854360000012E-2"/>
  </r>
  <r>
    <x v="8"/>
    <x v="55"/>
    <s v="Terminal Tractors"/>
    <s v="Industrial Equipment"/>
    <s v="4 Stroke"/>
    <n v="1.1133331000000002E-3"/>
    <n v="87.329217842680009"/>
    <n v="1.37869439092"/>
    <n v="6.1817544800000018E-3"/>
    <n v="0.15988234932999998"/>
    <n v="8.7699783599999998E-3"/>
    <n v="8.0589884100000005E-3"/>
    <n v="1.6843296800000001E-3"/>
    <n v="4.7261541249999997E-2"/>
  </r>
  <r>
    <x v="8"/>
    <x v="56"/>
    <s v="Lawn mowers"/>
    <s v="Lawn and Garden Equipment (Res)"/>
    <s v="4 Stroke"/>
    <n v="4.3528017279999998E-2"/>
    <n v="3275.48148922467"/>
    <n v="542.93437767007993"/>
    <n v="3.09047489685"/>
    <n v="6.9123754687899979"/>
    <n v="0.83873996282999985"/>
    <n v="0.77159495380000009"/>
    <n v="6.1755815439999993E-2"/>
    <n v="47.260222887240005"/>
  </r>
  <r>
    <x v="8"/>
    <x v="57"/>
    <s v="Lawn mowers"/>
    <s v="Lawn and Garden Equipment (Com)"/>
    <s v="4 Stroke"/>
    <n v="2.959702350000001E-3"/>
    <n v="219.27231870477999"/>
    <n v="34.801808343170002"/>
    <n v="0.16212334555999999"/>
    <n v="0.43436305087999999"/>
    <n v="5.8017882230000005E-2"/>
    <n v="5.3455421139999987E-2"/>
    <n v="4.1634248699999998E-3"/>
    <n v="2.2298529782099998"/>
  </r>
  <r>
    <x v="8"/>
    <x v="58"/>
    <s v="Rotary Tillers &lt; 6 HP"/>
    <s v="Lawn and Garden Equipment (Res)"/>
    <s v="4 Stroke"/>
    <n v="3.7743094400000008E-3"/>
    <n v="282.13774584622001"/>
    <n v="46.741807596550004"/>
    <n v="0.26632581216999995"/>
    <n v="0.59508095118999993"/>
    <n v="7.2236578920000002E-2"/>
    <n v="6.6457167590000005E-2"/>
    <n v="5.3010087899999997E-3"/>
    <n v="4.2531077092900009"/>
  </r>
  <r>
    <x v="8"/>
    <x v="59"/>
    <s v="Rotary Tillers &lt; 6 HP"/>
    <s v="Lawn and Garden Equipment (Com)"/>
    <s v="4 Stroke"/>
    <n v="1.6259072500000001E-3"/>
    <n v="124.41187753621"/>
    <n v="19.882119654869996"/>
    <n v="9.9640005519999991E-2"/>
    <n v="0.24959274637000001"/>
    <n v="3.1466541260000001E-2"/>
    <n v="2.885516887E-2"/>
    <n v="2.3379995100000005E-3"/>
    <n v="1.49207358828"/>
  </r>
  <r>
    <x v="8"/>
    <x v="60"/>
    <s v="Trimmers/Edgers/Brush Cutter"/>
    <s v="Lawn and Garden Equipment (Res)"/>
    <s v="4 Stroke"/>
    <n v="2.3699665000000004E-4"/>
    <n v="18.209156995590003"/>
    <n v="2.9064695954799999"/>
    <n v="1.445679565E-2"/>
    <n v="3.6422527019999998E-2"/>
    <n v="4.5547449199999993E-3"/>
    <n v="4.2527119799999997E-3"/>
    <n v="3.4281840999999998E-4"/>
    <n v="0.30427503853999999"/>
  </r>
  <r>
    <x v="8"/>
    <x v="61"/>
    <s v="Trimmers/Edgers/Brush Cutter"/>
    <s v="Lawn and Garden Equipment (Com)"/>
    <s v="4 Stroke"/>
    <n v="0"/>
    <n v="5.0765983155800001"/>
    <n v="1.0068973533300001"/>
    <n v="3.6596692E-3"/>
    <n v="9.9681893300000018E-3"/>
    <n v="1.0185344400000004E-3"/>
    <n v="9.9428362000000023E-4"/>
    <n v="0"/>
    <n v="5.9814647530000001E-2"/>
  </r>
  <r>
    <x v="8"/>
    <x v="62"/>
    <s v="Leafblowers/Vacuums"/>
    <s v="Lawn and Garden Equipment (Res)"/>
    <s v="4 Stroke"/>
    <n v="4.1777549E-4"/>
    <n v="34.738524726069997"/>
    <n v="5.5437363496899996"/>
    <n v="2.7473974440000003E-2"/>
    <n v="6.9417972250000001E-2"/>
    <n v="8.7876153199999991E-3"/>
    <n v="8.0545791699999994E-3"/>
    <n v="6.0627050000000018E-4"/>
    <n v="0.38106415776000002"/>
  </r>
  <r>
    <x v="8"/>
    <x v="63"/>
    <s v="Leafblowers/Vacuums"/>
    <s v="Lawn and Garden Equipment (Com)"/>
    <s v="4 Stroke"/>
    <n v="2.6929433300000001E-3"/>
    <n v="208.36597317535998"/>
    <n v="43.506094538720006"/>
    <n v="0.12281276634"/>
    <n v="0.45738699985000009"/>
    <n v="2.4333493250000001E-2"/>
    <n v="2.2387916100000002E-2"/>
    <n v="3.982646030000001E-3"/>
    <n v="1.41070437101"/>
  </r>
  <r>
    <x v="8"/>
    <x v="197"/>
    <s v="Snowblowers"/>
    <s v="Lawn and Garden Equipment (Res)"/>
    <s v="4 Stroke"/>
    <n v="5.0596028999999997E-3"/>
    <n v="375.43174057081006"/>
    <n v="154.87416367994999"/>
    <n v="0.70885477552999998"/>
    <n v="1.3749774016"/>
    <n v="3.2887418849999996E-2"/>
    <n v="3.0237465610000007E-2"/>
    <n v="7.0735232699999998E-3"/>
    <n v="7.118036752420001"/>
  </r>
  <r>
    <x v="8"/>
    <x v="198"/>
    <s v="Snowblowers"/>
    <s v="Lawn and Garden Equipment (Com)"/>
    <s v="4 Stroke"/>
    <n v="1.0725476300000002E-3"/>
    <n v="78.378502530459997"/>
    <n v="32.360754973580001"/>
    <n v="0.14813282704"/>
    <n v="0.28716388041000002"/>
    <n v="6.8971536700000004E-3"/>
    <n v="6.2919854799999998E-3"/>
    <n v="1.4616630600000002E-3"/>
    <n v="1.17263517338"/>
  </r>
  <r>
    <x v="8"/>
    <x v="64"/>
    <s v="Rear Engine Riding Mowers"/>
    <s v="Lawn and Garden Equipment (Res)"/>
    <s v="4 Stroke"/>
    <n v="8.8118661399999992E-3"/>
    <n v="665.99063216366994"/>
    <n v="168.15693193904002"/>
    <n v="0.45937115784999993"/>
    <n v="1.4444626147600002"/>
    <n v="7.1539918999999993E-2"/>
    <n v="6.5702085239999986E-2"/>
    <n v="1.2591687129999998E-2"/>
    <n v="5.9424980945000003"/>
  </r>
  <r>
    <x v="8"/>
    <x v="65"/>
    <s v="Rear Engine Riding Mowers"/>
    <s v="Lawn and Garden Equipment (Com)"/>
    <s v="4 Stroke"/>
    <n v="3.7588771000000002E-4"/>
    <n v="26.647132811310005"/>
    <n v="6.6837795233000001"/>
    <n v="1.770089398E-2"/>
    <n v="5.1935335650000004E-2"/>
    <n v="2.9872601000000012E-3"/>
    <n v="2.6929433300000001E-3"/>
    <n v="4.6958406000000008E-4"/>
    <n v="0.14807330230000001"/>
  </r>
  <r>
    <x v="8"/>
    <x v="66"/>
    <s v="Front Mowers"/>
    <s v="Lawn and Garden Equipment (Com)"/>
    <s v="4 Stroke"/>
    <n v="3.7588771000000002E-4"/>
    <n v="30.167649703840002"/>
    <n v="7.9256055930700002"/>
    <n v="2.3426292120000004E-2"/>
    <n v="8.0559019420000003E-2"/>
    <n v="3.2573260500000003E-3"/>
    <n v="2.959702350000001E-3"/>
    <n v="5.7320120000000014E-4"/>
    <n v="0.21326942724999998"/>
  </r>
  <r>
    <x v="8"/>
    <x v="67"/>
    <s v="Shredders &lt; 6 HP"/>
    <s v="Lawn and Garden Equipment (Com)"/>
    <s v="4 Stroke"/>
    <n v="2.4581513000000005E-4"/>
    <n v="14.320212827140004"/>
    <n v="2.3036768835300006"/>
    <n v="1.201187207E-2"/>
    <n v="2.9196884970000003E-2"/>
    <n v="3.6398276200000006E-3"/>
    <n v="3.3146461700000003E-3"/>
    <n v="2.8549829000000006E-4"/>
    <n v="0.17372846524000002"/>
  </r>
  <r>
    <x v="8"/>
    <x v="68"/>
    <s v="Lawn &amp; Garden Tractors"/>
    <s v="Lawn and Garden Equipment (Res)"/>
    <s v="4 Stroke"/>
    <n v="0.11797362544000001"/>
    <n v="8926.9732832420796"/>
    <n v="2252.7356319818896"/>
    <n v="6.1426412142700011"/>
    <n v="19.315728526050002"/>
    <n v="0.95712805682999991"/>
    <n v="0.88050428410999992"/>
    <n v="0.16850792508000004"/>
    <n v="65.297906743849978"/>
  </r>
  <r>
    <x v="8"/>
    <x v="69"/>
    <s v="Lawn &amp; Garden Tractors"/>
    <s v="Lawn and Garden Equipment (Com)"/>
    <s v="4 Stroke"/>
    <n v="4.7994577399999997E-3"/>
    <n v="362.20999950024998"/>
    <n v="90.894685834699999"/>
    <n v="0.24066293306"/>
    <n v="0.70598546260000006"/>
    <n v="4.0628941979999993E-2"/>
    <n v="3.7303272710000002E-2"/>
    <n v="6.7990480800000008E-3"/>
    <n v="1.9247379794499999"/>
  </r>
  <r>
    <x v="8"/>
    <x v="70"/>
    <s v="Chippers/Stump Grinders"/>
    <s v="Lawn and Garden Equipment (Com)"/>
    <s v="4 Stroke"/>
    <n v="7.4516156000000008E-4"/>
    <n v="60.493594430610003"/>
    <n v="9.4089555000099985"/>
    <n v="2.6906284790000002E-2"/>
    <n v="0.11972078679000001"/>
    <n v="6.7229886900000008E-3"/>
    <n v="6.2026983700000015E-3"/>
    <n v="1.1221515800000003E-3"/>
    <n v="0.20250206317"/>
  </r>
  <r>
    <x v="8"/>
    <x v="71"/>
    <s v="Commercial Turf Equipment"/>
    <s v="Lawn and Garden Equipment (Com)"/>
    <s v="4 Stroke"/>
    <n v="1.5410293800000001E-2"/>
    <n v="1169.2148322156497"/>
    <n v="252.25030665131001"/>
    <n v="0.74125166642999996"/>
    <n v="2.2643332350100001"/>
    <n v="0.16219499571000001"/>
    <n v="0.14918773770999999"/>
    <n v="2.2004312219999999E-2"/>
    <n v="5.6087770489299995"/>
  </r>
  <r>
    <x v="8"/>
    <x v="72"/>
    <s v="Other Lawn &amp; Garden Eqp."/>
    <s v="Lawn and Garden Equipment (Res)"/>
    <s v="4 Stroke"/>
    <n v="4.2527119799999997E-3"/>
    <n v="317.35831734914996"/>
    <n v="68.004152750930018"/>
    <n v="0.28113755164000004"/>
    <n v="0.79786079647999997"/>
    <n v="5.9543479270000005E-2"/>
    <n v="5.473410074E-2"/>
    <n v="6.0119987400000007E-3"/>
    <n v="3.1259362095499998"/>
  </r>
  <r>
    <x v="8"/>
    <x v="73"/>
    <s v="Other Lawn &amp; Garden Eqp."/>
    <s v="Lawn and Garden Equipment (Com)"/>
    <s v="4 Stroke"/>
    <n v="3.7588771000000002E-4"/>
    <n v="35.923470497530005"/>
    <n v="7.6322643674200004"/>
    <n v="3.1249386190000002E-2"/>
    <n v="8.9140502770000005E-2"/>
    <n v="6.6535431600000007E-3"/>
    <n v="6.1718336900000005E-3"/>
    <n v="6.2170284000000002E-4"/>
    <n v="0.33614061601999995"/>
  </r>
  <r>
    <x v="8"/>
    <x v="83"/>
    <s v="Generator Sets"/>
    <s v="Commercial Equipment"/>
    <s v="4 Stroke"/>
    <n v="8.5758615690000012E-2"/>
    <n v="6492.8015600250001"/>
    <n v="1569.18378394756"/>
    <n v="4.6499293885000004"/>
    <n v="15.539179192129998"/>
    <n v="0.79159967568000011"/>
    <n v="0.72812315433000008"/>
    <n v="0.12272127460999999"/>
    <n v="42.778702215919992"/>
  </r>
  <r>
    <x v="8"/>
    <x v="84"/>
    <s v="Pumps"/>
    <s v="Commercial Equipment"/>
    <s v="4 Stroke"/>
    <n v="2.147740804E-2"/>
    <n v="1625.5520791041404"/>
    <n v="308.71812937779004"/>
    <n v="1.1088544144699999"/>
    <n v="4.2142358494499996"/>
    <n v="0.28851531247000001"/>
    <n v="0.26540317869999996"/>
    <n v="3.0669571129999997E-2"/>
    <n v="10.26174771072"/>
  </r>
  <r>
    <x v="8"/>
    <x v="85"/>
    <s v="Air Compressors"/>
    <s v="Commercial Equipment"/>
    <s v="4 Stroke"/>
    <n v="1.1261198960000001E-2"/>
    <n v="859.01183725467001"/>
    <n v="147.33307798648997"/>
    <n v="0.51120949021999995"/>
    <n v="2.0841364146899997"/>
    <n v="0.13582994512999999"/>
    <n v="0.12499313552000002"/>
    <n v="1.6274504840000002E-2"/>
    <n v="4.2883011606599997"/>
  </r>
  <r>
    <x v="8"/>
    <x v="86"/>
    <s v="Welders"/>
    <s v="Commercial Equipment"/>
    <s v="4 Stroke"/>
    <n v="2.4348925590000004E-2"/>
    <n v="1846.8255181552006"/>
    <n v="404.05340490889"/>
    <n v="1.17615043997"/>
    <n v="4.2067070721500004"/>
    <n v="0.22018532019000006"/>
    <n v="0.20257702024999999"/>
    <n v="3.4890316120000001E-2"/>
    <n v="9.8062379448000012"/>
  </r>
  <r>
    <x v="8"/>
    <x v="87"/>
    <s v="Pressure Washers"/>
    <s v="Commercial Equipment"/>
    <s v="4 Stroke"/>
    <n v="3.8567622279999991E-2"/>
    <n v="2917.1102556393607"/>
    <n v="619.40741831605999"/>
    <n v="2.0609702677299997"/>
    <n v="6.2780941693799992"/>
    <n v="0.49401124959999992"/>
    <n v="0.45457059780000003"/>
    <n v="5.5113295380000003E-2"/>
    <n v="19.332604892149998"/>
  </r>
  <r>
    <x v="8"/>
    <x v="88"/>
    <s v="Hydro Power Units"/>
    <s v="Commercial Equipment"/>
    <s v="4 Stroke"/>
    <n v="1.8022768500000001E-3"/>
    <n v="137.0022959074"/>
    <n v="31.581199136959999"/>
    <n v="9.5770897420000001E-2"/>
    <n v="0.29322217616999996"/>
    <n v="1.967513119E-2"/>
    <n v="1.8001824610000002E-2"/>
    <n v="2.6091677699999999E-3"/>
    <n v="0.69802788670999982"/>
  </r>
  <r>
    <x v="8"/>
    <x v="92"/>
    <s v="Specialty Vehicle Carts"/>
    <s v="Recreational Equipment"/>
    <s v="LPG"/>
    <n v="0"/>
    <n v="1.8951960714499998"/>
    <n v="9.6776204140000002E-2"/>
    <n v="1.0460921900000003E-3"/>
    <n v="2.0315573300000001E-2"/>
    <n v="1.5873264000000004E-4"/>
    <n v="1.5873264000000004E-4"/>
    <n v="0"/>
    <n v="4.4489231600000024E-3"/>
  </r>
  <r>
    <x v="8"/>
    <x v="93"/>
    <s v="Pavers"/>
    <s v="Construction and Mining Equipment"/>
    <s v="LPG"/>
    <n v="0"/>
    <n v="17.881742265530001"/>
    <n v="0.25907922622999996"/>
    <n v="1.9036893700000005E-3"/>
    <n v="4.9120035909999998E-2"/>
    <n v="1.75818445E-3"/>
    <n v="1.75818445E-3"/>
    <n v="0"/>
    <n v="8.2838596500000011E-3"/>
  </r>
  <r>
    <x v="8"/>
    <x v="94"/>
    <s v="Rollers"/>
    <s v="Construction and Mining Equipment"/>
    <s v="LPG"/>
    <n v="0"/>
    <n v="29.799665556539995"/>
    <n v="0.29272393205000002"/>
    <n v="1.5752009899999999E-3"/>
    <n v="5.4162001850000002E-2"/>
    <n v="3.0765472100000007E-3"/>
    <n v="3.0765472100000007E-3"/>
    <n v="2.4250820000000003E-5"/>
    <n v="6.9610876500000012E-3"/>
  </r>
  <r>
    <x v="8"/>
    <x v="95"/>
    <s v="Paving Equipment"/>
    <s v="Construction and Mining Equipment"/>
    <s v="LPG"/>
    <n v="0"/>
    <n v="4.8878674112399993"/>
    <n v="0.14305007563000002"/>
    <n v="1.35473899E-3"/>
    <n v="2.7964502390000003E-2"/>
    <n v="4.7509561000000003E-4"/>
    <n v="4.7509561000000003E-4"/>
    <n v="0"/>
    <n v="5.7860251900000012E-3"/>
  </r>
  <r>
    <x v="8"/>
    <x v="96"/>
    <s v="Surfacing Equipment"/>
    <s v="Construction and Mining Equipment"/>
    <s v="LPG"/>
    <n v="0"/>
    <n v="3.2158053392300001"/>
    <n v="4.3084888660000001E-2"/>
    <n v="3.1526066000000006E-4"/>
    <n v="8.1780378899999999E-3"/>
    <n v="3.1526066000000006E-4"/>
    <n v="3.1526066000000006E-4"/>
    <n v="0"/>
    <n v="1.35473899E-3"/>
  </r>
  <r>
    <x v="8"/>
    <x v="97"/>
    <s v="Trenchers"/>
    <s v="Construction and Mining Equipment"/>
    <s v="LPG"/>
    <n v="0"/>
    <n v="54.794656139849991"/>
    <n v="0.81336699125"/>
    <n v="5.9855433000000008E-3"/>
    <n v="0.15408860796999999"/>
    <n v="5.5865070800000007E-3"/>
    <n v="5.5865070800000007E-3"/>
    <n v="2.8660060000000002E-4"/>
    <n v="2.6261433439999999E-2"/>
  </r>
  <r>
    <x v="8"/>
    <x v="98"/>
    <s v="Bore/Drill Rigs"/>
    <s v="Construction and Mining Equipment"/>
    <s v="LPG"/>
    <n v="0"/>
    <n v="19.46482256741"/>
    <n v="0.82839478348000006"/>
    <n v="8.7732852900000002E-3"/>
    <n v="0.17889609451999999"/>
    <n v="1.75818445E-3"/>
    <n v="1.75818445E-3"/>
    <n v="0"/>
    <n v="3.8301965570000006E-2"/>
  </r>
  <r>
    <x v="8"/>
    <x v="99"/>
    <s v="Concrete/Industrial Saws"/>
    <s v="Construction and Mining Equipment"/>
    <s v="LPG"/>
    <n v="0"/>
    <n v="51.549929493149996"/>
    <n v="0.45906361335999996"/>
    <n v="2.4361051000000001E-3"/>
    <n v="8.7577427190000001E-2"/>
    <n v="5.4255698199999992E-3"/>
    <n v="5.4255698199999992E-3"/>
    <n v="2.8660060000000002E-4"/>
    <n v="1.0542492840000001E-2"/>
  </r>
  <r>
    <x v="8"/>
    <x v="100"/>
    <s v="Cranes"/>
    <s v="Construction and Mining Equipment"/>
    <s v="LPG"/>
    <n v="0"/>
    <n v="19.793409053000001"/>
    <n v="0.61834189680999996"/>
    <n v="5.8819261600000011E-3"/>
    <n v="0.12056295163"/>
    <n v="1.9279401900000007E-3"/>
    <n v="1.9279401900000007E-3"/>
    <n v="0"/>
    <n v="2.5499737230000003E-2"/>
  </r>
  <r>
    <x v="8"/>
    <x v="101"/>
    <s v="Crushing/Proc. Equipment"/>
    <s v="Construction and Mining Equipment"/>
    <s v="LPG"/>
    <n v="0"/>
    <n v="3.25495498119"/>
    <n v="8.8415182790000005E-2"/>
    <n v="7.6169620999999999E-4"/>
    <n v="1.6776055890000002E-2"/>
    <n v="3.1526066000000006E-4"/>
    <n v="3.1526066000000006E-4"/>
    <n v="0"/>
    <n v="3.4303887200000001E-3"/>
  </r>
  <r>
    <x v="8"/>
    <x v="102"/>
    <s v="Rough Terrain Forklifts"/>
    <s v="Construction and Mining Equipment"/>
    <s v="LPG"/>
    <n v="0"/>
    <n v="35.025250989409997"/>
    <n v="0.58155450518000007"/>
    <n v="4.5084479000000004E-3"/>
    <n v="0.11011195052"/>
    <n v="3.5472335800000006E-3"/>
    <n v="3.5472335800000006E-3"/>
    <n v="1.2015179000000002E-4"/>
    <n v="1.9645368820000002E-2"/>
  </r>
  <r>
    <x v="8"/>
    <x v="103"/>
    <s v="Rubber Tire Loaders"/>
    <s v="Construction and Mining Equipment"/>
    <s v="LPG"/>
    <n v="0"/>
    <n v="85.86043055315001"/>
    <n v="0.94549758402000006"/>
    <n v="5.6261902400000004E-3"/>
    <n v="0.17272315852"/>
    <n v="8.9397340999999991E-3"/>
    <n v="8.9397340999999991E-3"/>
    <n v="4.0234314999999999E-4"/>
    <n v="2.4393017989999998E-2"/>
  </r>
  <r>
    <x v="8"/>
    <x v="104"/>
    <s v="Tractors/Loaders/Backhoes"/>
    <s v="Construction and Mining Equipment"/>
    <s v="LPG"/>
    <n v="0"/>
    <n v="9.3531179869599992"/>
    <n v="8.8858311410000002E-2"/>
    <n v="4.7509561000000003E-4"/>
    <n v="1.6324108790000003E-2"/>
    <n v="9.5680508000000014E-4"/>
    <n v="9.5680508000000014E-4"/>
    <n v="0"/>
    <n v="2.0502966000000003E-3"/>
  </r>
  <r>
    <x v="8"/>
    <x v="105"/>
    <s v="Skid Steer Loaders"/>
    <s v="Construction and Mining Equipment"/>
    <s v="LPG"/>
    <n v="0"/>
    <n v="74.069296060650004"/>
    <n v="2.11643960924"/>
    <n v="2.0010233429999996E-2"/>
    <n v="0.41947194509000008"/>
    <n v="7.3028037500000014E-3"/>
    <n v="7.3028037500000014E-3"/>
    <n v="3.5494382000000001E-4"/>
    <n v="8.7182800210000022E-2"/>
  </r>
  <r>
    <x v="8"/>
    <x v="106"/>
    <s v="Other Construction Equipment"/>
    <s v="Construction and Mining Equipment"/>
    <s v="LPG"/>
    <n v="0"/>
    <n v="30.383656166819996"/>
    <n v="1.08460579909"/>
    <n v="1.0715555509999999E-2"/>
    <n v="0.21755631083999999"/>
    <n v="2.9299399800000007E-3"/>
    <n v="2.9299399800000007E-3"/>
    <n v="2.4250820000000003E-5"/>
    <n v="4.6838254210000006E-2"/>
  </r>
  <r>
    <x v="8"/>
    <x v="107"/>
    <s v="Aerial Lifts"/>
    <s v="Industrial Equipment"/>
    <s v="LPG"/>
    <n v="0"/>
    <n v="144.05013866133001"/>
    <n v="5.1260049520900006"/>
    <n v="4.5308247929999997E-2"/>
    <n v="0.92614212272999985"/>
    <n v="1.4132716510000002E-2"/>
    <n v="1.4132716510000002E-2"/>
    <n v="6.8894374999999995E-4"/>
    <n v="0.19799692220000004"/>
  </r>
  <r>
    <x v="8"/>
    <x v="108"/>
    <s v="Forklifts"/>
    <s v="Industrial Equipment"/>
    <s v="LPG"/>
    <n v="0"/>
    <n v="13633.699216538278"/>
    <n v="173.21167034501002"/>
    <n v="0.97433070668999999"/>
    <n v="28.667888605619996"/>
    <n v="1.41269293825"/>
    <n v="1.41269293825"/>
    <n v="6.7081075050000008E-2"/>
    <n v="4.2545914185499996"/>
  </r>
  <r>
    <x v="8"/>
    <x v="109"/>
    <s v="Sweepers/Scrubbers"/>
    <s v="Industrial Equipment"/>
    <s v="LPG"/>
    <n v="0"/>
    <n v="99.176224019839992"/>
    <n v="1.0457725201000001"/>
    <n v="5.6581572300000004E-3"/>
    <n v="0.18530272024"/>
    <n v="1.0502809679999999E-2"/>
    <n v="1.0502809679999999E-2"/>
    <n v="4.2438934999999996E-4"/>
    <n v="2.4853783569999996E-2"/>
  </r>
  <r>
    <x v="8"/>
    <x v="110"/>
    <s v="Other General Industrial Equipm"/>
    <s v="Industrial Equipment"/>
    <s v="LPG"/>
    <n v="0"/>
    <n v="30.042733730019993"/>
    <n v="0.33939132821000001"/>
    <n v="1.8022768500000001E-3"/>
    <n v="5.7647506069999993E-2"/>
    <n v="3.1118211300000011E-3"/>
    <n v="3.1118211300000011E-3"/>
    <n v="0"/>
    <n v="7.965292060000002E-3"/>
  </r>
  <r>
    <x v="8"/>
    <x v="111"/>
    <s v="Other Material Handling Equipment"/>
    <s v="Industrial Equipment"/>
    <s v="LPG"/>
    <n v="0"/>
    <n v="7.7474105677100003"/>
    <n v="0.25970644061999998"/>
    <n v="2.0668312500000006E-3"/>
    <n v="4.1841482979999997E-2"/>
    <n v="6.8894374999999995E-4"/>
    <n v="6.8894374999999995E-4"/>
    <n v="0"/>
    <n v="8.8383215800000008E-3"/>
  </r>
  <r>
    <x v="8"/>
    <x v="112"/>
    <s v="Terminal Tractors"/>
    <s v="Industrial Equipment"/>
    <s v="LPG"/>
    <n v="0"/>
    <n v="60.177273348390003"/>
    <n v="0.52550755322999998"/>
    <n v="2.7778211999999998E-3"/>
    <n v="0.10155582030000002"/>
    <n v="6.3471009800000009E-3"/>
    <n v="6.3471009800000009E-3"/>
    <n v="2.8660060000000002E-4"/>
    <n v="1.221469711E-2"/>
  </r>
  <r>
    <x v="8"/>
    <x v="113"/>
    <s v="Chippers/Stump Grinders"/>
    <s v="Lawn and Garden Equipment (Com)"/>
    <s v="LPG"/>
    <n v="0"/>
    <n v="19.959558034680001"/>
    <n v="0.24115566562999996"/>
    <n v="1.3723759500000002E-3"/>
    <n v="3.9947714400000008E-2"/>
    <n v="2.0436827399999999E-3"/>
    <n v="2.0436827399999999E-3"/>
    <n v="0"/>
    <n v="5.8025598400000015E-3"/>
  </r>
  <r>
    <x v="8"/>
    <x v="115"/>
    <s v="Generator Sets"/>
    <s v="Commercial Equipment"/>
    <s v="LPG"/>
    <n v="0"/>
    <n v="635.21418105607017"/>
    <n v="24.833093211299996"/>
    <n v="0.29352310679999988"/>
    <n v="7.460256608089999"/>
    <n v="5.8931697220000016E-2"/>
    <n v="5.8931697220000016E-2"/>
    <n v="3.1118211300000011E-3"/>
    <n v="1.2814552165799999"/>
  </r>
  <r>
    <x v="8"/>
    <x v="116"/>
    <s v="Pumps"/>
    <s v="Commercial Equipment"/>
    <s v="LPG"/>
    <n v="0"/>
    <n v="137.86525141631"/>
    <n v="3.4640742112900007"/>
    <n v="3.3366923700000002E-2"/>
    <n v="0.88650525974999994"/>
    <n v="1.344377276E-2"/>
    <n v="1.344377276E-2"/>
    <n v="6.8894374999999995E-4"/>
    <n v="0.14578159981"/>
  </r>
  <r>
    <x v="8"/>
    <x v="117"/>
    <s v="Air Compressors"/>
    <s v="Commercial Equipment"/>
    <s v="LPG"/>
    <n v="0"/>
    <n v="159.29841052828996"/>
    <n v="2.7390628780899995"/>
    <n v="1.6897309990000005E-2"/>
    <n v="0.50605508866000004"/>
    <n v="1.6208366240000001E-2"/>
    <n v="1.6208366240000001E-2"/>
    <n v="6.8894374999999995E-4"/>
    <n v="7.3428176029999973E-2"/>
  </r>
  <r>
    <x v="8"/>
    <x v="118"/>
    <s v="Welders"/>
    <s v="Commercial Equipment"/>
    <s v="LPG"/>
    <n v="0"/>
    <n v="198.61142805800998"/>
    <n v="4.0123687168400002"/>
    <n v="2.7824509019999995E-2"/>
    <n v="0.65160520337000005"/>
    <n v="2.0364074940000001E-2"/>
    <n v="2.0364074940000001E-2"/>
    <n v="9.8436283000000028E-4"/>
    <n v="0.12152637057000001"/>
  </r>
  <r>
    <x v="8"/>
    <x v="119"/>
    <s v="Pressure Washers"/>
    <s v="Commercial Equipment"/>
    <s v="LPG"/>
    <n v="0"/>
    <n v="2.7042960206900002"/>
    <n v="0.10630236716000001"/>
    <n v="9.8436283000000028E-4"/>
    <n v="1.967513119E-2"/>
    <n v="2.8660060000000002E-4"/>
    <n v="2.8660060000000002E-4"/>
    <n v="0"/>
    <n v="4.2582235300000007E-3"/>
  </r>
  <r>
    <x v="8"/>
    <x v="120"/>
    <s v="Hydro Power Units"/>
    <s v="Commercial Equipment"/>
    <s v="LPG"/>
    <n v="0"/>
    <n v="2.5028620959099999"/>
    <n v="3.7638374949999998E-2"/>
    <n v="2.8660060000000002E-4"/>
    <n v="7.0360447300000014E-3"/>
    <n v="2.8660060000000002E-4"/>
    <n v="2.8660060000000002E-4"/>
    <n v="0"/>
    <n v="9.8436283000000028E-4"/>
  </r>
  <r>
    <x v="8"/>
    <x v="121"/>
    <s v="Other Construction Equipment"/>
    <s v="Construction and Mining Equipment"/>
    <s v="CNG"/>
    <n v="0"/>
    <n v="0.93398836531000007"/>
    <n v="4.0585951889999999E-2"/>
    <n v="2.8980832209999995E-2"/>
    <n v="8.1780378899999999E-3"/>
    <n v="0"/>
    <n v="0"/>
    <n v="0"/>
    <n v="6.2523023200000017E-3"/>
  </r>
  <r>
    <x v="8"/>
    <x v="122"/>
    <s v="Forklifts"/>
    <s v="Industrial Equipment"/>
    <s v="CNG"/>
    <n v="0"/>
    <n v="914.96421431360011"/>
    <n v="13.462481165320002"/>
    <n v="5.6697755774000003"/>
    <n v="2.30656824266"/>
    <n v="0.10980771296"/>
    <n v="0.10980771296"/>
    <n v="5.17865238E-3"/>
    <n v="1.22553282566"/>
  </r>
  <r>
    <x v="8"/>
    <x v="123"/>
    <s v="Sweepers/Scrubbers"/>
    <s v="Industrial Equipment"/>
    <s v="CNG"/>
    <n v="0"/>
    <n v="1.1814999503999999"/>
    <n v="1.6897309990000005E-2"/>
    <n v="7.0360447300000014E-3"/>
    <n v="2.8803360300000001E-3"/>
    <n v="0"/>
    <n v="0"/>
    <n v="0"/>
    <n v="1.3999336999999999E-3"/>
  </r>
  <r>
    <x v="8"/>
    <x v="124"/>
    <s v="Other General Industrial Equipment"/>
    <s v="Industrial Equipment"/>
    <s v="CNG"/>
    <n v="0"/>
    <n v="0.6438581686899999"/>
    <n v="8.7699783599999998E-3"/>
    <n v="3.4755834300000004E-3"/>
    <n v="1.3999336999999999E-3"/>
    <n v="0"/>
    <n v="0"/>
    <n v="0"/>
    <n v="6.8894374999999995E-4"/>
  </r>
  <r>
    <x v="8"/>
    <x v="125"/>
    <s v="AC\Refrigeration"/>
    <s v="Industrial Equipment"/>
    <s v="CNG"/>
    <n v="0"/>
    <n v="3.8274738513000002"/>
    <n v="5.2863480669999997E-2"/>
    <n v="2.3785645179999999E-2"/>
    <n v="9.8502421600000015E-3"/>
    <n v="4.0234314999999999E-4"/>
    <n v="4.0234314999999999E-4"/>
    <n v="0"/>
    <n v="5.2613256299999999E-3"/>
  </r>
  <r>
    <x v="8"/>
    <x v="126"/>
    <s v="Terminal Tractors"/>
    <s v="Industrial Equipment"/>
    <s v="CNG"/>
    <n v="0"/>
    <n v="3.7717300346"/>
    <n v="3.797237488E-2"/>
    <n v="1.5416907660000001E-2"/>
    <n v="7.724988480000001E-3"/>
    <n v="4.0234314999999999E-4"/>
    <n v="4.0234314999999999E-4"/>
    <n v="0"/>
    <n v="3.2959069000000007E-3"/>
  </r>
  <r>
    <x v="8"/>
    <x v="129"/>
    <s v="Generator Sets"/>
    <s v="Commercial Equipment"/>
    <s v="CNG"/>
    <n v="0"/>
    <n v="189.41355279758997"/>
    <n v="9.6600683318699989"/>
    <n v="8.4039629383600012"/>
    <n v="2.9691094635399997"/>
    <n v="2.1741962439999998E-2"/>
    <n v="2.1741962439999998E-2"/>
    <n v="1.0912869000000004E-3"/>
    <n v="1.8165032628600004"/>
  </r>
  <r>
    <x v="8"/>
    <x v="130"/>
    <s v="Pumps"/>
    <s v="Commercial Equipment"/>
    <s v="CNG"/>
    <n v="0"/>
    <n v="9.4269705523399985"/>
    <n v="0.34430542618999999"/>
    <n v="0.25935149680000003"/>
    <n v="9.3701861550000015E-2"/>
    <n v="1.0912869000000004E-3"/>
    <n v="1.0912869000000004E-3"/>
    <n v="0"/>
    <n v="5.6106476690000004E-2"/>
  </r>
  <r>
    <x v="8"/>
    <x v="131"/>
    <s v="Air Compressors"/>
    <s v="Commercial Equipment"/>
    <s v="CNG"/>
    <n v="0"/>
    <n v="12.880541953950003"/>
    <n v="0.2665716273"/>
    <n v="0.12082860833999999"/>
    <n v="5.0187071989999998E-2"/>
    <n v="1.4936300500000001E-3"/>
    <n v="1.4936300500000001E-3"/>
    <n v="0"/>
    <n v="2.6022232169999999E-2"/>
  </r>
  <r>
    <x v="8"/>
    <x v="132"/>
    <s v="Gas Compressors"/>
    <s v="Commercial Equipment"/>
    <s v="CNG"/>
    <n v="0"/>
    <n v="467.44821532551998"/>
    <n v="5.2201521468799985"/>
    <n v="2.2337904295300004"/>
    <n v="1.00223568434"/>
    <n v="6.1803214769999996E-2"/>
    <n v="6.1803214769999996E-2"/>
    <n v="2.5849169499999997E-3"/>
    <n v="0.48281067768999997"/>
  </r>
  <r>
    <x v="8"/>
    <x v="134"/>
    <s v="Speciality Vehicle Carts"/>
    <s v="Recreational Equipment"/>
    <s v="Diesel"/>
    <n v="1.8739270000000003E-4"/>
    <n v="29.57323013865"/>
    <n v="0.22002107600000001"/>
    <n v="1.1475047100000006E-3"/>
    <n v="0.23739458390999998"/>
    <n v="3.2508224209999999E-2"/>
    <n v="3.152827062E-2"/>
    <n v="2.8660060000000004E-5"/>
    <n v="5.7436964860000002E-2"/>
  </r>
  <r>
    <x v="8"/>
    <x v="135"/>
    <s v="Pavers"/>
    <s v="Construction and Mining Equipment"/>
    <s v="Diesel"/>
    <n v="2.1275685309999997E-2"/>
    <n v="2620.2967997863798"/>
    <n v="3.5007888504600002"/>
    <n v="4.671148856E-2"/>
    <n v="9.3181218490800006"/>
    <n v="0.62438145330000006"/>
    <n v="0.60569509418"/>
    <n v="8.0137937000000006E-3"/>
    <n v="0.53339568359000011"/>
  </r>
  <r>
    <x v="8"/>
    <x v="136"/>
    <s v="Tampers/Rammers"/>
    <s v="Construction and Mining Equipment"/>
    <s v="Diesel"/>
    <n v="0"/>
    <n v="4.2721479099200002"/>
    <n v="1.9645368820000002E-2"/>
    <n v="4.7509561000000003E-4"/>
    <n v="3.2406811689999995E-2"/>
    <n v="2.1208444400000002E-3"/>
    <n v="2.1010028600000003E-3"/>
    <n v="0"/>
    <n v="5.9855433000000008E-3"/>
  </r>
  <r>
    <x v="8"/>
    <x v="137"/>
    <s v="Plate Compactors"/>
    <s v="Construction and Mining Equipment"/>
    <s v="Diesel"/>
    <n v="6.4154442000000002E-4"/>
    <n v="70.351648661580001"/>
    <n v="0.28333335316000008"/>
    <n v="6.3779656600000002E-3"/>
    <n v="0.51107170147000003"/>
    <n v="3.1382765699999995E-2"/>
    <n v="3.0457927610000001E-2"/>
    <n v="2.8660060000000002E-4"/>
    <n v="8.3029296130000013E-2"/>
  </r>
  <r>
    <x v="8"/>
    <x v="138"/>
    <s v="Rollers"/>
    <s v="Construction and Mining Equipment"/>
    <s v="Diesel"/>
    <n v="5.32085037E-2"/>
    <n v="6561.9794348269706"/>
    <n v="10.73608162451"/>
    <n v="0.12798260023999999"/>
    <n v="25.813427098249999"/>
    <n v="1.81814129552"/>
    <n v="1.76359238286"/>
    <n v="2.0060939689999998E-2"/>
    <n v="1.53858776335"/>
  </r>
  <r>
    <x v="8"/>
    <x v="139"/>
    <s v="Scrapers"/>
    <s v="Construction and Mining Equipment"/>
    <s v="Diesel"/>
    <n v="5.7907651230000003E-2"/>
    <n v="7138.7608142482504"/>
    <n v="9.1677623558400025"/>
    <n v="0.10154149027000001"/>
    <n v="20.929248016270002"/>
    <n v="1.1933156112900001"/>
    <n v="1.1574420346500001"/>
    <n v="2.1562285909999999E-2"/>
    <n v="1.1294775322600001"/>
  </r>
  <r>
    <x v="8"/>
    <x v="140"/>
    <s v="Paving Equipment"/>
    <s v="Construction and Mining Equipment"/>
    <s v="Diesel"/>
    <n v="3.2540191200000003E-3"/>
    <n v="394.58843662853997"/>
    <n v="0.65331268155999989"/>
    <n v="8.6233711300000015E-3"/>
    <n v="1.62417552099"/>
    <n v="0.11194950129"/>
    <n v="0.10860068351"/>
    <n v="1.2147456200000003E-3"/>
    <n v="0.11486290662000001"/>
  </r>
  <r>
    <x v="8"/>
    <x v="141"/>
    <s v="Surfacing Equipment"/>
    <s v="Construction and Mining Equipment"/>
    <s v="Diesel"/>
    <n v="1.9279401900000007E-3"/>
    <n v="235.52001867250999"/>
    <n v="0.56847890396000011"/>
    <n v="5.1444807700000003E-3"/>
    <n v="1.29740013073"/>
    <n v="7.9128221040000016E-2"/>
    <n v="7.6832109310000007E-2"/>
    <n v="7.6169620999999999E-4"/>
    <n v="8.5242734609999996E-2"/>
  </r>
  <r>
    <x v="8"/>
    <x v="142"/>
    <s v="Signal Boards/Light Plants"/>
    <s v="Construction and Mining Equipment"/>
    <s v="Diesel"/>
    <n v="5.8918469500000015E-3"/>
    <n v="724.66465009113983"/>
    <n v="1.8988171597999999"/>
    <n v="3.6701411450000006E-2"/>
    <n v="4.7242129570899998"/>
    <n v="0.25020783534999996"/>
    <n v="0.24276283361000001"/>
    <n v="2.5672799899999999E-3"/>
    <n v="0.48677017521000004"/>
  </r>
  <r>
    <x v="8"/>
    <x v="143"/>
    <s v="Trenchers"/>
    <s v="Construction and Mining Equipment"/>
    <s v="Diesel"/>
    <n v="2.5242899000000003E-2"/>
    <n v="3108.0280008213699"/>
    <n v="6.6480415307899996"/>
    <n v="7.8363217900000004E-2"/>
    <n v="15.372445986150002"/>
    <n v="0.99466942849999995"/>
    <n v="0.96481887369999997"/>
    <n v="9.7620573599999996E-3"/>
    <n v="1.06722126808"/>
  </r>
  <r>
    <x v="8"/>
    <x v="144"/>
    <s v="Bore/Drill Rigs"/>
    <s v="Construction and Mining Equipment"/>
    <s v="Diesel"/>
    <n v="2.1743064749999999E-2"/>
    <n v="2675.7910931855399"/>
    <n v="4.9835997278099988"/>
    <n v="4.6076558000000004E-2"/>
    <n v="17.86307133875"/>
    <n v="0.89450141648999992"/>
    <n v="0.86769103267000003"/>
    <n v="8.6751797000000023E-3"/>
    <n v="1.2259098156799999"/>
  </r>
  <r>
    <x v="8"/>
    <x v="145"/>
    <s v="Excavators"/>
    <s v="Construction and Mining Equipment"/>
    <s v="Diesel"/>
    <n v="0.21567907691000004"/>
    <n v="26587.200157085255"/>
    <n v="26.911255105789998"/>
    <n v="0.38182364935000002"/>
    <n v="74.211729944989997"/>
    <n v="5.0033663507300004"/>
    <n v="4.8533110950500005"/>
    <n v="7.8729184820000006E-2"/>
    <n v="3.9391158080999999"/>
  </r>
  <r>
    <x v="8"/>
    <x v="146"/>
    <s v="Concrete/Industrial Saws"/>
    <s v="Construction and Mining Equipment"/>
    <s v="Diesel"/>
    <n v="1.7471613500000002E-3"/>
    <n v="220.35586518395999"/>
    <n v="0.52612043759000005"/>
    <n v="6.6359062000000014E-3"/>
    <n v="1.1265046021899998"/>
    <n v="7.8605726099999995E-2"/>
    <n v="7.6190564889999993E-2"/>
    <n v="6.8894374999999995E-4"/>
    <n v="8.6839981800000007E-2"/>
  </r>
  <r>
    <x v="8"/>
    <x v="147"/>
    <s v="Cement &amp; Mortar Mixers"/>
    <s v="Construction and Mining Equipment"/>
    <s v="Diesel"/>
    <n v="8.0909554000000003E-4"/>
    <n v="104.48983992931002"/>
    <n v="0.31356751183999998"/>
    <n v="2.9541908000000009E-3"/>
    <n v="0.75994133248000006"/>
    <n v="5.0187071990000005E-2"/>
    <n v="4.8730920480000002E-2"/>
    <n v="3.4392072E-4"/>
    <n v="7.7794425939999995E-2"/>
  </r>
  <r>
    <x v="8"/>
    <x v="148"/>
    <s v="Cranes"/>
    <s v="Construction and Mining Equipment"/>
    <s v="Diesel"/>
    <n v="4.9322860950000005E-2"/>
    <n v="6075.2781209226705"/>
    <n v="5.5988584635500009"/>
    <n v="9.5592323200000009E-2"/>
    <n v="23.138329064840001"/>
    <n v="0.95293376728000012"/>
    <n v="0.92437952903999998"/>
    <n v="1.8653289819999998E-2"/>
    <n v="1.2453953495499999"/>
  </r>
  <r>
    <x v="8"/>
    <x v="149"/>
    <s v="Graders"/>
    <s v="Construction and Mining Equipment"/>
    <s v="Diesel"/>
    <n v="5.3696827030000005E-2"/>
    <n v="6619.8100886011598"/>
    <n v="6.3937342045500003"/>
    <n v="9.8234560269999993E-2"/>
    <n v="17.827773167930001"/>
    <n v="1.2148503394499999"/>
    <n v="1.1784145847099998"/>
    <n v="1.9713712040000001E-2"/>
    <n v="1.02091212267"/>
  </r>
  <r>
    <x v="8"/>
    <x v="150"/>
    <s v="Off-highway Trucks"/>
    <s v="Construction and Mining Equipment"/>
    <s v="Diesel"/>
    <n v="0.18433268744000003"/>
    <n v="22720.274359716997"/>
    <n v="23.412713865420002"/>
    <n v="0.35277337161"/>
    <n v="91.371434909700014"/>
    <n v="3.2417658420400004"/>
    <n v="3.1445575323799999"/>
    <n v="6.763884391000001E-2"/>
    <n v="3.8681281464100006"/>
  </r>
  <r>
    <x v="8"/>
    <x v="151"/>
    <s v="Crushing/Proc. Equipment"/>
    <s v="Construction and Mining Equipment"/>
    <s v="Diesel"/>
    <n v="8.6751797000000023E-3"/>
    <n v="1073.11509367645"/>
    <n v="1.3380753697300003"/>
    <n v="1.9918741699999999E-2"/>
    <n v="4.9249502219499997"/>
    <n v="0.20864082755999999"/>
    <n v="0.20243923150000004"/>
    <n v="3.3598408800000002E-3"/>
    <n v="0.26761110563000001"/>
  </r>
  <r>
    <x v="8"/>
    <x v="152"/>
    <s v="Rough Terrain Forklifts"/>
    <s v="Construction and Mining Equipment"/>
    <s v="Diesel"/>
    <n v="6.908948387000001E-2"/>
    <n v="8512.657122008819"/>
    <n v="17.432468267280001"/>
    <n v="0.14956583003999999"/>
    <n v="35.502336268960001"/>
    <n v="2.9090049084799996"/>
    <n v="2.8217361280900004"/>
    <n v="2.607073381E-2"/>
    <n v="2.1210461627299999"/>
  </r>
  <r>
    <x v="8"/>
    <x v="153"/>
    <s v="Rubber Tire Loaders"/>
    <s v="Construction and Mining Equipment"/>
    <s v="Diesel"/>
    <n v="0.23484935011999999"/>
    <n v="28944.40737253824"/>
    <n v="40.418764532300003"/>
    <n v="0.46101580436999995"/>
    <n v="115.32928185559"/>
    <n v="6.41677579048"/>
    <n v="6.2242419166400014"/>
    <n v="8.9171367450000011E-2"/>
    <n v="6.2782815620799992"/>
  </r>
  <r>
    <x v="8"/>
    <x v="154"/>
    <s v="Tractors/Loaders/Backhoes"/>
    <s v="Construction and Mining Equipment"/>
    <s v="Diesel"/>
    <n v="0.14284504597"/>
    <n v="17569.453929329502"/>
    <n v="77.865225106680001"/>
    <n v="0.56983364295000005"/>
    <n v="101.58190315922"/>
    <n v="13.473422694380002"/>
    <n v="13.069186878109999"/>
    <n v="5.6851638250000003E-2"/>
    <n v="16.160142382120004"/>
  </r>
  <r>
    <x v="8"/>
    <x v="155"/>
    <s v="Crawler Tractor/Dozers"/>
    <s v="Construction and Mining Equipment"/>
    <s v="Diesel"/>
    <n v="0.21481266124999998"/>
    <n v="26479.789225418324"/>
    <n v="32.597257788699991"/>
    <n v="0.39354561388999998"/>
    <n v="88.267432464530003"/>
    <n v="5.1517659367899995"/>
    <n v="4.9972088470700005"/>
    <n v="7.9832597129999988E-2"/>
    <n v="4.5891094342499992"/>
  </r>
  <r>
    <x v="8"/>
    <x v="156"/>
    <s v="Skid Steer Loaders"/>
    <s v="Construction and Mining Equipment"/>
    <s v="Diesel"/>
    <n v="9.8087953039999995E-2"/>
    <n v="12051.32309123017"/>
    <n v="69.582270453189992"/>
    <n v="0.42938501892000003"/>
    <n v="77.643481120149985"/>
    <n v="10.922838291640002"/>
    <n v="10.595144677150001"/>
    <n v="4.0130697859999995E-2"/>
    <n v="14.877854921489998"/>
  </r>
  <r>
    <x v="8"/>
    <x v="157"/>
    <s v="Off-Highway Tractors"/>
    <s v="Construction and Mining Equipment"/>
    <s v="Diesel"/>
    <n v="2.3084576020000001E-2"/>
    <n v="2843.2522724057103"/>
    <n v="4.4079943897000007"/>
    <n v="4.336156847E-2"/>
    <n v="13.371694913720001"/>
    <n v="0.55462396956999993"/>
    <n v="0.53796034929999992"/>
    <n v="8.7732852900000002E-3"/>
    <n v="0.65657772378000001"/>
  </r>
  <r>
    <x v="8"/>
    <x v="158"/>
    <s v="Dumpers/Tenders"/>
    <s v="Construction and Mining Equipment"/>
    <s v="Diesel"/>
    <n v="3.1526066000000006E-4"/>
    <n v="37.310560081410003"/>
    <n v="0.22148714829999999"/>
    <n v="1.4506399599999999E-3"/>
    <n v="0.25115361733000002"/>
    <n v="3.4031616629999997E-2"/>
    <n v="3.2991035990000001E-2"/>
    <n v="0"/>
    <n v="5.2145876859999996E-2"/>
  </r>
  <r>
    <x v="8"/>
    <x v="159"/>
    <s v="Other Construction Equipment"/>
    <s v="Construction and Mining Equipment"/>
    <s v="Diesel"/>
    <n v="2.2110133980000005E-2"/>
    <n v="2728.9530738919898"/>
    <n v="5.34027858375"/>
    <n v="4.388406341E-2"/>
    <n v="13.1798356536"/>
    <n v="0.72725343174000012"/>
    <n v="0.7054464330100001"/>
    <n v="8.6553381200000015E-3"/>
    <n v="0.74139165979999999"/>
  </r>
  <r>
    <x v="8"/>
    <x v="160"/>
    <s v="Aerial Lifts"/>
    <s v="Industrial Equipment"/>
    <s v="Diesel"/>
    <n v="2.0668312500000006E-3"/>
    <n v="237.11656920258997"/>
    <n v="1.80904282878"/>
    <n v="9.8138659300000004E-3"/>
    <n v="1.8325958865499998"/>
    <n v="0.26638754153000005"/>
    <n v="0.25832855312000003"/>
    <n v="7.1098994999999998E-4"/>
    <n v="0.43289697858000004"/>
  </r>
  <r>
    <x v="8"/>
    <x v="161"/>
    <s v="Forklifts"/>
    <s v="Industrial Equipment"/>
    <s v="Diesel"/>
    <n v="2.7824509019999995E-2"/>
    <n v="3439.12669058453"/>
    <n v="4.2613540904000002"/>
    <n v="4.9164128309999992E-2"/>
    <n v="10.877854122849998"/>
    <n v="0.64070005054000001"/>
    <n v="0.62142726250000002"/>
    <n v="9.86126526E-3"/>
    <n v="0.45528158775000005"/>
  </r>
  <r>
    <x v="8"/>
    <x v="162"/>
    <s v="Sweepers/Scrubbers"/>
    <s v="Industrial Equipment"/>
    <s v="Diesel"/>
    <n v="1.221469711E-2"/>
    <n v="1501.9284314819399"/>
    <n v="1.7349091743499998"/>
    <n v="2.8445109550000004E-2"/>
    <n v="5.5050684172000004"/>
    <n v="0.31873183419000006"/>
    <n v="0.30903371080999997"/>
    <n v="4.5580518500000005E-3"/>
    <n v="0.32289636137000005"/>
  </r>
  <r>
    <x v="8"/>
    <x v="163"/>
    <s v="Other General Industrial Eqp"/>
    <s v="Industrial Equipment"/>
    <s v="Diesel"/>
    <n v="1.230508653E-2"/>
    <n v="1523.87814628764"/>
    <n v="2.1050351099800002"/>
    <n v="3.3003161399999995E-2"/>
    <n v="6.7035979547899993"/>
    <n v="0.39387189765000002"/>
    <n v="0.38194380113999998"/>
    <n v="4.8534709300000001E-3"/>
    <n v="0.46739377003000004"/>
  </r>
  <r>
    <x v="8"/>
    <x v="164"/>
    <s v="Other Material Handling Eqp"/>
    <s v="Industrial Equipment"/>
    <s v="Diesel"/>
    <n v="4.2438934999999996E-4"/>
    <n v="58.663418114510002"/>
    <n v="0.29212317310000002"/>
    <n v="2.3622503299999997E-3"/>
    <n v="0.45119422226999994"/>
    <n v="4.8484003040000001E-2"/>
    <n v="4.7097297059999994E-2"/>
    <n v="2.8660060000000002E-4"/>
    <n v="7.7493495310000007E-2"/>
  </r>
  <r>
    <x v="8"/>
    <x v="165"/>
    <s v="AC\Refrigeration"/>
    <s v="Industrial Equipment"/>
    <s v="Diesel"/>
    <n v="8.4116173789999998E-2"/>
    <n v="10383.331555733401"/>
    <n v="15.651497967270002"/>
    <n v="0.31580520114000005"/>
    <n v="54.909330551459988"/>
    <n v="2.16066538875"/>
    <n v="2.0957768082899997"/>
    <n v="3.2698923839999998E-2"/>
    <n v="3.1877857213399992"/>
  </r>
  <r>
    <x v="8"/>
    <x v="166"/>
    <s v="Terminal Tractors"/>
    <s v="Industrial Equipment"/>
    <s v="Diesel"/>
    <n v="1.7586253739999998E-2"/>
    <n v="2166.0381887856797"/>
    <n v="1.8913093263899996"/>
    <n v="2.6617479570000002E-2"/>
    <n v="5.0062808583700011"/>
    <n v="0.34620139939000011"/>
    <n v="0.33592456325999998"/>
    <n v="6.3471009800000009E-3"/>
    <n v="0.26935826697999998"/>
  </r>
  <r>
    <x v="8"/>
    <x v="167"/>
    <s v="Leafblowers/Vacuums"/>
    <s v="Lawn and Garden Equipment (Com)"/>
    <s v="Diesel"/>
    <n v="0"/>
    <n v="2.3388813579999997E-2"/>
    <n v="7.2752460000000016E-5"/>
    <n v="0"/>
    <n v="2.4581513000000005E-4"/>
    <n v="0"/>
    <n v="0"/>
    <n v="0"/>
    <n v="0"/>
  </r>
  <r>
    <x v="8"/>
    <x v="199"/>
    <s v="Snowblowers"/>
    <s v="Lawn and Garden Equipment (Com)"/>
    <s v="Diesel"/>
    <n v="6.9445530000000007E-5"/>
    <n v="6.3823319099100004"/>
    <n v="1.5186524870000001E-2"/>
    <n v="9.9207900000000009E-5"/>
    <n v="5.4077123980000003E-2"/>
    <n v="2.4647651600000001E-3"/>
    <n v="2.3655572599999997E-3"/>
    <n v="0"/>
    <n v="3.7269101099999995E-3"/>
  </r>
  <r>
    <x v="8"/>
    <x v="168"/>
    <s v="Front Mowers"/>
    <s v="Lawn and Garden Equipment (Com)"/>
    <s v="Diesel"/>
    <n v="1.3999337000000001E-3"/>
    <n v="169.95103516038998"/>
    <n v="0.52437107161999996"/>
    <n v="7.7205792400000008E-3"/>
    <n v="1.2212194866299999"/>
    <n v="8.51424244E-2"/>
    <n v="8.2572939790000008E-2"/>
    <n v="6.2170284000000002E-4"/>
    <n v="0.13006265921000001"/>
  </r>
  <r>
    <x v="8"/>
    <x v="169"/>
    <s v="Lawn &amp; Garden Tractors"/>
    <s v="Lawn and Garden Equipment (Com)"/>
    <s v="Diesel"/>
    <n v="3.0313525000000003E-4"/>
    <n v="35.089244494150002"/>
    <n v="0.11047020127"/>
    <n v="2.0017949599999999E-3"/>
    <n v="0.24133534216000002"/>
    <n v="1.4165785810000001E-2"/>
    <n v="1.37898981E-2"/>
    <n v="7.2752460000000016E-5"/>
    <n v="2.7136667580000003E-2"/>
  </r>
  <r>
    <x v="8"/>
    <x v="170"/>
    <s v="Chippers/Stump Grinders"/>
    <s v="Lawn and Garden Equipment (Com)"/>
    <s v="Diesel"/>
    <n v="1.8926662700000003E-3"/>
    <n v="231.2092689687"/>
    <n v="0.69969457943000013"/>
    <n v="4.65725975E-3"/>
    <n v="1.93333158821"/>
    <n v="0.12759568942999999"/>
    <n v="0.12371996747"/>
    <n v="7.4516156000000008E-4"/>
    <n v="0.16443599194"/>
  </r>
  <r>
    <x v="8"/>
    <x v="171"/>
    <s v="Commercial Turf Equipment"/>
    <s v="Lawn and Garden Equipment (Com)"/>
    <s v="Diesel"/>
    <n v="2.4581513000000005E-4"/>
    <n v="27.318901469199997"/>
    <n v="4.4004215199999988E-2"/>
    <n v="8.2122095000000011E-4"/>
    <n v="0.13309842095000002"/>
    <n v="7.2388697700000006E-3"/>
    <n v="7.11651336E-3"/>
    <n v="0"/>
    <n v="9.1601960999999985E-3"/>
  </r>
  <r>
    <x v="8"/>
    <x v="172"/>
    <s v="Other Lawn &amp; Garden Eqp."/>
    <s v="Lawn and Garden Equipment (Com)"/>
    <s v="Diesel"/>
    <n v="0"/>
    <n v="0.65457262188999987"/>
    <n v="2.6356232100000002E-3"/>
    <n v="0"/>
    <n v="5.4906061100000007E-3"/>
    <n v="3.7588771000000002E-4"/>
    <n v="3.7588771000000002E-4"/>
    <n v="0"/>
    <n v="6.2170284000000002E-4"/>
  </r>
  <r>
    <x v="8"/>
    <x v="182"/>
    <s v="Generator Sets"/>
    <s v="Commercial Equipment"/>
    <s v="Diesel"/>
    <n v="3.7856632330000001E-2"/>
    <n v="4655.0854247857305"/>
    <n v="16.61868239823"/>
    <n v="0.12705996677"/>
    <n v="37.077138222740004"/>
    <n v="3.0367416935899998"/>
    <n v="2.9455431780500003"/>
    <n v="1.6083805210000003E-2"/>
    <n v="4.1072654824299999"/>
  </r>
  <r>
    <x v="8"/>
    <x v="183"/>
    <s v="Pumps"/>
    <s v="Commercial Equipment"/>
    <s v="Diesel"/>
    <n v="8.8383215800000008E-3"/>
    <n v="1098.2828371806499"/>
    <n v="4.0591794132999999"/>
    <n v="3.0511940799999998E-2"/>
    <n v="8.8463408852499992"/>
    <n v="0.7583010952"/>
    <n v="0.7354546181399999"/>
    <n v="3.8007648799999998E-3"/>
    <n v="0.97322619206999994"/>
  </r>
  <r>
    <x v="8"/>
    <x v="184"/>
    <s v="Air Compressors"/>
    <s v="Commercial Equipment"/>
    <s v="Diesel"/>
    <n v="2.4644344669999999E-2"/>
    <n v="3047.7777865179696"/>
    <n v="6.7651145689599996"/>
    <n v="8.2887098140000004E-2"/>
    <n v="17.1059221575"/>
    <n v="1.0943634472100001"/>
    <n v="1.0616468864099999"/>
    <n v="9.86126526E-3"/>
    <n v="1.31932507663"/>
  </r>
  <r>
    <x v="8"/>
    <x v="185"/>
    <s v="Welders"/>
    <s v="Commercial Equipment"/>
    <s v="Diesel"/>
    <n v="1.2639086460000002E-2"/>
    <n v="1547.6676749057701"/>
    <n v="12.310012753390003"/>
    <n v="7.3042367530000013E-2"/>
    <n v="11.483359619709999"/>
    <n v="1.8768216660599999"/>
    <n v="1.8206677900399999"/>
    <n v="5.36273815E-3"/>
    <n v="2.76600553911"/>
  </r>
  <r>
    <x v="8"/>
    <x v="186"/>
    <s v="Pressure Washers"/>
    <s v="Commercial Equipment"/>
    <s v="Diesel"/>
    <n v="1.20702945E-3"/>
    <n v="148.86307434569997"/>
    <n v="0.52592312409999997"/>
    <n v="3.7621840299999999E-3"/>
    <n v="1.2355175496399999"/>
    <n v="8.7834265420000016E-2"/>
    <n v="8.5240529990000008E-2"/>
    <n v="5.1808570000000007E-4"/>
    <n v="0.14705256323999999"/>
  </r>
  <r>
    <x v="8"/>
    <x v="187"/>
    <s v="Hydro Power Units"/>
    <s v="Commercial Equipment"/>
    <s v="Diesel"/>
    <n v="1.0912869000000004E-3"/>
    <n v="132.16042238091001"/>
    <n v="0.29837657773000004"/>
    <n v="4.1557087000000008E-3"/>
    <n v="0.76645929150999992"/>
    <n v="4.8484003040000001E-2"/>
    <n v="4.7097297059999994E-2"/>
    <n v="4.0234314999999999E-4"/>
    <n v="6.1478033319999993E-2"/>
  </r>
  <r>
    <x v="8"/>
    <x v="190"/>
    <s v="Outboard"/>
    <s v="Pleasure Craft"/>
    <s v="2 Stroke"/>
    <n v="3.9464574720520201E-2"/>
    <n v="2748.410729533312"/>
    <n v="304.28477843377897"/>
    <n v="3.3334041890277502"/>
    <n v="15.89483468470565"/>
    <n v="1.6432320689724937"/>
    <n v="1.5117452231375825"/>
    <n v="5.1604697873195139E-2"/>
    <n v="113.14744895629225"/>
  </r>
  <r>
    <x v="8"/>
    <x v="191"/>
    <s v="Personal Water Craft"/>
    <s v="Pleasure Craft"/>
    <s v="2 Stroke"/>
    <n v="1.5824247999450716E-2"/>
    <n v="1158.371150301439"/>
    <n v="143.49429863456317"/>
    <n v="1.3548158397810699"/>
    <n v="7.307086340239314"/>
    <n v="0.28747125833578374"/>
    <n v="0.26446970438970391"/>
    <n v="2.1777335028124033E-2"/>
    <n v="19.065412023598817"/>
  </r>
  <r>
    <x v="8"/>
    <x v="192"/>
    <s v="Inboard/Sterndrive"/>
    <s v="Pleasure Craft"/>
    <s v="4 Stroke"/>
    <n v="1.5964732137576796E-2"/>
    <n v="1208.6817742357509"/>
    <n v="122.5978025929175"/>
    <n v="0.74455962461712377"/>
    <n v="10.374516211087801"/>
    <n v="9.7840608051392372E-2"/>
    <n v="8.9985537813885588E-2"/>
    <n v="2.2749829306743755E-2"/>
    <n v="8.955407375439842"/>
  </r>
  <r>
    <x v="8"/>
    <x v="193"/>
    <s v="Inboard/Sterndrive"/>
    <s v="Pleasure Craft"/>
    <s v="Diesel"/>
    <n v="7.4376316556464565E-3"/>
    <n v="918.70655357202634"/>
    <n v="1.8299911087926588"/>
    <n v="2.3176442362930701E-2"/>
    <n v="9.412585192845869"/>
    <n v="0.20491933834502674"/>
    <n v="0.19877416076014018"/>
    <n v="8.4410897851184587E-3"/>
    <n v="0.47440862700067216"/>
  </r>
  <r>
    <x v="8"/>
    <x v="194"/>
    <s v="Outboards"/>
    <s v="Pleasure Craft"/>
    <s v="Diesel"/>
    <n v="1.4908520780726842E-5"/>
    <n v="5.4535953888637119"/>
    <n v="2.47315157612896E-2"/>
    <n v="2.1732036061136435E-4"/>
    <n v="4.0352205111618855E-2"/>
    <n v="4.2867731291043806E-3"/>
    <n v="4.1904411486750693E-3"/>
    <n v="1.4908520780726842E-5"/>
    <n v="7.8372946934990185E-3"/>
  </r>
  <r>
    <x v="8"/>
    <x v="200"/>
    <s v="Railway Maintenance"/>
    <s v="Railroad Equipment"/>
    <s v="Diesel"/>
    <n v="0"/>
    <n v="4.0064460052099999"/>
    <n v="2.1396939410000003E-2"/>
    <n v="2.8660060000000002E-4"/>
    <n v="3.1491894389999997E-2"/>
    <n v="3.6155768E-3"/>
    <n v="3.5218804499999997E-3"/>
    <n v="0"/>
    <n v="5.2337678800000002E-3"/>
  </r>
  <r>
    <x v="8"/>
    <x v="201"/>
    <s v="Railway Maintenance"/>
    <s v="Railroad Equipment"/>
    <s v="4 Stroke"/>
    <n v="0"/>
    <n v="0.25468762319000005"/>
    <n v="5.765852917E-2"/>
    <n v="2.6124747000000001E-4"/>
    <n v="5.8312198999999998E-4"/>
    <n v="0"/>
    <n v="0"/>
    <n v="0"/>
    <n v="1.28198653E-3"/>
  </r>
  <r>
    <x v="8"/>
    <x v="202"/>
    <s v="Railway Maintenance"/>
    <s v="Railroad Equipment"/>
    <s v="LPG"/>
    <n v="0"/>
    <n v="1.137914613E-2"/>
    <n v="2.8660060000000002E-4"/>
    <n v="0"/>
    <n v="0"/>
    <n v="0"/>
    <n v="0"/>
    <n v="0"/>
    <n v="0"/>
  </r>
  <r>
    <x v="9"/>
    <x v="0"/>
    <s v="Motorcycles: Off-Road"/>
    <s v="Recreational Equipment"/>
    <s v="2 Stroke"/>
    <n v="1.6082702900000003E-3"/>
    <n v="82.714797166210005"/>
    <n v="13.317200014249996"/>
    <n v="0.28939164892000002"/>
    <n v="0.13937387178000002"/>
    <n v="0.48171498155000003"/>
    <n v="0.44322562328000004"/>
    <n v="1.5707917500000005E-3"/>
    <n v="13.110147615399999"/>
  </r>
  <r>
    <x v="9"/>
    <x v="1"/>
    <s v="ATVs"/>
    <s v="Recreational Equipment"/>
    <s v="2 Stroke"/>
    <n v="6.1839591000000015E-4"/>
    <n v="35.46301797356999"/>
    <n v="7.0959155953400002"/>
    <n v="8.9041294869999996E-2"/>
    <n v="7.083664521999998E-2"/>
    <n v="0.11633889971000001"/>
    <n v="0.10701997097000002"/>
    <n v="6.2941901000000016E-4"/>
    <n v="3.3979896244799992"/>
  </r>
  <r>
    <x v="9"/>
    <x v="2"/>
    <s v="Specialty Vehicles/Carts"/>
    <s v="Recreational Equipment"/>
    <s v="2 Stroke"/>
    <n v="7.1319457000000022E-4"/>
    <n v="57.409689301359997"/>
    <n v="14.497447740490003"/>
    <n v="4.4816617669999996E-2"/>
    <n v="0.12897027"/>
    <n v="7.3909885500000015E-3"/>
    <n v="6.7251933100000013E-3"/>
    <n v="1.0659337700000006E-3"/>
    <n v="0.46765501749999999"/>
  </r>
  <r>
    <x v="9"/>
    <x v="3"/>
    <s v="Tampers/Rammers"/>
    <s v="Construction and Mining Equipment"/>
    <s v="2 Stroke"/>
    <n v="7.6169620999999999E-4"/>
    <n v="47.688995021799997"/>
    <n v="17.301247080259998"/>
    <n v="7.6832109310000007E-2"/>
    <n v="0.10461913979"/>
    <n v="0.6299955181300001"/>
    <n v="0.57959570030999996"/>
    <n v="8.642110400000002E-4"/>
    <n v="4.1446481214600004"/>
  </r>
  <r>
    <x v="9"/>
    <x v="4"/>
    <s v="Plate Compactors"/>
    <s v="Construction and Mining Equipment"/>
    <s v="2 Stroke"/>
    <n v="0"/>
    <n v="3.0510607004900003"/>
    <n v="0.64380305318999997"/>
    <n v="6.2985993400000006E-3"/>
    <n v="6.8629820600000007E-3"/>
    <n v="2.2083678539999995E-2"/>
    <n v="2.0366279559999999E-2"/>
    <n v="0"/>
    <n v="0.14272048493999998"/>
  </r>
  <r>
    <x v="9"/>
    <x v="5"/>
    <s v="Paving Equipment"/>
    <s v="Construction and Mining Equipment"/>
    <s v="2 Stroke"/>
    <n v="0"/>
    <n v="3.69190184671"/>
    <n v="0.78670101003999993"/>
    <n v="7.7426254400000012E-3"/>
    <n v="8.4007045100000025E-3"/>
    <n v="2.6959195669999998E-2"/>
    <n v="2.4790951900000004E-2"/>
    <n v="0"/>
    <n v="0.17257434667000002"/>
  </r>
  <r>
    <x v="9"/>
    <x v="6"/>
    <s v="Signal Boards/Light Plants"/>
    <s v="Construction and Mining Equipment"/>
    <s v="2 Stroke"/>
    <n v="0"/>
    <n v="2.673763136E-2"/>
    <n v="5.9855433000000008E-3"/>
    <n v="0"/>
    <n v="0"/>
    <n v="2.8660060000000002E-4"/>
    <n v="2.3920127000000003E-4"/>
    <n v="0"/>
    <n v="1.4793000199999999E-3"/>
  </r>
  <r>
    <x v="9"/>
    <x v="7"/>
    <s v="Concrete/Industrial Saws"/>
    <s v="Construction and Mining Equipment"/>
    <s v="2 Stroke"/>
    <n v="2.02053423E-3"/>
    <n v="123.02669274400999"/>
    <n v="45.343696014979997"/>
    <n v="0.22032972280000002"/>
    <n v="0.27498776414999998"/>
    <n v="1.6539555279500002"/>
    <n v="1.5216529748200001"/>
    <n v="2.33469258E-3"/>
    <n v="10.653279404240001"/>
  </r>
  <r>
    <x v="9"/>
    <x v="8"/>
    <s v="Crushing/Proc. Equipment"/>
    <s v="Construction and Mining Equipment"/>
    <s v="2 Stroke"/>
    <n v="0"/>
    <n v="0.71858596821000009"/>
    <n v="0.16053932609000002"/>
    <n v="1.5752009899999999E-3"/>
    <n v="1.5972471899999999E-3"/>
    <n v="5.4817876300000002E-3"/>
    <n v="5.0529890400000006E-3"/>
    <n v="0"/>
    <n v="3.5244157629999995E-2"/>
  </r>
  <r>
    <x v="9"/>
    <x v="9"/>
    <s v="Sweepers/Scrubbers"/>
    <s v="Industrial Equipment"/>
    <s v="2 Stroke"/>
    <n v="0"/>
    <n v="0.76854816896"/>
    <n v="0.17168808943000002"/>
    <n v="1.7118874300000001E-3"/>
    <n v="1.8022768500000001E-3"/>
    <n v="5.8896423300000009E-3"/>
    <n v="5.3715566300000005E-3"/>
    <n v="0"/>
    <n v="4.1076479839999999E-2"/>
  </r>
  <r>
    <x v="9"/>
    <x v="10"/>
    <s v="Other General Industrial Eqp"/>
    <s v="Industrial Equipment"/>
    <s v="2 Stroke"/>
    <n v="0"/>
    <n v="6.2098633849999994E-2"/>
    <n v="1.3807535059999999E-2"/>
    <n v="0"/>
    <n v="0"/>
    <n v="4.0234314999999999E-4"/>
    <n v="4.0234314999999999E-4"/>
    <n v="0"/>
    <n v="3.1801643500000013E-3"/>
  </r>
  <r>
    <x v="9"/>
    <x v="11"/>
    <s v="Rotary Tillers &lt; 6 HP"/>
    <s v="Lawn and Garden Equipment (Res)"/>
    <s v="2 Stroke"/>
    <n v="0"/>
    <n v="3.7204130948600005"/>
    <n v="0.72157873986000021"/>
    <n v="6.7725926400000001E-3"/>
    <n v="8.3323612899999996E-3"/>
    <n v="2.5835941780000003E-2"/>
    <n v="2.374045047E-2"/>
    <n v="0"/>
    <n v="0.19073159699"/>
  </r>
  <r>
    <x v="9"/>
    <x v="12"/>
    <s v="Rotary Tillers &lt; 6 HP"/>
    <s v="Lawn and Garden Equipment (Com)"/>
    <s v="2 Stroke"/>
    <n v="9.9428362000000023E-4"/>
    <n v="63.294983018410008"/>
    <n v="12.437627182089999"/>
    <n v="0.11801330859999999"/>
    <n v="0.14227294707999999"/>
    <n v="0.44391346471999998"/>
    <n v="0.40842018502999999"/>
    <n v="1.1949040400000002E-3"/>
    <n v="2.9976581902300001"/>
  </r>
  <r>
    <x v="9"/>
    <x v="13"/>
    <s v="Chain Saws &lt; 6 HP"/>
    <s v="Lawn and Garden Equipment (Res)"/>
    <s v="2 Stroke"/>
    <n v="6.5587445000000013E-4"/>
    <n v="49.749297289670011"/>
    <n v="9.9966961689099989"/>
    <n v="9.5963801670000001E-2"/>
    <n v="0.11153172579999997"/>
    <n v="0.34546395400000007"/>
    <n v="0.31787533932000001"/>
    <n v="1.0075113400000002E-3"/>
    <n v="3.4886678497000005"/>
  </r>
  <r>
    <x v="9"/>
    <x v="14"/>
    <s v="Chain Saws &lt; 6 HP"/>
    <s v="Lawn and Garden Equipment (Com)"/>
    <s v="2 Stroke"/>
    <n v="1.028565461E-2"/>
    <n v="636.46634348671"/>
    <n v="227.09875828563"/>
    <n v="1.16259423159"/>
    <n v="1.4252295098799999"/>
    <n v="8.2584084144100007"/>
    <n v="7.5976860050300008"/>
    <n v="1.1943528850000003E-2"/>
    <n v="63.668234002890003"/>
  </r>
  <r>
    <x v="9"/>
    <x v="15"/>
    <s v="Trimmers/Edgers/Brush Cutter"/>
    <s v="Lawn and Garden Equipment (Res)"/>
    <s v="2 Stroke"/>
    <n v="9.6011201000000012E-4"/>
    <n v="68.921309944849995"/>
    <n v="12.784567129180003"/>
    <n v="0.11744892588"/>
    <n v="0.15598127423999997"/>
    <n v="0.4974504568"/>
    <n v="0.45764934962999998"/>
    <n v="1.3690690200000005E-3"/>
    <n v="3.7897406776899998"/>
  </r>
  <r>
    <x v="9"/>
    <x v="16"/>
    <s v="Trimmers/Edgers/Brush Cutter"/>
    <s v="Lawn and Garden Equipment (Com)"/>
    <s v="2 Stroke"/>
    <n v="8.194572540000002E-3"/>
    <n v="556.86733356188006"/>
    <n v="124.34409649430999"/>
    <n v="1.1023287392700001"/>
    <n v="1.2528458628400001"/>
    <n v="4.3193807911100004"/>
    <n v="3.97378786684"/>
    <n v="1.0501707369999998E-2"/>
    <n v="31.88594155494"/>
  </r>
  <r>
    <x v="9"/>
    <x v="17"/>
    <s v="Leafblowers/Vacuums"/>
    <s v="Lawn and Garden Equipment (Res)"/>
    <s v="2 Stroke"/>
    <n v="6.0627050000000018E-4"/>
    <n v="44.357429495609999"/>
    <n v="8.7277025668799997"/>
    <n v="8.2857335769999998E-2"/>
    <n v="9.9783305820000001E-2"/>
    <n v="0.31145107663999994"/>
    <n v="0.28653556371"/>
    <n v="8.3334636000000008E-4"/>
    <n v="2.2835376798299998"/>
  </r>
  <r>
    <x v="9"/>
    <x v="18"/>
    <s v="Leafblowers/Vacuums"/>
    <s v="Lawn and Garden Equipment (Com)"/>
    <s v="2 Stroke"/>
    <n v="7.9939521200000016E-3"/>
    <n v="519.98147257957999"/>
    <n v="138.55476395827"/>
    <n v="0.9728425881899998"/>
    <n v="1.1614246806800002"/>
    <n v="4.9111944954600002"/>
    <n v="4.5182694820999991"/>
    <n v="9.7080441699999992E-3"/>
    <n v="31.874571227289998"/>
  </r>
  <r>
    <x v="9"/>
    <x v="195"/>
    <s v="Snowblowers"/>
    <s v="Lawn and Garden Equipment (Res)"/>
    <s v="2 Stroke"/>
    <n v="4.3871938000000001E-4"/>
    <n v="22.218845996820001"/>
    <n v="11.14380625193"/>
    <n v="0.15199642359000001"/>
    <n v="3.7202962499999999E-2"/>
    <n v="0.12385004005"/>
    <n v="0.11394137545999999"/>
    <n v="3.9572929000000003E-4"/>
    <n v="4.2634010800700004"/>
  </r>
  <r>
    <x v="9"/>
    <x v="196"/>
    <s v="Snowblowers"/>
    <s v="Lawn and Garden Equipment (Com)"/>
    <s v="2 Stroke"/>
    <n v="3.6365206900000001E-3"/>
    <n v="179.86504264696003"/>
    <n v="90.300849391499995"/>
    <n v="1.23183914117"/>
    <n v="0.30149501272000001"/>
    <n v="1.00337437057"/>
    <n v="0.92310084943999993"/>
    <n v="3.3598408800000002E-3"/>
    <n v="33.434767573569999"/>
  </r>
  <r>
    <x v="9"/>
    <x v="19"/>
    <s v="Commercial Turf Equipment"/>
    <s v="Lawn and Garden Equipment (Com)"/>
    <s v="2 Stroke"/>
    <n v="0"/>
    <n v="0.26130589243000008"/>
    <n v="5.3994450729999997E-2"/>
    <n v="5.202903200000001E-4"/>
    <n v="6.2170284000000002E-4"/>
    <n v="1.8177091900000006E-3"/>
    <n v="1.6699996500000001E-3"/>
    <n v="0"/>
    <n v="1.117301416E-2"/>
  </r>
  <r>
    <x v="9"/>
    <x v="20"/>
    <s v="Sprayers"/>
    <s v="Agricultural Equipment"/>
    <s v="2 Stroke"/>
    <n v="0"/>
    <n v="0.73255333822000002"/>
    <n v="0.13286252661"/>
    <n v="1.2356895100000002E-3"/>
    <n v="1.6898412300000003E-3"/>
    <n v="5.476276080000001E-3"/>
    <n v="5.0055897100000002E-3"/>
    <n v="0"/>
    <n v="3.1862270549999995E-2"/>
  </r>
  <r>
    <x v="9"/>
    <x v="21"/>
    <s v="Generator Sets"/>
    <s v="Commercial Equipment"/>
    <s v="2 Stroke"/>
    <n v="0"/>
    <n v="7.2805348833800014"/>
    <n v="1.5131662901300003"/>
    <n v="1.4705917710000004E-2"/>
    <n v="1.6401270490000001E-2"/>
    <n v="5.2639711740000011E-2"/>
    <n v="4.8475184560000002E-2"/>
    <n v="0"/>
    <n v="0.42511466997999997"/>
  </r>
  <r>
    <x v="9"/>
    <x v="22"/>
    <s v="Pumps"/>
    <s v="Commercial Equipment"/>
    <s v="2 Stroke"/>
    <n v="6.8894374999999995E-4"/>
    <n v="48.573803826459994"/>
    <n v="9.8296124283499999"/>
    <n v="9.3963109020000005E-2"/>
    <n v="0.11226035271000001"/>
    <n v="0.38938218901999999"/>
    <n v="0.35837751564999998"/>
    <n v="9.755443500000004E-4"/>
    <n v="3.0187420735999999"/>
  </r>
  <r>
    <x v="9"/>
    <x v="23"/>
    <s v="Air Compressors"/>
    <s v="Commercial Equipment"/>
    <s v="2 Stroke"/>
    <n v="0"/>
    <n v="1.8275197489999999E-2"/>
    <n v="4.1557087000000008E-3"/>
    <n v="0"/>
    <n v="0"/>
    <n v="0"/>
    <n v="0"/>
    <n v="0"/>
    <n v="1.0912869000000004E-3"/>
  </r>
  <r>
    <x v="9"/>
    <x v="24"/>
    <s v="Hydro Power Units"/>
    <s v="Commercial Equipment"/>
    <s v="2 Stroke"/>
    <n v="0"/>
    <n v="0.29490099429999994"/>
    <n v="6.5967741949999992E-2"/>
    <n v="6.8894374999999995E-4"/>
    <n v="6.8894374999999995E-4"/>
    <n v="2.1913922800000001E-3"/>
    <n v="2.0888774500000006E-3"/>
    <n v="0"/>
    <n v="1.8690768360000002E-2"/>
  </r>
  <r>
    <x v="9"/>
    <x v="25"/>
    <s v="Chain Saws   &gt; 6 HP"/>
    <s v="Logging Equipment"/>
    <s v="2 Stroke"/>
    <n v="0"/>
    <n v="4.9648329000600002"/>
    <n v="1.9252968506199999"/>
    <n v="8.4833777600000007E-3"/>
    <n v="1.1191753430000001E-2"/>
    <n v="7.0551146930000003E-2"/>
    <n v="6.4915035900000001E-2"/>
    <n v="0"/>
    <n v="0.49383708462000003"/>
  </r>
  <r>
    <x v="9"/>
    <x v="26"/>
    <s v="Motorcycles: Off-Road"/>
    <s v="Recreational Equipment"/>
    <s v="4 Stroke"/>
    <n v="5.4233652000000023E-4"/>
    <n v="38.633625295870004"/>
    <n v="5.0630718695699999"/>
    <n v="5.5000859760000007E-2"/>
    <n v="0.10041823638"/>
    <n v="1.1648109770000003E-2"/>
    <n v="1.0737601709999997E-2"/>
    <n v="6.8453451000000012E-4"/>
    <n v="0.57082682425999998"/>
  </r>
  <r>
    <x v="9"/>
    <x v="27"/>
    <s v="ATVs"/>
    <s v="Recreational Equipment"/>
    <s v="4 Stroke"/>
    <n v="4.8931540899999999E-3"/>
    <n v="367.28194276070002"/>
    <n v="58.52959988512999"/>
    <n v="0.40595431755999994"/>
    <n v="0.73758317875000001"/>
    <n v="0.10378799805000001"/>
    <n v="9.5451227520000001E-2"/>
    <n v="6.899358290000001E-3"/>
    <n v="5.8550738883999998"/>
  </r>
  <r>
    <x v="9"/>
    <x v="28"/>
    <s v="Golf Carts"/>
    <s v="Recreational Equipment"/>
    <s v="4 Stroke"/>
    <n v="5.5391077500000002E-3"/>
    <n v="420.99978863778006"/>
    <n v="107.50488816209997"/>
    <n v="0.31810351748999999"/>
    <n v="0.89336824180999996"/>
    <n v="5.4972199699999988E-2"/>
    <n v="5.0592722069999999E-2"/>
    <n v="7.8826188100000003E-3"/>
    <n v="2.2981939935900004"/>
  </r>
  <r>
    <x v="9"/>
    <x v="29"/>
    <s v="Specialty Vehicles/Carts"/>
    <s v="Recreational Equipment"/>
    <s v="4 Stroke"/>
    <n v="7.0437609000000023E-4"/>
    <n v="55.004559112360006"/>
    <n v="16.55548586362"/>
    <n v="6.2094224609999998E-2"/>
    <n v="0.22805581358999999"/>
    <n v="6.1067973999999999E-3"/>
    <n v="5.5688701199999996E-3"/>
    <n v="1.0460921900000003E-3"/>
    <n v="0.57683220913999989"/>
  </r>
  <r>
    <x v="9"/>
    <x v="30"/>
    <s v="Pavers"/>
    <s v="Construction and Mining Equipment"/>
    <s v="4 Stroke"/>
    <n v="6.4154442000000002E-4"/>
    <n v="42.274975205979999"/>
    <n v="8.6248162584100001"/>
    <n v="2.510070101E-2"/>
    <n v="9.4674098969999981E-2"/>
    <n v="5.0529890400000006E-3"/>
    <n v="4.6771013299999999E-3"/>
    <n v="7.6169620999999999E-4"/>
    <n v="0.18212476051000004"/>
  </r>
  <r>
    <x v="9"/>
    <x v="31"/>
    <s v="Tampers/Rammers"/>
    <s v="Construction and Mining Equipment"/>
    <s v="4 Stroke"/>
    <n v="0"/>
    <n v="0.31452100999000004"/>
    <n v="7.7685297250000007E-2"/>
    <n v="2.8660060000000002E-4"/>
    <n v="6.8894374999999995E-4"/>
    <n v="0"/>
    <n v="0"/>
    <n v="0"/>
    <n v="1.75818445E-3"/>
  </r>
  <r>
    <x v="9"/>
    <x v="32"/>
    <s v="Plate Compactors"/>
    <s v="Construction and Mining Equipment"/>
    <s v="4 Stroke"/>
    <n v="1.1056169300000002E-3"/>
    <n v="79.409616532179982"/>
    <n v="15.169001447929997"/>
    <n v="5.6422839659999988E-2"/>
    <n v="0.16827533766999997"/>
    <n v="1.5898617130000004E-2"/>
    <n v="1.4606709809999998E-2"/>
    <n v="1.48370926E-3"/>
    <n v="0.46670923551999999"/>
  </r>
  <r>
    <x v="9"/>
    <x v="33"/>
    <s v="Rollers"/>
    <s v="Construction and Mining Equipment"/>
    <s v="4 Stroke"/>
    <n v="9.5680508000000014E-4"/>
    <n v="74.601841863229978"/>
    <n v="15.679978350739999"/>
    <n v="4.5798775880000003E-2"/>
    <n v="0.15824762360000003"/>
    <n v="8.9397340999999991E-3"/>
    <n v="8.1306385600000003E-3"/>
    <n v="1.4032406300000001E-3"/>
    <n v="0.32030483056000003"/>
  </r>
  <r>
    <x v="9"/>
    <x v="34"/>
    <s v="Paving Equipment"/>
    <s v="Construction and Mining Equipment"/>
    <s v="4 Stroke"/>
    <n v="1.9764418300000004E-3"/>
    <n v="148.99292977062998"/>
    <n v="33.281275315310005"/>
    <n v="0.10282678373"/>
    <n v="0.33544505840999994"/>
    <n v="2.1299936129999995E-2"/>
    <n v="1.9645368820000002E-2"/>
    <n v="2.7877419899999998E-3"/>
    <n v="0.81859083834000002"/>
  </r>
  <r>
    <x v="9"/>
    <x v="35"/>
    <s v="Surfacing Equipment"/>
    <s v="Construction and Mining Equipment"/>
    <s v="4 Stroke"/>
    <n v="7.6169620999999999E-4"/>
    <n v="62.843139535550002"/>
    <n v="14.228553546019999"/>
    <n v="4.4455059990000011E-2"/>
    <n v="0.13484558229999999"/>
    <n v="9.58127852E-3"/>
    <n v="8.7732852900000002E-3"/>
    <n v="1.2147456200000003E-3"/>
    <n v="0.33476713776"/>
  </r>
  <r>
    <x v="9"/>
    <x v="36"/>
    <s v="Signal Boards/Light Plants"/>
    <s v="Construction and Mining Equipment"/>
    <s v="4 Stroke"/>
    <n v="0"/>
    <n v="3.2569843339000002"/>
    <n v="0.69361203285000006"/>
    <n v="2.4107519700000001E-3"/>
    <n v="7.0283285600000007E-3"/>
    <n v="6.8894374999999995E-4"/>
    <n v="6.4154442000000002E-4"/>
    <n v="0"/>
    <n v="1.6887389200000002E-2"/>
  </r>
  <r>
    <x v="9"/>
    <x v="37"/>
    <s v="Trenchers"/>
    <s v="Construction and Mining Equipment"/>
    <s v="4 Stroke"/>
    <n v="1.7471613500000002E-3"/>
    <n v="131.12055714009998"/>
    <n v="25.170458493729999"/>
    <n v="8.1403388879999997E-2"/>
    <n v="0.29806903324"/>
    <n v="1.9390735209999999E-2"/>
    <n v="1.7870649719999999E-2"/>
    <n v="2.4471281999999999E-3"/>
    <n v="0.58645978467999993"/>
  </r>
  <r>
    <x v="9"/>
    <x v="38"/>
    <s v="Bore/Drill Rigs"/>
    <s v="Construction and Mining Equipment"/>
    <s v="4 Stroke"/>
    <n v="6.4154442000000002E-4"/>
    <n v="45.10656708778"/>
    <n v="7.0314723481200003"/>
    <n v="3.1704640220000004E-2"/>
    <n v="0.15282205377999999"/>
    <n v="9.1238198699999992E-3"/>
    <n v="8.4095229900000013E-3"/>
    <n v="8.3334636000000008E-4"/>
    <n v="0.25361176863000001"/>
  </r>
  <r>
    <x v="9"/>
    <x v="39"/>
    <s v="Concrete/Industrial Saws"/>
    <s v="Construction and Mining Equipment"/>
    <s v="4 Stroke"/>
    <n v="3.6221906600000008E-3"/>
    <n v="274.00497982792001"/>
    <n v="63.871749088950011"/>
    <n v="0.19050231651000002"/>
    <n v="0.59320702419000004"/>
    <n v="3.4480256800000005E-2"/>
    <n v="3.1674877849999998E-2"/>
    <n v="5.2006985800000004E-3"/>
    <n v="1.3139898962300001"/>
  </r>
  <r>
    <x v="9"/>
    <x v="40"/>
    <s v="Cement &amp; Mortar Mixers"/>
    <s v="Construction and Mining Equipment"/>
    <s v="4 Stroke"/>
    <n v="1.7471613500000002E-3"/>
    <n v="131.3582372223"/>
    <n v="29.678122651320002"/>
    <n v="9.7759464660000003E-2"/>
    <n v="0.32489815632999997"/>
    <n v="1.8970755099999997E-2"/>
    <n v="1.7404372590000002E-2"/>
    <n v="2.4471281999999999E-3"/>
    <n v="0.92977864342000005"/>
  </r>
  <r>
    <x v="9"/>
    <x v="41"/>
    <s v="Cranes"/>
    <s v="Construction and Mining Equipment"/>
    <s v="4 Stroke"/>
    <n v="0"/>
    <n v="10.11510741142"/>
    <n v="0.88962369474000014"/>
    <n v="4.3871938000000004E-3"/>
    <n v="5.4003269209999989E-2"/>
    <n v="9.5680508000000014E-4"/>
    <n v="8.4216484000000018E-4"/>
    <n v="2.3920127000000003E-4"/>
    <n v="3.0558237819999997E-2"/>
  </r>
  <r>
    <x v="9"/>
    <x v="42"/>
    <s v="Crushing/Proc. Equipment"/>
    <s v="Construction and Mining Equipment"/>
    <s v="4 Stroke"/>
    <n v="2.8660060000000002E-4"/>
    <n v="17.694993314569999"/>
    <n v="3.8595146960700002"/>
    <n v="1.1965575050000002E-2"/>
    <n v="4.1600077089999993E-2"/>
    <n v="2.5187783500000001E-3"/>
    <n v="2.31264638E-3"/>
    <n v="3.3399993E-4"/>
    <n v="8.6655896029999999E-2"/>
  </r>
  <r>
    <x v="9"/>
    <x v="43"/>
    <s v="Rough Terrain Forklifts"/>
    <s v="Construction and Mining Equipment"/>
    <s v="4 Stroke"/>
    <n v="2.3920127000000003E-4"/>
    <n v="15.562081886999998"/>
    <n v="0.52851796183999999"/>
    <n v="2.83403901E-3"/>
    <n v="4.898445178E-2"/>
    <n v="1.45945844E-3"/>
    <n v="1.4032406300000001E-3"/>
    <n v="2.9541908000000006E-4"/>
    <n v="1.9960629480000002E-2"/>
  </r>
  <r>
    <x v="9"/>
    <x v="44"/>
    <s v="Rubber Tire Loaders"/>
    <s v="Construction and Mining Equipment"/>
    <s v="4 Stroke"/>
    <n v="4.7509561000000003E-4"/>
    <n v="37.542747352879999"/>
    <n v="0.71617631854999997"/>
    <n v="3.4866065300000007E-3"/>
    <n v="7.9838108680000006E-2"/>
    <n v="3.6861246400000007E-3"/>
    <n v="3.3598408800000002E-3"/>
    <n v="6.8894374999999995E-4"/>
    <n v="2.6026641410000002E-2"/>
  </r>
  <r>
    <x v="9"/>
    <x v="45"/>
    <s v="Tractors/Loaders/Backhoes"/>
    <s v="Construction and Mining Equipment"/>
    <s v="4 Stroke"/>
    <n v="1.1904948000000001E-3"/>
    <n v="90.072912627389996"/>
    <n v="21.47887852154"/>
    <n v="6.0096838890000004E-2"/>
    <n v="0.18895908250999996"/>
    <n v="1.0428954909999998E-2"/>
    <n v="9.6374963300000019E-3"/>
    <n v="1.7471613500000002E-3"/>
    <n v="0.41407172839999995"/>
  </r>
  <r>
    <x v="9"/>
    <x v="46"/>
    <s v="Skid Steer Loaders"/>
    <s v="Construction and Mining Equipment"/>
    <s v="4 Stroke"/>
    <n v="7.6169620999999999E-4"/>
    <n v="61.165895504230001"/>
    <n v="8.9377278958000019"/>
    <n v="3.0865782310000006E-2"/>
    <n v="0.23909103900000001"/>
    <n v="6.1233320500000011E-3"/>
    <n v="5.6261902400000004E-3"/>
    <n v="1.1430954700000003E-3"/>
    <n v="0.21853185518999999"/>
  </r>
  <r>
    <x v="9"/>
    <x v="47"/>
    <s v="Dumpers/Tenders"/>
    <s v="Construction and Mining Equipment"/>
    <s v="4 Stroke"/>
    <n v="2.8660060000000002E-4"/>
    <n v="20.227559358049998"/>
    <n v="4.8988508280799996"/>
    <n v="1.5074089250000002E-2"/>
    <n v="5.5181638599999999E-2"/>
    <n v="2.3754780500000001E-3"/>
    <n v="2.1924945899999999E-3"/>
    <n v="3.8139925999999998E-4"/>
    <n v="0.14764119678000004"/>
  </r>
  <r>
    <x v="9"/>
    <x v="48"/>
    <s v="Other Construction Equipment"/>
    <s v="Construction and Mining Equipment"/>
    <s v="4 Stroke"/>
    <n v="1.6644881000000002E-4"/>
    <n v="13.929779034379999"/>
    <n v="1.00333027817"/>
    <n v="6.5532329500000005E-3"/>
    <n v="9.5549333109999995E-2"/>
    <n v="1.2577357100000003E-3"/>
    <n v="1.1904948000000001E-3"/>
    <n v="2.8660060000000002E-4"/>
    <n v="4.4187198659999996E-2"/>
  </r>
  <r>
    <x v="9"/>
    <x v="49"/>
    <s v="Aerial Lifts"/>
    <s v="Industrial Equipment"/>
    <s v="4 Stroke"/>
    <n v="1.1133331000000002E-3"/>
    <n v="85.105768183260011"/>
    <n v="10.34544941595"/>
    <n v="4.1950611670000006E-2"/>
    <n v="0.42464067668"/>
    <n v="8.4139322300000024E-3"/>
    <n v="7.724988480000001E-3"/>
    <n v="1.6733065800000001E-3"/>
    <n v="0.30185326346999997"/>
  </r>
  <r>
    <x v="9"/>
    <x v="50"/>
    <s v="Forklifts"/>
    <s v="Industrial Equipment"/>
    <s v="4 Stroke"/>
    <n v="4.2802697300000003E-3"/>
    <n v="335.02876993619003"/>
    <n v="6.7220561357400008"/>
    <n v="3.2075016379999995E-2"/>
    <n v="0.74824251644999984"/>
    <n v="3.2964580549999997E-2"/>
    <n v="3.0186759349999998E-2"/>
    <n v="6.3349755700000017E-3"/>
    <n v="0.24151501868999997"/>
  </r>
  <r>
    <x v="9"/>
    <x v="51"/>
    <s v="Sweepers/Scrubbers"/>
    <s v="Industrial Equipment"/>
    <s v="4 Stroke"/>
    <n v="9.755443500000004E-4"/>
    <n v="69.833601542430003"/>
    <n v="7.7988223061099999"/>
    <n v="2.5607763609999997E-2"/>
    <n v="0.14702500549000003"/>
    <n v="8.4359784300000011E-3"/>
    <n v="7.7470346800000006E-3"/>
    <n v="1.3778874999999999E-3"/>
    <n v="0.19166745818000003"/>
  </r>
  <r>
    <x v="9"/>
    <x v="52"/>
    <s v="Other General Industrial Eqp"/>
    <s v="Industrial Equipment"/>
    <s v="4 Stroke"/>
    <n v="1.7118874300000001E-3"/>
    <n v="129.7955474508"/>
    <n v="24.117480173160004"/>
    <n v="9.8181649389999986E-2"/>
    <n v="0.29602424819000001"/>
    <n v="2.9395300770000007E-2"/>
    <n v="2.7045175850000002E-2"/>
    <n v="2.4327981699999997E-3"/>
    <n v="0.80251585161000005"/>
  </r>
  <r>
    <x v="9"/>
    <x v="53"/>
    <s v="Other Material Handling Eqp"/>
    <s v="Industrial Equipment"/>
    <s v="4 Stroke"/>
    <n v="0"/>
    <n v="6.0134857561900006"/>
    <n v="0.78012683319999987"/>
    <n v="2.7866396799999999E-3"/>
    <n v="2.4354437139999997E-2"/>
    <n v="6.8894374999999995E-4"/>
    <n v="6.8894374999999995E-4"/>
    <n v="0"/>
    <n v="2.004771197E-2"/>
  </r>
  <r>
    <x v="9"/>
    <x v="54"/>
    <s v="AC\Refrigeration"/>
    <s v="Industrial Equipment"/>
    <s v="4 Stroke"/>
    <n v="0"/>
    <n v="3.9956444695200002"/>
    <n v="0.98704254561000004"/>
    <n v="2.7447519E-3"/>
    <n v="8.531879400000001E-3"/>
    <n v="4.0234314999999999E-4"/>
    <n v="4.0234314999999999E-4"/>
    <n v="0"/>
    <n v="2.0134794460000001E-2"/>
  </r>
  <r>
    <x v="9"/>
    <x v="55"/>
    <s v="Terminal Tractors"/>
    <s v="Industrial Equipment"/>
    <s v="4 Stroke"/>
    <n v="4.0234314999999999E-4"/>
    <n v="27.904215953790001"/>
    <n v="0.43884724795999991"/>
    <n v="2.0403758100000003E-3"/>
    <n v="5.2010292730000005E-2"/>
    <n v="2.7778211999999998E-3"/>
    <n v="2.5849169499999997E-3"/>
    <n v="6.1508898000000006E-4"/>
    <n v="1.5110465480000002E-2"/>
  </r>
  <r>
    <x v="9"/>
    <x v="56"/>
    <s v="Lawn mowers"/>
    <s v="Lawn and Garden Equipment (Res)"/>
    <s v="4 Stroke"/>
    <n v="8.3323612899999996E-3"/>
    <n v="626.96937404475"/>
    <n v="103.51880512951995"/>
    <n v="0.59314639714000006"/>
    <n v="1.3451312560400002"/>
    <n v="0.16044893667000001"/>
    <n v="0.14765111757000002"/>
    <n v="1.179581931E-2"/>
    <n v="9.0639445954200006"/>
  </r>
  <r>
    <x v="9"/>
    <x v="57"/>
    <s v="Lawn mowers"/>
    <s v="Lawn and Garden Equipment (Com)"/>
    <s v="4 Stroke"/>
    <n v="2.16162991E-2"/>
    <n v="1627.9312807573203"/>
    <n v="257.37159261428997"/>
    <n v="1.2069104005200002"/>
    <n v="3.2782567122800006"/>
    <n v="0.43081140806000007"/>
    <n v="0.39636973210999998"/>
    <n v="3.0739016659999997E-2"/>
    <n v="16.555477045139998"/>
  </r>
  <r>
    <x v="9"/>
    <x v="58"/>
    <s v="Rotary Tillers &lt; 6 HP"/>
    <s v="Lawn and Garden Equipment (Res)"/>
    <s v="4 Stroke"/>
    <n v="6.8453451000000001E-4"/>
    <n v="54.004840001749997"/>
    <n v="8.9120484820399977"/>
    <n v="5.1056794580000009E-2"/>
    <n v="0.11580538167"/>
    <n v="1.378769348E-2"/>
    <n v="1.2741601290000001E-2"/>
    <n v="9.6011201000000012E-4"/>
    <n v="0.81481322197000017"/>
  </r>
  <r>
    <x v="9"/>
    <x v="59"/>
    <s v="Rotary Tillers &lt; 6 HP"/>
    <s v="Lawn and Garden Equipment (Com)"/>
    <s v="4 Stroke"/>
    <n v="1.2180525500000003E-2"/>
    <n v="923.66428527570997"/>
    <n v="147.03542342180998"/>
    <n v="0.74200344185"/>
    <n v="1.8838356645900001"/>
    <n v="0.23296880925999996"/>
    <n v="0.21443346661000001"/>
    <n v="1.7379019459999999E-2"/>
    <n v="11.076829896329999"/>
  </r>
  <r>
    <x v="9"/>
    <x v="60"/>
    <s v="Trimmers/Edgers/Brush Cutter"/>
    <s v="Lawn and Garden Equipment (Res)"/>
    <s v="4 Stroke"/>
    <n v="0"/>
    <n v="3.4854513091199992"/>
    <n v="0.55418855711999981"/>
    <n v="2.7756165800000001E-3"/>
    <n v="7.0591932400000008E-3"/>
    <n v="9.182242300000002E-4"/>
    <n v="8.0358399000000002E-4"/>
    <n v="0"/>
    <n v="5.8201968E-2"/>
  </r>
  <r>
    <x v="9"/>
    <x v="61"/>
    <s v="Trimmers/Edgers/Brush Cutter"/>
    <s v="Lawn and Garden Equipment (Com)"/>
    <s v="4 Stroke"/>
    <n v="4.4533324000000008E-4"/>
    <n v="37.690117381399993"/>
    <n v="7.4463641951600001"/>
    <n v="2.6813690750000004E-2"/>
    <n v="7.5303205339999998E-2"/>
    <n v="7.4924010700000007E-3"/>
    <n v="6.8905398099999996E-3"/>
    <n v="6.4374903999999994E-4"/>
    <n v="0.44408983432000004"/>
  </r>
  <r>
    <x v="9"/>
    <x v="62"/>
    <s v="Leafblowers/Vacuums"/>
    <s v="Lawn and Garden Equipment (Res)"/>
    <s v="4 Stroke"/>
    <n v="2.8660060000000004E-5"/>
    <n v="6.6494039859500012"/>
    <n v="1.0570028543799999"/>
    <n v="5.3296688500000002E-3"/>
    <n v="1.3522036770000001E-2"/>
    <n v="1.6832273700000003E-3"/>
    <n v="1.5454386200000004E-3"/>
    <n v="8.5980180000000013E-5"/>
    <n v="7.358580636000002E-2"/>
  </r>
  <r>
    <x v="9"/>
    <x v="63"/>
    <s v="Leafblowers/Vacuums"/>
    <s v="Lawn and Garden Equipment (Com)"/>
    <s v="4 Stroke"/>
    <n v="2.0366279560000002E-2"/>
    <n v="1546.9592257803199"/>
    <n v="321.74315110344003"/>
    <n v="0.9142415839700001"/>
    <n v="3.4524404315499999"/>
    <n v="0.18059585653999999"/>
    <n v="0.16616772095000001"/>
    <n v="2.9216726550000002E-2"/>
    <n v="10.46721388548"/>
  </r>
  <r>
    <x v="9"/>
    <x v="197"/>
    <s v="Snowblowers"/>
    <s v="Lawn and Garden Equipment (Res)"/>
    <s v="4 Stroke"/>
    <n v="9.6341894E-4"/>
    <n v="71.86236672119999"/>
    <n v="29.514666612969997"/>
    <n v="0.13651888887999999"/>
    <n v="0.26980470253"/>
    <n v="6.2688369700000003E-3"/>
    <n v="5.7650813000000006E-3"/>
    <n v="1.3382043400000001E-3"/>
    <n v="1.3722216265999998"/>
  </r>
  <r>
    <x v="9"/>
    <x v="198"/>
    <s v="Snowblowers"/>
    <s v="Lawn and Garden Equipment (Com)"/>
    <s v="4 Stroke"/>
    <n v="7.85285644E-3"/>
    <n v="581.90096672455002"/>
    <n v="239.20085222451002"/>
    <n v="1.1067633324000001"/>
    <n v="2.1854508291000001"/>
    <n v="5.1033646070000001E-2"/>
    <n v="4.6938564419999995E-2"/>
    <n v="1.10010538E-2"/>
    <n v="8.7368594560500004"/>
  </r>
  <r>
    <x v="9"/>
    <x v="64"/>
    <s v="Rear Engine Riding Mowers"/>
    <s v="Lawn and Garden Equipment (Res)"/>
    <s v="4 Stroke"/>
    <n v="1.6920458500000004E-3"/>
    <n v="127.47924801545996"/>
    <n v="32.061701577509986"/>
    <n v="8.8168265349999983E-2"/>
    <n v="0.28108905000000001"/>
    <n v="1.368076941E-2"/>
    <n v="1.2589482510000003E-2"/>
    <n v="2.3545341599999999E-3"/>
    <n v="1.1479279970399998"/>
  </r>
  <r>
    <x v="9"/>
    <x v="65"/>
    <s v="Rear Engine Riding Mowers"/>
    <s v="Lawn and Garden Equipment (Com)"/>
    <s v="4 Stroke"/>
    <n v="2.6356232100000002E-3"/>
    <n v="197.83509868276002"/>
    <n v="49.428662868419998"/>
    <n v="0.1317921836"/>
    <n v="0.39204867691"/>
    <n v="2.2285401270000001E-2"/>
    <n v="2.0375098040000005E-2"/>
    <n v="3.7070685300000005E-3"/>
    <n v="1.1000028651699998"/>
  </r>
  <r>
    <x v="9"/>
    <x v="66"/>
    <s v="Front Mowers"/>
    <s v="Lawn and Garden Equipment (Com)"/>
    <s v="4 Stroke"/>
    <n v="2.959702350000001E-3"/>
    <n v="223.97151583873"/>
    <n v="58.612671069040012"/>
    <n v="0.17434134959999997"/>
    <n v="0.60800112669999995"/>
    <n v="2.3956503229999999E-2"/>
    <n v="2.1992186809999995E-2"/>
    <n v="4.2108242000000002E-3"/>
    <n v="1.5792828439300002"/>
  </r>
  <r>
    <x v="9"/>
    <x v="67"/>
    <s v="Shredders &lt; 6 HP"/>
    <s v="Lawn and Garden Equipment (Com)"/>
    <s v="4 Stroke"/>
    <n v="1.3999337000000001E-3"/>
    <n v="106.3166530976"/>
    <n v="17.036438046650002"/>
    <n v="8.9780944879999991E-2"/>
    <n v="0.22052042243"/>
    <n v="2.699336728E-2"/>
    <n v="2.4798668069999998E-2"/>
    <n v="2.0017949599999999E-3"/>
    <n v="1.28999922139"/>
  </r>
  <r>
    <x v="9"/>
    <x v="68"/>
    <s v="Lawn &amp; Garden Tractors"/>
    <s v="Lawn and Garden Equipment (Res)"/>
    <s v="4 Stroke"/>
    <n v="2.2551057980000004E-2"/>
    <n v="1708.7393373594498"/>
    <n v="429.51880959163003"/>
    <n v="1.1789481027499999"/>
    <n v="3.758737106629999"/>
    <n v="0.18326234442999997"/>
    <n v="0.16850461814999992"/>
    <n v="3.2269022939999996E-2"/>
    <n v="12.56611243569"/>
  </r>
  <r>
    <x v="9"/>
    <x v="69"/>
    <s v="Lawn &amp; Garden Tractors"/>
    <s v="Lawn and Garden Equipment (Com)"/>
    <s v="4 Stroke"/>
    <n v="3.5536269780000004E-2"/>
    <n v="2689.1359567715499"/>
    <n v="672.19784008388001"/>
    <n v="1.7911545421000004"/>
    <n v="5.3288123551300002"/>
    <n v="0.30126793685999997"/>
    <n v="0.27714498482000005"/>
    <n v="5.0798854039999994E-2"/>
    <n v="14.287345249870002"/>
  </r>
  <r>
    <x v="9"/>
    <x v="70"/>
    <s v="Chippers/Stump Grinders"/>
    <s v="Lawn and Garden Equipment (Com)"/>
    <s v="4 Stroke"/>
    <n v="5.8841307800000017E-3"/>
    <n v="449.11996255290995"/>
    <n v="69.58244572048001"/>
    <n v="0.20035807021999999"/>
    <n v="0.90346981064999987"/>
    <n v="5.0203606639999995E-2"/>
    <n v="4.6141594290000004E-2"/>
    <n v="8.5440048100000002E-3"/>
    <n v="1.5027483583199999"/>
  </r>
  <r>
    <x v="9"/>
    <x v="71"/>
    <s v="Commercial Turf Equipment"/>
    <s v="Lawn and Garden Equipment (Com)"/>
    <s v="4 Stroke"/>
    <n v="0.11450575818000001"/>
    <n v="8680.5370026593901"/>
    <n v="1865.47893363854"/>
    <n v="5.5178982032899997"/>
    <n v="17.089987164139998"/>
    <n v="1.2042571403500002"/>
    <n v="1.1079692595399999"/>
    <n v="0.16382861913000002"/>
    <n v="41.661369935239996"/>
  </r>
  <r>
    <x v="9"/>
    <x v="72"/>
    <s v="Other Lawn &amp; Garden Eqp."/>
    <s v="Lawn and Garden Equipment (Res)"/>
    <s v="4 Stroke"/>
    <n v="8.0358399000000002E-4"/>
    <n v="60.746473163089995"/>
    <n v="12.96606687992"/>
    <n v="5.3909572860000005E-2"/>
    <n v="0.15528240969999998"/>
    <n v="1.1364816100000001E-2"/>
    <n v="1.0529265120000001E-2"/>
    <n v="1.1397885400000005E-3"/>
    <n v="0.60362936523999999"/>
  </r>
  <r>
    <x v="9"/>
    <x v="73"/>
    <s v="Other Lawn &amp; Garden Eqp."/>
    <s v="Lawn and Garden Equipment (Com)"/>
    <s v="4 Stroke"/>
    <n v="3.5163689000000005E-3"/>
    <n v="266.70506082319002"/>
    <n v="56.443609385019997"/>
    <n v="0.23274944956999999"/>
    <n v="0.67262956200000001"/>
    <n v="4.9806775039999987E-2"/>
    <n v="4.5792162019999999E-2"/>
    <n v="5.0254312900000001E-3"/>
    <n v="2.5178777627300004"/>
  </r>
  <r>
    <x v="9"/>
    <x v="74"/>
    <s v="2-Wheel Tractors"/>
    <s v="Agricultural Equipment"/>
    <s v="4 Stroke"/>
    <n v="0"/>
    <n v="1.7782740497500003"/>
    <n v="0.44646421006000003"/>
    <n v="1.2356895100000002E-3"/>
    <n v="3.5229827600000005E-3"/>
    <n v="2.1715507000000001E-4"/>
    <n v="2.1715507000000001E-4"/>
    <n v="0"/>
    <n v="8.4073183699999998E-3"/>
  </r>
  <r>
    <x v="9"/>
    <x v="75"/>
    <s v="Agricultural Tractors"/>
    <s v="Agricultural Equipment"/>
    <s v="4 Stroke"/>
    <n v="0"/>
    <n v="6.8382682697999986"/>
    <n v="0.46305728248999994"/>
    <n v="1.4572538200000001E-3"/>
    <n v="1.3339053310000001E-2"/>
    <n v="6.4374903999999994E-4"/>
    <n v="6.2170284000000002E-4"/>
    <n v="7.2752460000000016E-5"/>
    <n v="1.006629492E-2"/>
  </r>
  <r>
    <x v="9"/>
    <x v="76"/>
    <s v="Balers"/>
    <s v="Agricultural Equipment"/>
    <s v="4 Stroke"/>
    <n v="0"/>
    <n v="4.7348039515699991"/>
    <n v="0.55577257659000001"/>
    <n v="3.8669034800000008E-3"/>
    <n v="5.1002781390000008E-2"/>
    <n v="3.7588771000000002E-4"/>
    <n v="3.7588771000000002E-4"/>
    <n v="0"/>
    <n v="3.3039537629999997E-2"/>
  </r>
  <r>
    <x v="9"/>
    <x v="77"/>
    <s v="Agricultural Mowers"/>
    <s v="Agricultural Equipment"/>
    <s v="4 Stroke"/>
    <n v="0"/>
    <n v="1.4649622738300001"/>
    <n v="0.37519105008000003"/>
    <n v="1.1188446500000004E-3"/>
    <n v="3.7820256100000002E-3"/>
    <n v="1.4219799000000002E-4"/>
    <n v="7.2752460000000016E-5"/>
    <n v="0"/>
    <n v="8.3114173999999999E-3"/>
  </r>
  <r>
    <x v="9"/>
    <x v="78"/>
    <s v="Sprayers"/>
    <s v="Agricultural Equipment"/>
    <s v="4 Stroke"/>
    <n v="2.1715507000000001E-4"/>
    <n v="16.05374411399"/>
    <n v="3.2291818710799998"/>
    <n v="1.3213389969999999E-2"/>
    <n v="7.8287158509999996E-2"/>
    <n v="2.2520193300000001E-3"/>
    <n v="1.9819533800000001E-3"/>
    <n v="2.5683823000000007E-4"/>
    <n v="0.10982204299000001"/>
  </r>
  <r>
    <x v="9"/>
    <x v="79"/>
    <s v="Tillers &gt; 6 HP"/>
    <s v="Agricultural Equipment"/>
    <s v="4 Stroke"/>
    <n v="3.7588771000000002E-4"/>
    <n v="34.620018684900003"/>
    <n v="12.85508741143"/>
    <n v="5.468118986E-2"/>
    <n v="0.11616363242000002"/>
    <n v="3.4888111500000004E-3"/>
    <n v="3.2000059300000003E-3"/>
    <n v="6.0186126000000002E-4"/>
    <n v="0.43045425962"/>
  </r>
  <r>
    <x v="9"/>
    <x v="80"/>
    <s v="Swathers"/>
    <s v="Agricultural Equipment"/>
    <s v="4 Stroke"/>
    <n v="0"/>
    <n v="7.5459292435999998"/>
    <n v="0.8857115965500002"/>
    <n v="6.1288436000000003E-3"/>
    <n v="8.1204973080000006E-2"/>
    <n v="6.2170284000000002E-4"/>
    <n v="5.9304277999999992E-4"/>
    <n v="7.2752460000000016E-5"/>
    <n v="4.7620894310000009E-2"/>
  </r>
  <r>
    <x v="9"/>
    <x v="81"/>
    <s v="Other Agricultural Equipment"/>
    <s v="Agricultural Equipment"/>
    <s v="4 Stroke"/>
    <n v="7.2752460000000016E-5"/>
    <n v="10.81935783808"/>
    <n v="1.65224915207"/>
    <n v="8.7071466900000005E-3"/>
    <n v="9.3827524890000014E-2"/>
    <n v="1.0383760200000003E-3"/>
    <n v="9.0830344000000015E-4"/>
    <n v="2.1715507000000001E-4"/>
    <n v="6.158385508E-2"/>
  </r>
  <r>
    <x v="9"/>
    <x v="82"/>
    <s v="Irrigation Sets"/>
    <s v="Agricultural Equipment"/>
    <s v="4 Stroke"/>
    <n v="7.2752460000000016E-5"/>
    <n v="11.782309398640001"/>
    <n v="0.26841248500000003"/>
    <n v="1.2114386900000003E-3"/>
    <n v="2.0585639249999999E-2"/>
    <n v="1.2841911500000001E-3"/>
    <n v="1.2114386900000003E-3"/>
    <n v="2.2597355000000002E-4"/>
    <n v="9.1359452800000001E-3"/>
  </r>
  <r>
    <x v="9"/>
    <x v="83"/>
    <s v="Generator Sets"/>
    <s v="Commercial Equipment"/>
    <s v="4 Stroke"/>
    <n v="1.967513119E-2"/>
    <n v="1498.3389739173899"/>
    <n v="360.72653385076012"/>
    <n v="1.07721260592"/>
    <n v="3.6536086996199999"/>
    <n v="0.18264064158999999"/>
    <n v="0.16810558193000003"/>
    <n v="2.8381175570000004E-2"/>
    <n v="9.9266829492600017"/>
  </r>
  <r>
    <x v="9"/>
    <x v="84"/>
    <s v="Pumps"/>
    <s v="Commercial Equipment"/>
    <s v="4 Stroke"/>
    <n v="4.9692134799999999E-3"/>
    <n v="375.12755481937995"/>
    <n v="70.968671093320012"/>
    <n v="0.25683492307"/>
    <n v="0.99089070981999994"/>
    <n v="6.665668570000001E-2"/>
    <n v="6.1123089500000005E-2"/>
    <n v="7.0933648500000014E-3"/>
    <n v="2.3747417069200001"/>
  </r>
  <r>
    <x v="9"/>
    <x v="85"/>
    <s v="Air Compressors"/>
    <s v="Commercial Equipment"/>
    <s v="4 Stroke"/>
    <n v="2.5849169499999997E-3"/>
    <n v="198.23348564217"/>
    <n v="33.869160386820006"/>
    <n v="0.11844431181000002"/>
    <n v="0.49001758047000005"/>
    <n v="3.1291273970000005E-2"/>
    <n v="2.8800053369999998E-2"/>
    <n v="3.7919463999999997E-3"/>
    <n v="0.99178027398999991"/>
  </r>
  <r>
    <x v="9"/>
    <x v="86"/>
    <s v="Welders"/>
    <s v="Commercial Equipment"/>
    <s v="4 Stroke"/>
    <n v="5.6581572300000004E-3"/>
    <n v="426.19026439484014"/>
    <n v="92.884495378069985"/>
    <n v="0.27243150725999998"/>
    <n v="0.989102763"/>
    <n v="5.0876015739999995E-2"/>
    <n v="4.6788650260000009E-2"/>
    <n v="8.0678068900000011E-3"/>
    <n v="2.2666370629099997"/>
  </r>
  <r>
    <x v="9"/>
    <x v="87"/>
    <s v="Pressure Washers"/>
    <s v="Commercial Equipment"/>
    <s v="4 Stroke"/>
    <n v="8.8383215800000008E-3"/>
    <n v="673.17928289469012"/>
    <n v="142.39035081117001"/>
    <n v="0.47748652039000006"/>
    <n v="1.4761143441000002"/>
    <n v="0.11408798269000001"/>
    <n v="0.10491566118000002"/>
    <n v="1.2722862020000003E-2"/>
    <n v="4.4762791872699994"/>
  </r>
  <r>
    <x v="9"/>
    <x v="88"/>
    <s v="Hydro Power Units"/>
    <s v="Commercial Equipment"/>
    <s v="4 Stroke"/>
    <n v="4.0234314999999999E-4"/>
    <n v="31.615816080199998"/>
    <n v="7.2599679833999993"/>
    <n v="2.2157533310000005E-2"/>
    <n v="6.8949490500000002E-2"/>
    <n v="4.4897086300000003E-3"/>
    <n v="4.1645271800000013E-3"/>
    <n v="6.8894374999999995E-4"/>
    <n v="0.16185548423000001"/>
  </r>
  <r>
    <x v="9"/>
    <x v="89"/>
    <s v="Shredders    &gt; 6 HP"/>
    <s v="Logging Equipment"/>
    <s v="4 Stroke"/>
    <n v="7.1098994999999998E-4"/>
    <n v="59.458104258189998"/>
    <n v="17.515397253200003"/>
    <n v="7.1850770420000015E-2"/>
    <n v="0.28057096430000006"/>
    <n v="7.6312921299999999E-3"/>
    <n v="7.0360447300000014E-3"/>
    <n v="1.1133331000000002E-3"/>
    <n v="0.72417908914999995"/>
  </r>
  <r>
    <x v="9"/>
    <x v="90"/>
    <s v="Forest Eqp - Feller/Bunch/Skidder"/>
    <s v="Logging Equipment"/>
    <s v="4 Stroke"/>
    <n v="0"/>
    <n v="0.11415632590999999"/>
    <n v="2.1793771010000004E-2"/>
    <n v="0"/>
    <n v="2.8660060000000002E-4"/>
    <n v="0"/>
    <n v="0"/>
    <n v="0"/>
    <n v="6.8894374999999995E-4"/>
  </r>
  <r>
    <x v="9"/>
    <x v="92"/>
    <s v="Specialty Vehicle Carts"/>
    <s v="Recreational Equipment"/>
    <s v="LPG"/>
    <n v="0"/>
    <n v="3.7902929349999992"/>
    <n v="0.19356563600000001"/>
    <n v="2.0999005500000009E-3"/>
    <n v="4.0653192800000001E-2"/>
    <n v="3.6155768000000003E-4"/>
    <n v="3.6155768000000003E-4"/>
    <n v="0"/>
    <n v="8.9298133100000048E-3"/>
  </r>
  <r>
    <x v="9"/>
    <x v="93"/>
    <s v="Pavers"/>
    <s v="Construction and Mining Equipment"/>
    <s v="LPG"/>
    <n v="0"/>
    <n v="6.1659308199499998"/>
    <n v="8.9313565439999992E-2"/>
    <n v="6.8894374999999995E-4"/>
    <n v="1.6991006340000003E-2"/>
    <n v="6.8894374999999995E-4"/>
    <n v="6.8894374999999995E-4"/>
    <n v="0"/>
    <n v="2.9299399800000007E-3"/>
  </r>
  <r>
    <x v="9"/>
    <x v="94"/>
    <s v="Rollers"/>
    <s v="Construction and Mining Equipment"/>
    <s v="LPG"/>
    <n v="0"/>
    <n v="10.27542076396"/>
    <n v="0.10092419667000001"/>
    <n v="5.9083816000000012E-4"/>
    <n v="1.8653289819999998E-2"/>
    <n v="1.1056169300000002E-3"/>
    <n v="1.1056169300000002E-3"/>
    <n v="0"/>
    <n v="2.4361051000000001E-3"/>
  </r>
  <r>
    <x v="9"/>
    <x v="95"/>
    <s v="Paving Equipment"/>
    <s v="Construction and Mining Equipment"/>
    <s v="LPG"/>
    <n v="0"/>
    <n v="1.6854408084800001"/>
    <n v="4.9322860950000005E-2"/>
    <n v="4.7509561000000003E-4"/>
    <n v="9.6374963300000019E-3"/>
    <n v="7.2752460000000016E-5"/>
    <n v="7.2752460000000016E-5"/>
    <n v="0"/>
    <n v="1.9984880300000004E-3"/>
  </r>
  <r>
    <x v="9"/>
    <x v="96"/>
    <s v="Surfacing Equipment"/>
    <s v="Construction and Mining Equipment"/>
    <s v="LPG"/>
    <n v="0"/>
    <n v="1.10886543757"/>
    <n v="1.48040233E-2"/>
    <n v="0"/>
    <n v="2.8130951199999998E-3"/>
    <n v="0"/>
    <n v="0"/>
    <n v="0"/>
    <n v="4.7509561000000003E-4"/>
  </r>
  <r>
    <x v="9"/>
    <x v="97"/>
    <s v="Trenchers"/>
    <s v="Construction and Mining Equipment"/>
    <s v="LPG"/>
    <n v="0"/>
    <n v="18.894118099559996"/>
    <n v="0.28049821184000001"/>
    <n v="2.1010028600000003E-3"/>
    <n v="5.3114807350000001E-2"/>
    <n v="1.9279401900000007E-3"/>
    <n v="1.9279401900000007E-3"/>
    <n v="0"/>
    <n v="9.0003611499999987E-3"/>
  </r>
  <r>
    <x v="9"/>
    <x v="98"/>
    <s v="Bore/Drill Rigs"/>
    <s v="Construction and Mining Equipment"/>
    <s v="LPG"/>
    <n v="0"/>
    <n v="6.7117947319499995"/>
    <n v="0.28562836258000007"/>
    <n v="2.9729300700000005E-3"/>
    <n v="6.1666528329999998E-2"/>
    <n v="6.8894374999999995E-4"/>
    <n v="6.8894374999999995E-4"/>
    <n v="0"/>
    <n v="1.3231026930000001E-2"/>
  </r>
  <r>
    <x v="9"/>
    <x v="99"/>
    <s v="Concrete/Industrial Saws"/>
    <s v="Construction and Mining Equipment"/>
    <s v="LPG"/>
    <n v="0"/>
    <n v="17.775255812600001"/>
    <n v="0.15826195363000001"/>
    <n v="7.6169620999999999E-4"/>
    <n v="3.0148178500000004E-2"/>
    <n v="1.8794385500000004E-3"/>
    <n v="1.8794385500000004E-3"/>
    <n v="0"/>
    <n v="3.6464414800000009E-3"/>
  </r>
  <r>
    <x v="9"/>
    <x v="100"/>
    <s v="Cranes"/>
    <s v="Construction and Mining Equipment"/>
    <s v="LPG"/>
    <n v="0"/>
    <n v="6.8251496784899999"/>
    <n v="0.21326281339"/>
    <n v="1.9984880300000004E-3"/>
    <n v="4.1533938490000005E-2"/>
    <n v="6.8894374999999995E-4"/>
    <n v="6.8894374999999995E-4"/>
    <n v="0"/>
    <n v="8.8195823100000008E-3"/>
  </r>
  <r>
    <x v="9"/>
    <x v="101"/>
    <s v="Crushing/Proc. Equipment"/>
    <s v="Construction and Mining Equipment"/>
    <s v="LPG"/>
    <n v="0"/>
    <n v="1.1224029066799999"/>
    <n v="3.0457927610000001E-2"/>
    <n v="2.8660060000000002E-4"/>
    <n v="5.7860251900000012E-3"/>
    <n v="0"/>
    <n v="0"/>
    <n v="0"/>
    <n v="1.1904948000000001E-3"/>
  </r>
  <r>
    <x v="9"/>
    <x v="102"/>
    <s v="Rough Terrain Forklifts"/>
    <s v="Construction and Mining Equipment"/>
    <s v="LPG"/>
    <n v="0"/>
    <n v="12.077290861570001"/>
    <n v="0.20047711970000001"/>
    <n v="1.5509501699999999E-3"/>
    <n v="3.7967965639999997E-2"/>
    <n v="1.2147456200000003E-3"/>
    <n v="1.2147456200000003E-3"/>
    <n v="0"/>
    <n v="6.7560579900000006E-3"/>
  </r>
  <r>
    <x v="9"/>
    <x v="103"/>
    <s v="Rubber Tire Loaders"/>
    <s v="Construction and Mining Equipment"/>
    <s v="LPG"/>
    <n v="0"/>
    <n v="29.606107636709996"/>
    <n v="0.32603684256000004"/>
    <n v="1.9279401900000007E-3"/>
    <n v="5.9526944620000001E-2"/>
    <n v="3.0666264200000007E-3"/>
    <n v="3.0666264200000007E-3"/>
    <n v="2.4250820000000003E-5"/>
    <n v="8.4095229900000013E-3"/>
  </r>
  <r>
    <x v="9"/>
    <x v="104"/>
    <s v="Tractors/Loaders/Backhoes"/>
    <s v="Construction and Mining Equipment"/>
    <s v="LPG"/>
    <n v="0"/>
    <n v="3.2250900963600007"/>
    <n v="3.0645320310000005E-2"/>
    <n v="7.2752460000000016E-5"/>
    <n v="5.6261902400000004E-3"/>
    <n v="3.3399993E-4"/>
    <n v="3.3399993E-4"/>
    <n v="0"/>
    <n v="6.8894374999999995E-4"/>
  </r>
  <r>
    <x v="9"/>
    <x v="105"/>
    <s v="Skid Steer Loaders"/>
    <s v="Construction and Mining Equipment"/>
    <s v="LPG"/>
    <n v="0"/>
    <n v="25.540432310579998"/>
    <n v="0.72980527939000006"/>
    <n v="6.9313252800000009E-3"/>
    <n v="0.14466385746999999"/>
    <n v="2.5187783500000001E-3"/>
    <n v="2.5187783500000001E-3"/>
    <n v="0"/>
    <n v="3.0123927680000002E-2"/>
  </r>
  <r>
    <x v="9"/>
    <x v="106"/>
    <s v="Other Construction Equipment"/>
    <s v="Construction and Mining Equipment"/>
    <s v="LPG"/>
    <n v="0"/>
    <n v="10.476778629350001"/>
    <n v="0.37399945296999998"/>
    <n v="3.6861246400000007E-3"/>
    <n v="7.501219549999999E-2"/>
    <n v="9.7554435000000018E-4"/>
    <n v="9.7554435000000018E-4"/>
    <n v="0"/>
    <n v="1.6185217730000003E-2"/>
  </r>
  <r>
    <x v="9"/>
    <x v="107"/>
    <s v="Aerial Lifts"/>
    <s v="Industrial Equipment"/>
    <s v="LPG"/>
    <n v="0"/>
    <n v="46.028479647040001"/>
    <n v="1.6378342441999998"/>
    <n v="1.449647881E-2"/>
    <n v="0.29592393798"/>
    <n v="4.4897086300000003E-3"/>
    <n v="4.4897086300000003E-3"/>
    <n v="2.8660060000000002E-4"/>
    <n v="6.3189920750000003E-2"/>
  </r>
  <r>
    <x v="9"/>
    <x v="108"/>
    <s v="Forklifts"/>
    <s v="Industrial Equipment"/>
    <s v="LPG"/>
    <n v="0"/>
    <n v="4356.3811798966799"/>
    <n v="55.346503390529996"/>
    <n v="0.31130226479000001"/>
    <n v="9.1602280669899994"/>
    <n v="0.45145877666999995"/>
    <n v="0.45145877666999995"/>
    <n v="2.147740804E-2"/>
    <n v="1.3593731012400001"/>
  </r>
  <r>
    <x v="9"/>
    <x v="109"/>
    <s v="Sweepers/Scrubbers"/>
    <s v="Industrial Equipment"/>
    <s v="LPG"/>
    <n v="0"/>
    <n v="31.689902335300001"/>
    <n v="0.33425125667999989"/>
    <n v="1.8022768500000001E-3"/>
    <n v="5.9218297819999995E-2"/>
    <n v="3.2959069000000007E-3"/>
    <n v="3.2959069000000007E-3"/>
    <n v="0"/>
    <n v="7.965292060000002E-3"/>
  </r>
  <r>
    <x v="9"/>
    <x v="110"/>
    <s v="Other General Industrial Equipm"/>
    <s v="Industrial Equipment"/>
    <s v="LPG"/>
    <n v="0"/>
    <n v="9.5996341861200012"/>
    <n v="0.10842982546"/>
    <n v="6.8894374999999995E-4"/>
    <n v="1.8468101739999999E-2"/>
    <n v="9.8436283000000028E-4"/>
    <n v="9.8436283000000028E-4"/>
    <n v="0"/>
    <n v="2.4912205999999995E-3"/>
  </r>
  <r>
    <x v="9"/>
    <x v="111"/>
    <s v="Other Material Handling Equipment"/>
    <s v="Industrial Equipment"/>
    <s v="LPG"/>
    <n v="0"/>
    <n v="2.4754531577600001"/>
    <n v="8.2887098140000004E-2"/>
    <n v="6.8894374999999995E-4"/>
    <n v="1.3328030209999999E-2"/>
    <n v="2.8660060000000002E-4"/>
    <n v="2.8660060000000002E-4"/>
    <n v="0"/>
    <n v="2.7778211999999998E-3"/>
  </r>
  <r>
    <x v="9"/>
    <x v="112"/>
    <s v="Terminal Tractors"/>
    <s v="Industrial Equipment"/>
    <s v="LPG"/>
    <n v="0"/>
    <n v="19.228471871069999"/>
    <n v="0.16784102752999999"/>
    <n v="9.755443500000004E-4"/>
    <n v="3.2407914000000003E-2"/>
    <n v="2.0668312500000006E-3"/>
    <n v="2.0668312500000006E-3"/>
    <n v="0"/>
    <n v="3.8691081E-3"/>
  </r>
  <r>
    <x v="9"/>
    <x v="113"/>
    <s v="Chippers/Stump Grinders"/>
    <s v="Lawn and Garden Equipment (Com)"/>
    <s v="LPG"/>
    <n v="0"/>
    <n v="148.18472489710999"/>
    <n v="1.7900401066900002"/>
    <n v="9.8116613100000007E-3"/>
    <n v="0.29646847911999996"/>
    <n v="1.5594379570000002E-2"/>
    <n v="1.5594379570000002E-2"/>
    <n v="6.4374903999999994E-4"/>
    <n v="4.2631839249999998E-2"/>
  </r>
  <r>
    <x v="9"/>
    <x v="114"/>
    <s v="Other Agricultural Equipment"/>
    <s v="Agricultural Equipment"/>
    <s v="LPG"/>
    <n v="0"/>
    <n v="9.3413056330000008E-2"/>
    <n v="4.8270154900000002E-3"/>
    <n v="0"/>
    <n v="1.1364816100000003E-3"/>
    <n v="0"/>
    <n v="0"/>
    <n v="0"/>
    <n v="2.4581513000000005E-4"/>
  </r>
  <r>
    <x v="9"/>
    <x v="115"/>
    <s v="Generator Sets"/>
    <s v="Commercial Equipment"/>
    <s v="LPG"/>
    <n v="0"/>
    <n v="146.58783154861999"/>
    <n v="5.73069694417"/>
    <n v="6.7701675579999995E-2"/>
    <n v="1.7216197249900005"/>
    <n v="1.361463081E-2"/>
    <n v="1.361463081E-2"/>
    <n v="6.8894374999999995E-4"/>
    <n v="0.29561198425000001"/>
  </r>
  <r>
    <x v="9"/>
    <x v="116"/>
    <s v="Pumps"/>
    <s v="Commercial Equipment"/>
    <s v="LPG"/>
    <n v="0"/>
    <n v="31.814926335500001"/>
    <n v="0.79941505358000009"/>
    <n v="7.724988480000001E-3"/>
    <n v="0.20458432676000007"/>
    <n v="3.1118211300000011E-3"/>
    <n v="3.1118211300000011E-3"/>
    <n v="0"/>
    <n v="3.3692105150000005E-2"/>
  </r>
  <r>
    <x v="9"/>
    <x v="117"/>
    <s v="Air Compressors"/>
    <s v="Commercial Equipment"/>
    <s v="LPG"/>
    <n v="0"/>
    <n v="36.761162163549997"/>
    <n v="0.63193889065999997"/>
    <n v="3.8691081E-3"/>
    <n v="0.11684375769000002"/>
    <n v="3.8007648799999998E-3"/>
    <n v="3.8007648799999998E-3"/>
    <n v="2.8660060000000002E-4"/>
    <n v="1.6897309990000005E-2"/>
  </r>
  <r>
    <x v="9"/>
    <x v="118"/>
    <s v="Welders"/>
    <s v="Commercial Equipment"/>
    <s v="LPG"/>
    <n v="0"/>
    <n v="45.833269364520007"/>
    <n v="0.92585552213"/>
    <n v="6.3471009800000009E-3"/>
    <n v="0.15032642394000001"/>
    <n v="4.6737944000000003E-3"/>
    <n v="4.6737944000000003E-3"/>
    <n v="2.8660060000000002E-4"/>
    <n v="2.8089063420000004E-2"/>
  </r>
  <r>
    <x v="9"/>
    <x v="119"/>
    <s v="Pressure Washers"/>
    <s v="Commercial Equipment"/>
    <s v="LPG"/>
    <n v="0"/>
    <n v="0.62414445665000007"/>
    <n v="2.452860212E-2"/>
    <n v="2.8660060000000002E-4"/>
    <n v="4.4897086300000003E-3"/>
    <n v="0"/>
    <n v="0"/>
    <n v="0"/>
    <n v="9.8436283000000028E-4"/>
  </r>
  <r>
    <x v="9"/>
    <x v="120"/>
    <s v="Hydro Power Units"/>
    <s v="Commercial Equipment"/>
    <s v="LPG"/>
    <n v="0"/>
    <n v="0.57756524528999986"/>
    <n v="8.7479321599999993E-3"/>
    <n v="0"/>
    <n v="1.6733065800000001E-3"/>
    <n v="0"/>
    <n v="0"/>
    <n v="0"/>
    <n v="2.8660060000000002E-4"/>
  </r>
  <r>
    <x v="9"/>
    <x v="121"/>
    <s v="Other Construction Equipment"/>
    <s v="Construction and Mining Equipment"/>
    <s v="CNG"/>
    <n v="0"/>
    <n v="0.32208836813999997"/>
    <n v="1.399272314E-2"/>
    <n v="1.0006770179999999E-2"/>
    <n v="2.8130951199999998E-3"/>
    <n v="0"/>
    <n v="0"/>
    <n v="0"/>
    <n v="2.1208444400000002E-3"/>
  </r>
  <r>
    <x v="9"/>
    <x v="122"/>
    <s v="Forklifts"/>
    <s v="Industrial Equipment"/>
    <s v="CNG"/>
    <n v="0"/>
    <n v="292.35899909677994"/>
    <n v="4.3016336001100006"/>
    <n v="1.8115428678600003"/>
    <n v="0.73696147591000016"/>
    <n v="3.509203885E-2"/>
    <n v="3.509203885E-2"/>
    <n v="1.6733065800000001E-3"/>
    <n v="0.39156476282000002"/>
  </r>
  <r>
    <x v="9"/>
    <x v="123"/>
    <s v="Sweepers/Scrubbers"/>
    <s v="Industrial Equipment"/>
    <s v="CNG"/>
    <n v="0"/>
    <n v="0.37749267335999998"/>
    <n v="5.3715566300000005E-3"/>
    <n v="2.1913922800000001E-3"/>
    <n v="9.755443500000004E-4"/>
    <n v="0"/>
    <n v="0"/>
    <n v="0"/>
    <n v="4.2438934999999996E-4"/>
  </r>
  <r>
    <x v="9"/>
    <x v="124"/>
    <s v="Other General Industrial Equipment"/>
    <s v="Industrial Equipment"/>
    <s v="CNG"/>
    <n v="0"/>
    <n v="0.20578253772999999"/>
    <n v="2.7778211999999998E-3"/>
    <n v="1.1133331000000002E-3"/>
    <n v="4.2438934999999996E-4"/>
    <n v="0"/>
    <n v="0"/>
    <n v="0"/>
    <n v="2.8660060000000002E-4"/>
  </r>
  <r>
    <x v="9"/>
    <x v="125"/>
    <s v="AC\Refrigeration"/>
    <s v="Industrial Equipment"/>
    <s v="CNG"/>
    <n v="0"/>
    <n v="0.7959659255899999"/>
    <n v="1.108813629E-2"/>
    <n v="4.8589824800000011E-3"/>
    <n v="2.0117157499999999E-3"/>
    <n v="0"/>
    <n v="0"/>
    <n v="0"/>
    <n v="1.2070294500000002E-3"/>
  </r>
  <r>
    <x v="9"/>
    <x v="126"/>
    <s v="Terminal Tractors"/>
    <s v="Industrial Equipment"/>
    <s v="CNG"/>
    <n v="0"/>
    <n v="1.2051687507200004"/>
    <n v="1.221469711E-2"/>
    <n v="4.8755171299999997E-3"/>
    <n v="2.4228773799999997E-3"/>
    <n v="0"/>
    <n v="0"/>
    <n v="0"/>
    <n v="1.0912869000000004E-3"/>
  </r>
  <r>
    <x v="9"/>
    <x v="127"/>
    <s v="Other Agricultural Equipment"/>
    <s v="Agricultural Equipment"/>
    <s v="CNG"/>
    <n v="0"/>
    <n v="0.10580081611"/>
    <n v="6.9588830300000007E-3"/>
    <n v="5.8918469500000006E-3"/>
    <n v="1.6137818400000002E-3"/>
    <n v="0"/>
    <n v="0"/>
    <n v="0"/>
    <n v="1.2841911500000001E-3"/>
  </r>
  <r>
    <x v="9"/>
    <x v="129"/>
    <s v="Generator Sets"/>
    <s v="Commercial Equipment"/>
    <s v="CNG"/>
    <n v="0"/>
    <n v="43.710912555199997"/>
    <n v="2.2292456054000001"/>
    <n v="1.9393138245799997"/>
    <n v="0.68525872767000007"/>
    <n v="4.9692134799999999E-3"/>
    <n v="4.9692134799999999E-3"/>
    <n v="2.8660060000000002E-4"/>
    <n v="0.41920518606999996"/>
  </r>
  <r>
    <x v="9"/>
    <x v="130"/>
    <s v="Pumps"/>
    <s v="Commercial Equipment"/>
    <s v="CNG"/>
    <n v="0"/>
    <n v="2.17549256056"/>
    <n v="7.9411514710000006E-2"/>
    <n v="5.9736383519999998E-2"/>
    <n v="2.1741962439999998E-2"/>
    <n v="2.8660060000000002E-4"/>
    <n v="2.8660060000000002E-4"/>
    <n v="0"/>
    <n v="1.2925687059999998E-2"/>
  </r>
  <r>
    <x v="9"/>
    <x v="131"/>
    <s v="Air Compressors"/>
    <s v="Commercial Equipment"/>
    <s v="CNG"/>
    <n v="0"/>
    <n v="2.9724472582200003"/>
    <n v="6.1516614169999997E-2"/>
    <n v="2.7824509019999995E-2"/>
    <n v="1.1525753360000002E-2"/>
    <n v="4.0234314999999999E-4"/>
    <n v="4.0234314999999999E-4"/>
    <n v="0"/>
    <n v="6.0605003800000019E-3"/>
  </r>
  <r>
    <x v="9"/>
    <x v="132"/>
    <s v="Gas Compressors"/>
    <s v="Commercial Equipment"/>
    <s v="CNG"/>
    <n v="0"/>
    <n v="107.87253390023001"/>
    <n v="1.2046418465399999"/>
    <n v="0.51542031442000003"/>
    <n v="0.23129550268000007"/>
    <n v="1.4303574559999997E-2"/>
    <n v="1.4303574559999997E-2"/>
    <n v="6.8894374999999995E-4"/>
    <n v="0.11137850470999999"/>
  </r>
  <r>
    <x v="9"/>
    <x v="134"/>
    <s v="Speciality Vehicle Carts"/>
    <s v="Recreational Equipment"/>
    <s v="Diesel"/>
    <n v="5.2029032000000021E-4"/>
    <n v="59.146363274020004"/>
    <n v="0.44001569656"/>
    <n v="2.296111730000001E-3"/>
    <n v="0.47484318101000011"/>
    <n v="6.4856613470000005E-2"/>
    <n v="6.2995914189999988E-2"/>
    <n v="1.5873264000000004E-4"/>
    <n v="0.11495219373"/>
  </r>
  <r>
    <x v="9"/>
    <x v="135"/>
    <s v="Pavers"/>
    <s v="Construction and Mining Equipment"/>
    <s v="Diesel"/>
    <n v="7.3028037500000014E-3"/>
    <n v="903.52275790623003"/>
    <n v="1.2071407833100001"/>
    <n v="1.6134511470000001E-2"/>
    <n v="3.2130660988800002"/>
    <n v="0.21534287235999997"/>
    <n v="0.20888664268999996"/>
    <n v="2.7160918399999996E-3"/>
    <n v="0.18393695815"/>
  </r>
  <r>
    <x v="9"/>
    <x v="136"/>
    <s v="Tampers/Rammers"/>
    <s v="Construction and Mining Equipment"/>
    <s v="Diesel"/>
    <n v="0"/>
    <n v="1.4731094470400001"/>
    <n v="6.7560579900000006E-3"/>
    <n v="7.2752460000000016E-5"/>
    <n v="1.1114591730000001E-2"/>
    <n v="7.1319457E-4"/>
    <n v="6.8894374999999995E-4"/>
    <n v="0"/>
    <n v="2.1010028600000003E-3"/>
  </r>
  <r>
    <x v="9"/>
    <x v="137"/>
    <s v="Plate Compactors"/>
    <s v="Construction and Mining Equipment"/>
    <s v="Diesel"/>
    <n v="2.3920127000000003E-4"/>
    <n v="24.258408302039996"/>
    <n v="9.773852076999999E-2"/>
    <n v="2.1924945899999999E-3"/>
    <n v="0.17626157362000003"/>
    <n v="1.0780591799999999E-2"/>
    <n v="1.0470842689999999E-2"/>
    <n v="0"/>
    <n v="2.8654548450000001E-2"/>
  </r>
  <r>
    <x v="9"/>
    <x v="138"/>
    <s v="Rollers"/>
    <s v="Construction and Mining Equipment"/>
    <s v="Diesel"/>
    <n v="1.8323699130000003E-2"/>
    <n v="2262.68345613464"/>
    <n v="3.7019945970699997"/>
    <n v="4.411885544E-2"/>
    <n v="8.90089200253"/>
    <n v="0.62692007322999999"/>
    <n v="0.60807939070999983"/>
    <n v="6.9522691700000016E-3"/>
    <n v="0.53053188221000003"/>
  </r>
  <r>
    <x v="9"/>
    <x v="139"/>
    <s v="Scrapers"/>
    <s v="Construction and Mining Equipment"/>
    <s v="Diesel"/>
    <n v="2.0010233429999996E-2"/>
    <n v="2461.5665043997501"/>
    <n v="3.1612090272400004"/>
    <n v="3.5030309489999994E-2"/>
    <n v="7.2168059330399998"/>
    <n v="0.41140744512999999"/>
    <n v="0.39910346090999993"/>
    <n v="7.4218532300000008E-3"/>
    <n v="0.38948360153999995"/>
  </r>
  <r>
    <x v="9"/>
    <x v="140"/>
    <s v="Paving Equipment"/>
    <s v="Construction and Mining Equipment"/>
    <s v="Diesel"/>
    <n v="1.1254585100000003E-3"/>
    <n v="136.06089230272002"/>
    <n v="0.22527027622000001"/>
    <n v="2.9541908000000009E-3"/>
    <n v="0.56005174400999991"/>
    <n v="3.8605100819999995E-2"/>
    <n v="3.7443266079999996E-2"/>
    <n v="4.0234314999999999E-4"/>
    <n v="3.9607100610000001E-2"/>
  </r>
  <r>
    <x v="9"/>
    <x v="141"/>
    <s v="Surfacing Equipment"/>
    <s v="Construction and Mining Equipment"/>
    <s v="Diesel"/>
    <n v="6.8894374999999995E-4"/>
    <n v="81.21141277501998"/>
    <n v="0.19601827575"/>
    <n v="1.7471613500000002E-3"/>
    <n v="0.44734275113000005"/>
    <n v="2.7332878759999995E-2"/>
    <n v="2.6443314589999999E-2"/>
    <n v="2.8660060000000002E-4"/>
    <n v="2.9386482290000002E-2"/>
  </r>
  <r>
    <x v="9"/>
    <x v="142"/>
    <s v="Signal Boards/Light Plants"/>
    <s v="Construction and Mining Equipment"/>
    <s v="Diesel"/>
    <n v="2.0293527100000001E-3"/>
    <n v="249.87668048211"/>
    <n v="0.6547908792699999"/>
    <n v="1.2645700320000003E-2"/>
    <n v="1.6289826949000001"/>
    <n v="8.6220483580000007E-2"/>
    <n v="8.3810833919999994E-2"/>
    <n v="8.4216484000000018E-4"/>
    <n v="0.16784102753000002"/>
  </r>
  <r>
    <x v="9"/>
    <x v="143"/>
    <s v="Trenchers"/>
    <s v="Construction and Mining Equipment"/>
    <s v="Diesel"/>
    <n v="8.6751797000000023E-3"/>
    <n v="1071.7010151345301"/>
    <n v="2.2923407274900005"/>
    <n v="2.6959195669999998E-2"/>
    <n v="5.3006814039299996"/>
    <n v="0.34292974330999998"/>
    <n v="0.33263196329"/>
    <n v="3.3598408800000002E-3"/>
    <n v="0.36799296578000001"/>
  </r>
  <r>
    <x v="9"/>
    <x v="144"/>
    <s v="Bore/Drill Rigs"/>
    <s v="Construction and Mining Equipment"/>
    <s v="Diesel"/>
    <n v="7.4416948100000007E-3"/>
    <n v="922.65822016642994"/>
    <n v="1.7184164121300001"/>
    <n v="1.5919561020000004E-2"/>
    <n v="6.1594977387899998"/>
    <n v="0.30843184954999997"/>
    <n v="0.29919338944000001"/>
    <n v="2.9541908000000009E-3"/>
    <n v="0.42273478269000003"/>
  </r>
  <r>
    <x v="9"/>
    <x v="145"/>
    <s v="Excavators"/>
    <s v="Construction and Mining Equipment"/>
    <s v="Diesel"/>
    <n v="7.4397106520000006E-2"/>
    <n v="9167.7228633796312"/>
    <n v="9.2794660419999992"/>
    <n v="0.13164998560999999"/>
    <n v="25.589495026370003"/>
    <n v="1.7253267935200001"/>
    <n v="1.6735060981099998"/>
    <n v="2.7184066910000002E-2"/>
    <n v="1.3582255965300001"/>
  </r>
  <r>
    <x v="9"/>
    <x v="146"/>
    <s v="Concrete/Industrial Saws"/>
    <s v="Construction and Mining Equipment"/>
    <s v="Diesel"/>
    <n v="6.8894374999999995E-4"/>
    <n v="75.982463092030002"/>
    <n v="0.18137629202000002"/>
    <n v="2.31264638E-3"/>
    <n v="0.38839782619000002"/>
    <n v="2.7144383749999997E-2"/>
    <n v="2.6308832770000002E-2"/>
    <n v="2.8660060000000002E-4"/>
    <n v="2.9979525069999999E-2"/>
  </r>
  <r>
    <x v="9"/>
    <x v="147"/>
    <s v="Cement &amp; Mortar Mixers"/>
    <s v="Construction and Mining Equipment"/>
    <s v="Diesel"/>
    <n v="2.9541908000000006E-4"/>
    <n v="36.029843412529999"/>
    <n v="0.10808039319"/>
    <n v="1.0471945000000004E-3"/>
    <n v="0.26204333782000006"/>
    <n v="1.7358075569999999E-2"/>
    <n v="1.6776055890000002E-2"/>
    <n v="0"/>
    <n v="2.6832430019999999E-2"/>
  </r>
  <r>
    <x v="9"/>
    <x v="148"/>
    <s v="Cranes"/>
    <s v="Construction and Mining Equipment"/>
    <s v="Diesel"/>
    <n v="1.7015257160000002E-2"/>
    <n v="2094.8592862314695"/>
    <n v="1.9305405392899999"/>
    <n v="3.2991035990000001E-2"/>
    <n v="7.9784238790299993"/>
    <n v="0.32856113245999996"/>
    <n v="0.31876159655999997"/>
    <n v="6.4727643199999994E-3"/>
    <n v="0.42938501892000003"/>
  </r>
  <r>
    <x v="9"/>
    <x v="149"/>
    <s v="Graders"/>
    <s v="Construction and Mining Equipment"/>
    <s v="Diesel"/>
    <n v="1.8512194140000004E-2"/>
    <n v="2282.6242506485005"/>
    <n v="2.2046376369600003"/>
    <n v="3.3829893900000005E-2"/>
    <n v="6.1473403617999995"/>
    <n v="0.41895055245999996"/>
    <n v="0.4063886277"/>
    <n v="6.7560579900000006E-3"/>
    <n v="0.35193561601000001"/>
  </r>
  <r>
    <x v="9"/>
    <x v="150"/>
    <s v="Off-highway Trucks"/>
    <s v="Construction and Mining Equipment"/>
    <s v="Diesel"/>
    <n v="6.3487544450000002E-2"/>
    <n v="7834.3371932806194"/>
    <n v="8.0731773443199994"/>
    <n v="0.12168179628"/>
    <n v="31.506444881999997"/>
    <n v="1.1178382409700001"/>
    <n v="1.0842894361199999"/>
    <n v="2.3341414250000001E-2"/>
    <n v="1.3337631330100002"/>
  </r>
  <r>
    <x v="9"/>
    <x v="151"/>
    <s v="Crushing/Proc. Equipment"/>
    <s v="Construction and Mining Equipment"/>
    <s v="Diesel"/>
    <n v="2.9541908000000009E-3"/>
    <n v="370.02840875275001"/>
    <n v="0.46135972509000001"/>
    <n v="6.860777440000001E-3"/>
    <n v="1.6981537497100001"/>
    <n v="7.204147005E-2"/>
    <n v="6.977842762E-2"/>
    <n v="1.1430954700000003E-3"/>
    <n v="9.2256733140000019E-2"/>
  </r>
  <r>
    <x v="9"/>
    <x v="152"/>
    <s v="Rough Terrain Forklifts"/>
    <s v="Construction and Mining Equipment"/>
    <s v="Diesel"/>
    <n v="2.3784542869999998E-2"/>
    <n v="2935.3095833366801"/>
    <n v="6.01102650258"/>
    <n v="5.1526378639999988E-2"/>
    <n v="12.24179960597"/>
    <n v="1.0030095059599999"/>
    <n v="0.97297376308000005"/>
    <n v="8.9595756799999999E-3"/>
    <n v="0.73138048037999992"/>
  </r>
  <r>
    <x v="9"/>
    <x v="153"/>
    <s v="Rubber Tire Loaders"/>
    <s v="Construction and Mining Equipment"/>
    <s v="Diesel"/>
    <n v="8.1001045729999999E-2"/>
    <n v="9980.5261762857208"/>
    <n v="13.937044359589999"/>
    <n v="0.15892333962999999"/>
    <n v="39.76743711105"/>
    <n v="2.21259741747"/>
    <n v="2.1462681178399996"/>
    <n v="3.0795234470000002E-2"/>
    <n v="2.1648497575099999"/>
  </r>
  <r>
    <x v="9"/>
    <x v="154"/>
    <s v="Tractors/Loaders/Backhoes"/>
    <s v="Construction and Mining Equipment"/>
    <s v="Diesel"/>
    <n v="4.9301917060000006E-2"/>
    <n v="6058.2478491981601"/>
    <n v="26.849261191390003"/>
    <n v="0.19650549677000001"/>
    <n v="35.027239556650002"/>
    <n v="4.6458795015600005"/>
    <n v="4.5064604350700002"/>
    <n v="1.9645368820000002E-2"/>
    <n v="5.5723181456799988"/>
  </r>
  <r>
    <x v="9"/>
    <x v="155"/>
    <s v="Crawler Tractor/Dozers"/>
    <s v="Construction and Mining Equipment"/>
    <s v="Diesel"/>
    <n v="7.4140268290000005E-2"/>
    <n v="9130.6804380010999"/>
    <n v="11.240172396749998"/>
    <n v="0.13568774714000001"/>
    <n v="30.436134941300004"/>
    <n v="1.7764640567300003"/>
    <n v="1.7231342989300003"/>
    <n v="2.7530192249999998E-2"/>
    <n v="1.58242663205"/>
  </r>
  <r>
    <x v="9"/>
    <x v="156"/>
    <s v="Skid Steer Loaders"/>
    <s v="Construction and Mining Equipment"/>
    <s v="Diesel"/>
    <n v="3.3829893900000005E-2"/>
    <n v="4155.5024015811905"/>
    <n v="23.993151730569998"/>
    <n v="0.14804905148"/>
    <n v="26.772835834470001"/>
    <n v="3.7664246165700002"/>
    <n v="3.6533683960399999"/>
    <n v="1.382186509E-2"/>
    <n v="5.13013089842"/>
  </r>
  <r>
    <x v="9"/>
    <x v="157"/>
    <s v="Off-Highway Tractors"/>
    <s v="Construction and Mining Equipment"/>
    <s v="Diesel"/>
    <n v="7.9895428800000005E-3"/>
    <n v="980.4016459456999"/>
    <n v="1.5200193514"/>
    <n v="1.496716518E-2"/>
    <n v="4.6107929742600007"/>
    <n v="0.19124086420999997"/>
    <n v="0.18552538686"/>
    <n v="2.9729300700000005E-3"/>
    <n v="0.22640234858999997"/>
  </r>
  <r>
    <x v="9"/>
    <x v="158"/>
    <s v="Dumpers/Tenders"/>
    <s v="Construction and Mining Equipment"/>
    <s v="Diesel"/>
    <n v="0"/>
    <n v="12.865277165069998"/>
    <n v="7.6386776069999995E-2"/>
    <n v="4.7509561000000003E-4"/>
    <n v="8.6579836640000005E-2"/>
    <n v="1.174731767E-2"/>
    <n v="1.1385759990000001E-2"/>
    <n v="0"/>
    <n v="1.794009525E-2"/>
  </r>
  <r>
    <x v="9"/>
    <x v="159"/>
    <s v="Other Construction Equipment"/>
    <s v="Construction and Mining Equipment"/>
    <s v="Diesel"/>
    <n v="7.6687706700000009E-3"/>
    <n v="940.98923753252006"/>
    <n v="1.8414088550000001"/>
    <n v="1.5139125539999999E-2"/>
    <n v="4.5446213049599997"/>
    <n v="0.25081741277999997"/>
    <n v="0.24324674770000004"/>
    <n v="2.9541908000000009E-3"/>
    <n v="0.25568080450000003"/>
  </r>
  <r>
    <x v="9"/>
    <x v="160"/>
    <s v="Aerial Lifts"/>
    <s v="Industrial Equipment"/>
    <s v="Diesel"/>
    <n v="6.8894374999999995E-4"/>
    <n v="75.766002477330005"/>
    <n v="0.57791247294000003"/>
    <n v="3.1118211300000011E-3"/>
    <n v="0.58563746142000006"/>
    <n v="8.5047625739999994E-2"/>
    <n v="8.2531052009999994E-2"/>
    <n v="2.8660060000000002E-4"/>
    <n v="0.13832116573000003"/>
  </r>
  <r>
    <x v="9"/>
    <x v="161"/>
    <s v="Forklifts"/>
    <s v="Industrial Equipment"/>
    <s v="Diesel"/>
    <n v="8.8383215800000008E-3"/>
    <n v="1098.9045014398"/>
    <n v="1.3617265330899999"/>
    <n v="1.5712326740000001E-2"/>
    <n v="3.47563082933"/>
    <n v="0.20476841253"/>
    <n v="0.19859216959999995"/>
    <n v="3.1118211300000011E-3"/>
    <n v="0.14537925666000001"/>
  </r>
  <r>
    <x v="9"/>
    <x v="162"/>
    <s v="Sweepers/Scrubbers"/>
    <s v="Industrial Equipment"/>
    <s v="Diesel"/>
    <n v="3.8691081E-3"/>
    <n v="479.91173466720005"/>
    <n v="0.55441453067000002"/>
    <n v="9.1249221799999981E-3"/>
    <n v="1.7589031561199999"/>
    <n v="0.10185123937999999"/>
    <n v="9.8739418250000002E-2"/>
    <n v="1.3999336999999999E-3"/>
    <n v="0.10322912688000001"/>
  </r>
  <r>
    <x v="9"/>
    <x v="163"/>
    <s v="Other General Industrial Eqp"/>
    <s v="Industrial Equipment"/>
    <s v="Diesel"/>
    <n v="3.9628044500000003E-3"/>
    <n v="486.92499244488005"/>
    <n v="0.67266704054000004"/>
    <n v="1.0550209009999999E-2"/>
    <n v="2.1419845411800003"/>
    <n v="0.12570412547000001"/>
    <n v="0.12211279949000001"/>
    <n v="1.4936300500000001E-3"/>
    <n v="0.14934206111000004"/>
  </r>
  <r>
    <x v="9"/>
    <x v="164"/>
    <s v="Other Material Handling Eqp"/>
    <s v="Industrial Equipment"/>
    <s v="Diesel"/>
    <n v="0"/>
    <n v="18.744801391580001"/>
    <n v="9.336786162000002E-2"/>
    <n v="6.8894374999999995E-4"/>
    <n v="0.14417222721"/>
    <n v="1.5510604010000002E-2"/>
    <n v="1.500133679E-2"/>
    <n v="0"/>
    <n v="2.4644344669999999E-2"/>
  </r>
  <r>
    <x v="9"/>
    <x v="165"/>
    <s v="AC\Refrigeration"/>
    <s v="Industrial Equipment"/>
    <s v="Diesel"/>
    <n v="1.7556491369999996E-2"/>
    <n v="2159.2021041919897"/>
    <n v="3.2547168822299994"/>
    <n v="6.5560989560000005E-2"/>
    <n v="11.418469936939999"/>
    <n v="0.44934123916000007"/>
    <n v="0.43583904397000001"/>
    <n v="6.8706982300000006E-3"/>
    <n v="0.66293915478999998"/>
  </r>
  <r>
    <x v="9"/>
    <x v="166"/>
    <s v="Terminal Tractors"/>
    <s v="Industrial Equipment"/>
    <s v="Diesel"/>
    <n v="5.6581572300000004E-3"/>
    <n v="692.11398363921001"/>
    <n v="0.60429846740999993"/>
    <n v="8.4745592800000019E-3"/>
    <n v="1.5995201532200003"/>
    <n v="0.11068074248000001"/>
    <n v="0.10738483557999999"/>
    <n v="2.0668312500000006E-3"/>
    <n v="8.6045216290000018E-2"/>
  </r>
  <r>
    <x v="9"/>
    <x v="167"/>
    <s v="Leafblowers/Vacuums"/>
    <s v="Lawn and Garden Equipment (Com)"/>
    <s v="Diesel"/>
    <n v="0"/>
    <n v="0.17382436621000005"/>
    <n v="1.0185344400000004E-3"/>
    <n v="0"/>
    <n v="1.7185012900000002E-3"/>
    <n v="7.2752460000000016E-5"/>
    <n v="7.2752460000000016E-5"/>
    <n v="0"/>
    <n v="3.0313525000000003E-4"/>
  </r>
  <r>
    <x v="9"/>
    <x v="199"/>
    <s v="Snowblowers"/>
    <s v="Lawn and Garden Equipment (Com)"/>
    <s v="Diesel"/>
    <n v="3.8911543000000001E-4"/>
    <n v="47.38388002304"/>
    <n v="0.11264285428"/>
    <n v="8.2563019000000005E-4"/>
    <n v="0.40158586302999999"/>
    <n v="1.8217877369999996E-2"/>
    <n v="1.7660108510000001E-2"/>
    <n v="1.6865343000000002E-4"/>
    <n v="2.7670185619999999E-2"/>
  </r>
  <r>
    <x v="9"/>
    <x v="168"/>
    <s v="Front Mowers"/>
    <s v="Lawn and Garden Equipment (Com)"/>
    <s v="Diesel"/>
    <n v="1.0243766830000001E-2"/>
    <n v="1261.7584889324803"/>
    <n v="3.8931086956300005"/>
    <n v="5.7175717390000005E-2"/>
    <n v="9.0666606872599989"/>
    <n v="0.63188157054000005"/>
    <n v="0.61289648540999997"/>
    <n v="4.3541245000000006E-3"/>
    <n v="0.96556734219000007"/>
  </r>
  <r>
    <x v="9"/>
    <x v="169"/>
    <s v="Lawn &amp; Garden Tractors"/>
    <s v="Lawn and Garden Equipment (Com)"/>
    <s v="Diesel"/>
    <n v="2.06793356E-3"/>
    <n v="260.51088992335002"/>
    <n v="0.82036445513000011"/>
    <n v="1.4865752659999999E-2"/>
    <n v="1.7921554395800001"/>
    <n v="0.10567074352999999"/>
    <n v="0.10255010392000001"/>
    <n v="9.9428362000000023E-4"/>
    <n v="0.20100953542999997"/>
  </r>
  <r>
    <x v="9"/>
    <x v="170"/>
    <s v="Chippers/Stump Grinders"/>
    <s v="Lawn and Garden Equipment (Com)"/>
    <s v="Diesel"/>
    <n v="1.3989416209999999E-2"/>
    <n v="1716.5543118139899"/>
    <n v="5.1943128981700006"/>
    <n v="3.481425673E-2"/>
    <n v="14.353973275510002"/>
    <n v="0.94716427673999992"/>
    <n v="0.91882829588000003"/>
    <n v="5.9590878600000018E-3"/>
    <n v="1.2212194866299999"/>
  </r>
  <r>
    <x v="9"/>
    <x v="171"/>
    <s v="Commercial Turf Equipment"/>
    <s v="Lawn and Garden Equipment (Com)"/>
    <s v="Diesel"/>
    <n v="1.6259072500000001E-3"/>
    <n v="202.82207478609999"/>
    <n v="0.32627383920999997"/>
    <n v="5.9888502300000021E-3"/>
    <n v="0.98805556850000009"/>
    <n v="5.3994450729999997E-2"/>
    <n v="5.2452319040000001E-2"/>
    <n v="6.2170284000000002E-4"/>
    <n v="6.8042289369999995E-2"/>
  </r>
  <r>
    <x v="9"/>
    <x v="172"/>
    <s v="Other Lawn &amp; Garden Eqp."/>
    <s v="Lawn and Garden Equipment (Com)"/>
    <s v="Diesel"/>
    <n v="0"/>
    <n v="4.8602776942499997"/>
    <n v="1.9355461290000004E-2"/>
    <n v="7.2752460000000016E-5"/>
    <n v="4.0344545999999995E-2"/>
    <n v="3.46896957E-3"/>
    <n v="3.3146461700000003E-3"/>
    <n v="0"/>
    <n v="4.65725975E-3"/>
  </r>
  <r>
    <x v="9"/>
    <x v="173"/>
    <s v="2-Wheel Tractors"/>
    <s v="Agricultural Equipment"/>
    <s v="Diesel"/>
    <n v="0"/>
    <n v="7.5819086420000015E-2"/>
    <n v="2.4581513000000005E-4"/>
    <n v="0"/>
    <n v="5.202903200000001E-4"/>
    <n v="0"/>
    <n v="0"/>
    <n v="0"/>
    <n v="0"/>
  </r>
  <r>
    <x v="9"/>
    <x v="174"/>
    <s v="Agricultural Tractors"/>
    <s v="Agricultural Equipment"/>
    <s v="Diesel"/>
    <n v="3.1256000049999996E-2"/>
    <n v="3857.1609798240202"/>
    <n v="11.963726476130001"/>
    <n v="7.7051469000000011E-2"/>
    <n v="25.04486570157"/>
    <n v="2.1983842323300005"/>
    <n v="2.1324153880700001"/>
    <n v="1.280002372E-2"/>
    <n v="2.1859347431900003"/>
  </r>
  <r>
    <x v="9"/>
    <x v="175"/>
    <s v="Combines"/>
    <s v="Agricultural Equipment"/>
    <s v="Diesel"/>
    <n v="2.8241182200000009E-3"/>
    <n v="346.02466051615005"/>
    <n v="1.1409173054400001"/>
    <n v="4.2185403700000009E-3"/>
    <n v="3.1210805339999999"/>
    <n v="0.31616896344000001"/>
    <n v="0.30658548029999994"/>
    <n v="1.2114386900000003E-3"/>
    <n v="0.25530271217"/>
  </r>
  <r>
    <x v="9"/>
    <x v="176"/>
    <s v="Balers"/>
    <s v="Agricultural Equipment"/>
    <s v="Diesel"/>
    <n v="0"/>
    <n v="1.9631182090300001"/>
    <n v="1.002330483E-2"/>
    <n v="0"/>
    <n v="1.6029792019999999E-2"/>
    <n v="1.9577025599999999E-3"/>
    <n v="1.9158147800000002E-3"/>
    <n v="0"/>
    <n v="2.43059355E-3"/>
  </r>
  <r>
    <x v="9"/>
    <x v="177"/>
    <s v="Agricultural Mowers"/>
    <s v="Agricultural Equipment"/>
    <s v="Diesel"/>
    <n v="0"/>
    <n v="0.34369805337999998"/>
    <n v="1.9158147800000002E-3"/>
    <n v="0"/>
    <n v="2.5981446700000001E-3"/>
    <n v="3.7588771000000002E-4"/>
    <n v="3.7588771000000002E-4"/>
    <n v="0"/>
    <n v="2.4581513000000005E-4"/>
  </r>
  <r>
    <x v="9"/>
    <x v="178"/>
    <s v="Sprayers"/>
    <s v="Agricultural Equipment"/>
    <s v="Diesel"/>
    <n v="2.4581513000000005E-4"/>
    <n v="29.401799989759997"/>
    <n v="0.11946835780000001"/>
    <n v="3.7588771000000002E-4"/>
    <n v="0.23887939548000003"/>
    <n v="2.4660879319999999E-2"/>
    <n v="2.3822021410000001E-2"/>
    <n v="0"/>
    <n v="3.1916283740000002E-2"/>
  </r>
  <r>
    <x v="9"/>
    <x v="179"/>
    <s v="Swathers"/>
    <s v="Agricultural Equipment"/>
    <s v="Diesel"/>
    <n v="2.4581513000000005E-4"/>
    <n v="27.205541011109997"/>
    <n v="0.12939906858999997"/>
    <n v="3.7588771000000002E-4"/>
    <n v="0.23552286152999999"/>
    <n v="2.9293888249999993E-2"/>
    <n v="2.8355822440000001E-2"/>
    <n v="0"/>
    <n v="2.4504351299999998E-2"/>
  </r>
  <r>
    <x v="9"/>
    <x v="180"/>
    <s v="Other Agricultural Equipment"/>
    <s v="Agricultural Equipment"/>
    <s v="Diesel"/>
    <n v="5.9304277999999992E-4"/>
    <n v="75.046208377360017"/>
    <n v="0.27716041716000001"/>
    <n v="1.2356895100000002E-3"/>
    <n v="0.57970813593000003"/>
    <n v="5.9470726809999992E-2"/>
    <n v="5.7667347650000006E-2"/>
    <n v="2.4581513000000005E-4"/>
    <n v="5.6929902259999998E-2"/>
  </r>
  <r>
    <x v="9"/>
    <x v="181"/>
    <s v="Irrigation Sets"/>
    <s v="Agricultural Equipment"/>
    <s v="Diesel"/>
    <n v="3.7588771000000002E-4"/>
    <n v="55.242574296800001"/>
    <n v="0.10897216198000001"/>
    <n v="1.0471945000000004E-3"/>
    <n v="0.28147706311999998"/>
    <n v="2.0380609590000001E-2"/>
    <n v="1.9771032160000007E-2"/>
    <n v="2.1715507000000001E-4"/>
    <n v="2.0429111229999998E-2"/>
  </r>
  <r>
    <x v="9"/>
    <x v="182"/>
    <s v="Generator Sets"/>
    <s v="Commercial Equipment"/>
    <s v="Diesel"/>
    <n v="8.7699783599999998E-3"/>
    <n v="1074.2500585078901"/>
    <n v="3.8350908133999999"/>
    <n v="2.9202396520000007E-2"/>
    <n v="8.5562845434000003"/>
    <n v="0.70077815016"/>
    <n v="0.67972513146999991"/>
    <n v="3.7621840299999999E-3"/>
    <n v="0.94789290365000012"/>
  </r>
  <r>
    <x v="9"/>
    <x v="183"/>
    <s v="Pumps"/>
    <s v="Commercial Equipment"/>
    <s v="Diesel"/>
    <n v="2.0668312500000006E-3"/>
    <n v="253.44973677617003"/>
    <n v="0.93669233173999999"/>
    <n v="7.0360447300000014E-3"/>
    <n v="2.0414516645600003"/>
    <n v="0.17487707225999999"/>
    <n v="0.16971495453000002"/>
    <n v="8.0468629999999998E-4"/>
    <n v="0.22465298262000002"/>
  </r>
  <r>
    <x v="9"/>
    <x v="184"/>
    <s v="Air Compressors"/>
    <s v="Commercial Equipment"/>
    <s v="Diesel"/>
    <n v="5.6581572300000004E-3"/>
    <n v="703.3326124893199"/>
    <n v="1.5611707883199999"/>
    <n v="1.9157045489999996E-2"/>
    <n v="3.9474669086600005"/>
    <n v="0.25247749164"/>
    <n v="0.24503910375999993"/>
    <n v="2.1913922800000001E-3"/>
    <n v="0.30442825963000003"/>
  </r>
  <r>
    <x v="9"/>
    <x v="185"/>
    <s v="Welders"/>
    <s v="Commercial Equipment"/>
    <s v="Diesel"/>
    <n v="2.8803360300000001E-3"/>
    <n v="357.15395926616998"/>
    <n v="2.8408116026400005"/>
    <n v="1.6897309990000005E-2"/>
    <n v="2.6499532400000003"/>
    <n v="0.43318357917999989"/>
    <n v="0.42018073041999993"/>
    <n v="1.20702945E-3"/>
    <n v="0.6382771731600001"/>
  </r>
  <r>
    <x v="9"/>
    <x v="186"/>
    <s v="Pressure Washers"/>
    <s v="Commercial Equipment"/>
    <s v="Diesel"/>
    <n v="2.8660060000000002E-4"/>
    <n v="34.353051328310009"/>
    <n v="0.12142385574000002"/>
    <n v="8.0468629999999998E-4"/>
    <n v="0.28508712837000005"/>
    <n v="2.0364074940000001E-2"/>
    <n v="1.967513119E-2"/>
    <n v="0"/>
    <n v="3.3987524230000003E-2"/>
  </r>
  <r>
    <x v="9"/>
    <x v="187"/>
    <s v="Hydro Power Units"/>
    <s v="Commercial Equipment"/>
    <s v="Diesel"/>
    <n v="2.8660060000000002E-4"/>
    <n v="30.498417660919998"/>
    <n v="6.8848077980000005E-2"/>
    <n v="9.755443500000004E-4"/>
    <n v="0.17694390351"/>
    <n v="1.120057191E-2"/>
    <n v="1.0836809609999999E-2"/>
    <n v="0"/>
    <n v="1.4132716510000002E-2"/>
  </r>
  <r>
    <x v="9"/>
    <x v="188"/>
    <s v="Forest Eqp - Feller/Bunch/Skidder"/>
    <s v="Logging Equipment"/>
    <s v="Diesel"/>
    <n v="1.8959732000000003E-3"/>
    <n v="232.45527389568002"/>
    <n v="0.70500330439000003"/>
    <n v="8.1493778300000003E-3"/>
    <n v="1.3694735677699998"/>
    <n v="0.12281056171999999"/>
    <n v="0.11903184303999999"/>
    <n v="8.0468629999999998E-4"/>
    <n v="0.10220618319999998"/>
  </r>
  <r>
    <x v="9"/>
    <x v="190"/>
    <s v="Outboard"/>
    <s v="Pleasure Craft"/>
    <s v="2 Stroke"/>
    <n v="1.8753772332863548E-2"/>
    <n v="1308.766539557485"/>
    <n v="144.89742553593413"/>
    <n v="1.5873411713748398"/>
    <n v="7.5689728567014356"/>
    <n v="0.78250295681336435"/>
    <n v="0.71991641317122768"/>
    <n v="2.4553186916566296E-2"/>
    <n v="53.486199068094514"/>
  </r>
  <r>
    <x v="9"/>
    <x v="191"/>
    <s v="Personal Water Craft"/>
    <s v="Pleasure Craft"/>
    <s v="2 Stroke"/>
    <n v="7.5179083060042153E-3"/>
    <n v="551.6061248030129"/>
    <n v="68.330582819018048"/>
    <n v="0.64518286552067128"/>
    <n v="3.4795713405945157"/>
    <n v="0.1368814367389527"/>
    <n v="0.12590475161181983"/>
    <n v="1.0355114491505618E-2"/>
    <n v="9.0555559371890215"/>
  </r>
  <r>
    <x v="9"/>
    <x v="192"/>
    <s v="Inboard/Sterndrive"/>
    <s v="Pleasure Craft"/>
    <s v="4 Stroke"/>
    <n v="6.02820303722236E-3"/>
    <n v="456.10607997159065"/>
    <n v="46.068269022659784"/>
    <n v="0.28144592232178844"/>
    <n v="3.9761839156794978"/>
    <n v="3.697083791762093E-2"/>
    <n v="3.3975945454631062E-2"/>
    <n v="8.5586377374280362E-3"/>
    <n v="3.3465196734822729"/>
  </r>
  <r>
    <x v="9"/>
    <x v="193"/>
    <s v="Inboard/Sterndrive"/>
    <s v="Pleasure Craft"/>
    <s v="Diesel"/>
    <n v="2.8475274691188283E-3"/>
    <n v="346.68170551942319"/>
    <n v="0.69059651343734696"/>
    <n v="8.7220580613706182E-3"/>
    <n v="3.5518834004274953"/>
    <n v="7.7341391977893012E-2"/>
    <n v="7.4978964838793183E-2"/>
    <n v="3.1766617355856435E-3"/>
    <n v="0.17903585265110328"/>
  </r>
  <r>
    <x v="9"/>
    <x v="194"/>
    <s v="Outboards"/>
    <s v="Pleasure Craft"/>
    <s v="Diesel"/>
    <n v="1.4908520780726842E-5"/>
    <n v="2.5969737220686411"/>
    <n v="1.1785185677164571E-2"/>
    <n v="1.1238731050086389E-4"/>
    <n v="1.9229698188555983E-2"/>
    <n v="2.0057694496531729E-3"/>
    <n v="1.9478555804665033E-3"/>
    <n v="1.4908520780726842E-5"/>
    <n v="3.7305706230541858E-3"/>
  </r>
  <r>
    <x v="9"/>
    <x v="200"/>
    <s v="Railway Maintenance"/>
    <s v="Railroad Equipment"/>
    <s v="Diesel"/>
    <n v="2.8660060000000002E-4"/>
    <n v="39.86374152650999"/>
    <n v="0.21310959229999998"/>
    <n v="1.9510887000000008E-3"/>
    <n v="0.31190302374000001"/>
    <n v="3.6391662339999999E-2"/>
    <n v="3.5300375440000004E-2"/>
    <n v="0"/>
    <n v="5.1720385200000003E-2"/>
  </r>
  <r>
    <x v="9"/>
    <x v="201"/>
    <s v="Railway Maintenance"/>
    <s v="Railroad Equipment"/>
    <s v="4 Stroke"/>
    <n v="0"/>
    <n v="2.53320317866"/>
    <n v="0.57163151055999994"/>
    <n v="1.6336234200000001E-3"/>
    <n v="5.87090306E-3"/>
    <n v="2.8660060000000002E-4"/>
    <n v="2.8660060000000002E-4"/>
    <n v="0"/>
    <n v="1.2909152410000001E-2"/>
  </r>
  <r>
    <x v="9"/>
    <x v="202"/>
    <s v="Railway Maintenance"/>
    <s v="Railroad Equipment"/>
    <s v="LPG"/>
    <n v="0"/>
    <n v="0.11330093334999998"/>
    <n v="3.817299530000001E-3"/>
    <n v="0"/>
    <n v="5.8201968000000002E-4"/>
    <n v="0"/>
    <n v="0"/>
    <n v="0"/>
    <n v="0"/>
  </r>
  <r>
    <x v="10"/>
    <x v="0"/>
    <s v="Motorcycles: Off-Road"/>
    <s v="Recreational Equipment"/>
    <s v="2 Stroke"/>
    <n v="1.6082702900000003E-3"/>
    <n v="82.714797166210005"/>
    <n v="13.317200014249996"/>
    <n v="0.28939164892000002"/>
    <n v="0.13937387178000002"/>
    <n v="0.48171498155000003"/>
    <n v="0.44322562328000004"/>
    <n v="1.5707917500000005E-3"/>
    <n v="13.120543501009998"/>
  </r>
  <r>
    <x v="10"/>
    <x v="1"/>
    <s v="ATVs"/>
    <s v="Recreational Equipment"/>
    <s v="2 Stroke"/>
    <n v="6.1839591000000015E-4"/>
    <n v="35.46301797356999"/>
    <n v="7.0959155953400002"/>
    <n v="8.9041294869999996E-2"/>
    <n v="7.083664521999998E-2"/>
    <n v="0.11633889971000001"/>
    <n v="0.10701997097000002"/>
    <n v="6.2941901000000016E-4"/>
    <n v="3.4037701381200001"/>
  </r>
  <r>
    <x v="10"/>
    <x v="2"/>
    <s v="Specialty Vehicles/Carts"/>
    <s v="Recreational Equipment"/>
    <s v="2 Stroke"/>
    <n v="7.1319457000000022E-4"/>
    <n v="57.409689301359997"/>
    <n v="14.497447740490003"/>
    <n v="4.4816617669999996E-2"/>
    <n v="0.12897027"/>
    <n v="7.3909885500000015E-3"/>
    <n v="6.7251933100000013E-3"/>
    <n v="1.0659337700000006E-3"/>
    <n v="0.4740054254099999"/>
  </r>
  <r>
    <x v="10"/>
    <x v="3"/>
    <s v="Tampers/Rammers"/>
    <s v="Construction and Mining Equipment"/>
    <s v="2 Stroke"/>
    <n v="2.1208444400000002E-3"/>
    <n v="127.99168217208999"/>
    <n v="46.434706235170005"/>
    <n v="0.20609008222000003"/>
    <n v="0.28069001378000003"/>
    <n v="1.6908564575100002"/>
    <n v="1.55557546276"/>
    <n v="2.3853988400000001E-3"/>
    <n v="11.12874208347"/>
  </r>
  <r>
    <x v="10"/>
    <x v="4"/>
    <s v="Plate Compactors"/>
    <s v="Construction and Mining Equipment"/>
    <s v="2 Stroke"/>
    <n v="0"/>
    <n v="8.2897768500799991"/>
    <n v="1.7491025179100002"/>
    <n v="1.7130999710000001E-2"/>
    <n v="1.8752497719999994E-2"/>
    <n v="6.0056053419999991E-2"/>
    <n v="5.5261004920000002E-2"/>
    <n v="7.2752460000000016E-5"/>
    <n v="0.38821814965999996"/>
  </r>
  <r>
    <x v="10"/>
    <x v="5"/>
    <s v="Paving Equipment"/>
    <s v="Construction and Mining Equipment"/>
    <s v="2 Stroke"/>
    <n v="2.4250820000000003E-5"/>
    <n v="9.9084562534099998"/>
    <n v="2.1115133858499999"/>
    <n v="2.073114417E-2"/>
    <n v="2.2457361629999995E-2"/>
    <n v="7.2438301649999995E-2"/>
    <n v="6.6730540469999988E-2"/>
    <n v="2.1384814E-4"/>
    <n v="0.46377378399000008"/>
  </r>
  <r>
    <x v="10"/>
    <x v="6"/>
    <s v="Signal Boards/Light Plants"/>
    <s v="Construction and Mining Equipment"/>
    <s v="2 Stroke"/>
    <n v="0"/>
    <n v="7.1776915649999995E-2"/>
    <n v="1.6038610500000001E-2"/>
    <n v="7.2752460000000016E-5"/>
    <n v="7.2752460000000016E-5"/>
    <n v="5.6879196000000009E-4"/>
    <n v="5.2249494000000012E-4"/>
    <n v="0"/>
    <n v="4.0223291899999999E-3"/>
  </r>
  <r>
    <x v="10"/>
    <x v="7"/>
    <s v="Concrete/Industrial Saws"/>
    <s v="Construction and Mining Equipment"/>
    <s v="2 Stroke"/>
    <n v="5.4255698199999992E-3"/>
    <n v="330.18901835644999"/>
    <n v="121.69720216456"/>
    <n v="0.59132097177999998"/>
    <n v="0.73791387174999978"/>
    <n v="4.4390442577799991"/>
    <n v="4.0839218635599996"/>
    <n v="6.168526760000001E-3"/>
    <n v="28.597281240880001"/>
  </r>
  <r>
    <x v="10"/>
    <x v="8"/>
    <s v="Crushing/Proc. Equipment"/>
    <s v="Construction and Mining Equipment"/>
    <s v="2 Stroke"/>
    <n v="0"/>
    <n v="1.9286291337499999"/>
    <n v="0.43092384367999992"/>
    <n v="4.3111344100000004E-3"/>
    <n v="4.4114446200000006E-3"/>
    <n v="1.474560087E-2"/>
    <n v="1.3579356889999998E-2"/>
    <n v="0"/>
    <n v="9.458701647999998E-2"/>
  </r>
  <r>
    <x v="10"/>
    <x v="9"/>
    <s v="Sweepers/Scrubbers"/>
    <s v="Industrial Equipment"/>
    <s v="2 Stroke"/>
    <n v="0"/>
    <n v="2.0937959572199998"/>
    <n v="0.46786004715999996"/>
    <n v="4.6737944000000003E-3"/>
    <n v="4.8534709300000001E-3"/>
    <n v="1.6105851410000004E-2"/>
    <n v="1.4727963910000003E-2"/>
    <n v="0"/>
    <n v="0.11183816797999999"/>
  </r>
  <r>
    <x v="10"/>
    <x v="10"/>
    <s v="Other General Industrial Eqp"/>
    <s v="Industrial Equipment"/>
    <s v="2 Stroke"/>
    <n v="0"/>
    <n v="0.16919686882999999"/>
    <n v="3.7856632330000001E-2"/>
    <n v="4.0234314999999999E-4"/>
    <n v="4.0234314999999999E-4"/>
    <n v="1.3778874999999999E-3"/>
    <n v="1.20702945E-3"/>
    <n v="0"/>
    <n v="8.7589552599999995E-3"/>
  </r>
  <r>
    <x v="10"/>
    <x v="11"/>
    <s v="Rotary Tillers &lt; 6 HP"/>
    <s v="Lawn and Garden Equipment (Res)"/>
    <s v="2 Stroke"/>
    <n v="8.5980180000000013E-5"/>
    <n v="10.90207848741"/>
    <n v="2.1144334050399998"/>
    <n v="1.9896695499999999E-2"/>
    <n v="2.4419473429999998E-2"/>
    <n v="7.5532485819999995E-2"/>
    <n v="6.9621899599999995E-2"/>
    <n v="1.5873264000000004E-4"/>
    <n v="0.56136349291000009"/>
  </r>
  <r>
    <x v="10"/>
    <x v="12"/>
    <s v="Rotary Tillers &lt; 6 HP"/>
    <s v="Lawn and Garden Equipment (Com)"/>
    <s v="2 Stroke"/>
    <n v="1.2742703600000002E-3"/>
    <n v="86.029494042469992"/>
    <n v="16.90512095866"/>
    <n v="0.16033098950000002"/>
    <n v="0.19342674494000001"/>
    <n v="0.60344197253999998"/>
    <n v="0.55510457673000013"/>
    <n v="1.6259072500000001E-3"/>
    <n v="4.0759400368499996"/>
  </r>
  <r>
    <x v="10"/>
    <x v="13"/>
    <s v="Chain Saws &lt; 6 HP"/>
    <s v="Lawn and Garden Equipment (Res)"/>
    <s v="2 Stroke"/>
    <n v="2.0811612800000004E-3"/>
    <n v="145.78103542727999"/>
    <n v="29.293316151110005"/>
    <n v="0.28095897742000009"/>
    <n v="0.32691097438999989"/>
    <n v="1.01265141153"/>
    <n v="0.93148391698999988"/>
    <n v="2.7006594999999991E-3"/>
    <n v="10.258633684969999"/>
  </r>
  <r>
    <x v="10"/>
    <x v="14"/>
    <s v="Chain Saws &lt; 6 HP"/>
    <s v="Lawn and Garden Equipment (Com)"/>
    <s v="2 Stroke"/>
    <n v="1.4202162040000001E-2"/>
    <n v="865.07452461770993"/>
    <n v="308.66893879403995"/>
    <n v="1.5803399592199998"/>
    <n v="1.9371301484700001"/>
    <n v="11.224778637600002"/>
    <n v="10.3267046344"/>
    <n v="1.6232617059999999E-2"/>
    <n v="86.556770803249989"/>
  </r>
  <r>
    <x v="10"/>
    <x v="15"/>
    <s v="Trimmers/Edgers/Brush Cutter"/>
    <s v="Lawn and Garden Equipment (Res)"/>
    <s v="2 Stroke"/>
    <n v="2.9222238100000005E-3"/>
    <n v="201.96052141550996"/>
    <n v="37.462896016480002"/>
    <n v="0.34435282552000002"/>
    <n v="0.45723157413999993"/>
    <n v="1.4576264007800002"/>
    <n v="1.34098877506"/>
    <n v="3.8040718100000007E-3"/>
    <n v="11.152666619709999"/>
  </r>
  <r>
    <x v="10"/>
    <x v="16"/>
    <s v="Trimmers/Edgers/Brush Cutter"/>
    <s v="Lawn and Garden Equipment (Com)"/>
    <s v="2 Stroke"/>
    <n v="1.120608346E-2"/>
    <n v="756.8844758335299"/>
    <n v="169.00650540455001"/>
    <n v="1.4983347090800001"/>
    <n v="1.7027393593100002"/>
    <n v="5.8708115682699997"/>
    <n v="5.4011227888199986"/>
    <n v="1.416137657E-2"/>
    <n v="43.356524299439997"/>
  </r>
  <r>
    <x v="10"/>
    <x v="17"/>
    <s v="Leafblowers/Vacuums"/>
    <s v="Lawn and Garden Equipment (Res)"/>
    <s v="2 Stroke"/>
    <n v="1.9455771500000005E-3"/>
    <n v="129.98123377492001"/>
    <n v="25.574901544279999"/>
    <n v="0.24272976431000001"/>
    <n v="0.29228631498000007"/>
    <n v="0.91264433678000012"/>
    <n v="0.83968794942999991"/>
    <n v="2.3986265599999996E-3"/>
    <n v="6.7577059434500004"/>
  </r>
  <r>
    <x v="10"/>
    <x v="18"/>
    <s v="Leafblowers/Vacuums"/>
    <s v="Lawn and Garden Equipment (Com)"/>
    <s v="2 Stroke"/>
    <n v="1.0839014230000001E-2"/>
    <n v="706.74966215600989"/>
    <n v="188.32129917171997"/>
    <n v="1.32232556445"/>
    <n v="1.57856634243"/>
    <n v="6.6752355184899992"/>
    <n v="6.1412545082900003"/>
    <n v="1.3260789299999999E-2"/>
    <n v="43.342074117650007"/>
  </r>
  <r>
    <x v="10"/>
    <x v="195"/>
    <s v="Snowblowers"/>
    <s v="Lawn and Garden Equipment (Res)"/>
    <s v="2 Stroke"/>
    <n v="1.3293858600000002E-3"/>
    <n v="65.108042664830009"/>
    <n v="32.654767506020001"/>
    <n v="0.44540599246000001"/>
    <n v="0.10910995072999999"/>
    <n v="0.36290249819999998"/>
    <n v="0.33386544817999997"/>
    <n v="1.2004155900000001E-3"/>
    <n v="12.515446961159997"/>
  </r>
  <r>
    <x v="10"/>
    <x v="196"/>
    <s v="Snowblowers"/>
    <s v="Lawn and Garden Equipment (Com)"/>
    <s v="2 Stroke"/>
    <n v="4.9769296500000006E-3"/>
    <n v="244.46991827533"/>
    <n v="122.73552417137"/>
    <n v="1.6742832266599998"/>
    <n v="0.40977602632999999"/>
    <n v="1.36381541054"/>
    <n v="1.25468782285"/>
    <n v="4.5404148900000003E-3"/>
    <n v="45.454785714470006"/>
  </r>
  <r>
    <x v="10"/>
    <x v="19"/>
    <s v="Commercial Turf Equipment"/>
    <s v="Lawn and Garden Equipment (Com)"/>
    <s v="2 Stroke"/>
    <n v="0"/>
    <n v="0.35516207738"/>
    <n v="7.341274368999999E-2"/>
    <n v="6.4374903999999994E-4"/>
    <n v="7.4516156000000008E-4"/>
    <n v="2.5364153099999998E-3"/>
    <n v="2.3170556200000003E-3"/>
    <n v="0"/>
    <n v="1.5193138730000002E-2"/>
  </r>
  <r>
    <x v="10"/>
    <x v="20"/>
    <s v="Sprayers"/>
    <s v="Agricultural Equipment"/>
    <s v="2 Stroke"/>
    <n v="0"/>
    <n v="0.21402671422000002"/>
    <n v="3.8782572729999999E-2"/>
    <n v="3.7588771000000002E-4"/>
    <n v="4.4533324000000008E-4"/>
    <n v="1.5895310200000003E-3"/>
    <n v="1.5311085900000002E-3"/>
    <n v="0"/>
    <n v="9.3101102600000006E-3"/>
  </r>
  <r>
    <x v="10"/>
    <x v="21"/>
    <s v="Generator Sets"/>
    <s v="Commercial Equipment"/>
    <s v="2 Stroke"/>
    <n v="2.8660060000000002E-4"/>
    <n v="14.151083199220002"/>
    <n v="2.9410446509399999"/>
    <n v="2.8513452770000006E-2"/>
    <n v="3.1980217720000002E-2"/>
    <n v="0.10226681024999999"/>
    <n v="9.4117432419999994E-2"/>
    <n v="2.8660060000000002E-4"/>
    <n v="0.82726932497000005"/>
  </r>
  <r>
    <x v="10"/>
    <x v="22"/>
    <s v="Pumps"/>
    <s v="Commercial Equipment"/>
    <s v="2 Stroke"/>
    <n v="1.3778874999999999E-3"/>
    <n v="94.411259764359983"/>
    <n v="19.105648081630001"/>
    <n v="0.18254694523999998"/>
    <n v="0.21809644273999998"/>
    <n v="0.75693202618000011"/>
    <n v="0.69649788043000016"/>
    <n v="1.7736167900000001E-3"/>
    <n v="5.8712646176799996"/>
  </r>
  <r>
    <x v="10"/>
    <x v="23"/>
    <s v="Air Compressors"/>
    <s v="Commercial Equipment"/>
    <s v="2 Stroke"/>
    <n v="0"/>
    <n v="3.5387457930000005E-2"/>
    <n v="7.9564735800000015E-3"/>
    <n v="0"/>
    <n v="0"/>
    <n v="2.8660060000000002E-4"/>
    <n v="2.8660060000000002E-4"/>
    <n v="0"/>
    <n v="2.0888774500000006E-3"/>
  </r>
  <r>
    <x v="10"/>
    <x v="24"/>
    <s v="Hydro Power Units"/>
    <s v="Commercial Equipment"/>
    <s v="2 Stroke"/>
    <n v="0"/>
    <n v="0.57340071810999993"/>
    <n v="0.12810495664999999"/>
    <n v="1.3778874999999999E-3"/>
    <n v="1.3778874999999999E-3"/>
    <n v="4.4511277800000004E-3"/>
    <n v="4.1557087000000008E-3"/>
    <n v="0"/>
    <n v="3.6325523740000004E-2"/>
  </r>
  <r>
    <x v="10"/>
    <x v="25"/>
    <s v="Chain Saws   &gt; 6 HP"/>
    <s v="Logging Equipment"/>
    <s v="2 Stroke"/>
    <n v="0"/>
    <n v="1.6412326659299998"/>
    <n v="0.63642859928999995"/>
    <n v="2.7778211999999998E-3"/>
    <n v="3.5913259800000007E-3"/>
    <n v="2.3266457170000004E-2"/>
    <n v="2.147740804E-2"/>
    <n v="0"/>
    <n v="0.16326974796000004"/>
  </r>
  <r>
    <x v="10"/>
    <x v="26"/>
    <s v="Motorcycles: Off-Road"/>
    <s v="Recreational Equipment"/>
    <s v="4 Stroke"/>
    <n v="5.4233652000000023E-4"/>
    <n v="38.633625295870004"/>
    <n v="5.0774415827299997"/>
    <n v="5.4874094110000007E-2"/>
    <n v="9.9246480850000013E-2"/>
    <n v="1.1648109770000003E-2"/>
    <n v="1.0737601709999997E-2"/>
    <n v="6.8453451000000012E-4"/>
    <n v="0.57502111380999998"/>
  </r>
  <r>
    <x v="10"/>
    <x v="27"/>
    <s v="ATVs"/>
    <s v="Recreational Equipment"/>
    <s v="4 Stroke"/>
    <n v="4.8931540899999999E-3"/>
    <n v="367.28194276070002"/>
    <n v="58.696054206679996"/>
    <n v="0.40516396129000004"/>
    <n v="0.72845605195000007"/>
    <n v="0.10378799805000001"/>
    <n v="9.5451227520000001E-2"/>
    <n v="6.899358290000001E-3"/>
    <n v="5.9005022881200002"/>
  </r>
  <r>
    <x v="10"/>
    <x v="28"/>
    <s v="Golf Carts"/>
    <s v="Recreational Equipment"/>
    <s v="4 Stroke"/>
    <n v="5.5391077500000002E-3"/>
    <n v="420.99978863778006"/>
    <n v="107.81073950393998"/>
    <n v="0.31751598626000005"/>
    <n v="0.88227679858999986"/>
    <n v="5.4972199699999988E-2"/>
    <n v="5.0592722069999999E-2"/>
    <n v="7.8826188100000003E-3"/>
    <n v="2.2984497295099997"/>
  </r>
  <r>
    <x v="10"/>
    <x v="29"/>
    <s v="Specialty Vehicles/Carts"/>
    <s v="Recreational Equipment"/>
    <s v="4 Stroke"/>
    <n v="7.0437609000000023E-4"/>
    <n v="55.004559112360006"/>
    <n v="16.602530249800004"/>
    <n v="6.1933287349999991E-2"/>
    <n v="0.22529893627999997"/>
    <n v="6.1067973999999999E-3"/>
    <n v="5.5688701199999996E-3"/>
    <n v="1.0460921900000003E-3"/>
    <n v="0.58406997660000004"/>
  </r>
  <r>
    <x v="10"/>
    <x v="30"/>
    <s v="Pavers"/>
    <s v="Construction and Mining Equipment"/>
    <s v="4 Stroke"/>
    <n v="1.45945844E-3"/>
    <n v="113.46106371908"/>
    <n v="23.2129510426"/>
    <n v="6.7308150909999989E-2"/>
    <n v="0.25068293095999999"/>
    <n v="1.352865063E-2"/>
    <n v="1.2517832360000003E-2"/>
    <n v="2.1208444400000002E-3"/>
    <n v="0.48869701308999997"/>
  </r>
  <r>
    <x v="10"/>
    <x v="31"/>
    <s v="Tampers/Rammers"/>
    <s v="Construction and Mining Equipment"/>
    <s v="4 Stroke"/>
    <n v="0"/>
    <n v="0.84419970426000002"/>
    <n v="0.20911041162000002"/>
    <n v="6.1619129000000002E-4"/>
    <n v="1.7625936900000003E-3"/>
    <n v="0"/>
    <n v="0"/>
    <n v="0"/>
    <n v="4.7035567699999998E-3"/>
  </r>
  <r>
    <x v="10"/>
    <x v="32"/>
    <s v="Plate Compactors"/>
    <s v="Construction and Mining Equipment"/>
    <s v="4 Stroke"/>
    <n v="2.8130951199999998E-3"/>
    <n v="213.12608506222"/>
    <n v="40.826031701070001"/>
    <n v="0.15104953930000001"/>
    <n v="0.44556803203000001"/>
    <n v="4.2647271590000001E-2"/>
    <n v="3.9219087489999999E-2"/>
    <n v="4.0443753900000004E-3"/>
    <n v="1.2537067669499999"/>
  </r>
  <r>
    <x v="10"/>
    <x v="33"/>
    <s v="Rollers"/>
    <s v="Construction and Mining Equipment"/>
    <s v="4 Stroke"/>
    <n v="2.6268047300000005E-3"/>
    <n v="200.22253679625999"/>
    <n v="42.201253815489999"/>
    <n v="0.12254159808000001"/>
    <n v="0.41899354255000004"/>
    <n v="2.3831942199999998E-2"/>
    <n v="2.1988879880000003E-2"/>
    <n v="3.7180916300000007E-3"/>
    <n v="0.85993958874999987"/>
  </r>
  <r>
    <x v="10"/>
    <x v="34"/>
    <s v="Paving Equipment"/>
    <s v="Construction and Mining Equipment"/>
    <s v="4 Stroke"/>
    <n v="5.2723487300000002E-3"/>
    <n v="399.87940337444002"/>
    <n v="89.573657689120012"/>
    <n v="0.27519499843000006"/>
    <n v="0.88825903496000014"/>
    <n v="5.7287050700000001E-2"/>
    <n v="5.2693724929999998E-2"/>
    <n v="7.572869700000001E-3"/>
    <n v="2.2080911741900002"/>
  </r>
  <r>
    <x v="10"/>
    <x v="35"/>
    <s v="Surfacing Equipment"/>
    <s v="Construction and Mining Equipment"/>
    <s v="4 Stroke"/>
    <n v="2.1924945899999999E-3"/>
    <n v="168.66352605729003"/>
    <n v="38.294927320650004"/>
    <n v="0.1189723183"/>
    <n v="0.35713080304000006"/>
    <n v="2.5659572180000003E-2"/>
    <n v="2.3616991749999997E-2"/>
    <n v="3.2319729200000003E-3"/>
    <n v="0.89933614814999996"/>
  </r>
  <r>
    <x v="10"/>
    <x v="36"/>
    <s v="Signal Boards/Light Plants"/>
    <s v="Construction and Mining Equipment"/>
    <s v="4 Stroke"/>
    <n v="0"/>
    <n v="8.7413822339800014"/>
    <n v="1.8668148958799997"/>
    <n v="6.4892989700000006E-3"/>
    <n v="1.8571718880000001E-2"/>
    <n v="1.64574883E-3"/>
    <n v="1.52669935E-3"/>
    <n v="7.2752460000000016E-5"/>
    <n v="4.5362261119999997E-2"/>
  </r>
  <r>
    <x v="10"/>
    <x v="37"/>
    <s v="Trenchers"/>
    <s v="Construction and Mining Equipment"/>
    <s v="4 Stroke"/>
    <n v="4.6771013299999999E-3"/>
    <n v="351.91222278717999"/>
    <n v="67.744128845030005"/>
    <n v="0.21785393454000002"/>
    <n v="0.78922860686999996"/>
    <n v="5.2027929690000002E-2"/>
    <n v="4.7824821659999996E-2"/>
    <n v="6.6623616400000004E-3"/>
    <n v="1.5754060196599999"/>
  </r>
  <r>
    <x v="10"/>
    <x v="38"/>
    <s v="Bore/Drill Rigs"/>
    <s v="Construction and Mining Equipment"/>
    <s v="4 Stroke"/>
    <n v="1.5752009899999999E-3"/>
    <n v="121.06064239037998"/>
    <n v="18.924642165769999"/>
    <n v="8.4756615900000026E-2"/>
    <n v="0.4046690241"/>
    <n v="2.449773744E-2"/>
    <n v="2.2555467219999997E-2"/>
    <n v="2.33469258E-3"/>
    <n v="0.68505810725000005"/>
  </r>
  <r>
    <x v="10"/>
    <x v="39"/>
    <s v="Concrete/Industrial Saws"/>
    <s v="Construction and Mining Equipment"/>
    <s v="4 Stroke"/>
    <n v="9.6915095200000006E-3"/>
    <n v="735.39772681859006"/>
    <n v="171.90539772108997"/>
    <n v="0.50969601859000002"/>
    <n v="1.5707189975400002"/>
    <n v="9.2463967419999987E-2"/>
    <n v="8.5060853459999988E-2"/>
    <n v="1.3904538340000001E-2"/>
    <n v="3.5258377428999998"/>
  </r>
  <r>
    <x v="10"/>
    <x v="40"/>
    <s v="Cement &amp; Mortar Mixers"/>
    <s v="Construction and Mining Equipment"/>
    <s v="4 Stroke"/>
    <n v="4.7013521500000001E-3"/>
    <n v="352.55008108253998"/>
    <n v="79.876066724850006"/>
    <n v="0.26177988572999999"/>
    <n v="0.86021075701000016"/>
    <n v="5.0855071849999996E-2"/>
    <n v="4.6768808680000003E-2"/>
    <n v="6.6623616400000004E-3"/>
    <n v="2.5270544934799997"/>
  </r>
  <r>
    <x v="10"/>
    <x v="41"/>
    <s v="Cranes"/>
    <s v="Construction and Mining Equipment"/>
    <s v="4 Stroke"/>
    <n v="3.4392072E-4"/>
    <n v="27.147859333429999"/>
    <n v="2.3943705410899998"/>
    <n v="1.1745113050000002E-2"/>
    <n v="0.14300377861000002"/>
    <n v="2.6003492900000002E-3"/>
    <n v="2.3534318500000001E-3"/>
    <n v="5.4674576000000006E-4"/>
    <n v="8.2307283080000002E-2"/>
  </r>
  <r>
    <x v="10"/>
    <x v="42"/>
    <s v="Crushing/Proc. Equipment"/>
    <s v="Construction and Mining Equipment"/>
    <s v="4 Stroke"/>
    <n v="6.8894374999999995E-4"/>
    <n v="47.491445637459989"/>
    <n v="10.387481598559997"/>
    <n v="3.2105881060000001E-2"/>
    <n v="0.11009982511000004"/>
    <n v="6.7560579900000006E-3"/>
    <n v="6.219233020000001E-3"/>
    <n v="8.642110400000002E-4"/>
    <n v="0.23298203698"/>
  </r>
  <r>
    <x v="10"/>
    <x v="43"/>
    <s v="Rough Terrain Forklifts"/>
    <s v="Construction and Mining Equipment"/>
    <s v="4 Stroke"/>
    <n v="5.6879196000000009E-4"/>
    <n v="41.766713292700004"/>
    <n v="1.4225387711700002"/>
    <n v="7.6125528600000008E-3"/>
    <n v="0.12971543156000001"/>
    <n v="4.0223291899999999E-3"/>
    <n v="3.6464414800000009E-3"/>
    <n v="7.6169620999999999E-4"/>
    <n v="5.3770681800000004E-2"/>
  </r>
  <r>
    <x v="10"/>
    <x v="44"/>
    <s v="Rubber Tire Loaders"/>
    <s v="Construction and Mining Equipment"/>
    <s v="4 Stroke"/>
    <n v="1.35473899E-3"/>
    <n v="100.76028427531"/>
    <n v="1.9275631999799998"/>
    <n v="9.3057010199999995E-3"/>
    <n v="0.21140211411000001"/>
    <n v="9.9351200299999994E-3"/>
    <n v="9.148070690000001E-3"/>
    <n v="1.9257355700000006E-3"/>
    <n v="7.003526585E-2"/>
  </r>
  <r>
    <x v="10"/>
    <x v="45"/>
    <s v="Tractors/Loaders/Backhoes"/>
    <s v="Construction and Mining Equipment"/>
    <s v="4 Stroke"/>
    <n v="3.2540191200000003E-3"/>
    <n v="241.74510495861"/>
    <n v="57.808478603919994"/>
    <n v="0.16083474517000002"/>
    <n v="0.50028780274000006"/>
    <n v="2.8073631080000001E-2"/>
    <n v="2.5805077100000001E-2"/>
    <n v="4.5679726399999992E-3"/>
    <n v="1.1116377472199999"/>
  </r>
  <r>
    <x v="10"/>
    <x v="46"/>
    <s v="Skid Steer Loaders"/>
    <s v="Construction and Mining Equipment"/>
    <s v="4 Stroke"/>
    <n v="2.1208444400000002E-3"/>
    <n v="164.16224868383998"/>
    <n v="24.055294456819997"/>
    <n v="8.2660022280000009E-2"/>
    <n v="0.63309741847000001"/>
    <n v="1.6413395900000002E-2"/>
    <n v="1.5139125539999999E-2"/>
    <n v="3.0765472100000007E-3"/>
    <n v="0.58842189647999998"/>
  </r>
  <r>
    <x v="10"/>
    <x v="47"/>
    <s v="Dumpers/Tenders"/>
    <s v="Construction and Mining Equipment"/>
    <s v="4 Stroke"/>
    <n v="6.8894374999999995E-4"/>
    <n v="54.288354133750005"/>
    <n v="13.184800457840003"/>
    <n v="4.0405173049999993E-2"/>
    <n v="0.14605938193000001"/>
    <n v="6.4507181200000006E-3"/>
    <n v="5.9392462800000011E-3"/>
    <n v="1.0328644700000004E-3"/>
    <n v="0.40119454298000001"/>
  </r>
  <r>
    <x v="10"/>
    <x v="48"/>
    <s v="Other Construction Equipment"/>
    <s v="Construction and Mining Equipment"/>
    <s v="4 Stroke"/>
    <n v="4.7509561000000003E-4"/>
    <n v="37.385766283470005"/>
    <n v="2.7003243977599998"/>
    <n v="1.7595072220000001E-2"/>
    <n v="0.25300880506000001"/>
    <n v="3.3818870800000002E-3"/>
    <n v="3.1470950500000006E-3"/>
    <n v="6.8894374999999995E-4"/>
    <n v="0.11898444371"/>
  </r>
  <r>
    <x v="10"/>
    <x v="49"/>
    <s v="Aerial Lifts"/>
    <s v="Industrial Equipment"/>
    <s v="4 Stroke"/>
    <n v="3.0732402800000011E-3"/>
    <n v="231.86975217681007"/>
    <n v="28.264773838619998"/>
    <n v="0.11395460318"/>
    <n v="1.1410065925500001"/>
    <n v="2.2748371469999994E-2"/>
    <n v="2.0788464289999999E-2"/>
    <n v="4.3155436500000007E-3"/>
    <n v="0.82595537144999998"/>
  </r>
  <r>
    <x v="10"/>
    <x v="50"/>
    <s v="Forklifts"/>
    <s v="Industrial Equipment"/>
    <s v="4 Stroke"/>
    <n v="1.1889515660000001E-2"/>
    <n v="912.78311430206998"/>
    <n v="18.365148190619998"/>
    <n v="8.7266575769999993E-2"/>
    <n v="2.0105175390300003"/>
    <n v="8.9443638020000008E-2"/>
    <n v="8.2369012439999986E-2"/>
    <n v="1.7215877579999997E-2"/>
    <n v="0.65928169020999994"/>
  </r>
  <r>
    <x v="10"/>
    <x v="51"/>
    <s v="Sweepers/Scrubbers"/>
    <s v="Industrial Equipment"/>
    <s v="4 Stroke"/>
    <n v="2.4912205999999995E-3"/>
    <n v="190.26132839548998"/>
    <n v="21.307060359530002"/>
    <n v="6.9529305560000004E-2"/>
    <n v="0.39508664326999998"/>
    <n v="2.3141896140000003E-2"/>
    <n v="2.1075064889999998E-2"/>
    <n v="3.5461312700000008E-3"/>
    <n v="0.52299318411999995"/>
  </r>
  <r>
    <x v="10"/>
    <x v="52"/>
    <s v="Other General Industrial Eqp"/>
    <s v="Industrial Equipment"/>
    <s v="4 Stroke"/>
    <n v="4.6737944000000003E-3"/>
    <n v="353.62661797242998"/>
    <n v="65.890800712000001"/>
    <n v="0.26684389787000001"/>
    <n v="0.79543130524000005"/>
    <n v="8.0078412260000009E-2"/>
    <n v="7.3692730429999978E-2"/>
    <n v="6.697635559999999E-3"/>
    <n v="2.1882870727300001"/>
  </r>
  <r>
    <x v="10"/>
    <x v="53"/>
    <s v="Other Material Handling Eqp"/>
    <s v="Industrial Equipment"/>
    <s v="4 Stroke"/>
    <n v="2.8660060000000002E-4"/>
    <n v="16.383402044899999"/>
    <n v="2.1313296127200001"/>
    <n v="7.6158597900000012E-3"/>
    <n v="6.5600672720000003E-2"/>
    <n v="1.6733065800000001E-3"/>
    <n v="1.3999336999999999E-3"/>
    <n v="2.8660060000000002E-4"/>
    <n v="5.4878503350000003E-2"/>
  </r>
  <r>
    <x v="10"/>
    <x v="54"/>
    <s v="AC\Refrigeration"/>
    <s v="Industrial Equipment"/>
    <s v="4 Stroke"/>
    <n v="0"/>
    <n v="11.271400839049999"/>
    <n v="2.7922603586900001"/>
    <n v="7.6345990600000012E-3"/>
    <n v="2.3589433999999996E-2"/>
    <n v="1.2070294500000002E-3"/>
    <n v="1.2070294500000002E-3"/>
    <n v="4.0234314999999999E-4"/>
    <n v="5.6850535939999995E-2"/>
  </r>
  <r>
    <x v="10"/>
    <x v="55"/>
    <s v="Terminal Tractors"/>
    <s v="Industrial Equipment"/>
    <s v="4 Stroke"/>
    <n v="9.8436283000000028E-4"/>
    <n v="76.025122489029997"/>
    <n v="1.1989021183699997"/>
    <n v="5.3991143800000002E-3"/>
    <n v="0.1398610928"/>
    <n v="7.6312921299999999E-3"/>
    <n v="7.0360447300000014E-3"/>
    <n v="1.3999336999999999E-3"/>
    <n v="4.1255054059999997E-2"/>
  </r>
  <r>
    <x v="10"/>
    <x v="56"/>
    <s v="Lawn mowers"/>
    <s v="Lawn and Garden Equipment (Res)"/>
    <s v="4 Stroke"/>
    <n v="2.4419473429999998E-2"/>
    <n v="1837.2130497737503"/>
    <n v="304.17804848771993"/>
    <n v="1.7345817882800001"/>
    <n v="3.8947566490800005"/>
    <n v="0.47050779577999996"/>
    <n v="0.43279446375000008"/>
    <n v="3.4710639590000002E-2"/>
    <n v="26.783186525369999"/>
  </r>
  <r>
    <x v="10"/>
    <x v="57"/>
    <s v="Lawn mowers"/>
    <s v="Lawn and Garden Equipment (Com)"/>
    <s v="4 Stroke"/>
    <n v="2.9231056580000005E-2"/>
    <n v="2212.65834434832"/>
    <n v="350.77767132199"/>
    <n v="1.6370802641600004"/>
    <n v="4.40277384954"/>
    <n v="0.58555589048000001"/>
    <n v="0.53868787390000006"/>
    <n v="4.1720228880000002E-2"/>
    <n v="22.518539834999999"/>
  </r>
  <r>
    <x v="10"/>
    <x v="58"/>
    <s v="Rotary Tillers &lt; 6 HP"/>
    <s v="Lawn and Garden Equipment (Res)"/>
    <s v="4 Stroke"/>
    <n v="2.0558081499999999E-3"/>
    <n v="158.25074864884999"/>
    <n v="26.187041845029999"/>
    <n v="0.14945118980000002"/>
    <n v="0.33526868880999999"/>
    <n v="4.0484539370000003E-2"/>
    <n v="3.7314295809999995E-2"/>
    <n v="2.9674185200000004E-3"/>
    <n v="2.4037534038100001"/>
  </r>
  <r>
    <x v="10"/>
    <x v="59"/>
    <s v="Rotary Tillers &lt; 6 HP"/>
    <s v="Lawn and Garden Equipment (Com)"/>
    <s v="4 Stroke"/>
    <n v="1.6691178019999999E-2"/>
    <n v="1255.4295396912501"/>
    <n v="200.39801462746999"/>
    <n v="1.0065071355900002"/>
    <n v="2.5299656941899995"/>
    <n v="0.31673775540000004"/>
    <n v="0.29131187293999999"/>
    <n v="2.3697460380000004E-2"/>
    <n v="15.060377615909998"/>
  </r>
  <r>
    <x v="10"/>
    <x v="60"/>
    <s v="Trimmers/Edgers/Brush Cutter"/>
    <s v="Lawn and Garden Equipment (Res)"/>
    <s v="4 Stroke"/>
    <n v="8.5980180000000013E-5"/>
    <n v="10.213414724150001"/>
    <n v="1.6283400481700003"/>
    <n v="8.1361501099999987E-3"/>
    <n v="2.0508477549999998E-2"/>
    <n v="2.5309037599999997E-3"/>
    <n v="2.3435110599999997E-3"/>
    <n v="1.5873264000000004E-4"/>
    <n v="0.17153266372000003"/>
  </r>
  <r>
    <x v="10"/>
    <x v="61"/>
    <s v="Trimmers/Edgers/Brush Cutter"/>
    <s v="Lawn and Garden Equipment (Com)"/>
    <s v="4 Stroke"/>
    <n v="6.2170284000000002E-4"/>
    <n v="51.227748530970011"/>
    <n v="10.148808335049999"/>
    <n v="3.6314500640000004E-2"/>
    <n v="0.10106749697"/>
    <n v="1.016550282E-2"/>
    <n v="9.3376680099999977E-3"/>
    <n v="9.9428362000000023E-4"/>
    <n v="0.60398761598999995"/>
  </r>
  <r>
    <x v="10"/>
    <x v="62"/>
    <s v="Leafblowers/Vacuums"/>
    <s v="Lawn and Garden Equipment (Res)"/>
    <s v="4 Stroke"/>
    <n v="3.3179531000000003E-4"/>
    <n v="19.484785401509999"/>
    <n v="3.1058366890099998"/>
    <n v="1.543895386E-2"/>
    <n v="3.9084605669999994E-2"/>
    <n v="4.8468570699999993E-3"/>
    <n v="4.5260848599999997E-3"/>
    <n v="3.8029695000000002E-4"/>
    <n v="0.21917891116000002"/>
  </r>
  <r>
    <x v="10"/>
    <x v="63"/>
    <s v="Leafblowers/Vacuums"/>
    <s v="Lawn and Garden Equipment (Com)"/>
    <s v="4 Stroke"/>
    <n v="2.77671889E-2"/>
    <n v="2102.60162396856"/>
    <n v="438.51084609650997"/>
    <n v="1.2401428423999998"/>
    <n v="4.6366355298999995"/>
    <n v="0.24548002776000002"/>
    <n v="0.22582914739000004"/>
    <n v="3.9718433920000004E-2"/>
    <n v="14.239055253390001"/>
  </r>
  <r>
    <x v="10"/>
    <x v="197"/>
    <s v="Snowblowers"/>
    <s v="Lawn and Garden Equipment (Res)"/>
    <s v="4 Stroke"/>
    <n v="2.8395505599999996E-3"/>
    <n v="210.57886821653003"/>
    <n v="86.780655475800003"/>
    <n v="0.39815216737999998"/>
    <n v="0.77561397605999993"/>
    <n v="1.8422907029999998E-2"/>
    <n v="1.6955732419999998E-2"/>
    <n v="3.9881575800000003E-3"/>
    <n v="4.0624698086499995"/>
  </r>
  <r>
    <x v="10"/>
    <x v="198"/>
    <s v="Snowblowers"/>
    <s v="Lawn and Garden Equipment (Com)"/>
    <s v="4 Stroke"/>
    <n v="1.0702327789999999E-2"/>
    <n v="790.91024801591004"/>
    <n v="326.22083353134002"/>
    <n v="1.4970824849200002"/>
    <n v="2.9141604123500002"/>
    <n v="6.9341912859999993E-2"/>
    <n v="6.3785168149999988E-2"/>
    <n v="1.4939607429999998E-2"/>
    <n v="11.856585251060002"/>
  </r>
  <r>
    <x v="10"/>
    <x v="64"/>
    <s v="Rear Engine Riding Mowers"/>
    <s v="Lawn and Garden Equipment (Res)"/>
    <s v="4 Stroke"/>
    <n v="4.867800959999999E-3"/>
    <n v="373.55372179608992"/>
    <n v="94.20976080329001"/>
    <n v="0.25783802516999998"/>
    <n v="0.81386082612999999"/>
    <n v="4.0085503150000007E-2"/>
    <n v="3.6907543420000001E-2"/>
    <n v="7.0415562800000015E-3"/>
    <n v="3.4272989450699995"/>
  </r>
  <r>
    <x v="10"/>
    <x v="65"/>
    <s v="Rear Engine Riding Mowers"/>
    <s v="Lawn and Garden Equipment (Com)"/>
    <s v="4 Stroke"/>
    <n v="3.5163689000000005E-3"/>
    <n v="268.89430029175998"/>
    <n v="67.367447471830005"/>
    <n v="0.17877373811"/>
    <n v="0.52652057612000003"/>
    <n v="3.0214317100000002E-2"/>
    <n v="2.77671889E-2"/>
    <n v="5.0838537200000007E-3"/>
    <n v="1.4982487289000002"/>
  </r>
  <r>
    <x v="10"/>
    <x v="66"/>
    <s v="Front Mowers"/>
    <s v="Lawn and Garden Equipment (Com)"/>
    <s v="4 Stroke"/>
    <n v="4.0565008000000005E-3"/>
    <n v="304.41850087957005"/>
    <n v="79.88447514552999"/>
    <n v="0.23650612204999999"/>
    <n v="0.81656920180000003"/>
    <n v="3.2528065789999998E-2"/>
    <n v="2.9931023430000002E-2"/>
    <n v="5.7750020900000009E-3"/>
    <n v="2.1646788994599997"/>
  </r>
  <r>
    <x v="10"/>
    <x v="67"/>
    <s v="Shredders &lt; 6 HP"/>
    <s v="Lawn and Garden Equipment (Com)"/>
    <s v="4 Stroke"/>
    <n v="1.9444748400000006E-3"/>
    <n v="144.50387040122001"/>
    <n v="23.219340031360005"/>
    <n v="0.12178100418"/>
    <n v="0.29608597755000005"/>
    <n v="3.668156987E-2"/>
    <n v="3.3663445089999994E-2"/>
    <n v="2.7149895300000002E-3"/>
    <n v="1.7559456583899999"/>
  </r>
  <r>
    <x v="10"/>
    <x v="68"/>
    <s v="Lawn &amp; Garden Tractors"/>
    <s v="Lawn and Garden Equipment (Res)"/>
    <s v="4 Stroke"/>
    <n v="6.6157339270000004E-2"/>
    <n v="5007.1310998353711"/>
    <n v="1262.09209313319"/>
    <n v="3.4476420761199997"/>
    <n v="10.883267567260001"/>
    <n v="0.53686575546999993"/>
    <n v="0.49387125623"/>
    <n v="9.4527491739999997E-2"/>
    <n v="37.298743318210008"/>
  </r>
  <r>
    <x v="10"/>
    <x v="69"/>
    <s v="Lawn &amp; Garden Tractors"/>
    <s v="Lawn and Garden Equipment (Com)"/>
    <s v="4 Stroke"/>
    <n v="4.8283382620000002E-2"/>
    <n v="3655.0318093877499"/>
    <n v="916.15387135800006"/>
    <n v="2.429549662429999"/>
    <n v="7.1566484671000001"/>
    <n v="0.40944092408999999"/>
    <n v="0.37670231708999991"/>
    <n v="6.9002401379999995E-2"/>
    <n v="19.446865937509997"/>
  </r>
  <r>
    <x v="10"/>
    <x v="70"/>
    <s v="Chippers/Stump Grinders"/>
    <s v="Lawn and Garden Equipment (Com)"/>
    <s v="4 Stroke"/>
    <n v="8.0027706000000004E-3"/>
    <n v="610.43644034141994"/>
    <n v="94.835549906460002"/>
    <n v="0.27174476813000004"/>
    <n v="1.2133478909199999"/>
    <n v="6.8181180430000002E-2"/>
    <n v="6.2754508300000011E-2"/>
    <n v="1.1565436520000002E-2"/>
    <n v="2.0496230885900002"/>
  </r>
  <r>
    <x v="10"/>
    <x v="71"/>
    <s v="Commercial Turf Equipment"/>
    <s v="Lawn and Garden Equipment (Com)"/>
    <s v="4 Stroke"/>
    <n v="0.15574868683000004"/>
    <n v="11798.447988657001"/>
    <n v="2542.5041706116799"/>
    <n v="7.484495302680001"/>
    <n v="22.952131268879999"/>
    <n v="1.6369171222799999"/>
    <n v="1.5059252157399998"/>
    <n v="0.22267213155000001"/>
    <n v="56.750412020390009"/>
  </r>
  <r>
    <x v="10"/>
    <x v="72"/>
    <s v="Other Lawn &amp; Garden Eqp."/>
    <s v="Lawn and Garden Equipment (Res)"/>
    <s v="4 Stroke"/>
    <n v="2.3435110599999997E-3"/>
    <n v="178.00586896399997"/>
    <n v="38.099194543189995"/>
    <n v="0.157740561"/>
    <n v="0.44952312031000002"/>
    <n v="3.3434164610000004E-2"/>
    <n v="3.0685003469999996E-2"/>
    <n v="3.3620455000000003E-3"/>
    <n v="1.7998275171799998"/>
  </r>
  <r>
    <x v="10"/>
    <x v="73"/>
    <s v="Other Lawn &amp; Garden Eqp."/>
    <s v="Lawn and Garden Equipment (Com)"/>
    <s v="4 Stroke"/>
    <n v="4.8082762200000002E-3"/>
    <n v="362.50111185507996"/>
    <n v="76.928304596770005"/>
    <n v="0.31567512855999996"/>
    <n v="0.90325265558000001"/>
    <n v="6.7646560079999987E-2"/>
    <n v="6.2275003450000005E-2"/>
    <n v="6.7990480800000008E-3"/>
    <n v="3.4848968471899999"/>
  </r>
  <r>
    <x v="10"/>
    <x v="74"/>
    <s v="2-Wheel Tractors"/>
    <s v="Agricultural Equipment"/>
    <s v="4 Stroke"/>
    <n v="0"/>
    <n v="0.51946468980999994"/>
    <n v="0.13080010459999999"/>
    <n v="3.7588771000000002E-4"/>
    <n v="1.0240459900000003E-3"/>
    <n v="0"/>
    <n v="0"/>
    <n v="0"/>
    <n v="2.50003908E-3"/>
  </r>
  <r>
    <x v="10"/>
    <x v="75"/>
    <s v="Agricultural Tractors"/>
    <s v="Agricultural Equipment"/>
    <s v="4 Stroke"/>
    <n v="0"/>
    <n v="1.9974628816999997"/>
    <n v="0.13567011018"/>
    <n v="3.7588771000000002E-4"/>
    <n v="3.8382434200000004E-3"/>
    <n v="2.1715507000000001E-4"/>
    <n v="2.1715507000000001E-4"/>
    <n v="0"/>
    <n v="2.9387584600000008E-3"/>
  </r>
  <r>
    <x v="10"/>
    <x v="76"/>
    <s v="Balers"/>
    <s v="Agricultural Equipment"/>
    <s v="4 Stroke"/>
    <n v="0"/>
    <n v="1.3830837893399999"/>
    <n v="0.16278252694000001"/>
    <n v="1.1618347400000003E-3"/>
    <n v="1.4671746100000001E-2"/>
    <n v="7.2752460000000016E-5"/>
    <n v="7.2752460000000016E-5"/>
    <n v="0"/>
    <n v="9.817172859999999E-3"/>
  </r>
  <r>
    <x v="10"/>
    <x v="77"/>
    <s v="Agricultural Mowers"/>
    <s v="Agricultural Equipment"/>
    <s v="4 Stroke"/>
    <n v="0"/>
    <n v="0.42793327665000003"/>
    <n v="0.10996975253000001"/>
    <n v="2.9431677000000005E-4"/>
    <n v="1.0703430100000003E-3"/>
    <n v="0"/>
    <n v="0"/>
    <n v="0"/>
    <n v="2.4768905700000001E-3"/>
  </r>
  <r>
    <x v="10"/>
    <x v="78"/>
    <s v="Sprayers"/>
    <s v="Agricultural Equipment"/>
    <s v="4 Stroke"/>
    <n v="0"/>
    <n v="4.6893909841900001"/>
    <n v="0.94586796017999986"/>
    <n v="3.8669034800000008E-3"/>
    <n v="2.255546722E-2"/>
    <n v="6.0186126000000002E-4"/>
    <n v="5.9304277999999992E-4"/>
    <n v="0"/>
    <n v="3.2431062510000004E-2"/>
  </r>
  <r>
    <x v="10"/>
    <x v="79"/>
    <s v="Tillers &gt; 6 HP"/>
    <s v="Agricultural Equipment"/>
    <s v="4 Stroke"/>
    <n v="7.2752460000000016E-5"/>
    <n v="10.11262611161"/>
    <n v="3.7653553758699996"/>
    <n v="1.5947118770000001E-2"/>
    <n v="3.3543293299999999E-2"/>
    <n v="1.0383760200000003E-3"/>
    <n v="9.0830344000000015E-4"/>
    <n v="2.1715507000000001E-4"/>
    <n v="0.12649337943"/>
  </r>
  <r>
    <x v="10"/>
    <x v="80"/>
    <s v="Swathers"/>
    <s v="Agricultural Equipment"/>
    <s v="4 Stroke"/>
    <n v="0"/>
    <n v="2.20424962384"/>
    <n v="0.25943417004999997"/>
    <n v="1.8342438400000005E-3"/>
    <n v="2.3481407620000002E-2"/>
    <n v="2.1715507000000001E-4"/>
    <n v="2.1715507000000001E-4"/>
    <n v="0"/>
    <n v="1.4094135660000002E-2"/>
  </r>
  <r>
    <x v="10"/>
    <x v="81"/>
    <s v="Other Agricultural Equipment"/>
    <s v="Agricultural Equipment"/>
    <s v="4 Stroke"/>
    <n v="0"/>
    <n v="3.1604219778999996"/>
    <n v="0.48400337710999997"/>
    <n v="2.5496430300000002E-3"/>
    <n v="2.7044073540000008E-2"/>
    <n v="2.4581513000000005E-4"/>
    <n v="2.4581513000000005E-4"/>
    <n v="0"/>
    <n v="1.8064656280000001E-2"/>
  </r>
  <r>
    <x v="10"/>
    <x v="82"/>
    <s v="Irrigation Sets"/>
    <s v="Agricultural Equipment"/>
    <s v="4 Stroke"/>
    <n v="0"/>
    <n v="3.4417006252200002"/>
    <n v="7.8612339960000013E-2"/>
    <n v="3.7588771000000002E-4"/>
    <n v="5.9723155800000009E-3"/>
    <n v="3.7588771000000002E-4"/>
    <n v="3.7588771000000002E-4"/>
    <n v="0"/>
    <n v="2.6786133000000004E-3"/>
  </r>
  <r>
    <x v="10"/>
    <x v="83"/>
    <s v="Generator Sets"/>
    <s v="Commercial Equipment"/>
    <s v="4 Stroke"/>
    <n v="3.8545576079999998E-2"/>
    <n v="2912.2642715988804"/>
    <n v="703.08348932700994"/>
    <n v="2.08762743046"/>
    <n v="7.0036202813500008"/>
    <n v="0.35500114012000006"/>
    <n v="0.32652626820000002"/>
    <n v="5.5091249180000003E-2"/>
    <n v="19.461403201789999"/>
  </r>
  <r>
    <x v="10"/>
    <x v="84"/>
    <s v="Pumps"/>
    <s v="Commercial Equipment"/>
    <s v="4 Stroke"/>
    <n v="9.5272653300000013E-3"/>
    <n v="729.12123430564009"/>
    <n v="138.3233483038"/>
    <n v="0.49778335441999999"/>
    <n v="1.8993760309699999"/>
    <n v="0.12944426330000003"/>
    <n v="0.11900979683999999"/>
    <n v="1.379100041E-2"/>
    <n v="4.6280606604099992"/>
  </r>
  <r>
    <x v="10"/>
    <x v="85"/>
    <s v="Air Compressors"/>
    <s v="Commercial Equipment"/>
    <s v="4 Stroke"/>
    <n v="4.9692134799999999E-3"/>
    <n v="385.29902003416987"/>
    <n v="66.013599148310007"/>
    <n v="0.22950314662000004"/>
    <n v="0.93936322887000001"/>
    <n v="6.0998528469999994E-2"/>
    <n v="5.6106476690000004E-2"/>
    <n v="7.2498928700000017E-3"/>
    <n v="1.93048432148"/>
  </r>
  <r>
    <x v="10"/>
    <x v="86"/>
    <s v="Welders"/>
    <s v="Commercial Equipment"/>
    <s v="4 Stroke"/>
    <n v="1.0905152829999999E-2"/>
    <n v="828.36957254798995"/>
    <n v="181.03895209069998"/>
    <n v="0.52805719625999992"/>
    <n v="1.8960150877800004"/>
    <n v="9.8761464449999989E-2"/>
    <n v="9.0843571720000002E-2"/>
    <n v="1.565831355E-2"/>
    <n v="4.4089291485800004"/>
  </r>
  <r>
    <x v="10"/>
    <x v="87"/>
    <s v="Pressure Washers"/>
    <s v="Commercial Equipment"/>
    <s v="4 Stroke"/>
    <n v="1.727430001E-2"/>
    <n v="1308.4330622328901"/>
    <n v="277.52965463377001"/>
    <n v="0.92530546944000003"/>
    <n v="2.82955150599"/>
    <n v="0.22156320768999999"/>
    <n v="0.20388656453000001"/>
    <n v="2.4703869410000003E-2"/>
    <n v="8.7370766111199991"/>
  </r>
  <r>
    <x v="10"/>
    <x v="88"/>
    <s v="Hydro Power Units"/>
    <s v="Commercial Equipment"/>
    <s v="4 Stroke"/>
    <n v="7.1098994999999998E-4"/>
    <n v="61.450669576559996"/>
    <n v="14.150232215900001"/>
    <n v="4.3055126290000002E-2"/>
    <n v="0.13219783367999999"/>
    <n v="8.8383215800000008E-3"/>
    <n v="8.1493778300000003E-3"/>
    <n v="1.1353793000000003E-3"/>
    <n v="0.31472714195999996"/>
  </r>
  <r>
    <x v="10"/>
    <x v="89"/>
    <s v="Shredders    &gt; 6 HP"/>
    <s v="Logging Equipment"/>
    <s v="4 Stroke"/>
    <n v="2.8660060000000002E-4"/>
    <n v="19.654743966550004"/>
    <n v="5.8061225059200003"/>
    <n v="2.3680925729999996E-2"/>
    <n v="9.1478502279999999E-2"/>
    <n v="2.4912205999999995E-3"/>
    <n v="2.3622503299999997E-3"/>
    <n v="4.0234314999999999E-4"/>
    <n v="0.24161973814000001"/>
  </r>
  <r>
    <x v="10"/>
    <x v="90"/>
    <s v="Forest Eqp - Feller/Bunch/Skidder"/>
    <s v="Logging Equipment"/>
    <s v="4 Stroke"/>
    <n v="0"/>
    <n v="3.7856632330000001E-2"/>
    <n v="7.2543021100000002E-3"/>
    <n v="0"/>
    <n v="0"/>
    <n v="0"/>
    <n v="0"/>
    <n v="0"/>
    <n v="2.8660060000000002E-4"/>
  </r>
  <r>
    <x v="10"/>
    <x v="92"/>
    <s v="Specialty Vehicle Carts"/>
    <s v="Recreational Equipment"/>
    <s v="LPG"/>
    <n v="0"/>
    <n v="3.7902929349999992"/>
    <n v="0.19356563600000001"/>
    <n v="2.0999005500000009E-3"/>
    <n v="4.0653192800000001E-2"/>
    <n v="3.6155768000000003E-4"/>
    <n v="3.6155768000000003E-4"/>
    <n v="0"/>
    <n v="8.9298133100000048E-3"/>
  </r>
  <r>
    <x v="10"/>
    <x v="93"/>
    <s v="Pavers"/>
    <s v="Construction and Mining Equipment"/>
    <s v="LPG"/>
    <n v="0"/>
    <n v="16.548630597730003"/>
    <n v="0.23975793655000002"/>
    <n v="1.7471613500000002E-3"/>
    <n v="4.5470287499999998E-2"/>
    <n v="1.7372405600000003E-3"/>
    <n v="1.7372405600000003E-3"/>
    <n v="0"/>
    <n v="7.6687706700000009E-3"/>
  </r>
  <r>
    <x v="10"/>
    <x v="94"/>
    <s v="Rollers"/>
    <s v="Construction and Mining Equipment"/>
    <s v="LPG"/>
    <n v="0"/>
    <n v="27.578010457800001"/>
    <n v="0.27086622706000002"/>
    <n v="1.45945844E-3"/>
    <n v="5.0162821170000003E-2"/>
    <n v="2.9299399800000007E-3"/>
    <n v="2.9299399800000007E-3"/>
    <n v="0"/>
    <n v="6.4727643199999994E-3"/>
  </r>
  <r>
    <x v="10"/>
    <x v="95"/>
    <s v="Paving Equipment"/>
    <s v="Construction and Mining Equipment"/>
    <s v="LPG"/>
    <n v="0"/>
    <n v="4.5234591575799996"/>
    <n v="0.13241719337000002"/>
    <n v="1.2356895100000002E-3"/>
    <n v="2.5805077100000001E-2"/>
    <n v="4.2659396999999999E-4"/>
    <n v="4.2659396999999999E-4"/>
    <n v="0"/>
    <n v="5.3638404599999998E-3"/>
  </r>
  <r>
    <x v="10"/>
    <x v="96"/>
    <s v="Surfacing Equipment"/>
    <s v="Construction and Mining Equipment"/>
    <s v="LPG"/>
    <n v="0"/>
    <n v="2.9760363795800004"/>
    <n v="3.9824255679999997E-2"/>
    <n v="2.8660060000000002E-4"/>
    <n v="7.5695627700000006E-3"/>
    <n v="3.1526066000000006E-4"/>
    <n v="3.1526066000000006E-4"/>
    <n v="0"/>
    <n v="1.2356895100000002E-3"/>
  </r>
  <r>
    <x v="10"/>
    <x v="97"/>
    <s v="Trenchers"/>
    <s v="Construction and Mining Equipment"/>
    <s v="LPG"/>
    <n v="0"/>
    <n v="50.709619840880002"/>
    <n v="0.75280167061000003"/>
    <n v="5.5865070800000007E-3"/>
    <n v="0.14258931005"/>
    <n v="5.1444807700000003E-3"/>
    <n v="5.1444807700000003E-3"/>
    <n v="2.8660060000000002E-4"/>
    <n v="2.429932164E-2"/>
  </r>
  <r>
    <x v="10"/>
    <x v="98"/>
    <s v="Bore/Drill Rigs"/>
    <s v="Construction and Mining Equipment"/>
    <s v="LPG"/>
    <n v="0"/>
    <n v="18.013681056359999"/>
    <n v="0.76657723868000016"/>
    <n v="8.1306385600000003E-3"/>
    <n v="0.16553719962999999"/>
    <n v="1.66779503E-3"/>
    <n v="1.66779503E-3"/>
    <n v="0"/>
    <n v="3.543375495E-2"/>
  </r>
  <r>
    <x v="10"/>
    <x v="99"/>
    <s v="Concrete/Industrial Saws"/>
    <s v="Construction and Mining Equipment"/>
    <s v="LPG"/>
    <n v="0"/>
    <n v="47.706822681430012"/>
    <n v="0.42476634001999997"/>
    <n v="2.1924945899999999E-3"/>
    <n v="8.1044035819999999E-2"/>
    <n v="5.0529890400000006E-3"/>
    <n v="5.0529890400000006E-3"/>
    <n v="2.8660060000000002E-4"/>
    <n v="9.7620573599999996E-3"/>
  </r>
  <r>
    <x v="10"/>
    <x v="100"/>
    <s v="Cranes"/>
    <s v="Construction and Mining Equipment"/>
    <s v="LPG"/>
    <n v="0"/>
    <n v="18.317763190649998"/>
    <n v="0.57227085036000003"/>
    <n v="5.4255698199999992E-3"/>
    <n v="0.11157140896000001"/>
    <n v="1.7471613500000002E-3"/>
    <n v="1.7471613500000002E-3"/>
    <n v="0"/>
    <n v="2.3641242569999998E-2"/>
  </r>
  <r>
    <x v="10"/>
    <x v="101"/>
    <s v="Crushing/Proc. Equipment"/>
    <s v="Construction and Mining Equipment"/>
    <s v="LPG"/>
    <n v="0"/>
    <n v="3.01221309147"/>
    <n v="8.1926986130000018E-2"/>
    <n v="7.1319457E-4"/>
    <n v="1.5507297080000001E-2"/>
    <n v="2.9541908000000006E-4"/>
    <n v="2.9541908000000006E-4"/>
    <n v="0"/>
    <n v="3.2540191200000003E-3"/>
  </r>
  <r>
    <x v="10"/>
    <x v="102"/>
    <s v="Rough Terrain Forklifts"/>
    <s v="Construction and Mining Equipment"/>
    <s v="LPG"/>
    <n v="0"/>
    <n v="32.414069299040001"/>
    <n v="0.53817419743999995"/>
    <n v="4.1193324700000006E-3"/>
    <n v="0.10192509414999999"/>
    <n v="3.2650422200000005E-3"/>
    <n v="3.2650422200000005E-3"/>
    <n v="7.2752460000000016E-5"/>
    <n v="1.8231105090000001E-2"/>
  </r>
  <r>
    <x v="10"/>
    <x v="103"/>
    <s v="Rubber Tire Loaders"/>
    <s v="Construction and Mining Equipment"/>
    <s v="LPG"/>
    <n v="0"/>
    <n v="79.45940236333"/>
    <n v="0.87497950639000022"/>
    <n v="5.1444807700000003E-3"/>
    <n v="0.15988234933000001"/>
    <n v="8.2838596500000011E-3"/>
    <n v="8.2838596500000011E-3"/>
    <n v="3.8139925999999998E-4"/>
    <n v="2.2555467219999997E-2"/>
  </r>
  <r>
    <x v="10"/>
    <x v="104"/>
    <s v="Tractors/Loaders/Backhoes"/>
    <s v="Construction and Mining Equipment"/>
    <s v="LPG"/>
    <n v="0"/>
    <n v="8.6558639218699991"/>
    <n v="8.2248860649999991E-2"/>
    <n v="4.0234314999999999E-4"/>
    <n v="1.5139125539999999E-2"/>
    <n v="8.840526200000001E-4"/>
    <n v="8.840526200000001E-4"/>
    <n v="0"/>
    <n v="1.9036893700000005E-3"/>
  </r>
  <r>
    <x v="10"/>
    <x v="105"/>
    <s v="Skid Steer Loaders"/>
    <s v="Construction and Mining Equipment"/>
    <s v="LPG"/>
    <n v="0"/>
    <n v="68.547374425859999"/>
    <n v="1.9586703881800001"/>
    <n v="1.8490147940000003E-2"/>
    <n v="0.38821704735000007"/>
    <n v="6.7560579900000006E-3"/>
    <n v="6.7560579900000006E-3"/>
    <n v="3.3399993E-4"/>
    <n v="8.0716649749999994E-2"/>
  </r>
  <r>
    <x v="10"/>
    <x v="106"/>
    <s v="Other Construction Equipment"/>
    <s v="Construction and Mining Equipment"/>
    <s v="LPG"/>
    <n v="0"/>
    <n v="28.11851824551"/>
    <n v="1.00362900418"/>
    <n v="9.9263015499999989E-3"/>
    <n v="0.20127188520999997"/>
    <n v="2.7160918399999996E-3"/>
    <n v="2.7160918399999996E-3"/>
    <n v="0"/>
    <n v="4.336156847E-2"/>
  </r>
  <r>
    <x v="10"/>
    <x v="107"/>
    <s v="Aerial Lifts"/>
    <s v="Industrial Equipment"/>
    <s v="LPG"/>
    <n v="0"/>
    <n v="125.4040436187"/>
    <n v="4.462462833730001"/>
    <n v="3.9350262380000001E-2"/>
    <n v="0.80632763958999998"/>
    <n v="1.230508653E-2"/>
    <n v="1.230508653E-2"/>
    <n v="6.8894374999999995E-4"/>
    <n v="0.17230868996000001"/>
  </r>
  <r>
    <x v="10"/>
    <x v="108"/>
    <s v="Forklifts"/>
    <s v="Industrial Equipment"/>
    <s v="LPG"/>
    <n v="0"/>
    <n v="11868.93007807012"/>
    <n v="150.79062321565002"/>
    <n v="0.84823305654999981"/>
    <n v="24.957079937789999"/>
    <n v="1.2297910491899997"/>
    <n v="1.2297910491899997"/>
    <n v="5.8336449820000011E-2"/>
    <n v="3.7038663194499999"/>
  </r>
  <r>
    <x v="10"/>
    <x v="109"/>
    <s v="Sweepers/Scrubbers"/>
    <s v="Industrial Equipment"/>
    <s v="LPG"/>
    <n v="0"/>
    <n v="86.33867876974999"/>
    <n v="0.91043861447000007"/>
    <n v="4.9692134799999999E-3"/>
    <n v="0.16125362296999998"/>
    <n v="9.1249221799999981E-3"/>
    <n v="9.1249221799999981E-3"/>
    <n v="4.0234314999999999E-4"/>
    <n v="2.1741962439999998E-2"/>
  </r>
  <r>
    <x v="10"/>
    <x v="110"/>
    <s v="Other General Industrial Equipm"/>
    <s v="Industrial Equipment"/>
    <s v="LPG"/>
    <n v="0"/>
    <n v="26.153889871779992"/>
    <n v="0.29532538365000005"/>
    <n v="1.6733065800000001E-3"/>
    <n v="5.0255415210000001E-2"/>
    <n v="2.7778211999999998E-3"/>
    <n v="2.7778211999999998E-3"/>
    <n v="0"/>
    <n v="6.9423483800000003E-3"/>
  </r>
  <r>
    <x v="10"/>
    <x v="111"/>
    <s v="Other Material Handling Equipment"/>
    <s v="Industrial Equipment"/>
    <s v="LPG"/>
    <n v="0"/>
    <n v="6.7445575897700003"/>
    <n v="0.22605291632000002"/>
    <n v="1.8022768500000001E-3"/>
    <n v="3.6478744830000007E-2"/>
    <n v="6.8894374999999995E-4"/>
    <n v="6.8894374999999995E-4"/>
    <n v="0"/>
    <n v="7.724988480000001E-3"/>
  </r>
  <r>
    <x v="10"/>
    <x v="112"/>
    <s v="Terminal Tractors"/>
    <s v="Industrial Equipment"/>
    <s v="LPG"/>
    <n v="0"/>
    <n v="52.387747924819998"/>
    <n v="0.45753250477000001"/>
    <n v="2.4228773799999997E-3"/>
    <n v="8.8420694340000008E-2"/>
    <n v="5.5424146799999997E-3"/>
    <n v="5.5424146799999997E-3"/>
    <n v="2.8660060000000002E-4"/>
    <n v="1.0550209009999999E-2"/>
  </r>
  <r>
    <x v="10"/>
    <x v="113"/>
    <s v="Chippers/Stump Grinders"/>
    <s v="Lawn and Garden Equipment (Com)"/>
    <s v="LPG"/>
    <n v="0"/>
    <n v="201.41030337901"/>
    <n v="2.4329458795399996"/>
    <n v="1.3317007109999997E-2"/>
    <n v="0.40309492542000003"/>
    <n v="2.1218365189999998E-2"/>
    <n v="2.1218365189999998E-2"/>
    <n v="9.9428362000000023E-4"/>
    <n v="5.7993631410000003E-2"/>
  </r>
  <r>
    <x v="10"/>
    <x v="114"/>
    <s v="Other Agricultural Equipment"/>
    <s v="Agricultural Equipment"/>
    <s v="LPG"/>
    <n v="0"/>
    <n v="2.7328469520000002E-2"/>
    <n v="1.3172604500000002E-3"/>
    <n v="0"/>
    <n v="2.9982832000000005E-4"/>
    <n v="0"/>
    <n v="0"/>
    <n v="0"/>
    <n v="0"/>
  </r>
  <r>
    <x v="10"/>
    <x v="115"/>
    <s v="Generator Sets"/>
    <s v="Commercial Equipment"/>
    <s v="LPG"/>
    <n v="0"/>
    <n v="284.91728003595995"/>
    <n v="11.13855815402"/>
    <n v="0.13158054008"/>
    <n v="3.3461777475499996"/>
    <n v="2.6424575320000004E-2"/>
    <n v="2.6424575320000004E-2"/>
    <n v="1.3778874999999999E-3"/>
    <n v="0.57480065180999995"/>
  </r>
  <r>
    <x v="10"/>
    <x v="116"/>
    <s v="Pumps"/>
    <s v="Commercial Equipment"/>
    <s v="LPG"/>
    <n v="0"/>
    <n v="61.837792030079996"/>
    <n v="1.5538007436599999"/>
    <n v="1.500133679E-2"/>
    <n v="0.39763408168000003"/>
    <n v="6.0605003800000019E-3"/>
    <n v="6.0605003800000019E-3"/>
    <n v="2.8660060000000002E-4"/>
    <n v="6.5372494549999993E-2"/>
  </r>
  <r>
    <x v="10"/>
    <x v="117"/>
    <s v="Air Compressors"/>
    <s v="Commercial Equipment"/>
    <s v="LPG"/>
    <n v="0"/>
    <n v="71.451281150589992"/>
    <n v="1.22848150491"/>
    <n v="7.4604340800000007E-3"/>
    <n v="0.22703727914999999"/>
    <n v="7.3700446600000009E-3"/>
    <n v="7.3700446600000009E-3"/>
    <n v="4.0234314999999999E-4"/>
    <n v="3.2964580549999997E-2"/>
  </r>
  <r>
    <x v="10"/>
    <x v="118"/>
    <s v="Welders"/>
    <s v="Commercial Equipment"/>
    <s v="LPG"/>
    <n v="0"/>
    <n v="89.084535184370026"/>
    <n v="1.799631306"/>
    <n v="1.2578459410000003E-2"/>
    <n v="0.29214521930000004"/>
    <n v="9.1249221799999981E-3"/>
    <n v="9.1249221799999981E-3"/>
    <n v="4.0234314999999999E-4"/>
    <n v="5.4535684940000009E-2"/>
  </r>
  <r>
    <x v="10"/>
    <x v="119"/>
    <s v="Pressure Washers"/>
    <s v="Commercial Equipment"/>
    <s v="LPG"/>
    <n v="0"/>
    <n v="1.2129709008999998"/>
    <n v="4.7670498259999999E-2"/>
    <n v="4.0234314999999999E-4"/>
    <n v="8.8383215800000008E-3"/>
    <n v="0"/>
    <n v="0"/>
    <n v="0"/>
    <n v="1.8959732000000003E-3"/>
  </r>
  <r>
    <x v="10"/>
    <x v="120"/>
    <s v="Hydro Power Units"/>
    <s v="Commercial Equipment"/>
    <s v="LPG"/>
    <n v="0"/>
    <n v="1.12264541488"/>
    <n v="1.6897309990000005E-2"/>
    <n v="0"/>
    <n v="3.1801643500000013E-3"/>
    <n v="0"/>
    <n v="0"/>
    <n v="0"/>
    <n v="4.0234314999999999E-4"/>
  </r>
  <r>
    <x v="10"/>
    <x v="121"/>
    <s v="Other Construction Equipment"/>
    <s v="Construction and Mining Equipment"/>
    <s v="CNG"/>
    <n v="0"/>
    <n v="0.86436426108999986"/>
    <n v="3.7485153859999995E-2"/>
    <n v="2.6832430019999999E-2"/>
    <n v="7.5695627700000006E-3"/>
    <n v="0"/>
    <n v="0"/>
    <n v="0"/>
    <n v="5.7860251900000012E-3"/>
  </r>
  <r>
    <x v="10"/>
    <x v="122"/>
    <s v="Forklifts"/>
    <s v="Industrial Equipment"/>
    <s v="CNG"/>
    <n v="0"/>
    <n v="796.53044058719991"/>
    <n v="11.719855820970002"/>
    <n v="4.9358234077900001"/>
    <n v="2.0081530840800004"/>
    <n v="9.5504138400000008E-2"/>
    <n v="9.5504138400000008E-2"/>
    <n v="4.4897086300000003E-3"/>
    <n v="1.0669159282099998"/>
  </r>
  <r>
    <x v="10"/>
    <x v="123"/>
    <s v="Sweepers/Scrubbers"/>
    <s v="Industrial Equipment"/>
    <s v="CNG"/>
    <n v="0"/>
    <n v="1.0286823058600001"/>
    <n v="1.4727963910000003E-2"/>
    <n v="6.0605003800000019E-3"/>
    <n v="2.4912205999999995E-3"/>
    <n v="0"/>
    <n v="0"/>
    <n v="0"/>
    <n v="1.3778874999999999E-3"/>
  </r>
  <r>
    <x v="10"/>
    <x v="124"/>
    <s v="Other General Industrial Equipment"/>
    <s v="Industrial Equipment"/>
    <s v="CNG"/>
    <n v="0"/>
    <n v="0.5605995920800001"/>
    <n v="7.6312921299999999E-3"/>
    <n v="3.1118211300000011E-3"/>
    <n v="1.3778874999999999E-3"/>
    <n v="0"/>
    <n v="0"/>
    <n v="0"/>
    <n v="6.8894374999999995E-4"/>
  </r>
  <r>
    <x v="10"/>
    <x v="125"/>
    <s v="AC\Refrigeration"/>
    <s v="Industrial Equipment"/>
    <s v="CNG"/>
    <n v="0"/>
    <n v="2.24515304101"/>
    <n v="3.1089551240000003E-2"/>
    <n v="1.3935403020000001E-2"/>
    <n v="5.6636687799999997E-3"/>
    <n v="4.0234314999999999E-4"/>
    <n v="4.0234314999999999E-4"/>
    <n v="0"/>
    <n v="2.9795439299999996E-3"/>
  </r>
  <r>
    <x v="10"/>
    <x v="126"/>
    <s v="Terminal Tractors"/>
    <s v="Industrial Equipment"/>
    <s v="CNG"/>
    <n v="0"/>
    <n v="3.2835478002799996"/>
    <n v="3.3003161399999995E-2"/>
    <n v="1.3328030209999999E-2"/>
    <n v="6.7494441300000006E-3"/>
    <n v="4.0234314999999999E-4"/>
    <n v="4.0234314999999999E-4"/>
    <n v="0"/>
    <n v="2.8803360300000001E-3"/>
  </r>
  <r>
    <x v="10"/>
    <x v="127"/>
    <s v="Other Agricultural Equipment"/>
    <s v="Agricultural Equipment"/>
    <s v="CNG"/>
    <n v="0"/>
    <n v="3.0885623890000005E-2"/>
    <n v="1.9819533800000001E-3"/>
    <n v="1.6898412300000003E-3"/>
    <n v="3.7588771000000002E-4"/>
    <n v="0"/>
    <n v="0"/>
    <n v="0"/>
    <n v="3.7588771000000002E-4"/>
  </r>
  <r>
    <x v="10"/>
    <x v="129"/>
    <s v="Generator Sets"/>
    <s v="Commercial Equipment"/>
    <s v="CNG"/>
    <n v="0"/>
    <n v="84.959002220619979"/>
    <n v="4.3329028278799999"/>
    <n v="3.7694184905300001"/>
    <n v="1.3317326779900001"/>
    <n v="9.8138659300000004E-3"/>
    <n v="9.8138659300000004E-3"/>
    <n v="4.0234314999999999E-4"/>
    <n v="0.81477243649999997"/>
  </r>
  <r>
    <x v="10"/>
    <x v="130"/>
    <s v="Pumps"/>
    <s v="Commercial Equipment"/>
    <s v="CNG"/>
    <n v="0"/>
    <n v="4.2283674636499997"/>
    <n v="0.15438843629000001"/>
    <n v="0.11624520335999999"/>
    <n v="4.2106037379999996E-2"/>
    <n v="4.2438934999999996E-4"/>
    <n v="4.2438934999999996E-4"/>
    <n v="0"/>
    <n v="2.5217545870000007E-2"/>
  </r>
  <r>
    <x v="10"/>
    <x v="131"/>
    <s v="Air Compressors"/>
    <s v="Commercial Equipment"/>
    <s v="CNG"/>
    <n v="0"/>
    <n v="5.77747787826"/>
    <n v="0.11963039736999999"/>
    <n v="5.4078226290000003E-2"/>
    <n v="2.2452952389999999E-2"/>
    <n v="6.8894374999999995E-4"/>
    <n v="6.8894374999999995E-4"/>
    <n v="0"/>
    <n v="1.1616142780000002E-2"/>
  </r>
  <r>
    <x v="10"/>
    <x v="132"/>
    <s v="Gas Compressors"/>
    <s v="Commercial Equipment"/>
    <s v="CNG"/>
    <n v="0"/>
    <n v="209.66805040742003"/>
    <n v="2.3414287964099998"/>
    <n v="1.00197112994"/>
    <n v="0.44945257246999998"/>
    <n v="2.7640423250000001E-2"/>
    <n v="2.7640423250000001E-2"/>
    <n v="1.1133331000000002E-3"/>
    <n v="0.21652565098999993"/>
  </r>
  <r>
    <x v="10"/>
    <x v="134"/>
    <s v="Speciality Vehicle Carts"/>
    <s v="Recreational Equipment"/>
    <s v="Diesel"/>
    <n v="5.2029032000000021E-4"/>
    <n v="59.146363274020004"/>
    <n v="0.44001569656"/>
    <n v="2.296111730000001E-3"/>
    <n v="0.47484318101000011"/>
    <n v="6.4856613470000005E-2"/>
    <n v="6.2995914189999988E-2"/>
    <n v="1.5873264000000004E-4"/>
    <n v="0.11495219373"/>
  </r>
  <r>
    <x v="10"/>
    <x v="135"/>
    <s v="Pavers"/>
    <s v="Construction and Mining Equipment"/>
    <s v="Diesel"/>
    <n v="1.9655289610000001E-2"/>
    <n v="2424.9505462255702"/>
    <n v="3.2398158556499999"/>
    <n v="4.3144413400000005E-2"/>
    <n v="8.62340199468"/>
    <n v="0.57788271057000007"/>
    <n v="0.56051140728000004"/>
    <n v="7.3733515900000005E-3"/>
    <n v="0.49363425958000001"/>
  </r>
  <r>
    <x v="10"/>
    <x v="136"/>
    <s v="Tampers/Rammers"/>
    <s v="Construction and Mining Equipment"/>
    <s v="Diesel"/>
    <n v="0"/>
    <n v="3.9536398446599996"/>
    <n v="1.8183705759999998E-2"/>
    <n v="4.0234314999999999E-4"/>
    <n v="3.0025822090000001E-2"/>
    <n v="1.9984880300000004E-3"/>
    <n v="1.9279401900000007E-3"/>
    <n v="0"/>
    <n v="5.5865070800000007E-3"/>
  </r>
  <r>
    <x v="10"/>
    <x v="137"/>
    <s v="Plate Compactors"/>
    <s v="Construction and Mining Equipment"/>
    <s v="Diesel"/>
    <n v="5.4674576000000006E-4"/>
    <n v="65.106805873010003"/>
    <n v="0.26218663811999998"/>
    <n v="5.8918469500000015E-3"/>
    <n v="0.47298137942000001"/>
    <n v="2.9000673789999994E-2"/>
    <n v="2.8149690469999999E-2"/>
    <n v="2.8660060000000002E-4"/>
    <n v="7.6832109310000007E-2"/>
  </r>
  <r>
    <x v="10"/>
    <x v="138"/>
    <s v="Rollers"/>
    <s v="Construction and Mining Equipment"/>
    <s v="Diesel"/>
    <n v="4.9301917060000006E-2"/>
    <n v="6072.7759665097801"/>
    <n v="9.9357307097399996"/>
    <n v="0.11846966494"/>
    <n v="23.889028630279999"/>
    <n v="1.6826233041199998"/>
    <n v="1.6321143576100003"/>
    <n v="1.8629038999999997E-2"/>
    <n v="1.4239166586700001"/>
  </r>
  <r>
    <x v="10"/>
    <x v="139"/>
    <s v="Scrapers"/>
    <s v="Construction and Mining Equipment"/>
    <s v="Diesel"/>
    <n v="5.3621869950000012E-2"/>
    <n v="6606.5554689302307"/>
    <n v="8.4843180304299999"/>
    <n v="9.4052396130000007E-2"/>
    <n v="19.368909471999999"/>
    <n v="1.1043647058399999"/>
    <n v="1.07118627715"/>
    <n v="2.0010233429999996E-2"/>
    <n v="1.0452632528800001"/>
  </r>
  <r>
    <x v="10"/>
    <x v="140"/>
    <s v="Paving Equipment"/>
    <s v="Construction and Mining Equipment"/>
    <s v="Diesel"/>
    <n v="2.9541908000000009E-3"/>
    <n v="365.17133657597998"/>
    <n v="0.60462144424000008"/>
    <n v="7.9895428800000005E-3"/>
    <n v="1.5030459820199999"/>
    <n v="0.10354879678000001"/>
    <n v="0.10051193272999999"/>
    <n v="1.1430954700000003E-3"/>
    <n v="0.10626819555"/>
  </r>
  <r>
    <x v="10"/>
    <x v="141"/>
    <s v="Surfacing Equipment"/>
    <s v="Construction and Mining Equipment"/>
    <s v="Diesel"/>
    <n v="1.7471613500000002E-3"/>
    <n v="217.96175809495995"/>
    <n v="0.52608847060000008"/>
    <n v="4.7597745799999999E-3"/>
    <n v="1.2006669166799999"/>
    <n v="7.3227555610000009E-2"/>
    <n v="7.0996480170000001E-2"/>
    <n v="6.8894374999999995E-4"/>
    <n v="7.892208907000002E-2"/>
  </r>
  <r>
    <x v="10"/>
    <x v="142"/>
    <s v="Signal Boards/Light Plants"/>
    <s v="Construction and Mining Equipment"/>
    <s v="Diesel"/>
    <n v="5.4255698199999992E-3"/>
    <n v="670.63959813322992"/>
    <n v="1.7572805558000002"/>
    <n v="3.3886111710000007E-2"/>
    <n v="4.3720359351899996"/>
    <n v="0.23164824187999999"/>
    <n v="0.22467833575000001"/>
    <n v="2.3534318500000001E-3"/>
    <n v="0.45054937092000003"/>
  </r>
  <r>
    <x v="10"/>
    <x v="143"/>
    <s v="Trenchers"/>
    <s v="Construction and Mining Equipment"/>
    <s v="Diesel"/>
    <n v="2.3341414250000001E-2"/>
    <n v="2876.3192784986009"/>
    <n v="6.1524264201399994"/>
    <n v="7.2465859399999999E-2"/>
    <n v="14.22639852997"/>
    <n v="0.9204971932199999"/>
    <n v="0.89283472376999995"/>
    <n v="9.0003611499999987E-3"/>
    <n v="0.98765102073"/>
  </r>
  <r>
    <x v="10"/>
    <x v="144"/>
    <s v="Bore/Drill Rigs"/>
    <s v="Construction and Mining Equipment"/>
    <s v="Diesel"/>
    <n v="2.0060939689999998E-2"/>
    <n v="2476.3059786307699"/>
    <n v="4.6120705515500013"/>
    <n v="4.2695773229999998E-2"/>
    <n v="16.531290159119997"/>
    <n v="0.82787339085000022"/>
    <n v="0.8030460627199999"/>
    <n v="8.0644999600000006E-3"/>
    <n v="1.1344324157099999"/>
  </r>
  <r>
    <x v="10"/>
    <x v="145"/>
    <s v="Excavators"/>
    <s v="Construction and Mining Equipment"/>
    <s v="Diesel"/>
    <n v="0.19962944331000002"/>
    <n v="24605.087149369541"/>
    <n v="24.904999097219999"/>
    <n v="0.35333995894999998"/>
    <n v="68.679172121009998"/>
    <n v="4.6303722044799995"/>
    <n v="4.491484451409999"/>
    <n v="7.2815291670000004E-2"/>
    <n v="3.64545491255"/>
  </r>
  <r>
    <x v="10"/>
    <x v="146"/>
    <s v="Concrete/Industrial Saws"/>
    <s v="Construction and Mining Equipment"/>
    <s v="Diesel"/>
    <n v="1.64574883E-3"/>
    <n v="203.92794414508998"/>
    <n v="0.48687269004000006"/>
    <n v="6.219233020000001E-3"/>
    <n v="1.0425703095500001"/>
    <n v="7.2691832950000007E-2"/>
    <n v="7.0540123829999996E-2"/>
    <n v="6.8894374999999995E-4"/>
    <n v="8.0330841249999993E-2"/>
  </r>
  <r>
    <x v="10"/>
    <x v="147"/>
    <s v="Cement &amp; Mortar Mixers"/>
    <s v="Construction and Mining Equipment"/>
    <s v="Diesel"/>
    <n v="7.6169620999999999E-4"/>
    <n v="96.699958459610002"/>
    <n v="0.29018861905000004"/>
    <n v="2.7160918399999996E-3"/>
    <n v="0.70328039385999985"/>
    <n v="4.6430399510000005E-2"/>
    <n v="4.5102115960000001E-2"/>
    <n v="3.1526066000000006E-4"/>
    <n v="7.204147005E-2"/>
  </r>
  <r>
    <x v="10"/>
    <x v="148"/>
    <s v="Cranes"/>
    <s v="Construction and Mining Equipment"/>
    <s v="Diesel"/>
    <n v="4.560146239E-2"/>
    <n v="5622.3578895292603"/>
    <n v="5.1814268942700004"/>
    <n v="8.8415182790000005E-2"/>
    <n v="21.413411228330002"/>
    <n v="0.88193728711000008"/>
    <n v="0.85542673161000005"/>
    <n v="1.7310676240000003E-2"/>
    <n v="1.1525918706500002"/>
  </r>
  <r>
    <x v="10"/>
    <x v="149"/>
    <s v="Graders"/>
    <s v="Construction and Mining Equipment"/>
    <s v="Diesel"/>
    <n v="4.969874866E-2"/>
    <n v="6126.3020732785317"/>
    <n v="5.9170898490000008"/>
    <n v="9.0919631109999996E-2"/>
    <n v="16.49860997455"/>
    <n v="1.1242261274200003"/>
    <n v="1.09056488695"/>
    <n v="1.8281811350000003E-2"/>
    <n v="0.94479871947999994"/>
  </r>
  <r>
    <x v="10"/>
    <x v="150"/>
    <s v="Off-highway Trucks"/>
    <s v="Construction and Mining Equipment"/>
    <s v="Diesel"/>
    <n v="0.17059459791000003"/>
    <n v="21026.43420918216"/>
    <n v="21.66722692431"/>
    <n v="0.32656264442999994"/>
    <n v="84.559650739960006"/>
    <n v="3.00007776068"/>
    <n v="2.9100873769000009"/>
    <n v="6.2583650249999997E-2"/>
    <n v="3.579735190350001"/>
  </r>
  <r>
    <x v="10"/>
    <x v="151"/>
    <s v="Crushing/Proc. Equipment"/>
    <s v="Construction and Mining Equipment"/>
    <s v="Diesel"/>
    <n v="8.0644999600000006E-3"/>
    <n v="993.11253246985996"/>
    <n v="1.2382424599599999"/>
    <n v="1.8417395480000001E-2"/>
    <n v="4.5578005233200001"/>
    <n v="0.19312581431"/>
    <n v="0.18736183532000006"/>
    <n v="3.0765472100000007E-3"/>
    <n v="0.24767803389999998"/>
  </r>
  <r>
    <x v="10"/>
    <x v="152"/>
    <s v="Rough Terrain Forklifts"/>
    <s v="Construction and Mining Equipment"/>
    <s v="Diesel"/>
    <n v="6.3915240730000017E-2"/>
    <n v="7878.0277020777194"/>
    <n v="16.132848084209996"/>
    <n v="0.13844021521000002"/>
    <n v="32.855684447409999"/>
    <n v="2.6921143928800002"/>
    <n v="2.6113944361999999"/>
    <n v="2.4120747420000005E-2"/>
    <n v="1.9629473509799999"/>
  </r>
  <r>
    <x v="10"/>
    <x v="153"/>
    <s v="Rubber Tire Loaders"/>
    <s v="Construction and Mining Equipment"/>
    <s v="Diesel"/>
    <n v="0.21729175644000001"/>
    <n v="26786.545385194098"/>
    <n v="37.405525190220004"/>
    <n v="0.42668987096999994"/>
    <n v="106.73135093808"/>
    <n v="5.9384041151600009"/>
    <n v="5.7602179082800005"/>
    <n v="8.2531052009999981E-2"/>
    <n v="5.810253963800001"/>
  </r>
  <r>
    <x v="10"/>
    <x v="154"/>
    <s v="Tractors/Loaders/Backhoes"/>
    <s v="Construction and Mining Equipment"/>
    <s v="Diesel"/>
    <n v="0.13219673137000001"/>
    <n v="16259.624814630122"/>
    <n v="72.060341597200008"/>
    <n v="0.52738919639999993"/>
    <n v="94.008873624269995"/>
    <n v="12.468953729980003"/>
    <n v="12.094901366130003"/>
    <n v="5.2671678729999998E-2"/>
    <n v="14.955455340869998"/>
  </r>
  <r>
    <x v="10"/>
    <x v="155"/>
    <s v="Crawler Tractor/Dozers"/>
    <s v="Construction and Mining Equipment"/>
    <s v="Diesel"/>
    <n v="0.19876743689000001"/>
    <n v="24505.670996555098"/>
    <n v="30.167130515829999"/>
    <n v="0.36421094017"/>
    <n v="81.686985685250008"/>
    <n v="4.7676594034299988"/>
    <n v="4.6246468063400012"/>
    <n v="7.3869100030000009E-2"/>
    <n v="4.24699319572"/>
  </r>
  <r>
    <x v="10"/>
    <x v="156"/>
    <s v="Skid Steer Loaders"/>
    <s v="Construction and Mining Equipment"/>
    <s v="Diesel"/>
    <n v="9.0731136099999998E-2"/>
    <n v="11152.876647243538"/>
    <n v="64.394666213679997"/>
    <n v="0.39738826655000004"/>
    <n v="71.855020927360002"/>
    <n v="10.10854315537"/>
    <n v="9.8053230275000001"/>
    <n v="3.7128005420000006E-2"/>
    <n v="13.768718315659999"/>
  </r>
  <r>
    <x v="10"/>
    <x v="157"/>
    <s v="Off-Highway Tractors"/>
    <s v="Construction and Mining Equipment"/>
    <s v="Diesel"/>
    <n v="2.1350642389999997E-2"/>
    <n v="2631.2835720580197"/>
    <n v="4.0794001879399993"/>
    <n v="4.005904770999999E-2"/>
    <n v="12.37490133385"/>
    <n v="0.51323553600000005"/>
    <n v="0.49783846992000008"/>
    <n v="8.1306385600000003E-3"/>
    <n v="0.60766712677000001"/>
  </r>
  <r>
    <x v="10"/>
    <x v="158"/>
    <s v="Dumpers/Tenders"/>
    <s v="Construction and Mining Equipment"/>
    <s v="Diesel"/>
    <n v="2.8660060000000002E-4"/>
    <n v="34.529024096710003"/>
    <n v="0.20495580523000001"/>
    <n v="1.35473899E-3"/>
    <n v="0.23244521201000001"/>
    <n v="3.1480871289999997E-2"/>
    <n v="3.0457927610000001E-2"/>
    <n v="0"/>
    <n v="4.8286689549999991E-2"/>
  </r>
  <r>
    <x v="10"/>
    <x v="159"/>
    <s v="Other Construction Equipment"/>
    <s v="Construction and Mining Equipment"/>
    <s v="Diesel"/>
    <n v="2.043792971E-2"/>
    <n v="2525.5059750058604"/>
    <n v="4.9421032678600003"/>
    <n v="4.0644374320000003E-2"/>
    <n v="12.197291635099999"/>
    <n v="0.67307489524000008"/>
    <n v="0.65284640442999986"/>
    <n v="8.0644999600000006E-3"/>
    <n v="0.68612183639999991"/>
  </r>
  <r>
    <x v="10"/>
    <x v="160"/>
    <s v="Aerial Lifts"/>
    <s v="Industrial Equipment"/>
    <s v="Diesel"/>
    <n v="1.6733065800000001E-3"/>
    <n v="206.42396310052001"/>
    <n v="1.5748537623499996"/>
    <n v="8.4359784300000011E-3"/>
    <n v="1.5953423983200001"/>
    <n v="0.23181358838000002"/>
    <n v="0.22494840169999997"/>
    <n v="6.8894374999999995E-4"/>
    <n v="0.37678168341000001"/>
  </r>
  <r>
    <x v="10"/>
    <x v="161"/>
    <s v="Forklifts"/>
    <s v="Industrial Equipment"/>
    <s v="Diesel"/>
    <n v="2.4255229239999999E-2"/>
    <n v="2993.95441319766"/>
    <n v="3.7097427340599998"/>
    <n v="4.281702733E-2"/>
    <n v="9.4697963981500006"/>
    <n v="0.55781295240000006"/>
    <n v="0.54099280411000006"/>
    <n v="8.4833777600000007E-3"/>
    <n v="0.39634989053000003"/>
  </r>
  <r>
    <x v="10"/>
    <x v="162"/>
    <s v="Sweepers/Scrubbers"/>
    <s v="Industrial Equipment"/>
    <s v="Diesel"/>
    <n v="1.0550209009999999E-2"/>
    <n v="1307.5157341809202"/>
    <n v="1.51029477258"/>
    <n v="2.4644344669999999E-2"/>
    <n v="4.7924426391599999"/>
    <n v="0.27731474056000005"/>
    <n v="0.26899450467999997"/>
    <n v="3.9848506500000007E-3"/>
    <n v="0.28092260119000007"/>
  </r>
  <r>
    <x v="10"/>
    <x v="163"/>
    <s v="Other General Industrial Eqp"/>
    <s v="Industrial Equipment"/>
    <s v="Diesel"/>
    <n v="1.0836809609999999E-2"/>
    <n v="1326.62397489567"/>
    <n v="1.8325958865499998"/>
    <n v="2.8800053369999998E-2"/>
    <n v="5.8358143280800014"/>
    <n v="0.34290549248999996"/>
    <n v="0.33253936924999999"/>
    <n v="4.1645271800000013E-3"/>
    <n v="0.40680640319000005"/>
  </r>
  <r>
    <x v="10"/>
    <x v="164"/>
    <s v="Other Material Handling Eqp"/>
    <s v="Industrial Equipment"/>
    <s v="Diesel"/>
    <n v="4.0234314999999999E-4"/>
    <n v="51.07001568614001"/>
    <n v="0.25426654077000005"/>
    <n v="2.0668312500000006E-3"/>
    <n v="0.39284895397000008"/>
    <n v="4.2136902059999995E-2"/>
    <n v="4.1023568959999999E-2"/>
    <n v="1.1574255E-4"/>
    <n v="6.7367675650000014E-2"/>
  </r>
  <r>
    <x v="10"/>
    <x v="165"/>
    <s v="AC\Refrigeration"/>
    <s v="Industrial Equipment"/>
    <s v="Diesel"/>
    <n v="4.9583006109999994E-2"/>
    <n v="6091.1353132428703"/>
    <n v="9.1815886301700012"/>
    <n v="0.18532476644000001"/>
    <n v="32.211320318430005"/>
    <n v="1.2674834373299997"/>
    <n v="1.22936004598"/>
    <n v="1.9196728649999998E-2"/>
    <n v="1.8698837269199999"/>
  </r>
  <r>
    <x v="10"/>
    <x v="166"/>
    <s v="Terminal Tractors"/>
    <s v="Industrial Equipment"/>
    <s v="Diesel"/>
    <n v="1.5394861460000001E-2"/>
    <n v="1885.66079563323"/>
    <n v="1.6465017077300002"/>
    <n v="2.3150714620000002E-2"/>
    <n v="4.3582361163000005"/>
    <n v="0.30147958038"/>
    <n v="0.29240977369999993"/>
    <n v="5.5424146799999997E-3"/>
    <n v="0.23449771322999999"/>
  </r>
  <r>
    <x v="10"/>
    <x v="167"/>
    <s v="Leafblowers/Vacuums"/>
    <s v="Lawn and Garden Equipment (Com)"/>
    <s v="Diesel"/>
    <n v="0"/>
    <n v="0.23639589105000003"/>
    <n v="1.3999337000000001E-3"/>
    <n v="0"/>
    <n v="2.3710688100000003E-3"/>
    <n v="2.4581513000000005E-4"/>
    <n v="2.4581513000000005E-4"/>
    <n v="0"/>
    <n v="3.7588771000000002E-4"/>
  </r>
  <r>
    <x v="10"/>
    <x v="199"/>
    <s v="Snowblowers"/>
    <s v="Lawn and Garden Equipment (Com)"/>
    <s v="Diesel"/>
    <n v="5.3572265999999994E-4"/>
    <n v="64.403472568270004"/>
    <n v="0.15305243657000001"/>
    <n v="1.1717555300000001E-3"/>
    <n v="0.54582533114999998"/>
    <n v="2.47689057E-2"/>
    <n v="2.4020437210000002E-2"/>
    <n v="2.2046200000000002E-4"/>
    <n v="3.7576645589999999E-2"/>
  </r>
  <r>
    <x v="10"/>
    <x v="168"/>
    <s v="Front Mowers"/>
    <s v="Lawn and Garden Equipment (Com)"/>
    <s v="Diesel"/>
    <n v="1.3989416209999999E-2"/>
    <n v="1714.9604751711299"/>
    <n v="5.2914363299600007"/>
    <n v="7.766766029000001E-2"/>
    <n v="12.323282361170001"/>
    <n v="0.85886373418999995"/>
    <n v="0.83311818183000008"/>
    <n v="5.9590878600000018E-3"/>
    <n v="1.3123452497100001"/>
  </r>
  <r>
    <x v="10"/>
    <x v="169"/>
    <s v="Lawn &amp; Garden Tractors"/>
    <s v="Lawn and Garden Equipment (Com)"/>
    <s v="Diesel"/>
    <n v="2.854982900000001E-3"/>
    <n v="354.08158981107005"/>
    <n v="1.1149821557599997"/>
    <n v="2.024612777E-2"/>
    <n v="2.4359298327099999"/>
    <n v="0.14368831312000002"/>
    <n v="0.13933418861999999"/>
    <n v="1.3426135800000002E-3"/>
    <n v="0.27312926948999999"/>
  </r>
  <r>
    <x v="10"/>
    <x v="170"/>
    <s v="Chippers/Stump Grinders"/>
    <s v="Lawn and Garden Equipment (Com)"/>
    <s v="Diesel"/>
    <n v="1.8971857409999997E-2"/>
    <n v="2333.1132607798404"/>
    <n v="7.0599659593099995"/>
    <n v="4.7412557719999998E-2"/>
    <n v="19.509574148789998"/>
    <n v="1.2873580866300001"/>
    <n v="1.2486835402799998"/>
    <n v="8.0722161300000005E-3"/>
    <n v="1.65989697885"/>
  </r>
  <r>
    <x v="10"/>
    <x v="171"/>
    <s v="Commercial Turf Equipment"/>
    <s v="Lawn and Garden Equipment (Com)"/>
    <s v="Diesel"/>
    <n v="2.2608378099999997E-3"/>
    <n v="275.67253345203"/>
    <n v="0.44343506218000001"/>
    <n v="8.1747309600000012E-3"/>
    <n v="1.3430600155499999"/>
    <n v="7.341274368999999E-2"/>
    <n v="7.1222453719999995E-2"/>
    <n v="9.6562356000000013E-4"/>
    <n v="9.2483809E-2"/>
  </r>
  <r>
    <x v="10"/>
    <x v="172"/>
    <s v="Other Lawn &amp; Garden Eqp."/>
    <s v="Lawn and Garden Equipment (Com)"/>
    <s v="Diesel"/>
    <n v="0"/>
    <n v="6.6059817904300004"/>
    <n v="2.6346311309999999E-2"/>
    <n v="2.4581513000000005E-4"/>
    <n v="5.4864173320000001E-2"/>
    <n v="4.7057613899999995E-3"/>
    <n v="4.6098604199999995E-3"/>
    <n v="0"/>
    <n v="6.3052132000000006E-3"/>
  </r>
  <r>
    <x v="10"/>
    <x v="173"/>
    <s v="2-Wheel Tractors"/>
    <s v="Agricultural Equipment"/>
    <s v="Diesel"/>
    <n v="0"/>
    <n v="2.2132180180000002E-2"/>
    <n v="0"/>
    <n v="0"/>
    <n v="7.2752460000000016E-5"/>
    <n v="0"/>
    <n v="0"/>
    <n v="0"/>
    <n v="0"/>
  </r>
  <r>
    <x v="10"/>
    <x v="174"/>
    <s v="Agricultural Tractors"/>
    <s v="Agricultural Equipment"/>
    <s v="Diesel"/>
    <n v="9.1546845500000001E-3"/>
    <n v="1126.6972143278499"/>
    <n v="3.4946544953099994"/>
    <n v="2.2468384729999999E-2"/>
    <n v="7.3157382555400003"/>
    <n v="0.64223336374999995"/>
    <n v="0.62287349321999996"/>
    <n v="3.7390355200000005E-3"/>
    <n v="0.63850976056999997"/>
  </r>
  <r>
    <x v="10"/>
    <x v="175"/>
    <s v="Combines"/>
    <s v="Agricultural Equipment"/>
    <s v="Diesel"/>
    <n v="9.0830344000000015E-4"/>
    <n v="101.07564965476001"/>
    <n v="0.33322059682999999"/>
    <n v="1.2841911500000001E-3"/>
    <n v="0.91170186173000001"/>
    <n v="9.2334997150000001E-2"/>
    <n v="8.9509776619999995E-2"/>
    <n v="3.7588771000000002E-4"/>
    <n v="7.4553634540000011E-2"/>
  </r>
  <r>
    <x v="10"/>
    <x v="176"/>
    <s v="Balers"/>
    <s v="Agricultural Equipment"/>
    <s v="Diesel"/>
    <n v="0"/>
    <n v="0.57350213063"/>
    <n v="2.8979729900000012E-3"/>
    <n v="0"/>
    <n v="4.6495435800000002E-3"/>
    <n v="5.9304277999999992E-4"/>
    <n v="5.9304277999999992E-4"/>
    <n v="0"/>
    <n v="6.4374903999999994E-4"/>
  </r>
  <r>
    <x v="10"/>
    <x v="177"/>
    <s v="Agricultural Mowers"/>
    <s v="Agricultural Equipment"/>
    <s v="Diesel"/>
    <n v="0"/>
    <n v="0.10042815716999999"/>
    <n v="5.9304277999999992E-4"/>
    <n v="0"/>
    <n v="7.1539918999999992E-4"/>
    <n v="2.4250820000000003E-5"/>
    <n v="0"/>
    <n v="0"/>
    <n v="0"/>
  </r>
  <r>
    <x v="10"/>
    <x v="178"/>
    <s v="Sprayers"/>
    <s v="Agricultural Equipment"/>
    <s v="Diesel"/>
    <n v="0"/>
    <n v="8.5883827082900002"/>
    <n v="3.4861656059999996E-2"/>
    <n v="7.2752460000000016E-5"/>
    <n v="6.9796064579999997E-2"/>
    <n v="7.1848565800000002E-3"/>
    <n v="6.9588830300000007E-3"/>
    <n v="0"/>
    <n v="9.3409749399999999E-3"/>
  </r>
  <r>
    <x v="10"/>
    <x v="179"/>
    <s v="Swathers"/>
    <s v="Agricultural Equipment"/>
    <s v="Diesel"/>
    <n v="0"/>
    <n v="7.9468294698099999"/>
    <n v="3.7805926070000002E-2"/>
    <n v="7.2752460000000016E-5"/>
    <n v="6.8686038409999997E-2"/>
    <n v="8.5197539900000001E-3"/>
    <n v="8.3389751500000022E-3"/>
    <n v="0"/>
    <n v="7.1363549400000007E-3"/>
  </r>
  <r>
    <x v="10"/>
    <x v="180"/>
    <s v="Other Agricultural Equipment"/>
    <s v="Agricultural Equipment"/>
    <s v="Diesel"/>
    <n v="2.1715507000000001E-4"/>
    <n v="21.921328118579996"/>
    <n v="8.0970181049999992E-2"/>
    <n v="3.7588771000000002E-4"/>
    <n v="0.16932694140999996"/>
    <n v="1.7367996359999999E-2"/>
    <n v="1.695903935E-2"/>
    <n v="0"/>
    <n v="1.66559041E-2"/>
  </r>
  <r>
    <x v="10"/>
    <x v="181"/>
    <s v="Irrigation Sets"/>
    <s v="Agricultural Equipment"/>
    <s v="Diesel"/>
    <n v="7.2752460000000016E-5"/>
    <n v="16.136612472859998"/>
    <n v="3.1872191340000001E-2"/>
    <n v="2.9982832000000005E-4"/>
    <n v="8.2205870559999991E-2"/>
    <n v="5.9116885300000014E-3"/>
    <n v="5.7496489600000018E-3"/>
    <n v="0"/>
    <n v="5.9337347300000001E-3"/>
  </r>
  <r>
    <x v="10"/>
    <x v="182"/>
    <s v="Generator Sets"/>
    <s v="Commercial Equipment"/>
    <s v="Diesel"/>
    <n v="1.6919356190000002E-2"/>
    <n v="2087.9786154029002"/>
    <n v="7.4540120219399997"/>
    <n v="5.695856232000001E-2"/>
    <n v="16.630610494740001"/>
    <n v="1.3621288762400001"/>
    <n v="1.3211824689800002"/>
    <n v="7.0966717800000009E-3"/>
    <n v="1.8424097524799996"/>
  </r>
  <r>
    <x v="10"/>
    <x v="183"/>
    <s v="Pumps"/>
    <s v="Commercial Equipment"/>
    <s v="Diesel"/>
    <n v="3.9848506500000007E-3"/>
    <n v="492.62074726435992"/>
    <n v="1.82070637089"/>
    <n v="1.369179251E-2"/>
    <n v="3.9678783829300004"/>
    <n v="0.34008027196000007"/>
    <n v="0.32993240610000002"/>
    <n v="1.6733065800000001E-3"/>
    <n v="0.43647948608000003"/>
  </r>
  <r>
    <x v="10"/>
    <x v="184"/>
    <s v="Air Compressors"/>
    <s v="Commercial Equipment"/>
    <s v="Diesel"/>
    <n v="1.1191753430000001E-2"/>
    <n v="1367.04158751402"/>
    <n v="3.03436621554"/>
    <n v="3.7261384930000002E-2"/>
    <n v="7.6726045041799997"/>
    <n v="0.49083108525000013"/>
    <n v="0.47616374839000003"/>
    <n v="4.4897086300000003E-3"/>
    <n v="0.59186881985000006"/>
  </r>
  <r>
    <x v="10"/>
    <x v="185"/>
    <s v="Welders"/>
    <s v="Commercial Equipment"/>
    <s v="Diesel"/>
    <n v="5.6581572300000004E-3"/>
    <n v="694.18667146223993"/>
    <n v="5.5214388230100004"/>
    <n v="3.2677979950000005E-2"/>
    <n v="5.1506239436300012"/>
    <n v="0.84187713709000001"/>
    <n v="0.81664636350000008"/>
    <n v="2.4228773799999997E-3"/>
    <n v="1.2407182482200001"/>
  </r>
  <r>
    <x v="10"/>
    <x v="186"/>
    <s v="Pressure Washers"/>
    <s v="Commercial Equipment"/>
    <s v="Diesel"/>
    <n v="6.8894374999999995E-4"/>
    <n v="66.770713055640002"/>
    <n v="0.23587560073000002"/>
    <n v="1.6733065800000001E-3"/>
    <n v="0.55425249109999997"/>
    <n v="3.9350262380000001E-2"/>
    <n v="3.8258975479999999E-2"/>
    <n v="2.8660060000000002E-4"/>
    <n v="6.5967741949999992E-2"/>
  </r>
  <r>
    <x v="10"/>
    <x v="187"/>
    <s v="Hydro Power Units"/>
    <s v="Commercial Equipment"/>
    <s v="Diesel"/>
    <n v="4.2438934999999996E-4"/>
    <n v="59.278853219849999"/>
    <n v="0.1338314571"/>
    <n v="1.8022768500000001E-3"/>
    <n v="0.34377852200999998"/>
    <n v="2.1764008639999999E-2"/>
    <n v="2.1075064889999998E-2"/>
    <n v="2.8660060000000002E-4"/>
    <n v="2.7631604770000002E-2"/>
  </r>
  <r>
    <x v="10"/>
    <x v="188"/>
    <s v="Forest Eqp - Feller/Bunch/Skidder"/>
    <s v="Logging Equipment"/>
    <s v="Diesel"/>
    <n v="6.8894374999999995E-4"/>
    <n v="76.841868060430016"/>
    <n v="0.23309777953000002"/>
    <n v="2.7557749999999998E-3"/>
    <n v="0.45259415597000002"/>
    <n v="4.0634453530000003E-2"/>
    <n v="3.9350262380000001E-2"/>
    <n v="2.8660060000000002E-4"/>
    <n v="3.3714151350000006E-2"/>
  </r>
  <r>
    <x v="10"/>
    <x v="190"/>
    <s v="Outboard"/>
    <s v="Pleasure Craft"/>
    <s v="2 Stroke"/>
    <n v="7.5133210688409155E-3"/>
    <n v="523.5068424325101"/>
    <n v="57.958998999286869"/>
    <n v="0.63499575859027146"/>
    <n v="3.0275518713786225"/>
    <n v="0.31301012783781429"/>
    <n v="0.28798044166091002"/>
    <n v="9.8413439292159548E-3"/>
    <n v="21.624898270164326"/>
  </r>
  <r>
    <x v="10"/>
    <x v="191"/>
    <s v="Personal Water Craft"/>
    <s v="Pleasure Craft"/>
    <s v="2 Stroke"/>
    <n v="3.0298701463600257E-3"/>
    <n v="220.64231390962325"/>
    <n v="27.332276247636546"/>
    <n v="0.25811408729995095"/>
    <n v="1.3918142011216708"/>
    <n v="5.4718858502430821E-2"/>
    <n v="5.0332312965024661E-2"/>
    <n v="4.1761060325397545E-3"/>
    <n v="3.6324473265126054"/>
  </r>
  <r>
    <x v="10"/>
    <x v="192"/>
    <s v="Inboard/Sterndrive"/>
    <s v="Pleasure Craft"/>
    <s v="4 Stroke"/>
    <n v="2.3865101342071208E-3"/>
    <n v="182.44253852721934"/>
    <n v="18.481455012496721"/>
    <n v="0.112419421161007"/>
    <n v="1.572807083827567"/>
    <n v="1.4790399423771854E-2"/>
    <n v="1.3587396477696283E-2"/>
    <n v="3.4564832025469785E-3"/>
    <n v="1.3739646879146228"/>
  </r>
  <r>
    <x v="10"/>
    <x v="193"/>
    <s v="Inboard/Sterndrive"/>
    <s v="Pleasure Craft"/>
    <s v="Diesel"/>
    <n v="1.1347677932714783E-3"/>
    <n v="138.67263243624606"/>
    <n v="0.27622908685782482"/>
    <n v="3.5281587832235489E-3"/>
    <n v="1.4207573740035155"/>
    <n v="3.0938047643235267E-2"/>
    <n v="2.9979315076105441E-2"/>
    <n v="1.2620636245530691E-3"/>
    <n v="7.1629134900292948E-2"/>
  </r>
  <r>
    <x v="10"/>
    <x v="194"/>
    <s v="Outboards"/>
    <s v="Pleasure Craft"/>
    <s v="Diesel"/>
    <n v="0"/>
    <n v="1.0387976311734215"/>
    <n v="4.7317351339445368E-3"/>
    <n v="1.4908520780726842E-5"/>
    <n v="7.6710073463293737E-3"/>
    <n v="8.08500550031725E-4"/>
    <n v="7.8384415027898447E-4"/>
    <n v="0"/>
    <n v="1.4587414179295811E-3"/>
  </r>
  <r>
    <x v="10"/>
    <x v="200"/>
    <s v="Railway Maintenance"/>
    <s v="Railroad Equipment"/>
    <s v="Diesel"/>
    <n v="0"/>
    <n v="7.4115102552699996"/>
    <n v="3.9635760669999999E-2"/>
    <n v="2.8660060000000002E-4"/>
    <n v="5.8058667700000011E-2"/>
    <n v="6.8508566500000015E-3"/>
    <n v="6.5642560499999999E-3"/>
    <n v="0"/>
    <n v="9.7311926800000004E-3"/>
  </r>
  <r>
    <x v="10"/>
    <x v="201"/>
    <s v="Railway Maintenance"/>
    <s v="Railroad Equipment"/>
    <s v="4 Stroke"/>
    <n v="0"/>
    <n v="0.47101044914000006"/>
    <n v="0.10655810308000001"/>
    <n v="2.8660060000000002E-4"/>
    <n v="1.0945938300000002E-3"/>
    <n v="0"/>
    <n v="0"/>
    <n v="0"/>
    <n v="2.4074450400000001E-3"/>
  </r>
  <r>
    <x v="10"/>
    <x v="202"/>
    <s v="Railway Maintenance"/>
    <s v="Railroad Equipment"/>
    <s v="LPG"/>
    <n v="0"/>
    <n v="2.1110338809999997E-2"/>
    <n v="6.8894374999999995E-4"/>
    <n v="0"/>
    <n v="0"/>
    <n v="0"/>
    <n v="0"/>
    <n v="0"/>
    <n v="0"/>
  </r>
  <r>
    <x v="11"/>
    <x v="0"/>
    <s v="Motorcycles: Off-Road"/>
    <s v="Recreational Equipment"/>
    <s v="2 Stroke"/>
    <n v="7.3744539000000016E-4"/>
    <n v="41.357460863620005"/>
    <n v="6.6585961490399992"/>
    <n v="0.14471566604"/>
    <n v="6.9746460630000021E-2"/>
    <n v="0.24083268880000003"/>
    <n v="0.22162934629000003"/>
    <n v="7.1319457000000022E-4"/>
    <n v="6.5602304138799985"/>
  </r>
  <r>
    <x v="11"/>
    <x v="1"/>
    <s v="ATVs"/>
    <s v="Recreational Equipment"/>
    <s v="2 Stroke"/>
    <n v="3.6155768000000003E-4"/>
    <n v="17.731494105599996"/>
    <n v="3.5479699230800001"/>
    <n v="4.4557574820000001E-2"/>
    <n v="3.5428243400000003E-2"/>
    <n v="5.8185433349999996E-2"/>
    <n v="5.3508332020000007E-2"/>
    <n v="3.6155768000000003E-4"/>
    <n v="1.70180460043"/>
  </r>
  <r>
    <x v="11"/>
    <x v="2"/>
    <s v="Specialty Vehicles/Carts"/>
    <s v="Recreational Equipment"/>
    <s v="2 Stroke"/>
    <n v="3.6155768000000003E-4"/>
    <n v="28.704829218340002"/>
    <n v="7.2487156029199991"/>
    <n v="2.2390120719999997E-2"/>
    <n v="6.4484032689999998E-2"/>
    <n v="3.7654909600000007E-3"/>
    <n v="3.3609431900000009E-3"/>
    <n v="5.4233652000000023E-4"/>
    <n v="0.23679051802999998"/>
  </r>
  <r>
    <x v="11"/>
    <x v="3"/>
    <s v="Tampers/Rammers"/>
    <s v="Construction and Mining Equipment"/>
    <s v="2 Stroke"/>
    <n v="3.0765472100000007E-3"/>
    <n v="189.84318032471"/>
    <n v="68.874043994360008"/>
    <n v="0.30577969169000002"/>
    <n v="0.41641413715000003"/>
    <n v="2.5079845304799995"/>
    <n v="2.30732883656"/>
    <n v="3.5968375300000008E-3"/>
    <n v="16.506320633000001"/>
  </r>
  <r>
    <x v="11"/>
    <x v="4"/>
    <s v="Plate Compactors"/>
    <s v="Construction and Mining Equipment"/>
    <s v="2 Stroke"/>
    <n v="1.6644881000000002E-4"/>
    <n v="12.145927296029999"/>
    <n v="2.5627583143799999"/>
    <n v="2.5063222470000004E-2"/>
    <n v="2.7448621310000004E-2"/>
    <n v="8.8026067360000002E-2"/>
    <n v="8.0958055640000026E-2"/>
    <n v="2.8660060000000002E-4"/>
    <n v="0.56881841543999989"/>
  </r>
  <r>
    <x v="11"/>
    <x v="5"/>
    <s v="Paving Equipment"/>
    <s v="Construction and Mining Equipment"/>
    <s v="2 Stroke"/>
    <n v="2.8660060000000002E-4"/>
    <n v="14.696740979249999"/>
    <n v="3.1319415944300002"/>
    <n v="3.0795234470000002E-2"/>
    <n v="3.3363616769999993E-2"/>
    <n v="0.10744987187000002"/>
    <n v="9.882098919E-2"/>
    <n v="2.8660060000000002E-4"/>
    <n v="0.68779514298"/>
  </r>
  <r>
    <x v="11"/>
    <x v="6"/>
    <s v="Signal Boards/Light Plants"/>
    <s v="Construction and Mining Equipment"/>
    <s v="2 Stroke"/>
    <n v="0"/>
    <n v="0.10646330442"/>
    <n v="2.3774622079999998E-2"/>
    <n v="2.8660060000000002E-4"/>
    <n v="2.8660060000000002E-4"/>
    <n v="7.6169620999999999E-4"/>
    <n v="7.6169620999999999E-4"/>
    <n v="0"/>
    <n v="5.9855433000000008E-3"/>
  </r>
  <r>
    <x v="11"/>
    <x v="7"/>
    <s v="Concrete/Industrial Saws"/>
    <s v="Construction and Mining Equipment"/>
    <s v="2 Stroke"/>
    <n v="8.0644999600000006E-3"/>
    <n v="489.75131748950002"/>
    <n v="180.50695744312"/>
    <n v="0.87707058845999997"/>
    <n v="1.0945387145000001"/>
    <n v="6.5841946332800001"/>
    <n v="6.0574260374100009"/>
    <n v="9.1756284399999999E-3"/>
    <n v="42.416452285240005"/>
  </r>
  <r>
    <x v="11"/>
    <x v="8"/>
    <s v="Crushing/Proc. Equipment"/>
    <s v="Construction and Mining Equipment"/>
    <s v="2 Stroke"/>
    <n v="0"/>
    <n v="2.8606862519400003"/>
    <n v="0.63912705417000004"/>
    <n v="6.4022164800000003E-3"/>
    <n v="6.5951207300000009E-3"/>
    <n v="2.1988879880000003E-2"/>
    <n v="2.0085190509999996E-2"/>
    <n v="0"/>
    <n v="0.14027886829000002"/>
  </r>
  <r>
    <x v="11"/>
    <x v="9"/>
    <s v="Sweepers/Scrubbers"/>
    <s v="Industrial Equipment"/>
    <s v="2 Stroke"/>
    <n v="0"/>
    <n v="7.9356156701800016"/>
    <n v="1.7729752455799999"/>
    <n v="1.7779157989999999E-2"/>
    <n v="1.818150114E-2"/>
    <n v="6.078908957000001E-2"/>
    <n v="5.5913572439999996E-2"/>
    <n v="0"/>
    <n v="0.42410385170999998"/>
  </r>
  <r>
    <x v="11"/>
    <x v="10"/>
    <s v="Other General Industrial Eqp"/>
    <s v="Industrial Equipment"/>
    <s v="2 Stroke"/>
    <n v="0"/>
    <n v="0.64076839376000005"/>
    <n v="0.14317463666000002"/>
    <n v="1.3999336999999999E-3"/>
    <n v="1.3999336999999999E-3"/>
    <n v="4.8534709300000001E-3"/>
    <n v="4.4897086300000003E-3"/>
    <n v="0"/>
    <n v="3.3027412219999996E-2"/>
  </r>
  <r>
    <x v="11"/>
    <x v="11"/>
    <s v="Rotary Tillers &lt; 6 HP"/>
    <s v="Lawn and Garden Equipment (Res)"/>
    <s v="2 Stroke"/>
    <n v="3.3179531000000003E-4"/>
    <n v="22.332588956479999"/>
    <n v="4.3313937654900005"/>
    <n v="4.0913337960000004E-2"/>
    <n v="5.0103296429999999E-2"/>
    <n v="0.15497376289999995"/>
    <n v="0.14255403612999998"/>
    <n v="4.1777549E-4"/>
    <n v="1.1498967227000003"/>
  </r>
  <r>
    <x v="11"/>
    <x v="12"/>
    <s v="Rotary Tillers &lt; 6 HP"/>
    <s v="Lawn and Garden Equipment (Com)"/>
    <s v="2 Stroke"/>
    <n v="2.6356232100000002E-3"/>
    <n v="176.32157345560998"/>
    <n v="34.647878467840009"/>
    <n v="0.3286349872299999"/>
    <n v="0.39639949447999995"/>
    <n v="1.2367565460800001"/>
    <n v="1.1377955635200003"/>
    <n v="3.2992138300000006E-3"/>
    <n v="8.3538243680100006"/>
  </r>
  <r>
    <x v="11"/>
    <x v="13"/>
    <s v="Chain Saws &lt; 6 HP"/>
    <s v="Lawn and Garden Equipment (Res)"/>
    <s v="2 Stroke"/>
    <n v="4.3849891799999999E-3"/>
    <n v="298.62854374979997"/>
    <n v="60.006610407260006"/>
    <n v="0.57563950971999989"/>
    <n v="0.66970623588"/>
    <n v="2.0741296445099997"/>
    <n v="1.9082606495699999"/>
    <n v="5.6912265300000002E-3"/>
    <n v="21.016145318189999"/>
  </r>
  <r>
    <x v="11"/>
    <x v="14"/>
    <s v="Chain Saws &lt; 6 HP"/>
    <s v="Lawn and Garden Equipment (Com)"/>
    <s v="2 Stroke"/>
    <n v="2.8922409779999995E-2"/>
    <n v="1773.0116570839195"/>
    <n v="632.63348926030005"/>
    <n v="3.2389714861900001"/>
    <n v="3.9702461448100004"/>
    <n v="23.005609838530003"/>
    <n v="21.165180937120002"/>
    <n v="3.3343775190000001E-2"/>
    <n v="177.40301011345002"/>
  </r>
  <r>
    <x v="11"/>
    <x v="15"/>
    <s v="Trimmers/Edgers/Brush Cutter"/>
    <s v="Lawn and Garden Equipment (Res)"/>
    <s v="2 Stroke"/>
    <n v="6.0549888300000009E-3"/>
    <n v="413.71052015227002"/>
    <n v="76.741445414810002"/>
    <n v="0.70545084224999999"/>
    <n v="0.93652257600000022"/>
    <n v="2.9859185887300002"/>
    <n v="2.74704801173"/>
    <n v="7.814275590000001E-3"/>
    <n v="22.843156902279997"/>
  </r>
  <r>
    <x v="11"/>
    <x v="16"/>
    <s v="Trimmers/Edgers/Brush Cutter"/>
    <s v="Lawn and Garden Equipment (Com)"/>
    <s v="2 Stroke"/>
    <n v="2.3059222890000002E-2"/>
    <n v="1551.2717336685801"/>
    <n v="346.38728743684999"/>
    <n v="3.0708537788499992"/>
    <n v="3.4899355062000006"/>
    <n v="12.032524950159996"/>
    <n v="11.069962505029999"/>
    <n v="2.9150587950000001E-2"/>
    <n v="88.861244656910003"/>
  </r>
  <r>
    <x v="11"/>
    <x v="17"/>
    <s v="Leafblowers/Vacuums"/>
    <s v="Lawn and Garden Equipment (Res)"/>
    <s v="2 Stroke"/>
    <n v="3.9209166699999999E-3"/>
    <n v="266.26297168152001"/>
    <n v="52.389471937659998"/>
    <n v="0.49714732154999991"/>
    <n v="0.59872408574000002"/>
    <n v="1.8695872055299998"/>
    <n v="1.7200147616299999"/>
    <n v="5.014408189999999E-3"/>
    <n v="13.836742968070002"/>
  </r>
  <r>
    <x v="11"/>
    <x v="18"/>
    <s v="Leafblowers/Vacuums"/>
    <s v="Lawn and Garden Equipment (Com)"/>
    <s v="2 Stroke"/>
    <n v="2.2285401270000001E-2"/>
    <n v="1448.51980670837"/>
    <n v="385.97405704121002"/>
    <n v="2.7100974782200002"/>
    <n v="3.2354319687800004"/>
    <n v="13.681189390109999"/>
    <n v="12.586648470989998"/>
    <n v="2.7166429950000001E-2"/>
    <n v="88.83120450478998"/>
  </r>
  <r>
    <x v="11"/>
    <x v="195"/>
    <s v="Snowblowers"/>
    <s v="Lawn and Garden Equipment (Res)"/>
    <s v="2 Stroke"/>
    <n v="2.6885340900000003E-3"/>
    <n v="133.37204074744"/>
    <n v="66.892424614290007"/>
    <n v="0.91243600019000015"/>
    <n v="0.22350327328999997"/>
    <n v="0.74340558016999991"/>
    <n v="0.68395910418000005"/>
    <n v="2.5000390799999996E-3"/>
    <n v="25.63611061396"/>
  </r>
  <r>
    <x v="11"/>
    <x v="196"/>
    <s v="Snowblowers"/>
    <s v="Lawn and Garden Equipment (Com)"/>
    <s v="2 Stroke"/>
    <n v="1.0187549019999999E-2"/>
    <n v="501.05231865898003"/>
    <n v="251.55235372167999"/>
    <n v="3.43152520161"/>
    <n v="0.83983565897000001"/>
    <n v="2.7951605363000001"/>
    <n v="2.5715646689700002"/>
    <n v="9.2924732999999995E-3"/>
    <n v="93.161497062590001"/>
  </r>
  <r>
    <x v="11"/>
    <x v="19"/>
    <s v="Commercial Turf Equipment"/>
    <s v="Lawn and Garden Equipment (Com)"/>
    <s v="2 Stroke"/>
    <n v="0"/>
    <n v="0.72812315433000008"/>
    <n v="0.15048625889"/>
    <n v="1.4241845200000001E-3"/>
    <n v="1.6259072500000001E-3"/>
    <n v="5.1819593100000004E-3"/>
    <n v="4.7752069199999995E-3"/>
    <n v="0"/>
    <n v="3.1163406010000002E-2"/>
  </r>
  <r>
    <x v="11"/>
    <x v="20"/>
    <s v="Sprayers"/>
    <s v="Agricultural Equipment"/>
    <s v="2 Stroke"/>
    <n v="0"/>
    <n v="0.20065789854000002"/>
    <n v="3.6443470909999998E-2"/>
    <n v="3.2738606999999998E-4"/>
    <n v="3.7588771000000002E-4"/>
    <n v="1.5399270700000001E-3"/>
    <n v="1.29300963E-3"/>
    <n v="0"/>
    <n v="8.7347044399999994E-3"/>
  </r>
  <r>
    <x v="11"/>
    <x v="21"/>
    <s v="Generator Sets"/>
    <s v="Commercial Equipment"/>
    <s v="2 Stroke"/>
    <n v="9.755443500000004E-4"/>
    <n v="60.739743560539992"/>
    <n v="12.623784192580001"/>
    <n v="0.12281056171999999"/>
    <n v="0.13730704053000001"/>
    <n v="0.43917573634000007"/>
    <n v="0.40401976351000002"/>
    <n v="1.1133331000000002E-3"/>
    <n v="3.5508337244599999"/>
  </r>
  <r>
    <x v="11"/>
    <x v="22"/>
    <s v="Pumps"/>
    <s v="Commercial Equipment"/>
    <s v="2 Stroke"/>
    <n v="6.0605003800000019E-3"/>
    <n v="405.23857996083001"/>
    <n v="82.006222377420002"/>
    <n v="0.78354068727000004"/>
    <n v="0.93596480714000019"/>
    <n v="3.2490895896800005"/>
    <n v="2.9890711953299998"/>
    <n v="7.6147574800000005E-3"/>
    <n v="25.20050636202"/>
  </r>
  <r>
    <x v="11"/>
    <x v="23"/>
    <s v="Air Compressors"/>
    <s v="Commercial Equipment"/>
    <s v="2 Stroke"/>
    <n v="0"/>
    <n v="0.15212870078999999"/>
    <n v="3.3987524230000003E-2"/>
    <n v="3.3399993E-4"/>
    <n v="3.3399993E-4"/>
    <n v="1.1133331000000002E-3"/>
    <n v="1.0912869000000004E-3"/>
    <n v="0"/>
    <n v="9.1635030299999989E-3"/>
  </r>
  <r>
    <x v="11"/>
    <x v="24"/>
    <s v="Hydro Power Units"/>
    <s v="Commercial Equipment"/>
    <s v="2 Stroke"/>
    <n v="0"/>
    <n v="2.4612520980300001"/>
    <n v="0.54985647882000011"/>
    <n v="5.5424146799999997E-3"/>
    <n v="5.6581572300000004E-3"/>
    <n v="1.8870444890000004E-2"/>
    <n v="1.7312880860000001E-2"/>
    <n v="0"/>
    <n v="0.15593718183999997"/>
  </r>
  <r>
    <x v="11"/>
    <x v="25"/>
    <s v="Chain Saws   &gt; 6 HP"/>
    <s v="Logging Equipment"/>
    <s v="2 Stroke"/>
    <n v="0"/>
    <n v="1.5493110350299999"/>
    <n v="0.60072918763000005"/>
    <n v="2.7557749999999998E-3"/>
    <n v="3.4667649500000003E-3"/>
    <n v="2.2037381520000003E-2"/>
    <n v="2.0364074940000001E-2"/>
    <n v="0"/>
    <n v="0.15412829113000004"/>
  </r>
  <r>
    <x v="11"/>
    <x v="26"/>
    <s v="Motorcycles: Off-Road"/>
    <s v="Recreational Equipment"/>
    <s v="4 Stroke"/>
    <n v="1.9621118000000002E-4"/>
    <n v="19.316747060490002"/>
    <n v="2.5390377054899997"/>
    <n v="2.7429882040000002E-2"/>
    <n v="4.9566471459999997E-2"/>
    <n v="5.8058667700000011E-3"/>
    <n v="5.4167513399999995E-3"/>
    <n v="3.6155768000000003E-4"/>
    <n v="0.28748906186000001"/>
  </r>
  <r>
    <x v="11"/>
    <x v="27"/>
    <s v="ATVs"/>
    <s v="Recreational Equipment"/>
    <s v="4 Stroke"/>
    <n v="2.3809896000000011E-3"/>
    <n v="183.64101767737"/>
    <n v="29.35150709601"/>
    <n v="0.20260788492999995"/>
    <n v="0.36413267616"/>
    <n v="5.1828411579999997E-2"/>
    <n v="4.7778524640000014E-2"/>
    <n v="3.4226725500000007E-3"/>
    <n v="2.9496371573899998"/>
  </r>
  <r>
    <x v="11"/>
    <x v="28"/>
    <s v="Golf Carts"/>
    <s v="Recreational Equipment"/>
    <s v="4 Stroke"/>
    <n v="9.995747079999999E-3"/>
    <n v="757.79940415662998"/>
    <n v="194.08235704022002"/>
    <n v="0.57153671189999999"/>
    <n v="1.58769236692"/>
    <n v="9.8989642619999998E-2"/>
    <n v="9.1050806000000012E-2"/>
    <n v="1.4255072920000002E-2"/>
    <n v="4.1368327435600012"/>
  </r>
  <r>
    <x v="11"/>
    <x v="29"/>
    <s v="Specialty Vehicles/Carts"/>
    <s v="Recreational Equipment"/>
    <s v="4 Stroke"/>
    <n v="3.6155768000000003E-4"/>
    <n v="27.502256407670004"/>
    <n v="8.3022759431700006"/>
    <n v="3.0963887899999997E-2"/>
    <n v="0.11261639884000001"/>
    <n v="3.0412732900000007E-3"/>
    <n v="2.8119928100000004E-3"/>
    <n v="5.4233652000000023E-4"/>
    <n v="0.29206034142999993"/>
  </r>
  <r>
    <x v="11"/>
    <x v="30"/>
    <s v="Pavers"/>
    <s v="Construction and Mining Equipment"/>
    <s v="4 Stroke"/>
    <n v="2.1924945899999999E-3"/>
    <n v="168.29094527729004"/>
    <n v="34.433699634839996"/>
    <n v="9.9788817370000005E-2"/>
    <n v="0.37174743364000001"/>
    <n v="2.0060939689999998E-2"/>
    <n v="1.8490147940000003E-2"/>
    <n v="3.18347128E-3"/>
    <n v="0.72484157746"/>
  </r>
  <r>
    <x v="11"/>
    <x v="31"/>
    <s v="Tampers/Rammers"/>
    <s v="Construction and Mining Equipment"/>
    <s v="4 Stroke"/>
    <n v="0"/>
    <n v="1.2521844768399999"/>
    <n v="0.31020987558000002"/>
    <n v="7.8594703000000004E-4"/>
    <n v="2.6642832700000002E-3"/>
    <n v="0"/>
    <n v="0"/>
    <n v="0"/>
    <n v="6.9346322100000005E-3"/>
  </r>
  <r>
    <x v="11"/>
    <x v="32"/>
    <s v="Plate Compactors"/>
    <s v="Construction and Mining Equipment"/>
    <s v="4 Stroke"/>
    <n v="4.1667318000000002E-3"/>
    <n v="316.11858125914006"/>
    <n v="60.560726211920006"/>
    <n v="0.22400702896000002"/>
    <n v="0.66071028397000009"/>
    <n v="6.3174488409999993E-2"/>
    <n v="5.8145750189999998E-2"/>
    <n v="5.9965664000000019E-3"/>
    <n v="1.8594040657500004"/>
  </r>
  <r>
    <x v="11"/>
    <x v="33"/>
    <s v="Rollers"/>
    <s v="Construction and Mining Equipment"/>
    <s v="4 Stroke"/>
    <n v="3.9870552700000004E-3"/>
    <n v="296.97936122415001"/>
    <n v="62.600704088009991"/>
    <n v="0.18176320283"/>
    <n v="0.62130931533"/>
    <n v="3.531580778E-2"/>
    <n v="3.2528065789999998E-2"/>
    <n v="5.5931209400000006E-3"/>
    <n v="1.2753892046499999"/>
  </r>
  <r>
    <x v="11"/>
    <x v="34"/>
    <s v="Paving Equipment"/>
    <s v="Construction and Mining Equipment"/>
    <s v="4 Stroke"/>
    <n v="7.814275590000001E-3"/>
    <n v="593.11955809612004"/>
    <n v="132.87208033076999"/>
    <n v="0.40818759761999995"/>
    <n v="1.3172461199700001"/>
    <n v="8.4916450849999978E-2"/>
    <n v="7.8184643680000013E-2"/>
    <n v="1.1222618110000002E-2"/>
    <n v="3.2741561190800001"/>
  </r>
  <r>
    <x v="11"/>
    <x v="35"/>
    <s v="Surfacing Equipment"/>
    <s v="Construction and Mining Equipment"/>
    <s v="4 Stroke"/>
    <n v="3.3091346200000002E-3"/>
    <n v="250.16974061870999"/>
    <n v="56.806172371740004"/>
    <n v="0.17646439866000002"/>
    <n v="0.52964672728000006"/>
    <n v="3.7987807219999996E-2"/>
    <n v="3.4964170889999993E-2"/>
    <n v="4.7818207800000003E-3"/>
    <n v="1.3336749482100001"/>
  </r>
  <r>
    <x v="11"/>
    <x v="36"/>
    <s v="Signal Boards/Light Plants"/>
    <s v="Construction and Mining Equipment"/>
    <s v="4 Stroke"/>
    <n v="1.2015179000000002E-4"/>
    <n v="12.965608318960001"/>
    <n v="2.7692650697800003"/>
    <n v="9.63198478E-3"/>
    <n v="2.7558852310000003E-2"/>
    <n v="2.4361051000000001E-3"/>
    <n v="2.31264638E-3"/>
    <n v="2.8660060000000002E-4"/>
    <n v="6.7256342339999997E-2"/>
  </r>
  <r>
    <x v="11"/>
    <x v="37"/>
    <s v="Trenchers"/>
    <s v="Construction and Mining Equipment"/>
    <s v="4 Stroke"/>
    <n v="6.9313252800000009E-3"/>
    <n v="521.97258725798997"/>
    <n v="100.49066917010001"/>
    <n v="0.32319067814000002"/>
    <n v="1.1704338603100002"/>
    <n v="7.7124221460000003E-2"/>
    <n v="7.090939768E-2"/>
    <n v="9.9141761399999997E-3"/>
    <n v="2.336346045"/>
  </r>
  <r>
    <x v="11"/>
    <x v="38"/>
    <s v="Bore/Drill Rigs"/>
    <s v="Construction and Mining Equipment"/>
    <s v="4 Stroke"/>
    <n v="2.3534318500000001E-3"/>
    <n v="179.56285538355999"/>
    <n v="28.072458222159998"/>
    <n v="0.12578569641000001"/>
    <n v="0.60006118776999995"/>
    <n v="3.6387253099999996E-2"/>
    <n v="3.3447392329999999E-2"/>
    <n v="3.3818870800000002E-3"/>
    <n v="1.0156585132099998"/>
  </r>
  <r>
    <x v="11"/>
    <x v="39"/>
    <s v="Concrete/Industrial Saws"/>
    <s v="Construction and Mining Equipment"/>
    <s v="4 Stroke"/>
    <n v="1.4401680149999999E-2"/>
    <n v="1090.7751327409201"/>
    <n v="255.00182342778001"/>
    <n v="0.75596970954999998"/>
    <n v="2.32930118179"/>
    <n v="0.13714720557999999"/>
    <n v="0.12622662040999999"/>
    <n v="2.0626424719999998E-2"/>
    <n v="5.2291657357500005"/>
  </r>
  <r>
    <x v="11"/>
    <x v="40"/>
    <s v="Cement &amp; Mortar Mixers"/>
    <s v="Construction and Mining Equipment"/>
    <s v="4 Stroke"/>
    <n v="6.9313252800000009E-3"/>
    <n v="522.91885756132001"/>
    <n v="118.48696238851998"/>
    <n v="0.38827657208999999"/>
    <n v="1.27567911218"/>
    <n v="7.5444301019999993E-2"/>
    <n v="6.9414665320000013E-2"/>
    <n v="9.9141761399999997E-3"/>
    <n v="3.7458753535500007"/>
  </r>
  <r>
    <x v="11"/>
    <x v="41"/>
    <s v="Cranes"/>
    <s v="Construction and Mining Equipment"/>
    <s v="4 Stroke"/>
    <n v="5.4674576000000006E-4"/>
    <n v="40.266903692840003"/>
    <n v="3.5517717902700001"/>
    <n v="1.7439646510000004E-2"/>
    <n v="0.2120183054"/>
    <n v="3.7754117500000007E-3"/>
    <n v="3.5979398400000006E-3"/>
    <n v="7.6169620999999999E-4"/>
    <n v="0.12204004703000002"/>
  </r>
  <r>
    <x v="11"/>
    <x v="42"/>
    <s v="Crushing/Proc. Equipment"/>
    <s v="Construction and Mining Equipment"/>
    <s v="4 Stroke"/>
    <n v="9.5680508000000014E-4"/>
    <n v="70.441492438129998"/>
    <n v="15.408656869650001"/>
    <n v="4.7638531269999999E-2"/>
    <n v="0.16326313409999998"/>
    <n v="1.0016690969999999E-2"/>
    <n v="9.2737340299999995E-3"/>
    <n v="1.35473899E-3"/>
    <n v="0.34554993418000002"/>
  </r>
  <r>
    <x v="11"/>
    <x v="43"/>
    <s v="Rough Terrain Forklifts"/>
    <s v="Construction and Mining Equipment"/>
    <s v="4 Stroke"/>
    <n v="7.6169620999999999E-4"/>
    <n v="61.950390791959997"/>
    <n v="2.11022037622"/>
    <n v="1.1252380480000001E-2"/>
    <n v="0.19236852734000001"/>
    <n v="5.8918469500000015E-3"/>
    <n v="5.4255698199999992E-3"/>
    <n v="1.1915971100000002E-3"/>
    <n v="7.9716854579999996E-2"/>
  </r>
  <r>
    <x v="11"/>
    <x v="44"/>
    <s v="Rubber Tire Loaders"/>
    <s v="Construction and Mining Equipment"/>
    <s v="4 Stroke"/>
    <n v="1.9764418300000004E-3"/>
    <n v="149.45245525188"/>
    <n v="2.8592995459599999"/>
    <n v="1.373147567E-2"/>
    <n v="0.31355318181000003"/>
    <n v="1.4736782390000001E-2"/>
    <n v="1.3579356889999998E-2"/>
    <n v="2.8373459399999999E-3"/>
    <n v="0.10388059208999999"/>
  </r>
  <r>
    <x v="11"/>
    <x v="45"/>
    <s v="Tractors/Loaders/Backhoes"/>
    <s v="Construction and Mining Equipment"/>
    <s v="4 Stroke"/>
    <n v="4.7597745799999999E-3"/>
    <n v="358.56763105570002"/>
    <n v="85.752130800269995"/>
    <n v="0.23849799621999998"/>
    <n v="0.7419273824599999"/>
    <n v="4.1634248700000008E-2"/>
    <n v="3.8292044780000006E-2"/>
    <n v="6.740625650000001E-3"/>
    <n v="1.6486644399499999"/>
  </r>
  <r>
    <x v="11"/>
    <x v="46"/>
    <s v="Skid Steer Loaders"/>
    <s v="Construction and Mining Equipment"/>
    <s v="4 Stroke"/>
    <n v="3.2540191200000003E-3"/>
    <n v="243.49305005101999"/>
    <n v="35.683154792120007"/>
    <n v="0.12259781589000002"/>
    <n v="0.93886278012999991"/>
    <n v="2.4441519629999998E-2"/>
    <n v="2.2435315429999998E-2"/>
    <n v="4.6131673499999991E-3"/>
    <n v="0.87253568512000013"/>
  </r>
  <r>
    <x v="11"/>
    <x v="47"/>
    <s v="Dumpers/Tenders"/>
    <s v="Construction and Mining Equipment"/>
    <s v="4 Stroke"/>
    <n v="1.1056169300000002E-3"/>
    <n v="80.523066477040018"/>
    <n v="19.558146336630003"/>
    <n v="5.9853228380000005E-2"/>
    <n v="0.21659730114"/>
    <n v="9.58127852E-3"/>
    <n v="8.7732852900000002E-3"/>
    <n v="1.5278016599999998E-3"/>
    <n v="0.59475797435999989"/>
  </r>
  <r>
    <x v="11"/>
    <x v="48"/>
    <s v="Other Construction Equipment"/>
    <s v="Construction and Mining Equipment"/>
    <s v="4 Stroke"/>
    <n v="7.1319457E-4"/>
    <n v="55.452325150530001"/>
    <n v="4.0056269888799996"/>
    <n v="2.6097189250000003E-2"/>
    <n v="0.37524285865000007"/>
    <n v="5.0529890400000006E-3"/>
    <n v="4.7013521500000001E-3"/>
    <n v="1.0681383900000003E-3"/>
    <n v="0.17640266929999998"/>
  </r>
  <r>
    <x v="11"/>
    <x v="49"/>
    <s v="Aerial Lifts"/>
    <s v="Industrial Equipment"/>
    <s v="4 Stroke"/>
    <n v="1.1525753360000002E-2"/>
    <n v="878.80371409677014"/>
    <n v="107.13426067541999"/>
    <n v="0.43213418005999998"/>
    <n v="4.3237613710499998"/>
    <n v="8.5976873070000015E-2"/>
    <n v="7.9064287060000002E-2"/>
    <n v="1.6600788600000003E-2"/>
    <n v="3.1292133771800001"/>
  </r>
  <r>
    <x v="11"/>
    <x v="50"/>
    <s v="Forklifts"/>
    <s v="Industrial Equipment"/>
    <s v="4 Stroke"/>
    <n v="4.500841961000001E-2"/>
    <n v="3459.5189482843002"/>
    <n v="69.611014288750013"/>
    <n v="0.33071284158000003"/>
    <n v="7.6187357167900007"/>
    <n v="0.33912677381"/>
    <n v="0.31208490489000001"/>
    <n v="6.5418791570000009E-2"/>
    <n v="2.4986733179099998"/>
  </r>
  <r>
    <x v="11"/>
    <x v="51"/>
    <s v="Sweepers/Scrubbers"/>
    <s v="Industrial Equipment"/>
    <s v="4 Stroke"/>
    <n v="9.4589221100000002E-3"/>
    <n v="721.10559644100999"/>
    <n v="80.761908393980008"/>
    <n v="0.26354909327999998"/>
    <n v="1.4970846895399998"/>
    <n v="8.7445149989999998E-2"/>
    <n v="8.046422076000001E-2"/>
    <n v="1.363006315E-2"/>
    <n v="1.9820272347699994"/>
  </r>
  <r>
    <x v="11"/>
    <x v="52"/>
    <s v="Other General Industrial Eqp"/>
    <s v="Industrial Equipment"/>
    <s v="4 Stroke"/>
    <n v="1.7779157989999999E-2"/>
    <n v="1340.2721004973298"/>
    <n v="249.75130043578"/>
    <n v="1.0111324283500001"/>
    <n v="3.0140848138500007"/>
    <n v="0.30331492653000003"/>
    <n v="0.27902662799"/>
    <n v="2.5336595350000005E-2"/>
    <n v="8.2933527437199999"/>
  </r>
  <r>
    <x v="11"/>
    <x v="53"/>
    <s v="Other Material Handling Eqp"/>
    <s v="Industrial Equipment"/>
    <s v="4 Stroke"/>
    <n v="7.1098994999999998E-4"/>
    <n v="62.09426319085"/>
    <n v="8.0785235478199997"/>
    <n v="2.8785723340000003E-2"/>
    <n v="0.24869326141"/>
    <n v="6.2534046300000024E-3"/>
    <n v="5.6581572300000004E-3"/>
    <n v="1.1353793000000003E-3"/>
    <n v="0.20783173202000005"/>
  </r>
  <r>
    <x v="11"/>
    <x v="54"/>
    <s v="AC\Refrigeration"/>
    <s v="Industrial Equipment"/>
    <s v="4 Stroke"/>
    <n v="4.0234314999999999E-4"/>
    <n v="24.270613078360007"/>
    <n v="6.0129897166900008"/>
    <n v="1.6375917359999995E-2"/>
    <n v="5.0727203889999996E-2"/>
    <n v="2.8164020499999998E-3"/>
    <n v="2.4449235800000006E-3"/>
    <n v="4.0234314999999999E-4"/>
    <n v="0.12254600732000002"/>
  </r>
  <r>
    <x v="11"/>
    <x v="55"/>
    <s v="Terminal Tractors"/>
    <s v="Industrial Equipment"/>
    <s v="4 Stroke"/>
    <n v="3.8007648799999998E-3"/>
    <n v="288.14087319533996"/>
    <n v="4.5444394238099992"/>
    <n v="2.0470999010000001E-2"/>
    <n v="0.52987270082999993"/>
    <n v="2.8800053369999998E-2"/>
    <n v="2.6446621520000005E-2"/>
    <n v="5.4906061099999999E-3"/>
    <n v="0.15643101671999998"/>
  </r>
  <r>
    <x v="11"/>
    <x v="56"/>
    <s v="Lawn mowers"/>
    <s v="Lawn and Garden Equipment (Res)"/>
    <s v="4 Stroke"/>
    <n v="5.0075738680000002E-2"/>
    <n v="3763.4829469092892"/>
    <n v="623.17471045059995"/>
    <n v="3.5532841595900004"/>
    <n v="7.9760748564199995"/>
    <n v="0.9637463260700001"/>
    <n v="0.88658683068999988"/>
    <n v="7.104387949999999E-2"/>
    <n v="54.851371091660013"/>
  </r>
  <r>
    <x v="11"/>
    <x v="57"/>
    <s v="Lawn mowers"/>
    <s v="Lawn and Garden Equipment (Com)"/>
    <s v="4 Stroke"/>
    <n v="6.0007551780000001E-2"/>
    <n v="4534.9522516993202"/>
    <n v="719.02192409882991"/>
    <n v="3.3553566829200006"/>
    <n v="9.0212245713700003"/>
    <n v="1.2000782831399999"/>
    <n v="1.1040483428699999"/>
    <n v="8.5583348399999995E-2"/>
    <n v="46.153358142320009"/>
  </r>
  <r>
    <x v="11"/>
    <x v="58"/>
    <s v="Rotary Tillers &lt; 6 HP"/>
    <s v="Lawn and Garden Equipment (Res)"/>
    <s v="4 Stroke"/>
    <n v="4.3133390299999992E-3"/>
    <n v="324.17214189470002"/>
    <n v="53.649801383090001"/>
    <n v="0.30616109094999994"/>
    <n v="0.68665866136999998"/>
    <n v="8.3020477650000007E-2"/>
    <n v="7.6437482330000001E-2"/>
    <n v="6.1255366700000008E-3"/>
    <n v="4.9231314104500008"/>
  </r>
  <r>
    <x v="11"/>
    <x v="59"/>
    <s v="Rotary Tillers &lt; 6 HP"/>
    <s v="Lawn and Garden Equipment (Com)"/>
    <s v="4 Stroke"/>
    <n v="3.4136336080000003E-2"/>
    <n v="2573.0666435067005"/>
    <n v="410.77442266861004"/>
    <n v="2.0628563201400003"/>
    <n v="5.1838288277599993"/>
    <n v="0.64893981778999998"/>
    <n v="0.59710699696999991"/>
    <n v="4.8542425469999997E-2"/>
    <n v="30.867625372319999"/>
  </r>
  <r>
    <x v="11"/>
    <x v="60"/>
    <s v="Trimmers/Edgers/Brush Cutter"/>
    <s v="Lawn and Garden Equipment (Res)"/>
    <s v="4 Stroke"/>
    <n v="3.3179531000000003E-4"/>
    <n v="20.921974974889999"/>
    <n v="3.3359780731200002"/>
    <n v="1.6605197839999999E-2"/>
    <n v="4.200131792999999E-2"/>
    <n v="5.27345104E-3"/>
    <n v="4.8181970099999989E-3"/>
    <n v="3.8911543000000001E-4"/>
    <n v="0.35132493627"/>
  </r>
  <r>
    <x v="11"/>
    <x v="61"/>
    <s v="Trimmers/Edgers/Brush Cutter"/>
    <s v="Lawn and Garden Equipment (Com)"/>
    <s v="4 Stroke"/>
    <n v="1.3999337000000001E-3"/>
    <n v="104.99391085997"/>
    <n v="20.802908960240003"/>
    <n v="7.4466552049999996E-2"/>
    <n v="0.20716373216"/>
    <n v="2.0791771220000001E-2"/>
    <n v="1.9175784760000002E-2"/>
    <n v="2.0017949599999999E-3"/>
    <n v="1.23798121249"/>
  </r>
  <r>
    <x v="11"/>
    <x v="62"/>
    <s v="Leafblowers/Vacuums"/>
    <s v="Lawn and Garden Equipment (Res)"/>
    <s v="4 Stroke"/>
    <n v="4.9934643000000014E-4"/>
    <n v="39.914070796490002"/>
    <n v="6.3630392802899998"/>
    <n v="3.1601023079999999E-2"/>
    <n v="8.0099356150000009E-2"/>
    <n v="1.0038737170000001E-2"/>
    <n v="9.251687829999999E-3"/>
    <n v="7.7933316999999997E-4"/>
    <n v="0.44876693564999992"/>
  </r>
  <r>
    <x v="11"/>
    <x v="63"/>
    <s v="Leafblowers/Vacuums"/>
    <s v="Lawn and Garden Equipment (Com)"/>
    <s v="4 Stroke"/>
    <n v="5.6806443540000008E-2"/>
    <n v="4309.3884126893599"/>
    <n v="898.85610537271987"/>
    <n v="2.5416931702799999"/>
    <n v="9.5005111639900015"/>
    <n v="0.50305790777000003"/>
    <n v="0.46293272146000003"/>
    <n v="8.1263395510000003E-2"/>
    <n v="29.184729797629995"/>
  </r>
  <r>
    <x v="11"/>
    <x v="197"/>
    <s v="Snowblowers"/>
    <s v="Lawn and Garden Equipment (Res)"/>
    <s v="4 Stroke"/>
    <n v="5.8422429999999996E-3"/>
    <n v="431.36510388455002"/>
    <n v="177.76738640012002"/>
    <n v="0.81562452213000003"/>
    <n v="1.58888616865"/>
    <n v="3.7797107590000004E-2"/>
    <n v="3.477236895E-2"/>
    <n v="8.1361501100000004E-3"/>
    <n v="8.3180786593300002"/>
  </r>
  <r>
    <x v="11"/>
    <x v="198"/>
    <s v="Snowblowers"/>
    <s v="Lawn and Garden Equipment (Com)"/>
    <s v="4 Stroke"/>
    <n v="2.1944787479999998E-2"/>
    <n v="1621.0099732705999"/>
    <n v="668.60327441479001"/>
    <n v="3.06840885527"/>
    <n v="5.9729273620500001"/>
    <n v="0.14212964678000001"/>
    <n v="0.13076152375"/>
    <n v="3.0580284020000001E-2"/>
    <n v="24.299827600289998"/>
  </r>
  <r>
    <x v="11"/>
    <x v="64"/>
    <s v="Rear Engine Riding Mowers"/>
    <s v="Lawn and Garden Equipment (Res)"/>
    <s v="4 Stroke"/>
    <n v="1.0139047380000002E-2"/>
    <n v="765.21397442445982"/>
    <n v="193.00895622228003"/>
    <n v="0.52817293881000005"/>
    <n v="1.6667257892999998"/>
    <n v="8.2087923389999998E-2"/>
    <n v="7.5512644239999996E-2"/>
    <n v="1.4472227990000001E-2"/>
    <n v="7.0153664967100013"/>
  </r>
  <r>
    <x v="11"/>
    <x v="65"/>
    <s v="Rear Engine Riding Mowers"/>
    <s v="Lawn and Garden Equipment (Com)"/>
    <s v="4 Stroke"/>
    <n v="7.2476882500000003E-3"/>
    <n v="551.11226895285006"/>
    <n v="138.08929592381"/>
    <n v="0.36648500569999998"/>
    <n v="1.0788627639899999"/>
    <n v="6.1950924309999995E-2"/>
    <n v="5.6875889070000005E-2"/>
    <n v="1.042895491E-2"/>
    <n v="3.0706906369699993"/>
  </r>
  <r>
    <x v="11"/>
    <x v="66"/>
    <s v="Front Mowers"/>
    <s v="Lawn and Garden Equipment (Com)"/>
    <s v="4 Stroke"/>
    <n v="8.194572540000002E-3"/>
    <n v="623.92105919846995"/>
    <n v="163.74665686994999"/>
    <n v="0.48465263770000011"/>
    <n v="1.6731313127099998"/>
    <n v="6.6689755000000003E-2"/>
    <n v="6.1363393079999995E-2"/>
    <n v="1.1781489280000002E-2"/>
    <n v="4.4364902055100002"/>
  </r>
  <r>
    <x v="11"/>
    <x v="67"/>
    <s v="Shredders &lt; 6 HP"/>
    <s v="Lawn and Garden Equipment (Com)"/>
    <s v="4 Stroke"/>
    <n v="3.9782367900000008E-3"/>
    <n v="296.16777777048003"/>
    <n v="47.594811450780007"/>
    <n v="0.24960156485000001"/>
    <n v="0.60671032169000005"/>
    <n v="7.5071720240000014E-2"/>
    <n v="6.905861918999999E-2"/>
    <n v="5.6195763800000013E-3"/>
    <n v="3.5988316087900003"/>
  </r>
  <r>
    <x v="11"/>
    <x v="68"/>
    <s v="Lawn &amp; Garden Tractors"/>
    <s v="Lawn and Garden Equipment (Res)"/>
    <s v="4 Stroke"/>
    <n v="0.13549374058000002"/>
    <n v="10256.967192870419"/>
    <n v="2585.6691983109899"/>
    <n v="7.0625321369899998"/>
    <n v="22.28800161929"/>
    <n v="1.0996909114399998"/>
    <n v="1.01170452724"/>
    <n v="0.19363067228999994"/>
    <n v="76.369426812909992"/>
  </r>
  <r>
    <x v="11"/>
    <x v="69"/>
    <s v="Lawn &amp; Garden Tractors"/>
    <s v="Lawn and Garden Equipment (Com)"/>
    <s v="4 Stroke"/>
    <n v="9.9010586509999984E-2"/>
    <n v="7491.1593817189796"/>
    <n v="1877.9248865680597"/>
    <n v="4.9795112600199998"/>
    <n v="14.664056385439999"/>
    <n v="0.83906293966000001"/>
    <n v="0.77189808905000001"/>
    <n v="0.14140432680000001"/>
    <n v="39.858229976510003"/>
  </r>
  <r>
    <x v="11"/>
    <x v="70"/>
    <s v="Chippers/Stump Grinders"/>
    <s v="Lawn and Garden Equipment (Com)"/>
    <s v="4 Stroke"/>
    <n v="1.647402295E-2"/>
    <n v="1251.1197908849201"/>
    <n v="194.39317649323002"/>
    <n v="0.55699283375999997"/>
    <n v="2.4862491818999999"/>
    <n v="0.13967921165"/>
    <n v="0.12849517438999999"/>
    <n v="2.3615889440000003E-2"/>
    <n v="4.2008019974800002"/>
  </r>
  <r>
    <x v="11"/>
    <x v="71"/>
    <s v="Commercial Turf Equipment"/>
    <s v="Lawn and Garden Equipment (Com)"/>
    <s v="4 Stroke"/>
    <n v="0.31912756347999999"/>
    <n v="24181.500149874646"/>
    <n v="5211.60401391905"/>
    <n v="15.340153814699999"/>
    <n v="47.028689285599995"/>
    <n v="3.35478789096"/>
    <n v="3.0864481584199992"/>
    <n v="0.45640153471"/>
    <n v="116.31075553108003"/>
  </r>
  <r>
    <x v="11"/>
    <x v="72"/>
    <s v="Other Lawn &amp; Garden Eqp."/>
    <s v="Lawn and Garden Equipment (Res)"/>
    <s v="4 Stroke"/>
    <n v="4.8181970099999989E-3"/>
    <n v="364.63985340023999"/>
    <n v="78.05443661818002"/>
    <n v="0.32325020287999989"/>
    <n v="0.92065923279000006"/>
    <n v="6.8406051669999982E-2"/>
    <n v="6.2973867990000001E-2"/>
    <n v="6.8640843699999997E-3"/>
    <n v="3.6842297691099994"/>
  </r>
  <r>
    <x v="11"/>
    <x v="73"/>
    <s v="Other Lawn &amp; Garden Eqp."/>
    <s v="Lawn and Garden Equipment (Com)"/>
    <s v="4 Stroke"/>
    <n v="9.8116613100000007E-3"/>
    <n v="742.96366739792995"/>
    <n v="157.68712211351001"/>
    <n v="0.64688621426000004"/>
    <n v="1.8508148662299999"/>
    <n v="0.13867390493000001"/>
    <n v="0.12752073234999997"/>
    <n v="1.397508618E-2"/>
    <n v="7.1372808803999996"/>
  </r>
  <r>
    <x v="11"/>
    <x v="74"/>
    <s v="2-Wheel Tractors"/>
    <s v="Agricultural Equipment"/>
    <s v="4 Stroke"/>
    <n v="0"/>
    <n v="0.48711189130999999"/>
    <n v="0.12257466737999997"/>
    <n v="3.2738606999999998E-4"/>
    <n v="9.4688429000000008E-4"/>
    <n v="0"/>
    <n v="0"/>
    <n v="0"/>
    <n v="2.3038279000000004E-3"/>
  </r>
  <r>
    <x v="11"/>
    <x v="75"/>
    <s v="Agricultural Tractors"/>
    <s v="Agricultural Equipment"/>
    <s v="4 Stroke"/>
    <n v="0"/>
    <n v="1.8732821486500002"/>
    <n v="0.12725176870999999"/>
    <n v="3.7588771000000002E-4"/>
    <n v="3.6188837300000004E-3"/>
    <n v="2.1715507000000001E-4"/>
    <n v="2.1715507000000001E-4"/>
    <n v="0"/>
    <n v="2.7326264900000004E-3"/>
  </r>
  <r>
    <x v="11"/>
    <x v="76"/>
    <s v="Balers"/>
    <s v="Agricultural Equipment"/>
    <s v="4 Stroke"/>
    <n v="0"/>
    <n v="1.2970837677599998"/>
    <n v="0.15266332114"/>
    <n v="1.0383760200000003E-3"/>
    <n v="1.3778874999999998E-2"/>
    <n v="7.2752460000000016E-5"/>
    <n v="0"/>
    <n v="0"/>
    <n v="9.1921630900000002E-3"/>
  </r>
  <r>
    <x v="11"/>
    <x v="77"/>
    <s v="Agricultural Mowers"/>
    <s v="Agricultural Equipment"/>
    <s v="4 Stroke"/>
    <n v="0"/>
    <n v="0.40129375087999997"/>
    <n v="0.10304945034999999"/>
    <n v="2.4581513000000005E-4"/>
    <n v="1.0053067200000002E-3"/>
    <n v="0"/>
    <n v="0"/>
    <n v="0"/>
    <n v="2.2795770800000002E-3"/>
  </r>
  <r>
    <x v="11"/>
    <x v="78"/>
    <s v="Sprayers"/>
    <s v="Agricultural Equipment"/>
    <s v="4 Stroke"/>
    <n v="0"/>
    <n v="4.3976183456700007"/>
    <n v="0.88711483717999995"/>
    <n v="3.6596692000000009E-3"/>
    <n v="2.1195216680000004E-2"/>
    <n v="5.9304277999999992E-4"/>
    <n v="5.9304277999999992E-4"/>
    <n v="0"/>
    <n v="3.0468950710000001E-2"/>
  </r>
  <r>
    <x v="11"/>
    <x v="79"/>
    <s v="Tillers &gt; 6 HP"/>
    <s v="Agricultural Equipment"/>
    <s v="4 Stroke"/>
    <n v="7.2752460000000016E-5"/>
    <n v="9.4835179530300007"/>
    <n v="3.5315091278500002"/>
    <n v="1.4928584330000003E-2"/>
    <n v="3.1405914210000004E-2"/>
    <n v="9.6231663000000015E-4"/>
    <n v="9.0830344000000015E-4"/>
    <n v="2.1715507000000001E-4"/>
    <n v="0.11861737448"/>
  </r>
  <r>
    <x v="11"/>
    <x v="80"/>
    <s v="Swathers"/>
    <s v="Agricultural Equipment"/>
    <s v="4 Stroke"/>
    <n v="0"/>
    <n v="2.0671145436700007"/>
    <n v="0.24333713711999999"/>
    <n v="1.6898412300000003E-3"/>
    <n v="2.1982266020000002E-2"/>
    <n v="2.1715507000000001E-4"/>
    <n v="2.1715507000000001E-4"/>
    <n v="0"/>
    <n v="1.317480912E-2"/>
  </r>
  <r>
    <x v="11"/>
    <x v="81"/>
    <s v="Other Agricultural Equipment"/>
    <s v="Agricultural Equipment"/>
    <s v="4 Stroke"/>
    <n v="0"/>
    <n v="2.9637577484899995"/>
    <n v="0.45391582565999994"/>
    <n v="2.42397969E-3"/>
    <n v="2.5375176200000002E-2"/>
    <n v="2.4581513000000005E-4"/>
    <n v="2.4581513000000005E-4"/>
    <n v="0"/>
    <n v="1.6995415579999999E-2"/>
  </r>
  <r>
    <x v="11"/>
    <x v="82"/>
    <s v="Irrigation Sets"/>
    <s v="Agricultural Equipment"/>
    <s v="4 Stroke"/>
    <n v="0"/>
    <n v="3.2275173829799999"/>
    <n v="7.3723595109999998E-2"/>
    <n v="2.9431677000000005E-4"/>
    <n v="5.5622562599999996E-3"/>
    <n v="3.7588771000000002E-4"/>
    <n v="2.7557750000000006E-4"/>
    <n v="0"/>
    <n v="2.5242899000000002E-3"/>
  </r>
  <r>
    <x v="11"/>
    <x v="83"/>
    <s v="Generator Sets"/>
    <s v="Commercial Equipment"/>
    <s v="4 Stroke"/>
    <n v="0.16523406437999999"/>
    <n v="12500.23839009"/>
    <n v="3018.0653533655895"/>
    <n v="8.9607353101200005"/>
    <n v="30.056008849350004"/>
    <n v="1.52390940339"/>
    <n v="1.40195864347"/>
    <n v="0.23627133002000003"/>
    <n v="83.502112162919985"/>
  </r>
  <r>
    <x v="11"/>
    <x v="84"/>
    <s v="Pumps"/>
    <s v="Commercial Equipment"/>
    <s v="4 Stroke"/>
    <n v="4.1417093629999999E-2"/>
    <n v="3129.58714294325"/>
    <n v="593.76849350467"/>
    <n v="2.1367518756099999"/>
    <n v="8.1512054599799999"/>
    <n v="0.55530519714999993"/>
    <n v="0.51090855959000003"/>
    <n v="5.9122396850000009E-2"/>
    <n v="19.861991474270003"/>
  </r>
  <r>
    <x v="11"/>
    <x v="85"/>
    <s v="Air Compressors"/>
    <s v="Commercial Equipment"/>
    <s v="4 Stroke"/>
    <n v="2.1764008639999999E-2"/>
    <n v="1653.8057934665305"/>
    <n v="283.37096177257996"/>
    <n v="0.9852369618300002"/>
    <n v="4.0312457755899995"/>
    <n v="0.26153407060000006"/>
    <n v="0.24054939513000001"/>
    <n v="3.1263716220000001E-2"/>
    <n v="8.2854491810200006"/>
  </r>
  <r>
    <x v="11"/>
    <x v="86"/>
    <s v="Welders"/>
    <s v="Commercial Equipment"/>
    <s v="4 Stroke"/>
    <n v="4.6981554510000002E-2"/>
    <n v="3555.5881307902991"/>
    <n v="777.13012850791995"/>
    <n v="2.2664617956200006"/>
    <n v="8.1367133904099997"/>
    <n v="0.42405865699999995"/>
    <n v="0.39007113277000005"/>
    <n v="6.7230989210000008E-2"/>
    <n v="18.923651189080001"/>
  </r>
  <r>
    <x v="11"/>
    <x v="87"/>
    <s v="Pressure Washers"/>
    <s v="Commercial Equipment"/>
    <s v="4 Stroke"/>
    <n v="7.4117119780000004E-2"/>
    <n v="5616.1463352007195"/>
    <n v="1191.3280802214001"/>
    <n v="3.9715942699400006"/>
    <n v="12.14314947483"/>
    <n v="0.95118881054999982"/>
    <n v="0.8751757175699999"/>
    <n v="0.10610836059999999"/>
    <n v="37.494437514820007"/>
  </r>
  <r>
    <x v="11"/>
    <x v="88"/>
    <s v="Hydro Power Units"/>
    <s v="Commercial Equipment"/>
    <s v="4 Stroke"/>
    <n v="3.4667649500000003E-3"/>
    <n v="263.76273639034002"/>
    <n v="60.741239395210002"/>
    <n v="0.18459062797999998"/>
    <n v="0.56718258740000005"/>
    <n v="3.7856632330000001E-2"/>
    <n v="3.4698514180000001E-2"/>
    <n v="4.9570880699999998E-3"/>
    <n v="1.3506450106599999"/>
  </r>
  <r>
    <x v="11"/>
    <x v="89"/>
    <s v="Shredders    &gt; 6 HP"/>
    <s v="Logging Equipment"/>
    <s v="4 Stroke"/>
    <n v="2.8660060000000002E-4"/>
    <n v="18.554234038779999"/>
    <n v="5.4814723693400014"/>
    <n v="2.2340516770000002E-2"/>
    <n v="8.6371500049999994E-2"/>
    <n v="2.3622503299999997E-3"/>
    <n v="2.0888774500000006E-3"/>
    <n v="3.4392072E-4"/>
    <n v="0.22818478385999999"/>
  </r>
  <r>
    <x v="11"/>
    <x v="90"/>
    <s v="Forest Eqp - Feller/Bunch/Skidder"/>
    <s v="Logging Equipment"/>
    <s v="4 Stroke"/>
    <n v="0"/>
    <n v="3.5720355549999999E-2"/>
    <n v="6.8409358600000011E-3"/>
    <n v="0"/>
    <n v="0"/>
    <n v="0"/>
    <n v="0"/>
    <n v="0"/>
    <n v="2.8660060000000002E-4"/>
  </r>
  <r>
    <x v="11"/>
    <x v="91"/>
    <s v="Other Oil Field Equipment"/>
    <s v="Industrial Equipment"/>
    <s v="4 Stroke"/>
    <n v="4.3541244999999998E-4"/>
    <n v="36.385893951769994"/>
    <n v="9.3597086984500013"/>
    <n v="2.9519861800000002E-2"/>
    <n v="8.2645692250000014E-2"/>
    <n v="5.0937745100000003E-3"/>
    <n v="4.6914313600000005E-3"/>
    <n v="7.7051468999999998E-4"/>
    <n v="0.18751505641000002"/>
  </r>
  <r>
    <x v="11"/>
    <x v="92"/>
    <s v="Specialty Vehicle Carts"/>
    <s v="Recreational Equipment"/>
    <s v="LPG"/>
    <n v="0"/>
    <n v="1.8951960714499998"/>
    <n v="9.6776204140000002E-2"/>
    <n v="1.0460921900000003E-3"/>
    <n v="2.0315573300000001E-2"/>
    <n v="1.5873264000000004E-4"/>
    <n v="1.5873264000000004E-4"/>
    <n v="0"/>
    <n v="4.4489231600000024E-3"/>
  </r>
  <r>
    <x v="11"/>
    <x v="93"/>
    <s v="Pavers"/>
    <s v="Construction and Mining Equipment"/>
    <s v="LPG"/>
    <n v="0"/>
    <n v="24.545791542140002"/>
    <n v="0.35557875055999999"/>
    <n v="2.6179862500000004E-3"/>
    <n v="6.7463576619999993E-2"/>
    <n v="2.4603559199999998E-3"/>
    <n v="2.4603559199999998E-3"/>
    <n v="0"/>
    <n v="1.1385759990000001E-2"/>
  </r>
  <r>
    <x v="11"/>
    <x v="94"/>
    <s v="Rollers"/>
    <s v="Construction and Mining Equipment"/>
    <s v="LPG"/>
    <n v="0"/>
    <n v="40.905036463390005"/>
    <n v="0.40184270125999999"/>
    <n v="2.1924945899999999E-3"/>
    <n v="7.4337581779999995E-2"/>
    <n v="4.3111344100000004E-3"/>
    <n v="4.3111344100000004E-3"/>
    <n v="2.3920127000000003E-4"/>
    <n v="9.6374963300000019E-3"/>
  </r>
  <r>
    <x v="11"/>
    <x v="95"/>
    <s v="Paving Equipment"/>
    <s v="Construction and Mining Equipment"/>
    <s v="LPG"/>
    <n v="0"/>
    <n v="6.7095085410099999"/>
    <n v="0.19635007105999999"/>
    <n v="1.75818445E-3"/>
    <n v="3.8301965570000006E-2"/>
    <n v="6.8894374999999995E-4"/>
    <n v="6.8894374999999995E-4"/>
    <n v="0"/>
    <n v="7.9895428800000005E-3"/>
  </r>
  <r>
    <x v="11"/>
    <x v="96"/>
    <s v="Surfacing Equipment"/>
    <s v="Construction and Mining Equipment"/>
    <s v="LPG"/>
    <n v="0"/>
    <n v="4.4141959857600002"/>
    <n v="5.9054053629999999E-2"/>
    <n v="4.0234314999999999E-4"/>
    <n v="1.1304189050000002E-2"/>
    <n v="4.7509561000000003E-4"/>
    <n v="4.7509561000000003E-4"/>
    <n v="0"/>
    <n v="1.8055837800000003E-3"/>
  </r>
  <r>
    <x v="11"/>
    <x v="97"/>
    <s v="Trenchers"/>
    <s v="Construction and Mining Equipment"/>
    <s v="LPG"/>
    <n v="0"/>
    <n v="75.214898183589995"/>
    <n v="1.1166124722500002"/>
    <n v="8.2507903500000004E-3"/>
    <n v="0.21152777745000004"/>
    <n v="7.6202690300000006E-3"/>
    <n v="7.6202690300000006E-3"/>
    <n v="3.637623E-4"/>
    <n v="3.6053253170000001E-2"/>
  </r>
  <r>
    <x v="11"/>
    <x v="98"/>
    <s v="Bore/Drill Rigs"/>
    <s v="Construction and Mining Equipment"/>
    <s v="LPG"/>
    <n v="0"/>
    <n v="26.718720129639998"/>
    <n v="1.1370889828100001"/>
    <n v="1.2048248300000003E-2"/>
    <n v="0.24553183633"/>
    <n v="2.4603559199999998E-3"/>
    <n v="2.4603559199999998E-3"/>
    <n v="0"/>
    <n v="5.2638609430000004E-2"/>
  </r>
  <r>
    <x v="11"/>
    <x v="99"/>
    <s v="Concrete/Industrial Saws"/>
    <s v="Construction and Mining Equipment"/>
    <s v="LPG"/>
    <n v="0"/>
    <n v="70.761023447070002"/>
    <n v="0.63008370293000016"/>
    <n v="3.3179531000000003E-3"/>
    <n v="0.12025210020999999"/>
    <n v="7.4218532300000008E-3"/>
    <n v="7.4218532300000008E-3"/>
    <n v="3.4392072E-4"/>
    <n v="1.4466716440000003E-2"/>
  </r>
  <r>
    <x v="11"/>
    <x v="100"/>
    <s v="Cranes"/>
    <s v="Construction and Mining Equipment"/>
    <s v="LPG"/>
    <n v="0"/>
    <n v="27.16969609453"/>
    <n v="0.84878641617000006"/>
    <n v="8.0644999600000006E-3"/>
    <n v="0.16549310722999999"/>
    <n v="2.6268047300000005E-3"/>
    <n v="2.6268047300000005E-3"/>
    <n v="0"/>
    <n v="3.5030309489999994E-2"/>
  </r>
  <r>
    <x v="11"/>
    <x v="101"/>
    <s v="Crushing/Proc. Equipment"/>
    <s v="Construction and Mining Equipment"/>
    <s v="LPG"/>
    <n v="0"/>
    <n v="4.4678553342500003"/>
    <n v="0.12144259501"/>
    <n v="1.1166400300000002E-3"/>
    <n v="2.3021744350000001E-2"/>
    <n v="4.2659396999999999E-4"/>
    <n v="4.2659396999999999E-4"/>
    <n v="0"/>
    <n v="4.7597745799999999E-3"/>
  </r>
  <r>
    <x v="11"/>
    <x v="102"/>
    <s v="Rough Terrain Forklifts"/>
    <s v="Construction and Mining Equipment"/>
    <s v="LPG"/>
    <n v="0"/>
    <n v="48.078066359399998"/>
    <n v="0.79824991190999983"/>
    <n v="6.219233020000001E-3"/>
    <n v="0.15115646337000002"/>
    <n v="4.7928438800000006E-3"/>
    <n v="4.7928438800000006E-3"/>
    <n v="2.8660060000000002E-4"/>
    <n v="2.6959195669999998E-2"/>
  </r>
  <r>
    <x v="11"/>
    <x v="103"/>
    <s v="Rubber Tire Loaders"/>
    <s v="Construction and Mining Equipment"/>
    <s v="LPG"/>
    <n v="0"/>
    <n v="117.85795894939001"/>
    <n v="1.29782452008"/>
    <n v="7.6687706700000009E-3"/>
    <n v="0.23707381170000003"/>
    <n v="1.2275324160000002E-2"/>
    <n v="1.2275324160000002E-2"/>
    <n v="6.4154442000000002E-4"/>
    <n v="3.3457313119999998E-2"/>
  </r>
  <r>
    <x v="11"/>
    <x v="104"/>
    <s v="Tractors/Loaders/Backhoes"/>
    <s v="Construction and Mining Equipment"/>
    <s v="LPG"/>
    <n v="0"/>
    <n v="12.838718107930003"/>
    <n v="0.12206650247000002"/>
    <n v="6.8894374999999995E-4"/>
    <n v="2.2382404549999995E-2"/>
    <n v="1.4032406300000001E-3"/>
    <n v="1.4032406300000001E-3"/>
    <n v="0"/>
    <n v="2.8130951199999998E-3"/>
  </r>
  <r>
    <x v="11"/>
    <x v="105"/>
    <s v="Skid Steer Loaders"/>
    <s v="Construction and Mining Equipment"/>
    <s v="LPG"/>
    <n v="0"/>
    <n v="101.67269602468002"/>
    <n v="2.9051313911399999"/>
    <n v="2.7427677419999998E-2"/>
    <n v="0.57579493542999993"/>
    <n v="1.0016690969999999E-2"/>
    <n v="1.0016690969999999E-2"/>
    <n v="4.7509561000000003E-4"/>
    <n v="0.11973842375000002"/>
  </r>
  <r>
    <x v="11"/>
    <x v="106"/>
    <s v="Other Construction Equipment"/>
    <s v="Construction and Mining Equipment"/>
    <s v="LPG"/>
    <n v="0"/>
    <n v="41.706692513199997"/>
    <n v="1.4887357936000001"/>
    <n v="1.4736782390000001E-2"/>
    <n v="0.29855845887999999"/>
    <n v="4.0223291899999999E-3"/>
    <n v="4.0223291899999999E-3"/>
    <n v="2.8660060000000002E-4"/>
    <n v="6.4307663089999995E-2"/>
  </r>
  <r>
    <x v="11"/>
    <x v="107"/>
    <s v="Aerial Lifts"/>
    <s v="Industrial Equipment"/>
    <s v="LPG"/>
    <n v="0"/>
    <n v="475.29193471793013"/>
    <n v="16.912894448780001"/>
    <n v="0.14954378384"/>
    <n v="3.0560012539099999"/>
    <n v="4.6617792210000009E-2"/>
    <n v="4.6617792210000009E-2"/>
    <n v="2.3622503299999997E-3"/>
    <n v="0.65299190935000007"/>
  </r>
  <r>
    <x v="11"/>
    <x v="108"/>
    <s v="Forklifts"/>
    <s v="Industrial Equipment"/>
    <s v="LPG"/>
    <n v="0"/>
    <n v="44984.164689406796"/>
    <n v="571.50905714672012"/>
    <n v="3.2148926265500002"/>
    <n v="94.588986307969989"/>
    <n v="4.6608841452799998"/>
    <n v="4.6608841452799998"/>
    <n v="0.22147281826999998"/>
    <n v="14.037979579359998"/>
  </r>
  <r>
    <x v="11"/>
    <x v="109"/>
    <s v="Sweepers/Scrubbers"/>
    <s v="Industrial Equipment"/>
    <s v="LPG"/>
    <n v="0"/>
    <n v="327.23018021749004"/>
    <n v="3.4507461810800004"/>
    <n v="1.8699586840000001E-2"/>
    <n v="0.61117247256999996"/>
    <n v="3.4381048900000002E-2"/>
    <n v="3.4381048900000002E-2"/>
    <n v="1.6733065800000001E-3"/>
    <n v="8.1880689109999988E-2"/>
  </r>
  <r>
    <x v="11"/>
    <x v="110"/>
    <s v="Other General Industrial Equipm"/>
    <s v="Industrial Equipment"/>
    <s v="LPG"/>
    <n v="0"/>
    <n v="99.125356822579974"/>
    <n v="1.1195942208"/>
    <n v="6.0516819000000013E-3"/>
    <n v="0.19055853432000003"/>
    <n v="1.0238255280000001E-2"/>
    <n v="1.0238255280000001E-2"/>
    <n v="4.2438934999999996E-4"/>
    <n v="2.6253717270000004E-2"/>
  </r>
  <r>
    <x v="11"/>
    <x v="111"/>
    <s v="Other Material Handling Equipment"/>
    <s v="Industrial Equipment"/>
    <s v="LPG"/>
    <n v="0"/>
    <n v="25.562260253200002"/>
    <n v="0.85670761582999999"/>
    <n v="6.7494441300000006E-3"/>
    <n v="0.13832116573000003"/>
    <n v="2.5849169499999997E-3"/>
    <n v="2.5849169499999997E-3"/>
    <n v="0"/>
    <n v="2.9488997120000006E-2"/>
  </r>
  <r>
    <x v="11"/>
    <x v="112"/>
    <s v="Terminal Tractors"/>
    <s v="Industrial Equipment"/>
    <s v="LPG"/>
    <n v="0"/>
    <n v="198.55381913279001"/>
    <n v="1.7340405540700001"/>
    <n v="9.1249221799999981E-3"/>
    <n v="0.33523561951000008"/>
    <n v="2.1053018689999998E-2"/>
    <n v="2.1053018689999998E-2"/>
    <n v="9.8436283000000028E-4"/>
    <n v="4.0039206130000005E-2"/>
  </r>
  <r>
    <x v="11"/>
    <x v="113"/>
    <s v="Chippers/Stump Grinders"/>
    <s v="Lawn and Garden Equipment (Com)"/>
    <s v="LPG"/>
    <n v="0"/>
    <n v="412.80066355748005"/>
    <n v="4.9863268427499996"/>
    <n v="2.721823852E-2"/>
    <n v="0.82611851332999997"/>
    <n v="4.3359363849999999E-2"/>
    <n v="4.3359363849999999E-2"/>
    <n v="2.0216365400000003E-3"/>
    <n v="0.11891058893999999"/>
  </r>
  <r>
    <x v="11"/>
    <x v="114"/>
    <s v="Other Agricultural Equipment"/>
    <s v="Agricultural Equipment"/>
    <s v="LPG"/>
    <n v="0"/>
    <n v="2.5559261970000004E-2"/>
    <n v="1.29300963E-3"/>
    <n v="0"/>
    <n v="2.4581513000000005E-4"/>
    <n v="0"/>
    <n v="0"/>
    <n v="0"/>
    <n v="0"/>
  </r>
  <r>
    <x v="11"/>
    <x v="115"/>
    <s v="Generator Sets"/>
    <s v="Commercial Equipment"/>
    <s v="LPG"/>
    <n v="0"/>
    <n v="1222.9413202031299"/>
    <n v="47.809703478349995"/>
    <n v="0.56498678587999995"/>
    <n v="14.363003399030001"/>
    <n v="0.11337699274"/>
    <n v="0.11337699274"/>
    <n v="6.0516819000000013E-3"/>
    <n v="2.4672817337299997"/>
  </r>
  <r>
    <x v="11"/>
    <x v="116"/>
    <s v="Pumps"/>
    <s v="Commercial Equipment"/>
    <s v="LPG"/>
    <n v="0"/>
    <n v="265.42411597614006"/>
    <n v="6.6692554867399991"/>
    <n v="6.4294435369999986E-2"/>
    <n v="1.7069049887999999"/>
    <n v="2.6022232169999999E-2"/>
    <n v="2.6022232169999999E-2"/>
    <n v="1.3778874999999999E-3"/>
    <n v="0.28088402034000004"/>
  </r>
  <r>
    <x v="11"/>
    <x v="117"/>
    <s v="Air Compressors"/>
    <s v="Commercial Equipment"/>
    <s v="LPG"/>
    <n v="0"/>
    <n v="306.68831920913999"/>
    <n v="5.2731258585499994"/>
    <n v="3.2314217650000004E-2"/>
    <n v="0.97433070668999999"/>
    <n v="3.1300092450000004E-2"/>
    <n v="3.1300092450000004E-2"/>
    <n v="1.3999336999999999E-3"/>
    <n v="0.14139440600999997"/>
  </r>
  <r>
    <x v="11"/>
    <x v="118"/>
    <s v="Welders"/>
    <s v="Commercial Equipment"/>
    <s v="LPG"/>
    <n v="0"/>
    <n v="382.37525519479004"/>
    <n v="7.7245552721699999"/>
    <n v="5.366265541999999E-2"/>
    <n v="1.2544100407300001"/>
    <n v="3.9025080929999997E-2"/>
    <n v="3.9025080929999997E-2"/>
    <n v="1.8959732000000003E-3"/>
    <n v="0.23411190472999999"/>
  </r>
  <r>
    <x v="11"/>
    <x v="119"/>
    <s v="Pressure Washers"/>
    <s v="Commercial Equipment"/>
    <s v="LPG"/>
    <n v="0"/>
    <n v="5.2063666580199985"/>
    <n v="0.20458432676000007"/>
    <n v="1.8959732000000003E-3"/>
    <n v="3.7856632330000001E-2"/>
    <n v="4.2438934999999996E-4"/>
    <n v="4.2438934999999996E-4"/>
    <n v="0"/>
    <n v="8.1493778300000003E-3"/>
  </r>
  <r>
    <x v="11"/>
    <x v="120"/>
    <s v="Hydro Power Units"/>
    <s v="Commercial Equipment"/>
    <s v="LPG"/>
    <n v="0"/>
    <n v="4.8185552607500002"/>
    <n v="7.2546328029999996E-2"/>
    <n v="4.0234314999999999E-4"/>
    <n v="1.369179251E-2"/>
    <n v="4.2438934999999996E-4"/>
    <n v="4.2438934999999996E-4"/>
    <n v="0"/>
    <n v="2.0668312500000006E-3"/>
  </r>
  <r>
    <x v="11"/>
    <x v="121"/>
    <s v="Other Construction Equipment"/>
    <s v="Construction and Mining Equipment"/>
    <s v="CNG"/>
    <n v="0"/>
    <n v="1.28209235176"/>
    <n v="5.5660041139999998E-2"/>
    <n v="3.9800004859999995E-2"/>
    <n v="1.1304189050000002E-2"/>
    <n v="7.2752460000000016E-5"/>
    <n v="7.2752460000000016E-5"/>
    <n v="0"/>
    <n v="8.6233711300000015E-3"/>
  </r>
  <r>
    <x v="11"/>
    <x v="122"/>
    <s v="Forklifts"/>
    <s v="Industrial Equipment"/>
    <s v="CNG"/>
    <n v="0"/>
    <n v="3018.9096357431004"/>
    <n v="44.419129093240002"/>
    <n v="18.707222541370001"/>
    <n v="7.6108233356099992"/>
    <n v="0.36224662374999994"/>
    <n v="0.36224662374999994"/>
    <n v="1.6897309990000005E-2"/>
    <n v="4.0436599908100002"/>
  </r>
  <r>
    <x v="11"/>
    <x v="123"/>
    <s v="Sweepers/Scrubbers"/>
    <s v="Industrial Equipment"/>
    <s v="CNG"/>
    <n v="0"/>
    <n v="3.8983027803499999"/>
    <n v="5.5913572439999996E-2"/>
    <n v="2.3150714620000002E-2"/>
    <n v="9.5272653300000013E-3"/>
    <n v="4.0234314999999999E-4"/>
    <n v="4.0234314999999999E-4"/>
    <n v="0"/>
    <n v="4.9692134799999999E-3"/>
  </r>
  <r>
    <x v="11"/>
    <x v="124"/>
    <s v="Other General Industrial Equipment"/>
    <s v="Industrial Equipment"/>
    <s v="CNG"/>
    <n v="0"/>
    <n v="2.1243850597199998"/>
    <n v="2.8800053369999998E-2"/>
    <n v="1.1616142780000002E-2"/>
    <n v="4.9692134799999999E-3"/>
    <n v="2.8660060000000002E-4"/>
    <n v="2.8660060000000002E-4"/>
    <n v="0"/>
    <n v="2.4912205999999995E-3"/>
  </r>
  <r>
    <x v="11"/>
    <x v="125"/>
    <s v="AC\Refrigeration"/>
    <s v="Industrial Equipment"/>
    <s v="CNG"/>
    <n v="0"/>
    <n v="4.8346236336199997"/>
    <n v="6.6931160889999994E-2"/>
    <n v="3.001479898999999E-2"/>
    <n v="1.2295165740000003E-2"/>
    <n v="4.3320782999999995E-4"/>
    <n v="4.3320782999999995E-4"/>
    <n v="0"/>
    <n v="6.4992197600000001E-3"/>
  </r>
  <r>
    <x v="11"/>
    <x v="126"/>
    <s v="Terminal Tractors"/>
    <s v="Industrial Equipment"/>
    <s v="CNG"/>
    <n v="0"/>
    <n v="12.444773457819998"/>
    <n v="0.12527973612000001"/>
    <n v="5.0876015739999995E-2"/>
    <n v="2.5333288420000006E-2"/>
    <n v="1.3999336999999999E-3"/>
    <n v="1.3999336999999999E-3"/>
    <n v="0"/>
    <n v="1.0927199029999999E-2"/>
  </r>
  <r>
    <x v="11"/>
    <x v="127"/>
    <s v="Other Agricultural Equipment"/>
    <s v="Agricultural Equipment"/>
    <s v="CNG"/>
    <n v="0"/>
    <n v="2.9018310750000002E-2"/>
    <n v="1.9069963000000001E-3"/>
    <n v="1.6137818400000002E-3"/>
    <n v="3.7588771000000002E-4"/>
    <n v="0"/>
    <n v="0"/>
    <n v="0"/>
    <n v="3.7588771000000002E-4"/>
  </r>
  <r>
    <x v="11"/>
    <x v="129"/>
    <s v="Generator Sets"/>
    <s v="Commercial Equipment"/>
    <s v="CNG"/>
    <n v="0"/>
    <n v="364.66702644405007"/>
    <n v="18.59791968639"/>
    <n v="16.179515480370004"/>
    <n v="5.7164021880900009"/>
    <n v="4.180290213E-2"/>
    <n v="4.180290213E-2"/>
    <n v="2.0668312500000006E-3"/>
    <n v="3.4973727917700002"/>
  </r>
  <r>
    <x v="11"/>
    <x v="130"/>
    <s v="Pumps"/>
    <s v="Commercial Equipment"/>
    <s v="CNG"/>
    <n v="0"/>
    <n v="18.149045826670001"/>
    <n v="0.66280577527999995"/>
    <n v="0.49918990198000002"/>
    <n v="0.18012406786000007"/>
    <n v="2.0888774500000006E-3"/>
    <n v="2.0888774500000006E-3"/>
    <n v="0"/>
    <n v="0.10790292128000001"/>
  </r>
  <r>
    <x v="11"/>
    <x v="131"/>
    <s v="Air Compressors"/>
    <s v="Commercial Equipment"/>
    <s v="CNG"/>
    <n v="0"/>
    <n v="24.798301000770003"/>
    <n v="0.51328403764000008"/>
    <n v="0.23267339017999994"/>
    <n v="9.6479682750000004E-2"/>
    <n v="2.8803360300000001E-3"/>
    <n v="2.8803360300000001E-3"/>
    <n v="0"/>
    <n v="5.0277461410000002E-2"/>
  </r>
  <r>
    <x v="11"/>
    <x v="132"/>
    <s v="Gas Compressors"/>
    <s v="Commercial Equipment"/>
    <s v="CNG"/>
    <n v="0"/>
    <n v="899.95187426517998"/>
    <n v="10.05007112142"/>
    <n v="4.3005886102300002"/>
    <n v="1.9294911401699999"/>
    <n v="0.11876177708999998"/>
    <n v="0.11876177708999998"/>
    <n v="4.9692134799999999E-3"/>
    <n v="0.92961770615999995"/>
  </r>
  <r>
    <x v="11"/>
    <x v="133"/>
    <s v="Other Oil Field Equipment"/>
    <s v="Industrial Equipment"/>
    <s v="CNG"/>
    <n v="0"/>
    <n v="24.81440464756"/>
    <n v="0.26327020885000002"/>
    <n v="0.109900307"/>
    <n v="5.1783216869999989E-2"/>
    <n v="3.15150429E-3"/>
    <n v="3.15150429E-3"/>
    <n v="0"/>
    <n v="2.3796668280000006E-2"/>
  </r>
  <r>
    <x v="11"/>
    <x v="134"/>
    <s v="Speciality Vehicle Carts"/>
    <s v="Recreational Equipment"/>
    <s v="Diesel"/>
    <n v="1.8739270000000003E-4"/>
    <n v="29.57323013865"/>
    <n v="0.22002107600000001"/>
    <n v="1.1475047100000006E-3"/>
    <n v="0.23739458390999998"/>
    <n v="3.2508224209999999E-2"/>
    <n v="3.152827062E-2"/>
    <n v="2.8660060000000004E-5"/>
    <n v="5.7436964860000002E-2"/>
  </r>
  <r>
    <x v="11"/>
    <x v="135"/>
    <s v="Pavers"/>
    <s v="Construction and Mining Equipment"/>
    <s v="Diesel"/>
    <n v="2.923436351E-2"/>
    <n v="3596.7986801863594"/>
    <n v="4.8054366694399997"/>
    <n v="6.4089405710000005E-2"/>
    <n v="12.790656289619998"/>
    <n v="0.85705815041"/>
    <n v="0.83135779275999988"/>
    <n v="1.0997746870000002E-2"/>
    <n v="0.73211792577000001"/>
  </r>
  <r>
    <x v="11"/>
    <x v="136"/>
    <s v="Tampers/Rammers"/>
    <s v="Construction and Mining Equipment"/>
    <s v="Diesel"/>
    <n v="0"/>
    <n v="5.8642395960499991"/>
    <n v="2.6959195669999998E-2"/>
    <n v="6.8894374999999995E-4"/>
    <n v="4.450686856000001E-2"/>
    <n v="2.9541908000000009E-3"/>
    <n v="2.9299399800000007E-3"/>
    <n v="0"/>
    <n v="8.2265395300000002E-3"/>
  </r>
  <r>
    <x v="11"/>
    <x v="137"/>
    <s v="Plate Compactors"/>
    <s v="Construction and Mining Equipment"/>
    <s v="Diesel"/>
    <n v="7.6169620999999999E-4"/>
    <n v="96.569412988620016"/>
    <n v="0.38894236733000004"/>
    <n v="8.7258859600000023E-3"/>
    <n v="0.70144615001999999"/>
    <n v="4.3103627929999999E-2"/>
    <n v="4.1831562190000005E-2"/>
    <n v="3.4392072E-4"/>
    <n v="0.11393586390999999"/>
  </r>
  <r>
    <x v="11"/>
    <x v="138"/>
    <s v="Rollers"/>
    <s v="Construction and Mining Equipment"/>
    <s v="Diesel"/>
    <n v="7.3040162910000012E-2"/>
    <n v="9007.425160334702"/>
    <n v="14.737156073089997"/>
    <n v="0.17572144172000001"/>
    <n v="35.43334158375"/>
    <n v="2.4958040049800001"/>
    <n v="2.4208799942799999"/>
    <n v="2.7577591580000001E-2"/>
    <n v="2.11199068608"/>
  </r>
  <r>
    <x v="11"/>
    <x v="139"/>
    <s v="Scrapers"/>
    <s v="Construction and Mining Equipment"/>
    <s v="Diesel"/>
    <n v="7.9490881029999988E-2"/>
    <n v="9799.1475142992222"/>
    <n v="12.584365586979999"/>
    <n v="0.13946646582"/>
    <n v="28.72883863245"/>
    <n v="1.6380304553800002"/>
    <n v="1.5888442808699996"/>
    <n v="2.9604739669999994E-2"/>
    <n v="1.5504287773700001"/>
  </r>
  <r>
    <x v="11"/>
    <x v="140"/>
    <s v="Paving Equipment"/>
    <s v="Construction and Mining Equipment"/>
    <s v="Diesel"/>
    <n v="4.4114446200000006E-3"/>
    <n v="541.63927034414996"/>
    <n v="0.89677107278000001"/>
    <n v="1.177156849E-2"/>
    <n v="2.2294473281300005"/>
    <n v="0.15368516250999997"/>
    <n v="0.14904774434000001"/>
    <n v="1.7372405600000003E-3"/>
    <n v="0.1576964686"/>
  </r>
  <r>
    <x v="11"/>
    <x v="141"/>
    <s v="Surfacing Equipment"/>
    <s v="Construction and Mining Equipment"/>
    <s v="Diesel"/>
    <n v="2.6268047300000005E-3"/>
    <n v="323.29098945230999"/>
    <n v="0.78032855592999995"/>
    <n v="6.9522691700000016E-3"/>
    <n v="1.7809504584300002"/>
    <n v="0.10862934356999999"/>
    <n v="0.10542603070999999"/>
    <n v="1.0571152900000003E-3"/>
    <n v="0.11703115039"/>
  </r>
  <r>
    <x v="11"/>
    <x v="142"/>
    <s v="Signal Boards/Light Plants"/>
    <s v="Construction and Mining Equipment"/>
    <s v="Diesel"/>
    <n v="8.0843415399999997E-3"/>
    <n v="994.72411520141009"/>
    <n v="2.6064549850900001"/>
    <n v="5.0378873930000005E-2"/>
    <n v="6.4847596574199997"/>
    <n v="0.343479796"/>
    <n v="0.33327350770999997"/>
    <n v="3.4998342500000006E-3"/>
    <n v="0.66817292267000006"/>
  </r>
  <r>
    <x v="11"/>
    <x v="143"/>
    <s v="Trenchers"/>
    <s v="Construction and Mining Equipment"/>
    <s v="Diesel"/>
    <n v="3.4647807920000009E-2"/>
    <n v="4266.290259933131"/>
    <n v="9.1255460874600001"/>
    <n v="0.10759758141"/>
    <n v="21.10120947858"/>
    <n v="1.3653718722600001"/>
    <n v="1.3244199534500001"/>
    <n v="1.3415112699999999E-2"/>
    <n v="1.4649699899999997"/>
  </r>
  <r>
    <x v="11"/>
    <x v="144"/>
    <s v="Bore/Drill Rigs"/>
    <s v="Construction and Mining Equipment"/>
    <s v="Diesel"/>
    <n v="2.9800950850000004E-2"/>
    <n v="3672.9733222084096"/>
    <n v="6.8408157082099992"/>
    <n v="6.3221887739999996E-2"/>
    <n v="24.52001071586"/>
    <n v="1.2278796436500001"/>
    <n v="1.19100296491"/>
    <n v="1.1932505750000003E-2"/>
    <n v="1.6827610928699999"/>
  </r>
  <r>
    <x v="11"/>
    <x v="145"/>
    <s v="Excavators"/>
    <s v="Construction and Mining Equipment"/>
    <s v="Diesel"/>
    <n v="0.29605070363000002"/>
    <n v="36495.414208737442"/>
    <n v="36.940221399950005"/>
    <n v="0.52410100566999995"/>
    <n v="101.86804850519002"/>
    <n v="6.8680163097699998"/>
    <n v="6.6620111054199995"/>
    <n v="0.10808039319"/>
    <n v="5.4070675466500004"/>
  </r>
  <r>
    <x v="11"/>
    <x v="146"/>
    <s v="Concrete/Industrial Saws"/>
    <s v="Construction and Mining Equipment"/>
    <s v="Diesel"/>
    <n v="2.4361051000000001E-3"/>
    <n v="302.47540172244999"/>
    <n v="0.72223351199999997"/>
    <n v="9.2737340299999995E-3"/>
    <n v="1.5463844019800002"/>
    <n v="0.10776954177"/>
    <n v="0.10461913979"/>
    <n v="9.5680508000000014E-4"/>
    <n v="0.11918285951"/>
  </r>
  <r>
    <x v="11"/>
    <x v="147"/>
    <s v="Cement &amp; Mortar Mixers"/>
    <s v="Construction and Mining Equipment"/>
    <s v="Diesel"/>
    <n v="1.1430954700000003E-3"/>
    <n v="143.42992393982999"/>
    <n v="0.43034072168999998"/>
    <n v="4.0796493099999999E-3"/>
    <n v="1.0431137483799997"/>
    <n v="6.8899886549999997E-2"/>
    <n v="6.6820929889999992E-2"/>
    <n v="4.7509561000000003E-4"/>
    <n v="0.10678297432000002"/>
  </r>
  <r>
    <x v="11"/>
    <x v="148"/>
    <s v="Cranes"/>
    <s v="Construction and Mining Equipment"/>
    <s v="Diesel"/>
    <n v="6.763884391000001E-2"/>
    <n v="8339.3411058968995"/>
    <n v="7.6853538216400006"/>
    <n v="0.13115615073"/>
    <n v="31.761286828590006"/>
    <n v="1.3081410393699999"/>
    <n v="1.2687786515800001"/>
    <n v="2.5680516070000003E-2"/>
    <n v="1.70954171432"/>
  </r>
  <r>
    <x v="11"/>
    <x v="149"/>
    <s v="Graders"/>
    <s v="Construction and Mining Equipment"/>
    <s v="Diesel"/>
    <n v="7.3710367390000003E-2"/>
    <n v="9086.8118377957817"/>
    <n v="8.7765128536799999"/>
    <n v="0.13487203774000001"/>
    <n v="24.471571907530006"/>
    <n v="1.6675459079400001"/>
    <n v="1.6176189811099999"/>
    <n v="2.7072733600000003E-2"/>
    <n v="1.40133804294"/>
  </r>
  <r>
    <x v="11"/>
    <x v="150"/>
    <s v="Off-highway Trucks"/>
    <s v="Construction and Mining Equipment"/>
    <s v="Diesel"/>
    <n v="0.25301982815999996"/>
    <n v="31187.40145563769"/>
    <n v="32.137921904770003"/>
    <n v="0.48429769387999999"/>
    <n v="125.42271675010001"/>
    <n v="4.4498821697000004"/>
    <n v="4.3163295970300002"/>
    <n v="9.2803478900000014E-2"/>
    <n v="5.3095858641099998"/>
  </r>
  <r>
    <x v="11"/>
    <x v="151"/>
    <s v="Crushing/Proc. Equipment"/>
    <s v="Construction and Mining Equipment"/>
    <s v="Diesel"/>
    <n v="1.1932505750000003E-2"/>
    <n v="1473.0308721785798"/>
    <n v="1.8367119120900002"/>
    <n v="2.7332878759999995E-2"/>
    <n v="6.7602037779100002"/>
    <n v="0.28646501587000001"/>
    <n v="0.27788132790000003"/>
    <n v="4.5778934299999996E-3"/>
    <n v="0.36739882069000002"/>
  </r>
  <r>
    <x v="11"/>
    <x v="152"/>
    <s v="Rough Terrain Forklifts"/>
    <s v="Construction and Mining Equipment"/>
    <s v="Diesel"/>
    <n v="9.4798660000000007E-2"/>
    <n v="11685.045639480071"/>
    <n v="23.928852885960001"/>
    <n v="0.20530082826000001"/>
    <n v="48.732923377269998"/>
    <n v="3.9930220740299998"/>
    <n v="3.8732825479700002"/>
    <n v="3.5819563450000001E-2"/>
    <n v="2.9115314030000001"/>
  </r>
  <r>
    <x v="11"/>
    <x v="153"/>
    <s v="Rubber Tire Loaders"/>
    <s v="Construction and Mining Equipment"/>
    <s v="Diesel"/>
    <n v="0.32226253311999997"/>
    <n v="39731.067896150838"/>
    <n v="55.481551797869997"/>
    <n v="0.63281302248999993"/>
    <n v="158.30894510530001"/>
    <n v="8.8080896259399992"/>
    <n v="8.543883555899999"/>
    <n v="0.12246223176000001"/>
    <n v="8.6180590981099989"/>
  </r>
  <r>
    <x v="11"/>
    <x v="154"/>
    <s v="Tractors/Loaders/Backhoes"/>
    <s v="Construction and Mining Equipment"/>
    <s v="Diesel"/>
    <n v="0.19602709423"/>
    <n v="24117.034478362319"/>
    <n v="106.88311367195"/>
    <n v="0.78221130141000006"/>
    <n v="139.43820920546"/>
    <n v="18.494491041399996"/>
    <n v="17.939658735239998"/>
    <n v="7.8043548000000004E-2"/>
    <n v="22.18244992524"/>
  </r>
  <r>
    <x v="11"/>
    <x v="155"/>
    <s v="Crawler Tractor/Dozers"/>
    <s v="Construction and Mining Equipment"/>
    <s v="Diesel"/>
    <n v="0.29483706032000007"/>
    <n v="36347.962688643762"/>
    <n v="44.745240892880005"/>
    <n v="0.54015284388999996"/>
    <n v="121.16193696320998"/>
    <n v="7.0716405245199994"/>
    <n v="6.859495453470001"/>
    <n v="0.10956630706999999"/>
    <n v="6.2993643431399997"/>
  </r>
  <r>
    <x v="11"/>
    <x v="156"/>
    <s v="Skid Steer Loaders"/>
    <s v="Construction and Mining Equipment"/>
    <s v="Diesel"/>
    <n v="0.13464716649999997"/>
    <n v="16542.476330452158"/>
    <n v="95.513224741329992"/>
    <n v="0.58941728241000002"/>
    <n v="106.57871186776001"/>
    <n v="14.993485035870002"/>
    <n v="14.543765704380002"/>
    <n v="5.511880693E-2"/>
    <n v="20.422418003680001"/>
  </r>
  <r>
    <x v="11"/>
    <x v="157"/>
    <s v="Off-Highway Tractors"/>
    <s v="Construction and Mining Equipment"/>
    <s v="Diesel"/>
    <n v="3.1674877849999998E-2"/>
    <n v="3902.8413962700802"/>
    <n v="6.0507228903000003"/>
    <n v="5.9458601399999998E-2"/>
    <n v="18.354968357770002"/>
    <n v="0.76128725299"/>
    <n v="0.73847274292000009"/>
    <n v="1.2098954560000003E-2"/>
    <n v="0.90130707843000013"/>
  </r>
  <r>
    <x v="11"/>
    <x v="158"/>
    <s v="Dumpers/Tenders"/>
    <s v="Construction and Mining Equipment"/>
    <s v="Diesel"/>
    <n v="4.0234314999999999E-4"/>
    <n v="51.215021259710007"/>
    <n v="0.30397741484000002"/>
    <n v="1.9764418300000004E-3"/>
    <n v="0.34479705644999997"/>
    <n v="4.671148856E-2"/>
    <n v="4.528179249E-2"/>
    <n v="1.4440261000000002E-4"/>
    <n v="7.1654559239999999E-2"/>
  </r>
  <r>
    <x v="11"/>
    <x v="159"/>
    <s v="Other Construction Equipment"/>
    <s v="Construction and Mining Equipment"/>
    <s v="Diesel"/>
    <n v="3.0449109130000002E-2"/>
    <n v="3745.9472682544001"/>
    <n v="7.3303405561099995"/>
    <n v="6.0215888369999998E-2"/>
    <n v="18.091561462480001"/>
    <n v="0.99828169836999991"/>
    <n v="0.96835067493999993"/>
    <n v="1.1908254930000002E-2"/>
    <n v="1.0177462883499999"/>
  </r>
  <r>
    <x v="11"/>
    <x v="160"/>
    <s v="Aerial Lifts"/>
    <s v="Industrial Equipment"/>
    <s v="Diesel"/>
    <n v="6.3471009800000009E-3"/>
    <n v="782.36206104176995"/>
    <n v="5.9686614223500003"/>
    <n v="3.1980217720000002E-2"/>
    <n v="6.0466730033599996"/>
    <n v="0.87883538677000028"/>
    <n v="0.85242734610000004"/>
    <n v="2.7557749999999998E-3"/>
    <n v="1.4282123607399999"/>
  </r>
  <r>
    <x v="11"/>
    <x v="161"/>
    <s v="Forklifts"/>
    <s v="Industrial Equipment"/>
    <s v="Diesel"/>
    <n v="9.1989974120000012E-2"/>
    <n v="11347.317356446278"/>
    <n v="14.060432531750001"/>
    <n v="0.16216082409999999"/>
    <n v="35.891071402009999"/>
    <n v="2.1138954777599999"/>
    <n v="2.0506151675900002"/>
    <n v="3.2600818250000003E-2"/>
    <n v="1.5021453947499999"/>
  </r>
  <r>
    <x v="11"/>
    <x v="162"/>
    <s v="Sweepers/Scrubbers"/>
    <s v="Industrial Equipment"/>
    <s v="Diesel"/>
    <n v="4.0232110380000012E-2"/>
    <n v="4955.5878988424602"/>
    <n v="5.7243112623399988"/>
    <n v="9.3792250970000018E-2"/>
    <n v="18.163713163529998"/>
    <n v="1.0513149347799999"/>
    <n v="1.0198439842800002"/>
    <n v="1.518542256E-2"/>
    <n v="1.0651136513599999"/>
  </r>
  <r>
    <x v="11"/>
    <x v="163"/>
    <s v="Other General Industrial Eqp"/>
    <s v="Industrial Equipment"/>
    <s v="Diesel"/>
    <n v="4.0750196080000002E-2"/>
    <n v="5028.00914665445"/>
    <n v="6.9455726367500006"/>
    <n v="0.10890933031000002"/>
    <n v="22.11826351625"/>
    <n v="1.2994184603400001"/>
    <n v="1.26039337941"/>
    <n v="1.6083805210000003E-2"/>
    <n v="1.5419663434999999"/>
  </r>
  <r>
    <x v="11"/>
    <x v="164"/>
    <s v="Other Material Handling Eqp"/>
    <s v="Industrial Equipment"/>
    <s v="Diesel"/>
    <n v="1.4936300500000001E-3"/>
    <n v="193.55916323568002"/>
    <n v="0.9639987550600001"/>
    <n v="7.4604340800000007E-3"/>
    <n v="1.48900145031"/>
    <n v="0.16009399285000001"/>
    <n v="0.15541137997000001"/>
    <n v="6.8894374999999995E-4"/>
    <n v="0.25555073192"/>
  </r>
  <r>
    <x v="11"/>
    <x v="165"/>
    <s v="AC\Refrigeration"/>
    <s v="Industrial Equipment"/>
    <s v="Diesel"/>
    <n v="0.10650078295999997"/>
    <n v="13116.040136963722"/>
    <n v="19.770589031380002"/>
    <n v="0.39892268206999998"/>
    <n v="69.360408519489994"/>
    <n v="2.7293680616400002"/>
    <n v="2.6473253329600004"/>
    <n v="4.1342136549999998E-2"/>
    <n v="4.0267340207600002"/>
  </r>
  <r>
    <x v="11"/>
    <x v="166"/>
    <s v="Terminal Tractors"/>
    <s v="Industrial Equipment"/>
    <s v="Diesel"/>
    <n v="5.8002449889999995E-2"/>
    <n v="7146.7952553168598"/>
    <n v="6.2405913785600005"/>
    <n v="8.7731750590000004E-2"/>
    <n v="16.517922445750003"/>
    <n v="1.1424451071000004"/>
    <n v="1.1082646786200003"/>
    <n v="2.0766418089999999E-2"/>
    <n v="0.88885869159999997"/>
  </r>
  <r>
    <x v="11"/>
    <x v="167"/>
    <s v="Leafblowers/Vacuums"/>
    <s v="Lawn and Garden Equipment (Com)"/>
    <s v="Diesel"/>
    <n v="0"/>
    <n v="0.48442335721999996"/>
    <n v="2.8064812600000007E-3"/>
    <n v="0"/>
    <n v="4.8303224199999998E-3"/>
    <n v="3.7588771000000002E-4"/>
    <n v="3.7588771000000002E-4"/>
    <n v="0"/>
    <n v="8.9066648000000006E-4"/>
  </r>
  <r>
    <x v="11"/>
    <x v="199"/>
    <s v="Snowblowers"/>
    <s v="Lawn and Garden Equipment (Com)"/>
    <s v="Diesel"/>
    <n v="1.0725476300000002E-3"/>
    <n v="131.99797936544999"/>
    <n v="0.31375821146999999"/>
    <n v="2.3435110600000001E-3"/>
    <n v="1.1186594619200001"/>
    <n v="5.078672863E-2"/>
    <n v="4.9234676149999997E-2"/>
    <n v="4.5856096000000001E-4"/>
    <n v="7.7073515199999998E-2"/>
  </r>
  <r>
    <x v="11"/>
    <x v="168"/>
    <s v="Front Mowers"/>
    <s v="Lawn and Garden Equipment (Com)"/>
    <s v="Diesel"/>
    <n v="2.8579591369999997E-2"/>
    <n v="3514.8973988232501"/>
    <n v="10.845123232019999"/>
    <n v="0.15930473889000002"/>
    <n v="25.257263201609994"/>
    <n v="1.7602104957800002"/>
    <n v="1.7074759853800003"/>
    <n v="1.2381145920000001E-2"/>
    <n v="2.6897422217600004"/>
  </r>
  <r>
    <x v="11"/>
    <x v="169"/>
    <s v="Lawn &amp; Garden Tractors"/>
    <s v="Lawn and Garden Equipment (Com)"/>
    <s v="Diesel"/>
    <n v="5.8841307800000017E-3"/>
    <n v="725.70768778012985"/>
    <n v="2.2851569732200003"/>
    <n v="4.148984608999999E-2"/>
    <n v="4.9924777325500003"/>
    <n v="0.29445125182000009"/>
    <n v="0.28564269261000003"/>
    <n v="2.68412485E-3"/>
    <n v="0.55983238431999993"/>
  </r>
  <r>
    <x v="11"/>
    <x v="170"/>
    <s v="Chippers/Stump Grinders"/>
    <s v="Lawn and Garden Equipment (Com)"/>
    <s v="Diesel"/>
    <n v="3.8802414310000012E-2"/>
    <n v="4781.8317479845"/>
    <n v="14.469753304050002"/>
    <n v="9.719287732000001E-2"/>
    <n v="39.985825665940006"/>
    <n v="2.6385388199499999"/>
    <n v="2.5594557936199998"/>
    <n v="1.6482841430000002E-2"/>
    <n v="3.4020791945799997"/>
  </r>
  <r>
    <x v="11"/>
    <x v="171"/>
    <s v="Commercial Turf Equipment"/>
    <s v="Lawn and Garden Equipment (Com)"/>
    <s v="Diesel"/>
    <n v="4.6098604199999995E-3"/>
    <n v="565.00432473441015"/>
    <n v="0.90883365110999981"/>
    <n v="1.6810227499999997E-2"/>
    <n v="2.7526201887799999"/>
    <n v="0.15048625889"/>
    <n v="0.14599655026"/>
    <n v="1.7185012900000002E-3"/>
    <n v="0.18943417811999999"/>
  </r>
  <r>
    <x v="11"/>
    <x v="172"/>
    <s v="Other Lawn &amp; Garden Eqp."/>
    <s v="Lawn and Garden Equipment (Com)"/>
    <s v="Diesel"/>
    <n v="0"/>
    <n v="13.539417994079999"/>
    <n v="5.3840127330000001E-2"/>
    <n v="3.7588771000000002E-4"/>
    <n v="0.11256128334000001"/>
    <n v="9.6352917099999987E-3"/>
    <n v="9.4269551199999968E-3"/>
    <n v="0"/>
    <n v="1.2831990710000001E-2"/>
  </r>
  <r>
    <x v="11"/>
    <x v="173"/>
    <s v="2-Wheel Tractors"/>
    <s v="Agricultural Equipment"/>
    <s v="Diesel"/>
    <n v="0"/>
    <n v="2.07785435E-2"/>
    <n v="0"/>
    <n v="0"/>
    <n v="7.2752460000000016E-5"/>
    <n v="0"/>
    <n v="0"/>
    <n v="0"/>
    <n v="0"/>
  </r>
  <r>
    <x v="11"/>
    <x v="174"/>
    <s v="Agricultural Tractors"/>
    <s v="Agricultural Equipment"/>
    <s v="Diesel"/>
    <n v="8.5197539900000001E-3"/>
    <n v="1056.5978601744498"/>
    <n v="3.2771907785100001"/>
    <n v="2.1102622639999995E-2"/>
    <n v="6.8605415456600003"/>
    <n v="0.60218864607"/>
    <n v="0.58409973896999989"/>
    <n v="3.4888111500000004E-3"/>
    <n v="0.59874613194000015"/>
  </r>
  <r>
    <x v="11"/>
    <x v="175"/>
    <s v="Combines"/>
    <s v="Agricultural Equipment"/>
    <s v="Diesel"/>
    <n v="7.1539918999999992E-4"/>
    <n v="94.786979923239997"/>
    <n v="0.31256330742999999"/>
    <n v="1.2114386900000003E-3"/>
    <n v="0.85494171521000006"/>
    <n v="8.6533539620000016E-2"/>
    <n v="8.3957441150000006E-2"/>
    <n v="2.7557750000000006E-4"/>
    <n v="6.9939364880000007E-2"/>
  </r>
  <r>
    <x v="11"/>
    <x v="176"/>
    <s v="Balers"/>
    <s v="Agricultural Equipment"/>
    <s v="Diesel"/>
    <n v="0"/>
    <n v="0.53776303580999996"/>
    <n v="2.6918410200000007E-3"/>
    <n v="0"/>
    <n v="4.4566393299999996E-3"/>
    <n v="5.4454114000000004E-4"/>
    <n v="5.202903200000001E-4"/>
    <n v="0"/>
    <n v="6.4374903999999994E-4"/>
  </r>
  <r>
    <x v="11"/>
    <x v="177"/>
    <s v="Agricultural Mowers"/>
    <s v="Agricultural Equipment"/>
    <s v="Diesel"/>
    <n v="0"/>
    <n v="9.4146092480000013E-2"/>
    <n v="5.4454114000000004E-4"/>
    <n v="0"/>
    <n v="6.4374903999999994E-4"/>
    <n v="0"/>
    <n v="0"/>
    <n v="0"/>
    <n v="0"/>
  </r>
  <r>
    <x v="11"/>
    <x v="178"/>
    <s v="Sprayers"/>
    <s v="Agricultural Equipment"/>
    <s v="Diesel"/>
    <n v="0"/>
    <n v="8.0540996651500016"/>
    <n v="3.2757346270000001E-2"/>
    <n v="7.2752460000000016E-5"/>
    <n v="6.5448553940000001E-2"/>
    <n v="6.7692857100000005E-3"/>
    <n v="6.5267775100000007E-3"/>
    <n v="0"/>
    <n v="8.7876153199999991E-3"/>
  </r>
  <r>
    <x v="11"/>
    <x v="179"/>
    <s v="Swathers"/>
    <s v="Agricultural Equipment"/>
    <s v="Diesel"/>
    <n v="0"/>
    <n v="7.4524103655099987"/>
    <n v="3.5424936470000001E-2"/>
    <n v="2.4250820000000003E-5"/>
    <n v="6.448733962E-2"/>
    <n v="7.9785197800000002E-3"/>
    <n v="7.7922293899999997E-3"/>
    <n v="0"/>
    <n v="6.69653325E-3"/>
  </r>
  <r>
    <x v="11"/>
    <x v="180"/>
    <s v="Other Agricultural Equipment"/>
    <s v="Agricultural Equipment"/>
    <s v="Diesel"/>
    <n v="2.1715507000000001E-4"/>
    <n v="20.557486252599997"/>
    <n v="7.589735043000001E-2"/>
    <n v="2.9982832000000005E-4"/>
    <n v="0.15871720766"/>
    <n v="1.628773256E-2"/>
    <n v="1.5821455430000003E-2"/>
    <n v="0"/>
    <n v="1.5653904309999998E-2"/>
  </r>
  <r>
    <x v="11"/>
    <x v="181"/>
    <s v="Irrigation Sets"/>
    <s v="Agricultural Equipment"/>
    <s v="Diesel"/>
    <n v="7.2752460000000016E-5"/>
    <n v="15.132642854889999"/>
    <n v="2.9879214860000003E-2"/>
    <n v="2.4581513000000005E-4"/>
    <n v="7.7103277570000017E-2"/>
    <n v="5.5931209400000015E-3"/>
    <n v="5.4520252600000008E-3"/>
    <n v="0"/>
    <n v="5.5931209400000015E-3"/>
  </r>
  <r>
    <x v="11"/>
    <x v="182"/>
    <s v="Generator Sets"/>
    <s v="Commercial Equipment"/>
    <s v="Diesel"/>
    <n v="7.291009033000001E-2"/>
    <n v="8962.1670322357786"/>
    <n v="31.995152918190005"/>
    <n v="0.24445267483999999"/>
    <n v="71.382535587440003"/>
    <n v="5.8463645370900013"/>
    <n v="5.67098260685"/>
    <n v="3.0875703099999999E-2"/>
    <n v="7.907620303109999"/>
  </r>
  <r>
    <x v="11"/>
    <x v="183"/>
    <s v="Pumps"/>
    <s v="Commercial Equipment"/>
    <s v="Diesel"/>
    <n v="1.718391059E-2"/>
    <n v="2114.4615646512598"/>
    <n v="7.815167358790001"/>
    <n v="5.8700212119999998E-2"/>
    <n v="17.031540483320001"/>
    <n v="1.4596833112400003"/>
    <n v="1.4158047593800001"/>
    <n v="7.2675298300000019E-3"/>
    <n v="1.8736326832299999"/>
  </r>
  <r>
    <x v="11"/>
    <x v="184"/>
    <s v="Air Compressors"/>
    <s v="Commercial Equipment"/>
    <s v="Diesel"/>
    <n v="4.7670498259999999E-2"/>
    <n v="5867.7099104382005"/>
    <n v="13.024359237339999"/>
    <n v="0.15975999291999998"/>
    <n v="32.933043460900002"/>
    <n v="2.1071239874300005"/>
    <n v="2.0439208389600001"/>
    <n v="1.898618744E-2"/>
    <n v="2.53995262279"/>
  </r>
  <r>
    <x v="11"/>
    <x v="185"/>
    <s v="Welders"/>
    <s v="Commercial Equipment"/>
    <s v="Diesel"/>
    <n v="2.4255229239999999E-2"/>
    <n v="2979.63591336026"/>
    <n v="23.699486425779998"/>
    <n v="0.14070546225999997"/>
    <n v="22.10840225099"/>
    <n v="3.6135496519100001"/>
    <n v="3.5051198264500001"/>
    <n v="1.021620908E-2"/>
    <n v="5.3253081116399992"/>
  </r>
  <r>
    <x v="11"/>
    <x v="186"/>
    <s v="Pressure Washers"/>
    <s v="Commercial Equipment"/>
    <s v="Diesel"/>
    <n v="2.3622503299999997E-3"/>
    <n v="286.59779021180998"/>
    <n v="1.0127693587"/>
    <n v="7.0966717800000009E-3"/>
    <n v="2.3787673430400003"/>
    <n v="0.16921891502999997"/>
    <n v="0.16424970155000002"/>
    <n v="9.8436283000000028E-4"/>
    <n v="0.28328485152000005"/>
  </r>
  <r>
    <x v="11"/>
    <x v="187"/>
    <s v="Hydro Power Units"/>
    <s v="Commercial Equipment"/>
    <s v="Diesel"/>
    <n v="2.0888774500000006E-3"/>
    <n v="254.44072008003005"/>
    <n v="0.57461656604"/>
    <n v="7.7470346800000006E-3"/>
    <n v="1.4758828589999999"/>
    <n v="9.3428488670000032E-2"/>
    <n v="9.0650667469999988E-2"/>
    <n v="7.1098994999999998E-4"/>
    <n v="0.11832085308999998"/>
  </r>
  <r>
    <x v="11"/>
    <x v="188"/>
    <s v="Forest Eqp - Feller/Bunch/Skidder"/>
    <s v="Logging Equipment"/>
    <s v="Diesel"/>
    <n v="6.8894374999999995E-4"/>
    <n v="72.539343793840004"/>
    <n v="0.22009493077000006"/>
    <n v="2.4912205999999995E-3"/>
    <n v="0.42735456390000004"/>
    <n v="3.8327318700000002E-2"/>
    <n v="3.7167688579999997E-2"/>
    <n v="2.8660060000000002E-4"/>
    <n v="3.19118745E-2"/>
  </r>
  <r>
    <x v="11"/>
    <x v="189"/>
    <s v="Other Oil Field Equipment"/>
    <s v="Industrial Equipment"/>
    <s v="Diesel"/>
    <n v="4.1568110099999998E-3"/>
    <n v="513.30971815607006"/>
    <n v="1.00881096349"/>
    <n v="1.5182115630000003E-2"/>
    <n v="3.70936684635"/>
    <n v="0.15514903018999998"/>
    <n v="0.15058987603000001"/>
    <n v="1.8430623199999999E-3"/>
    <n v="0.21571214620999998"/>
  </r>
  <r>
    <x v="11"/>
    <x v="190"/>
    <s v="Outboard"/>
    <s v="Pleasure Craft"/>
    <s v="2 Stroke"/>
    <n v="1.9727986825419506E-2"/>
    <n v="1374.2057179839173"/>
    <n v="152.14232900940169"/>
    <n v="1.6667175764393014"/>
    <n v="7.9473929726553951"/>
    <n v="0.82158621744468541"/>
    <n v="0.75589812807551193"/>
    <n v="2.577052497877717E-2"/>
    <n v="56.768917153491024"/>
  </r>
  <r>
    <x v="11"/>
    <x v="191"/>
    <s v="Personal Water Craft"/>
    <s v="Pleasure Craft"/>
    <s v="2 Stroke"/>
    <n v="7.9118372974026525E-3"/>
    <n v="579.18607917340285"/>
    <n v="71.747217839136681"/>
    <n v="0.67743171618331965"/>
    <n v="3.6535193738268732"/>
    <n v="0.14371355308904349"/>
    <n v="0.13225234103653699"/>
    <n v="1.0891247834966374E-2"/>
    <n v="9.535575902049704"/>
  </r>
  <r>
    <x v="11"/>
    <x v="192"/>
    <s v="Inboard/Sterndrive"/>
    <s v="Pleasure Craft"/>
    <s v="4 Stroke"/>
    <n v="9.3556701945515103E-3"/>
    <n v="706.96457094824666"/>
    <n v="71.626944494547487"/>
    <n v="0.43569291874706084"/>
    <n v="6.092611860827617"/>
    <n v="5.7241838942246125E-2"/>
    <n v="5.2681551797279944E-2"/>
    <n v="1.3264569662329001E-2"/>
    <n v="5.3234159056203421"/>
  </r>
  <r>
    <x v="11"/>
    <x v="193"/>
    <s v="Inboard/Sterndrive"/>
    <s v="Pleasure Craft"/>
    <s v="Diesel"/>
    <n v="4.356155091199302E-3"/>
    <n v="537.35681465905202"/>
    <n v="1.0704088558703708"/>
    <n v="1.3561019864007304E-2"/>
    <n v="5.5054661464923784"/>
    <n v="0.11986106664917133"/>
    <n v="0.11626065888062581"/>
    <n v="4.9330001644843496E-3"/>
    <n v="0.27747681536624269"/>
  </r>
  <r>
    <x v="11"/>
    <x v="194"/>
    <s v="Outboards"/>
    <s v="Pleasure Craft"/>
    <s v="Diesel"/>
    <n v="1.4908520780726842E-5"/>
    <n v="2.72675468908345"/>
    <n v="1.2362030750449622E-2"/>
    <n v="1.1697454766416446E-4"/>
    <n v="2.0218247797247249E-2"/>
    <n v="2.1370791134526514E-3"/>
    <n v="2.0350130865692136E-3"/>
    <n v="1.4908520780726842E-5"/>
    <n v="3.9387165093389496E-3"/>
  </r>
  <r>
    <x v="11"/>
    <x v="200"/>
    <s v="Railway Maintenance"/>
    <s v="Railroad Equipment"/>
    <s v="Diesel"/>
    <n v="6.8894374999999995E-4"/>
    <n v="75.674070925639995"/>
    <n v="0.40471421880999997"/>
    <n v="3.5218804499999997E-3"/>
    <n v="0.59219400129999988"/>
    <n v="6.8974843630000005E-2"/>
    <n v="6.6908012379999993E-2"/>
    <n v="2.8660060000000002E-4"/>
    <n v="9.8229048720000003E-2"/>
  </r>
  <r>
    <x v="11"/>
    <x v="201"/>
    <s v="Railway Maintenance"/>
    <s v="Railroad Equipment"/>
    <s v="4 Stroke"/>
    <n v="0"/>
    <n v="4.8088053288000001"/>
    <n v="1.0882709798400001"/>
    <n v="3.1867782099999999E-3"/>
    <n v="1.0981212220000001E-2"/>
    <n v="6.8894374999999995E-4"/>
    <n v="5.8201968000000002E-4"/>
    <n v="0"/>
    <n v="2.4738041020000004E-2"/>
  </r>
  <r>
    <x v="11"/>
    <x v="202"/>
    <s v="Railway Maintenance"/>
    <s v="Railroad Equipment"/>
    <s v="LPG"/>
    <n v="0"/>
    <n v="0.215060681"/>
    <n v="7.1462757300000002E-3"/>
    <n v="0"/>
    <n v="9.9759055000000021E-4"/>
    <n v="0"/>
    <n v="0"/>
    <n v="0"/>
    <n v="2.8660060000000002E-4"/>
  </r>
  <r>
    <x v="12"/>
    <x v="0"/>
    <s v="Motorcycles: Off-Road"/>
    <s v="Recreational Equipment"/>
    <s v="2 Stroke"/>
    <n v="3.2231544400000006E-3"/>
    <n v="165.42948740834998"/>
    <n v="26.634423177009992"/>
    <n v="0.57879211631999994"/>
    <n v="0.27867168417000004"/>
    <n v="0.96346523701999998"/>
    <n v="0.88639943798999998"/>
    <n v="3.0765472100000007E-3"/>
    <n v="26.235458607160002"/>
  </r>
  <r>
    <x v="12"/>
    <x v="1"/>
    <s v="ATVs"/>
    <s v="Recreational Equipment"/>
    <s v="2 Stroke"/>
    <n v="1.1475047100000006E-3"/>
    <n v="70.926046970239994"/>
    <n v="14.191901738520002"/>
    <n v="0.17808148743000002"/>
    <n v="0.14164352807"/>
    <n v="0.23266787862999996"/>
    <n v="0.21396608716999999"/>
    <n v="1.2555310900000003E-3"/>
    <n v="6.8035984156799998"/>
  </r>
  <r>
    <x v="12"/>
    <x v="2"/>
    <s v="Specialty Vehicles/Carts"/>
    <s v="Recreational Equipment"/>
    <s v="2 Stroke"/>
    <n v="1.5608709600000005E-3"/>
    <n v="114.81915152686001"/>
    <n v="28.994930754900007"/>
    <n v="8.9590245249999992E-2"/>
    <n v="0.25785125288999999"/>
    <n v="1.4699303850000003E-2"/>
    <n v="1.3551799140000003E-2"/>
    <n v="2.184778420000001E-3"/>
    <n v="0.94168469373000008"/>
  </r>
  <r>
    <x v="12"/>
    <x v="3"/>
    <s v="Tampers/Rammers"/>
    <s v="Construction and Mining Equipment"/>
    <s v="2 Stroke"/>
    <n v="2.6742040600000001E-3"/>
    <n v="161.98190265234999"/>
    <n v="58.766115927970006"/>
    <n v="0.26083520605999999"/>
    <n v="0.35526238758999995"/>
    <n v="2.1398703106000001"/>
    <n v="1.9687377854100001"/>
    <n v="2.9949762700000005E-3"/>
    <n v="14.081206666010004"/>
  </r>
  <r>
    <x v="12"/>
    <x v="4"/>
    <s v="Plate Compactors"/>
    <s v="Construction and Mining Equipment"/>
    <s v="2 Stroke"/>
    <n v="7.2752460000000016E-5"/>
    <n v="10.491202355699999"/>
    <n v="2.2135564271699999"/>
    <n v="2.1607480620000001E-2"/>
    <n v="2.3726120439999995E-2"/>
    <n v="7.6037343800000004E-2"/>
    <n v="6.9920625609999995E-2"/>
    <n v="2.3920127000000003E-4"/>
    <n v="0.49097107862"/>
  </r>
  <r>
    <x v="12"/>
    <x v="5"/>
    <s v="Paving Equipment"/>
    <s v="Construction and Mining Equipment"/>
    <s v="2 Stroke"/>
    <n v="1.8849501000000002E-4"/>
    <n v="12.53985761611"/>
    <n v="2.6722959613900001"/>
    <n v="2.6261433439999999E-2"/>
    <n v="2.8428574900000003E-2"/>
    <n v="9.1680225010000005E-2"/>
    <n v="8.4344351960000008E-2"/>
    <n v="2.8660060000000002E-4"/>
    <n v="0.58660198266999997"/>
  </r>
  <r>
    <x v="12"/>
    <x v="6"/>
    <s v="Signal Boards/Light Plants"/>
    <s v="Construction and Mining Equipment"/>
    <s v="2 Stroke"/>
    <n v="0"/>
    <n v="9.0875538709999995E-2"/>
    <n v="2.0334312570000002E-2"/>
    <n v="2.3920127000000003E-4"/>
    <n v="2.8660060000000002E-4"/>
    <n v="6.8894374999999995E-4"/>
    <n v="6.8894374999999995E-4"/>
    <n v="0"/>
    <n v="5.0970814400000007E-3"/>
  </r>
  <r>
    <x v="12"/>
    <x v="7"/>
    <s v="Concrete/Industrial Saws"/>
    <s v="Construction and Mining Equipment"/>
    <s v="2 Stroke"/>
    <n v="6.9114837000000011E-3"/>
    <n v="417.87597547729007"/>
    <n v="154.01588417006002"/>
    <n v="0.74834282665999996"/>
    <n v="0.93394096597999998"/>
    <n v="5.6178964595599998"/>
    <n v="5.1685034118299997"/>
    <n v="7.8528564400000018E-3"/>
    <n v="36.188975088749999"/>
  </r>
  <r>
    <x v="12"/>
    <x v="8"/>
    <s v="Crushing/Proc. Equipment"/>
    <s v="Construction and Mining Equipment"/>
    <s v="2 Stroke"/>
    <n v="0"/>
    <n v="2.44086818151"/>
    <n v="0.54532598471999993"/>
    <n v="5.4255698199999992E-3"/>
    <n v="5.6261902400000004E-3"/>
    <n v="1.8653289819999998E-2"/>
    <n v="1.717839904E-2"/>
    <n v="0"/>
    <n v="0.11964472740000001"/>
  </r>
  <r>
    <x v="12"/>
    <x v="9"/>
    <s v="Sweepers/Scrubbers"/>
    <s v="Industrial Equipment"/>
    <s v="2 Stroke"/>
    <n v="0"/>
    <n v="2.12611017487"/>
    <n v="0.47502506216000001"/>
    <n v="4.8446524499999996E-3"/>
    <n v="4.8534709300000001E-3"/>
    <n v="1.6208366240000001E-2"/>
    <n v="1.500133679E-2"/>
    <n v="0"/>
    <n v="0.11363493328"/>
  </r>
  <r>
    <x v="12"/>
    <x v="10"/>
    <s v="Other General Industrial Eqp"/>
    <s v="Industrial Equipment"/>
    <s v="2 Stroke"/>
    <n v="0"/>
    <n v="0.17161974621000001"/>
    <n v="3.8327318700000002E-2"/>
    <n v="4.0234314999999999E-4"/>
    <n v="4.0234314999999999E-4"/>
    <n v="1.3778874999999999E-3"/>
    <n v="1.20702945E-3"/>
    <n v="0"/>
    <n v="8.8383215800000008E-3"/>
  </r>
  <r>
    <x v="12"/>
    <x v="11"/>
    <s v="Rotary Tillers &lt; 6 HP"/>
    <s v="Lawn and Garden Equipment (Res)"/>
    <s v="2 Stroke"/>
    <n v="3.3179531000000003E-4"/>
    <n v="19.870434066560005"/>
    <n v="3.8538929150700003"/>
    <n v="3.6354183800000009E-2"/>
    <n v="4.4557574820000001E-2"/>
    <n v="0.13785047936"/>
    <n v="0.12682737936000002"/>
    <n v="3.8911543000000001E-4"/>
    <n v="1.02160327104"/>
  </r>
  <r>
    <x v="12"/>
    <x v="12"/>
    <s v="Rotary Tillers &lt; 6 HP"/>
    <s v="Lawn and Garden Equipment (Com)"/>
    <s v="2 Stroke"/>
    <n v="2.3170556200000003E-3"/>
    <n v="159.01250879283"/>
    <n v="31.246591834149999"/>
    <n v="0.29642328440999999"/>
    <n v="0.35742291518999997"/>
    <n v="1.1152908025600001"/>
    <n v="1.0260610126800003"/>
    <n v="2.9784416200000011E-3"/>
    <n v="7.5334169227900007"/>
  </r>
  <r>
    <x v="12"/>
    <x v="13"/>
    <s v="Chain Saws &lt; 6 HP"/>
    <s v="Lawn and Garden Equipment (Res)"/>
    <s v="2 Stroke"/>
    <n v="3.8669034800000003E-3"/>
    <n v="265.70415893395"/>
    <n v="53.390810341660007"/>
    <n v="0.51217621608999997"/>
    <n v="0.5957720995600001"/>
    <n v="1.8455336990200004"/>
    <n v="1.6978186474700001"/>
    <n v="4.9659065499999995E-3"/>
    <n v="18.695619626309998"/>
  </r>
  <r>
    <x v="12"/>
    <x v="14"/>
    <s v="Chain Saws &lt; 6 HP"/>
    <s v="Lawn and Garden Equipment (Com)"/>
    <s v="2 Stroke"/>
    <n v="2.6088370770000001E-2"/>
    <n v="1598.9591920702401"/>
    <n v="570.52865822347997"/>
    <n v="2.9209947343499998"/>
    <n v="3.5805486951299996"/>
    <n v="20.747126562690003"/>
    <n v="19.087365167970002"/>
    <n v="3.0054482150000006E-2"/>
    <n v="159.98970440321003"/>
  </r>
  <r>
    <x v="12"/>
    <x v="15"/>
    <s v="Trimmers/Edgers/Brush Cutter"/>
    <s v="Lawn and Garden Equipment (Res)"/>
    <s v="2 Stroke"/>
    <n v="5.3318734699999999E-3"/>
    <n v="368.09885588322004"/>
    <n v="68.28068044215"/>
    <n v="0.62760681235999993"/>
    <n v="0.83327250522999996"/>
    <n v="2.6568007897199997"/>
    <n v="2.44422581777"/>
    <n v="6.9081767700000006E-3"/>
    <n v="20.296138472390002"/>
  </r>
  <r>
    <x v="12"/>
    <x v="16"/>
    <s v="Trimmers/Edgers/Brush Cutter"/>
    <s v="Lawn and Garden Equipment (Com)"/>
    <s v="2 Stroke"/>
    <n v="2.0936173829999995E-2"/>
    <n v="1398.9862777827198"/>
    <n v="312.38272039194004"/>
    <n v="2.7693642776800003"/>
    <n v="3.14725378264"/>
    <n v="10.851370022789999"/>
    <n v="9.9833207393700008"/>
    <n v="2.6275763469999998E-2"/>
    <n v="80.132523555590012"/>
  </r>
  <r>
    <x v="12"/>
    <x v="17"/>
    <s v="Leafblowers/Vacuums"/>
    <s v="Lawn and Garden Equipment (Res)"/>
    <s v="2 Stroke"/>
    <n v="3.4910157700000005E-3"/>
    <n v="236.90712368873002"/>
    <n v="46.61352957722999"/>
    <n v="0.44240770926"/>
    <n v="0.53268138670999998"/>
    <n v="1.6634629516999999"/>
    <n v="1.5303998046699998"/>
    <n v="4.44782085E-3"/>
    <n v="12.25992048006"/>
  </r>
  <r>
    <x v="12"/>
    <x v="18"/>
    <s v="Leafblowers/Vacuums"/>
    <s v="Lawn and Garden Equipment (Com)"/>
    <s v="2 Stroke"/>
    <n v="2.0047711970000003E-2"/>
    <n v="1306.3208224247498"/>
    <n v="348.08345482394009"/>
    <n v="2.4441255075600004"/>
    <n v="2.9177781937700003"/>
    <n v="12.338119453770002"/>
    <n v="11.351038327310002"/>
    <n v="2.4521988260000002E-2"/>
    <n v="80.103102901690008"/>
  </r>
  <r>
    <x v="12"/>
    <x v="195"/>
    <s v="Snowblowers"/>
    <s v="Lawn and Garden Equipment (Res)"/>
    <s v="2 Stroke"/>
    <n v="2.4008311800000001E-3"/>
    <n v="118.66771367077001"/>
    <n v="59.51748900482"/>
    <n v="0.81184911038000007"/>
    <n v="0.19887215633999999"/>
    <n v="0.66144883167000001"/>
    <n v="0.60855007707999997"/>
    <n v="2.2200523400000001E-3"/>
    <n v="22.796706661189997"/>
  </r>
  <r>
    <x v="12"/>
    <x v="196"/>
    <s v="Snowblowers"/>
    <s v="Lawn and Garden Equipment (Com)"/>
    <s v="2 Stroke"/>
    <n v="9.1932654000000009E-3"/>
    <n v="451.86503522512004"/>
    <n v="226.85778119422"/>
    <n v="3.0946967441500002"/>
    <n v="0.75739609869000002"/>
    <n v="2.5207779403399999"/>
    <n v="2.3191136327700002"/>
    <n v="8.3885791000000015E-3"/>
    <n v="84.01704856325"/>
  </r>
  <r>
    <x v="12"/>
    <x v="19"/>
    <s v="Commercial Turf Equipment"/>
    <s v="Lawn and Garden Equipment (Com)"/>
    <s v="2 Stroke"/>
    <n v="0"/>
    <n v="0.65670559173999998"/>
    <n v="0.1357164072"/>
    <n v="1.3723759500000002E-3"/>
    <n v="1.4936300500000001E-3"/>
    <n v="4.65725975E-3"/>
    <n v="4.3298736800000005E-3"/>
    <n v="0"/>
    <n v="2.8081347250000003E-2"/>
  </r>
  <r>
    <x v="12"/>
    <x v="20"/>
    <s v="Sprayers"/>
    <s v="Agricultural Equipment"/>
    <s v="2 Stroke"/>
    <n v="0"/>
    <n v="0.34654091086999994"/>
    <n v="6.2920957109999981E-2"/>
    <n v="5.9304277999999992E-4"/>
    <n v="8.3334636000000008E-4"/>
    <n v="2.5981446700000001E-3"/>
    <n v="2.43059355E-3"/>
    <n v="0"/>
    <n v="1.5156762500000002E-2"/>
  </r>
  <r>
    <x v="12"/>
    <x v="21"/>
    <s v="Generator Sets"/>
    <s v="Commercial Equipment"/>
    <s v="2 Stroke"/>
    <n v="6.8894374999999995E-4"/>
    <n v="40.743939368440003"/>
    <n v="8.4678638490600004"/>
    <n v="8.2198154389999986E-2"/>
    <n v="9.205060117000001E-2"/>
    <n v="0.29461439370000009"/>
    <n v="0.27106133592999992"/>
    <n v="6.8894374999999995E-4"/>
    <n v="2.3809499168399997"/>
  </r>
  <r>
    <x v="12"/>
    <x v="22"/>
    <s v="Pumps"/>
    <s v="Commercial Equipment"/>
    <s v="2 Stroke"/>
    <n v="4.1557087000000008E-3"/>
    <n v="271.83111427691995"/>
    <n v="55.009200939770004"/>
    <n v="0.5256365234999999"/>
    <n v="0.62777436347999993"/>
    <n v="2.1794476488400001"/>
    <n v="2.0050886622799999"/>
    <n v="5.1180253300000004E-3"/>
    <n v="16.90136869542"/>
  </r>
  <r>
    <x v="12"/>
    <x v="23"/>
    <s v="Air Compressors"/>
    <s v="Commercial Equipment"/>
    <s v="2 Stroke"/>
    <n v="0"/>
    <n v="0.10204414362999999"/>
    <n v="2.2786952319999998E-2"/>
    <n v="2.8660060000000002E-4"/>
    <n v="2.8660060000000002E-4"/>
    <n v="6.8894374999999995E-4"/>
    <n v="6.8894374999999995E-4"/>
    <n v="0"/>
    <n v="6.2071076100000027E-3"/>
  </r>
  <r>
    <x v="12"/>
    <x v="24"/>
    <s v="Hydro Power Units"/>
    <s v="Commercial Equipment"/>
    <s v="2 Stroke"/>
    <n v="0"/>
    <n v="1.6509914163599997"/>
    <n v="0.36892772466000001"/>
    <n v="3.7621840299999999E-3"/>
    <n v="3.8007648799999998E-3"/>
    <n v="1.2639086460000002E-2"/>
    <n v="1.1616142780000002E-2"/>
    <n v="0"/>
    <n v="0.10460701438"/>
  </r>
  <r>
    <x v="12"/>
    <x v="25"/>
    <s v="Chain Saws   &gt; 6 HP"/>
    <s v="Logging Equipment"/>
    <s v="2 Stroke"/>
    <n v="0"/>
    <n v="2.1390446804100001"/>
    <n v="0.82957205055999994"/>
    <n v="3.7621840299999999E-3"/>
    <n v="4.8534709300000001E-3"/>
    <n v="3.041824445E-2"/>
    <n v="2.7995367069999999E-2"/>
    <n v="0"/>
    <n v="0.21278330854000002"/>
  </r>
  <r>
    <x v="12"/>
    <x v="26"/>
    <s v="Motorcycles: Off-Road"/>
    <s v="Recreational Equipment"/>
    <s v="4 Stroke"/>
    <n v="1.0460921900000003E-3"/>
    <n v="77.267255000980015"/>
    <n v="10.15624672293"/>
    <n v="0.10972503971"/>
    <n v="0.19812258553999998"/>
    <n v="2.323228556E-2"/>
    <n v="2.1430008710000004E-2"/>
    <n v="1.4627653700000002E-3"/>
    <n v="1.1470781160300001"/>
  </r>
  <r>
    <x v="12"/>
    <x v="27"/>
    <s v="ATVs"/>
    <s v="Recreational Equipment"/>
    <s v="4 Stroke"/>
    <n v="9.8061497600000005E-3"/>
    <n v="734.56411700649994"/>
    <n v="117.40756720879997"/>
    <n v="0.81000274113000004"/>
    <n v="1.4549940845000002"/>
    <n v="0.20754182448999994"/>
    <n v="0.19093772896000002"/>
    <n v="1.3841706670000002E-2"/>
    <n v="11.764943606900003"/>
  </r>
  <r>
    <x v="12"/>
    <x v="28"/>
    <s v="Golf Carts"/>
    <s v="Recreational Equipment"/>
    <s v="4 Stroke"/>
    <n v="2.5646344460000001E-2"/>
    <n v="1936.5998932675998"/>
    <n v="495.99435158702005"/>
    <n v="1.4600448689200001"/>
    <n v="4.0532170185100007"/>
    <n v="0.25300549813000006"/>
    <n v="0.23271638026999997"/>
    <n v="3.6522837230000001E-2"/>
    <n v="10.561358875649999"/>
  </r>
  <r>
    <x v="12"/>
    <x v="29"/>
    <s v="Specialty Vehicles/Carts"/>
    <s v="Recreational Equipment"/>
    <s v="4 Stroke"/>
    <n v="1.5002439100000003E-3"/>
    <n v="110.00903444916001"/>
    <n v="33.209420135649999"/>
    <n v="0.12393381560999998"/>
    <n v="0.44989459877999999"/>
    <n v="1.215296775E-2"/>
    <n v="1.1212697319999999E-2"/>
    <n v="2.1098213400000008E-3"/>
    <n v="1.1654448052499999"/>
  </r>
  <r>
    <x v="12"/>
    <x v="30"/>
    <s v="Pavers"/>
    <s v="Construction and Mining Equipment"/>
    <s v="4 Stroke"/>
    <n v="1.9036893700000005E-3"/>
    <n v="143.59260946349002"/>
    <n v="29.386605748720005"/>
    <n v="8.5087308899999978E-2"/>
    <n v="0.31648863333999999"/>
    <n v="1.7130999710000001E-2"/>
    <n v="1.574760066E-2"/>
    <n v="2.6962502599999997E-3"/>
    <n v="0.61771578472999999"/>
  </r>
  <r>
    <x v="12"/>
    <x v="31"/>
    <s v="Tampers/Rammers"/>
    <s v="Construction and Mining Equipment"/>
    <s v="4 Stroke"/>
    <n v="0"/>
    <n v="1.0683974328499999"/>
    <n v="0.26477045276000005"/>
    <n v="6.8894374999999995E-4"/>
    <n v="2.2277685100000003E-3"/>
    <n v="0"/>
    <n v="0"/>
    <n v="0"/>
    <n v="5.9094839100000008E-3"/>
  </r>
  <r>
    <x v="12"/>
    <x v="32"/>
    <s v="Plate Compactors"/>
    <s v="Construction and Mining Equipment"/>
    <s v="4 Stroke"/>
    <n v="3.5979398400000006E-3"/>
    <n v="269.72519401200998"/>
    <n v="51.683891022829997"/>
    <n v="0.19102260683"/>
    <n v="0.56251430454999996"/>
    <n v="5.3897447449999997E-2"/>
    <n v="4.9665679359999999E-2"/>
    <n v="5.1323553600000002E-3"/>
    <n v="1.58422229504"/>
  </r>
  <r>
    <x v="12"/>
    <x v="33"/>
    <s v="Rollers"/>
    <s v="Construction and Mining Equipment"/>
    <s v="4 Stroke"/>
    <n v="3.3598408800000002E-3"/>
    <n v="253.39482410120999"/>
    <n v="53.424908096889993"/>
    <n v="0.15497045596999998"/>
    <n v="0.52905037756999995"/>
    <n v="3.0123927680000002E-2"/>
    <n v="2.7739631149999999E-2"/>
    <n v="4.79063926E-3"/>
    <n v="1.0865734224399999"/>
  </r>
  <r>
    <x v="12"/>
    <x v="34"/>
    <s v="Paving Equipment"/>
    <s v="Construction and Mining Equipment"/>
    <s v="4 Stroke"/>
    <n v="6.6359062000000014E-3"/>
    <n v="506.07377722374002"/>
    <n v="113.39613766008002"/>
    <n v="0.34813595343999998"/>
    <n v="1.1215320817799999"/>
    <n v="7.2465859399999999E-2"/>
    <n v="6.6730540469999988E-2"/>
    <n v="9.5900969999999988E-3"/>
    <n v="2.7840635815299994"/>
  </r>
  <r>
    <x v="12"/>
    <x v="35"/>
    <s v="Surfacing Equipment"/>
    <s v="Construction and Mining Equipment"/>
    <s v="4 Stroke"/>
    <n v="2.8130951199999998E-3"/>
    <n v="213.45496917150999"/>
    <n v="48.479688598660005"/>
    <n v="0.15053365822000001"/>
    <n v="0.45097376027000002"/>
    <n v="3.2406811689999995E-2"/>
    <n v="2.9834020150000005E-2"/>
    <n v="4.0443753900000004E-3"/>
    <n v="1.13591722728"/>
  </r>
  <r>
    <x v="12"/>
    <x v="36"/>
    <s v="Signal Boards/Light Plants"/>
    <s v="Construction and Mining Equipment"/>
    <s v="4 Stroke"/>
    <n v="2.4250820000000003E-5"/>
    <n v="11.062724737569999"/>
    <n v="2.3633427192099998"/>
    <n v="8.1868563700000004E-3"/>
    <n v="2.3454952179999995E-2"/>
    <n v="2.1010028600000003E-3"/>
    <n v="1.9279401900000007E-3"/>
    <n v="2.8660060000000002E-4"/>
    <n v="5.7260595260000005E-2"/>
  </r>
  <r>
    <x v="12"/>
    <x v="37"/>
    <s v="Trenchers"/>
    <s v="Construction and Mining Equipment"/>
    <s v="4 Stroke"/>
    <n v="5.8918469500000015E-3"/>
    <n v="445.36834526656997"/>
    <n v="85.761008805010007"/>
    <n v="0.27557639768999997"/>
    <n v="0.9965554809099999"/>
    <n v="6.5829953199999999E-2"/>
    <n v="6.0502488969999997E-2"/>
    <n v="8.4216484000000005E-3"/>
    <n v="1.9901126786199999"/>
  </r>
  <r>
    <x v="12"/>
    <x v="38"/>
    <s v="Bore/Drill Rigs"/>
    <s v="Construction and Mining Equipment"/>
    <s v="4 Stroke"/>
    <n v="2.02053423E-3"/>
    <n v="153.21043948077997"/>
    <n v="23.957670576289999"/>
    <n v="0.10725806993000001"/>
    <n v="0.51094052658"/>
    <n v="3.1036640359999999E-2"/>
    <n v="2.851896432E-2"/>
    <n v="2.9541908000000009E-3"/>
    <n v="0.86292574654000009"/>
  </r>
  <r>
    <x v="12"/>
    <x v="39"/>
    <s v="Concrete/Industrial Saws"/>
    <s v="Construction and Mining Equipment"/>
    <s v="4 Stroke"/>
    <n v="1.2275324160000002E-2"/>
    <n v="930.69467405310002"/>
    <n v="217.62440824487001"/>
    <n v="0.64465954806000003"/>
    <n v="1.98327945893"/>
    <n v="0.11703115039"/>
    <n v="0.10764167381"/>
    <n v="1.759396991E-2"/>
    <n v="4.4561344720199996"/>
  </r>
  <r>
    <x v="12"/>
    <x v="40"/>
    <s v="Cement &amp; Mortar Mixers"/>
    <s v="Construction and Mining Equipment"/>
    <s v="4 Stroke"/>
    <n v="5.8918469500000015E-3"/>
    <n v="446.17537838455996"/>
    <n v="101.11941466869"/>
    <n v="0.33107880849999999"/>
    <n v="1.08613800999"/>
    <n v="6.4360573970000001E-2"/>
    <n v="5.9251367119999995E-2"/>
    <n v="8.4216484000000005E-3"/>
    <n v="3.1762346148500002"/>
  </r>
  <r>
    <x v="12"/>
    <x v="41"/>
    <s v="Cranes"/>
    <s v="Construction and Mining Equipment"/>
    <s v="4 Stroke"/>
    <n v="4.7509561000000003E-4"/>
    <n v="34.357326086489998"/>
    <n v="3.0311728234700004"/>
    <n v="1.4888901170000001E-2"/>
    <n v="0.18054074103999998"/>
    <n v="3.2650422200000005E-3"/>
    <n v="2.9729300700000005E-3"/>
    <n v="6.8894374999999995E-4"/>
    <n v="0.10380563501000001"/>
  </r>
  <r>
    <x v="12"/>
    <x v="42"/>
    <s v="Crushing/Proc. Equipment"/>
    <s v="Construction and Mining Equipment"/>
    <s v="4 Stroke"/>
    <n v="7.6169620999999999E-4"/>
    <n v="60.103480307749997"/>
    <n v="13.150082102080002"/>
    <n v="4.0611305019999995E-2"/>
    <n v="0.13896271015000003"/>
    <n v="8.6024272400000018E-3"/>
    <n v="7.8616749200000006E-3"/>
    <n v="1.1430954700000003E-3"/>
    <n v="0.29412055881999993"/>
  </r>
  <r>
    <x v="12"/>
    <x v="43"/>
    <s v="Rough Terrain Forklifts"/>
    <s v="Construction and Mining Equipment"/>
    <s v="4 Stroke"/>
    <n v="6.8894374999999995E-4"/>
    <n v="52.858594129770005"/>
    <n v="1.80086368858"/>
    <n v="9.5967108599999996E-3"/>
    <n v="0.16381649371999998"/>
    <n v="5.0529890400000006E-3"/>
    <n v="4.5778934299999996E-3"/>
    <n v="9.667258700000003E-4"/>
    <n v="6.7839464330000002E-2"/>
  </r>
  <r>
    <x v="12"/>
    <x v="44"/>
    <s v="Rubber Tire Loaders"/>
    <s v="Construction and Mining Equipment"/>
    <s v="4 Stroke"/>
    <n v="1.66779503E-3"/>
    <n v="127.51898188171999"/>
    <n v="2.4401362476700008"/>
    <n v="1.1758340770000002E-2"/>
    <n v="0.26696956121000004"/>
    <n v="1.257625479E-2"/>
    <n v="1.156653883E-2"/>
    <n v="2.3853988400000001E-3"/>
    <n v="8.8512186069999998E-2"/>
  </r>
  <r>
    <x v="12"/>
    <x v="45"/>
    <s v="Tractors/Loaders/Backhoes"/>
    <s v="Construction and Mining Equipment"/>
    <s v="4 Stroke"/>
    <n v="4.0708308300000003E-3"/>
    <n v="305.94454766205001"/>
    <n v="73.182883394940006"/>
    <n v="0.20341367354000001"/>
    <n v="0.63165339237000018"/>
    <n v="3.5506507409999999E-2"/>
    <n v="3.2665854540000004E-2"/>
    <n v="5.7926390500000011E-3"/>
    <n v="1.4046791445499998"/>
  </r>
  <r>
    <x v="12"/>
    <x v="46"/>
    <s v="Skid Steer Loaders"/>
    <s v="Construction and Mining Equipment"/>
    <s v="4 Stroke"/>
    <n v="2.7160918399999996E-3"/>
    <n v="207.75826085388002"/>
    <n v="30.452769901510003"/>
    <n v="0.10457063814999999"/>
    <n v="0.79931584567999991"/>
    <n v="2.0822635900000001E-2"/>
    <n v="1.917909169E-2"/>
    <n v="3.9528836600000007E-3"/>
    <n v="0.74236389721999996"/>
  </r>
  <r>
    <x v="12"/>
    <x v="47"/>
    <s v="Dumpers/Tenders"/>
    <s v="Construction and Mining Equipment"/>
    <s v="4 Stroke"/>
    <n v="8.840526200000001E-4"/>
    <n v="68.705564729340011"/>
    <n v="16.691368719629999"/>
    <n v="5.1070022299999997E-2"/>
    <n v="0.18440323528000002"/>
    <n v="8.1306385600000003E-3"/>
    <n v="7.4416948100000007E-3"/>
    <n v="1.2797819100000001E-3"/>
    <n v="0.50462980182999995"/>
  </r>
  <r>
    <x v="12"/>
    <x v="48"/>
    <s v="Other Construction Equipment"/>
    <s v="Construction and Mining Equipment"/>
    <s v="4 Stroke"/>
    <n v="6.8894374999999995E-4"/>
    <n v="47.314136869339997"/>
    <n v="3.4184319634299998"/>
    <n v="2.2250127350000003E-2"/>
    <n v="0.31951667891000002"/>
    <n v="4.3353852300000006E-3"/>
    <n v="4.0223291899999999E-3"/>
    <n v="8.642110400000002E-4"/>
    <n v="0.15001777714000003"/>
  </r>
  <r>
    <x v="12"/>
    <x v="49"/>
    <s v="Aerial Lifts"/>
    <s v="Industrial Equipment"/>
    <s v="4 Stroke"/>
    <n v="3.1118211300000011E-3"/>
    <n v="235.43973963983004"/>
    <n v="28.710071804699993"/>
    <n v="0.11578113085"/>
    <n v="1.1555482660699998"/>
    <n v="2.3141896140000003E-2"/>
    <n v="2.1075064889999998E-2"/>
    <n v="4.5029363500000003E-3"/>
    <n v="0.83551239914999997"/>
  </r>
  <r>
    <x v="12"/>
    <x v="50"/>
    <s v="Forklifts"/>
    <s v="Industrial Equipment"/>
    <s v="4 Stroke"/>
    <n v="1.2043839060000002E-2"/>
    <n v="926.83595742947"/>
    <n v="18.654515588719999"/>
    <n v="8.8529823030000024E-2"/>
    <n v="2.0361980551000003"/>
    <n v="9.0843571720000002E-2"/>
    <n v="8.357604188999998E-2"/>
    <n v="1.7559798299999999E-2"/>
    <n v="0.66896768818000008"/>
  </r>
  <r>
    <x v="12"/>
    <x v="51"/>
    <s v="Sweepers/Scrubbers"/>
    <s v="Industrial Equipment"/>
    <s v="4 Stroke"/>
    <n v="2.4912205999999995E-3"/>
    <n v="193.19085611155"/>
    <n v="21.642817371670002"/>
    <n v="7.0595239330000004E-2"/>
    <n v="0.4001319161400001"/>
    <n v="2.3437315220000001E-2"/>
    <n v="2.147740804E-2"/>
    <n v="3.6265999000000002E-3"/>
    <n v="0.53034008027000001"/>
  </r>
  <r>
    <x v="12"/>
    <x v="52"/>
    <s v="Other General Industrial Eqp"/>
    <s v="Industrial Equipment"/>
    <s v="4 Stroke"/>
    <n v="4.8446524499999996E-3"/>
    <n v="359.07110673896"/>
    <n v="66.929024613220008"/>
    <n v="0.27072843831000004"/>
    <n v="0.80557145493000004"/>
    <n v="8.1191745359999984E-2"/>
    <n v="7.4737720310000005E-2"/>
    <n v="6.7957411499999995E-3"/>
    <n v="2.2197481024400001"/>
  </r>
  <r>
    <x v="12"/>
    <x v="53"/>
    <s v="Other Material Handling Eqp"/>
    <s v="Industrial Equipment"/>
    <s v="4 Stroke"/>
    <n v="2.8660060000000002E-4"/>
    <n v="16.63557970822"/>
    <n v="2.16494455617"/>
    <n v="7.7172723100000012E-3"/>
    <n v="6.6448349109999999E-2"/>
    <n v="1.6733065800000001E-3"/>
    <n v="1.4936300500000001E-3"/>
    <n v="2.8660060000000002E-4"/>
    <n v="5.5522252390000006E-2"/>
  </r>
  <r>
    <x v="12"/>
    <x v="54"/>
    <s v="AC\Refrigeration"/>
    <s v="Industrial Equipment"/>
    <s v="4 Stroke"/>
    <n v="4.0234314999999999E-4"/>
    <n v="19.80707218545"/>
    <n v="4.9084376181499989"/>
    <n v="1.332913252E-2"/>
    <n v="4.1257258680000006E-2"/>
    <n v="2.1748576300000002E-3"/>
    <n v="2.04258043E-3"/>
    <n v="4.0234314999999999E-4"/>
    <n v="9.982960283999999E-2"/>
  </r>
  <r>
    <x v="12"/>
    <x v="55"/>
    <s v="Terminal Tractors"/>
    <s v="Industrial Equipment"/>
    <s v="4 Stroke"/>
    <n v="9.8436283000000028E-4"/>
    <n v="77.195592725570009"/>
    <n v="1.2177857909800001"/>
    <n v="5.4222628899999997E-3"/>
    <n v="0.14160494722"/>
    <n v="7.724988480000001E-3"/>
    <n v="7.0360447300000014E-3"/>
    <n v="1.3999336999999999E-3"/>
    <n v="4.1893291549999996E-2"/>
  </r>
  <r>
    <x v="12"/>
    <x v="56"/>
    <s v="Lawn mowers"/>
    <s v="Lawn and Garden Equipment (Res)"/>
    <s v="4 Stroke"/>
    <n v="4.4466083090000004E-2"/>
    <n v="3348.5543367284804"/>
    <n v="554.44603138287005"/>
    <n v="3.16086400421"/>
    <n v="7.0925160713000004"/>
    <n v="0.85742081039999984"/>
    <n v="0.78886263994999994"/>
    <n v="6.3208660020000015E-2"/>
    <n v="48.656094574890005"/>
  </r>
  <r>
    <x v="12"/>
    <x v="57"/>
    <s v="Lawn mowers"/>
    <s v="Lawn and Garden Equipment (Com)"/>
    <s v="4 Stroke"/>
    <n v="5.4113500209999998E-2"/>
    <n v="4089.76050972247"/>
    <n v="648.41108267309005"/>
    <n v="3.0252468049100001"/>
    <n v="8.130722335559998"/>
    <n v="1.08227882268"/>
    <n v="0.99578165929000018"/>
    <n v="7.7187053130000016E-2"/>
    <n v="41.610291094459996"/>
  </r>
  <r>
    <x v="12"/>
    <x v="58"/>
    <s v="Rotary Tillers &lt; 6 HP"/>
    <s v="Lawn and Garden Equipment (Res)"/>
    <s v="4 Stroke"/>
    <n v="3.8503688300000013E-3"/>
    <n v="288.43200208482"/>
    <n v="47.7328779829"/>
    <n v="0.27233560629000003"/>
    <n v="0.61053974662999999"/>
    <n v="7.3916499360000013E-2"/>
    <n v="6.7968434599999988E-2"/>
    <n v="5.43218368E-3"/>
    <n v="4.3703262523800008"/>
  </r>
  <r>
    <x v="12"/>
    <x v="59"/>
    <s v="Rotary Tillers &lt; 6 HP"/>
    <s v="Lawn and Garden Equipment (Com)"/>
    <s v="4 Stroke"/>
    <n v="3.080846219E-2"/>
    <n v="2320.4702919840202"/>
    <n v="370.43467392173"/>
    <n v="1.8598945937000004"/>
    <n v="4.6722324267299999"/>
    <n v="0.58531889383000002"/>
    <n v="0.53841339871000016"/>
    <n v="4.3847687179999997E-2"/>
    <n v="27.833357262370001"/>
  </r>
  <r>
    <x v="12"/>
    <x v="60"/>
    <s v="Trimmers/Edgers/Brush Cutter"/>
    <s v="Lawn and Garden Equipment (Res)"/>
    <s v="4 Stroke"/>
    <n v="3.1195373000000002E-4"/>
    <n v="18.615277761959998"/>
    <n v="2.9680986452699996"/>
    <n v="1.4784181720000001E-2"/>
    <n v="3.7369411309999996E-2"/>
    <n v="4.6837151899999999E-3"/>
    <n v="4.3133390299999992E-3"/>
    <n v="3.4281840999999998E-4"/>
    <n v="0.31206726792999995"/>
  </r>
  <r>
    <x v="12"/>
    <x v="61"/>
    <s v="Trimmers/Edgers/Brush Cutter"/>
    <s v="Lawn and Garden Equipment (Com)"/>
    <s v="4 Stroke"/>
    <n v="1.2742703600000002E-3"/>
    <n v="94.686795376579994"/>
    <n v="18.759982404900001"/>
    <n v="6.7114144350000002E-2"/>
    <n v="0.18665635691999999"/>
    <n v="1.8759111580000001E-2"/>
    <n v="1.7286425419999998E-2"/>
    <n v="1.7515705900000003E-3"/>
    <n v="1.1162101291000002"/>
  </r>
  <r>
    <x v="12"/>
    <x v="62"/>
    <s v="Leafblowers/Vacuums"/>
    <s v="Lawn and Garden Equipment (Res)"/>
    <s v="4 Stroke"/>
    <n v="4.1777549E-4"/>
    <n v="35.513461883789994"/>
    <n v="5.6612172425600003"/>
    <n v="2.8132053509999998E-2"/>
    <n v="7.1221351410000008E-2"/>
    <n v="8.9198925199999984E-3"/>
    <n v="8.2430741800000006E-3"/>
    <n v="6.0627050000000018E-4"/>
    <n v="0.39650641855000007"/>
  </r>
  <r>
    <x v="12"/>
    <x v="63"/>
    <s v="Leafblowers/Vacuums"/>
    <s v="Lawn and Garden Equipment (Com)"/>
    <s v="4 Stroke"/>
    <n v="5.1194583329999994E-2"/>
    <n v="3886.3393415767796"/>
    <n v="810.58570548966998"/>
    <n v="2.2916550906700004"/>
    <n v="8.5627099083899996"/>
    <n v="0.45377252536000001"/>
    <n v="0.41741613693999996"/>
    <n v="7.3322354269999987E-2"/>
    <n v="26.314526201150006"/>
  </r>
  <r>
    <x v="12"/>
    <x v="197"/>
    <s v="Snowblowers"/>
    <s v="Lawn and Garden Equipment (Res)"/>
    <s v="4 Stroke"/>
    <n v="5.1885731699999995E-3"/>
    <n v="383.80677448553001"/>
    <n v="158.37496355351001"/>
    <n v="0.72436537954000002"/>
    <n v="1.4033233032500001"/>
    <n v="3.3601715730000002E-2"/>
    <n v="3.0913181639999999E-2"/>
    <n v="7.223437430000001E-3"/>
    <n v="7.3607907675499993"/>
  </r>
  <r>
    <x v="12"/>
    <x v="198"/>
    <s v="Snowblowers"/>
    <s v="Lawn and Garden Equipment (Com)"/>
    <s v="4 Stroke"/>
    <n v="1.976992985E-2"/>
    <n v="1461.87908740687"/>
    <n v="603.75306867282006"/>
    <n v="2.7620846224399997"/>
    <n v="5.3470908595500006"/>
    <n v="0.12812810516000001"/>
    <n v="0.11790969145999999"/>
    <n v="2.7579796199999999E-2"/>
    <n v="21.885708073239996"/>
  </r>
  <r>
    <x v="12"/>
    <x v="64"/>
    <s v="Rear Engine Riding Mowers"/>
    <s v="Lawn and Garden Equipment (Res)"/>
    <s v="4 Stroke"/>
    <n v="8.9397340999999991E-3"/>
    <n v="680.84855511573994"/>
    <n v="171.72234812248999"/>
    <n v="0.46987176290999988"/>
    <n v="1.4821450821099997"/>
    <n v="7.3086459930000014E-2"/>
    <n v="6.7278388540000011E-2"/>
    <n v="1.28198653E-2"/>
    <n v="6.193963665560001"/>
  </r>
  <r>
    <x v="12"/>
    <x v="65"/>
    <s v="Rear Engine Riding Mowers"/>
    <s v="Lawn and Garden Equipment (Com)"/>
    <s v="4 Stroke"/>
    <n v="6.5697676000000009E-3"/>
    <n v="497.01064944003008"/>
    <n v="124.52849862728"/>
    <n v="0.33036892086000008"/>
    <n v="0.97241158497999991"/>
    <n v="5.5800034510000006E-2"/>
    <n v="5.1348906729999998E-2"/>
    <n v="9.3773511699999992E-3"/>
    <n v="2.7669524233999998"/>
  </r>
  <r>
    <x v="12"/>
    <x v="66"/>
    <s v="Front Mowers"/>
    <s v="Lawn and Garden Equipment (Com)"/>
    <s v="4 Stroke"/>
    <n v="7.4438994300000012E-3"/>
    <n v="562.67127569862009"/>
    <n v="147.66614977147"/>
    <n v="0.43697773020000008"/>
    <n v="1.5080185024300001"/>
    <n v="6.0136522049999995E-2"/>
    <n v="5.5279744189999994E-2"/>
    <n v="1.0633984569999999E-2"/>
    <n v="3.9926858694799998"/>
  </r>
  <r>
    <x v="12"/>
    <x v="67"/>
    <s v="Shredders &lt; 6 HP"/>
    <s v="Lawn and Garden Equipment (Com)"/>
    <s v="4 Stroke"/>
    <n v="3.5163689000000005E-3"/>
    <n v="267.09345424013998"/>
    <n v="42.920899103610004"/>
    <n v="0.22506855349000002"/>
    <n v="0.54683614941999992"/>
    <n v="6.7666401659999986E-2"/>
    <n v="6.2347755910000011E-2"/>
    <n v="5.0254312900000001E-3"/>
    <n v="3.2436507921400004"/>
  </r>
  <r>
    <x v="12"/>
    <x v="68"/>
    <s v="Lawn &amp; Garden Tractors"/>
    <s v="Lawn and Garden Equipment (Res)"/>
    <s v="4 Stroke"/>
    <n v="0.12068751265999998"/>
    <n v="9126.131212347269"/>
    <n v="2300.4991343412098"/>
    <n v="6.28245490774"/>
    <n v="19.819096182930007"/>
    <n v="0.97841917448000004"/>
    <n v="0.9001838245399999"/>
    <n v="0.17229546223999995"/>
    <n v="67.600562888319985"/>
  </r>
  <r>
    <x v="12"/>
    <x v="69"/>
    <s v="Lawn &amp; Garden Tractors"/>
    <s v="Lawn and Garden Equipment (Com)"/>
    <s v="4 Stroke"/>
    <n v="8.9217664469999999E-2"/>
    <n v="6755.7632841145705"/>
    <n v="1693.5059036873997"/>
    <n v="4.4897240623400005"/>
    <n v="13.216661626080001"/>
    <n v="0.75665424405999993"/>
    <n v="0.69622340524000004"/>
    <n v="0.12749868615000001"/>
    <n v="35.927393618819998"/>
  </r>
  <r>
    <x v="12"/>
    <x v="70"/>
    <s v="Chippers/Stump Grinders"/>
    <s v="Lawn and Garden Equipment (Com)"/>
    <s v="4 Stroke"/>
    <n v="1.484591108E-2"/>
    <n v="1128.29926097559"/>
    <n v="175.30298941166001"/>
    <n v="0.50217165053000001"/>
    <n v="2.2408397019800002"/>
    <n v="0.12604804618999998"/>
    <n v="0.11599938823"/>
    <n v="2.1306549989999996E-2"/>
    <n v="3.7844639197199998"/>
  </r>
  <r>
    <x v="12"/>
    <x v="71"/>
    <s v="Commercial Turf Equipment"/>
    <s v="Lawn and Garden Equipment (Com)"/>
    <s v="4 Stroke"/>
    <n v="0.28782747103000006"/>
    <n v="21807.634270137427"/>
    <n v="4699.8052805816196"/>
    <n v="13.831132210170001"/>
    <n v="42.38678030466"/>
    <n v="3.0254826992500008"/>
    <n v="2.7834947895699997"/>
    <n v="0.41163452098999997"/>
    <n v="104.80000901942"/>
  </r>
  <r>
    <x v="12"/>
    <x v="72"/>
    <s v="Other Lawn &amp; Garden Eqp."/>
    <s v="Lawn and Garden Equipment (Res)"/>
    <s v="4 Stroke"/>
    <n v="4.3133390299999992E-3"/>
    <n v="324.43820866402001"/>
    <n v="69.446010607159991"/>
    <n v="0.28751882422999997"/>
    <n v="0.81862170301999992"/>
    <n v="6.0921366769999992E-2"/>
    <n v="5.6081123560000015E-2"/>
    <n v="6.1255366700000008E-3"/>
    <n v="3.2543112321499996"/>
  </r>
  <r>
    <x v="12"/>
    <x v="73"/>
    <s v="Other Lawn &amp; Garden Eqp."/>
    <s v="Lawn and Garden Equipment (Com)"/>
    <s v="4 Stroke"/>
    <n v="8.864777019999999E-3"/>
    <n v="670.02847967385003"/>
    <n v="142.20169265928999"/>
    <n v="0.58333914507000006"/>
    <n v="1.6681180068300001"/>
    <n v="0.12498762397000002"/>
    <n v="0.11499297920000001"/>
    <n v="1.2593891749999999E-2"/>
    <n v="6.3883361924799997"/>
  </r>
  <r>
    <x v="12"/>
    <x v="74"/>
    <s v="2-Wheel Tractors"/>
    <s v="Agricultural Equipment"/>
    <s v="4 Stroke"/>
    <n v="0"/>
    <n v="0.84125543425000004"/>
    <n v="0.21183091270000001"/>
    <n v="5.9304277999999992E-4"/>
    <n v="1.6578742400000001E-3"/>
    <n v="0"/>
    <n v="0"/>
    <n v="0"/>
    <n v="3.9539859700000006E-3"/>
  </r>
  <r>
    <x v="12"/>
    <x v="75"/>
    <s v="Agricultural Tractors"/>
    <s v="Agricultural Equipment"/>
    <s v="4 Stroke"/>
    <n v="0"/>
    <n v="3.2348179821099996"/>
    <n v="0.21967384834999998"/>
    <n v="6.9114836999999998E-4"/>
    <n v="6.20159606E-3"/>
    <n v="3.7588771000000002E-4"/>
    <n v="2.4581513000000005E-4"/>
    <n v="0"/>
    <n v="4.770797680000001E-3"/>
  </r>
  <r>
    <x v="12"/>
    <x v="76"/>
    <s v="Balers"/>
    <s v="Agricultural Equipment"/>
    <s v="4 Stroke"/>
    <n v="0"/>
    <n v="2.2398057352"/>
    <n v="0.26364609655999999"/>
    <n v="1.8342438400000005E-3"/>
    <n v="2.37658036E-2"/>
    <n v="2.1715507000000001E-4"/>
    <n v="2.1715507000000001E-4"/>
    <n v="0"/>
    <n v="1.5761930689999998E-2"/>
  </r>
  <r>
    <x v="12"/>
    <x v="77"/>
    <s v="Agricultural Mowers"/>
    <s v="Agricultural Equipment"/>
    <s v="4 Stroke"/>
    <n v="0"/>
    <n v="0.69301237620999989"/>
    <n v="0.17792055017"/>
    <n v="5.202903200000001E-4"/>
    <n v="1.7394451800000004E-3"/>
    <n v="0"/>
    <n v="0"/>
    <n v="0"/>
    <n v="3.8933589200000006E-3"/>
  </r>
  <r>
    <x v="12"/>
    <x v="78"/>
    <s v="Sprayers"/>
    <s v="Agricultural Equipment"/>
    <s v="4 Stroke"/>
    <n v="0"/>
    <n v="7.5941354645200008"/>
    <n v="1.53185595618"/>
    <n v="6.2666323499999997E-3"/>
    <n v="3.65856689E-2"/>
    <n v="1.0383760200000003E-3"/>
    <n v="9.6231663000000015E-4"/>
    <n v="7.2752460000000016E-5"/>
    <n v="5.2249494E-2"/>
  </r>
  <r>
    <x v="12"/>
    <x v="79"/>
    <s v="Tillers &gt; 6 HP"/>
    <s v="Agricultural Equipment"/>
    <s v="4 Stroke"/>
    <n v="2.2597355000000002E-4"/>
    <n v="16.37681684496"/>
    <n v="6.0982787483200003"/>
    <n v="2.5835941780000003E-2"/>
    <n v="5.4235856620000002E-2"/>
    <n v="1.6898412300000003E-3"/>
    <n v="1.5399270700000001E-3"/>
    <n v="2.5683823000000007E-4"/>
    <n v="0.20460086141"/>
  </r>
  <r>
    <x v="12"/>
    <x v="80"/>
    <s v="Swathers"/>
    <s v="Agricultural Equipment"/>
    <s v="4 Stroke"/>
    <n v="0"/>
    <n v="3.5696369284399996"/>
    <n v="0.42015207035999996"/>
    <n v="2.8726198600000012E-3"/>
    <n v="3.7937100960000004E-2"/>
    <n v="2.4581513000000005E-4"/>
    <n v="2.4581513000000005E-4"/>
    <n v="0"/>
    <n v="2.2617196580000002E-2"/>
  </r>
  <r>
    <x v="12"/>
    <x v="81"/>
    <s v="Other Agricultural Equipment"/>
    <s v="Agricultural Equipment"/>
    <s v="4 Stroke"/>
    <n v="0"/>
    <n v="5.1180628085399995"/>
    <n v="0.78382949249000022"/>
    <n v="4.0884677900000005E-3"/>
    <n v="4.3842175630000001E-2"/>
    <n v="4.4533324000000008E-4"/>
    <n v="3.7588771000000002E-4"/>
    <n v="0"/>
    <n v="2.9207908070000003E-2"/>
  </r>
  <r>
    <x v="12"/>
    <x v="82"/>
    <s v="Irrigation Sets"/>
    <s v="Agricultural Equipment"/>
    <s v="4 Stroke"/>
    <n v="0"/>
    <n v="5.5736739869800003"/>
    <n v="0.12732562347999998"/>
    <n v="5.4454114000000004E-4"/>
    <n v="9.5911993100000013E-3"/>
    <n v="5.9304277999999992E-4"/>
    <n v="5.4454114000000004E-4"/>
    <n v="0"/>
    <n v="4.3353852300000006E-3"/>
  </r>
  <r>
    <x v="12"/>
    <x v="83"/>
    <s v="Generator Sets"/>
    <s v="Commercial Equipment"/>
    <s v="4 Stroke"/>
    <n v="0.11088246520999999"/>
    <n v="8385.0779760473015"/>
    <n v="2025.0540283860701"/>
    <n v="6.0070074803199995"/>
    <n v="20.112675507540004"/>
    <n v="1.02229662403"/>
    <n v="0.94045451576999994"/>
    <n v="0.15847800638999998"/>
    <n v="55.786533417119998"/>
  </r>
  <r>
    <x v="12"/>
    <x v="84"/>
    <s v="Pumps"/>
    <s v="Commercial Equipment"/>
    <s v="4 Stroke"/>
    <n v="2.7734119599999999E-2"/>
    <n v="2099.3045827915694"/>
    <n v="398.40530515532993"/>
    <n v="1.4324672773400002"/>
    <n v="5.4545837215099997"/>
    <n v="0.37248487903000005"/>
    <n v="0.34268723510999999"/>
    <n v="3.9651193010000002E-2"/>
    <n v="13.302157891989999"/>
  </r>
  <r>
    <x v="12"/>
    <x v="85"/>
    <s v="Air Compressors"/>
    <s v="Commercial Equipment"/>
    <s v="4 Stroke"/>
    <n v="1.4705917710000004E-2"/>
    <n v="1109.3624779674801"/>
    <n v="190.13544679810997"/>
    <n v="0.66042809261000013"/>
    <n v="2.6975961805099997"/>
    <n v="0.17545027346"/>
    <n v="0.16142448102000004"/>
    <n v="2.099790319E-2"/>
    <n v="5.5515682622400009"/>
  </r>
  <r>
    <x v="12"/>
    <x v="86"/>
    <s v="Welders"/>
    <s v="Commercial Equipment"/>
    <s v="4 Stroke"/>
    <n v="3.1564646849999996E-2"/>
    <n v="2385.0682153432203"/>
    <n v="521.43687892802006"/>
    <n v="1.51938883008"/>
    <n v="5.4448679611700008"/>
    <n v="0.28438936613999999"/>
    <n v="0.26161123230000005"/>
    <n v="4.5086683620000005E-2"/>
    <n v="12.683623090929999"/>
  </r>
  <r>
    <x v="12"/>
    <x v="87"/>
    <s v="Pressure Washers"/>
    <s v="Commercial Equipment"/>
    <s v="4 Stroke"/>
    <n v="4.9861890540000002E-2"/>
    <n v="3767.2751655798602"/>
    <n v="799.35455439795999"/>
    <n v="2.6624236730299993"/>
    <n v="8.1258291814699994"/>
    <n v="0.63799057255999991"/>
    <n v="0.58702416739999974"/>
    <n v="7.1215839860000019E-2"/>
    <n v="25.09672497783"/>
  </r>
  <r>
    <x v="12"/>
    <x v="88"/>
    <s v="Hydro Power Units"/>
    <s v="Commercial Equipment"/>
    <s v="4 Stroke"/>
    <n v="2.3622503299999997E-3"/>
    <n v="176.93028667457"/>
    <n v="40.756007458319999"/>
    <n v="0.12374421829"/>
    <n v="0.37956170922999999"/>
    <n v="2.5333288420000006E-2"/>
    <n v="2.3266457170000004E-2"/>
    <n v="3.3929101800000004E-3"/>
    <n v="0.90452913056000006"/>
  </r>
  <r>
    <x v="12"/>
    <x v="89"/>
    <s v="Shredders    &gt; 6 HP"/>
    <s v="Logging Equipment"/>
    <s v="4 Stroke"/>
    <n v="3.3399993E-4"/>
    <n v="25.617151984270002"/>
    <n v="7.5700962880399993"/>
    <n v="3.0817280670000006E-2"/>
    <n v="0.11893043051999999"/>
    <n v="3.2738607000000006E-3"/>
    <n v="3.0511940800000011E-3"/>
    <n v="4.2438934999999996E-4"/>
    <n v="0.31455518160000001"/>
  </r>
  <r>
    <x v="12"/>
    <x v="90"/>
    <s v="Forest Eqp - Feller/Bunch/Skidder"/>
    <s v="Logging Equipment"/>
    <s v="4 Stroke"/>
    <n v="0"/>
    <n v="4.9172946789999991E-2"/>
    <n v="9.4082158499999985E-3"/>
    <n v="0"/>
    <n v="0"/>
    <n v="0"/>
    <n v="0"/>
    <n v="0"/>
    <n v="2.8660060000000002E-4"/>
  </r>
  <r>
    <x v="12"/>
    <x v="91"/>
    <s v="Other Oil Field Equipment"/>
    <s v="Industrial Equipment"/>
    <s v="4 Stroke"/>
    <n v="0"/>
    <n v="2.5990331318599997"/>
    <n v="0.66871966843000019"/>
    <n v="2.1439929500000001E-3"/>
    <n v="5.8907446399999999E-3"/>
    <n v="4.0234314999999999E-4"/>
    <n v="4.0234314999999999E-4"/>
    <n v="0"/>
    <n v="1.3337950999999999E-2"/>
  </r>
  <r>
    <x v="12"/>
    <x v="92"/>
    <s v="Specialty Vehicle Carts"/>
    <s v="Recreational Equipment"/>
    <s v="LPG"/>
    <n v="0"/>
    <n v="7.5806696455599978"/>
    <n v="0.38714670433999998"/>
    <n v="4.1259463300000005E-3"/>
    <n v="8.1322920249999986E-2"/>
    <n v="6.8453451000000012E-4"/>
    <n v="6.8453451000000012E-4"/>
    <n v="0"/>
    <n v="1.7950016040000006E-2"/>
  </r>
  <r>
    <x v="12"/>
    <x v="93"/>
    <s v="Pavers"/>
    <s v="Construction and Mining Equipment"/>
    <s v="LPG"/>
    <n v="0"/>
    <n v="20.943361993510003"/>
    <n v="0.30339759978000008"/>
    <n v="2.1924945899999999E-3"/>
    <n v="5.7477750330000008E-2"/>
    <n v="2.1208444400000002E-3"/>
    <n v="2.1208444400000002E-3"/>
    <n v="0"/>
    <n v="9.6672587000000004E-3"/>
  </r>
  <r>
    <x v="12"/>
    <x v="94"/>
    <s v="Rollers"/>
    <s v="Construction and Mining Equipment"/>
    <s v="LPG"/>
    <n v="0"/>
    <n v="34.901833054880001"/>
    <n v="0.34288895784000001"/>
    <n v="1.8794385500000004E-3"/>
    <n v="6.3447861290000004E-2"/>
    <n v="3.6464414800000009E-3"/>
    <n v="3.6464414800000009E-3"/>
    <n v="1.2015179000000002E-4"/>
    <n v="8.1780378899999999E-3"/>
  </r>
  <r>
    <x v="12"/>
    <x v="95"/>
    <s v="Paving Equipment"/>
    <s v="Construction and Mining Equipment"/>
    <s v="LPG"/>
    <n v="0"/>
    <n v="5.7248480873099998"/>
    <n v="0.16753458535000001"/>
    <n v="1.5509501699999999E-3"/>
    <n v="3.2685696120000003E-2"/>
    <n v="5.9083816000000012E-4"/>
    <n v="5.9083816000000012E-4"/>
    <n v="0"/>
    <n v="6.7560579900000006E-3"/>
  </r>
  <r>
    <x v="12"/>
    <x v="96"/>
    <s v="Surfacing Equipment"/>
    <s v="Construction and Mining Equipment"/>
    <s v="LPG"/>
    <n v="0"/>
    <n v="3.76640036575"/>
    <n v="5.0406431680000002E-2"/>
    <n v="3.4392072E-4"/>
    <n v="9.6374963300000019E-3"/>
    <n v="3.8139925999999998E-4"/>
    <n v="3.8139925999999998E-4"/>
    <n v="0"/>
    <n v="1.5509501699999999E-3"/>
  </r>
  <r>
    <x v="12"/>
    <x v="97"/>
    <s v="Trenchers"/>
    <s v="Construction and Mining Equipment"/>
    <s v="LPG"/>
    <n v="0"/>
    <n v="64.176431982189996"/>
    <n v="0.95277393232999996"/>
    <n v="7.0503747600000012E-3"/>
    <n v="0.18047901168000005"/>
    <n v="6.5234705799999994E-3"/>
    <n v="6.5234705799999994E-3"/>
    <n v="3.1526066000000006E-4"/>
    <n v="3.0795234470000002E-2"/>
  </r>
  <r>
    <x v="12"/>
    <x v="98"/>
    <s v="Bore/Drill Rigs"/>
    <s v="Construction and Mining Equipment"/>
    <s v="LPG"/>
    <n v="0"/>
    <n v="22.797437492719997"/>
    <n v="0.9701716910599999"/>
    <n v="1.0279040750000001E-2"/>
    <n v="0.20947748084999998"/>
    <n v="2.1208444400000002E-3"/>
    <n v="2.1208444400000002E-3"/>
    <n v="0"/>
    <n v="4.4832050009999985E-2"/>
  </r>
  <r>
    <x v="12"/>
    <x v="99"/>
    <s v="Concrete/Industrial Saws"/>
    <s v="Construction and Mining Equipment"/>
    <s v="LPG"/>
    <n v="0"/>
    <n v="60.376200620229994"/>
    <n v="0.5375877685199999"/>
    <n v="2.8130951199999998E-3"/>
    <n v="0.10256333164000001"/>
    <n v="6.3779656600000002E-3"/>
    <n v="6.3779656600000002E-3"/>
    <n v="2.9541908000000006E-4"/>
    <n v="1.2340360450000002E-2"/>
  </r>
  <r>
    <x v="12"/>
    <x v="100"/>
    <s v="Cranes"/>
    <s v="Construction and Mining Equipment"/>
    <s v="LPG"/>
    <n v="0"/>
    <n v="23.182304619980002"/>
    <n v="0.72420554459000008"/>
    <n v="6.860777440000001E-3"/>
    <n v="0.14120260406999999"/>
    <n v="2.31264638E-3"/>
    <n v="2.31264638E-3"/>
    <n v="0"/>
    <n v="2.9932125739999996E-2"/>
  </r>
  <r>
    <x v="12"/>
    <x v="101"/>
    <s v="Crushing/Proc. Equipment"/>
    <s v="Construction and Mining Equipment"/>
    <s v="LPG"/>
    <n v="0"/>
    <n v="3.8121693792600002"/>
    <n v="0.10354879678000001"/>
    <n v="9.0609882000000012E-4"/>
    <n v="1.9645368820000002E-2"/>
    <n v="3.8139925999999998E-4"/>
    <n v="3.8139925999999998E-4"/>
    <n v="0"/>
    <n v="4.0708308300000003E-3"/>
  </r>
  <r>
    <x v="12"/>
    <x v="102"/>
    <s v="Rough Terrain Forklifts"/>
    <s v="Construction and Mining Equipment"/>
    <s v="LPG"/>
    <n v="0"/>
    <n v="41.022172333230003"/>
    <n v="0.68105231271"/>
    <n v="5.2723487300000002E-3"/>
    <n v="0.12893389377"/>
    <n v="4.0972862700000001E-3"/>
    <n v="4.0972862700000001E-3"/>
    <n v="2.3920127000000003E-4"/>
    <n v="2.304599517E-2"/>
  </r>
  <r>
    <x v="12"/>
    <x v="103"/>
    <s v="Rubber Tire Loaders"/>
    <s v="Construction and Mining Equipment"/>
    <s v="LPG"/>
    <n v="0"/>
    <n v="100.56112772299002"/>
    <n v="1.1073673982800001"/>
    <n v="6.5951207300000009E-3"/>
    <n v="0.20231467047000001"/>
    <n v="1.0448796489999999E-2"/>
    <n v="1.0448796489999999E-2"/>
    <n v="4.7509561000000003E-4"/>
    <n v="2.8566363649999999E-2"/>
  </r>
  <r>
    <x v="12"/>
    <x v="104"/>
    <s v="Tractors/Loaders/Backhoes"/>
    <s v="Construction and Mining Equipment"/>
    <s v="LPG"/>
    <n v="0"/>
    <n v="10.954445928580002"/>
    <n v="0.10414735111000001"/>
    <n v="5.6879196000000009E-4"/>
    <n v="1.9154840870000002E-2"/>
    <n v="1.1430954700000003E-3"/>
    <n v="1.1430954700000003E-3"/>
    <n v="0"/>
    <n v="2.3534318500000001E-3"/>
  </r>
  <r>
    <x v="12"/>
    <x v="105"/>
    <s v="Skid Steer Loaders"/>
    <s v="Construction and Mining Equipment"/>
    <s v="LPG"/>
    <n v="0"/>
    <n v="86.751305369739995"/>
    <n v="2.47879536168"/>
    <n v="2.3392120509999999E-2"/>
    <n v="0.49136901253000004"/>
    <n v="8.6024272400000018E-3"/>
    <n v="8.6024272400000018E-3"/>
    <n v="4.0234314999999999E-4"/>
    <n v="0.10213673767000002"/>
  </r>
  <r>
    <x v="12"/>
    <x v="106"/>
    <s v="Other Construction Equipment"/>
    <s v="Construction and Mining Equipment"/>
    <s v="LPG"/>
    <n v="0"/>
    <n v="35.585832944529997"/>
    <n v="1.2702755885599999"/>
    <n v="1.2565231690000003E-2"/>
    <n v="0.25476478488999998"/>
    <n v="3.3818870800000002E-3"/>
    <n v="3.3818870800000002E-3"/>
    <n v="1.4440261000000002E-4"/>
    <n v="5.4875196419999994E-2"/>
  </r>
  <r>
    <x v="12"/>
    <x v="107"/>
    <s v="Aerial Lifts"/>
    <s v="Industrial Equipment"/>
    <s v="LPG"/>
    <n v="0"/>
    <n v="127.33492146484998"/>
    <n v="4.5311951691600001"/>
    <n v="4.0039206130000005E-2"/>
    <n v="0.81873524095000016"/>
    <n v="1.2578459410000003E-2"/>
    <n v="1.2578459410000003E-2"/>
    <n v="6.8894374999999995E-4"/>
    <n v="0.17487707225999999"/>
  </r>
  <r>
    <x v="12"/>
    <x v="108"/>
    <s v="Forklifts"/>
    <s v="Industrial Equipment"/>
    <s v="LPG"/>
    <n v="0"/>
    <n v="12051.6729897773"/>
    <n v="153.11254773892"/>
    <n v="0.86126566768000001"/>
    <n v="25.341215131209999"/>
    <n v="1.2486835402799998"/>
    <n v="1.2486835402799998"/>
    <n v="5.9320812649999992E-2"/>
    <n v="3.76097369362"/>
  </r>
  <r>
    <x v="12"/>
    <x v="109"/>
    <s v="Sweepers/Scrubbers"/>
    <s v="Industrial Equipment"/>
    <s v="LPG"/>
    <n v="0"/>
    <n v="87.668049197410014"/>
    <n v="0.92445558843000009"/>
    <n v="4.9692134799999999E-3"/>
    <n v="0.16365445414999999"/>
    <n v="9.1723215100000012E-3"/>
    <n v="9.1723215100000012E-3"/>
    <n v="4.0234314999999999E-4"/>
    <n v="2.186652347E-2"/>
  </r>
  <r>
    <x v="12"/>
    <x v="110"/>
    <s v="Other General Industrial Equipm"/>
    <s v="Industrial Equipment"/>
    <s v="LPG"/>
    <n v="0"/>
    <n v="26.556600091010004"/>
    <n v="0.29987020778000001"/>
    <n v="1.6733065800000001E-3"/>
    <n v="5.0966405159999992E-2"/>
    <n v="2.7778211999999998E-3"/>
    <n v="2.7778211999999998E-3"/>
    <n v="0"/>
    <n v="7.0360447300000014E-3"/>
  </r>
  <r>
    <x v="12"/>
    <x v="111"/>
    <s v="Other Material Handling Equipment"/>
    <s v="Industrial Equipment"/>
    <s v="LPG"/>
    <n v="0"/>
    <n v="6.8483268485499993"/>
    <n v="0.22962219609999995"/>
    <n v="1.8022768500000001E-3"/>
    <n v="3.7158870099999998E-2"/>
    <n v="6.8894374999999995E-4"/>
    <n v="6.8894374999999995E-4"/>
    <n v="0"/>
    <n v="7.7856155300000006E-3"/>
  </r>
  <r>
    <x v="12"/>
    <x v="112"/>
    <s v="Terminal Tractors"/>
    <s v="Industrial Equipment"/>
    <s v="LPG"/>
    <n v="0"/>
    <n v="53.194464679840003"/>
    <n v="0.46452225247999995"/>
    <n v="2.4228773799999997E-3"/>
    <n v="8.9807400320000008E-2"/>
    <n v="5.6581572300000004E-3"/>
    <n v="5.6581572300000004E-3"/>
    <n v="2.8660060000000002E-4"/>
    <n v="1.0836809609999999E-2"/>
  </r>
  <r>
    <x v="12"/>
    <x v="113"/>
    <s v="Chippers/Stump Grinders"/>
    <s v="Lawn and Garden Equipment (Com)"/>
    <s v="LPG"/>
    <n v="0"/>
    <n v="372.27655015616995"/>
    <n v="4.4968449849400001"/>
    <n v="2.4525295190000004E-2"/>
    <n v="0.74503589666000003"/>
    <n v="3.9173892779999997E-2"/>
    <n v="3.9173892779999997E-2"/>
    <n v="1.7879468200000003E-3"/>
    <n v="0.10718311285"/>
  </r>
  <r>
    <x v="12"/>
    <x v="114"/>
    <s v="Other Agricultural Equipment"/>
    <s v="Agricultural Equipment"/>
    <s v="LPG"/>
    <n v="0"/>
    <n v="4.4157436289999998E-2"/>
    <n v="2.3038279000000004E-3"/>
    <n v="0"/>
    <n v="5.202903200000001E-4"/>
    <n v="0"/>
    <n v="0"/>
    <n v="0"/>
    <n v="7.2752460000000016E-5"/>
  </r>
  <r>
    <x v="12"/>
    <x v="115"/>
    <s v="Generator Sets"/>
    <s v="Commercial Equipment"/>
    <s v="LPG"/>
    <n v="0"/>
    <n v="820.34137716783994"/>
    <n v="32.070468248940003"/>
    <n v="0.37914393373999994"/>
    <n v="9.6345641854000021"/>
    <n v="7.6115607809999986E-2"/>
    <n v="7.6115607809999986E-2"/>
    <n v="3.9848506500000007E-3"/>
    <n v="1.6549630392899999"/>
  </r>
  <r>
    <x v="12"/>
    <x v="116"/>
    <s v="Pumps"/>
    <s v="Commercial Equipment"/>
    <s v="LPG"/>
    <n v="0"/>
    <n v="178.04458980736999"/>
    <n v="4.4737019864900001"/>
    <n v="4.3112446409999991E-2"/>
    <n v="1.14492750922"/>
    <n v="1.749255739E-2"/>
    <n v="1.749255739E-2"/>
    <n v="8.0468629999999998E-4"/>
    <n v="0.18837596052000002"/>
  </r>
  <r>
    <x v="12"/>
    <x v="117"/>
    <s v="Air Compressors"/>
    <s v="Commercial Equipment"/>
    <s v="LPG"/>
    <n v="0"/>
    <n v="205.72444709531001"/>
    <n v="3.5371386250200003"/>
    <n v="2.1741962439999998E-2"/>
    <n v="0.65368085310000001"/>
    <n v="2.1053018689999998E-2"/>
    <n v="2.1053018689999998E-2"/>
    <n v="9.8436283000000028E-4"/>
    <n v="9.481519464999999E-2"/>
  </r>
  <r>
    <x v="12"/>
    <x v="118"/>
    <s v="Welders"/>
    <s v="Commercial Equipment"/>
    <s v="LPG"/>
    <n v="0"/>
    <n v="256.49484059342007"/>
    <n v="5.1815514553000011"/>
    <n v="3.5883497430000001E-2"/>
    <n v="0.84148361242000003"/>
    <n v="2.6253717270000004E-2"/>
    <n v="2.6253717270000004E-2"/>
    <n v="1.3778874999999999E-3"/>
    <n v="0.15698217171999995"/>
  </r>
  <r>
    <x v="12"/>
    <x v="119"/>
    <s v="Pressure Washers"/>
    <s v="Commercial Equipment"/>
    <s v="LPG"/>
    <n v="0"/>
    <n v="3.4925193208399992"/>
    <n v="0.13722987882999998"/>
    <n v="1.3778874999999999E-3"/>
    <n v="2.5333288420000006E-2"/>
    <n v="3.3399993E-4"/>
    <n v="3.3399993E-4"/>
    <n v="0"/>
    <n v="5.5424146799999997E-3"/>
  </r>
  <r>
    <x v="12"/>
    <x v="120"/>
    <s v="Hydro Power Units"/>
    <s v="Commercial Equipment"/>
    <s v="LPG"/>
    <n v="0"/>
    <n v="3.2322947945200005"/>
    <n v="4.8693441939999998E-2"/>
    <n v="2.8660060000000002E-4"/>
    <n v="9.1723215100000012E-3"/>
    <n v="2.9541908000000006E-4"/>
    <n v="2.9541908000000006E-4"/>
    <n v="0"/>
    <n v="1.3778874999999999E-3"/>
  </r>
  <r>
    <x v="12"/>
    <x v="121"/>
    <s v="Other Construction Equipment"/>
    <s v="Construction and Mining Equipment"/>
    <s v="CNG"/>
    <n v="0"/>
    <n v="1.0939842525699999"/>
    <n v="4.7506254069999997E-2"/>
    <n v="3.4007365810000002E-2"/>
    <n v="9.6374963300000019E-3"/>
    <n v="0"/>
    <n v="0"/>
    <n v="0"/>
    <n v="7.3513053900000009E-3"/>
  </r>
  <r>
    <x v="12"/>
    <x v="122"/>
    <s v="Forklifts"/>
    <s v="Industrial Equipment"/>
    <s v="CNG"/>
    <n v="0"/>
    <n v="808.7929669281001"/>
    <n v="11.900266489429999"/>
    <n v="5.0119169693999996"/>
    <n v="2.03906736803"/>
    <n v="9.6997768450000008E-2"/>
    <n v="9.6997768450000008E-2"/>
    <n v="4.4897086300000003E-3"/>
    <n v="1.0834108950499999"/>
  </r>
  <r>
    <x v="12"/>
    <x v="123"/>
    <s v="Sweepers/Scrubbers"/>
    <s v="Industrial Equipment"/>
    <s v="CNG"/>
    <n v="0"/>
    <n v="1.0443946326000002"/>
    <n v="1.500133679E-2"/>
    <n v="6.2534046300000024E-3"/>
    <n v="2.5849169499999997E-3"/>
    <n v="0"/>
    <n v="0"/>
    <n v="0"/>
    <n v="1.3778874999999999E-3"/>
  </r>
  <r>
    <x v="12"/>
    <x v="124"/>
    <s v="Other General Industrial Equipment"/>
    <s v="Industrial Equipment"/>
    <s v="CNG"/>
    <n v="0"/>
    <n v="0.56914249457999999"/>
    <n v="7.724988480000001E-3"/>
    <n v="3.1118211300000011E-3"/>
    <n v="1.3778874999999999E-3"/>
    <n v="0"/>
    <n v="0"/>
    <n v="0"/>
    <n v="6.8894374999999995E-4"/>
  </r>
  <r>
    <x v="12"/>
    <x v="125"/>
    <s v="AC\Refrigeration"/>
    <s v="Industrial Equipment"/>
    <s v="CNG"/>
    <n v="0"/>
    <n v="3.94562825558"/>
    <n v="5.4605130469999999E-2"/>
    <n v="2.4590331480000005E-2"/>
    <n v="1.0120308110000002E-2"/>
    <n v="4.0234314999999999E-4"/>
    <n v="4.0234314999999999E-4"/>
    <n v="0"/>
    <n v="5.2613256299999999E-3"/>
  </r>
  <r>
    <x v="12"/>
    <x v="126"/>
    <s v="Terminal Tractors"/>
    <s v="Industrial Equipment"/>
    <s v="CNG"/>
    <n v="0"/>
    <n v="3.3340435190699997"/>
    <n v="3.3653524300000001E-2"/>
    <n v="1.361463081E-2"/>
    <n v="6.7494441300000006E-3"/>
    <n v="4.0234314999999999E-4"/>
    <n v="4.0234314999999999E-4"/>
    <n v="0"/>
    <n v="2.8803360300000001E-3"/>
  </r>
  <r>
    <x v="12"/>
    <x v="127"/>
    <s v="Other Agricultural Equipment"/>
    <s v="Agricultural Equipment"/>
    <s v="CNG"/>
    <n v="0"/>
    <n v="5.0072431750000007E-2"/>
    <n v="3.2440983300000004E-3"/>
    <n v="2.8241182200000009E-3"/>
    <n v="7.1539918999999992E-4"/>
    <n v="0"/>
    <n v="0"/>
    <n v="0"/>
    <n v="5.9304277999999992E-4"/>
  </r>
  <r>
    <x v="12"/>
    <x v="129"/>
    <s v="Generator Sets"/>
    <s v="Commercial Equipment"/>
    <s v="CNG"/>
    <n v="0"/>
    <n v="244.61617607306002"/>
    <n v="12.47537909497"/>
    <n v="10.853094035630001"/>
    <n v="3.8344239158500004"/>
    <n v="2.8089063420000004E-2"/>
    <n v="2.8089063420000004E-2"/>
    <n v="1.3778874999999999E-3"/>
    <n v="2.3459185050400007"/>
  </r>
  <r>
    <x v="12"/>
    <x v="130"/>
    <s v="Pumps"/>
    <s v="Commercial Equipment"/>
    <s v="CNG"/>
    <n v="0"/>
    <n v="12.174392247160002"/>
    <n v="0.44453847449000006"/>
    <n v="0.33494020043"/>
    <n v="0.12083742682"/>
    <n v="1.3778874999999999E-3"/>
    <n v="1.3778874999999999E-3"/>
    <n v="0"/>
    <n v="7.2353423780000009E-2"/>
  </r>
  <r>
    <x v="12"/>
    <x v="131"/>
    <s v="Air Compressors"/>
    <s v="Commercial Equipment"/>
    <s v="CNG"/>
    <n v="0"/>
    <n v="16.63459534539"/>
    <n v="0.34430542618999999"/>
    <n v="0.15592946566999999"/>
    <n v="6.4683550800000017E-2"/>
    <n v="2.0668312500000006E-3"/>
    <n v="2.0668312500000006E-3"/>
    <n v="0"/>
    <n v="3.3692105150000005E-2"/>
  </r>
  <r>
    <x v="12"/>
    <x v="132"/>
    <s v="Gas Compressors"/>
    <s v="Commercial Equipment"/>
    <s v="CNG"/>
    <n v="0"/>
    <n v="603.68197959860993"/>
    <n v="6.74157032967"/>
    <n v="2.8847155076300002"/>
    <n v="1.2942872072900002"/>
    <n v="7.9591191240000012E-2"/>
    <n v="7.9591191240000012E-2"/>
    <n v="3.4667649500000003E-3"/>
    <n v="0.62351613994999999"/>
  </r>
  <r>
    <x v="12"/>
    <x v="133"/>
    <s v="Other Oil Field Equipment"/>
    <s v="Industrial Equipment"/>
    <s v="CNG"/>
    <n v="0"/>
    <n v="1.77255306085"/>
    <n v="1.873596307E-2"/>
    <n v="7.9421435500000009E-3"/>
    <n v="3.6861246400000007E-3"/>
    <n v="2.9982832E-4"/>
    <n v="2.9982832E-4"/>
    <n v="0"/>
    <n v="1.71078512E-3"/>
  </r>
  <r>
    <x v="12"/>
    <x v="134"/>
    <s v="Speciality Vehicle Carts"/>
    <s v="Recreational Equipment"/>
    <s v="Diesel"/>
    <n v="1.0097159600000003E-3"/>
    <n v="118.29262734013999"/>
    <n v="0.88011296405999995"/>
    <n v="4.7355237600000015E-3"/>
    <n v="0.94965549733999999"/>
    <n v="0.12981243483999999"/>
    <n v="0.12593781519"/>
    <n v="4.1998011000000002E-4"/>
    <n v="0.22995178679000003"/>
  </r>
  <r>
    <x v="12"/>
    <x v="135"/>
    <s v="Pavers"/>
    <s v="Construction and Mining Equipment"/>
    <s v="Diesel"/>
    <n v="2.4918819860000004E-2"/>
    <n v="3068.93543537086"/>
    <n v="4.1002228238400003"/>
    <n v="5.4683394479999994E-2"/>
    <n v="10.913527079069999"/>
    <n v="0.73130883022999993"/>
    <n v="0.70940923745999995"/>
    <n v="9.3211333599999991E-3"/>
    <n v="0.62471545323"/>
  </r>
  <r>
    <x v="12"/>
    <x v="136"/>
    <s v="Tampers/Rammers"/>
    <s v="Construction and Mining Equipment"/>
    <s v="Diesel"/>
    <n v="0"/>
    <n v="5.0036849183199994"/>
    <n v="2.304599517E-2"/>
    <n v="5.4674576000000006E-4"/>
    <n v="3.7967965639999997E-2"/>
    <n v="2.5187783500000001E-3"/>
    <n v="2.4361051000000001E-3"/>
    <n v="0"/>
    <n v="7.0503747600000012E-3"/>
  </r>
  <r>
    <x v="12"/>
    <x v="137"/>
    <s v="Plate Compactors"/>
    <s v="Construction and Mining Equipment"/>
    <s v="Diesel"/>
    <n v="6.8894374999999995E-4"/>
    <n v="82.397005602450008"/>
    <n v="0.33187026708000006"/>
    <n v="7.4218532300000008E-3"/>
    <n v="0.59851795377000006"/>
    <n v="3.6743299229999998E-2"/>
    <n v="3.5672956220000003E-2"/>
    <n v="3.1526066000000006E-4"/>
    <n v="9.7236969719999997E-2"/>
  </r>
  <r>
    <x v="12"/>
    <x v="138"/>
    <s v="Rollers"/>
    <s v="Construction and Mining Equipment"/>
    <s v="Diesel"/>
    <n v="6.2364290560000007E-2"/>
    <n v="7685.5008653847599"/>
    <n v="12.574270631999999"/>
    <n v="0.14996155932999999"/>
    <n v="30.23322061419"/>
    <n v="2.1294567880299997"/>
    <n v="2.0655988674200003"/>
    <n v="2.3496839959999998E-2"/>
    <n v="1.8019704078199994"/>
  </r>
  <r>
    <x v="12"/>
    <x v="139"/>
    <s v="Scrapers"/>
    <s v="Construction and Mining Equipment"/>
    <s v="Diesel"/>
    <n v="6.7850487430000009E-2"/>
    <n v="8361.0294949685886"/>
    <n v="10.737491478999999"/>
    <n v="0.11898334140000001"/>
    <n v="24.51262744348"/>
    <n v="1.3976331790300001"/>
    <n v="1.3557409897900001"/>
    <n v="2.5242899000000003E-2"/>
    <n v="1.3228447524600002"/>
  </r>
  <r>
    <x v="12"/>
    <x v="140"/>
    <s v="Paving Equipment"/>
    <s v="Construction and Mining Equipment"/>
    <s v="Diesel"/>
    <n v="3.7346262800000006E-3"/>
    <n v="462.14845324813007"/>
    <n v="0.76516517956999996"/>
    <n v="1.008282957E-2"/>
    <n v="1.9022872316799997"/>
    <n v="0.13109552367999999"/>
    <n v="0.12719224397000001"/>
    <n v="1.4506399599999999E-3"/>
    <n v="0.13454906090999999"/>
  </r>
  <r>
    <x v="12"/>
    <x v="141"/>
    <s v="Surfacing Equipment"/>
    <s v="Construction and Mining Equipment"/>
    <s v="Diesel"/>
    <n v="2.1924945899999999E-3"/>
    <n v="275.84493253141"/>
    <n v="0.66579964924000012"/>
    <n v="5.9855433000000008E-3"/>
    <n v="1.51954205117"/>
    <n v="9.2769307290000005E-2"/>
    <n v="8.9912119769999993E-2"/>
    <n v="8.4216484000000018E-4"/>
    <n v="9.9871490620000003E-2"/>
  </r>
  <r>
    <x v="12"/>
    <x v="142"/>
    <s v="Signal Boards/Light Plants"/>
    <s v="Construction and Mining Equipment"/>
    <s v="Diesel"/>
    <n v="6.9313252800000009E-3"/>
    <n v="848.7390432954403"/>
    <n v="2.2238784580099997"/>
    <n v="4.3004420029999997E-2"/>
    <n v="5.5330494542399995"/>
    <n v="0.29319020918000005"/>
    <n v="0.28432212523"/>
    <n v="2.9541908000000009E-3"/>
    <n v="0.57016984749999999"/>
  </r>
  <r>
    <x v="12"/>
    <x v="143"/>
    <s v="Trenchers"/>
    <s v="Construction and Mining Equipment"/>
    <s v="Diesel"/>
    <n v="2.9557340339999995E-2"/>
    <n v="3640.1738081716703"/>
    <n v="7.7863000645100007"/>
    <n v="9.1790456010000021E-2"/>
    <n v="18.00443377777"/>
    <n v="1.16492561724"/>
    <n v="1.1300760865900004"/>
    <n v="1.1428750080000001E-2"/>
    <n v="1.2499390713699998"/>
  </r>
  <r>
    <x v="12"/>
    <x v="144"/>
    <s v="Bore/Drill Rigs"/>
    <s v="Construction and Mining Equipment"/>
    <s v="Diesel"/>
    <n v="2.54413148E-2"/>
    <n v="3133.9299081387003"/>
    <n v="5.8368615225800005"/>
    <n v="5.394484678E-2"/>
    <n v="20.921456889190001"/>
    <n v="1.0476166847300001"/>
    <n v="1.0162394305800002"/>
    <n v="1.0206288290000001E-2"/>
    <n v="1.4357334218699997"/>
  </r>
  <r>
    <x v="12"/>
    <x v="145"/>
    <s v="Excavators"/>
    <s v="Construction and Mining Equipment"/>
    <s v="Diesel"/>
    <n v="0.25255355102999999"/>
    <n v="31139.361599752119"/>
    <n v="31.518939565850001"/>
    <n v="0.44714984687999992"/>
    <n v="86.917918423930004"/>
    <n v="5.8600750688699996"/>
    <n v="5.6842952047199997"/>
    <n v="9.2134376730000023E-2"/>
    <n v="4.6134826106600002"/>
  </r>
  <r>
    <x v="12"/>
    <x v="146"/>
    <s v="Concrete/Industrial Saws"/>
    <s v="Construction and Mining Equipment"/>
    <s v="Diesel"/>
    <n v="2.1208444400000002E-3"/>
    <n v="258.0843583857"/>
    <n v="0.6162012107899999"/>
    <n v="7.8616749200000006E-3"/>
    <n v="1.3193360997299999"/>
    <n v="9.2031861900000012E-2"/>
    <n v="8.9193413650000011E-2"/>
    <n v="7.6169620999999999E-4"/>
    <n v="0.10172888297"/>
  </r>
  <r>
    <x v="12"/>
    <x v="147"/>
    <s v="Cement &amp; Mortar Mixers"/>
    <s v="Construction and Mining Equipment"/>
    <s v="Diesel"/>
    <n v="9.5680508000000014E-4"/>
    <n v="122.38021107752"/>
    <n v="0.36720701875"/>
    <n v="3.4777880500000001E-3"/>
    <n v="0.89004808408999991"/>
    <n v="5.8769657650000008E-2"/>
    <n v="5.7063281770000002E-2"/>
    <n v="4.0234314999999999E-4"/>
    <n v="9.1100409950000003E-2"/>
  </r>
  <r>
    <x v="12"/>
    <x v="148"/>
    <s v="Cranes"/>
    <s v="Construction and Mining Equipment"/>
    <s v="Diesel"/>
    <n v="5.7752225519999999E-2"/>
    <n v="7115.4678652620196"/>
    <n v="6.5574096025899999"/>
    <n v="0.11197375211"/>
    <n v="27.09998931706"/>
    <n v="1.1160866703799999"/>
    <n v="1.0826447896"/>
    <n v="2.1935969000000003E-2"/>
    <n v="1.4586702883499998"/>
  </r>
  <r>
    <x v="12"/>
    <x v="149"/>
    <s v="Graders"/>
    <s v="Construction and Mining Equipment"/>
    <s v="Diesel"/>
    <n v="6.2809623799999992E-2"/>
    <n v="7753.2361735451686"/>
    <n v="7.4884845625699992"/>
    <n v="0.11511202868000001"/>
    <n v="20.880087194890002"/>
    <n v="1.4229102496400001"/>
    <n v="1.38015605398"/>
    <n v="2.3084576020000001E-2"/>
    <n v="1.1957054193700001"/>
  </r>
  <r>
    <x v="12"/>
    <x v="150"/>
    <s v="Off-highway Trucks"/>
    <s v="Construction and Mining Equipment"/>
    <s v="Diesel"/>
    <n v="0.21589182274000002"/>
    <n v="26610.350230160835"/>
    <n v="27.421388741449999"/>
    <n v="0.41323397280000002"/>
    <n v="107.01586045601"/>
    <n v="3.7968362471599995"/>
    <n v="3.6829202248299997"/>
    <n v="7.9246168209999995E-2"/>
    <n v="4.5303717435899999"/>
  </r>
  <r>
    <x v="12"/>
    <x v="151"/>
    <s v="Crushing/Proc. Equipment"/>
    <s v="Construction and Mining Equipment"/>
    <s v="Diesel"/>
    <n v="1.0206288290000001E-2"/>
    <n v="1256.8499102186502"/>
    <n v="1.5671827870600001"/>
    <n v="2.3317163430000003E-2"/>
    <n v="5.7681170617399999"/>
    <n v="0.24441740092000003"/>
    <n v="0.23707381170000003"/>
    <n v="3.9870552700000004E-3"/>
    <n v="0.31337901682999997"/>
  </r>
  <r>
    <x v="12"/>
    <x v="152"/>
    <s v="Rough Terrain Forklifts"/>
    <s v="Construction and Mining Equipment"/>
    <s v="Diesel"/>
    <n v="8.0856643120000002E-2"/>
    <n v="9970.1596429864003"/>
    <n v="20.417182031179998"/>
    <n v="0.17517690057999999"/>
    <n v="41.581007127000007"/>
    <n v="3.4071024212499998"/>
    <n v="3.3048080532499999"/>
    <n v="3.0457927610000001E-2"/>
    <n v="2.48419227144"/>
  </r>
  <r>
    <x v="12"/>
    <x v="153"/>
    <s v="Rubber Tire Loaders"/>
    <s v="Construction and Mining Equipment"/>
    <s v="Diesel"/>
    <n v="0.27506161891999997"/>
    <n v="33900.160514263567"/>
    <n v="47.339113009320002"/>
    <n v="0.53996434888"/>
    <n v="135.07551424521"/>
    <n v="7.5154569859599993"/>
    <n v="7.2899607361900012"/>
    <n v="0.10447143024999998"/>
    <n v="7.353234432499999"/>
  </r>
  <r>
    <x v="12"/>
    <x v="154"/>
    <s v="Tractors/Loaders/Backhoes"/>
    <s v="Construction and Mining Equipment"/>
    <s v="Diesel"/>
    <n v="0.16733286261999997"/>
    <n v="20577.62718031284"/>
    <n v="91.197018603019984"/>
    <n v="0.66745531886000009"/>
    <n v="118.97436969891"/>
    <n v="15.78029296998"/>
    <n v="15.306876178110004"/>
    <n v="6.6544250079999992E-2"/>
    <n v="18.926940482119999"/>
  </r>
  <r>
    <x v="12"/>
    <x v="155"/>
    <s v="Crawler Tractor/Dozers"/>
    <s v="Construction and Mining Equipment"/>
    <s v="Diesel"/>
    <n v="0.25163642910999995"/>
    <n v="31013.557988600001"/>
    <n v="38.178452836810003"/>
    <n v="0.46095848425000002"/>
    <n v="103.38032964039"/>
    <n v="6.0338178641399995"/>
    <n v="5.8527634466399991"/>
    <n v="9.3482501860000011E-2"/>
    <n v="5.3748536392100004"/>
  </r>
  <r>
    <x v="12"/>
    <x v="156"/>
    <s v="Skid Steer Loaders"/>
    <s v="Construction and Mining Equipment"/>
    <s v="Diesel"/>
    <n v="0.11485298583"/>
    <n v="14114.714983013699"/>
    <n v="81.49580544809001"/>
    <n v="0.50291791440000011"/>
    <n v="90.93733751552999"/>
    <n v="12.793039483839999"/>
    <n v="12.40921183491"/>
    <n v="4.7047693110000004E-2"/>
    <n v="17.425204044379996"/>
  </r>
  <r>
    <x v="12"/>
    <x v="157"/>
    <s v="Off-Highway Tractors"/>
    <s v="Construction and Mining Equipment"/>
    <s v="Diesel"/>
    <n v="2.6959195669999998E-2"/>
    <n v="3330.0640245442901"/>
    <n v="5.1627460466999988"/>
    <n v="5.0791137869999996E-2"/>
    <n v="15.661228057639999"/>
    <n v="0.64959348762000013"/>
    <n v="0.63008370293000016"/>
    <n v="1.0303291570000001E-2"/>
    <n v="0.76901554839999997"/>
  </r>
  <r>
    <x v="12"/>
    <x v="158"/>
    <s v="Dumpers/Tenders"/>
    <s v="Construction and Mining Equipment"/>
    <s v="Diesel"/>
    <n v="3.4392072E-4"/>
    <n v="43.698708881190001"/>
    <n v="0.25939338458"/>
    <n v="1.7372405600000003E-3"/>
    <n v="0.29419882283000004"/>
    <n v="3.9800004859999995E-2"/>
    <n v="3.8624942399999994E-2"/>
    <n v="2.4250820000000003E-5"/>
    <n v="6.1113168710000006E-2"/>
  </r>
  <r>
    <x v="12"/>
    <x v="159"/>
    <s v="Other Construction Equipment"/>
    <s v="Construction and Mining Equipment"/>
    <s v="Diesel"/>
    <n v="2.6004595210000002E-2"/>
    <n v="3196.1940384028599"/>
    <n v="6.2545741809099997"/>
    <n v="5.1396306060000001E-2"/>
    <n v="15.436521061829998"/>
    <n v="0.85179462016000007"/>
    <n v="0.82624968822"/>
    <n v="1.0113694250000001E-2"/>
    <n v="0.86835352097999985"/>
  </r>
  <r>
    <x v="12"/>
    <x v="160"/>
    <s v="Aerial Lifts"/>
    <s v="Industrial Equipment"/>
    <s v="Diesel"/>
    <n v="1.7118874300000001E-3"/>
    <n v="209.60208266546999"/>
    <n v="1.5990957638700001"/>
    <n v="8.4833777600000007E-3"/>
    <n v="1.6198842281600001"/>
    <n v="0.23551183842999998"/>
    <n v="0.22841516665"/>
    <n v="6.8894374999999995E-4"/>
    <n v="0.38263274488999999"/>
  </r>
  <r>
    <x v="12"/>
    <x v="161"/>
    <s v="Forklifts"/>
    <s v="Industrial Equipment"/>
    <s v="Diesel"/>
    <n v="2.4644344669999999E-2"/>
    <n v="3040.0545429946997"/>
    <n v="3.7669404976500003"/>
    <n v="4.3505971079999997E-2"/>
    <n v="9.6155096547400003"/>
    <n v="0.5663260925300001"/>
    <n v="0.54933839311999999"/>
    <n v="8.7699783599999998E-3"/>
    <n v="0.40241039091000003"/>
  </r>
  <r>
    <x v="12"/>
    <x v="162"/>
    <s v="Sweepers/Scrubbers"/>
    <s v="Industrial Equipment"/>
    <s v="Diesel"/>
    <n v="1.0836809609999999E-2"/>
    <n v="1327.6480352157002"/>
    <n v="1.5335303650699998"/>
    <n v="2.5217545870000007E-2"/>
    <n v="4.8661574157900001"/>
    <n v="0.28161154493999996"/>
    <n v="0.27315903186000001"/>
    <n v="4.1557087000000008E-3"/>
    <n v="0.28537372897000002"/>
  </r>
  <r>
    <x v="12"/>
    <x v="163"/>
    <s v="Other General Industrial Eqp"/>
    <s v="Industrial Equipment"/>
    <s v="Diesel"/>
    <n v="1.0905152829999999E-2"/>
    <n v="1347.0505739611799"/>
    <n v="1.8607069961699998"/>
    <n v="2.9202396520000007E-2"/>
    <n v="5.9256603092499986"/>
    <n v="0.34822964979000004"/>
    <n v="0.33771802162999998"/>
    <n v="4.2802697300000003E-3"/>
    <n v="0.41314468568999996"/>
  </r>
  <r>
    <x v="12"/>
    <x v="164"/>
    <s v="Other Material Handling Eqp"/>
    <s v="Industrial Equipment"/>
    <s v="Diesel"/>
    <n v="4.0234314999999999E-4"/>
    <n v="51.856243805190012"/>
    <n v="0.25830650692000001"/>
    <n v="2.0668312500000006E-3"/>
    <n v="0.39884111112999998"/>
    <n v="4.2825845809999999E-2"/>
    <n v="4.1712512709999996E-2"/>
    <n v="2.8660060000000002E-4"/>
    <n v="6.8390619330000013E-2"/>
  </r>
  <r>
    <x v="12"/>
    <x v="165"/>
    <s v="AC\Refrigeration"/>
    <s v="Industrial Equipment"/>
    <s v="Diesel"/>
    <n v="8.6932575839999984E-2"/>
    <n v="10703.722847080562"/>
    <n v="16.134505958449999"/>
    <n v="0.32552316609999998"/>
    <n v="56.60346968815"/>
    <n v="2.2274334077600004"/>
    <n v="2.1605022468700001"/>
    <n v="3.3666752019999996E-2"/>
    <n v="3.2861779119399999"/>
  </r>
  <r>
    <x v="12"/>
    <x v="166"/>
    <s v="Terminal Tractors"/>
    <s v="Industrial Equipment"/>
    <s v="Diesel"/>
    <n v="1.5510604010000002E-2"/>
    <n v="1914.6927595948903"/>
    <n v="1.6718129499500005"/>
    <n v="2.3544239289999998E-2"/>
    <n v="4.4253171913500005"/>
    <n v="0.30610156620999995"/>
    <n v="0.29696782555000006"/>
    <n v="5.5644608800000002E-3"/>
    <n v="0.23805817453000003"/>
  </r>
  <r>
    <x v="12"/>
    <x v="167"/>
    <s v="Leafblowers/Vacuums"/>
    <s v="Lawn and Garden Equipment (Com)"/>
    <s v="Diesel"/>
    <n v="0"/>
    <n v="0.43683553221000004"/>
    <n v="2.5364153099999998E-3"/>
    <n v="0"/>
    <n v="4.3541245000000006E-3"/>
    <n v="3.7588771000000002E-4"/>
    <n v="3.7588771000000002E-4"/>
    <n v="0"/>
    <n v="6.4374903999999994E-4"/>
  </r>
  <r>
    <x v="12"/>
    <x v="199"/>
    <s v="Snowblowers"/>
    <s v="Lawn and Garden Equipment (Com)"/>
    <s v="Diesel"/>
    <n v="9.9428362000000001E-4"/>
    <n v="119.04000564555"/>
    <n v="0.28291888460000003"/>
    <n v="2.0976959300000003E-3"/>
    <n v="1.0088782044"/>
    <n v="4.5787752780000003E-2"/>
    <n v="4.4426399929999999E-2"/>
    <n v="4.3651476000000004E-4"/>
    <n v="6.9510566290000006E-2"/>
  </r>
  <r>
    <x v="12"/>
    <x v="168"/>
    <s v="Front Mowers"/>
    <s v="Lawn and Garden Equipment (Com)"/>
    <s v="Diesel"/>
    <n v="2.5802872479999999E-2"/>
    <n v="3169.8436121696295"/>
    <n v="9.7804185376700019"/>
    <n v="0.14368831312000002"/>
    <n v="22.777803147"/>
    <n v="1.5874619841300004"/>
    <n v="1.5398719545000001"/>
    <n v="1.110467094E-2"/>
    <n v="2.4256728381600006"/>
  </r>
  <r>
    <x v="12"/>
    <x v="169"/>
    <s v="Lawn &amp; Garden Tractors"/>
    <s v="Lawn and Garden Equipment (Com)"/>
    <s v="Diesel"/>
    <n v="5.2811672100000007E-3"/>
    <n v="654.46735900116994"/>
    <n v="2.0608313766700004"/>
    <n v="3.7374922860000007E-2"/>
    <n v="4.50244361743"/>
    <n v="0.26558726447000003"/>
    <n v="0.25764181398999997"/>
    <n v="2.3909103900000002E-3"/>
    <n v="0.50489215161000001"/>
  </r>
  <r>
    <x v="12"/>
    <x v="170"/>
    <s v="Chippers/Stump Grinders"/>
    <s v="Lawn and Garden Equipment (Com)"/>
    <s v="Diesel"/>
    <n v="3.5042434899999995E-2"/>
    <n v="4312.4063390535603"/>
    <n v="13.049240578659999"/>
    <n v="8.7561994850000005E-2"/>
    <n v="36.060445742750005"/>
    <n v="2.3795830524399997"/>
    <n v="2.3081533644399999"/>
    <n v="1.4865752659999999E-2"/>
    <n v="3.0681079246399996"/>
  </r>
  <r>
    <x v="12"/>
    <x v="171"/>
    <s v="Commercial Turf Equipment"/>
    <s v="Lawn and Garden Equipment (Com)"/>
    <s v="Diesel"/>
    <n v="4.1865733800000009E-3"/>
    <n v="509.53870462297004"/>
    <n v="0.81969094371999984"/>
    <n v="1.5149046330000001E-2"/>
    <n v="2.4823613345300002"/>
    <n v="0.13579136427999999"/>
    <n v="0.13156621004999999"/>
    <n v="1.6259072500000001E-3"/>
    <n v="0.17083379918000002"/>
  </r>
  <r>
    <x v="12"/>
    <x v="172"/>
    <s v="Other Lawn &amp; Garden Eqp."/>
    <s v="Lawn and Garden Equipment (Com)"/>
    <s v="Diesel"/>
    <n v="0"/>
    <n v="12.210199685200001"/>
    <n v="4.8661474950000005E-2"/>
    <n v="3.7588771000000002E-4"/>
    <n v="0.10159219653000001"/>
    <n v="8.7920245600000002E-3"/>
    <n v="8.4955031700000017E-3"/>
    <n v="0"/>
    <n v="1.1577561930000001E-2"/>
  </r>
  <r>
    <x v="12"/>
    <x v="173"/>
    <s v="2-Wheel Tractors"/>
    <s v="Agricultural Equipment"/>
    <s v="Diesel"/>
    <n v="0"/>
    <n v="3.5857041989999998E-2"/>
    <n v="7.2752460000000016E-5"/>
    <n v="0"/>
    <n v="2.4581513000000005E-4"/>
    <n v="0"/>
    <n v="0"/>
    <n v="0"/>
    <n v="0"/>
  </r>
  <r>
    <x v="12"/>
    <x v="174"/>
    <s v="Agricultural Tractors"/>
    <s v="Agricultural Equipment"/>
    <s v="Diesel"/>
    <n v="1.486465035E-2"/>
    <n v="1824.6195581622801"/>
    <n v="5.6593929195100001"/>
    <n v="3.6443470909999998E-2"/>
    <n v="11.84732584706"/>
    <n v="1.0398806731499999"/>
    <n v="1.00879663346"/>
    <n v="6.0384541800000005E-3"/>
    <n v="1.0339689846200002"/>
  </r>
  <r>
    <x v="12"/>
    <x v="175"/>
    <s v="Combines"/>
    <s v="Agricultural Equipment"/>
    <s v="Diesel"/>
    <n v="1.29300963E-3"/>
    <n v="163.68600556913003"/>
    <n v="0.53967664596999998"/>
    <n v="1.9577025599999999E-3"/>
    <n v="1.4763601592300004"/>
    <n v="0.14955370463000003"/>
    <n v="0.14508934912999999"/>
    <n v="5.9304277999999992E-4"/>
    <n v="0.12083081296000001"/>
  </r>
  <r>
    <x v="12"/>
    <x v="176"/>
    <s v="Balers"/>
    <s v="Agricultural Equipment"/>
    <s v="Diesel"/>
    <n v="0"/>
    <n v="0.92862893409000002"/>
    <n v="4.8027646700000001E-3"/>
    <n v="0"/>
    <n v="7.6037343800000002E-3"/>
    <n v="9.0830344000000015E-4"/>
    <n v="9.0830344000000015E-4"/>
    <n v="0"/>
    <n v="1.2114386900000003E-3"/>
  </r>
  <r>
    <x v="12"/>
    <x v="177"/>
    <s v="Agricultural Mowers"/>
    <s v="Agricultural Equipment"/>
    <s v="Diesel"/>
    <n v="0"/>
    <n v="0.16260064579000003"/>
    <n v="9.0830344000000015E-4"/>
    <n v="0"/>
    <n v="1.2841911500000001E-3"/>
    <n v="2.1715507000000001E-4"/>
    <n v="2.1715507000000001E-4"/>
    <n v="0"/>
    <n v="7.2752460000000016E-5"/>
  </r>
  <r>
    <x v="12"/>
    <x v="178"/>
    <s v="Sprayers"/>
    <s v="Agricultural Equipment"/>
    <s v="Diesel"/>
    <n v="7.2752460000000016E-5"/>
    <n v="13.908395322690001"/>
    <n v="5.653307065999999E-2"/>
    <n v="2.1715507000000001E-4"/>
    <n v="0.11295370570000002"/>
    <n v="1.1654723630000002E-2"/>
    <n v="1.1337258350000002E-2"/>
    <n v="0"/>
    <n v="1.5055349979999999E-2"/>
  </r>
  <r>
    <x v="12"/>
    <x v="179"/>
    <s v="Swathers"/>
    <s v="Agricultural Equipment"/>
    <s v="Diesel"/>
    <n v="0"/>
    <n v="12.869454919970002"/>
    <n v="6.1160568040000002E-2"/>
    <n v="2.1715507000000001E-4"/>
    <n v="0.1113663793"/>
    <n v="1.3846115909999998E-2"/>
    <n v="1.3442670449999999E-2"/>
    <n v="0"/>
    <n v="1.1630472810000002E-2"/>
  </r>
  <r>
    <x v="12"/>
    <x v="180"/>
    <s v="Other Agricultural Equipment"/>
    <s v="Agricultural Equipment"/>
    <s v="Diesel"/>
    <n v="2.4581513000000005E-4"/>
    <n v="35.500342190170002"/>
    <n v="0.13113630915000002"/>
    <n v="5.9304277999999992E-4"/>
    <n v="0.27422165870000004"/>
    <n v="2.8157406640000007E-2"/>
    <n v="2.7328469520000002E-2"/>
    <n v="7.2752460000000016E-5"/>
    <n v="2.6912898650000003E-2"/>
  </r>
  <r>
    <x v="12"/>
    <x v="181"/>
    <s v="Irrigation Sets"/>
    <s v="Agricultural Equipment"/>
    <s v="Diesel"/>
    <n v="2.1715507000000001E-4"/>
    <n v="26.132303335050004"/>
    <n v="5.1603540339999997E-2"/>
    <n v="5.202903200000001E-4"/>
    <n v="0.13313810411000002"/>
    <n v="9.7102487899999989E-3"/>
    <n v="9.3409749399999999E-3"/>
    <n v="0"/>
    <n v="9.7102487899999989E-3"/>
  </r>
  <r>
    <x v="12"/>
    <x v="182"/>
    <s v="Generator Sets"/>
    <s v="Commercial Equipment"/>
    <s v="Diesel"/>
    <n v="4.887752771E-2"/>
    <n v="6011.7658781148084"/>
    <n v="21.462091442550005"/>
    <n v="0.16401821645"/>
    <n v="47.883041264960006"/>
    <n v="3.9217786764199993"/>
    <n v="3.8041765294499994"/>
    <n v="2.0659494019999999E-2"/>
    <n v="5.3044171325199994"/>
  </r>
  <r>
    <x v="12"/>
    <x v="183"/>
    <s v="Pumps"/>
    <s v="Commercial Equipment"/>
    <s v="Diesel"/>
    <n v="1.1525753360000002E-2"/>
    <n v="1418.36807766786"/>
    <n v="5.2422501554499989"/>
    <n v="3.9350262380000001E-2"/>
    <n v="11.42462082674"/>
    <n v="0.97911583439999994"/>
    <n v="0.94969518050000012"/>
    <n v="4.8534709300000001E-3"/>
    <n v="1.25683291811"/>
  </r>
  <r>
    <x v="12"/>
    <x v="184"/>
    <s v="Air Compressors"/>
    <s v="Commercial Equipment"/>
    <s v="Diesel"/>
    <n v="3.1980217720000002E-2"/>
    <n v="3936.0214486627101"/>
    <n v="8.7367040303400003"/>
    <n v="0.10712028117999998"/>
    <n v="22.09124369353"/>
    <n v="1.4133907004799999"/>
    <n v="1.3709892440200002"/>
    <n v="1.2732782810000003E-2"/>
    <n v="1.70380198615"/>
  </r>
  <r>
    <x v="12"/>
    <x v="185"/>
    <s v="Welders"/>
    <s v="Commercial Equipment"/>
    <s v="Diesel"/>
    <n v="1.6208366240000001E-2"/>
    <n v="1998.72129533065"/>
    <n v="15.89754017313"/>
    <n v="9.4412851499999992E-2"/>
    <n v="14.830003644390001"/>
    <n v="2.4238915051999999"/>
    <n v="2.3512426623399998"/>
    <n v="6.9423483800000003E-3"/>
    <n v="3.5721105120800005"/>
  </r>
  <r>
    <x v="12"/>
    <x v="186"/>
    <s v="Pressure Washers"/>
    <s v="Commercial Equipment"/>
    <s v="Diesel"/>
    <n v="1.4936300500000001E-3"/>
    <n v="192.24781667882999"/>
    <n v="0.67940766618999993"/>
    <n v="4.8534709300000001E-3"/>
    <n v="1.5955353025700001"/>
    <n v="0.11346738216"/>
    <n v="0.11017147526"/>
    <n v="6.8894374999999995E-4"/>
    <n v="0.18998533312000002"/>
  </r>
  <r>
    <x v="12"/>
    <x v="187"/>
    <s v="Hydro Power Units"/>
    <s v="Commercial Equipment"/>
    <s v="Diesel"/>
    <n v="1.3778874999999999E-3"/>
    <n v="170.6772270676"/>
    <n v="0.38539733837000001"/>
    <n v="5.17865238E-3"/>
    <n v="0.99002098723000009"/>
    <n v="6.2787577600000005E-2"/>
    <n v="6.0827670420000007E-2"/>
    <n v="6.8894374999999995E-4"/>
    <n v="7.9389468510000005E-2"/>
  </r>
  <r>
    <x v="12"/>
    <x v="188"/>
    <s v="Forest Eqp - Feller/Bunch/Skidder"/>
    <s v="Logging Equipment"/>
    <s v="Diesel"/>
    <n v="7.1098994999999998E-4"/>
    <n v="100.15196347871"/>
    <n v="0.30373931587999997"/>
    <n v="3.4755834300000004E-3"/>
    <n v="0.59008858920000007"/>
    <n v="5.2964893189999994E-2"/>
    <n v="5.1300405089999994E-2"/>
    <n v="4.0234314999999999E-4"/>
    <n v="4.4024056780000001E-2"/>
  </r>
  <r>
    <x v="12"/>
    <x v="189"/>
    <s v="Other Oil Field Equipment"/>
    <s v="Industrial Equipment"/>
    <s v="Diesel"/>
    <n v="4.0234314999999999E-4"/>
    <n v="36.664916170519994"/>
    <n v="7.2026037710000018E-2"/>
    <n v="1.0053067200000002E-3"/>
    <n v="0.26498099397000002"/>
    <n v="1.1093647840000002E-2"/>
    <n v="1.0691304690000002E-2"/>
    <n v="0"/>
    <n v="1.5452181580000002E-2"/>
  </r>
  <r>
    <x v="12"/>
    <x v="190"/>
    <s v="Outboard"/>
    <s v="Pleasure Craft"/>
    <s v="2 Stroke"/>
    <n v="6.6670904931410466E-2"/>
    <n v="4646.1222285777403"/>
    <n v="514.38589198913007"/>
    <n v="5.635065344234591"/>
    <n v="26.869808772376583"/>
    <n v="2.7778318546828653"/>
    <n v="2.5556335407529769"/>
    <n v="8.7194777404662638E-2"/>
    <n v="191.63515136296888"/>
  </r>
  <r>
    <x v="12"/>
    <x v="191"/>
    <s v="Personal Water Craft"/>
    <s v="Pleasure Craft"/>
    <s v="2 Stroke"/>
    <n v="2.6747606494560199E-2"/>
    <n v="1958.1994235428947"/>
    <n v="242.57363503505889"/>
    <n v="2.2903272389856162"/>
    <n v="12.35241475454605"/>
    <n v="0.48594266144314613"/>
    <n v="0.44705550520055637"/>
    <n v="3.6842968681693927E-2"/>
    <n v="32.230468456525763"/>
  </r>
  <r>
    <x v="12"/>
    <x v="192"/>
    <s v="Inboard/Sterndrive"/>
    <s v="Pleasure Craft"/>
    <s v="4 Stroke"/>
    <n v="8.548259113346067E-2"/>
    <n v="6476.7106965682788"/>
    <n v="656.05148107428306"/>
    <n v="3.9911348684039862"/>
    <n v="55.831961921389315"/>
    <n v="0.52431547371880094"/>
    <n v="0.48237149731151652"/>
    <n v="0.12186855631276075"/>
    <n v="48.50275477673928"/>
  </r>
  <r>
    <x v="12"/>
    <x v="193"/>
    <s v="Inboard/Sterndrive"/>
    <s v="Pleasure Craft"/>
    <s v="Diesel"/>
    <n v="3.9993253803590589E-2"/>
    <n v="4922.8792777628287"/>
    <n v="9.8060801169277241"/>
    <n v="0.12421263450320734"/>
    <n v="50.437179500196287"/>
    <n v="1.0979414533245011"/>
    <n v="1.0650257330592379"/>
    <n v="4.5267429732095417E-2"/>
    <n v="2.5421946560784425"/>
  </r>
  <r>
    <x v="12"/>
    <x v="194"/>
    <s v="Outboards"/>
    <s v="Pleasure Craft"/>
    <s v="Diesel"/>
    <n v="5.963408312290738E-5"/>
    <n v="9.2191608974274288"/>
    <n v="4.1805212483094316E-2"/>
    <n v="4.4897583735804299E-4"/>
    <n v="6.8257515585267034E-2"/>
    <n v="7.2656102620226853E-3"/>
    <n v="7.0500101153475594E-3"/>
    <n v="5.963408312290738E-5"/>
    <n v="1.3234752620767549E-2"/>
  </r>
  <r>
    <x v="13"/>
    <x v="0"/>
    <s v="Motorcycles: Off-Road"/>
    <s v="Recreational Equipment"/>
    <s v="2 Stroke"/>
    <n v="5.5391077500000002E-3"/>
    <n v="289.50152387386993"/>
    <n v="46.610200601030002"/>
    <n v="1.01278258642"/>
    <n v="0.48780303968000005"/>
    <n v="1.6860558974600002"/>
    <n v="1.5511331534600001"/>
    <n v="5.4035236199999996E-3"/>
    <n v="45.872394755660004"/>
  </r>
  <r>
    <x v="13"/>
    <x v="1"/>
    <s v="ATVs"/>
    <s v="Recreational Equipment"/>
    <s v="2 Stroke"/>
    <n v="2.0999005500000009E-3"/>
    <n v="124.12068250813"/>
    <n v="24.835807098520004"/>
    <n v="0.31159768387000003"/>
    <n v="0.24791062130999991"/>
    <n v="0.40714040311999999"/>
    <n v="0.37454509642"/>
    <n v="2.2520193300000014E-3"/>
    <n v="11.885054611430002"/>
  </r>
  <r>
    <x v="13"/>
    <x v="2"/>
    <s v="Specialty Vehicles/Carts"/>
    <s v="Recreational Equipment"/>
    <s v="2 Stroke"/>
    <n v="2.6708971300000001E-3"/>
    <n v="200.93339777598999"/>
    <n v="50.741142599950003"/>
    <n v="0.15677273282000004"/>
    <n v="0.45125815624999999"/>
    <n v="2.5828225610000005E-2"/>
    <n v="2.3745962020000001E-2"/>
    <n v="3.7842302300000008E-3"/>
    <n v="1.62695775143"/>
  </r>
  <r>
    <x v="13"/>
    <x v="3"/>
    <s v="Tampers/Rammers"/>
    <s v="Construction and Mining Equipment"/>
    <s v="2 Stroke"/>
    <n v="1.4506399599999999E-3"/>
    <n v="87.015220429940001"/>
    <n v="31.568686816149999"/>
    <n v="0.14009588482999999"/>
    <n v="0.19088702270000002"/>
    <n v="1.1495417788800002"/>
    <n v="1.0575738509599999"/>
    <n v="1.5972471899999999E-3"/>
    <n v="7.5610838014799997"/>
  </r>
  <r>
    <x v="13"/>
    <x v="4"/>
    <s v="Plate Compactors"/>
    <s v="Construction and Mining Equipment"/>
    <s v="2 Stroke"/>
    <n v="0"/>
    <n v="5.5670987078300005"/>
    <n v="1.1746832653600001"/>
    <n v="1.14970933E-2"/>
    <n v="1.2557515520000001E-2"/>
    <n v="4.0276202780000006E-2"/>
    <n v="3.7146744689999997E-2"/>
    <n v="0"/>
    <n v="0.26026861872000001"/>
  </r>
  <r>
    <x v="13"/>
    <x v="5"/>
    <s v="Paving Equipment"/>
    <s v="Construction and Mining Equipment"/>
    <s v="2 Stroke"/>
    <n v="0"/>
    <n v="6.7362549908500009"/>
    <n v="1.4355107552499999"/>
    <n v="1.4095237970000001E-2"/>
    <n v="1.527030043E-2"/>
    <n v="4.9301917060000006E-2"/>
    <n v="4.528179249E-2"/>
    <n v="0"/>
    <n v="0.31482965679000002"/>
  </r>
  <r>
    <x v="13"/>
    <x v="6"/>
    <s v="Signal Boards/Light Plants"/>
    <s v="Construction and Mining Equipment"/>
    <s v="2 Stroke"/>
    <n v="0"/>
    <n v="4.8797059080000003E-2"/>
    <n v="1.0898538970000001E-2"/>
    <n v="0"/>
    <n v="0"/>
    <n v="3.8139925999999998E-4"/>
    <n v="3.3399993E-4"/>
    <n v="0"/>
    <n v="2.7160918399999996E-3"/>
  </r>
  <r>
    <x v="13"/>
    <x v="7"/>
    <s v="Concrete/Industrial Saws"/>
    <s v="Construction and Mining Equipment"/>
    <s v="2 Stroke"/>
    <n v="3.6861246400000007E-3"/>
    <n v="224.47935997651999"/>
    <n v="82.736011122159994"/>
    <n v="0.40204332168000001"/>
    <n v="0.50176820506999997"/>
    <n v="3.0178999087599996"/>
    <n v="2.7764730748700006"/>
    <n v="4.16783411E-3"/>
    <n v="19.436957272920001"/>
  </r>
  <r>
    <x v="13"/>
    <x v="8"/>
    <s v="Crushing/Proc. Equipment"/>
    <s v="Construction and Mining Equipment"/>
    <s v="2 Stroke"/>
    <n v="0"/>
    <n v="1.3111602664599999"/>
    <n v="0.2929499056"/>
    <n v="2.9299399800000007E-3"/>
    <n v="2.9541908000000009E-3"/>
    <n v="1.008282957E-2"/>
    <n v="9.2737340299999995E-3"/>
    <n v="0"/>
    <n v="6.4297742300000002E-2"/>
  </r>
  <r>
    <x v="13"/>
    <x v="9"/>
    <s v="Sweepers/Scrubbers"/>
    <s v="Industrial Equipment"/>
    <s v="2 Stroke"/>
    <n v="0"/>
    <n v="5.9082581412800002"/>
    <n v="1.3201165352099999"/>
    <n v="1.3289449360000002E-2"/>
    <n v="1.361463081E-2"/>
    <n v="4.5239904709999994E-2"/>
    <n v="4.1712512709999996E-2"/>
    <n v="0"/>
    <n v="0.31557040910999995"/>
  </r>
  <r>
    <x v="13"/>
    <x v="10"/>
    <s v="Other General Industrial Eqp"/>
    <s v="Industrial Equipment"/>
    <s v="2 Stroke"/>
    <n v="0"/>
    <n v="0.47702355018999998"/>
    <n v="0.10669589182999999"/>
    <n v="1.0912869000000004E-3"/>
    <n v="1.0912869000000004E-3"/>
    <n v="3.5913259800000007E-3"/>
    <n v="3.4667649500000003E-3"/>
    <n v="0"/>
    <n v="2.4552852939999998E-2"/>
  </r>
  <r>
    <x v="13"/>
    <x v="11"/>
    <s v="Rotary Tillers &lt; 6 HP"/>
    <s v="Lawn and Garden Equipment (Res)"/>
    <s v="2 Stroke"/>
    <n v="1.5873264000000004E-4"/>
    <n v="14.362881042619998"/>
    <n v="2.7856839772299997"/>
    <n v="2.6291195809999997E-2"/>
    <n v="3.2199577409999992E-2"/>
    <n v="9.9621266249999993E-2"/>
    <n v="9.1633927989999975E-2"/>
    <n v="3.3179531000000003E-4"/>
    <n v="0.7348737007699998"/>
  </r>
  <r>
    <x v="13"/>
    <x v="12"/>
    <s v="Rotary Tillers &lt; 6 HP"/>
    <s v="Lawn and Garden Equipment (Com)"/>
    <s v="2 Stroke"/>
    <n v="2.6929433300000001E-3"/>
    <n v="182.00544427098001"/>
    <n v="35.764870134730003"/>
    <n v="0.33927668796999999"/>
    <n v="0.40917416506999993"/>
    <n v="1.2766017456499998"/>
    <n v="1.17444957564"/>
    <n v="3.3995240400000004E-3"/>
    <n v="8.6187138702499997"/>
  </r>
  <r>
    <x v="13"/>
    <x v="13"/>
    <s v="Chain Saws &lt; 6 HP"/>
    <s v="Lawn and Garden Equipment (Res)"/>
    <s v="2 Stroke"/>
    <n v="2.8307320799999995E-3"/>
    <n v="192.05813889020001"/>
    <n v="38.592289773180006"/>
    <n v="0.37012262870000007"/>
    <n v="0.43075519025000003"/>
    <n v="1.3339913111800001"/>
    <n v="1.2272006206900001"/>
    <n v="3.6684876800000005E-3"/>
    <n v="13.454809087720001"/>
  </r>
  <r>
    <x v="13"/>
    <x v="14"/>
    <s v="Chain Saws &lt; 6 HP"/>
    <s v="Lawn and Garden Equipment (Com)"/>
    <s v="2 Stroke"/>
    <n v="2.9897954129999998E-2"/>
    <n v="1830.1637618914099"/>
    <n v="653.02512415491992"/>
    <n v="3.343312843860001"/>
    <n v="4.0982232334999997"/>
    <n v="23.747170151760002"/>
    <n v="21.84745020007"/>
    <n v="3.4435062090000003E-2"/>
    <n v="183.06856935509998"/>
  </r>
  <r>
    <x v="13"/>
    <x v="15"/>
    <s v="Trimmers/Edgers/Brush Cutter"/>
    <s v="Lawn and Garden Equipment (Res)"/>
    <s v="2 Stroke"/>
    <n v="3.9209166699999999E-3"/>
    <n v="266.07122375470999"/>
    <n v="49.3551255637"/>
    <n v="0.45364355508999998"/>
    <n v="0.6022889562799999"/>
    <n v="1.9203607064399999"/>
    <n v="1.7667527056299996"/>
    <n v="4.9901573699999997E-3"/>
    <n v="14.605719935620003"/>
  </r>
  <r>
    <x v="13"/>
    <x v="16"/>
    <s v="Trimmers/Edgers/Brush Cutter"/>
    <s v="Lawn and Garden Equipment (Com)"/>
    <s v="2 Stroke"/>
    <n v="2.3827532960000002E-2"/>
    <n v="1601.2767227858499"/>
    <n v="357.55307485249006"/>
    <n v="3.1698709792199997"/>
    <n v="3.6024185255299996"/>
    <n v="12.420380439830002"/>
    <n v="11.426764819690003"/>
    <n v="3.0144871569999999E-2"/>
    <n v="91.67591828482999"/>
  </r>
  <r>
    <x v="13"/>
    <x v="17"/>
    <s v="Leafblowers/Vacuums"/>
    <s v="Lawn and Garden Equipment (Res)"/>
    <s v="2 Stroke"/>
    <n v="2.4835044299999997E-3"/>
    <n v="171.24262391279998"/>
    <n v="33.693399261940002"/>
    <n v="0.31974155015"/>
    <n v="0.38507436153999997"/>
    <n v="1.2023832133500001"/>
    <n v="1.1061846196499998"/>
    <n v="3.2474052599999995E-3"/>
    <n v="8.7784915001300021"/>
  </r>
  <r>
    <x v="13"/>
    <x v="18"/>
    <s v="Leafblowers/Vacuums"/>
    <s v="Lawn and Garden Equipment (Com)"/>
    <s v="2 Stroke"/>
    <n v="2.2983163500000001E-2"/>
    <n v="1495.2118769754102"/>
    <n v="398.41554561523003"/>
    <n v="2.7974764896099997"/>
    <n v="3.3396774254800006"/>
    <n v="14.122187244880003"/>
    <n v="12.992479329829999"/>
    <n v="2.810339345E-2"/>
    <n v="91.641985876100009"/>
  </r>
  <r>
    <x v="13"/>
    <x v="195"/>
    <s v="Snowblowers"/>
    <s v="Lawn and Garden Equipment (Res)"/>
    <s v="2 Stroke"/>
    <n v="1.72511515E-3"/>
    <n v="85.776035494930014"/>
    <n v="43.020799254290004"/>
    <n v="0.58681472849999994"/>
    <n v="0.14373130320999999"/>
    <n v="0.47812145094999992"/>
    <n v="0.43989885169999998"/>
    <n v="1.5873263999999999E-3"/>
    <n v="16.447546566109999"/>
  </r>
  <r>
    <x v="13"/>
    <x v="196"/>
    <s v="Snowblowers"/>
    <s v="Lawn and Garden Equipment (Com)"/>
    <s v="2 Stroke"/>
    <n v="1.0486275030000001E-2"/>
    <n v="517.2038740462001"/>
    <n v="259.66103426647999"/>
    <n v="3.54217067017"/>
    <n v="0.8669480757300001"/>
    <n v="2.8853228804400004"/>
    <n v="2.65444956249"/>
    <n v="9.6297801600000003E-3"/>
    <n v="96.136932683219982"/>
  </r>
  <r>
    <x v="13"/>
    <x v="19"/>
    <s v="Commercial Turf Equipment"/>
    <s v="Lawn and Garden Equipment (Com)"/>
    <s v="2 Stroke"/>
    <n v="0"/>
    <n v="0.75158141343999996"/>
    <n v="0.15528020508000004"/>
    <n v="1.5421316900000002E-3"/>
    <n v="1.6699996500000001E-3"/>
    <n v="5.3484081200000002E-3"/>
    <n v="4.9052795E-3"/>
    <n v="0"/>
    <n v="3.2135643429999999E-2"/>
  </r>
  <r>
    <x v="13"/>
    <x v="20"/>
    <s v="Sprayers"/>
    <s v="Agricultural Equipment"/>
    <s v="2 Stroke"/>
    <n v="0"/>
    <n v="9.9756850379999998E-2"/>
    <n v="1.8077883999999999E-2"/>
    <n v="2.1715507000000001E-4"/>
    <n v="2.4581513000000005E-4"/>
    <n v="6.9114836999999998E-4"/>
    <n v="6.4374903999999994E-4"/>
    <n v="0"/>
    <n v="4.3475106400000007E-3"/>
  </r>
  <r>
    <x v="13"/>
    <x v="21"/>
    <s v="Generator Sets"/>
    <s v="Commercial Equipment"/>
    <s v="2 Stroke"/>
    <n v="6.8894374999999995E-4"/>
    <n v="44.162007569570001"/>
    <n v="9.1783621687999997"/>
    <n v="8.9212152919999996E-2"/>
    <n v="9.9775589649999996E-2"/>
    <n v="0.31942077793999996"/>
    <n v="0.29378766119999999"/>
    <n v="7.330361499999999E-4"/>
    <n v="2.5776229647300002"/>
  </r>
  <r>
    <x v="13"/>
    <x v="22"/>
    <s v="Pumps"/>
    <s v="Commercial Equipment"/>
    <s v="2 Stroke"/>
    <n v="4.4511277800000004E-3"/>
    <n v="294.63630431587001"/>
    <n v="59.624134190390002"/>
    <n v="0.56972451425999993"/>
    <n v="0.68041407522000008"/>
    <n v="2.3623197755300001"/>
    <n v="2.1733871484600003"/>
    <n v="5.5644608800000002E-3"/>
    <n v="18.306133820149995"/>
  </r>
  <r>
    <x v="13"/>
    <x v="23"/>
    <s v="Air Compressors"/>
    <s v="Commercial Equipment"/>
    <s v="2 Stroke"/>
    <n v="0"/>
    <n v="0.11051870291"/>
    <n v="2.4644344669999999E-2"/>
    <n v="2.8660060000000002E-4"/>
    <n v="2.8660060000000002E-4"/>
    <n v="7.1098994999999998E-4"/>
    <n v="6.8894374999999995E-4"/>
    <n v="0"/>
    <n v="6.7196817600000004E-3"/>
  </r>
  <r>
    <x v="13"/>
    <x v="24"/>
    <s v="Hydro Power Units"/>
    <s v="Commercial Equipment"/>
    <s v="2 Stroke"/>
    <n v="0"/>
    <n v="1.7894834401400004"/>
    <n v="0.39981665548000006"/>
    <n v="3.9848506500000007E-3"/>
    <n v="4.1557087000000008E-3"/>
    <n v="1.369179251E-2"/>
    <n v="1.2639086460000002E-2"/>
    <n v="0"/>
    <n v="0.11340014125"/>
  </r>
  <r>
    <x v="13"/>
    <x v="25"/>
    <s v="Chain Saws   &gt; 6 HP"/>
    <s v="Logging Equipment"/>
    <s v="2 Stroke"/>
    <n v="0"/>
    <n v="2.8271286286100001"/>
    <n v="1.0963233543899999"/>
    <n v="4.8534709300000001E-3"/>
    <n v="6.3471009800000009E-3"/>
    <n v="4.0061252330000005E-2"/>
    <n v="3.6949431199999994E-2"/>
    <n v="0"/>
    <n v="0.28122463413000004"/>
  </r>
  <r>
    <x v="13"/>
    <x v="26"/>
    <s v="Motorcycles: Off-Road"/>
    <s v="Recreational Equipment"/>
    <s v="4 Stroke"/>
    <n v="1.8044814700000006E-3"/>
    <n v="135.21753917254"/>
    <n v="17.708254103869997"/>
    <n v="0.19258458009999996"/>
    <n v="0.35261353666000006"/>
    <n v="4.0691773649999999E-2"/>
    <n v="3.7516018539999994E-2"/>
    <n v="2.5738938500000003E-3"/>
    <n v="1.9921001435499999"/>
  </r>
  <r>
    <x v="13"/>
    <x v="27"/>
    <s v="ATVs"/>
    <s v="Recreational Equipment"/>
    <s v="4 Stroke"/>
    <n v="1.7103441960000004E-2"/>
    <n v="1285.4881058998001"/>
    <n v="204.70901786258"/>
    <n v="1.4216293654199998"/>
    <n v="2.5891288765100007"/>
    <n v="0.36322547502999986"/>
    <n v="0.33419614117999996"/>
    <n v="2.4253024620000001E-2"/>
    <n v="20.429276576500001"/>
  </r>
  <r>
    <x v="13"/>
    <x v="28"/>
    <s v="Golf Carts"/>
    <s v="Recreational Equipment"/>
    <s v="4 Stroke"/>
    <n v="2.1181988960000002E-2"/>
    <n v="1599.7985967260001"/>
    <n v="408.23038488496002"/>
    <n v="1.2096507431800001"/>
    <n v="3.4047181247199996"/>
    <n v="0.20891640506000003"/>
    <n v="0.19218885081000003"/>
    <n v="3.018455473E-2"/>
    <n v="8.7300934772699996"/>
  </r>
  <r>
    <x v="13"/>
    <x v="29"/>
    <s v="Specialty Vehicles/Carts"/>
    <s v="Recreational Equipment"/>
    <s v="4 Stroke"/>
    <n v="2.5970423600000002E-3"/>
    <n v="192.5157739098"/>
    <n v="57.90320451145999"/>
    <n v="0.21739206664999997"/>
    <n v="0.80062869688999982"/>
    <n v="2.1253639110000003E-2"/>
    <n v="1.9578127910000003E-2"/>
    <n v="3.6188837300000004E-3"/>
    <n v="2.0104888789699999"/>
  </r>
  <r>
    <x v="13"/>
    <x v="30"/>
    <s v="Pavers"/>
    <s v="Construction and Mining Equipment"/>
    <s v="4 Stroke"/>
    <n v="9.9979517000000013E-4"/>
    <n v="77.136610322090007"/>
    <n v="15.726983053760001"/>
    <n v="4.5867119100000006E-2"/>
    <n v="0.17322030033000002"/>
    <n v="9.2737340299999995E-3"/>
    <n v="8.4646384900000007E-3"/>
    <n v="1.4506399599999999E-3"/>
    <n v="0.33210064986999999"/>
  </r>
  <r>
    <x v="13"/>
    <x v="31"/>
    <s v="Tampers/Rammers"/>
    <s v="Construction and Mining Equipment"/>
    <s v="4 Stroke"/>
    <n v="0"/>
    <n v="0.57394525924999995"/>
    <n v="0.14169864357"/>
    <n v="3.8139925999999998E-4"/>
    <n v="1.2588380200000001E-3"/>
    <n v="0"/>
    <n v="0"/>
    <n v="0"/>
    <n v="3.1680389400000003E-3"/>
  </r>
  <r>
    <x v="13"/>
    <x v="32"/>
    <s v="Plate Compactors"/>
    <s v="Construction and Mining Equipment"/>
    <s v="4 Stroke"/>
    <n v="1.9279401900000007E-3"/>
    <n v="144.89389303234998"/>
    <n v="27.660021219490002"/>
    <n v="0.10303622263000001"/>
    <n v="0.30791045691999996"/>
    <n v="2.8980832209999995E-2"/>
    <n v="2.6643935010000001E-2"/>
    <n v="2.7160918399999996E-3"/>
    <n v="0.85101638930000001"/>
  </r>
  <r>
    <x v="13"/>
    <x v="33"/>
    <s v="Rollers"/>
    <s v="Construction and Mining Equipment"/>
    <s v="4 Stroke"/>
    <n v="1.7471613500000002E-3"/>
    <n v="136.12143116792001"/>
    <n v="28.591735519270003"/>
    <n v="8.3602497329999997E-2"/>
    <n v="0.28958014392999998"/>
    <n v="1.6243640160000003E-2"/>
    <n v="1.4920868160000001E-2"/>
    <n v="2.5430291700000002E-3"/>
    <n v="0.58413501288999992"/>
  </r>
  <r>
    <x v="13"/>
    <x v="34"/>
    <s v="Paving Equipment"/>
    <s v="Construction and Mining Equipment"/>
    <s v="4 Stroke"/>
    <n v="3.5979398400000006E-3"/>
    <n v="271.85841739330999"/>
    <n v="60.686957241570006"/>
    <n v="0.18766386826000003"/>
    <n v="0.61390399674999996"/>
    <n v="3.8941305369999998E-2"/>
    <n v="3.587026971E-2"/>
    <n v="5.1323553600000002E-3"/>
    <n v="1.4897399980100003"/>
  </r>
  <r>
    <x v="13"/>
    <x v="35"/>
    <s v="Surfacing Equipment"/>
    <s v="Construction and Mining Equipment"/>
    <s v="4 Stroke"/>
    <n v="1.52669935E-3"/>
    <n v="114.66613877345"/>
    <n v="25.945239123429999"/>
    <n v="8.1149857579999998E-2"/>
    <n v="0.24685571064000003"/>
    <n v="1.7404372590000002E-2"/>
    <n v="1.6038610500000001E-2"/>
    <n v="2.1450952599999999E-3"/>
    <n v="0.61022338365999995"/>
  </r>
  <r>
    <x v="13"/>
    <x v="36"/>
    <s v="Signal Boards/Light Plants"/>
    <s v="Construction and Mining Equipment"/>
    <s v="4 Stroke"/>
    <n v="0"/>
    <n v="5.9428111505399999"/>
    <n v="1.2648665533900001"/>
    <n v="4.4356954399999999E-3"/>
    <n v="1.285403691E-2"/>
    <n v="1.1430954700000003E-3"/>
    <n v="1.0471945000000004E-3"/>
    <n v="0"/>
    <n v="3.0810666810000002E-2"/>
  </r>
  <r>
    <x v="13"/>
    <x v="37"/>
    <s v="Trenchers"/>
    <s v="Construction and Mining Equipment"/>
    <s v="4 Stroke"/>
    <n v="3.1978013100000006E-3"/>
    <n v="239.24793408922997"/>
    <n v="45.897309166280003"/>
    <n v="0.14865311735999998"/>
    <n v="0.54546818271000008"/>
    <n v="3.531580778E-2"/>
    <n v="3.2506019589999997E-2"/>
    <n v="4.52388024E-3"/>
    <n v="1.0692539277200002"/>
  </r>
  <r>
    <x v="13"/>
    <x v="38"/>
    <s v="Bore/Drill Rigs"/>
    <s v="Construction and Mining Equipment"/>
    <s v="4 Stroke"/>
    <n v="1.1166400300000002E-3"/>
    <n v="82.303186896040003"/>
    <n v="12.821605847490002"/>
    <n v="5.7873479620000008E-2"/>
    <n v="0.27969683246999999"/>
    <n v="1.6669131820000002E-2"/>
    <n v="1.5339745960000001E-2"/>
    <n v="1.5509501699999999E-3"/>
    <n v="0.46124508484999999"/>
  </r>
  <r>
    <x v="13"/>
    <x v="39"/>
    <s v="Concrete/Industrial Saws"/>
    <s v="Construction and Mining Equipment"/>
    <s v="4 Stroke"/>
    <n v="6.6050415200000004E-3"/>
    <n v="499.9605985511501"/>
    <n v="116.46751724079998"/>
    <n v="0.34764211856000005"/>
    <n v="1.0855592972400001"/>
    <n v="6.2809623799999992E-2"/>
    <n v="5.7859149589999999E-2"/>
    <n v="9.4214435699999984E-3"/>
    <n v="2.3967283821800005"/>
  </r>
  <r>
    <x v="13"/>
    <x v="40"/>
    <s v="Cement &amp; Mortar Mixers"/>
    <s v="Construction and Mining Equipment"/>
    <s v="4 Stroke"/>
    <n v="3.1978013100000006E-3"/>
    <n v="239.68144284985999"/>
    <n v="54.116795014589997"/>
    <n v="0.17857311769000001"/>
    <n v="0.59448680609999993"/>
    <n v="3.4602613210000008E-2"/>
    <n v="3.1812666599999997E-2"/>
    <n v="4.52388024E-3"/>
    <n v="1.6868341283200001"/>
  </r>
  <r>
    <x v="13"/>
    <x v="41"/>
    <s v="Cranes"/>
    <s v="Construction and Mining Equipment"/>
    <s v="4 Stroke"/>
    <n v="2.8660060000000002E-4"/>
    <n v="18.45650984804"/>
    <n v="1.6222056930200002"/>
    <n v="8.0038729100000011E-3"/>
    <n v="9.8833114599999994E-2"/>
    <n v="1.7471613500000002E-3"/>
    <n v="1.5972471899999999E-3"/>
    <n v="3.5494382000000001E-4"/>
    <n v="5.5596107159999998E-2"/>
  </r>
  <r>
    <x v="13"/>
    <x v="42"/>
    <s v="Crushing/Proc. Equipment"/>
    <s v="Construction and Mining Equipment"/>
    <s v="4 Stroke"/>
    <n v="4.0234314999999999E-4"/>
    <n v="32.287098619380004"/>
    <n v="7.0376221356100013"/>
    <n v="2.185109113E-2"/>
    <n v="7.6123323979999991E-2"/>
    <n v="4.55584723E-3"/>
    <n v="4.1909826200000003E-3"/>
    <n v="6.4154442000000002E-4"/>
    <n v="0.15794118142000002"/>
  </r>
  <r>
    <x v="13"/>
    <x v="43"/>
    <s v="Rough Terrain Forklifts"/>
    <s v="Construction and Mining Equipment"/>
    <s v="4 Stroke"/>
    <n v="3.637623E-4"/>
    <n v="28.395158372349997"/>
    <n v="0.9637793953699999"/>
    <n v="5.1676292799999997E-3"/>
    <n v="8.9705987800000012E-2"/>
    <n v="2.7160918399999996E-3"/>
    <n v="2.4603559199999998E-3"/>
    <n v="5.6879196000000009E-4"/>
    <n v="3.6351979180000007E-2"/>
  </r>
  <r>
    <x v="13"/>
    <x v="44"/>
    <s v="Rubber Tire Loaders"/>
    <s v="Construction and Mining Equipment"/>
    <s v="4 Stroke"/>
    <n v="8.4216484000000018E-4"/>
    <n v="68.502044131730003"/>
    <n v="1.3058890200400002"/>
    <n v="6.2820646900000002E-3"/>
    <n v="0.1461332367"/>
    <n v="6.7560579900000006E-3"/>
    <n v="6.219233020000001E-3"/>
    <n v="1.2797819100000001E-3"/>
    <n v="4.7319963679999993E-2"/>
  </r>
  <r>
    <x v="13"/>
    <x v="45"/>
    <s v="Tractors/Loaders/Backhoes"/>
    <s v="Construction and Mining Equipment"/>
    <s v="4 Stroke"/>
    <n v="2.1682437699999998E-3"/>
    <n v="164.35068968064999"/>
    <n v="39.165809540770006"/>
    <n v="0.10971732353999999"/>
    <n v="0.34579464700000001"/>
    <n v="1.908319072E-2"/>
    <n v="1.7585151429999998E-2"/>
    <n v="3.0765472100000007E-3"/>
    <n v="0.75520470640999993"/>
  </r>
  <r>
    <x v="13"/>
    <x v="46"/>
    <s v="Skid Steer Loaders"/>
    <s v="Construction and Mining Equipment"/>
    <s v="4 Stroke"/>
    <n v="1.45945844E-3"/>
    <n v="111.60586165904999"/>
    <n v="16.297659963859999"/>
    <n v="5.6351189509999997E-2"/>
    <n v="0.43758510300999998"/>
    <n v="1.1114591730000001E-2"/>
    <n v="1.0303291570000001E-2"/>
    <n v="2.1010028600000003E-3"/>
    <n v="0.39789753376999998"/>
  </r>
  <r>
    <x v="13"/>
    <x v="47"/>
    <s v="Dumpers/Tenders"/>
    <s v="Construction and Mining Equipment"/>
    <s v="4 Stroke"/>
    <n v="4.7509561000000003E-4"/>
    <n v="36.907976627830003"/>
    <n v="8.9328314347799989"/>
    <n v="2.7556647689999998E-2"/>
    <n v="0.10093081053"/>
    <n v="4.4114446200000006E-3"/>
    <n v="4.0223291899999999E-3"/>
    <n v="6.8894374999999995E-4"/>
    <n v="0.26793408246"/>
  </r>
  <r>
    <x v="13"/>
    <x v="48"/>
    <s v="Other Construction Equipment"/>
    <s v="Construction and Mining Equipment"/>
    <s v="4 Stroke"/>
    <n v="3.1526066000000006E-4"/>
    <n v="25.416755333200001"/>
    <n v="1.8294895769700004"/>
    <n v="1.201407669E-2"/>
    <n v="0.17483738910000002"/>
    <n v="2.31264638E-3"/>
    <n v="2.1208444400000002E-3"/>
    <n v="4.7509561000000003E-4"/>
    <n v="8.036280824E-2"/>
  </r>
  <r>
    <x v="13"/>
    <x v="49"/>
    <s v="Aerial Lifts"/>
    <s v="Industrial Equipment"/>
    <s v="4 Stroke"/>
    <n v="8.4833777600000007E-3"/>
    <n v="654.30131143201004"/>
    <n v="79.487455050519998"/>
    <n v="0.32271117328999999"/>
    <n v="3.27410541282"/>
    <n v="6.3900910699999994E-2"/>
    <n v="5.8931697220000016E-2"/>
    <n v="1.238004361E-2"/>
    <n v="2.3154462473999997"/>
  </r>
  <r>
    <x v="13"/>
    <x v="50"/>
    <s v="Forklifts"/>
    <s v="Industrial Equipment"/>
    <s v="4 Stroke"/>
    <n v="3.3653524300000001E-2"/>
    <n v="2575.7349909936693"/>
    <n v="51.647339525540012"/>
    <n v="0.24705412643999999"/>
    <n v="5.7691995301599999"/>
    <n v="0.25247749164"/>
    <n v="0.23240001729999998"/>
    <n v="4.8708874279999995E-2"/>
    <n v="1.8555217299300002"/>
  </r>
  <r>
    <x v="13"/>
    <x v="51"/>
    <s v="Sweepers/Scrubbers"/>
    <s v="Industrial Equipment"/>
    <s v="4 Stroke"/>
    <n v="7.0360447300000014E-3"/>
    <n v="536.88884335294995"/>
    <n v="59.920624715710005"/>
    <n v="0.19690783992000002"/>
    <n v="1.1336585940899999"/>
    <n v="6.5085893950000001E-2"/>
    <n v="5.9907241569999999E-2"/>
    <n v="1.016770744E-2"/>
    <n v="1.4723808201300002"/>
  </r>
  <r>
    <x v="13"/>
    <x v="52"/>
    <s v="Other General Industrial Eqp"/>
    <s v="Industrial Equipment"/>
    <s v="4 Stroke"/>
    <n v="1.3289449360000002E-2"/>
    <n v="997.88067137813994"/>
    <n v="185.30105905883002"/>
    <n v="0.75548138622000016"/>
    <n v="2.2823460827200002"/>
    <n v="0.22582143122000001"/>
    <n v="0.20776449111000003"/>
    <n v="1.888477492E-2"/>
    <n v="6.1662229320999984"/>
  </r>
  <r>
    <x v="13"/>
    <x v="53"/>
    <s v="Other Material Handling Eqp"/>
    <s v="Industrial Equipment"/>
    <s v="4 Stroke"/>
    <n v="6.8894374999999995E-4"/>
    <n v="46.231412713419992"/>
    <n v="5.9937797603199998"/>
    <n v="2.1495045000000001E-2"/>
    <n v="0.18836934666000002"/>
    <n v="4.6737944000000003E-3"/>
    <n v="4.2802697300000003E-3"/>
    <n v="8.2893712000000003E-4"/>
    <n v="0.15381413278"/>
  </r>
  <r>
    <x v="13"/>
    <x v="54"/>
    <s v="AC\Refrigeration"/>
    <s v="Industrial Equipment"/>
    <s v="4 Stroke"/>
    <n v="1.6314188000000001E-4"/>
    <n v="15.09063382079"/>
    <n v="3.7257063874799998"/>
    <n v="1.024817607E-2"/>
    <n v="3.2088244099999996E-2"/>
    <n v="1.6402372800000001E-3"/>
    <n v="1.6093726E-3"/>
    <n v="4.0234314999999999E-4"/>
    <n v="7.6080333890000004E-2"/>
  </r>
  <r>
    <x v="13"/>
    <x v="55"/>
    <s v="Terminal Tractors"/>
    <s v="Industrial Equipment"/>
    <s v="4 Stroke"/>
    <n v="2.7778211999999998E-3"/>
    <n v="214.53120623308001"/>
    <n v="3.3717050425300004"/>
    <n v="1.525266347E-2"/>
    <n v="0.40124414692999999"/>
    <n v="2.147740804E-2"/>
    <n v="1.967513119E-2"/>
    <n v="4.0818539300000005E-3"/>
    <n v="0.11598836512999999"/>
  </r>
  <r>
    <x v="13"/>
    <x v="56"/>
    <s v="Lawn mowers"/>
    <s v="Lawn and Garden Equipment (Res)"/>
    <s v="4 Stroke"/>
    <n v="3.2199577409999992E-2"/>
    <n v="2420.4216780328202"/>
    <n v="399.34991317518006"/>
    <n v="2.2910840940900004"/>
    <n v="5.2086759974699994"/>
    <n v="0.61973962588999998"/>
    <n v="0.57012795972000008"/>
    <n v="4.572381880000001E-2"/>
    <n v="34.874139720750001"/>
  </r>
  <r>
    <x v="13"/>
    <x v="57"/>
    <s v="Lawn mowers"/>
    <s v="Lawn and Garden Equipment (Com)"/>
    <s v="4 Stroke"/>
    <n v="6.1950924309999995E-2"/>
    <n v="4681.13248318155"/>
    <n v="739.54427422018"/>
    <n v="3.4723470478400005"/>
    <n v="9.4555391206099983"/>
    <n v="1.2387693641399999"/>
    <n v="1.1396055565399998"/>
    <n v="8.8302747170000001E-2"/>
    <n v="47.592411721909997"/>
  </r>
  <r>
    <x v="13"/>
    <x v="58"/>
    <s v="Rotary Tillers &lt; 6 HP"/>
    <s v="Lawn and Garden Equipment (Res)"/>
    <s v="4 Stroke"/>
    <n v="2.7789235100000001E-3"/>
    <n v="208.48599268816"/>
    <n v="34.380497745"/>
    <n v="0.19746119953999997"/>
    <n v="0.44836238788000005"/>
    <n v="5.3409124120000005E-2"/>
    <n v="4.9117831289999997E-2"/>
    <n v="3.9429628700000004E-3"/>
    <n v="3.1372800817600011"/>
  </r>
  <r>
    <x v="13"/>
    <x v="59"/>
    <s v="Rotary Tillers &lt; 6 HP"/>
    <s v="Lawn and Garden Equipment (Com)"/>
    <s v="4 Stroke"/>
    <n v="3.5212190640000002E-2"/>
    <n v="2656.0069391273"/>
    <n v="422.49856868009994"/>
    <n v="2.1348195261799998"/>
    <n v="5.433470075769999"/>
    <n v="0.66990465167999991"/>
    <n v="0.61638639887000013"/>
    <n v="5.0134161109999992E-2"/>
    <n v="31.848006658599999"/>
  </r>
  <r>
    <x v="13"/>
    <x v="60"/>
    <s v="Trimmers/Edgers/Brush Cutter"/>
    <s v="Lawn and Garden Equipment (Res)"/>
    <s v="4 Stroke"/>
    <n v="1.5873264000000004E-4"/>
    <n v="13.455617080950001"/>
    <n v="2.1377648985000004"/>
    <n v="1.0702327790000001E-2"/>
    <n v="2.7401221980000005E-2"/>
    <n v="3.3951148000000006E-3"/>
    <n v="3.09418417E-3"/>
    <n v="3.3179531000000003E-4"/>
    <n v="0.224320085"/>
  </r>
  <r>
    <x v="13"/>
    <x v="61"/>
    <s v="Trimmers/Edgers/Brush Cutter"/>
    <s v="Lawn and Garden Equipment (Com)"/>
    <s v="4 Stroke"/>
    <n v="1.3999337000000001E-3"/>
    <n v="108.37824176123999"/>
    <n v="21.396672650979998"/>
    <n v="7.7037138970000016E-2"/>
    <n v="0.21708782909000002"/>
    <n v="2.1541342020000003E-2"/>
    <n v="1.9703791250000002E-2"/>
    <n v="2.0216365400000003E-3"/>
    <n v="1.27677370601"/>
  </r>
  <r>
    <x v="13"/>
    <x v="62"/>
    <s v="Leafblowers/Vacuums"/>
    <s v="Lawn and Garden Equipment (Res)"/>
    <s v="4 Stroke"/>
    <n v="3.3179531000000003E-4"/>
    <n v="25.670057352720004"/>
    <n v="4.0776309803899995"/>
    <n v="2.0408167339999998E-2"/>
    <n v="5.2280358680000014E-2"/>
    <n v="6.48048049E-3"/>
    <n v="5.9480647600000007E-3"/>
    <n v="4.1777549E-4"/>
    <n v="0.28224427087999998"/>
  </r>
  <r>
    <x v="13"/>
    <x v="63"/>
    <s v="Leafblowers/Vacuums"/>
    <s v="Lawn and Garden Equipment (Com)"/>
    <s v="4 Stroke"/>
    <n v="5.8646198930000011E-2"/>
    <n v="4448.2992591538605"/>
    <n v="924.51174451064003"/>
    <n v="2.6303199965899999"/>
    <n v="9.9579587908900002"/>
    <n v="0.51939303965999994"/>
    <n v="0.47776099558000007"/>
    <n v="8.3980589660000007E-2"/>
    <n v="30.090802162190005"/>
  </r>
  <r>
    <x v="13"/>
    <x v="197"/>
    <s v="Snowblowers"/>
    <s v="Lawn and Garden Equipment (Res)"/>
    <s v="4 Stroke"/>
    <n v="3.7302170399999999E-3"/>
    <n v="277.42543893943997"/>
    <n v="113.90030008247"/>
    <n v="0.52735392248000001"/>
    <n v="1.0437685205199998"/>
    <n v="2.4287196229999999E-2"/>
    <n v="2.2372483760000002E-2"/>
    <n v="5.2403817400000002E-3"/>
    <n v="5.2718008819300017"/>
  </r>
  <r>
    <x v="13"/>
    <x v="198"/>
    <s v="Snowblowers"/>
    <s v="Lawn and Garden Equipment (Com)"/>
    <s v="4 Stroke"/>
    <n v="2.2628219679999999E-2"/>
    <n v="1673.2588356469696"/>
    <n v="687.57018906675"/>
    <n v="3.1841932930499999"/>
    <n v="6.2977141850700002"/>
    <n v="0.14668328939"/>
    <n v="0.1349558133"/>
    <n v="3.1574567639999995E-2"/>
    <n v="25.120263705569997"/>
  </r>
  <r>
    <x v="13"/>
    <x v="64"/>
    <s v="Rear Engine Riding Mowers"/>
    <s v="Lawn and Garden Equipment (Res)"/>
    <s v="4 Stroke"/>
    <n v="6.5102428600000003E-3"/>
    <n v="492.13489862031003"/>
    <n v="123.68617946387999"/>
    <n v="0.34056418604999994"/>
    <n v="1.0884539632999999"/>
    <n v="5.2779705109999998E-2"/>
    <n v="4.8569983219999995E-2"/>
    <n v="9.2858594400000005E-3"/>
    <n v="4.3962658113000002"/>
  </r>
  <r>
    <x v="13"/>
    <x v="65"/>
    <s v="Rear Engine Riding Mowers"/>
    <s v="Lawn and Garden Equipment (Com)"/>
    <s v="4 Stroke"/>
    <n v="7.4924010700000007E-3"/>
    <n v="568.87646198228992"/>
    <n v="142.03075303835001"/>
    <n v="0.37919353768999997"/>
    <n v="1.13078487192"/>
    <n v="6.3829260549999989E-2"/>
    <n v="5.8717849080000009E-2"/>
    <n v="1.0726578610000001E-2"/>
    <n v="3.1604881165000003"/>
  </r>
  <r>
    <x v="13"/>
    <x v="66"/>
    <s v="Front Mowers"/>
    <s v="Lawn and Garden Equipment (Com)"/>
    <s v="4 Stroke"/>
    <n v="8.4955031700000017E-3"/>
    <n v="644.03245492410019"/>
    <n v="168.42028923037998"/>
    <n v="0.50158632392000002"/>
    <n v="1.7537366291499998"/>
    <n v="6.880288326999999E-2"/>
    <n v="6.3350858009999983E-2"/>
    <n v="1.2144149270000003E-2"/>
    <n v="4.5278551698599996"/>
  </r>
  <r>
    <x v="13"/>
    <x v="67"/>
    <s v="Shredders &lt; 6 HP"/>
    <s v="Lawn and Garden Equipment (Com)"/>
    <s v="4 Stroke"/>
    <n v="4.0565008000000005E-3"/>
    <n v="305.71448123502006"/>
    <n v="48.953251997760006"/>
    <n v="0.25829658613000001"/>
    <n v="0.63592484362000001"/>
    <n v="7.7496802240000009E-2"/>
    <n v="7.1250011469999985E-2"/>
    <n v="5.8036621500000014E-3"/>
    <n v="3.7070343583900001"/>
  </r>
  <r>
    <x v="13"/>
    <x v="68"/>
    <s v="Lawn &amp; Garden Tractors"/>
    <s v="Lawn and Garden Equipment (Res)"/>
    <s v="4 Stroke"/>
    <n v="8.7196027930000003E-2"/>
    <n v="6596.6020185872403"/>
    <n v="1656.9771492573202"/>
    <n v="4.5537660687199981"/>
    <n v="14.55497729939"/>
    <n v="0.70729169995000019"/>
    <n v="0.65064509135999993"/>
    <n v="0.12453677918000002"/>
    <n v="48.251196270309997"/>
  </r>
  <r>
    <x v="13"/>
    <x v="69"/>
    <s v="Lawn &amp; Garden Tractors"/>
    <s v="Lawn and Garden Equipment (Com)"/>
    <s v="4 Stroke"/>
    <n v="0.10203091591000001"/>
    <n v="7732.6379966212298"/>
    <n v="1931.52509722887"/>
    <n v="5.1532904315199994"/>
    <n v="15.370092554300003"/>
    <n v="0.86611472937"/>
    <n v="0.79687863826999994"/>
    <n v="0.14598662947000002"/>
    <n v="41.062447433700001"/>
  </r>
  <r>
    <x v="13"/>
    <x v="70"/>
    <s v="Chippers/Stump Grinders"/>
    <s v="Lawn and Garden Equipment (Com)"/>
    <s v="4 Stroke"/>
    <n v="1.6936993149999999E-2"/>
    <n v="1291.44894533039"/>
    <n v="199.94161309275998"/>
    <n v="0.5764276613699999"/>
    <n v="2.6059214670499999"/>
    <n v="0.14427804896999999"/>
    <n v="0.13275560254000002"/>
    <n v="2.4351130210000002E-2"/>
    <n v="4.3157486796599995"/>
  </r>
  <r>
    <x v="13"/>
    <x v="71"/>
    <s v="Commercial Turf Equipment"/>
    <s v="Lawn and Garden Equipment (Com)"/>
    <s v="4 Stroke"/>
    <n v="0.32945620817999993"/>
    <n v="24960.96631578077"/>
    <n v="5360.3569443472406"/>
    <n v="15.875306580430003"/>
    <n v="49.293065510700004"/>
    <n v="3.46294875278"/>
    <n v="3.1859371474699998"/>
    <n v="0.47105343923000004"/>
    <n v="119.69405467019"/>
  </r>
  <r>
    <x v="13"/>
    <x v="72"/>
    <s v="Other Lawn &amp; Garden Eqp."/>
    <s v="Lawn and Garden Equipment (Res)"/>
    <s v="4 Stroke"/>
    <n v="3.09418417E-3"/>
    <n v="234.51231001901999"/>
    <n v="50.019752355099996"/>
    <n v="0.20840603553000003"/>
    <n v="0.60118113473000001"/>
    <n v="4.3994294410000002E-2"/>
    <n v="4.0484539370000003E-2"/>
    <n v="4.4059330699999996E-3"/>
    <n v="2.3129462083200001"/>
  </r>
  <r>
    <x v="13"/>
    <x v="73"/>
    <s v="Other Lawn &amp; Garden Eqp."/>
    <s v="Lawn and Garden Equipment (Com)"/>
    <s v="4 Stroke"/>
    <n v="1.016550282E-2"/>
    <n v="766.91362070190996"/>
    <n v="162.1877755795"/>
    <n v="0.66954199169000017"/>
    <n v="1.9399156858400004"/>
    <n v="0.14306661028000001"/>
    <n v="0.13171061266"/>
    <n v="1.4443567930000002E-2"/>
    <n v="7.1841511015999995"/>
  </r>
  <r>
    <x v="13"/>
    <x v="74"/>
    <s v="2-Wheel Tractors"/>
    <s v="Agricultural Equipment"/>
    <s v="4 Stroke"/>
    <n v="0"/>
    <n v="0.24213341459999999"/>
    <n v="6.0790191879999997E-2"/>
    <n v="2.1715507000000001E-4"/>
    <n v="4.7178868000000005E-4"/>
    <n v="0"/>
    <n v="0"/>
    <n v="0"/>
    <n v="1.1860855600000003E-3"/>
  </r>
  <r>
    <x v="13"/>
    <x v="75"/>
    <s v="Agricultural Tractors"/>
    <s v="Agricultural Equipment"/>
    <s v="4 Stroke"/>
    <n v="0"/>
    <n v="0.93123589724000011"/>
    <n v="6.3009141910000011E-2"/>
    <n v="2.1715507000000001E-4"/>
    <n v="1.8562900400000001E-3"/>
    <n v="0"/>
    <n v="0"/>
    <n v="0"/>
    <n v="1.32828355E-3"/>
  </r>
  <r>
    <x v="13"/>
    <x v="76"/>
    <s v="Balers"/>
    <s v="Agricultural Equipment"/>
    <s v="4 Stroke"/>
    <n v="0"/>
    <n v="0.64480835990999996"/>
    <n v="7.5627284480000001E-2"/>
    <n v="5.202903200000001E-4"/>
    <n v="6.9555761000000002E-3"/>
    <n v="0"/>
    <n v="0"/>
    <n v="0"/>
    <n v="4.4698670500000004E-3"/>
  </r>
  <r>
    <x v="13"/>
    <x v="77"/>
    <s v="Agricultural Mowers"/>
    <s v="Agricultural Equipment"/>
    <s v="4 Stroke"/>
    <n v="0"/>
    <n v="0.19948944994000001"/>
    <n v="5.1107500839999993E-2"/>
    <n v="7.2752460000000016E-5"/>
    <n v="5.4233652000000012E-4"/>
    <n v="0"/>
    <n v="0"/>
    <n v="0"/>
    <n v="1.1375839200000002E-3"/>
  </r>
  <r>
    <x v="13"/>
    <x v="78"/>
    <s v="Sprayers"/>
    <s v="Agricultural Equipment"/>
    <s v="4 Stroke"/>
    <n v="0"/>
    <n v="2.1863106309"/>
    <n v="0.43944139305000007"/>
    <n v="1.8342438400000005E-3"/>
    <n v="1.0729885539999999E-2"/>
    <n v="2.4581513000000005E-4"/>
    <n v="2.4581513000000005E-4"/>
    <n v="0"/>
    <n v="1.4823864880000001E-2"/>
  </r>
  <r>
    <x v="13"/>
    <x v="79"/>
    <s v="Tillers &gt; 6 HP"/>
    <s v="Agricultural Equipment"/>
    <s v="4 Stroke"/>
    <n v="0"/>
    <n v="4.7148003320000003"/>
    <n v="1.7494552571100002"/>
    <n v="7.4229555400000006E-3"/>
    <n v="1.5888696339999998E-2"/>
    <n v="4.4533324000000008E-4"/>
    <n v="3.7588771000000002E-4"/>
    <n v="0"/>
    <n v="5.857013954000001E-2"/>
  </r>
  <r>
    <x v="13"/>
    <x v="80"/>
    <s v="Swathers"/>
    <s v="Agricultural Equipment"/>
    <s v="4 Stroke"/>
    <n v="0"/>
    <n v="1.02767920376"/>
    <n v="0.12051224536999999"/>
    <n v="9.0830344000000015E-4"/>
    <n v="1.112561483E-2"/>
    <n v="0"/>
    <n v="0"/>
    <n v="0"/>
    <n v="6.4617412200000009E-3"/>
  </r>
  <r>
    <x v="13"/>
    <x v="81"/>
    <s v="Other Agricultural Equipment"/>
    <s v="Agricultural Equipment"/>
    <s v="4 Stroke"/>
    <n v="0"/>
    <n v="1.4734346284900002"/>
    <n v="0.22488887695999998"/>
    <n v="1.2114386900000003E-3"/>
    <n v="1.283529764E-2"/>
    <n v="7.2752460000000016E-5"/>
    <n v="7.2752460000000016E-5"/>
    <n v="0"/>
    <n v="8.3775559999999995E-3"/>
  </r>
  <r>
    <x v="13"/>
    <x v="82"/>
    <s v="Irrigation Sets"/>
    <s v="Agricultural Equipment"/>
    <s v="4 Stroke"/>
    <n v="0"/>
    <n v="1.6045224359999999"/>
    <n v="3.6518427989999998E-2"/>
    <n v="1.9180194E-4"/>
    <n v="2.7910489200000002E-3"/>
    <n v="2.1715507000000001E-4"/>
    <n v="7.2752460000000016E-5"/>
    <n v="0"/>
    <n v="1.2356895100000002E-3"/>
  </r>
  <r>
    <x v="13"/>
    <x v="83"/>
    <s v="Generator Sets"/>
    <s v="Commercial Equipment"/>
    <s v="4 Stroke"/>
    <n v="0.12013966459"/>
    <n v="9088.5166285539999"/>
    <n v="2186.6959984759997"/>
    <n v="6.5381577584399997"/>
    <n v="22.225542530070001"/>
    <n v="1.1079780780199999"/>
    <n v="1.0194162879999999"/>
    <n v="0.17175753495999999"/>
    <n v="59.982690280260002"/>
  </r>
  <r>
    <x v="13"/>
    <x v="84"/>
    <s v="Pumps"/>
    <s v="Commercial Equipment"/>
    <s v="4 Stroke"/>
    <n v="3.0084244520000001E-2"/>
    <n v="2275.4215179072303"/>
    <n v="430.20641403498001"/>
    <n v="1.55900695379"/>
    <n v="6.0276074495999996"/>
    <n v="0.40369458205999997"/>
    <n v="0.37141894525999991"/>
    <n v="4.2973555349999998E-2"/>
    <n v="14.38608577043"/>
  </r>
  <r>
    <x v="13"/>
    <x v="85"/>
    <s v="Air Compressors"/>
    <s v="Commercial Equipment"/>
    <s v="4 Stroke"/>
    <n v="1.5874366310000002E-2"/>
    <n v="1202.43004388804"/>
    <n v="205.31230771633997"/>
    <n v="0.71888138728999995"/>
    <n v="2.9809780353099997"/>
    <n v="0.19010107567000001"/>
    <n v="0.17487707225999999"/>
    <n v="2.2761599189999999E-2"/>
    <n v="6.0109449316400001"/>
  </r>
  <r>
    <x v="13"/>
    <x v="86"/>
    <s v="Welders"/>
    <s v="Commercial Equipment"/>
    <s v="4 Stroke"/>
    <n v="3.407791365E-2"/>
    <n v="2585.1549541613404"/>
    <n v="563.05874868672004"/>
    <n v="1.65378577221"/>
    <n v="6.0168400855200002"/>
    <n v="0.30822902451"/>
    <n v="0.28363979534"/>
    <n v="4.8872016160000004E-2"/>
    <n v="13.742074380650001"/>
  </r>
  <r>
    <x v="13"/>
    <x v="87"/>
    <s v="Pressure Washers"/>
    <s v="Commercial Equipment"/>
    <s v="4 Stroke"/>
    <n v="5.4017599240000005E-2"/>
    <n v="4083.3198601020104"/>
    <n v="863.16005575821998"/>
    <n v="2.8978770890300001"/>
    <n v="8.979462454710001"/>
    <n v="0.69164440949999995"/>
    <n v="0.63621034191000003"/>
    <n v="7.7215713189999979E-2"/>
    <n v="27.099698307220002"/>
  </r>
  <r>
    <x v="13"/>
    <x v="88"/>
    <s v="Hydro Power Units"/>
    <s v="Commercial Equipment"/>
    <s v="4 Stroke"/>
    <n v="2.4912205999999995E-3"/>
    <n v="191.77354890364001"/>
    <n v="44.00924504052999"/>
    <n v="0.13468795197"/>
    <n v="0.41939919262999997"/>
    <n v="2.7422165870000004E-2"/>
    <n v="2.5239592070000007E-2"/>
    <n v="3.6045537000000006E-3"/>
    <n v="0.98093905514000013"/>
  </r>
  <r>
    <x v="13"/>
    <x v="89"/>
    <s v="Shredders    &gt; 6 HP"/>
    <s v="Logging Equipment"/>
    <s v="4 Stroke"/>
    <n v="4.0234314999999999E-4"/>
    <n v="33.857058125329999"/>
    <n v="9.9674783400500004"/>
    <n v="4.0935384159999984E-2"/>
    <n v="0.16023508852999999"/>
    <n v="4.2802697300000003E-3"/>
    <n v="3.9848506500000007E-3"/>
    <n v="6.8894374999999995E-4"/>
    <n v="0.41114399303999999"/>
  </r>
  <r>
    <x v="13"/>
    <x v="90"/>
    <s v="Forest Eqp - Feller/Bunch/Skidder"/>
    <s v="Logging Equipment"/>
    <s v="4 Stroke"/>
    <n v="0"/>
    <n v="6.4992197599999996E-2"/>
    <n v="1.2418624460000001E-2"/>
    <n v="0"/>
    <n v="4.6297020000000009E-5"/>
    <n v="0"/>
    <n v="0"/>
    <n v="0"/>
    <n v="4.0234314999999999E-4"/>
  </r>
  <r>
    <x v="13"/>
    <x v="91"/>
    <s v="Other Oil Field Equipment"/>
    <s v="Industrial Equipment"/>
    <s v="4 Stroke"/>
    <n v="0"/>
    <n v="5.1979979204999989"/>
    <n v="1.3323080838100001"/>
    <n v="4.2538142900000004E-3"/>
    <n v="1.1981007390000001E-2"/>
    <n v="8.0468629999999998E-4"/>
    <n v="7.0217146999999999E-4"/>
    <n v="0"/>
    <n v="2.680707689E-2"/>
  </r>
  <r>
    <x v="13"/>
    <x v="92"/>
    <s v="Specialty Vehicle Carts"/>
    <s v="Recreational Equipment"/>
    <s v="LPG"/>
    <n v="0"/>
    <n v="13.266131094260002"/>
    <n v="0.6775028745099998"/>
    <n v="7.1727311700000001E-3"/>
    <n v="0.14232144871999997"/>
    <n v="1.1971086600000005E-3"/>
    <n v="1.1971086600000005E-3"/>
    <n v="0"/>
    <n v="3.1409221139999999E-2"/>
  </r>
  <r>
    <x v="13"/>
    <x v="93"/>
    <s v="Pavers"/>
    <s v="Construction and Mining Equipment"/>
    <s v="LPG"/>
    <n v="0"/>
    <n v="11.250553952330002"/>
    <n v="0.16297653350000002"/>
    <n v="1.1904948000000001E-3"/>
    <n v="3.0928613979999998E-2"/>
    <n v="1.1430954700000003E-3"/>
    <n v="1.1430954700000003E-3"/>
    <n v="0"/>
    <n v="5.2238470899999999E-3"/>
  </r>
  <r>
    <x v="13"/>
    <x v="94"/>
    <s v="Rollers"/>
    <s v="Construction and Mining Equipment"/>
    <s v="LPG"/>
    <n v="0"/>
    <n v="18.74897143031"/>
    <n v="0.18416623863000003"/>
    <n v="9.7554435000000018E-4"/>
    <n v="3.4125312980000003E-2"/>
    <n v="1.9764418300000004E-3"/>
    <n v="1.9764418300000004E-3"/>
    <n v="0"/>
    <n v="4.4114446200000006E-3"/>
  </r>
  <r>
    <x v="13"/>
    <x v="95"/>
    <s v="Paving Equipment"/>
    <s v="Construction and Mining Equipment"/>
    <s v="LPG"/>
    <n v="0"/>
    <n v="3.0752971904600002"/>
    <n v="9.0024555389999983E-2"/>
    <n v="8.0909554000000003E-4"/>
    <n v="1.7585151429999998E-2"/>
    <n v="2.9541908000000006E-4"/>
    <n v="2.9541908000000006E-4"/>
    <n v="0"/>
    <n v="3.6464414800000009E-3"/>
  </r>
  <r>
    <x v="13"/>
    <x v="96"/>
    <s v="Surfacing Equipment"/>
    <s v="Construction and Mining Equipment"/>
    <s v="LPG"/>
    <n v="0"/>
    <n v="2.0233098465800001"/>
    <n v="2.7096984420000005E-2"/>
    <n v="2.3920127000000003E-4"/>
    <n v="5.1444807700000003E-3"/>
    <n v="2.8660060000000002E-4"/>
    <n v="2.8660060000000002E-4"/>
    <n v="0"/>
    <n v="8.0909554000000003E-4"/>
  </r>
  <r>
    <x v="13"/>
    <x v="97"/>
    <s v="Trenchers"/>
    <s v="Construction and Mining Equipment"/>
    <s v="LPG"/>
    <n v="0"/>
    <n v="34.474962405069995"/>
    <n v="0.51176946369999998"/>
    <n v="3.7654909600000007E-3"/>
    <n v="9.6944857570000001E-2"/>
    <n v="3.4777880500000001E-3"/>
    <n v="3.4777880500000001E-3"/>
    <n v="1.2015179000000002E-4"/>
    <n v="1.6540161550000002E-2"/>
  </r>
  <r>
    <x v="13"/>
    <x v="98"/>
    <s v="Bore/Drill Rigs"/>
    <s v="Construction and Mining Equipment"/>
    <s v="LPG"/>
    <n v="0"/>
    <n v="12.246568199030001"/>
    <n v="0.52123059043000008"/>
    <n v="5.5380054400000003E-3"/>
    <n v="0.11251829325000001"/>
    <n v="1.1430954700000003E-3"/>
    <n v="1.1430954700000003E-3"/>
    <n v="0"/>
    <n v="2.4120747420000005E-2"/>
  </r>
  <r>
    <x v="13"/>
    <x v="99"/>
    <s v="Concrete/Industrial Saws"/>
    <s v="Construction and Mining Equipment"/>
    <s v="LPG"/>
    <n v="0"/>
    <n v="32.433570265249998"/>
    <n v="0.28881514078999998"/>
    <n v="1.52669935E-3"/>
    <n v="5.5068100669999995E-2"/>
    <n v="3.3818870800000002E-3"/>
    <n v="3.3818870800000002E-3"/>
    <n v="7.2752460000000016E-5"/>
    <n v="6.6050415200000004E-3"/>
  </r>
  <r>
    <x v="13"/>
    <x v="100"/>
    <s v="Cranes"/>
    <s v="Construction and Mining Equipment"/>
    <s v="LPG"/>
    <n v="0"/>
    <n v="12.453330690350001"/>
    <n v="0.38906362143000001"/>
    <n v="3.6861246400000007E-3"/>
    <n v="7.5799244840000002E-2"/>
    <n v="1.2147456200000003E-3"/>
    <n v="1.2147456200000003E-3"/>
    <n v="0"/>
    <n v="1.606286132E-2"/>
  </r>
  <r>
    <x v="13"/>
    <x v="101"/>
    <s v="Crushing/Proc. Equipment"/>
    <s v="Construction and Mining Equipment"/>
    <s v="LPG"/>
    <n v="0"/>
    <n v="2.04788584803"/>
    <n v="5.5660041139999998E-2"/>
    <n v="4.7509561000000003E-4"/>
    <n v="1.0542492840000001E-2"/>
    <n v="2.3920127000000003E-4"/>
    <n v="2.3920127000000003E-4"/>
    <n v="0"/>
    <n v="2.1924945899999999E-3"/>
  </r>
  <r>
    <x v="13"/>
    <x v="102"/>
    <s v="Rough Terrain Forklifts"/>
    <s v="Construction and Mining Equipment"/>
    <s v="LPG"/>
    <n v="0"/>
    <n v="22.036786272599997"/>
    <n v="0.36590408833000004"/>
    <n v="2.8130951199999998E-3"/>
    <n v="6.928238812000001E-2"/>
    <n v="2.1924945899999999E-3"/>
    <n v="2.1924945899999999E-3"/>
    <n v="0"/>
    <n v="1.2340360450000002E-2"/>
  </r>
  <r>
    <x v="13"/>
    <x v="103"/>
    <s v="Rubber Tire Loaders"/>
    <s v="Construction and Mining Equipment"/>
    <s v="LPG"/>
    <n v="0"/>
    <n v="54.020470757550008"/>
    <n v="0.59490127466000009"/>
    <n v="3.5472335800000006E-3"/>
    <n v="0.10870870989"/>
    <n v="5.6261902400000004E-3"/>
    <n v="5.6261902400000004E-3"/>
    <n v="2.8660060000000002E-4"/>
    <n v="1.5339745960000001E-2"/>
  </r>
  <r>
    <x v="13"/>
    <x v="104"/>
    <s v="Tractors/Loaders/Backhoes"/>
    <s v="Construction and Mining Equipment"/>
    <s v="LPG"/>
    <n v="0"/>
    <n v="5.8847161066100009"/>
    <n v="5.5958767150000005E-2"/>
    <n v="2.9541908000000006E-4"/>
    <n v="1.0303291570000001E-2"/>
    <n v="6.8894374999999995E-4"/>
    <n v="6.8894374999999995E-4"/>
    <n v="0"/>
    <n v="1.2577357100000003E-3"/>
  </r>
  <r>
    <x v="13"/>
    <x v="105"/>
    <s v="Skid Steer Loaders"/>
    <s v="Construction and Mining Equipment"/>
    <s v="LPG"/>
    <n v="0"/>
    <n v="46.601968549950001"/>
    <n v="1.3315441829800003"/>
    <n v="1.2565231690000003E-2"/>
    <n v="0.26394261794999996"/>
    <n v="4.55584723E-3"/>
    <n v="4.55584723E-3"/>
    <n v="2.8660060000000002E-4"/>
    <n v="5.4875196419999994E-2"/>
  </r>
  <r>
    <x v="13"/>
    <x v="106"/>
    <s v="Other Construction Equipment"/>
    <s v="Construction and Mining Equipment"/>
    <s v="LPG"/>
    <n v="0"/>
    <n v="19.116376864860001"/>
    <n v="0.68232327613999999"/>
    <n v="6.7560579900000006E-3"/>
    <n v="0.13686391191000002"/>
    <n v="1.8529831100000005E-3"/>
    <n v="1.8529831100000005E-3"/>
    <n v="0"/>
    <n v="2.9434983929999999E-2"/>
  </r>
  <r>
    <x v="13"/>
    <x v="107"/>
    <s v="Aerial Lifts"/>
    <s v="Industrial Equipment"/>
    <s v="LPG"/>
    <n v="0"/>
    <n v="353.87105301030999"/>
    <n v="12.592313242079999"/>
    <n v="0.11137850470999999"/>
    <n v="2.2752383878399995"/>
    <n v="3.467646798E-2"/>
    <n v="3.467646798E-2"/>
    <n v="1.7118874300000001E-3"/>
    <n v="0.4861958717"/>
  </r>
  <r>
    <x v="13"/>
    <x v="108"/>
    <s v="Forklifts"/>
    <s v="Industrial Equipment"/>
    <s v="LPG"/>
    <n v="0"/>
    <n v="33492.301100786004"/>
    <n v="425.50871604262994"/>
    <n v="2.3936110495"/>
    <n v="70.424781418529989"/>
    <n v="3.4702592727000008"/>
    <n v="3.4702592727000008"/>
    <n v="0.16493864529999996"/>
    <n v="10.451728634599998"/>
  </r>
  <r>
    <x v="13"/>
    <x v="109"/>
    <s v="Sweepers/Scrubbers"/>
    <s v="Industrial Equipment"/>
    <s v="LPG"/>
    <n v="0"/>
    <n v="243.63462964511004"/>
    <n v="2.5691550193100001"/>
    <n v="1.401697396E-2"/>
    <n v="0.45499498715000003"/>
    <n v="2.556477352E-2"/>
    <n v="2.556477352E-2"/>
    <n v="1.20702945E-3"/>
    <n v="6.0998528469999994E-2"/>
  </r>
  <r>
    <x v="13"/>
    <x v="110"/>
    <s v="Other General Industrial Equipm"/>
    <s v="Industrial Equipment"/>
    <s v="LPG"/>
    <n v="0"/>
    <n v="73.802361773360005"/>
    <n v="0.83355690120999992"/>
    <n v="4.4897086300000003E-3"/>
    <n v="0.14179674916000001"/>
    <n v="7.724988480000001E-3"/>
    <n v="7.724988480000001E-3"/>
    <n v="4.0234314999999999E-4"/>
    <n v="1.967513119E-2"/>
  </r>
  <r>
    <x v="13"/>
    <x v="111"/>
    <s v="Other Material Handling Equipment"/>
    <s v="Industrial Equipment"/>
    <s v="LPG"/>
    <n v="0"/>
    <n v="19.031946532720003"/>
    <n v="0.63792222933999987"/>
    <n v="4.9692134799999999E-3"/>
    <n v="0.10295575400000001"/>
    <n v="1.8959732000000003E-3"/>
    <n v="1.8959732000000003E-3"/>
    <n v="0"/>
    <n v="2.1772827120000001E-2"/>
  </r>
  <r>
    <x v="13"/>
    <x v="112"/>
    <s v="Terminal Tractors"/>
    <s v="Industrial Equipment"/>
    <s v="LPG"/>
    <n v="0"/>
    <n v="147.83040718919"/>
    <n v="1.2911753861599999"/>
    <n v="6.7714903299999993E-3"/>
    <n v="0.24959274636999998"/>
    <n v="1.5519422490000002E-2"/>
    <n v="1.5519422490000002E-2"/>
    <n v="6.8894374999999995E-4"/>
    <n v="2.9822997050000001E-2"/>
  </r>
  <r>
    <x v="13"/>
    <x v="113"/>
    <s v="Chippers/Stump Grinders"/>
    <s v="Lawn and Garden Equipment (Com)"/>
    <s v="LPG"/>
    <n v="0"/>
    <n v="426.10667843216004"/>
    <n v="5.1471285186200006"/>
    <n v="2.8164020500000001E-2"/>
    <n v="0.85276024371999992"/>
    <n v="4.4769218340000007E-2"/>
    <n v="4.4769218340000007E-2"/>
    <n v="2.0436827399999999E-3"/>
    <n v="0.1226319875"/>
  </r>
  <r>
    <x v="13"/>
    <x v="114"/>
    <s v="Other Agricultural Equipment"/>
    <s v="Agricultural Equipment"/>
    <s v="LPG"/>
    <n v="0"/>
    <n v="1.2730578189999999E-2"/>
    <n v="6.0186126000000002E-4"/>
    <n v="0"/>
    <n v="7.2752460000000016E-5"/>
    <n v="0"/>
    <n v="0"/>
    <n v="0"/>
    <n v="0"/>
  </r>
  <r>
    <x v="13"/>
    <x v="115"/>
    <s v="Generator Sets"/>
    <s v="Commercial Equipment"/>
    <s v="LPG"/>
    <n v="0"/>
    <n v="889.16184118002991"/>
    <n v="34.760965553049992"/>
    <n v="0.41079125384000009"/>
    <n v="10.442920075390001"/>
    <n v="8.2462708789999992E-2"/>
    <n v="8.2462708789999992E-2"/>
    <n v="4.2802697300000003E-3"/>
    <n v="1.7937548913900001"/>
  </r>
  <r>
    <x v="13"/>
    <x v="116"/>
    <s v="Pumps"/>
    <s v="Commercial Equipment"/>
    <s v="LPG"/>
    <n v="0"/>
    <n v="192.98128934359002"/>
    <n v="4.8489735052"/>
    <n v="4.6788650260000009E-2"/>
    <n v="1.2410136673000001"/>
    <n v="1.898618744E-2"/>
    <n v="1.898618744E-2"/>
    <n v="9.755443500000004E-4"/>
    <n v="0.20425032683"/>
  </r>
  <r>
    <x v="13"/>
    <x v="117"/>
    <s v="Air Compressors"/>
    <s v="Commercial Equipment"/>
    <s v="LPG"/>
    <n v="0"/>
    <n v="222.98324752439999"/>
    <n v="3.8339995265"/>
    <n v="2.3544239289999998E-2"/>
    <n v="0.70844802313999999"/>
    <n v="2.2855295539999994E-2"/>
    <n v="2.2855295539999994E-2"/>
    <n v="1.0912869000000004E-3"/>
    <n v="0.10282678373000001"/>
  </r>
  <r>
    <x v="13"/>
    <x v="118"/>
    <s v="Welders"/>
    <s v="Commercial Equipment"/>
    <s v="LPG"/>
    <n v="0"/>
    <n v="278.01279931138998"/>
    <n v="5.6164083410600005"/>
    <n v="3.9016262449999999E-2"/>
    <n v="0.91210310257000005"/>
    <n v="2.8445109550000004E-2"/>
    <n v="2.8445109550000004E-2"/>
    <n v="1.3778874999999999E-3"/>
    <n v="0.17023304022999999"/>
  </r>
  <r>
    <x v="13"/>
    <x v="119"/>
    <s v="Pressure Washers"/>
    <s v="Commercial Equipment"/>
    <s v="LPG"/>
    <n v="0"/>
    <n v="3.7853534838900003"/>
    <n v="0.14883279389000001"/>
    <n v="1.3778874999999999E-3"/>
    <n v="2.7422165870000004E-2"/>
    <n v="4.0234314999999999E-4"/>
    <n v="4.0234314999999999E-4"/>
    <n v="0"/>
    <n v="6.0516819000000013E-3"/>
  </r>
  <r>
    <x v="13"/>
    <x v="120"/>
    <s v="Hydro Power Units"/>
    <s v="Commercial Equipment"/>
    <s v="LPG"/>
    <n v="0"/>
    <n v="3.5034465198700002"/>
    <n v="5.2678292590000009E-2"/>
    <n v="2.9541908000000006E-4"/>
    <n v="9.86126526E-3"/>
    <n v="4.0234314999999999E-4"/>
    <n v="4.0234314999999999E-4"/>
    <n v="0"/>
    <n v="1.3778874999999999E-3"/>
  </r>
  <r>
    <x v="13"/>
    <x v="121"/>
    <s v="Other Construction Equipment"/>
    <s v="Construction and Mining Equipment"/>
    <s v="CNG"/>
    <n v="0"/>
    <n v="0.58763484714000003"/>
    <n v="2.5499737230000003E-2"/>
    <n v="1.8261969770000001E-2"/>
    <n v="5.1444807700000003E-3"/>
    <n v="0"/>
    <n v="0"/>
    <n v="0"/>
    <n v="3.9870552700000004E-3"/>
  </r>
  <r>
    <x v="13"/>
    <x v="122"/>
    <s v="Forklifts"/>
    <s v="Industrial Equipment"/>
    <s v="CNG"/>
    <n v="0"/>
    <n v="2247.6867777067"/>
    <n v="33.071728388929998"/>
    <n v="13.928142104030002"/>
    <n v="5.6665954130500005"/>
    <n v="0.26968344843000003"/>
    <n v="0.26968344843000003"/>
    <n v="1.2639086460000002E-2"/>
    <n v="3.0108131577699999"/>
  </r>
  <r>
    <x v="13"/>
    <x v="123"/>
    <s v="Sweepers/Scrubbers"/>
    <s v="Industrial Equipment"/>
    <s v="CNG"/>
    <n v="0"/>
    <n v="2.9026015896899997"/>
    <n v="4.1712512709999996E-2"/>
    <n v="1.725225381E-2"/>
    <n v="7.0966717800000009E-3"/>
    <n v="3.3399993E-4"/>
    <n v="3.3399993E-4"/>
    <n v="0"/>
    <n v="3.7621840299999999E-3"/>
  </r>
  <r>
    <x v="13"/>
    <x v="124"/>
    <s v="Other General Industrial Equipment"/>
    <s v="Industrial Equipment"/>
    <s v="CNG"/>
    <n v="0"/>
    <n v="1.5816252526800001"/>
    <n v="2.147740804E-2"/>
    <n v="8.7479321599999993E-3"/>
    <n v="3.7621840299999999E-3"/>
    <n v="2.8660060000000002E-4"/>
    <n v="2.8660060000000002E-4"/>
    <n v="0"/>
    <n v="1.8959732000000003E-3"/>
  </r>
  <r>
    <x v="13"/>
    <x v="125"/>
    <s v="AC\Refrigeration"/>
    <s v="Industrial Equipment"/>
    <s v="CNG"/>
    <n v="0"/>
    <n v="3.0060820432500002"/>
    <n v="4.1505278430000001E-2"/>
    <n v="1.87943855E-2"/>
    <n v="7.7062492100000001E-3"/>
    <n v="4.0234314999999999E-4"/>
    <n v="4.0234314999999999E-4"/>
    <n v="0"/>
    <n v="4.0542961799999999E-3"/>
  </r>
  <r>
    <x v="13"/>
    <x v="126"/>
    <s v="Terminal Tractors"/>
    <s v="Industrial Equipment"/>
    <s v="CNG"/>
    <n v="0"/>
    <n v="9.2655460713199993"/>
    <n v="9.3274165270000015E-2"/>
    <n v="3.7856632330000001E-2"/>
    <n v="1.898618744E-2"/>
    <n v="1.1133331000000002E-3"/>
    <n v="1.1133331000000002E-3"/>
    <n v="0"/>
    <n v="8.1493778300000003E-3"/>
  </r>
  <r>
    <x v="13"/>
    <x v="127"/>
    <s v="Other Agricultural Equipment"/>
    <s v="Agricultural Equipment"/>
    <s v="CNG"/>
    <n v="0"/>
    <n v="1.4404987080000001E-2"/>
    <n v="9.380658100000002E-4"/>
    <n v="8.3334636000000008E-4"/>
    <n v="2.2597355000000002E-4"/>
    <n v="0"/>
    <n v="0"/>
    <n v="0"/>
    <n v="2.1715507000000001E-4"/>
  </r>
  <r>
    <x v="13"/>
    <x v="129"/>
    <s v="Generator Sets"/>
    <s v="Commercial Equipment"/>
    <s v="CNG"/>
    <n v="0"/>
    <n v="265.13789346846994"/>
    <n v="13.52193094824"/>
    <n v="11.76372555435"/>
    <n v="4.1562455249700001"/>
    <n v="3.041824445E-2"/>
    <n v="3.041824445E-2"/>
    <n v="1.3999336999999999E-3"/>
    <n v="2.5429013020400002"/>
  </r>
  <r>
    <x v="13"/>
    <x v="130"/>
    <s v="Pumps"/>
    <s v="Commercial Equipment"/>
    <s v="CNG"/>
    <n v="0"/>
    <n v="13.195738679970002"/>
    <n v="0.4818990673200001"/>
    <n v="0.36295761370000001"/>
    <n v="0.13105363589999999"/>
    <n v="1.3999336999999999E-3"/>
    <n v="1.3999336999999999E-3"/>
    <n v="0"/>
    <n v="7.8375343309999998E-2"/>
  </r>
  <r>
    <x v="13"/>
    <x v="131"/>
    <s v="Air Compressors"/>
    <s v="Commercial Equipment"/>
    <s v="CNG"/>
    <n v="0"/>
    <n v="18.030006267460003"/>
    <n v="0.37310547956000001"/>
    <n v="0.16919686882999999"/>
    <n v="7.0225965479999999E-2"/>
    <n v="2.0888774500000006E-3"/>
    <n v="2.0888774500000006E-3"/>
    <n v="0"/>
    <n v="3.6572441179999998E-2"/>
  </r>
  <r>
    <x v="13"/>
    <x v="132"/>
    <s v="Gas Compressors"/>
    <s v="Commercial Equipment"/>
    <s v="CNG"/>
    <n v="0"/>
    <n v="654.32637796140989"/>
    <n v="7.3071523629500001"/>
    <n v="3.1267034173099995"/>
    <n v="1.40287907232"/>
    <n v="8.6331816889999982E-2"/>
    <n v="8.6331816889999982E-2"/>
    <n v="3.5913259800000007E-3"/>
    <n v="0.67584720488999994"/>
  </r>
  <r>
    <x v="13"/>
    <x v="133"/>
    <s v="Other Oil Field Equipment"/>
    <s v="Industrial Equipment"/>
    <s v="CNG"/>
    <n v="0"/>
    <n v="3.5449672306400006"/>
    <n v="3.7639477260000005E-2"/>
    <n v="1.5652802E-2"/>
    <n v="7.3391799800000008E-3"/>
    <n v="4.0234314999999999E-4"/>
    <n v="4.0234314999999999E-4"/>
    <n v="0"/>
    <n v="3.3829893900000001E-3"/>
  </r>
  <r>
    <x v="13"/>
    <x v="134"/>
    <s v="Speciality Vehicle Carts"/>
    <s v="Recreational Equipment"/>
    <s v="Diesel"/>
    <n v="1.6843296800000004E-3"/>
    <n v="207.01217776272"/>
    <n v="1.5402522514500003"/>
    <n v="8.358816730000003E-3"/>
    <n v="1.6619990840199999"/>
    <n v="0.22718498869000003"/>
    <n v="0.22041239604999996"/>
    <n v="7.0437609000000023E-4"/>
    <n v="0.40230015990999995"/>
  </r>
  <r>
    <x v="13"/>
    <x v="135"/>
    <s v="Pavers"/>
    <s v="Construction and Mining Equipment"/>
    <s v="Diesel"/>
    <n v="1.3362201819999999E-2"/>
    <n v="1648.6042626424801"/>
    <n v="2.2025895449799999"/>
    <n v="2.936223147E-2"/>
    <n v="5.8625850287399999"/>
    <n v="0.39287540940999999"/>
    <n v="0.38108620396000004"/>
    <n v="5.0529890400000006E-3"/>
    <n v="0.33555639171999996"/>
  </r>
  <r>
    <x v="13"/>
    <x v="136"/>
    <s v="Tampers/Rammers"/>
    <s v="Construction and Mining Equipment"/>
    <s v="Diesel"/>
    <n v="0"/>
    <n v="2.6879410472199998"/>
    <n v="1.2340360450000002E-2"/>
    <n v="2.8660060000000002E-4"/>
    <n v="2.036297263E-2"/>
    <n v="1.4032406300000001E-3"/>
    <n v="1.35473899E-3"/>
    <n v="0"/>
    <n v="3.7654909600000007E-3"/>
  </r>
  <r>
    <x v="13"/>
    <x v="137"/>
    <s v="Plate Compactors"/>
    <s v="Construction and Mining Equipment"/>
    <s v="Diesel"/>
    <n v="3.5494382000000001E-4"/>
    <n v="44.262938380099996"/>
    <n v="0.17830084711999999"/>
    <n v="4.0223291899999999E-3"/>
    <n v="0.32152067848999993"/>
    <n v="1.9713712040000001E-2"/>
    <n v="1.917909169E-2"/>
    <n v="7.2752460000000016E-5"/>
    <n v="5.2145876859999996E-2"/>
  </r>
  <r>
    <x v="13"/>
    <x v="138"/>
    <s v="Rollers"/>
    <s v="Construction and Mining Equipment"/>
    <s v="Diesel"/>
    <n v="3.3466131600000004E-2"/>
    <n v="4128.5826068798297"/>
    <n v="6.7547693896100007"/>
    <n v="8.0541382459999991E-2"/>
    <n v="16.240983592900001"/>
    <n v="1.1439266117400002"/>
    <n v="1.1095786321399999"/>
    <n v="1.2645700320000003E-2"/>
    <n v="0.96802328886999978"/>
  </r>
  <r>
    <x v="13"/>
    <x v="139"/>
    <s v="Scrapers"/>
    <s v="Construction and Mining Equipment"/>
    <s v="Diesel"/>
    <n v="3.6439061670000002E-2"/>
    <n v="4491.4718475974596"/>
    <n v="5.7680487185199993"/>
    <n v="6.3915240730000017E-2"/>
    <n v="13.167918580189998"/>
    <n v="0.75079436410000011"/>
    <n v="0.72826645462999995"/>
    <n v="1.3579356889999998E-2"/>
    <n v="0.7105809929900001"/>
  </r>
  <r>
    <x v="13"/>
    <x v="140"/>
    <s v="Paving Equipment"/>
    <s v="Construction and Mining Equipment"/>
    <s v="Diesel"/>
    <n v="1.9984880300000004E-3"/>
    <n v="248.26209505811997"/>
    <n v="0.41101943200999996"/>
    <n v="5.4255698199999992E-3"/>
    <n v="1.0218645185099997"/>
    <n v="7.0405642009999991E-2"/>
    <n v="6.832778766E-2"/>
    <n v="7.6169620999999999E-4"/>
    <n v="7.228177362999999E-2"/>
  </r>
  <r>
    <x v="13"/>
    <x v="141"/>
    <s v="Surfacing Equipment"/>
    <s v="Construction and Mining Equipment"/>
    <s v="Diesel"/>
    <n v="1.1904948000000001E-3"/>
    <n v="148.18156567665002"/>
    <n v="0.35767534417999997"/>
    <n v="3.2540191200000003E-3"/>
    <n v="0.81625835038000005"/>
    <n v="4.9739534130000006E-2"/>
    <n v="4.8286689549999991E-2"/>
    <n v="4.7509561000000003E-4"/>
    <n v="5.367257621000001E-2"/>
  </r>
  <r>
    <x v="13"/>
    <x v="142"/>
    <s v="Signal Boards/Light Plants"/>
    <s v="Construction and Mining Equipment"/>
    <s v="Diesel"/>
    <n v="3.6861246400000007E-3"/>
    <n v="455.93495224012997"/>
    <n v="1.1946284625000001"/>
    <n v="2.3084576020000001E-2"/>
    <n v="2.9723160833300004"/>
    <n v="0.15745396039999998"/>
    <n v="0.15267875348000001"/>
    <n v="1.5752009899999999E-3"/>
    <n v="0.30632313051999999"/>
  </r>
  <r>
    <x v="13"/>
    <x v="143"/>
    <s v="Trenchers"/>
    <s v="Construction and Mining Equipment"/>
    <s v="Diesel"/>
    <n v="1.5898617130000004E-2"/>
    <n v="1955.4688621645098"/>
    <n v="4.1826965557299998"/>
    <n v="4.9322860950000005E-2"/>
    <n v="9.671801319510001"/>
    <n v="0.62579130778999992"/>
    <n v="0.60700243384000008"/>
    <n v="6.1718336900000014E-3"/>
    <n v="0.67146221571000009"/>
  </r>
  <r>
    <x v="13"/>
    <x v="144"/>
    <s v="Bore/Drill Rigs"/>
    <s v="Construction and Mining Equipment"/>
    <s v="Diesel"/>
    <n v="1.3717145639999997E-2"/>
    <n v="1683.5197103281698"/>
    <n v="3.1355670920200005"/>
    <n v="2.8980832209999995E-2"/>
    <n v="11.238759235329999"/>
    <n v="0.56283066752000011"/>
    <n v="0.54587713971999996"/>
    <n v="5.4255698199999992E-3"/>
    <n v="0.77133701326000004"/>
  </r>
  <r>
    <x v="13"/>
    <x v="145"/>
    <s v="Excavators"/>
    <s v="Construction and Mining Equipment"/>
    <s v="Diesel"/>
    <n v="0.13568774714000001"/>
    <n v="16727.789663732838"/>
    <n v="16.931668992699997"/>
    <n v="0.24021539520000001"/>
    <n v="46.691542260549987"/>
    <n v="3.1479713864500001"/>
    <n v="3.0535243633400002"/>
    <n v="4.9567573770000005E-2"/>
    <n v="2.4783125498999996"/>
  </r>
  <r>
    <x v="13"/>
    <x v="146"/>
    <s v="Concrete/Industrial Saws"/>
    <s v="Construction and Mining Equipment"/>
    <s v="Diesel"/>
    <n v="1.1430954700000003E-3"/>
    <n v="138.64062949803002"/>
    <n v="0.33104132996000002"/>
    <n v="4.1909826200000003E-3"/>
    <n v="0.70875336300999991"/>
    <n v="4.9416557300000011E-2"/>
    <n v="4.7961508100000008E-2"/>
    <n v="4.2659396999999999E-4"/>
    <n v="5.4637097459999992E-2"/>
  </r>
  <r>
    <x v="13"/>
    <x v="147"/>
    <s v="Cement &amp; Mortar Mixers"/>
    <s v="Construction and Mining Equipment"/>
    <s v="Diesel"/>
    <n v="5.4674576000000006E-4"/>
    <n v="65.741521482559989"/>
    <n v="0.19722310057999998"/>
    <n v="1.8794385500000004E-3"/>
    <n v="0.47813578098000004"/>
    <n v="3.1674877849999998E-2"/>
    <n v="3.0645320310000005E-2"/>
    <n v="2.8660060000000002E-4"/>
    <n v="4.8985554090000001E-2"/>
  </r>
  <r>
    <x v="13"/>
    <x v="148"/>
    <s v="Cranes"/>
    <s v="Construction and Mining Equipment"/>
    <s v="Diesel"/>
    <n v="3.1036640359999999E-2"/>
    <n v="3822.3675336045098"/>
    <n v="3.52260136074"/>
    <n v="6.0127703569999996E-2"/>
    <n v="14.557880783930001"/>
    <n v="0.59958058060999997"/>
    <n v="0.5816030068200001"/>
    <n v="1.177156849E-2"/>
    <n v="0.78357485888"/>
  </r>
  <r>
    <x v="13"/>
    <x v="149"/>
    <s v="Graders"/>
    <s v="Construction and Mining Equipment"/>
    <s v="Diesel"/>
    <n v="3.3789108430000006E-2"/>
    <n v="4164.9688734123811"/>
    <n v="4.0227282262199999"/>
    <n v="6.1850614099999993E-2"/>
    <n v="11.216575246579998"/>
    <n v="0.76436049327"/>
    <n v="0.74139165979999999"/>
    <n v="1.2362406650000001E-2"/>
    <n v="0.64232154855000001"/>
  </r>
  <r>
    <x v="13"/>
    <x v="150"/>
    <s v="Off-highway Trucks"/>
    <s v="Construction and Mining Equipment"/>
    <s v="Diesel"/>
    <n v="0.11594317042000001"/>
    <n v="14294.84723662776"/>
    <n v="14.730552133879998"/>
    <n v="0.22199090397000001"/>
    <n v="57.487961027529998"/>
    <n v="2.0396130114800002"/>
    <n v="1.9784998427700002"/>
    <n v="4.2497357429999993E-2"/>
    <n v="2.4336359256"/>
  </r>
  <r>
    <x v="13"/>
    <x v="151"/>
    <s v="Crushing/Proc. Equipment"/>
    <s v="Construction and Mining Equipment"/>
    <s v="Diesel"/>
    <n v="5.4255698199999992E-3"/>
    <n v="675.16878158664008"/>
    <n v="0.84185509088999999"/>
    <n v="1.2517832360000003E-2"/>
    <n v="3.0986154562000006"/>
    <n v="0.13130165564999999"/>
    <n v="0.12742813831000002"/>
    <n v="2.1208444400000002E-3"/>
    <n v="0.16837564788000003"/>
  </r>
  <r>
    <x v="13"/>
    <x v="152"/>
    <s v="Rough Terrain Forklifts"/>
    <s v="Construction and Mining Equipment"/>
    <s v="Diesel"/>
    <n v="4.344644634E-2"/>
    <n v="5355.8821146976197"/>
    <n v="10.967923872950003"/>
    <n v="9.4124046279999998E-2"/>
    <n v="22.336872533139999"/>
    <n v="1.8302237154300001"/>
    <n v="1.77530442661"/>
    <n v="1.6413395900000002E-2"/>
    <n v="1.3345193176700001"/>
  </r>
  <r>
    <x v="13"/>
    <x v="153"/>
    <s v="Rubber Tire Loaders"/>
    <s v="Construction and Mining Equipment"/>
    <s v="Diesel"/>
    <n v="0.14777347397999999"/>
    <n v="18210.871224326438"/>
    <n v="25.430150604320001"/>
    <n v="0.29001665869000004"/>
    <n v="72.561424165450006"/>
    <n v="4.0372125796200002"/>
    <n v="3.9161502815600002"/>
    <n v="5.6162694499999992E-2"/>
    <n v="3.9501322942399999"/>
  </r>
  <r>
    <x v="13"/>
    <x v="154"/>
    <s v="Tractors/Loaders/Backhoes"/>
    <s v="Construction and Mining Equipment"/>
    <s v="Diesel"/>
    <n v="8.9815116489999985E-2"/>
    <n v="11054.120474983851"/>
    <n v="48.990227884400007"/>
    <n v="0.35851640670999996"/>
    <n v="63.911952539269997"/>
    <n v="8.4771287646100006"/>
    <n v="8.2227475836000004"/>
    <n v="3.5819563450000001E-2"/>
    <n v="10.167468238730001"/>
  </r>
  <r>
    <x v="13"/>
    <x v="155"/>
    <s v="Crawler Tractor/Dozers"/>
    <s v="Construction and Mining Equipment"/>
    <s v="Diesel"/>
    <n v="0.13517517299000001"/>
    <n v="16660.206936220318"/>
    <n v="20.509131219829996"/>
    <n v="0.24762953226000001"/>
    <n v="55.534949898890005"/>
    <n v="3.2412488586499997"/>
    <n v="3.1440670044299996"/>
    <n v="5.0209118190000006E-2"/>
    <n v="2.8873015268900004"/>
  </r>
  <r>
    <x v="13"/>
    <x v="156"/>
    <s v="Skid Steer Loaders"/>
    <s v="Construction and Mining Equipment"/>
    <s v="Diesel"/>
    <n v="6.1675346810000004E-2"/>
    <n v="7582.2992135815093"/>
    <n v="43.778800521170005"/>
    <n v="0.27014862325"/>
    <n v="48.850741576999994"/>
    <n v="6.8722921702600006"/>
    <n v="6.6661800418400015"/>
    <n v="2.5242899000000003E-2"/>
    <n v="9.3605872395199992"/>
  </r>
  <r>
    <x v="13"/>
    <x v="157"/>
    <s v="Off-Highway Tractors"/>
    <s v="Construction and Mining Equipment"/>
    <s v="Diesel"/>
    <n v="1.4515218080000001E-2"/>
    <n v="1788.8808370253698"/>
    <n v="2.7732984220699999"/>
    <n v="2.7261228609999997E-2"/>
    <n v="8.4130647120300015"/>
    <n v="0.34893512819000005"/>
    <n v="0.33849625248999998"/>
    <n v="5.5380054400000003E-3"/>
    <n v="0.41308846788000003"/>
  </r>
  <r>
    <x v="13"/>
    <x v="158"/>
    <s v="Dumpers/Tenders"/>
    <s v="Construction and Mining Equipment"/>
    <s v="Diesel"/>
    <n v="2.3920127000000003E-4"/>
    <n v="23.47454794487"/>
    <n v="0.13933529093000002"/>
    <n v="8.840526200000001E-4"/>
    <n v="0.15804810549000001"/>
    <n v="2.1420087919999997E-2"/>
    <n v="2.073114417E-2"/>
    <n v="0"/>
    <n v="3.2800336360000001E-2"/>
  </r>
  <r>
    <x v="13"/>
    <x v="159"/>
    <s v="Other Construction Equipment"/>
    <s v="Construction and Mining Equipment"/>
    <s v="Diesel"/>
    <n v="1.396847232E-2"/>
    <n v="1716.9675325590697"/>
    <n v="3.3598948931899999"/>
    <n v="2.758641006E-2"/>
    <n v="8.29230554922"/>
    <n v="0.45757990409999993"/>
    <n v="0.44388700928000008"/>
    <n v="5.4255698199999992E-3"/>
    <n v="0.46647113655999994"/>
  </r>
  <r>
    <x v="13"/>
    <x v="160"/>
    <s v="Aerial Lifts"/>
    <s v="Industrial Equipment"/>
    <s v="Diesel"/>
    <n v="4.8446524499999996E-3"/>
    <n v="582.49649300898"/>
    <n v="4.4438789894399999"/>
    <n v="2.3839658370000003E-2"/>
    <n v="4.5020611158600001"/>
    <n v="0.65439184304999998"/>
    <n v="0.63471671186000012"/>
    <n v="2.0668312500000006E-3"/>
    <n v="1.0634491632600001"/>
  </r>
  <r>
    <x v="13"/>
    <x v="161"/>
    <s v="Forklifts"/>
    <s v="Industrial Equipment"/>
    <s v="Diesel"/>
    <n v="6.8552658900000008E-2"/>
    <n v="8448.4900188761603"/>
    <n v="10.468471621190002"/>
    <n v="0.12073491199000001"/>
    <n v="26.722189099209999"/>
    <n v="1.5739553796999999"/>
    <n v="1.5267809209400001"/>
    <n v="2.4255229239999999E-2"/>
    <n v="1.1184808877000001"/>
  </r>
  <r>
    <x v="13"/>
    <x v="162"/>
    <s v="Sweepers/Scrubbers"/>
    <s v="Industrial Equipment"/>
    <s v="Diesel"/>
    <n v="2.989134027E-2"/>
    <n v="3689.6114493550403"/>
    <n v="4.2620430341500004"/>
    <n v="6.9862203179999999E-2"/>
    <n v="13.52360425482"/>
    <n v="0.78282969732000018"/>
    <n v="0.75928545802999992"/>
    <n v="1.1261198960000001E-2"/>
    <n v="0.79299960937999991"/>
  </r>
  <r>
    <x v="13"/>
    <x v="163"/>
    <s v="Other General Industrial Eqp"/>
    <s v="Industrial Equipment"/>
    <s v="Diesel"/>
    <n v="3.041824445E-2"/>
    <n v="3743.5332126613307"/>
    <n v="5.1712746191699992"/>
    <n v="8.1153164509999987E-2"/>
    <n v="16.467760726890003"/>
    <n v="0.96755921635999997"/>
    <n v="0.93843398153999991"/>
    <n v="1.195014271E-2"/>
    <n v="1.1480393303499998"/>
  </r>
  <r>
    <x v="13"/>
    <x v="164"/>
    <s v="Other Material Handling Eqp"/>
    <s v="Industrial Equipment"/>
    <s v="Diesel"/>
    <n v="1.1133331000000002E-3"/>
    <n v="144.11174897185003"/>
    <n v="0.71767546015000006"/>
    <n v="5.6581572300000004E-3"/>
    <n v="1.1086284409199998"/>
    <n v="0.11933497828999999"/>
    <n v="0.11582081400999999"/>
    <n v="4.2438934999999996E-4"/>
    <n v="0.19027193371999998"/>
  </r>
  <r>
    <x v="13"/>
    <x v="165"/>
    <s v="AC\Refrigeration"/>
    <s v="Industrial Equipment"/>
    <s v="Diesel"/>
    <n v="6.6126474589999984E-2"/>
    <n v="8155.0599999510387"/>
    <n v="12.29272522566"/>
    <n v="0.24806935395000002"/>
    <n v="43.125843885739997"/>
    <n v="1.6968541262199999"/>
    <n v="1.6460023612999997"/>
    <n v="2.5797360930000002E-2"/>
    <n v="2.5035058449499998"/>
  </r>
  <r>
    <x v="13"/>
    <x v="166"/>
    <s v="Terminal Tractors"/>
    <s v="Industrial Equipment"/>
    <s v="Diesel"/>
    <n v="4.3151027259999988E-2"/>
    <n v="5321.0488078462004"/>
    <n v="4.6463876664700008"/>
    <n v="6.5278798200000016E-2"/>
    <n v="12.298132056209999"/>
    <n v="0.85071545867000009"/>
    <n v="0.82508234192999996"/>
    <n v="1.5416907660000001E-2"/>
    <n v="0.66175306922999999"/>
  </r>
  <r>
    <x v="13"/>
    <x v="167"/>
    <s v="Leafblowers/Vacuums"/>
    <s v="Lawn and Garden Equipment (Com)"/>
    <s v="Diesel"/>
    <n v="0"/>
    <n v="0.50003757837000007"/>
    <n v="2.959702350000001E-3"/>
    <n v="0"/>
    <n v="5.0276359100000006E-3"/>
    <n v="3.7588771000000002E-4"/>
    <n v="3.7588771000000002E-4"/>
    <n v="0"/>
    <n v="9.6562356000000013E-4"/>
  </r>
  <r>
    <x v="13"/>
    <x v="199"/>
    <s v="Snowblowers"/>
    <s v="Lawn and Garden Equipment (Com)"/>
    <s v="Diesel"/>
    <n v="1.0934915199999999E-3"/>
    <n v="136.25300068490003"/>
    <n v="0.32385537107000006"/>
    <n v="2.3865011500000003E-3"/>
    <n v="1.1547656259700001"/>
    <n v="5.2425863599999997E-2"/>
    <n v="5.0864992640000002E-2"/>
    <n v="4.6737944000000006E-4"/>
    <n v="7.9538280360000005E-2"/>
  </r>
  <r>
    <x v="13"/>
    <x v="168"/>
    <s v="Front Mowers"/>
    <s v="Lawn and Garden Equipment (Com)"/>
    <s v="Diesel"/>
    <n v="2.9457030130000002E-2"/>
    <n v="3628.1978592822602"/>
    <n v="11.194692188460001"/>
    <n v="0.16440622957000001"/>
    <n v="26.071331262019999"/>
    <n v="1.8170643386500001"/>
    <n v="1.7625066075100002"/>
    <n v="1.275041977E-2"/>
    <n v="2.7764025270300001"/>
  </r>
  <r>
    <x v="13"/>
    <x v="169"/>
    <s v="Lawn &amp; Garden Tractors"/>
    <s v="Lawn and Garden Equipment (Com)"/>
    <s v="Diesel"/>
    <n v="6.1266389800000006E-3"/>
    <n v="749.10111122055014"/>
    <n v="2.3589048191499997"/>
    <n v="4.2853403560000003E-2"/>
    <n v="5.1533863324899993"/>
    <n v="0.30397851715000002"/>
    <n v="0.29482713953"/>
    <n v="2.6929433300000001E-3"/>
    <n v="0.57803482935000006"/>
  </r>
  <r>
    <x v="13"/>
    <x v="170"/>
    <s v="Chippers/Stump Grinders"/>
    <s v="Lawn and Garden Equipment (Com)"/>
    <s v="Diesel"/>
    <n v="4.0020466860000006E-2"/>
    <n v="4935.9708946633809"/>
    <n v="14.936126335019999"/>
    <n v="0.10027383376999999"/>
    <n v="41.274752339699994"/>
    <n v="2.7235908549300007"/>
    <n v="2.6418909446600005"/>
    <n v="1.699100634E-2"/>
    <n v="3.5117391980000003"/>
  </r>
  <r>
    <x v="13"/>
    <x v="171"/>
    <s v="Commercial Turf Equipment"/>
    <s v="Lawn and Garden Equipment (Com)"/>
    <s v="Diesel"/>
    <n v="4.7057613899999995E-3"/>
    <n v="583.21679968309991"/>
    <n v="0.93815730173000011"/>
    <n v="1.7334927059999998E-2"/>
    <n v="2.84132307448"/>
    <n v="0.15531658131000003"/>
    <n v="0.15065381000999997"/>
    <n v="1.8177091900000006E-3"/>
    <n v="0.19551892932000001"/>
  </r>
  <r>
    <x v="13"/>
    <x v="172"/>
    <s v="Other Lawn &amp; Garden Eqp."/>
    <s v="Lawn and Garden Equipment (Com)"/>
    <s v="Diesel"/>
    <n v="2.4250820000000003E-5"/>
    <n v="13.975887559369999"/>
    <n v="5.5703031230000005E-2"/>
    <n v="3.7588771000000002E-4"/>
    <n v="0.11616693935"/>
    <n v="9.9406315799999995E-3"/>
    <n v="9.7047372400000005E-3"/>
    <n v="0"/>
    <n v="1.3317007109999997E-2"/>
  </r>
  <r>
    <x v="13"/>
    <x v="173"/>
    <s v="2-Wheel Tractors"/>
    <s v="Agricultural Equipment"/>
    <s v="Diesel"/>
    <n v="0"/>
    <n v="1.034628166E-2"/>
    <n v="0"/>
    <n v="0"/>
    <n v="0"/>
    <n v="0"/>
    <n v="0"/>
    <n v="0"/>
    <n v="0"/>
  </r>
  <r>
    <x v="13"/>
    <x v="174"/>
    <s v="Agricultural Tractors"/>
    <s v="Agricultural Equipment"/>
    <s v="Diesel"/>
    <n v="4.287985900000001E-3"/>
    <n v="525.29367642994009"/>
    <n v="1.6293012624900001"/>
    <n v="1.047745655E-2"/>
    <n v="3.4108017736099998"/>
    <n v="0.2993278712600001"/>
    <n v="0.29039254639999995"/>
    <n v="1.7592867600000003E-3"/>
    <n v="0.29762810924000005"/>
  </r>
  <r>
    <x v="13"/>
    <x v="175"/>
    <s v="Combines"/>
    <s v="Agricultural Equipment"/>
    <s v="Diesel"/>
    <n v="3.7588771000000002E-4"/>
    <n v="47.123914539569995"/>
    <n v="0.15538161759999997"/>
    <n v="5.9304277999999992E-4"/>
    <n v="0.42499451819000006"/>
    <n v="4.3048512430000005E-2"/>
    <n v="4.1790776720000006E-2"/>
    <n v="1.4219799000000002E-4"/>
    <n v="3.474040196E-2"/>
  </r>
  <r>
    <x v="13"/>
    <x v="176"/>
    <s v="Balers"/>
    <s v="Agricultural Equipment"/>
    <s v="Diesel"/>
    <n v="0"/>
    <n v="0.26736198357000002"/>
    <n v="1.29300963E-3"/>
    <n v="0"/>
    <n v="2.1748576299999997E-3"/>
    <n v="2.4581513000000005E-4"/>
    <n v="2.4581513000000005E-4"/>
    <n v="0"/>
    <n v="3.2738606999999998E-4"/>
  </r>
  <r>
    <x v="13"/>
    <x v="177"/>
    <s v="Agricultural Mowers"/>
    <s v="Agricultural Equipment"/>
    <s v="Diesel"/>
    <n v="0"/>
    <n v="4.6849277310000007E-2"/>
    <n v="2.4581513000000005E-4"/>
    <n v="0"/>
    <n v="3.7588771000000002E-4"/>
    <n v="0"/>
    <n v="0"/>
    <n v="0"/>
    <n v="0"/>
  </r>
  <r>
    <x v="13"/>
    <x v="178"/>
    <s v="Sprayers"/>
    <s v="Agricultural Equipment"/>
    <s v="Diesel"/>
    <n v="0"/>
    <n v="4.0041532004100002"/>
    <n v="1.628773256E-2"/>
    <n v="0"/>
    <n v="3.2531372719999993E-2"/>
    <n v="3.3355900600000005E-3"/>
    <n v="3.2000059300000003E-3"/>
    <n v="0"/>
    <n v="4.3364875400000004E-3"/>
  </r>
  <r>
    <x v="13"/>
    <x v="179"/>
    <s v="Swathers"/>
    <s v="Agricultural Equipment"/>
    <s v="Diesel"/>
    <n v="0"/>
    <n v="3.7050513027000003"/>
    <n v="1.7604993010000004E-2"/>
    <n v="0"/>
    <n v="3.2133438809999998E-2"/>
    <n v="3.9848506500000007E-3"/>
    <n v="3.8823358200000008E-3"/>
    <n v="0"/>
    <n v="3.3355900600000005E-3"/>
  </r>
  <r>
    <x v="13"/>
    <x v="180"/>
    <s v="Other Agricultural Equipment"/>
    <s v="Agricultural Equipment"/>
    <s v="Diesel"/>
    <n v="0"/>
    <n v="10.220282115450003"/>
    <n v="3.7757424429999999E-2"/>
    <n v="1.4219799000000002E-4"/>
    <n v="7.9004762320000005E-2"/>
    <n v="8.1438662800000002E-3"/>
    <n v="7.8407310300000008E-3"/>
    <n v="0"/>
    <n v="7.7679785699999995E-3"/>
  </r>
  <r>
    <x v="13"/>
    <x v="181"/>
    <s v="Irrigation Sets"/>
    <s v="Agricultural Equipment"/>
    <s v="Diesel"/>
    <n v="0"/>
    <n v="7.5232569315200015"/>
    <n v="1.486465035E-2"/>
    <n v="7.2752460000000016E-5"/>
    <n v="3.835046721000001E-2"/>
    <n v="2.8241182200000009E-3"/>
    <n v="2.6918410200000007E-3"/>
    <n v="0"/>
    <n v="2.8241182200000009E-3"/>
  </r>
  <r>
    <x v="13"/>
    <x v="182"/>
    <s v="Generator Sets"/>
    <s v="Commercial Equipment"/>
    <s v="Diesel"/>
    <n v="5.2973711669999993E-2"/>
    <n v="6516.1089602953316"/>
    <n v="23.262672939769999"/>
    <n v="0.17769347431000004"/>
    <n v="51.899990079849999"/>
    <n v="4.2507355381700007"/>
    <n v="4.1232423635700002"/>
    <n v="2.2452952389999999E-2"/>
    <n v="5.7494604649899994"/>
  </r>
  <r>
    <x v="13"/>
    <x v="183"/>
    <s v="Pumps"/>
    <s v="Commercial Equipment"/>
    <s v="Diesel"/>
    <n v="1.2578459410000003E-2"/>
    <n v="1537.3578201820301"/>
    <n v="5.6820123207100002"/>
    <n v="4.281702733E-2"/>
    <n v="12.383063939399998"/>
    <n v="1.06128312411"/>
    <n v="1.02937124961"/>
    <n v="5.36273815E-3"/>
    <n v="1.3622446187899999"/>
  </r>
  <r>
    <x v="13"/>
    <x v="184"/>
    <s v="Air Compressors"/>
    <s v="Commercial Equipment"/>
    <s v="Diesel"/>
    <n v="3.467646798E-2"/>
    <n v="4266.2249458610104"/>
    <n v="9.4695097975500033"/>
    <n v="0.11615481393999999"/>
    <n v="23.944486948689999"/>
    <n v="1.5320367350199997"/>
    <n v="1.4860307248600002"/>
    <n v="1.3807535059999999E-2"/>
    <n v="1.8467286030599999"/>
  </r>
  <r>
    <x v="13"/>
    <x v="185"/>
    <s v="Welders"/>
    <s v="Commercial Equipment"/>
    <s v="Diesel"/>
    <n v="1.7608299939999999E-2"/>
    <n v="2166.3981172514996"/>
    <n v="17.231317636170001"/>
    <n v="0.10226681024999999"/>
    <n v="16.074197476040002"/>
    <n v="2.62737572658"/>
    <n v="2.5484955252899995"/>
    <n v="7.4383878800000011E-3"/>
    <n v="3.8718561588299996"/>
  </r>
  <r>
    <x v="13"/>
    <x v="186"/>
    <s v="Pressure Washers"/>
    <s v="Commercial Equipment"/>
    <s v="Diesel"/>
    <n v="1.6733065800000001E-3"/>
    <n v="208.37600970791001"/>
    <n v="0.73627253215999988"/>
    <n v="5.17865238E-3"/>
    <n v="1.72936675967"/>
    <n v="0.12309716231999999"/>
    <n v="0.11933497828999999"/>
    <n v="6.8894374999999995E-4"/>
    <n v="0.20579135621"/>
  </r>
  <r>
    <x v="13"/>
    <x v="187"/>
    <s v="Hydro Power Units"/>
    <s v="Commercial Equipment"/>
    <s v="Diesel"/>
    <n v="1.3999336999999999E-3"/>
    <n v="184.99588894457"/>
    <n v="0.41780525237000005"/>
    <n v="5.6581572300000004E-3"/>
    <n v="1.0729080853700002"/>
    <n v="6.8034573200000004E-2"/>
    <n v="6.5967741949999992E-2"/>
    <n v="6.8894374999999995E-4"/>
    <n v="8.6045216290000018E-2"/>
  </r>
  <r>
    <x v="13"/>
    <x v="188"/>
    <s v="Forest Eqp - Feller/Bunch/Skidder"/>
    <s v="Logging Equipment"/>
    <s v="Diesel"/>
    <n v="1.0912869000000004E-3"/>
    <n v="132.36632066119"/>
    <n v="0.40159688612999994"/>
    <n v="4.6737944000000003E-3"/>
    <n v="0.77978732171999998"/>
    <n v="6.9930546400000002E-2"/>
    <n v="6.786371514999999E-2"/>
    <n v="4.2438934999999996E-4"/>
    <n v="5.8242753470000005E-2"/>
  </r>
  <r>
    <x v="13"/>
    <x v="189"/>
    <s v="Other Oil Field Equipment"/>
    <s v="Industrial Equipment"/>
    <s v="Diesel"/>
    <n v="5.3462035000000009E-4"/>
    <n v="73.329964618239998"/>
    <n v="0.14408845165"/>
    <n v="2.2454054700000001E-3"/>
    <n v="0.52992781632999997"/>
    <n v="2.2085883160000003E-2"/>
    <n v="2.1551262809999996E-2"/>
    <n v="4.0234314999999999E-4"/>
    <n v="3.0801848329999999E-2"/>
  </r>
  <r>
    <x v="13"/>
    <x v="190"/>
    <s v="Outboard"/>
    <s v="Pleasure Craft"/>
    <s v="2 Stroke"/>
    <n v="3.0078514079761826E-2"/>
    <n v="2094.0277355622034"/>
    <n v="231.83586468748368"/>
    <n v="2.539714680987033"/>
    <n v="12.110342235606158"/>
    <n v="1.2519636751287719"/>
    <n v="1.1518088059284941"/>
    <n v="3.9322943773103296E-2"/>
    <n v="85.290012609894205"/>
  </r>
  <r>
    <x v="13"/>
    <x v="191"/>
    <s v="Personal Water Craft"/>
    <s v="Pleasure Craft"/>
    <s v="2 Stroke"/>
    <n v="1.201684115391125E-2"/>
    <n v="882.56920804590732"/>
    <n v="109.32889053720879"/>
    <n v="1.0322545107646184"/>
    <n v="5.5672791672678539"/>
    <n v="0.21900387665029572"/>
    <n v="0.20147948387719669"/>
    <n v="1.6604078317211817E-2"/>
    <n v="14.476841121093027"/>
  </r>
  <r>
    <x v="13"/>
    <x v="192"/>
    <s v="Inboard/Sterndrive"/>
    <s v="Pleasure Craft"/>
    <s v="4 Stroke"/>
    <n v="9.6435193265486212E-3"/>
    <n v="729.77045858674455"/>
    <n v="73.652041121178911"/>
    <n v="0.45049937350090424"/>
    <n v="6.3809277442060939"/>
    <n v="5.908934870976542E-2"/>
    <n v="5.4355319957239245E-2"/>
    <n v="1.3706091239296687E-2"/>
    <n v="5.3069632061295202"/>
  </r>
  <r>
    <x v="13"/>
    <x v="193"/>
    <s v="Inboard/Sterndrive"/>
    <s v="Pleasure Craft"/>
    <s v="Diesel"/>
    <n v="4.5098275361698716E-3"/>
    <n v="554.69063926527156"/>
    <n v="1.1049444442589245"/>
    <n v="1.398591270625802E-2"/>
    <n v="5.6830323630372908"/>
    <n v="0.12372352034067041"/>
    <n v="0.12000728483375153"/>
    <n v="5.1164896510163711E-3"/>
    <n v="0.28647984170386531"/>
  </r>
  <r>
    <x v="13"/>
    <x v="194"/>
    <s v="Outboards"/>
    <s v="Pleasure Craft"/>
    <s v="Diesel"/>
    <n v="1.4908520780726842E-5"/>
    <n v="4.1550901788807382"/>
    <n v="1.8779002137261702E-2"/>
    <n v="1.7202139362377128E-4"/>
    <n v="3.0787242221491758E-2"/>
    <n v="3.2661128602700048E-3"/>
    <n v="3.1720744984223429E-3"/>
    <n v="1.4908520780726842E-5"/>
    <n v="5.9834774748801786E-3"/>
  </r>
  <r>
    <x v="13"/>
    <x v="200"/>
    <s v="Railway Maintenance"/>
    <s v="Railroad Equipment"/>
    <s v="Diesel"/>
    <n v="2.8660060000000002E-4"/>
    <n v="22.085968037870003"/>
    <n v="0.11820951977999999"/>
    <n v="9.755443500000004E-4"/>
    <n v="0.17287858423000002"/>
    <n v="2.0134794460000001E-2"/>
    <n v="1.951419393E-2"/>
    <n v="0"/>
    <n v="2.8633604559999998E-2"/>
  </r>
  <r>
    <x v="13"/>
    <x v="201"/>
    <s v="Railway Maintenance"/>
    <s v="Railroad Equipment"/>
    <s v="4 Stroke"/>
    <n v="0"/>
    <n v="1.4033861349199999"/>
    <n v="0.31655036269999998"/>
    <n v="9.755443500000004E-4"/>
    <n v="3.2562237400000004E-3"/>
    <n v="2.8660060000000002E-4"/>
    <n v="2.8660060000000002E-4"/>
    <n v="0"/>
    <n v="7.1495826600000006E-3"/>
  </r>
  <r>
    <x v="13"/>
    <x v="202"/>
    <s v="Railway Maintenance"/>
    <s v="Railroad Equipment"/>
    <s v="LPG"/>
    <n v="0"/>
    <n v="6.2765531399999991E-2"/>
    <n v="2.0668312500000002E-3"/>
    <n v="0"/>
    <n v="2.8660060000000002E-4"/>
    <n v="0"/>
    <n v="0"/>
    <n v="0"/>
    <n v="0"/>
  </r>
  <r>
    <x v="14"/>
    <x v="0"/>
    <s v="Motorcycles: Off-Road"/>
    <s v="Recreational Equipment"/>
    <s v="2 Stroke"/>
    <n v="9.6176547499999994E-3"/>
    <n v="496.28865402699"/>
    <n v="79.903196778569992"/>
    <n v="1.7363190288400001"/>
    <n v="0.83622779834000016"/>
    <n v="2.8903780741"/>
    <n v="2.65914430078"/>
    <n v="9.1635030300000007E-3"/>
    <n v="78.727523638829993"/>
  </r>
  <r>
    <x v="14"/>
    <x v="1"/>
    <s v="ATVs"/>
    <s v="Recreational Equipment"/>
    <s v="2 Stroke"/>
    <n v="3.4414118200000007E-3"/>
    <n v="212.77832830342004"/>
    <n v="42.575667737020012"/>
    <n v="0.53420698375000009"/>
    <n v="0.42497688122999999"/>
    <n v="0.6979419065300001"/>
    <n v="0.64206801725000018"/>
    <n v="3.9738275499999996E-3"/>
    <n v="20.424876154980005"/>
  </r>
  <r>
    <x v="14"/>
    <x v="2"/>
    <s v="Specialty Vehicles/Carts"/>
    <s v="Recreational Equipment"/>
    <s v="2 Stroke"/>
    <n v="4.5029363500000029E-3"/>
    <n v="344.45715916149999"/>
    <n v="86.984801083180017"/>
    <n v="0.26876191727000004"/>
    <n v="0.77359454414000006"/>
    <n v="4.421475641E-2"/>
    <n v="4.066201128E-2"/>
    <n v="6.5157544100000013E-3"/>
    <n v="2.8457334167900008"/>
  </r>
  <r>
    <x v="14"/>
    <x v="3"/>
    <s v="Tampers/Rammers"/>
    <s v="Construction and Mining Equipment"/>
    <s v="2 Stroke"/>
    <n v="2.1208444400000002E-3"/>
    <n v="128.55341934808999"/>
    <n v="46.638507921829998"/>
    <n v="0.20701602262000002"/>
    <n v="0.28195767028000002"/>
    <n v="1.6983598816799998"/>
    <n v="1.5624119893799999"/>
    <n v="2.3853988400000001E-3"/>
    <n v="11.177833459319999"/>
  </r>
  <r>
    <x v="14"/>
    <x v="4"/>
    <s v="Plate Compactors"/>
    <s v="Construction and Mining Equipment"/>
    <s v="2 Stroke"/>
    <n v="0"/>
    <n v="8.3260836345499989"/>
    <n v="1.7567878232299996"/>
    <n v="1.7130999710000001E-2"/>
    <n v="1.8794385499999997E-2"/>
    <n v="6.0362495599999996E-2"/>
    <n v="5.5475955370000003E-2"/>
    <n v="7.2752460000000016E-5"/>
    <n v="0.38989586547999999"/>
  </r>
  <r>
    <x v="14"/>
    <x v="5"/>
    <s v="Paving Equipment"/>
    <s v="Construction and Mining Equipment"/>
    <s v="2 Stroke"/>
    <n v="2.4250820000000003E-5"/>
    <n v="9.9519754522099984"/>
    <n v="2.1208080637700002"/>
    <n v="2.0822635900000001E-2"/>
    <n v="2.2555467219999997E-2"/>
    <n v="7.278112006000001E-2"/>
    <n v="6.6878250010000001E-2"/>
    <n v="2.1384814E-4"/>
    <n v="0.46579982977000006"/>
  </r>
  <r>
    <x v="14"/>
    <x v="6"/>
    <s v="Signal Boards/Light Plants"/>
    <s v="Construction and Mining Equipment"/>
    <s v="2 Stroke"/>
    <n v="0"/>
    <n v="7.2094380929999979E-2"/>
    <n v="1.6134511470000001E-2"/>
    <n v="7.2752460000000016E-5"/>
    <n v="7.2752460000000016E-5"/>
    <n v="5.9083816000000012E-4"/>
    <n v="5.2249494000000012E-4"/>
    <n v="0"/>
    <n v="4.0708308300000003E-3"/>
  </r>
  <r>
    <x v="14"/>
    <x v="7"/>
    <s v="Concrete/Industrial Saws"/>
    <s v="Construction and Mining Equipment"/>
    <s v="2 Stroke"/>
    <n v="5.4255698199999992E-3"/>
    <n v="331.63819224414999"/>
    <n v="122.23136836283997"/>
    <n v="0.59389376331999988"/>
    <n v="0.74119324400000008"/>
    <n v="4.45851656393"/>
    <n v="4.10183991261"/>
    <n v="6.1938798900000001E-3"/>
    <n v="28.723163940569993"/>
  </r>
  <r>
    <x v="14"/>
    <x v="8"/>
    <s v="Crushing/Proc. Equipment"/>
    <s v="Construction and Mining Equipment"/>
    <s v="2 Stroke"/>
    <n v="0"/>
    <n v="1.9371665247000003"/>
    <n v="0.43279666837000003"/>
    <n v="4.3353852300000006E-3"/>
    <n v="4.4114446200000006E-3"/>
    <n v="1.48040233E-2"/>
    <n v="1.3717145639999997E-2"/>
    <n v="0"/>
    <n v="9.5024633549999987E-2"/>
  </r>
  <r>
    <x v="14"/>
    <x v="9"/>
    <s v="Sweepers/Scrubbers"/>
    <s v="Industrial Equipment"/>
    <s v="2 Stroke"/>
    <n v="0"/>
    <n v="1.1406560579699998"/>
    <n v="0.25486178816999999"/>
    <n v="2.5849169499999997E-3"/>
    <n v="2.5849169499999997E-3"/>
    <n v="8.7699783599999998E-3"/>
    <n v="8.0589884100000005E-3"/>
    <n v="0"/>
    <n v="6.0940106039999997E-2"/>
  </r>
  <r>
    <x v="14"/>
    <x v="10"/>
    <s v="Other General Industrial Eqp"/>
    <s v="Industrial Equipment"/>
    <s v="2 Stroke"/>
    <n v="0"/>
    <n v="9.2028554970000009E-2"/>
    <n v="2.065067554E-2"/>
    <n v="2.8660060000000002E-4"/>
    <n v="2.8660060000000002E-4"/>
    <n v="6.8894374999999995E-4"/>
    <n v="6.8894374999999995E-4"/>
    <n v="0"/>
    <n v="4.77189999E-3"/>
  </r>
  <r>
    <x v="14"/>
    <x v="11"/>
    <s v="Rotary Tillers &lt; 6 HP"/>
    <s v="Lawn and Garden Equipment (Res)"/>
    <s v="2 Stroke"/>
    <n v="3.3179531000000003E-4"/>
    <n v="20.792884553100002"/>
    <n v="4.0328022373100003"/>
    <n v="3.8001034939999997E-2"/>
    <n v="4.663653148E-2"/>
    <n v="0.14429458362"/>
    <n v="0.13270599859000001"/>
    <n v="3.8911543000000001E-4"/>
    <n v="1.0709933729000001"/>
  </r>
  <r>
    <x v="14"/>
    <x v="12"/>
    <s v="Rotary Tillers &lt; 6 HP"/>
    <s v="Lawn and Garden Equipment (Com)"/>
    <s v="2 Stroke"/>
    <n v="1.0670360800000003E-3"/>
    <n v="71.045330139960015"/>
    <n v="13.960714262220002"/>
    <n v="0.13245246728999999"/>
    <n v="0.15969826356"/>
    <n v="0.49835214638000003"/>
    <n v="0.45850033295000009"/>
    <n v="1.3822967400000002E-3"/>
    <n v="3.3660898753899993"/>
  </r>
  <r>
    <x v="14"/>
    <x v="13"/>
    <s v="Chain Saws &lt; 6 HP"/>
    <s v="Lawn and Garden Equipment (Res)"/>
    <s v="2 Stroke"/>
    <n v="4.1072070600000005E-3"/>
    <n v="278.04012667859996"/>
    <n v="55.869451379940003"/>
    <n v="0.53599162364000008"/>
    <n v="0.62353157229"/>
    <n v="1.9311082289399999"/>
    <n v="1.7767120764799997"/>
    <n v="5.2635302499999988E-3"/>
    <n v="19.570680703640004"/>
  </r>
  <r>
    <x v="14"/>
    <x v="14"/>
    <s v="Chain Saws &lt; 6 HP"/>
    <s v="Lawn and Garden Equipment (Com)"/>
    <s v="2 Stroke"/>
    <n v="1.170212296E-2"/>
    <n v="714.40088515311993"/>
    <n v="254.90684950048998"/>
    <n v="1.30513724462"/>
    <n v="1.5997428198400001"/>
    <n v="9.2695518658600005"/>
    <n v="8.5279915526300005"/>
    <n v="1.3431647350000001E-2"/>
    <n v="71.483478523380001"/>
  </r>
  <r>
    <x v="14"/>
    <x v="15"/>
    <s v="Trimmers/Edgers/Brush Cutter"/>
    <s v="Lawn and Garden Equipment (Res)"/>
    <s v="2 Stroke"/>
    <n v="5.6912265300000011E-3"/>
    <n v="385.18753350308009"/>
    <n v="71.450583388359988"/>
    <n v="0.65680259502000005"/>
    <n v="0.87199114398000011"/>
    <n v="2.7800765262600002"/>
    <n v="2.5576237543999998"/>
    <n v="7.2289489800000011E-3"/>
    <n v="21.275807666410003"/>
  </r>
  <r>
    <x v="14"/>
    <x v="16"/>
    <s v="Trimmers/Edgers/Brush Cutter"/>
    <s v="Lawn and Garden Equipment (Com)"/>
    <s v="2 Stroke"/>
    <n v="9.2627109299999993E-3"/>
    <n v="625.05461417542006"/>
    <n v="139.57000249137002"/>
    <n v="1.2374013974300002"/>
    <n v="1.4061242729599999"/>
    <n v="4.8483132215099998"/>
    <n v="4.4603937978600001"/>
    <n v="1.1781489280000002E-2"/>
    <n v="35.806042515539993"/>
  </r>
  <r>
    <x v="14"/>
    <x v="17"/>
    <s v="Leafblowers/Vacuums"/>
    <s v="Lawn and Garden Equipment (Res)"/>
    <s v="2 Stroke"/>
    <n v="3.6166791100000007E-3"/>
    <n v="247.90542942989998"/>
    <n v="48.77744567816999"/>
    <n v="0.46293382377000003"/>
    <n v="0.55736320991999999"/>
    <n v="1.74075251966"/>
    <n v="1.6014051033200001"/>
    <n v="4.6550551299999994E-3"/>
    <n v="12.894917178660002"/>
  </r>
  <r>
    <x v="14"/>
    <x v="18"/>
    <s v="Leafblowers/Vacuums"/>
    <s v="Lawn and Garden Equipment (Com)"/>
    <s v="2 Stroke"/>
    <n v="8.91438097E-3"/>
    <n v="583.65246125516001"/>
    <n v="155.52060897021002"/>
    <n v="1.0920000945699999"/>
    <n v="1.30367227463"/>
    <n v="5.5125398743800007"/>
    <n v="5.0716224882399992"/>
    <n v="1.0923892100000001E-2"/>
    <n v="35.794087963590002"/>
  </r>
  <r>
    <x v="14"/>
    <x v="195"/>
    <s v="Snowblowers"/>
    <s v="Lawn and Garden Equipment (Res)"/>
    <s v="2 Stroke"/>
    <n v="2.5298014499999999E-3"/>
    <n v="124.17671733467"/>
    <n v="62.280538148509997"/>
    <n v="0.84952606617999993"/>
    <n v="0.20808746793999999"/>
    <n v="0.6921724159899999"/>
    <n v="0.63679566852000002"/>
    <n v="2.2928048000000001E-3"/>
    <n v="23.873586369489995"/>
  </r>
  <r>
    <x v="14"/>
    <x v="196"/>
    <s v="Snowblowers"/>
    <s v="Lawn and Garden Equipment (Com)"/>
    <s v="2 Stroke"/>
    <n v="4.0950816500000004E-3"/>
    <n v="201.88948966142001"/>
    <n v="101.35809564837001"/>
    <n v="1.3826472745799998"/>
    <n v="0.33840586306999998"/>
    <n v="1.1262830378799999"/>
    <n v="1.0361416376300001"/>
    <n v="3.7577747899999996E-3"/>
    <n v="37.540309043160001"/>
  </r>
  <r>
    <x v="14"/>
    <x v="19"/>
    <s v="Commercial Turf Equipment"/>
    <s v="Lawn and Garden Equipment (Com)"/>
    <s v="2 Stroke"/>
    <n v="0"/>
    <n v="0.29339413653000007"/>
    <n v="6.0646891579999994E-2"/>
    <n v="6.2170284000000002E-4"/>
    <n v="6.2170284000000002E-4"/>
    <n v="2.0436827399999999E-3"/>
    <n v="1.9444748400000006E-3"/>
    <n v="0"/>
    <n v="1.2504604640000002E-2"/>
  </r>
  <r>
    <x v="14"/>
    <x v="20"/>
    <s v="Sprayers"/>
    <s v="Agricultural Equipment"/>
    <s v="2 Stroke"/>
    <n v="0"/>
    <n v="3.8074889709999997E-2"/>
    <n v="6.8861305700000002E-3"/>
    <n v="0"/>
    <n v="0"/>
    <n v="2.4581513000000005E-4"/>
    <n v="2.4581513000000005E-4"/>
    <n v="0"/>
    <n v="1.6413395900000002E-3"/>
  </r>
  <r>
    <x v="14"/>
    <x v="21"/>
    <s v="Generator Sets"/>
    <s v="Commercial Equipment"/>
    <s v="2 Stroke"/>
    <n v="2.8660060000000002E-4"/>
    <n v="15.894141751399999"/>
    <n v="3.3033000931700003"/>
    <n v="3.208273255E-2"/>
    <n v="3.5883497430000001E-2"/>
    <n v="0.11484526965999997"/>
    <n v="0.10572034748"/>
    <n v="2.8660060000000002E-4"/>
    <n v="0.92928260392000017"/>
  </r>
  <r>
    <x v="14"/>
    <x v="22"/>
    <s v="Pumps"/>
    <s v="Commercial Equipment"/>
    <s v="2 Stroke"/>
    <n v="1.6644881E-3"/>
    <n v="106.04147904306001"/>
    <n v="21.459219925000003"/>
    <n v="0.20499989762999996"/>
    <n v="0.24497847670999992"/>
    <n v="0.85020619144999998"/>
    <n v="0.78216279976999992"/>
    <n v="2.0668312500000006E-3"/>
    <n v="6.5949840435600002"/>
  </r>
  <r>
    <x v="14"/>
    <x v="23"/>
    <s v="Air Compressors"/>
    <s v="Commercial Equipment"/>
    <s v="2 Stroke"/>
    <n v="0"/>
    <n v="3.9752605529999999E-2"/>
    <n v="8.8383215800000008E-3"/>
    <n v="0"/>
    <n v="0"/>
    <n v="2.8660060000000002E-4"/>
    <n v="2.8660060000000002E-4"/>
    <n v="0"/>
    <n v="2.4228773799999997E-3"/>
  </r>
  <r>
    <x v="14"/>
    <x v="24"/>
    <s v="Hydro Power Units"/>
    <s v="Commercial Equipment"/>
    <s v="2 Stroke"/>
    <n v="0"/>
    <n v="0.64415358776999998"/>
    <n v="0.14397932296000002"/>
    <n v="1.3999336999999999E-3"/>
    <n v="1.3999336999999999E-3"/>
    <n v="4.9692134799999999E-3"/>
    <n v="4.4897086300000003E-3"/>
    <n v="0"/>
    <n v="4.0750196080000002E-2"/>
  </r>
  <r>
    <x v="14"/>
    <x v="25"/>
    <s v="Chain Saws   &gt; 6 HP"/>
    <s v="Logging Equipment"/>
    <s v="2 Stroke"/>
    <n v="0"/>
    <n v="8.4953929389999988E-2"/>
    <n v="3.3003161399999995E-2"/>
    <n v="0"/>
    <n v="2.8660060000000002E-4"/>
    <n v="1.20702945E-3"/>
    <n v="1.1133331000000002E-3"/>
    <n v="0"/>
    <n v="8.4359784300000011E-3"/>
  </r>
  <r>
    <x v="14"/>
    <x v="26"/>
    <s v="Motorcycles: Off-Road"/>
    <s v="Recreational Equipment"/>
    <s v="4 Stroke"/>
    <n v="3.1647320100000008E-3"/>
    <n v="231.80145415152001"/>
    <n v="30.469699178490004"/>
    <n v="0.32915527755000007"/>
    <n v="0.59420241012000008"/>
    <n v="6.976630221000002E-2"/>
    <n v="6.4249240659999998E-2"/>
    <n v="4.3519198800000018E-3"/>
    <n v="3.45124993675"/>
  </r>
  <r>
    <x v="14"/>
    <x v="27"/>
    <s v="ATVs"/>
    <s v="Recreational Equipment"/>
    <s v="4 Stroke"/>
    <n v="2.9412937730000008E-2"/>
    <n v="2203.6935745836004"/>
    <n v="352.23248683226996"/>
    <n v="2.4297172135500005"/>
    <n v="4.3630708479599996"/>
    <n v="0.62274011371000004"/>
    <n v="0.57285287004000007"/>
    <n v="4.1520710769999997E-2"/>
    <n v="35.414709237820006"/>
  </r>
  <r>
    <x v="14"/>
    <x v="28"/>
    <s v="Golf Carts"/>
    <s v="Recreational Equipment"/>
    <s v="4 Stroke"/>
    <n v="1.1134433309999997E-2"/>
    <n v="841.99928626572"/>
    <n v="215.65571344954998"/>
    <n v="0.63468474487000004"/>
    <n v="1.76152004006"/>
    <n v="0.10991463702999998"/>
    <n v="0.10119426262"/>
    <n v="1.5854524729999996E-2"/>
    <n v="4.5956483371700019"/>
  </r>
  <r>
    <x v="14"/>
    <x v="29"/>
    <s v="Specialty Vehicles/Carts"/>
    <s v="Recreational Equipment"/>
    <s v="4 Stroke"/>
    <n v="4.3982169000000024E-3"/>
    <n v="330.02700524188992"/>
    <n v="99.631064683589997"/>
    <n v="0.37163830495"/>
    <n v="1.3491855522199998"/>
    <n v="3.642583395E-2"/>
    <n v="3.3602818039999996E-2"/>
    <n v="6.2214376400000007E-3"/>
    <n v="3.5063632321300005"/>
  </r>
  <r>
    <x v="14"/>
    <x v="30"/>
    <s v="Pavers"/>
    <s v="Construction and Mining Equipment"/>
    <s v="4 Stroke"/>
    <n v="1.4793000199999999E-3"/>
    <n v="113.95915131106001"/>
    <n v="23.323745323009998"/>
    <n v="6.7594751509999995E-2"/>
    <n v="0.25103677247"/>
    <n v="1.3579356889999998E-2"/>
    <n v="1.2517832360000003E-2"/>
    <n v="2.1208444400000002E-3"/>
    <n v="0.49065030641000001"/>
  </r>
  <r>
    <x v="14"/>
    <x v="31"/>
    <s v="Tampers/Rammers"/>
    <s v="Construction and Mining Equipment"/>
    <s v="4 Stroke"/>
    <n v="0"/>
    <n v="0.84793433054000011"/>
    <n v="0.21006942131999998"/>
    <n v="6.1619129000000002E-4"/>
    <n v="1.7879468200000003E-3"/>
    <n v="0"/>
    <n v="0"/>
    <n v="0"/>
    <n v="4.7123752499999994E-3"/>
  </r>
  <r>
    <x v="14"/>
    <x v="32"/>
    <s v="Plate Compactors"/>
    <s v="Construction and Mining Equipment"/>
    <s v="4 Stroke"/>
    <n v="2.8130951199999998E-3"/>
    <n v="214.06159461533002"/>
    <n v="41.020921211380006"/>
    <n v="0.15155880652000003"/>
    <n v="0.44612359627000009"/>
    <n v="4.2789469579999996E-2"/>
    <n v="3.9417503290000003E-2"/>
    <n v="4.0443753900000004E-3"/>
    <n v="1.25879282529"/>
  </r>
  <r>
    <x v="14"/>
    <x v="33"/>
    <s v="Rollers"/>
    <s v="Construction and Mining Equipment"/>
    <s v="4 Stroke"/>
    <n v="2.6742040600000001E-3"/>
    <n v="201.10132147677001"/>
    <n v="42.402760492730003"/>
    <n v="0.12302771679000001"/>
    <n v="0.41952485597000005"/>
    <n v="2.3934457030000002E-2"/>
    <n v="2.2037381520000003E-2"/>
    <n v="3.7665932700000006E-3"/>
    <n v="0.86339312598000006"/>
  </r>
  <r>
    <x v="14"/>
    <x v="34"/>
    <s v="Paving Equipment"/>
    <s v="Construction and Mining Equipment"/>
    <s v="4 Stroke"/>
    <n v="5.2932926199999999E-3"/>
    <n v="401.63438340927001"/>
    <n v="90.001212873439982"/>
    <n v="0.27621573749000006"/>
    <n v="0.88949141753999983"/>
    <n v="5.7477750330000008E-2"/>
    <n v="5.2954972399999994E-2"/>
    <n v="7.5927112800000009E-3"/>
    <n v="2.2174883669399996"/>
  </r>
  <r>
    <x v="14"/>
    <x v="35"/>
    <s v="Surfacing Equipment"/>
    <s v="Construction and Mining Equipment"/>
    <s v="4 Stroke"/>
    <n v="2.1924945899999999E-3"/>
    <n v="169.40407775687001"/>
    <n v="38.477804958890005"/>
    <n v="0.11940001458000001"/>
    <n v="0.35763125178000005"/>
    <n v="2.574555236E-2"/>
    <n v="2.3685334969999996E-2"/>
    <n v="3.2573260500000003E-3"/>
    <n v="0.90289440483000005"/>
  </r>
  <r>
    <x v="14"/>
    <x v="36"/>
    <s v="Signal Boards/Light Plants"/>
    <s v="Construction and Mining Equipment"/>
    <s v="4 Stroke"/>
    <n v="0"/>
    <n v="8.7797260873300011"/>
    <n v="1.87577336925"/>
    <n v="6.5135497900000007E-3"/>
    <n v="1.8612504350000003E-2"/>
    <n v="1.64574883E-3"/>
    <n v="1.52669935E-3"/>
    <n v="7.2752460000000016E-5"/>
    <n v="4.5512175280000011E-2"/>
  </r>
  <r>
    <x v="14"/>
    <x v="37"/>
    <s v="Trenchers"/>
    <s v="Construction and Mining Equipment"/>
    <s v="4 Stroke"/>
    <n v="4.7013521500000001E-3"/>
    <n v="353.45683908391993"/>
    <n v="68.067578566019989"/>
    <n v="0.21867074625000005"/>
    <n v="0.79030005218999999"/>
    <n v="5.2145876859999996E-2"/>
    <n v="4.8015521290000009E-2"/>
    <n v="6.6623616400000004E-3"/>
    <n v="1.5816980051400003"/>
  </r>
  <r>
    <x v="14"/>
    <x v="38"/>
    <s v="Bore/Drill Rigs"/>
    <s v="Construction and Mining Equipment"/>
    <s v="4 Stroke"/>
    <n v="1.5752009899999999E-3"/>
    <n v="121.59212887305002"/>
    <n v="19.014979777200001"/>
    <n v="8.5128094370000018E-2"/>
    <n v="0.40518600749"/>
    <n v="2.4576001450000003E-2"/>
    <n v="2.272632527E-2"/>
    <n v="2.33469258E-3"/>
    <n v="0.68800899112000002"/>
  </r>
  <r>
    <x v="14"/>
    <x v="39"/>
    <s v="Concrete/Industrial Saws"/>
    <s v="Construction and Mining Equipment"/>
    <s v="4 Stroke"/>
    <n v="9.7620573599999996E-3"/>
    <n v="738.62542828734001"/>
    <n v="172.72605318605997"/>
    <n v="0.51153577397999994"/>
    <n v="1.5728883436199999"/>
    <n v="9.2825525100000014E-2"/>
    <n v="8.5485242810000001E-2"/>
    <n v="1.3962960770000001E-2"/>
    <n v="3.5396507895100005"/>
  </r>
  <r>
    <x v="14"/>
    <x v="40"/>
    <s v="Cement &amp; Mortar Mixers"/>
    <s v="Construction and Mining Equipment"/>
    <s v="4 Stroke"/>
    <n v="4.7597745799999999E-3"/>
    <n v="354.09736937872003"/>
    <n v="80.257375595429991"/>
    <n v="0.26271243998999999"/>
    <n v="0.86140014949999999"/>
    <n v="5.1087659260000008E-2"/>
    <n v="4.7000293780000008E-2"/>
    <n v="6.6623616400000004E-3"/>
    <n v="2.5388602335799999"/>
  </r>
  <r>
    <x v="14"/>
    <x v="41"/>
    <s v="Cranes"/>
    <s v="Construction and Mining Equipment"/>
    <s v="4 Stroke"/>
    <n v="3.4392072E-4"/>
    <n v="27.266930859630001"/>
    <n v="2.4058312581599997"/>
    <n v="1.1778182350000001E-2"/>
    <n v="0.1431790459"/>
    <n v="2.6179862500000004E-3"/>
    <n v="2.3754780500000001E-3"/>
    <n v="5.4674576000000006E-4"/>
    <n v="8.2643487630000012E-2"/>
  </r>
  <r>
    <x v="14"/>
    <x v="42"/>
    <s v="Crushing/Proc. Equipment"/>
    <s v="Construction and Mining Equipment"/>
    <s v="4 Stroke"/>
    <n v="6.8894374999999995E-4"/>
    <n v="47.69987041225999"/>
    <n v="10.43708885549"/>
    <n v="3.219075893E-2"/>
    <n v="0.11027178546999998"/>
    <n v="6.7560579900000006E-3"/>
    <n v="6.2434838400000012E-3"/>
    <n v="8.642110400000002E-4"/>
    <n v="0.23395096747000002"/>
  </r>
  <r>
    <x v="14"/>
    <x v="43"/>
    <s v="Rough Terrain Forklifts"/>
    <s v="Construction and Mining Equipment"/>
    <s v="4 Stroke"/>
    <n v="5.6879196000000009E-4"/>
    <n v="41.950084765820002"/>
    <n v="1.4293301030800001"/>
    <n v="7.6213713400000004E-3"/>
    <n v="0.12992817738999998"/>
    <n v="4.0223291899999999E-3"/>
    <n v="3.6861246400000007E-3"/>
    <n v="7.6169620999999999E-4"/>
    <n v="5.3997757659999993E-2"/>
  </r>
  <r>
    <x v="14"/>
    <x v="44"/>
    <s v="Rubber Tire Loaders"/>
    <s v="Construction and Mining Equipment"/>
    <s v="4 Stroke"/>
    <n v="1.35473899E-3"/>
    <n v="101.20260159515"/>
    <n v="1.9367233960800001"/>
    <n v="9.315621809999999E-3"/>
    <n v="0.21175375099999999"/>
    <n v="9.982519359999999E-3"/>
    <n v="9.264915549999999E-3"/>
    <n v="1.9499863900000007E-3"/>
    <n v="7.0408948940000007E-2"/>
  </r>
  <r>
    <x v="14"/>
    <x v="45"/>
    <s v="Tractors/Loaders/Backhoes"/>
    <s v="Construction and Mining Equipment"/>
    <s v="4 Stroke"/>
    <n v="3.2540191200000003E-3"/>
    <n v="242.80618305305998"/>
    <n v="58.084429787009995"/>
    <n v="0.16138920709999999"/>
    <n v="0.50095800721999995"/>
    <n v="2.8149690469999999E-2"/>
    <n v="2.5982549010000001E-2"/>
    <n v="4.5911211499999995E-3"/>
    <n v="1.1160524987700002"/>
  </r>
  <r>
    <x v="14"/>
    <x v="46"/>
    <s v="Skid Steer Loaders"/>
    <s v="Construction and Mining Equipment"/>
    <s v="4 Stroke"/>
    <n v="2.1208444400000002E-3"/>
    <n v="164.88278463844"/>
    <n v="24.17009342946"/>
    <n v="8.2971976010000018E-2"/>
    <n v="0.63395942489000012"/>
    <n v="1.6540161550000002E-2"/>
    <n v="1.5186524870000001E-2"/>
    <n v="3.0875703100000005E-3"/>
    <n v="0.59089768474000015"/>
  </r>
  <r>
    <x v="14"/>
    <x v="47"/>
    <s v="Dumpers/Tenders"/>
    <s v="Construction and Mining Equipment"/>
    <s v="4 Stroke"/>
    <n v="6.8894374999999995E-4"/>
    <n v="54.526606314840002"/>
    <n v="13.24777653045"/>
    <n v="4.0494460160000002E-2"/>
    <n v="0.14628094624000001"/>
    <n v="6.4727643199999994E-3"/>
    <n v="5.9855433000000008E-3"/>
    <n v="1.0571152900000003E-3"/>
    <n v="0.40309051617999997"/>
  </r>
  <r>
    <x v="14"/>
    <x v="48"/>
    <s v="Other Construction Equipment"/>
    <s v="Construction and Mining Equipment"/>
    <s v="4 Stroke"/>
    <n v="4.7509561000000003E-4"/>
    <n v="37.549780090680002"/>
    <n v="2.7132655171600004"/>
    <n v="1.7670029300000001E-2"/>
    <n v="0.25340232972999999"/>
    <n v="3.3818870800000002E-3"/>
    <n v="3.1978013100000006E-3"/>
    <n v="6.8894374999999995E-4"/>
    <n v="0.11948709706999998"/>
  </r>
  <r>
    <x v="14"/>
    <x v="49"/>
    <s v="Aerial Lifts"/>
    <s v="Industrial Equipment"/>
    <s v="4 Stroke"/>
    <n v="1.6733065800000001E-3"/>
    <n v="126.32085468728"/>
    <n v="15.405306949560002"/>
    <n v="6.2057848379999996E-2"/>
    <n v="0.61956105166999986"/>
    <n v="1.230508653E-2"/>
    <n v="1.1261198960000001E-2"/>
    <n v="2.4140589E-3"/>
    <n v="0.44988798491999998"/>
  </r>
  <r>
    <x v="14"/>
    <x v="50"/>
    <s v="Forklifts"/>
    <s v="Industrial Equipment"/>
    <s v="4 Stroke"/>
    <n v="6.3856818300000017E-3"/>
    <n v="497.27788576025995"/>
    <n v="10.009715552319999"/>
    <n v="4.7495230969999996E-2"/>
    <n v="1.09162310455"/>
    <n v="4.8809184490000004E-2"/>
    <n v="4.4892677060000004E-2"/>
    <n v="9.3938858200000013E-3"/>
    <n v="0.35924062437999998"/>
  </r>
  <r>
    <x v="14"/>
    <x v="51"/>
    <s v="Sweepers/Scrubbers"/>
    <s v="Industrial Equipment"/>
    <s v="4 Stroke"/>
    <n v="1.3778874999999999E-3"/>
    <n v="103.65312821688001"/>
    <n v="11.613109222880004"/>
    <n v="3.7867655430000001E-2"/>
    <n v="0.21453157220000002"/>
    <n v="1.2600505610000003E-2"/>
    <n v="1.1525753360000002E-2"/>
    <n v="2.0668312500000006E-3"/>
    <n v="0.28486335943999996"/>
  </r>
  <r>
    <x v="14"/>
    <x v="52"/>
    <s v="Other General Industrial Eqp"/>
    <s v="Industrial Equipment"/>
    <s v="4 Stroke"/>
    <n v="2.5849169499999997E-3"/>
    <n v="192.65355604593995"/>
    <n v="35.912829899099997"/>
    <n v="0.14525028638999998"/>
    <n v="0.43188726262000005"/>
    <n v="4.3514789559999996E-2"/>
    <n v="4.0039206130000005E-2"/>
    <n v="3.6045537000000006E-3"/>
    <n v="1.1919564630599999"/>
  </r>
  <r>
    <x v="14"/>
    <x v="53"/>
    <s v="Other Material Handling Eqp"/>
    <s v="Industrial Equipment"/>
    <s v="4 Stroke"/>
    <n v="0"/>
    <n v="8.925636657410001"/>
    <n v="1.1616649842600002"/>
    <n v="4.1380717400000006E-3"/>
    <n v="3.5622249959999998E-2"/>
    <n v="9.755443500000004E-4"/>
    <n v="7.1098994999999998E-4"/>
    <n v="4.4092400000000005E-5"/>
    <n v="2.9893544890000002E-2"/>
  </r>
  <r>
    <x v="14"/>
    <x v="54"/>
    <s v="AC\Refrigeration"/>
    <s v="Industrial Equipment"/>
    <s v="4 Stroke"/>
    <n v="4.0234314999999999E-4"/>
    <n v="16.938743618279997"/>
    <n v="4.19800543701"/>
    <n v="1.1455205519999997E-2"/>
    <n v="3.5267306140000003E-2"/>
    <n v="2.0117157499999999E-3"/>
    <n v="1.6402372800000001E-3"/>
    <n v="4.0234314999999999E-4"/>
    <n v="8.5458787369999983E-2"/>
  </r>
  <r>
    <x v="14"/>
    <x v="55"/>
    <s v="Terminal Tractors"/>
    <s v="Industrial Equipment"/>
    <s v="4 Stroke"/>
    <n v="6.8894374999999995E-4"/>
    <n v="41.417826666149992"/>
    <n v="0.65348133498999994"/>
    <n v="2.9277353600000006E-3"/>
    <n v="7.5911680460000006E-2"/>
    <n v="4.1645271800000013E-3"/>
    <n v="3.8007648799999998E-3"/>
    <n v="6.8894374999999995E-4"/>
    <n v="2.250145403E-2"/>
  </r>
  <r>
    <x v="14"/>
    <x v="56"/>
    <s v="Lawn mowers"/>
    <s v="Lawn and Garden Equipment (Res)"/>
    <s v="4 Stroke"/>
    <n v="4.663653148E-2"/>
    <n v="3504.0091444055506"/>
    <n v="580.19498326690996"/>
    <n v="3.30713833659"/>
    <n v="7.4191911513499997"/>
    <n v="0.89717562055000011"/>
    <n v="0.82543949036999975"/>
    <n v="6.6102223769999996E-2"/>
    <n v="51.101931969879992"/>
  </r>
  <r>
    <x v="14"/>
    <x v="57"/>
    <s v="Lawn mowers"/>
    <s v="Lawn and Garden Equipment (Com)"/>
    <s v="4 Stroke"/>
    <n v="2.417696523E-2"/>
    <n v="1827.2707977980501"/>
    <n v="289.70813314409997"/>
    <n v="1.3514981985999999"/>
    <n v="3.6315051795000004"/>
    <n v="0.48355473694000006"/>
    <n v="0.44490774834000008"/>
    <n v="3.4529860750000002E-2"/>
    <n v="18.596264016770004"/>
  </r>
  <r>
    <x v="14"/>
    <x v="58"/>
    <s v="Rotary Tillers &lt; 6 HP"/>
    <s v="Lawn and Garden Equipment (Res)"/>
    <s v="4 Stroke"/>
    <n v="4.0234314999999998E-3"/>
    <n v="301.82188952278"/>
    <n v="49.949680713019994"/>
    <n v="0.28494052113999996"/>
    <n v="0.63867069782999997"/>
    <n v="7.7347990389999996E-2"/>
    <n v="7.1140882779999998E-2"/>
    <n v="5.7342166200000013E-3"/>
    <n v="4.5858675405399998"/>
  </r>
  <r>
    <x v="14"/>
    <x v="59"/>
    <s v="Rotary Tillers &lt; 6 HP"/>
    <s v="Lawn and Garden Equipment (Com)"/>
    <s v="4 Stroke"/>
    <n v="1.3770056519999999E-2"/>
    <n v="1036.76587357838"/>
    <n v="165.50911607813001"/>
    <n v="0.83085624171000005"/>
    <n v="2.0868161303000003"/>
    <n v="0.26145690890000001"/>
    <n v="0.24063206838000001"/>
    <n v="1.9577025600000002E-2"/>
    <n v="12.43684674661"/>
  </r>
  <r>
    <x v="14"/>
    <x v="60"/>
    <s v="Trimmers/Edgers/Brush Cutter"/>
    <s v="Lawn and Garden Equipment (Res)"/>
    <s v="4 Stroke"/>
    <n v="3.3179531000000003E-4"/>
    <n v="19.479464551140001"/>
    <n v="3.1058962137499999"/>
    <n v="1.5464306990000001E-2"/>
    <n v="3.9062559469999987E-2"/>
    <n v="4.8468570699999993E-3"/>
    <n v="4.5260848599999997E-3"/>
    <n v="3.8029695000000002E-4"/>
    <n v="0.32721190501999997"/>
  </r>
  <r>
    <x v="14"/>
    <x v="61"/>
    <s v="Trimmers/Edgers/Brush Cutter"/>
    <s v="Lawn and Garden Equipment (Com)"/>
    <s v="4 Stroke"/>
    <n v="5.7320120000000014E-4"/>
    <n v="42.305179602290004"/>
    <n v="8.38190681757"/>
    <n v="2.9924409570000005E-2"/>
    <n v="8.3416206940000001E-2"/>
    <n v="8.4205460900000015E-3"/>
    <n v="7.7988432500000022E-3"/>
    <n v="7.7712855000000006E-4"/>
    <n v="0.49880299117000004"/>
  </r>
  <r>
    <x v="14"/>
    <x v="62"/>
    <s v="Leafblowers/Vacuums"/>
    <s v="Lawn and Garden Equipment (Res)"/>
    <s v="4 Stroke"/>
    <n v="4.4202630999999999E-4"/>
    <n v="37.162174825379999"/>
    <n v="5.9241710884399996"/>
    <n v="2.9428370070000001E-2"/>
    <n v="7.447316591E-2"/>
    <n v="9.3310541499999986E-3"/>
    <n v="8.6134503399999986E-3"/>
    <n v="6.283167000000001E-4"/>
    <n v="0.41834207733999995"/>
  </r>
  <r>
    <x v="14"/>
    <x v="63"/>
    <s v="Leafblowers/Vacuums"/>
    <s v="Lawn and Garden Equipment (Com)"/>
    <s v="4 Stroke"/>
    <n v="2.2930252620000001E-2"/>
    <n v="1736.3829936846801"/>
    <n v="362.16694216934002"/>
    <n v="1.0237560824700001"/>
    <n v="3.8245185581899994"/>
    <n v="0.20267953508"/>
    <n v="0.18639841638000001"/>
    <n v="3.2826791799999998E-2"/>
    <n v="11.759089238490001"/>
  </r>
  <r>
    <x v="14"/>
    <x v="197"/>
    <s v="Snowblowers"/>
    <s v="Lawn and Garden Equipment (Res)"/>
    <s v="4 Stroke"/>
    <n v="5.4465137099999998E-3"/>
    <n v="401.62513723298997"/>
    <n v="165.78274248943001"/>
    <n v="0.75761435607000005"/>
    <n v="1.46569641229"/>
    <n v="3.5168098240000001E-2"/>
    <n v="3.237153777E-2"/>
    <n v="7.5894043500000005E-3"/>
    <n v="7.7458254459300004"/>
  </r>
  <r>
    <x v="14"/>
    <x v="198"/>
    <s v="Snowblowers"/>
    <s v="Lawn and Garden Equipment (Com)"/>
    <s v="4 Stroke"/>
    <n v="8.8250938599999992E-3"/>
    <n v="653.15425756680008"/>
    <n v="269.84199698423004"/>
    <n v="1.2335025269600002"/>
    <n v="2.3844695926699999"/>
    <n v="5.724736754000001E-2"/>
    <n v="5.2693724930000005E-2"/>
    <n v="1.2315007319999998E-2"/>
    <n v="9.7802620096500004"/>
  </r>
  <r>
    <x v="14"/>
    <x v="64"/>
    <s v="Rear Engine Riding Mowers"/>
    <s v="Lawn and Garden Equipment (Res)"/>
    <s v="4 Stroke"/>
    <n v="9.4401828399999985E-3"/>
    <n v="712.4561204055899"/>
    <n v="179.69738129595996"/>
    <n v="0.49154979136999999"/>
    <n v="1.5503648433900001"/>
    <n v="7.6481574730000002E-2"/>
    <n v="7.0303127180000008E-2"/>
    <n v="1.3465818960000001E-2"/>
    <n v="6.5425482591699993"/>
  </r>
  <r>
    <x v="14"/>
    <x v="65"/>
    <s v="Rear Engine Riding Mowers"/>
    <s v="Lawn and Garden Equipment (Com)"/>
    <s v="4 Stroke"/>
    <n v="2.959702350000001E-3"/>
    <n v="222.05978621958997"/>
    <n v="55.638985916689997"/>
    <n v="0.14756844431999999"/>
    <n v="0.43434651622999992"/>
    <n v="2.4951889160000001E-2"/>
    <n v="2.29390711E-2"/>
    <n v="4.2108242000000002E-3"/>
    <n v="1.23741903439"/>
  </r>
  <r>
    <x v="14"/>
    <x v="66"/>
    <s v="Front Mowers"/>
    <s v="Lawn and Garden Equipment (Com)"/>
    <s v="4 Stroke"/>
    <n v="3.3146461700000003E-3"/>
    <n v="251.39655432859001"/>
    <n v="65.976823882090002"/>
    <n v="0.19522240793000001"/>
    <n v="0.67353125158000005"/>
    <n v="2.6869908559999999E-2"/>
    <n v="2.4685130140000001E-2"/>
    <n v="4.7035567699999998E-3"/>
    <n v="1.78836900473"/>
  </r>
  <r>
    <x v="14"/>
    <x v="67"/>
    <s v="Shredders &lt; 6 HP"/>
    <s v="Lawn and Garden Equipment (Com)"/>
    <s v="4 Stroke"/>
    <n v="1.6170887700000002E-3"/>
    <n v="119.33490443522999"/>
    <n v="19.176910218509999"/>
    <n v="0.10051854659000001"/>
    <n v="0.24422118974000001"/>
    <n v="3.0214317100000002E-2"/>
    <n v="2.77671889E-2"/>
    <n v="2.2608378099999997E-3"/>
    <n v="1.4501802967300002"/>
  </r>
  <r>
    <x v="14"/>
    <x v="68"/>
    <s v="Lawn &amp; Garden Tractors"/>
    <s v="Lawn and Garden Equipment (Res)"/>
    <s v="4 Stroke"/>
    <n v="0.12626520125999999"/>
    <n v="9549.8070492096795"/>
    <n v="2407.3377565769401"/>
    <n v="6.5733159358900011"/>
    <n v="20.731978618670006"/>
    <n v="1.0237990725599999"/>
    <n v="0.94196027122999992"/>
    <n v="0.18026185660999999"/>
    <n v="71.180172415329992"/>
  </r>
  <r>
    <x v="14"/>
    <x v="69"/>
    <s v="Lawn &amp; Garden Tractors"/>
    <s v="Lawn and Garden Equipment (Com)"/>
    <s v="4 Stroke"/>
    <n v="3.9938895920000009E-2"/>
    <n v="3018.4174477142406"/>
    <n v="756.65399714255989"/>
    <n v="2.0057202859100003"/>
    <n v="5.9030475219099996"/>
    <n v="0.33814020635999992"/>
    <n v="0.31110384898999999"/>
    <n v="5.6936516120000003E-2"/>
    <n v="16.059871855280001"/>
  </r>
  <r>
    <x v="14"/>
    <x v="70"/>
    <s v="Chippers/Stump Grinders"/>
    <s v="Lawn and Garden Equipment (Com)"/>
    <s v="4 Stroke"/>
    <n v="6.6535431600000007E-3"/>
    <n v="504.11434513934995"/>
    <n v="78.324810112669994"/>
    <n v="0.22433000578999998"/>
    <n v="1.0008644107"/>
    <n v="5.6335757170000007E-2"/>
    <n v="5.1830616199999999E-2"/>
    <n v="9.5030145099999977E-3"/>
    <n v="1.69288140098"/>
  </r>
  <r>
    <x v="14"/>
    <x v="71"/>
    <s v="Commercial Turf Equipment"/>
    <s v="Lawn and Garden Equipment (Com)"/>
    <s v="4 Stroke"/>
    <n v="0.12861422386999999"/>
    <n v="9743.4647843124912"/>
    <n v="2099.8589113420603"/>
    <n v="6.1788157215399995"/>
    <n v="18.931667187399999"/>
    <n v="1.3517572414499999"/>
    <n v="1.2436470858899999"/>
    <n v="0.18388955881999999"/>
    <n v="46.868081616289999"/>
  </r>
  <r>
    <x v="14"/>
    <x v="72"/>
    <s v="Other Lawn &amp; Garden Eqp."/>
    <s v="Lawn and Garden Equipment (Res)"/>
    <s v="4 Stroke"/>
    <n v="4.5260848599999997E-3"/>
    <n v="339.49980433247998"/>
    <n v="72.671164637500013"/>
    <n v="0.30081598976000007"/>
    <n v="0.85637582052000005"/>
    <n v="6.371792724E-2"/>
    <n v="5.8625255039999997E-2"/>
    <n v="6.3889887599999987E-3"/>
    <n v="3.4354626529299992"/>
  </r>
  <r>
    <x v="14"/>
    <x v="73"/>
    <s v="Other Lawn &amp; Garden Eqp."/>
    <s v="Lawn and Garden Equipment (Com)"/>
    <s v="4 Stroke"/>
    <n v="4.007999160000001E-3"/>
    <n v="299.36283984012999"/>
    <n v="63.53519290205999"/>
    <n v="0.26056844703999998"/>
    <n v="0.74505904516999999"/>
    <n v="5.5872786970000005E-2"/>
    <n v="5.1448114629999993E-2"/>
    <n v="5.6195763800000013E-3"/>
    <n v="2.8802897329799997"/>
  </r>
  <r>
    <x v="14"/>
    <x v="74"/>
    <s v="2-Wheel Tractors"/>
    <s v="Agricultural Equipment"/>
    <s v="4 Stroke"/>
    <n v="0"/>
    <n v="9.2477195139999996E-2"/>
    <n v="2.3287401060000001E-2"/>
    <n v="0"/>
    <n v="2.1715507000000001E-4"/>
    <n v="0"/>
    <n v="0"/>
    <n v="0"/>
    <n v="3.7588771000000002E-4"/>
  </r>
  <r>
    <x v="14"/>
    <x v="75"/>
    <s v="Agricultural Tractors"/>
    <s v="Agricultural Equipment"/>
    <s v="4 Stroke"/>
    <n v="0"/>
    <n v="0.35553024891999996"/>
    <n v="2.4143895930000003E-2"/>
    <n v="0"/>
    <n v="6.6248830999999998E-4"/>
    <n v="0"/>
    <n v="0"/>
    <n v="0"/>
    <n v="5.202903200000001E-4"/>
  </r>
  <r>
    <x v="14"/>
    <x v="76"/>
    <s v="Balers"/>
    <s v="Agricultural Equipment"/>
    <s v="4 Stroke"/>
    <n v="0"/>
    <n v="0.24616897151000006"/>
    <n v="2.8980832209999998E-2"/>
    <n v="2.1715507000000001E-4"/>
    <n v="2.5937354300000007E-3"/>
    <n v="0"/>
    <n v="0"/>
    <n v="0"/>
    <n v="1.7185012900000005E-3"/>
  </r>
  <r>
    <x v="14"/>
    <x v="77"/>
    <s v="Agricultural Mowers"/>
    <s v="Agricultural Equipment"/>
    <s v="4 Stroke"/>
    <n v="0"/>
    <n v="7.6165211760000004E-2"/>
    <n v="1.9568207120000004E-2"/>
    <n v="0"/>
    <n v="2.1715507000000001E-4"/>
    <n v="0"/>
    <n v="0"/>
    <n v="0"/>
    <n v="3.7588771000000002E-4"/>
  </r>
  <r>
    <x v="14"/>
    <x v="78"/>
    <s v="Sprayers"/>
    <s v="Agricultural Equipment"/>
    <s v="4 Stroke"/>
    <n v="0"/>
    <n v="0.83457653795999998"/>
    <n v="0.16829958848999998"/>
    <n v="6.6799985999999999E-4"/>
    <n v="4.0388638400000012E-3"/>
    <n v="7.2752460000000016E-5"/>
    <n v="0"/>
    <n v="0"/>
    <n v="5.7650812999999997E-3"/>
  </r>
  <r>
    <x v="14"/>
    <x v="79"/>
    <s v="Tillers &gt; 6 HP"/>
    <s v="Agricultural Equipment"/>
    <s v="4 Stroke"/>
    <n v="0"/>
    <n v="1.79972390004"/>
    <n v="0.67019676382999982"/>
    <n v="2.8439598000000012E-3"/>
    <n v="5.9723155800000009E-3"/>
    <n v="2.1715507000000001E-4"/>
    <n v="2.1715507000000001E-4"/>
    <n v="0"/>
    <n v="2.2498147100000001E-2"/>
  </r>
  <r>
    <x v="14"/>
    <x v="80"/>
    <s v="Swathers"/>
    <s v="Agricultural Equipment"/>
    <s v="4 Stroke"/>
    <n v="0"/>
    <n v="0.39232535671999996"/>
    <n v="4.6164742800000005E-2"/>
    <n v="2.8439598000000005E-4"/>
    <n v="4.179959520000001E-3"/>
    <n v="0"/>
    <n v="0"/>
    <n v="0"/>
    <n v="2.4746859500000004E-3"/>
  </r>
  <r>
    <x v="14"/>
    <x v="81"/>
    <s v="Other Agricultural Equipment"/>
    <s v="Agricultural Equipment"/>
    <s v="4 Stroke"/>
    <n v="0"/>
    <n v="0.56241068741"/>
    <n v="8.6128991850000003E-2"/>
    <n v="3.7588771000000002E-4"/>
    <n v="4.7630815100000003E-3"/>
    <n v="0"/>
    <n v="0"/>
    <n v="0"/>
    <n v="3.1845735900000007E-3"/>
  </r>
  <r>
    <x v="14"/>
    <x v="82"/>
    <s v="Irrigation Sets"/>
    <s v="Agricultural Equipment"/>
    <s v="4 Stroke"/>
    <n v="0"/>
    <n v="0.61247430068000008"/>
    <n v="1.4027997059999998E-2"/>
    <n v="0"/>
    <n v="1.0460921900000003E-3"/>
    <n v="0"/>
    <n v="0"/>
    <n v="0"/>
    <n v="4.4753786000000005E-4"/>
  </r>
  <r>
    <x v="14"/>
    <x v="83"/>
    <s v="Generator Sets"/>
    <s v="Commercial Equipment"/>
    <s v="4 Stroke"/>
    <n v="4.3219370479999991E-2"/>
    <n v="3271.0216046940309"/>
    <n v="790.04804758934984"/>
    <n v="2.34281770701"/>
    <n v="7.8399384691099998"/>
    <n v="0.39884111112999998"/>
    <n v="0.36685207492999999"/>
    <n v="6.1852818719999994E-2"/>
    <n v="21.863845959010003"/>
  </r>
  <r>
    <x v="14"/>
    <x v="84"/>
    <s v="Pumps"/>
    <s v="Commercial Equipment"/>
    <s v="4 Stroke"/>
    <n v="1.0836809609999999E-2"/>
    <n v="818.94056272215005"/>
    <n v="155.43252558272999"/>
    <n v="0.55862976410999998"/>
    <n v="2.1261619834400003"/>
    <n v="0.14535721046"/>
    <n v="0.13366941753"/>
    <n v="1.5462102370000001E-2"/>
    <n v="5.1980298874900006"/>
  </r>
  <r>
    <x v="14"/>
    <x v="85"/>
    <s v="Air Compressors"/>
    <s v="Commercial Equipment"/>
    <s v="4 Stroke"/>
    <n v="5.6581572300000004E-3"/>
    <n v="432.76310413280999"/>
    <n v="74.178846935379994"/>
    <n v="0.25756354997999997"/>
    <n v="1.0515353967799999"/>
    <n v="6.8390619330000013E-2"/>
    <n v="6.2916547870000006E-2"/>
    <n v="8.1670147900000014E-3"/>
    <n v="2.1679902387000003"/>
  </r>
  <r>
    <x v="14"/>
    <x v="86"/>
    <s v="Welders"/>
    <s v="Commercial Equipment"/>
    <s v="4 Stroke"/>
    <n v="1.2236743310000001E-2"/>
    <n v="930.41480305564994"/>
    <n v="203.43167426230002"/>
    <n v="0.59258532134999997"/>
    <n v="2.1224053109599996"/>
    <n v="0.11097616155999999"/>
    <n v="0.10204414362999999"/>
    <n v="1.7578537569999997E-2"/>
    <n v="4.9512259854199989"/>
  </r>
  <r>
    <x v="14"/>
    <x v="87"/>
    <s v="Pressure Washers"/>
    <s v="Commercial Equipment"/>
    <s v="4 Stroke"/>
    <n v="1.9388530590000001E-2"/>
    <n v="1469.6175593427899"/>
    <n v="311.85742007299001"/>
    <n v="1.03843995398"/>
    <n v="3.1674447949099993"/>
    <n v="0.24889498414"/>
    <n v="0.22893325234999998"/>
    <n v="2.781569054E-2"/>
    <n v="9.8141437121199981"/>
  </r>
  <r>
    <x v="14"/>
    <x v="88"/>
    <s v="Hydro Power Units"/>
    <s v="Commercial Equipment"/>
    <s v="4 Stroke"/>
    <n v="9.755443500000004E-4"/>
    <n v="69.02073389761"/>
    <n v="15.900417202230001"/>
    <n v="4.8260234110000008E-2"/>
    <n v="0.14790685349000002"/>
    <n v="9.86126526E-3"/>
    <n v="9.1249221799999981E-3"/>
    <n v="1.3778874999999999E-3"/>
    <n v="0.35338625597000001"/>
  </r>
  <r>
    <x v="14"/>
    <x v="89"/>
    <s v="Shredders    &gt; 6 HP"/>
    <s v="Logging Equipment"/>
    <s v="4 Stroke"/>
    <n v="0"/>
    <n v="1.0188684399300001"/>
    <n v="0.30114006889999995"/>
    <n v="1.2323825800000002E-3"/>
    <n v="4.7200914200000001E-3"/>
    <n v="0"/>
    <n v="0"/>
    <n v="0"/>
    <n v="1.252554853E-2"/>
  </r>
  <r>
    <x v="14"/>
    <x v="90"/>
    <s v="Forest Eqp - Feller/Bunch/Skidder"/>
    <s v="Logging Equipment"/>
    <s v="4 Stroke"/>
    <n v="0"/>
    <n v="2.0668312500000006E-3"/>
    <n v="4.0234314999999999E-4"/>
    <n v="0"/>
    <n v="0"/>
    <n v="0"/>
    <n v="0"/>
    <n v="0"/>
    <n v="0"/>
  </r>
  <r>
    <x v="14"/>
    <x v="91"/>
    <s v="Other Oil Field Equipment"/>
    <s v="Industrial Equipment"/>
    <s v="4 Stroke"/>
    <n v="0"/>
    <n v="7.797000187680001"/>
    <n v="2.0062604178100001"/>
    <n v="6.3338732600000001E-3"/>
    <n v="1.7640266930000002E-2"/>
    <n v="1.0053067200000002E-3"/>
    <n v="9.3696350000000003E-4"/>
    <n v="0"/>
    <n v="4.0143925579999996E-2"/>
  </r>
  <r>
    <x v="14"/>
    <x v="92"/>
    <s v="Specialty Vehicle Carts"/>
    <s v="Recreational Equipment"/>
    <s v="LPG"/>
    <n v="0"/>
    <n v="22.741996811270003"/>
    <n v="1.1614908192800002"/>
    <n v="1.2302881910000001E-2"/>
    <n v="0.24404482013999998"/>
    <n v="2.184778420000001E-3"/>
    <n v="2.184778420000001E-3"/>
    <n v="2.8660060000000004E-5"/>
    <n v="5.3786114140000015E-2"/>
  </r>
  <r>
    <x v="14"/>
    <x v="93"/>
    <s v="Pavers"/>
    <s v="Construction and Mining Equipment"/>
    <s v="LPG"/>
    <n v="0"/>
    <n v="16.621216608920001"/>
    <n v="0.24079300563999997"/>
    <n v="1.7471613500000002E-3"/>
    <n v="4.5678624090000002E-2"/>
    <n v="1.7372405600000003E-3"/>
    <n v="1.7372405600000003E-3"/>
    <n v="0"/>
    <n v="7.7117607600000011E-3"/>
  </r>
  <r>
    <x v="14"/>
    <x v="94"/>
    <s v="Rollers"/>
    <s v="Construction and Mining Equipment"/>
    <s v="LPG"/>
    <n v="0"/>
    <n v="27.69910582516"/>
    <n v="0.27208097268000003"/>
    <n v="1.45945844E-3"/>
    <n v="5.0378873930000005E-2"/>
    <n v="2.9299399800000007E-3"/>
    <n v="2.9299399800000007E-3"/>
    <n v="0"/>
    <n v="6.5708699100000007E-3"/>
  </r>
  <r>
    <x v="14"/>
    <x v="95"/>
    <s v="Paving Equipment"/>
    <s v="Construction and Mining Equipment"/>
    <s v="LPG"/>
    <n v="0"/>
    <n v="4.5433360115000001"/>
    <n v="0.13291874441999998"/>
    <n v="1.2356895100000002E-3"/>
    <n v="2.6004595210000002E-2"/>
    <n v="4.2659396999999999E-4"/>
    <n v="4.2659396999999999E-4"/>
    <n v="0"/>
    <n v="5.4255698199999992E-3"/>
  </r>
  <r>
    <x v="14"/>
    <x v="96"/>
    <s v="Surfacing Equipment"/>
    <s v="Construction and Mining Equipment"/>
    <s v="LPG"/>
    <n v="0"/>
    <n v="2.9890789115000005"/>
    <n v="4.0028183029999991E-2"/>
    <n v="2.8660060000000002E-4"/>
    <n v="7.6687706700000009E-3"/>
    <n v="3.1526066000000006E-4"/>
    <n v="3.1526066000000006E-4"/>
    <n v="0"/>
    <n v="1.2356895100000002E-3"/>
  </r>
  <r>
    <x v="14"/>
    <x v="97"/>
    <s v="Trenchers"/>
    <s v="Construction and Mining Equipment"/>
    <s v="LPG"/>
    <n v="0"/>
    <n v="50.932221424590011"/>
    <n v="0.75608875902999995"/>
    <n v="5.6261902400000004E-3"/>
    <n v="0.14328045841999998"/>
    <n v="5.1444807700000003E-3"/>
    <n v="5.1444807700000003E-3"/>
    <n v="2.8660060000000002E-4"/>
    <n v="2.4441519629999998E-2"/>
  </r>
  <r>
    <x v="14"/>
    <x v="98"/>
    <s v="Bore/Drill Rigs"/>
    <s v="Construction and Mining Equipment"/>
    <s v="LPG"/>
    <n v="0"/>
    <n v="18.092751957279997"/>
    <n v="0.76990180563999988"/>
    <n v="8.1306385600000003E-3"/>
    <n v="0.16627464502"/>
    <n v="1.7372405600000003E-3"/>
    <n v="1.7372405600000003E-3"/>
    <n v="0"/>
    <n v="3.5616738410000001E-2"/>
  </r>
  <r>
    <x v="14"/>
    <x v="99"/>
    <s v="Concrete/Industrial Saws"/>
    <s v="Construction and Mining Equipment"/>
    <s v="LPG"/>
    <n v="0"/>
    <n v="47.916245046780006"/>
    <n v="0.42668987096999994"/>
    <n v="2.31264638E-3"/>
    <n v="8.1414411980000018E-2"/>
    <n v="5.0529890400000006E-3"/>
    <n v="5.0529890400000006E-3"/>
    <n v="2.8660060000000002E-4"/>
    <n v="9.7620573599999996E-3"/>
  </r>
  <r>
    <x v="14"/>
    <x v="100"/>
    <s v="Cranes"/>
    <s v="Construction and Mining Equipment"/>
    <s v="LPG"/>
    <n v="0"/>
    <n v="18.398116078099999"/>
    <n v="0.57475435478999992"/>
    <n v="5.4255698199999992E-3"/>
    <n v="0.11206414153000001"/>
    <n v="1.7471613500000002E-3"/>
    <n v="1.7471613500000002E-3"/>
    <n v="0"/>
    <n v="2.3704074239999994E-2"/>
  </r>
  <r>
    <x v="14"/>
    <x v="101"/>
    <s v="Crushing/Proc. Equipment"/>
    <s v="Construction and Mining Equipment"/>
    <s v="LPG"/>
    <n v="0"/>
    <n v="3.0254683692200004"/>
    <n v="8.2248860649999991E-2"/>
    <n v="7.1319457E-4"/>
    <n v="1.5564617200000002E-2"/>
    <n v="2.9541908000000006E-4"/>
    <n v="2.9541908000000006E-4"/>
    <n v="0"/>
    <n v="3.2540191200000003E-3"/>
  </r>
  <r>
    <x v="14"/>
    <x v="102"/>
    <s v="Rough Terrain Forklifts"/>
    <s v="Construction and Mining Equipment"/>
    <s v="LPG"/>
    <n v="0"/>
    <n v="32.556327916090005"/>
    <n v="0.54051219695000019"/>
    <n v="4.1667318000000002E-3"/>
    <n v="0.10235940429000003"/>
    <n v="3.2650422200000005E-3"/>
    <n v="3.2650422200000005E-3"/>
    <n v="7.2752460000000016E-5"/>
    <n v="1.8281811350000003E-2"/>
  </r>
  <r>
    <x v="14"/>
    <x v="103"/>
    <s v="Rubber Tire Loaders"/>
    <s v="Construction and Mining Equipment"/>
    <s v="LPG"/>
    <n v="0"/>
    <n v="79.808236078999997"/>
    <n v="0.87887286530999975"/>
    <n v="5.2018008899999994E-3"/>
    <n v="0.16057460001000001"/>
    <n v="8.2838596500000011E-3"/>
    <n v="8.2838596500000011E-3"/>
    <n v="3.8139925999999998E-4"/>
    <n v="2.272632527E-2"/>
  </r>
  <r>
    <x v="14"/>
    <x v="104"/>
    <s v="Tractors/Loaders/Backhoes"/>
    <s v="Construction and Mining Equipment"/>
    <s v="LPG"/>
    <n v="0"/>
    <n v="8.6938340921299986"/>
    <n v="8.2603804469999986E-2"/>
    <n v="4.0234314999999999E-4"/>
    <n v="1.5186524870000001E-2"/>
    <n v="8.840526200000001E-4"/>
    <n v="8.840526200000001E-4"/>
    <n v="0"/>
    <n v="1.9036893700000005E-3"/>
  </r>
  <r>
    <x v="14"/>
    <x v="105"/>
    <s v="Skid Steer Loaders"/>
    <s v="Construction and Mining Equipment"/>
    <s v="LPG"/>
    <n v="0"/>
    <n v="68.848209154889986"/>
    <n v="1.9671956537200002"/>
    <n v="1.8606992799999996E-2"/>
    <n v="0.38989255854999993"/>
    <n v="6.7560579900000006E-3"/>
    <n v="6.7560579900000006E-3"/>
    <n v="3.3399993E-4"/>
    <n v="8.1044035819999999E-2"/>
  </r>
  <r>
    <x v="14"/>
    <x v="106"/>
    <s v="Other Construction Equipment"/>
    <s v="Construction and Mining Equipment"/>
    <s v="LPG"/>
    <n v="0"/>
    <n v="28.241925156939999"/>
    <n v="1.0081286336000002"/>
    <n v="9.9351200299999994E-3"/>
    <n v="0.20221436026"/>
    <n v="2.7160918399999996E-3"/>
    <n v="2.7160918399999996E-3"/>
    <n v="0"/>
    <n v="4.3505971079999997E-2"/>
  </r>
  <r>
    <x v="14"/>
    <x v="107"/>
    <s v="Aerial Lifts"/>
    <s v="Industrial Equipment"/>
    <s v="LPG"/>
    <n v="0"/>
    <n v="68.319266803700003"/>
    <n v="2.4311590350300007"/>
    <n v="2.147740804E-2"/>
    <n v="0.43924407956000006"/>
    <n v="6.7494441300000006E-3"/>
    <n v="6.7494441300000006E-3"/>
    <n v="2.9541908000000006E-4"/>
    <n v="9.3792250970000018E-2"/>
  </r>
  <r>
    <x v="14"/>
    <x v="108"/>
    <s v="Forklifts"/>
    <s v="Industrial Equipment"/>
    <s v="LPG"/>
    <n v="0"/>
    <n v="6466.1076859627592"/>
    <n v="82.149884235100004"/>
    <n v="0.46203103188"/>
    <n v="13.5963434871"/>
    <n v="0.66990244706000002"/>
    <n v="0.66990244706000002"/>
    <n v="3.1889828299999999E-2"/>
    <n v="2.0178986067900002"/>
  </r>
  <r>
    <x v="14"/>
    <x v="109"/>
    <s v="Sweepers/Scrubbers"/>
    <s v="Industrial Equipment"/>
    <s v="LPG"/>
    <n v="0"/>
    <n v="47.036704181609998"/>
    <n v="0.49600973763"/>
    <n v="2.7778211999999998E-3"/>
    <n v="8.7834265420000016E-2"/>
    <n v="4.9692134799999999E-3"/>
    <n v="4.9692134799999999E-3"/>
    <n v="2.8660060000000002E-4"/>
    <n v="1.1889515660000001E-2"/>
  </r>
  <r>
    <x v="14"/>
    <x v="110"/>
    <s v="Other General Industrial Equipm"/>
    <s v="Industrial Equipment"/>
    <s v="LPG"/>
    <n v="0"/>
    <n v="14.24852189167"/>
    <n v="0.16089867915000003"/>
    <n v="8.0468629999999998E-4"/>
    <n v="2.7400119670000004E-2"/>
    <n v="1.3999336999999999E-3"/>
    <n v="1.3999336999999999E-3"/>
    <n v="0"/>
    <n v="3.8007648799999998E-3"/>
  </r>
  <r>
    <x v="14"/>
    <x v="111"/>
    <s v="Other Material Handling Equipment"/>
    <s v="Industrial Equipment"/>
    <s v="LPG"/>
    <n v="0"/>
    <n v="3.6743387414799993"/>
    <n v="0.12309716231999999"/>
    <n v="9.8436283000000028E-4"/>
    <n v="1.9961731789999999E-2"/>
    <n v="4.0234314999999999E-4"/>
    <n v="4.0234314999999999E-4"/>
    <n v="0"/>
    <n v="4.1645271800000013E-3"/>
  </r>
  <r>
    <x v="14"/>
    <x v="112"/>
    <s v="Terminal Tractors"/>
    <s v="Industrial Equipment"/>
    <s v="LPG"/>
    <n v="0"/>
    <n v="28.540404249500007"/>
    <n v="0.24929732729000001"/>
    <n v="1.3778874999999999E-3"/>
    <n v="4.818858396000001E-2"/>
    <n v="3.0732402800000011E-3"/>
    <n v="3.0732402800000011E-3"/>
    <n v="0"/>
    <n v="5.6581572300000004E-3"/>
  </r>
  <r>
    <x v="14"/>
    <x v="113"/>
    <s v="Chippers/Stump Grinders"/>
    <s v="Lawn and Garden Equipment (Com)"/>
    <s v="LPG"/>
    <n v="0"/>
    <n v="166.32974618997"/>
    <n v="2.0092322455699998"/>
    <n v="1.0887515870000001E-2"/>
    <n v="0.33280171903000005"/>
    <n v="1.7453976540000003E-2"/>
    <n v="1.7453976540000003E-2"/>
    <n v="8.2122095000000011E-4"/>
    <n v="4.7860095579999998E-2"/>
  </r>
  <r>
    <x v="14"/>
    <x v="114"/>
    <s v="Other Agricultural Equipment"/>
    <s v="Agricultural Equipment"/>
    <s v="LPG"/>
    <n v="0"/>
    <n v="4.8270154900000002E-3"/>
    <n v="2.4581513000000005E-4"/>
    <n v="0"/>
    <n v="0"/>
    <n v="0"/>
    <n v="0"/>
    <n v="0"/>
    <n v="0"/>
  </r>
  <r>
    <x v="14"/>
    <x v="115"/>
    <s v="Generator Sets"/>
    <s v="Commercial Equipment"/>
    <s v="LPG"/>
    <n v="0"/>
    <n v="320.01564394073995"/>
    <n v="12.51083489612"/>
    <n v="0.14784843106000001"/>
    <n v="3.7584791660899999"/>
    <n v="2.9558442650000002E-2"/>
    <n v="2.9558442650000002E-2"/>
    <n v="1.4936300500000001E-3"/>
    <n v="0.64555352147"/>
  </r>
  <r>
    <x v="14"/>
    <x v="116"/>
    <s v="Pumps"/>
    <s v="Commercial Equipment"/>
    <s v="LPG"/>
    <n v="0"/>
    <n v="69.455364809819997"/>
    <n v="1.7451727827600001"/>
    <n v="1.6897309990000005E-2"/>
    <n v="0.44662735193999992"/>
    <n v="6.7494441300000006E-3"/>
    <n v="6.7494441300000006E-3"/>
    <n v="3.3399993E-4"/>
    <n v="7.3428176029999973E-2"/>
  </r>
  <r>
    <x v="14"/>
    <x v="117"/>
    <s v="Air Compressors"/>
    <s v="Commercial Equipment"/>
    <s v="LPG"/>
    <n v="0"/>
    <n v="80.253396256329992"/>
    <n v="1.3797592223799999"/>
    <n v="8.4359784300000011E-3"/>
    <n v="0.25486178816999999"/>
    <n v="8.1493778300000003E-3"/>
    <n v="8.1493778300000003E-3"/>
    <n v="4.0234314999999999E-4"/>
    <n v="3.6949431199999994E-2"/>
  </r>
  <r>
    <x v="14"/>
    <x v="118"/>
    <s v="Welders"/>
    <s v="Commercial Equipment"/>
    <s v="LPG"/>
    <n v="0"/>
    <n v="100.05879182827"/>
    <n v="2.0214811142900002"/>
    <n v="1.401697396E-2"/>
    <n v="0.32826791799999994"/>
    <n v="1.021620908E-2"/>
    <n v="1.021620908E-2"/>
    <n v="4.2438934999999996E-4"/>
    <n v="6.1123089500000005E-2"/>
  </r>
  <r>
    <x v="14"/>
    <x v="119"/>
    <s v="Pressure Washers"/>
    <s v="Commercial Equipment"/>
    <s v="LPG"/>
    <n v="0"/>
    <n v="1.3624154768399999"/>
    <n v="5.3653836939999991E-2"/>
    <n v="4.2438934999999996E-4"/>
    <n v="9.86126526E-3"/>
    <n v="0"/>
    <n v="0"/>
    <n v="0"/>
    <n v="2.0888774500000006E-3"/>
  </r>
  <r>
    <x v="14"/>
    <x v="120"/>
    <s v="Hydro Power Units"/>
    <s v="Commercial Equipment"/>
    <s v="LPG"/>
    <n v="0"/>
    <n v="1.2609665806099999"/>
    <n v="1.898618744E-2"/>
    <n v="0"/>
    <n v="3.5692797800000002E-3"/>
    <n v="0"/>
    <n v="0"/>
    <n v="0"/>
    <n v="5.1808570000000007E-4"/>
  </r>
  <r>
    <x v="14"/>
    <x v="121"/>
    <s v="Other Construction Equipment"/>
    <s v="Construction and Mining Equipment"/>
    <s v="CNG"/>
    <n v="0"/>
    <n v="0.86814849132000005"/>
    <n v="3.7711127409999996E-2"/>
    <n v="2.6959195669999998E-2"/>
    <n v="7.6202690300000006E-3"/>
    <n v="0"/>
    <n v="0"/>
    <n v="0"/>
    <n v="5.7860251900000012E-3"/>
  </r>
  <r>
    <x v="14"/>
    <x v="122"/>
    <s v="Forklifts"/>
    <s v="Industrial Equipment"/>
    <s v="CNG"/>
    <n v="0"/>
    <n v="433.94305533765998"/>
    <n v="6.3848661206000017"/>
    <n v="2.68896950245"/>
    <n v="1.0939611040599999"/>
    <n v="5.1989348839999991E-2"/>
    <n v="5.1989348839999991E-2"/>
    <n v="2.4228773799999997E-3"/>
    <n v="0.58132742931999992"/>
  </r>
  <r>
    <x v="14"/>
    <x v="123"/>
    <s v="Sweepers/Scrubbers"/>
    <s v="Industrial Equipment"/>
    <s v="CNG"/>
    <n v="0"/>
    <n v="0.56031299148000013"/>
    <n v="8.0589884100000005E-3"/>
    <n v="3.2959069000000007E-3"/>
    <n v="1.3778874999999999E-3"/>
    <n v="0"/>
    <n v="0"/>
    <n v="0"/>
    <n v="6.8894374999999995E-4"/>
  </r>
  <r>
    <x v="14"/>
    <x v="124"/>
    <s v="Other General Industrial Equipment"/>
    <s v="Industrial Equipment"/>
    <s v="CNG"/>
    <n v="0"/>
    <n v="0.30540380398"/>
    <n v="4.1645271800000013E-3"/>
    <n v="1.6733065800000001E-3"/>
    <n v="6.8894374999999995E-4"/>
    <n v="0"/>
    <n v="0"/>
    <n v="0"/>
    <n v="4.0234314999999999E-4"/>
  </r>
  <r>
    <x v="14"/>
    <x v="125"/>
    <s v="AC\Refrigeration"/>
    <s v="Industrial Equipment"/>
    <s v="CNG"/>
    <n v="0"/>
    <n v="3.3740783159600003"/>
    <n v="4.6766604060000001E-2"/>
    <n v="2.0969243130000002E-2"/>
    <n v="8.6432127100000006E-3"/>
    <n v="4.0234314999999999E-4"/>
    <n v="4.0234314999999999E-4"/>
    <n v="0"/>
    <n v="4.4566393299999996E-3"/>
  </r>
  <r>
    <x v="14"/>
    <x v="126"/>
    <s v="Terminal Tractors"/>
    <s v="Industrial Equipment"/>
    <s v="CNG"/>
    <n v="0"/>
    <n v="1.78879449639"/>
    <n v="1.7963243760000001E-2"/>
    <n v="7.3700446600000009E-3"/>
    <n v="3.5692797800000002E-3"/>
    <n v="2.8660060000000002E-4"/>
    <n v="2.8660060000000002E-4"/>
    <n v="0"/>
    <n v="1.6644881E-3"/>
  </r>
  <r>
    <x v="14"/>
    <x v="127"/>
    <s v="Other Agricultural Equipment"/>
    <s v="Agricultural Equipment"/>
    <s v="CNG"/>
    <n v="0"/>
    <n v="5.476276080000001E-3"/>
    <n v="3.7588771000000002E-4"/>
    <n v="2.4581513000000005E-4"/>
    <n v="0"/>
    <n v="0"/>
    <n v="0"/>
    <n v="0"/>
    <n v="0"/>
  </r>
  <r>
    <x v="14"/>
    <x v="129"/>
    <s v="Generator Sets"/>
    <s v="Commercial Equipment"/>
    <s v="CNG"/>
    <n v="0"/>
    <n v="95.424973802730008"/>
    <n v="4.8665597589399994"/>
    <n v="4.2339319245300002"/>
    <n v="1.49585340927"/>
    <n v="1.0905152829999999E-2"/>
    <n v="1.0905152829999999E-2"/>
    <n v="6.8894374999999995E-4"/>
    <n v="0.91521492370000002"/>
  </r>
  <r>
    <x v="14"/>
    <x v="130"/>
    <s v="Pumps"/>
    <s v="Commercial Equipment"/>
    <s v="CNG"/>
    <n v="0"/>
    <n v="4.7492916119000004"/>
    <n v="0.17337462372999995"/>
    <n v="0.13055759640000003"/>
    <n v="4.7097297059999994E-2"/>
    <n v="6.8894374999999995E-4"/>
    <n v="6.8894374999999995E-4"/>
    <n v="0"/>
    <n v="2.8158508950000005E-2"/>
  </r>
  <r>
    <x v="14"/>
    <x v="131"/>
    <s v="Air Compressors"/>
    <s v="Commercial Equipment"/>
    <s v="CNG"/>
    <n v="0"/>
    <n v="6.4891997620999993"/>
    <n v="0.13435836128"/>
    <n v="6.0827670420000007E-2"/>
    <n v="2.5239592070000007E-2"/>
    <n v="6.8894374999999995E-4"/>
    <n v="6.8894374999999995E-4"/>
    <n v="0"/>
    <n v="1.309654511E-2"/>
  </r>
  <r>
    <x v="14"/>
    <x v="132"/>
    <s v="Gas Compressors"/>
    <s v="Commercial Equipment"/>
    <s v="CNG"/>
    <n v="0"/>
    <n v="235.49677867078"/>
    <n v="2.6298757656600005"/>
    <n v="1.1252523780300001"/>
    <n v="0.50484805921000009"/>
    <n v="3.1107188200000004E-2"/>
    <n v="3.1107188200000004E-2"/>
    <n v="1.3778874999999999E-3"/>
    <n v="0.24324564538999999"/>
  </r>
  <r>
    <x v="14"/>
    <x v="133"/>
    <s v="Other Oil Field Equipment"/>
    <s v="Industrial Equipment"/>
    <s v="CNG"/>
    <n v="0"/>
    <n v="5.3175202914900002"/>
    <n v="5.6375440329999998E-2"/>
    <n v="2.352660233E-2"/>
    <n v="1.1093647840000002E-2"/>
    <n v="7.0217146999999999E-4"/>
    <n v="7.0217146999999999E-4"/>
    <n v="0"/>
    <n v="4.9945666099999999E-3"/>
  </r>
  <r>
    <x v="14"/>
    <x v="134"/>
    <s v="Speciality Vehicle Carts"/>
    <s v="Recreational Equipment"/>
    <s v="Diesel"/>
    <n v="2.8704152400000002E-3"/>
    <n v="354.87823586193002"/>
    <n v="2.6404182584999996"/>
    <n v="1.423302672E-2"/>
    <n v="2.8490789276399999"/>
    <n v="0.38945053224000004"/>
    <n v="0.3778498218000001"/>
    <n v="1.2059271400000006E-3"/>
    <n v="0.68969662773000018"/>
  </r>
  <r>
    <x v="14"/>
    <x v="135"/>
    <s v="Pavers"/>
    <s v="Construction and Mining Equipment"/>
    <s v="Diesel"/>
    <n v="1.9772134470000001E-2"/>
    <n v="2435.5932269191599"/>
    <n v="3.25407974705"/>
    <n v="4.3428809380000002E-2"/>
    <n v="8.6612233530899996"/>
    <n v="0.58042573974"/>
    <n v="0.56293648928000006"/>
    <n v="7.3976024100000006E-3"/>
    <n v="0.49579258256000003"/>
  </r>
  <r>
    <x v="14"/>
    <x v="136"/>
    <s v="Tampers/Rammers"/>
    <s v="Construction and Mining Equipment"/>
    <s v="Diesel"/>
    <n v="0"/>
    <n v="3.9710331941499999"/>
    <n v="1.8281811350000003E-2"/>
    <n v="4.0234314999999999E-4"/>
    <n v="3.0123927680000002E-2"/>
    <n v="1.9984880300000004E-3"/>
    <n v="1.9279401900000007E-3"/>
    <n v="0"/>
    <n v="5.6261902400000004E-3"/>
  </r>
  <r>
    <x v="14"/>
    <x v="137"/>
    <s v="Plate Compactors"/>
    <s v="Construction and Mining Equipment"/>
    <s v="Diesel"/>
    <n v="5.4674576000000006E-4"/>
    <n v="65.392564308169995"/>
    <n v="0.26338484909000004"/>
    <n v="5.9392462800000011E-3"/>
    <n v="0.47497986745000009"/>
    <n v="2.9185861870000003E-2"/>
    <n v="2.8291888460000001E-2"/>
    <n v="2.8660060000000002E-4"/>
    <n v="7.7148472279999991E-2"/>
  </r>
  <r>
    <x v="14"/>
    <x v="138"/>
    <s v="Rollers"/>
    <s v="Construction and Mining Equipment"/>
    <s v="Diesel"/>
    <n v="4.948600283E-2"/>
    <n v="6099.4290484881603"/>
    <n v="9.9792995124899999"/>
    <n v="0.1190053876"/>
    <n v="23.993933268360003"/>
    <n v="1.6900109857400001"/>
    <n v="1.6392540194800003"/>
    <n v="1.8629038999999997E-2"/>
    <n v="1.4301502217199997"/>
  </r>
  <r>
    <x v="14"/>
    <x v="139"/>
    <s v="Scrapers"/>
    <s v="Construction and Mining Equipment"/>
    <s v="Diesel"/>
    <n v="5.3828001919999993E-2"/>
    <n v="6635.5498121538994"/>
    <n v="8.5215661876399995"/>
    <n v="9.4447023109999986E-2"/>
    <n v="19.453928437680002"/>
    <n v="1.1091553450999998"/>
    <n v="1.0759427448000001"/>
    <n v="2.0060939689999998E-2"/>
    <n v="1.04989295488"/>
  </r>
  <r>
    <x v="14"/>
    <x v="140"/>
    <s v="Paving Equipment"/>
    <s v="Construction and Mining Equipment"/>
    <s v="Diesel"/>
    <n v="2.9541908000000009E-3"/>
    <n v="366.77410744139007"/>
    <n v="0.60722289583999989"/>
    <n v="8.0644999600000006E-3"/>
    <n v="1.50970503673"/>
    <n v="0.10406688248"/>
    <n v="0.10092419667000001"/>
    <n v="1.1430954700000003E-3"/>
    <n v="0.10680722514000002"/>
  </r>
  <r>
    <x v="14"/>
    <x v="141"/>
    <s v="Surfacing Equipment"/>
    <s v="Construction and Mining Equipment"/>
    <s v="Diesel"/>
    <n v="1.7471613500000002E-3"/>
    <n v="218.91833830371999"/>
    <n v="0.52838568464000002"/>
    <n v="4.7597745799999999E-3"/>
    <n v="1.2059260376900003"/>
    <n v="7.3552737059999998E-2"/>
    <n v="7.1371265570000009E-2"/>
    <n v="6.8894374999999995E-4"/>
    <n v="7.9246168209999995E-2"/>
  </r>
  <r>
    <x v="14"/>
    <x v="142"/>
    <s v="Signal Boards/Light Plants"/>
    <s v="Construction and Mining Equipment"/>
    <s v="Diesel"/>
    <n v="5.4255698199999992E-3"/>
    <n v="673.58314172093992"/>
    <n v="1.7649074386900003"/>
    <n v="3.4125312980000003E-2"/>
    <n v="4.3912194361200001"/>
    <n v="0.23261496774999998"/>
    <n v="0.22564065237999997"/>
    <n v="2.3534318500000001E-3"/>
    <n v="0.45248172035000001"/>
  </r>
  <r>
    <x v="14"/>
    <x v="143"/>
    <s v="Trenchers"/>
    <s v="Construction and Mining Equipment"/>
    <s v="Diesel"/>
    <n v="2.3439519839999999E-2"/>
    <n v="2888.9432511861905"/>
    <n v="6.1793988435300005"/>
    <n v="7.2815291670000004E-2"/>
    <n v="14.288808015239999"/>
    <n v="0.92457684252999994"/>
    <n v="0.89684602986000006"/>
    <n v="9.0510674100000004E-3"/>
    <n v="0.99198971289000015"/>
  </r>
  <r>
    <x v="14"/>
    <x v="144"/>
    <s v="Bore/Drill Rigs"/>
    <s v="Construction and Mining Equipment"/>
    <s v="Diesel"/>
    <n v="2.0156840659999998E-2"/>
    <n v="2487.1750065574502"/>
    <n v="4.6323177816299994"/>
    <n v="4.2789469579999996E-2"/>
    <n v="16.603870658760002"/>
    <n v="0.83142834060000004"/>
    <n v="0.80651723690999999"/>
    <n v="8.1063877400000001E-3"/>
    <n v="1.1394832001300002"/>
  </r>
  <r>
    <x v="14"/>
    <x v="145"/>
    <s v="Excavators"/>
    <s v="Construction and Mining Equipment"/>
    <s v="Diesel"/>
    <n v="0.20042090189000003"/>
    <n v="24713.077195027319"/>
    <n v="25.0142027443"/>
    <n v="0.35488980681000004"/>
    <n v="68.98058225586"/>
    <n v="4.6506976985700001"/>
    <n v="4.5111882426599994"/>
    <n v="7.3218737130000017E-2"/>
    <n v="3.6614362029300001"/>
  </r>
  <r>
    <x v="14"/>
    <x v="146"/>
    <s v="Concrete/Industrial Saws"/>
    <s v="Construction and Mining Equipment"/>
    <s v="Diesel"/>
    <n v="1.66779503E-3"/>
    <n v="204.82300773967998"/>
    <n v="0.48901447837000006"/>
    <n v="6.2434838400000012E-3"/>
    <n v="1.0470578135599999"/>
    <n v="7.3018116710000011E-2"/>
    <n v="7.0847668320000001E-2"/>
    <n v="6.8894374999999995E-4"/>
    <n v="8.0716649749999994E-2"/>
  </r>
  <r>
    <x v="14"/>
    <x v="147"/>
    <s v="Cement &amp; Mortar Mixers"/>
    <s v="Construction and Mining Equipment"/>
    <s v="Diesel"/>
    <n v="7.6169620999999999E-4"/>
    <n v="97.124366548879991"/>
    <n v="0.29144304783000002"/>
    <n v="2.7623888599999998E-3"/>
    <n v="0.70634371335000001"/>
    <n v="4.671148856E-2"/>
    <n v="4.528179249E-2"/>
    <n v="3.1526066000000006E-4"/>
    <n v="7.2398618489999997E-2"/>
  </r>
  <r>
    <x v="14"/>
    <x v="148"/>
    <s v="Cranes"/>
    <s v="Construction and Mining Equipment"/>
    <s v="Diesel"/>
    <n v="4.5785548160000002E-2"/>
    <n v="5647.0348548590891"/>
    <n v="5.2042336881700013"/>
    <n v="8.8838469829999989E-2"/>
    <n v="21.507415122819996"/>
    <n v="0.88577663283999997"/>
    <n v="0.85925615654999987"/>
    <n v="1.7358075569999999E-2"/>
    <n v="1.15765257586"/>
  </r>
  <r>
    <x v="14"/>
    <x v="149"/>
    <s v="Graders"/>
    <s v="Construction and Mining Equipment"/>
    <s v="Diesel"/>
    <n v="4.9929131449999997E-2"/>
    <n v="6153.1891007128297"/>
    <n v="5.9430911372800006"/>
    <n v="9.1318667330000006E-2"/>
    <n v="16.571053787749999"/>
    <n v="1.1292449448499999"/>
    <n v="1.0953698562400001"/>
    <n v="1.8323699130000003E-2"/>
    <n v="0.94892246119000012"/>
  </r>
  <r>
    <x v="14"/>
    <x v="150"/>
    <s v="Off-highway Trucks"/>
    <s v="Construction and Mining Equipment"/>
    <s v="Diesel"/>
    <n v="0.17139928421000003"/>
    <n v="21118.732219422422"/>
    <n v="21.762409188190002"/>
    <n v="0.32791738342000004"/>
    <n v="84.930756629179996"/>
    <n v="3.0132393420799999"/>
    <n v="2.9228521267000005"/>
    <n v="6.2809623799999992E-2"/>
    <n v="3.5954805863900003"/>
  </r>
  <r>
    <x v="14"/>
    <x v="151"/>
    <s v="Crushing/Proc. Equipment"/>
    <s v="Construction and Mining Equipment"/>
    <s v="Diesel"/>
    <n v="8.1063877400000001E-3"/>
    <n v="997.47138257282995"/>
    <n v="1.2437231452799999"/>
    <n v="1.8490147940000003E-2"/>
    <n v="4.5776895026500002"/>
    <n v="0.19396577453000005"/>
    <n v="0.18820179553999999"/>
    <n v="3.0985934100000007E-3"/>
    <n v="0.24871640991999999"/>
  </r>
  <r>
    <x v="14"/>
    <x v="152"/>
    <s v="Rough Terrain Forklifts"/>
    <s v="Construction and Mining Equipment"/>
    <s v="Diesel"/>
    <n v="6.4231603700000001E-2"/>
    <n v="7912.594632410709"/>
    <n v="16.203573396119999"/>
    <n v="0.13902443951000001"/>
    <n v="32.999833526110002"/>
    <n v="2.7039080075699999"/>
    <n v="2.6228264932100003"/>
    <n v="2.4210034530000001E-2"/>
    <n v="1.9715255274000001"/>
  </r>
  <r>
    <x v="14"/>
    <x v="153"/>
    <s v="Rubber Tire Loaders"/>
    <s v="Construction and Mining Equipment"/>
    <s v="Diesel"/>
    <n v="0.21828934698999997"/>
    <n v="26904.137058014476"/>
    <n v="37.569648126119993"/>
    <n v="0.42850868247000001"/>
    <n v="107.19982056267"/>
    <n v="5.9644417796700004"/>
    <n v="5.7855423782200006"/>
    <n v="8.2884893520000003E-2"/>
    <n v="5.8356699254700013"/>
  </r>
  <r>
    <x v="14"/>
    <x v="154"/>
    <s v="Tractors/Loaders/Backhoes"/>
    <s v="Construction and Mining Equipment"/>
    <s v="Diesel"/>
    <n v="0.13281953651999998"/>
    <n v="16330.989054076179"/>
    <n v="72.376591029270003"/>
    <n v="0.52970955895000005"/>
    <n v="94.421414244079998"/>
    <n v="12.52368672841"/>
    <n v="12.14806136819"/>
    <n v="5.2832615989999998E-2"/>
    <n v="15.020961214929999"/>
  </r>
  <r>
    <x v="14"/>
    <x v="155"/>
    <s v="Crawler Tractor/Dozers"/>
    <s v="Construction and Mining Equipment"/>
    <s v="Diesel"/>
    <n v="0.19967353571000002"/>
    <n v="24613.230929669364"/>
    <n v="30.299570857709995"/>
    <n v="0.36573653720999999"/>
    <n v="82.045508705819984"/>
    <n v="4.7885184155599996"/>
    <n v="4.64495135654"/>
    <n v="7.4194281480000013E-2"/>
    <n v="4.265609007000001"/>
  </r>
  <r>
    <x v="14"/>
    <x v="156"/>
    <s v="Skid Steer Loaders"/>
    <s v="Construction and Mining Equipment"/>
    <s v="Diesel"/>
    <n v="9.121835712000001E-2"/>
    <n v="11201.828405611248"/>
    <n v="64.677376761689999"/>
    <n v="0.39910346090999993"/>
    <n v="72.170398432219997"/>
    <n v="10.152910030560001"/>
    <n v="9.8482910713000003"/>
    <n v="3.7368308999999995E-2"/>
    <n v="13.829109471320002"/>
  </r>
  <r>
    <x v="14"/>
    <x v="157"/>
    <s v="Off-Highway Tractors"/>
    <s v="Construction and Mining Equipment"/>
    <s v="Diesel"/>
    <n v="2.1468589559999997E-2"/>
    <n v="2642.8312239084798"/>
    <n v="4.0972686330399997"/>
    <n v="4.0310374390000001E-2"/>
    <n v="12.42914931588"/>
    <n v="0.51551511307999998"/>
    <n v="0.50006954536000003"/>
    <n v="8.1306385600000003E-3"/>
    <n v="0.61035676316999998"/>
  </r>
  <r>
    <x v="14"/>
    <x v="158"/>
    <s v="Dumpers/Tenders"/>
    <s v="Construction and Mining Equipment"/>
    <s v="Diesel"/>
    <n v="2.8660060000000002E-4"/>
    <n v="34.68056416396"/>
    <n v="0.20589276872999998"/>
    <n v="1.35473899E-3"/>
    <n v="0.23345933721000001"/>
    <n v="3.1674877849999998E-2"/>
    <n v="3.0645320310000005E-2"/>
    <n v="0"/>
    <n v="4.8538016230000001E-2"/>
  </r>
  <r>
    <x v="14"/>
    <x v="159"/>
    <s v="Other Construction Equipment"/>
    <s v="Construction and Mining Equipment"/>
    <s v="Diesel"/>
    <n v="2.0614299309999997E-2"/>
    <n v="2536.5897318182297"/>
    <n v="4.9638430256799992"/>
    <n v="4.0763423800000004E-2"/>
    <n v="12.250869412649999"/>
    <n v="0.67601475600999994"/>
    <n v="0.65570579657000005"/>
    <n v="8.0644999600000006E-3"/>
    <n v="0.68916090506999994"/>
  </r>
  <r>
    <x v="14"/>
    <x v="160"/>
    <s v="Aerial Lifts"/>
    <s v="Industrial Equipment"/>
    <s v="Diesel"/>
    <n v="9.755443500000004E-4"/>
    <n v="112.4583165629"/>
    <n v="0.8579918069800001"/>
    <n v="4.6737944000000003E-3"/>
    <n v="0.86918356040999989"/>
    <n v="0.12637102302"/>
    <n v="0.12257025813999997"/>
    <n v="4.0234314999999999E-4"/>
    <n v="0.20527327051000005"/>
  </r>
  <r>
    <x v="14"/>
    <x v="161"/>
    <s v="Forklifts"/>
    <s v="Industrial Equipment"/>
    <s v="Diesel"/>
    <n v="1.3289449360000002E-2"/>
    <n v="1631.0842930074"/>
    <n v="2.02108758962"/>
    <n v="2.3244410970000004E-2"/>
    <n v="5.15905992206"/>
    <n v="0.30391017392999997"/>
    <n v="0.29490099429999994"/>
    <n v="4.6737944000000003E-3"/>
    <n v="0.21599874681"/>
  </r>
  <r>
    <x v="14"/>
    <x v="162"/>
    <s v="Sweepers/Scrubbers"/>
    <s v="Industrial Equipment"/>
    <s v="Diesel"/>
    <n v="5.6967380800000003E-3"/>
    <n v="712.32567193787986"/>
    <n v="0.82289094965000009"/>
    <n v="1.344377276E-2"/>
    <n v="2.610889578220001"/>
    <n v="0.15103741389"/>
    <n v="0.14664140160999997"/>
    <n v="2.0888774500000006E-3"/>
    <n v="0.15310424513999998"/>
  </r>
  <r>
    <x v="14"/>
    <x v="163"/>
    <s v="Other General Industrial Eqp"/>
    <s v="Industrial Equipment"/>
    <s v="Diesel"/>
    <n v="5.8675961300000004E-3"/>
    <n v="722.73550948554998"/>
    <n v="0.99843491945999996"/>
    <n v="1.569028054E-2"/>
    <n v="3.1793210828499996"/>
    <n v="0.18680516877000003"/>
    <n v="0.18114701153999999"/>
    <n v="2.3622503299999997E-3"/>
    <n v="0.22156320768999999"/>
  </r>
  <r>
    <x v="14"/>
    <x v="164"/>
    <s v="Other Material Handling Eqp"/>
    <s v="Industrial Equipment"/>
    <s v="Diesel"/>
    <n v="2.8660060000000002E-4"/>
    <n v="27.822535885099999"/>
    <n v="0.13860776633000002"/>
    <n v="1.0912869000000004E-3"/>
    <n v="0.21410277360999999"/>
    <n v="2.3141896140000003E-2"/>
    <n v="2.2430906190000002E-2"/>
    <n v="0"/>
    <n v="3.6765345429999999E-2"/>
  </r>
  <r>
    <x v="14"/>
    <x v="165"/>
    <s v="AC\Refrigeration"/>
    <s v="Industrial Equipment"/>
    <s v="Diesel"/>
    <n v="7.4235066950000012E-2"/>
    <n v="9153.7236399175599"/>
    <n v="13.798126844150005"/>
    <n v="0.27848649609000004"/>
    <n v="48.406722290520008"/>
    <n v="1.9047575083900001"/>
    <n v="1.8477074543399998"/>
    <n v="2.8807769539999993E-2"/>
    <n v="2.8102037608699999"/>
  </r>
  <r>
    <x v="14"/>
    <x v="166"/>
    <s v="Terminal Tractors"/>
    <s v="Industrial Equipment"/>
    <s v="Diesel"/>
    <n v="8.4139322300000024E-3"/>
    <n v="1027.29488558312"/>
    <n v="0.89700806943"/>
    <n v="1.2639086460000002E-2"/>
    <n v="2.3742996806100001"/>
    <n v="0.16424970155000002"/>
    <n v="0.15933560357000004"/>
    <n v="2.8803360300000001E-3"/>
    <n v="0.12777095672"/>
  </r>
  <r>
    <x v="14"/>
    <x v="167"/>
    <s v="Leafblowers/Vacuums"/>
    <s v="Lawn and Garden Equipment (Com)"/>
    <s v="Diesel"/>
    <n v="0"/>
    <n v="0.19516729243"/>
    <n v="1.0758545600000004E-3"/>
    <n v="0"/>
    <n v="2.0017949599999999E-3"/>
    <n v="2.2597355000000002E-4"/>
    <n v="2.1715507000000001E-4"/>
    <n v="0"/>
    <n v="3.0313525000000003E-4"/>
  </r>
  <r>
    <x v="14"/>
    <x v="199"/>
    <s v="Snowblowers"/>
    <s v="Lawn and Garden Equipment (Com)"/>
    <s v="Diesel"/>
    <n v="4.3651476000000004E-4"/>
    <n v="53.18600114366"/>
    <n v="0.12639858076999999"/>
    <n v="9.038942000000001E-4"/>
    <n v="0.45074227517000004"/>
    <n v="2.0483124420000002E-2"/>
    <n v="1.9848193860000002E-2"/>
    <n v="1.6865343000000002E-4"/>
    <n v="3.1038844979999997E-2"/>
  </r>
  <r>
    <x v="14"/>
    <x v="168"/>
    <s v="Front Mowers"/>
    <s v="Lawn and Garden Equipment (Com)"/>
    <s v="Diesel"/>
    <n v="1.1500400230000001E-2"/>
    <n v="1416.2594589480698"/>
    <n v="4.3698643844900005"/>
    <n v="6.414562352E-2"/>
    <n v="10.176883068439999"/>
    <n v="0.70922735631"/>
    <n v="0.68795497793000004"/>
    <n v="4.9736227200000002E-3"/>
    <n v="1.08381434051"/>
  </r>
  <r>
    <x v="14"/>
    <x v="169"/>
    <s v="Lawn &amp; Garden Tractors"/>
    <s v="Lawn and Garden Equipment (Com)"/>
    <s v="Diesel"/>
    <n v="2.3710688100000003E-3"/>
    <n v="292.40986519173003"/>
    <n v="0.92073970141999995"/>
    <n v="1.6711019600000002E-2"/>
    <n v="2.0116231559600002"/>
    <n v="0.11868351308"/>
    <n v="0.11509218710000001"/>
    <n v="1.0670360800000003E-3"/>
    <n v="0.22560978770000001"/>
  </r>
  <r>
    <x v="14"/>
    <x v="170"/>
    <s v="Chippers/Stump Grinders"/>
    <s v="Lawn and Garden Equipment (Com)"/>
    <s v="Diesel"/>
    <n v="1.5638471970000005E-2"/>
    <n v="1926.7454854781101"/>
    <n v="5.8303424612400008"/>
    <n v="3.9098935700000004E-2"/>
    <n v="16.111526101879999"/>
    <n v="1.0631361072200001"/>
    <n v="1.03131462214"/>
    <n v="6.6535431600000007E-3"/>
    <n v="1.3708338183100004"/>
  </r>
  <r>
    <x v="14"/>
    <x v="171"/>
    <s v="Commercial Turf Equipment"/>
    <s v="Lawn and Garden Equipment (Com)"/>
    <s v="Diesel"/>
    <n v="1.8177091900000006E-3"/>
    <n v="227.65745639296"/>
    <n v="0.36618517738000006"/>
    <n v="6.8431404800000008E-3"/>
    <n v="1.1090098401799999"/>
    <n v="6.0646891579999994E-2"/>
    <n v="5.8850126279999998E-2"/>
    <n v="6.4374903999999994E-4"/>
    <n v="7.6333865190000003E-2"/>
  </r>
  <r>
    <x v="14"/>
    <x v="172"/>
    <s v="Other Lawn &amp; Garden Eqp."/>
    <s v="Lawn and Garden Equipment (Com)"/>
    <s v="Diesel"/>
    <n v="0"/>
    <n v="5.4554159655599985"/>
    <n v="2.1689051559999999E-2"/>
    <n v="2.2597355000000002E-4"/>
    <n v="4.5374386529999998E-2"/>
    <n v="3.9782367900000008E-3"/>
    <n v="3.763286340000001E-3"/>
    <n v="0"/>
    <n v="5.1819593100000004E-3"/>
  </r>
  <r>
    <x v="14"/>
    <x v="173"/>
    <s v="2-Wheel Tractors"/>
    <s v="Agricultural Equipment"/>
    <s v="Diesel"/>
    <n v="0"/>
    <n v="3.9760321700000011E-3"/>
    <n v="0"/>
    <n v="0"/>
    <n v="0"/>
    <n v="0"/>
    <n v="0"/>
    <n v="0"/>
    <n v="0"/>
  </r>
  <r>
    <x v="14"/>
    <x v="174"/>
    <s v="Agricultural Tractors"/>
    <s v="Agricultural Equipment"/>
    <s v="Diesel"/>
    <n v="1.6413395900000002E-3"/>
    <n v="200.51466768552999"/>
    <n v="0.62193873434000002"/>
    <n v="3.9848506500000007E-3"/>
    <n v="1.3019868426400001"/>
    <n v="0.11423789684999998"/>
    <n v="0.11089679523999998"/>
    <n v="6.4374903999999994E-4"/>
    <n v="0.11362501248999998"/>
  </r>
  <r>
    <x v="14"/>
    <x v="175"/>
    <s v="Combines"/>
    <s v="Agricultural Equipment"/>
    <s v="Diesel"/>
    <n v="7.2752460000000016E-5"/>
    <n v="17.988155966000001"/>
    <n v="5.9244753259999991E-2"/>
    <n v="2.4581513000000005E-4"/>
    <n v="0.16225782738000002"/>
    <n v="1.6444260579999998E-2"/>
    <n v="1.5915151780000001E-2"/>
    <n v="0"/>
    <n v="1.324425465E-2"/>
  </r>
  <r>
    <x v="14"/>
    <x v="176"/>
    <s v="Balers"/>
    <s v="Agricultural Equipment"/>
    <s v="Diesel"/>
    <n v="0"/>
    <n v="0.10210917992000001"/>
    <n v="5.202903200000001E-4"/>
    <n v="0"/>
    <n v="9.0830344000000015E-4"/>
    <n v="0"/>
    <n v="0"/>
    <n v="0"/>
    <n v="7.2752460000000016E-5"/>
  </r>
  <r>
    <x v="14"/>
    <x v="177"/>
    <s v="Agricultural Mowers"/>
    <s v="Agricultural Equipment"/>
    <s v="Diesel"/>
    <n v="0"/>
    <n v="1.7872854339999997E-2"/>
    <n v="0"/>
    <n v="0"/>
    <n v="7.2752460000000016E-5"/>
    <n v="0"/>
    <n v="0"/>
    <n v="0"/>
    <n v="0"/>
  </r>
  <r>
    <x v="14"/>
    <x v="178"/>
    <s v="Sprayers"/>
    <s v="Agricultural Equipment"/>
    <s v="Diesel"/>
    <n v="0"/>
    <n v="1.52849721761"/>
    <n v="6.2170284000000004E-3"/>
    <n v="0"/>
    <n v="1.2315007320000002E-2"/>
    <n v="1.2841911500000001E-3"/>
    <n v="1.2841911500000001E-3"/>
    <n v="0"/>
    <n v="1.6898412300000003E-3"/>
  </r>
  <r>
    <x v="14"/>
    <x v="179"/>
    <s v="Swathers"/>
    <s v="Agricultural Equipment"/>
    <s v="Diesel"/>
    <n v="0"/>
    <n v="1.4143067200900001"/>
    <n v="6.7692857100000005E-3"/>
    <n v="0"/>
    <n v="1.2260994130000001E-2"/>
    <n v="1.5399270700000001E-3"/>
    <n v="1.5311085900000002E-3"/>
    <n v="0"/>
    <n v="1.2841911500000001E-3"/>
  </r>
  <r>
    <x v="14"/>
    <x v="180"/>
    <s v="Other Agricultural Equipment"/>
    <s v="Agricultural Equipment"/>
    <s v="Diesel"/>
    <n v="0"/>
    <n v="3.9012283110899997"/>
    <n v="1.4404987080000001E-2"/>
    <n v="0"/>
    <n v="3.0182350110000006E-2"/>
    <n v="3.1426858100000003E-3"/>
    <n v="3.0434779100000004E-3"/>
    <n v="0"/>
    <n v="2.9255307400000009E-3"/>
  </r>
  <r>
    <x v="14"/>
    <x v="181"/>
    <s v="Irrigation Sets"/>
    <s v="Agricultural Equipment"/>
    <s v="Diesel"/>
    <n v="0"/>
    <n v="2.8717975367400004"/>
    <n v="5.665873400000002E-3"/>
    <n v="0"/>
    <n v="1.45615151E-2"/>
    <n v="1.0383760200000003E-3"/>
    <n v="1.0383760200000003E-3"/>
    <n v="0"/>
    <n v="1.0383760200000003E-3"/>
  </r>
  <r>
    <x v="14"/>
    <x v="182"/>
    <s v="Generator Sets"/>
    <s v="Commercial Equipment"/>
    <s v="Diesel"/>
    <n v="1.898618744E-2"/>
    <n v="2345.1915922220501"/>
    <n v="8.372368529140001"/>
    <n v="6.3900910699999994E-2"/>
    <n v="18.679227174300003"/>
    <n v="1.5299225044400002"/>
    <n v="1.4839638936099999"/>
    <n v="8.0589884100000005E-3"/>
    <n v="2.06927617358"/>
  </r>
  <r>
    <x v="14"/>
    <x v="183"/>
    <s v="Pumps"/>
    <s v="Commercial Equipment"/>
    <s v="Diesel"/>
    <n v="4.4897086300000003E-3"/>
    <n v="553.30588789905005"/>
    <n v="2.0450341720600003"/>
    <n v="1.5416907660000001E-2"/>
    <n v="4.4568046765"/>
    <n v="0.38194380113999998"/>
    <n v="0.37039600157999997"/>
    <n v="1.8959732000000003E-3"/>
    <n v="0.49035158039999999"/>
  </r>
  <r>
    <x v="14"/>
    <x v="184"/>
    <s v="Air Compressors"/>
    <s v="Commercial Equipment"/>
    <s v="Diesel"/>
    <n v="1.2578459410000003E-2"/>
    <n v="1535.4449959690601"/>
    <n v="3.4081606388499996"/>
    <n v="4.1841482979999997E-2"/>
    <n v="8.6177328143500009"/>
    <n v="0.55142727056999996"/>
    <n v="0.53476144568000006"/>
    <n v="4.9692134799999999E-3"/>
    <n v="0.66460805213000007"/>
  </r>
  <r>
    <x v="14"/>
    <x v="185"/>
    <s v="Welders"/>
    <s v="Commercial Equipment"/>
    <s v="Diesel"/>
    <n v="6.3471009800000009E-3"/>
    <n v="779.70241739456014"/>
    <n v="6.2016688124599986"/>
    <n v="3.6765345429999999E-2"/>
    <n v="5.7852414475899989"/>
    <n v="0.94553065331999997"/>
    <n v="0.9173038011500001"/>
    <n v="2.7557749999999998E-3"/>
    <n v="1.3935358927600001"/>
  </r>
  <r>
    <x v="14"/>
    <x v="186"/>
    <s v="Pressure Washers"/>
    <s v="Commercial Equipment"/>
    <s v="Diesel"/>
    <n v="6.8894374999999995E-4"/>
    <n v="74.996076420870011"/>
    <n v="0.26500965403000004"/>
    <n v="1.8959732000000003E-3"/>
    <n v="0.62240280684999993"/>
    <n v="4.422577951E-2"/>
    <n v="4.2825845809999999E-2"/>
    <n v="2.8660060000000002E-4"/>
    <n v="7.4117119780000004E-2"/>
  </r>
  <r>
    <x v="14"/>
    <x v="187"/>
    <s v="Hydro Power Units"/>
    <s v="Commercial Equipment"/>
    <s v="Diesel"/>
    <n v="6.8894374999999995E-4"/>
    <n v="66.581254626700002"/>
    <n v="0.15032642394000001"/>
    <n v="2.0668312500000006E-3"/>
    <n v="0.38620202467000003"/>
    <n v="2.452860212E-2"/>
    <n v="2.383083989E-2"/>
    <n v="2.8660060000000002E-4"/>
    <n v="3.093633015E-2"/>
  </r>
  <r>
    <x v="14"/>
    <x v="188"/>
    <s v="Forest Eqp - Feller/Bunch/Skidder"/>
    <s v="Logging Equipment"/>
    <s v="Diesel"/>
    <n v="0"/>
    <n v="3.9835818911900001"/>
    <n v="1.2043839060000002E-2"/>
    <n v="0"/>
    <n v="2.3475896069999998E-2"/>
    <n v="2.0888774500000006E-3"/>
    <n v="2.0668312500000006E-3"/>
    <n v="0"/>
    <n v="1.7339336300000001E-3"/>
  </r>
  <r>
    <x v="14"/>
    <x v="189"/>
    <s v="Other Oil Field Equipment"/>
    <s v="Industrial Equipment"/>
    <s v="Diesel"/>
    <n v="9.0609882000000012E-4"/>
    <n v="109.99497999666001"/>
    <n v="0.21618283257999998"/>
    <n v="3.2507121899999999E-3"/>
    <n v="0.79490881029999994"/>
    <n v="3.3282045830000002E-2"/>
    <n v="3.2242567499999999E-2"/>
    <n v="4.0234314999999999E-4"/>
    <n v="4.6218755989999999E-2"/>
  </r>
  <r>
    <x v="14"/>
    <x v="190"/>
    <s v="Outboard"/>
    <s v="Pleasure Craft"/>
    <s v="2 Stroke"/>
    <n v="0.33338262148467757"/>
    <n v="23230.615715217344"/>
    <n v="2571.9302615653451"/>
    <n v="28.175338762670517"/>
    <n v="134.348907964982"/>
    <n v="13.889171888316529"/>
    <n v="12.778098895207433"/>
    <n v="0.43592858805632539"/>
    <n v="960.31212547994119"/>
  </r>
  <r>
    <x v="14"/>
    <x v="191"/>
    <s v="Personal Water Craft"/>
    <s v="Pleasure Craft"/>
    <s v="2 Stroke"/>
    <n v="0.13373344523563768"/>
    <n v="9791.0021218168131"/>
    <n v="1212.8681602667737"/>
    <n v="11.451698696034425"/>
    <n v="61.762144874906269"/>
    <n v="2.4297626200152358"/>
    <n v="2.2354002345969"/>
    <n v="0.18402561987548349"/>
    <n v="161.22099946125195"/>
  </r>
  <r>
    <x v="14"/>
    <x v="192"/>
    <s v="Inboard/Sterndrive"/>
    <s v="Pleasure Craft"/>
    <s v="4 Stroke"/>
    <n v="0.19433371518606524"/>
    <n v="14732.236272076238"/>
    <n v="1492.2473516240316"/>
    <n v="9.0776847692647848"/>
    <n v="126.98135782509782"/>
    <n v="1.1926547124398132"/>
    <n v="1.0971948804761738"/>
    <n v="0.27719928751786294"/>
    <n v="111.15095490018328"/>
  </r>
  <r>
    <x v="14"/>
    <x v="193"/>
    <s v="Inboard/Sterndrive"/>
    <s v="Pleasure Craft"/>
    <s v="Diesel"/>
    <n v="9.093337569275256E-2"/>
    <n v="11197.824319677309"/>
    <n v="22.305484858706713"/>
    <n v="0.28252908369697277"/>
    <n v="114.72679916052859"/>
    <n v="2.4974255149832105"/>
    <n v="2.4225142118925755"/>
    <n v="0.10294161577698263"/>
    <n v="5.7826092403549909"/>
  </r>
  <r>
    <x v="14"/>
    <x v="194"/>
    <s v="Outboards"/>
    <s v="Pleasure Craft"/>
    <s v="Diesel"/>
    <n v="4.1915879579658926E-4"/>
    <n v="46.095971347888941"/>
    <n v="0.208921129365361"/>
    <n v="2.2402919496269155E-3"/>
    <n v="0.34140684609258104"/>
    <n v="3.6344680044830394E-2"/>
    <n v="3.5242596316347428E-2"/>
    <n v="4.3865455374061669E-4"/>
    <n v="6.6317114265190907E-2"/>
  </r>
  <r>
    <x v="15"/>
    <x v="0"/>
    <s v="Motorcycles: Off-Road"/>
    <s v="Recreational Equipment"/>
    <s v="2 Stroke"/>
    <n v="3.2231544400000006E-3"/>
    <n v="165.42948740834998"/>
    <n v="26.634423177009992"/>
    <n v="0.57879211631999994"/>
    <n v="0.27867168417000004"/>
    <n v="0.96346523701999998"/>
    <n v="0.88639943798999998"/>
    <n v="3.0765472100000007E-3"/>
    <n v="26.21361633451"/>
  </r>
  <r>
    <x v="15"/>
    <x v="1"/>
    <s v="ATVs"/>
    <s v="Recreational Equipment"/>
    <s v="2 Stroke"/>
    <n v="1.1475047100000006E-3"/>
    <n v="70.926046970239994"/>
    <n v="14.191901738520002"/>
    <n v="0.17808148743000002"/>
    <n v="0.14164352807"/>
    <n v="0.23266787862999996"/>
    <n v="0.21396608716999999"/>
    <n v="1.2555310900000003E-3"/>
    <n v="6.79068926327"/>
  </r>
  <r>
    <x v="15"/>
    <x v="2"/>
    <s v="Specialty Vehicles/Carts"/>
    <s v="Recreational Equipment"/>
    <s v="2 Stroke"/>
    <n v="1.5608709600000005E-3"/>
    <n v="114.81915152686001"/>
    <n v="28.994930754900007"/>
    <n v="8.9590245249999992E-2"/>
    <n v="0.25785125288999999"/>
    <n v="1.4699303850000003E-2"/>
    <n v="1.3551799140000003E-2"/>
    <n v="2.184778420000001E-3"/>
    <n v="0.92616857816999998"/>
  </r>
  <r>
    <x v="15"/>
    <x v="3"/>
    <s v="Tampers/Rammers"/>
    <s v="Construction and Mining Equipment"/>
    <s v="2 Stroke"/>
    <n v="1.0471945000000004E-3"/>
    <n v="62.372418993939995"/>
    <n v="22.628389435740004"/>
    <n v="0.10050311424999998"/>
    <n v="0.13683966109000001"/>
    <n v="0.82400648736999993"/>
    <n v="0.75804646158999989"/>
    <n v="1.1915971100000002E-3"/>
    <n v="5.4191709104499992"/>
  </r>
  <r>
    <x v="15"/>
    <x v="4"/>
    <s v="Plate Compactors"/>
    <s v="Construction and Mining Equipment"/>
    <s v="2 Stroke"/>
    <n v="0"/>
    <n v="4.0396938794299997"/>
    <n v="0.85237663984000001"/>
    <n v="8.2838596500000011E-3"/>
    <n v="9.1238198699999992E-3"/>
    <n v="2.9312627520000002E-2"/>
    <n v="2.6939354089999999E-2"/>
    <n v="0"/>
    <n v="0.18876397363999997"/>
  </r>
  <r>
    <x v="15"/>
    <x v="5"/>
    <s v="Paving Equipment"/>
    <s v="Construction and Mining Equipment"/>
    <s v="2 Stroke"/>
    <n v="0"/>
    <n v="4.8285686447899989"/>
    <n v="1.02894355333"/>
    <n v="1.008282957E-2"/>
    <n v="1.0947040610000002E-2"/>
    <n v="3.531580778E-2"/>
    <n v="3.2455313329999999E-2"/>
    <n v="0"/>
    <n v="0.22556900223000001"/>
  </r>
  <r>
    <x v="15"/>
    <x v="6"/>
    <s v="Signal Boards/Light Plants"/>
    <s v="Construction and Mining Equipment"/>
    <s v="2 Stroke"/>
    <n v="0"/>
    <n v="3.4964170889999993E-2"/>
    <n v="7.8054571100000013E-3"/>
    <n v="0"/>
    <n v="0"/>
    <n v="2.8660060000000002E-4"/>
    <n v="2.8660060000000002E-4"/>
    <n v="0"/>
    <n v="1.9764418300000004E-3"/>
  </r>
  <r>
    <x v="15"/>
    <x v="7"/>
    <s v="Concrete/Industrial Saws"/>
    <s v="Construction and Mining Equipment"/>
    <s v="2 Stroke"/>
    <n v="2.6742040600000001E-3"/>
    <n v="160.90642177543998"/>
    <n v="59.305008831530003"/>
    <n v="0.28817359637000001"/>
    <n v="0.35963194443000002"/>
    <n v="2.1631918832699997"/>
    <n v="1.9901126786199999"/>
    <n v="2.9949762700000005E-3"/>
    <n v="13.931844763320003"/>
  </r>
  <r>
    <x v="15"/>
    <x v="8"/>
    <s v="Crushing/Proc. Equipment"/>
    <s v="Construction and Mining Equipment"/>
    <s v="2 Stroke"/>
    <n v="0"/>
    <n v="0.93987470071000001"/>
    <n v="0.21004847742999999"/>
    <n v="2.1208444400000002E-3"/>
    <n v="2.1208444400000002E-3"/>
    <n v="7.2333582200000014E-3"/>
    <n v="6.6050415200000004E-3"/>
    <n v="0"/>
    <n v="4.601703326E-2"/>
  </r>
  <r>
    <x v="15"/>
    <x v="9"/>
    <s v="Sweepers/Scrubbers"/>
    <s v="Industrial Equipment"/>
    <s v="2 Stroke"/>
    <n v="0"/>
    <n v="4.5343973797099997"/>
    <n v="1.0131628833699999"/>
    <n v="1.0147865860000001E-2"/>
    <n v="1.0502809679999999E-2"/>
    <n v="3.4698514180000001E-2"/>
    <n v="3.1980217720000002E-2"/>
    <n v="0"/>
    <n v="0.24220175781999997"/>
  </r>
  <r>
    <x v="15"/>
    <x v="10"/>
    <s v="Other General Industrial Eqp"/>
    <s v="Industrial Equipment"/>
    <s v="2 Stroke"/>
    <n v="0"/>
    <n v="0.36616313118000005"/>
    <n v="8.1773765039999988E-2"/>
    <n v="7.1098994999999998E-4"/>
    <n v="7.1098994999999998E-4"/>
    <n v="2.7778211999999998E-3"/>
    <n v="2.5849169499999997E-3"/>
    <n v="0"/>
    <n v="1.8940992729999998E-2"/>
  </r>
  <r>
    <x v="15"/>
    <x v="11"/>
    <s v="Rotary Tillers &lt; 6 HP"/>
    <s v="Lawn and Garden Equipment (Res)"/>
    <s v="2 Stroke"/>
    <n v="1.5873264000000004E-4"/>
    <n v="13.702680025870002"/>
    <n v="2.6576253176"/>
    <n v="2.500920928E-2"/>
    <n v="3.0685003469999996E-2"/>
    <n v="9.5051088989999991E-2"/>
    <n v="8.7458377709999993E-2"/>
    <n v="3.3179531000000003E-4"/>
    <n v="0.70098207751000008"/>
  </r>
  <r>
    <x v="15"/>
    <x v="12"/>
    <s v="Rotary Tillers &lt; 6 HP"/>
    <s v="Lawn and Garden Equipment (Com)"/>
    <s v="2 Stroke"/>
    <n v="9.7444204000000023E-4"/>
    <n v="62.51984083103001"/>
    <n v="12.285427933459999"/>
    <n v="0.1164921208"/>
    <n v="0.14057538968"/>
    <n v="0.43850994109999997"/>
    <n v="0.40346640389000005"/>
    <n v="1.1695509100000004E-3"/>
    <n v="2.9608763101499993"/>
  </r>
  <r>
    <x v="15"/>
    <x v="13"/>
    <s v="Chain Saws &lt; 6 HP"/>
    <s v="Lawn and Garden Equipment (Res)"/>
    <s v="2 Stroke"/>
    <n v="2.6212931799999991E-3"/>
    <n v="183.23095284582001"/>
    <n v="36.818527478260002"/>
    <n v="0.35320657944000006"/>
    <n v="0.41083755086000007"/>
    <n v="1.2726345319600001"/>
    <n v="1.17079100875"/>
    <n v="3.4667649499999999E-3"/>
    <n v="12.85489891642"/>
  </r>
  <r>
    <x v="15"/>
    <x v="14"/>
    <s v="Chain Saws &lt; 6 HP"/>
    <s v="Lawn and Garden Equipment (Com)"/>
    <s v="2 Stroke"/>
    <n v="1.027683613E-2"/>
    <n v="628.67302501442998"/>
    <n v="224.31786715228003"/>
    <n v="1.1483920695499998"/>
    <n v="1.4077534871399999"/>
    <n v="8.1573629636400007"/>
    <n v="7.50479875057"/>
    <n v="1.1813456270000001E-2"/>
    <n v="62.891254264740006"/>
  </r>
  <r>
    <x v="15"/>
    <x v="15"/>
    <s v="Trimmers/Edgers/Brush Cutter"/>
    <s v="Lawn and Garden Equipment (Res)"/>
    <s v="2 Stroke"/>
    <n v="3.7654909600000012E-3"/>
    <n v="253.84233991501"/>
    <n v="47.08666528005002"/>
    <n v="0.43283855615"/>
    <n v="0.57461546373000005"/>
    <n v="1.83211417708"/>
    <n v="1.6855047424599998"/>
    <n v="4.7641838199999993E-3"/>
    <n v="13.929984064039999"/>
  </r>
  <r>
    <x v="15"/>
    <x v="16"/>
    <s v="Trimmers/Edgers/Brush Cutter"/>
    <s v="Lawn and Garden Equipment (Com)"/>
    <s v="2 Stroke"/>
    <n v="8.1747309600000012E-3"/>
    <n v="550.0480966742299"/>
    <n v="122.82156167149"/>
    <n v="1.0888816595799997"/>
    <n v="1.2375138330500002"/>
    <n v="4.2664908549999998"/>
    <n v="3.9250867087300003"/>
    <n v="1.040801102E-2"/>
    <n v="31.493703280709994"/>
  </r>
  <r>
    <x v="15"/>
    <x v="17"/>
    <s v="Leafblowers/Vacuums"/>
    <s v="Lawn and Garden Equipment (Res)"/>
    <s v="2 Stroke"/>
    <n v="2.3633526399999996E-3"/>
    <n v="163.37207649961002"/>
    <n v="32.144833388469998"/>
    <n v="0.30502681395999998"/>
    <n v="0.36733157977999997"/>
    <n v="1.1470957529900001"/>
    <n v="1.0553273431800001"/>
    <n v="3.06883104E-3"/>
    <n v="8.3543898530400007"/>
  </r>
  <r>
    <x v="15"/>
    <x v="18"/>
    <s v="Leafblowers/Vacuums"/>
    <s v="Lawn and Garden Equipment (Com)"/>
    <s v="2 Stroke"/>
    <n v="7.8704934000000028E-3"/>
    <n v="513.61414531338994"/>
    <n v="136.85822839963998"/>
    <n v="0.96099165338000003"/>
    <n v="1.1472114955399999"/>
    <n v="4.8510149833199998"/>
    <n v="4.4630261141400007"/>
    <n v="9.6397009499999999E-3"/>
    <n v="31.4807279897"/>
  </r>
  <r>
    <x v="15"/>
    <x v="195"/>
    <s v="Snowblowers"/>
    <s v="Lawn and Garden Equipment (Res)"/>
    <s v="2 Stroke"/>
    <n v="1.6479534499999999E-3"/>
    <n v="81.833682202360009"/>
    <n v="41.043500929420006"/>
    <n v="0.55984230510999999"/>
    <n v="0.137127364"/>
    <n v="0.45615792420000001"/>
    <n v="0.41966044009999998"/>
    <n v="1.5101646999999998E-3"/>
    <n v="15.688449603089998"/>
  </r>
  <r>
    <x v="15"/>
    <x v="196"/>
    <s v="Snowblowers"/>
    <s v="Lawn and Garden Equipment (Com)"/>
    <s v="2 Stroke"/>
    <n v="3.62770221E-3"/>
    <n v="177.66271986100003"/>
    <n v="89.19509797968"/>
    <n v="1.21676505192"/>
    <n v="0.29780668346000005"/>
    <n v="0.99108030714000006"/>
    <n v="0.91184075278999988"/>
    <n v="3.2903953500000001E-3"/>
    <n v="33.024761164450005"/>
  </r>
  <r>
    <x v="15"/>
    <x v="19"/>
    <s v="Commercial Turf Equipment"/>
    <s v="Lawn and Garden Equipment (Com)"/>
    <s v="2 Stroke"/>
    <n v="0"/>
    <n v="0.25813675117999996"/>
    <n v="5.3336371659999993E-2"/>
    <n v="5.202903200000001E-4"/>
    <n v="6.2170284000000002E-4"/>
    <n v="1.8177091900000006E-3"/>
    <n v="1.6699996500000001E-3"/>
    <n v="0"/>
    <n v="1.1051760060000001E-2"/>
  </r>
  <r>
    <x v="15"/>
    <x v="20"/>
    <s v="Sprayers"/>
    <s v="Agricultural Equipment"/>
    <s v="2 Stroke"/>
    <n v="0"/>
    <n v="2.2520193300000001E-3"/>
    <n v="3.7588771000000002E-4"/>
    <n v="0"/>
    <n v="0"/>
    <n v="0"/>
    <n v="0"/>
    <n v="0"/>
    <n v="0"/>
  </r>
  <r>
    <x v="15"/>
    <x v="21"/>
    <s v="Generator Sets"/>
    <s v="Commercial Equipment"/>
    <s v="2 Stroke"/>
    <n v="4.0234314999999999E-4"/>
    <n v="31.822689904830003"/>
    <n v="6.6137993729500009"/>
    <n v="6.4294435369999986E-2"/>
    <n v="7.1951080630000011E-2"/>
    <n v="0.23004658545000004"/>
    <n v="0.21168099854"/>
    <n v="6.8894374999999995E-4"/>
    <n v="1.85708921475"/>
  </r>
  <r>
    <x v="15"/>
    <x v="22"/>
    <s v="Pumps"/>
    <s v="Commercial Equipment"/>
    <s v="2 Stroke"/>
    <n v="3.1801643500000013E-3"/>
    <n v="212.31137215046002"/>
    <n v="42.96453073803"/>
    <n v="0.41045725391000004"/>
    <n v="0.49035158039999999"/>
    <n v="1.7022311944000001"/>
    <n v="1.5661311833200005"/>
    <n v="4.0091014700000009E-3"/>
    <n v="13.190718760230002"/>
  </r>
  <r>
    <x v="15"/>
    <x v="23"/>
    <s v="Air Compressors"/>
    <s v="Commercial Equipment"/>
    <s v="2 Stroke"/>
    <n v="0"/>
    <n v="7.9684887590000017E-2"/>
    <n v="1.7779157989999999E-2"/>
    <n v="2.8660060000000002E-4"/>
    <n v="2.8660060000000002E-4"/>
    <n v="6.8894374999999995E-4"/>
    <n v="6.8894374999999995E-4"/>
    <n v="0"/>
    <n v="4.8534709300000001E-3"/>
  </r>
  <r>
    <x v="15"/>
    <x v="24"/>
    <s v="Hydro Power Units"/>
    <s v="Commercial Equipment"/>
    <s v="2 Stroke"/>
    <n v="0"/>
    <n v="1.2894337363599999"/>
    <n v="0.28815155016999999"/>
    <n v="2.7866396799999999E-3"/>
    <n v="2.8803360300000001E-3"/>
    <n v="9.86126526E-3"/>
    <n v="9.1249221799999981E-3"/>
    <n v="0"/>
    <n v="8.1639283219999997E-2"/>
  </r>
  <r>
    <x v="15"/>
    <x v="25"/>
    <s v="Chain Saws   &gt; 6 HP"/>
    <s v="Logging Equipment"/>
    <s v="2 Stroke"/>
    <n v="0"/>
    <n v="1.342172656E-2"/>
    <n v="5.17865238E-3"/>
    <n v="0"/>
    <n v="0"/>
    <n v="2.8660060000000002E-4"/>
    <n v="1.1574255E-4"/>
    <n v="0"/>
    <n v="1.3778874999999999E-3"/>
  </r>
  <r>
    <x v="15"/>
    <x v="26"/>
    <s v="Motorcycles: Off-Road"/>
    <s v="Recreational Equipment"/>
    <s v="4 Stroke"/>
    <n v="1.0460921900000003E-3"/>
    <n v="77.267255000980015"/>
    <n v="10.135085677859998"/>
    <n v="0.10992896706000002"/>
    <n v="0.20014091514999996"/>
    <n v="2.323228556E-2"/>
    <n v="2.1430008710000004E-2"/>
    <n v="1.4627653700000002E-3"/>
    <n v="1.1378826460099998"/>
  </r>
  <r>
    <x v="15"/>
    <x v="27"/>
    <s v="ATVs"/>
    <s v="Recreational Equipment"/>
    <s v="4 Stroke"/>
    <n v="9.8061497600000005E-3"/>
    <n v="734.56411700649994"/>
    <n v="117.16264935913999"/>
    <n v="0.81147763190999989"/>
    <n v="1.46988298567"/>
    <n v="0.20754182448999994"/>
    <n v="0.19093772896000002"/>
    <n v="1.3841706670000002E-2"/>
    <n v="11.662901667890003"/>
  </r>
  <r>
    <x v="15"/>
    <x v="28"/>
    <s v="Golf Carts"/>
    <s v="Recreational Equipment"/>
    <s v="4 Stroke"/>
    <n v="7.782308600000001E-3"/>
    <n v="589.39966970081991"/>
    <n v="150.63987460697999"/>
    <n v="0.44521749744999989"/>
    <n v="1.2462353097700001"/>
    <n v="7.6952261099999988E-2"/>
    <n v="7.0812394399999992E-2"/>
    <n v="1.1081522429999999E-2"/>
    <n v="3.2123033003599994"/>
  </r>
  <r>
    <x v="15"/>
    <x v="29"/>
    <s v="Specialty Vehicles/Carts"/>
    <s v="Recreational Equipment"/>
    <s v="4 Stroke"/>
    <n v="1.5002439100000003E-3"/>
    <n v="110.00903444916001"/>
    <n v="33.14009916668001"/>
    <n v="0.12411238982999999"/>
    <n v="0.45455406315000008"/>
    <n v="1.215296775E-2"/>
    <n v="1.1212697319999999E-2"/>
    <n v="2.1098213400000008E-3"/>
    <n v="1.15185993681"/>
  </r>
  <r>
    <x v="15"/>
    <x v="30"/>
    <s v="Pavers"/>
    <s v="Construction and Mining Equipment"/>
    <s v="4 Stroke"/>
    <n v="7.1319457E-4"/>
    <n v="55.291490405360008"/>
    <n v="11.28990641933"/>
    <n v="3.2847735689999998E-2"/>
    <n v="0.12334518207"/>
    <n v="6.6050415200000004E-3"/>
    <n v="6.0318403200000014E-3"/>
    <n v="1.0681383900000003E-3"/>
    <n v="0.23767567296"/>
  </r>
  <r>
    <x v="15"/>
    <x v="31"/>
    <s v="Tampers/Rammers"/>
    <s v="Construction and Mining Equipment"/>
    <s v="4 Stroke"/>
    <n v="0"/>
    <n v="0.41134130653000001"/>
    <n v="0.10170573446000002"/>
    <n v="2.8660060000000002E-4"/>
    <n v="8.5649487000000017E-4"/>
    <n v="0"/>
    <n v="0"/>
    <n v="0"/>
    <n v="2.2729632199999998E-3"/>
  </r>
  <r>
    <x v="15"/>
    <x v="32"/>
    <s v="Plate Compactors"/>
    <s v="Construction and Mining Equipment"/>
    <s v="4 Stroke"/>
    <n v="1.4032406300000001E-3"/>
    <n v="103.85984330887"/>
    <n v="19.856257257649997"/>
    <n v="7.376878982E-2"/>
    <n v="0.21920867353000001"/>
    <n v="2.075208806E-2"/>
    <n v="1.908319072E-2"/>
    <n v="1.9499863900000007E-3"/>
    <n v="0.60912658521000007"/>
  </r>
  <r>
    <x v="15"/>
    <x v="33"/>
    <s v="Rollers"/>
    <s v="Construction and Mining Equipment"/>
    <s v="4 Stroke"/>
    <n v="1.2577357100000003E-3"/>
    <n v="97.571685049190009"/>
    <n v="20.525115817140001"/>
    <n v="5.9830079870000011E-2"/>
    <n v="0.20616724392000002"/>
    <n v="1.1635984360000001E-2"/>
    <n v="1.0696816239999999E-2"/>
    <n v="1.8629039000000007E-3"/>
    <n v="0.41799815661999995"/>
  </r>
  <r>
    <x v="15"/>
    <x v="34"/>
    <s v="Paving Equipment"/>
    <s v="Construction and Mining Equipment"/>
    <s v="4 Stroke"/>
    <n v="2.5672799899999999E-3"/>
    <n v="194.86764047960003"/>
    <n v="43.565319450400004"/>
    <n v="0.13438481671999997"/>
    <n v="0.43710229123000005"/>
    <n v="2.7940251570000001E-2"/>
    <n v="2.5680516070000003E-2"/>
    <n v="3.7081708400000003E-3"/>
    <n v="1.0648149253500003"/>
  </r>
  <r>
    <x v="15"/>
    <x v="35"/>
    <s v="Surfacing Equipment"/>
    <s v="Construction and Mining Equipment"/>
    <s v="4 Stroke"/>
    <n v="1.1166400300000002E-3"/>
    <n v="82.192538120550012"/>
    <n v="18.625222802779998"/>
    <n v="5.8106067030000007E-2"/>
    <n v="0.17571703247999998"/>
    <n v="1.2517832360000003E-2"/>
    <n v="1.1428750080000001E-2"/>
    <n v="1.5509501699999999E-3"/>
    <n v="0.43657759166999999"/>
  </r>
  <r>
    <x v="15"/>
    <x v="36"/>
    <s v="Signal Boards/Light Plants"/>
    <s v="Construction and Mining Equipment"/>
    <s v="4 Stroke"/>
    <n v="0"/>
    <n v="4.2597777871"/>
    <n v="0.90797384930999991"/>
    <n v="3.1327650200000004E-3"/>
    <n v="9.13043373E-3"/>
    <n v="7.6169620999999999E-4"/>
    <n v="7.1319457E-4"/>
    <n v="0"/>
    <n v="2.207045082E-2"/>
  </r>
  <r>
    <x v="15"/>
    <x v="37"/>
    <s v="Trenchers"/>
    <s v="Construction and Mining Equipment"/>
    <s v="4 Stroke"/>
    <n v="2.31264638E-3"/>
    <n v="171.49255617064998"/>
    <n v="32.948268566620001"/>
    <n v="0.10636740345000001"/>
    <n v="0.38835373379000004"/>
    <n v="2.531344684E-2"/>
    <n v="2.3317163430000003E-2"/>
    <n v="3.2892930400000003E-3"/>
    <n v="0.76501195847999992"/>
  </r>
  <r>
    <x v="15"/>
    <x v="38"/>
    <s v="Bore/Drill Rigs"/>
    <s v="Construction and Mining Equipment"/>
    <s v="4 Stroke"/>
    <n v="7.6169620999999999E-4"/>
    <n v="58.994906982329994"/>
    <n v="9.2042543283899985"/>
    <n v="4.1412684390000003E-2"/>
    <n v="0.19912678995000002"/>
    <n v="1.1932505750000003E-2"/>
    <n v="1.1019793070000002E-2"/>
    <n v="1.1342769900000002E-3"/>
    <n v="0.32940219499000001"/>
  </r>
  <r>
    <x v="15"/>
    <x v="39"/>
    <s v="Concrete/Industrial Saws"/>
    <s v="Construction and Mining Equipment"/>
    <s v="4 Stroke"/>
    <n v="4.7597745799999999E-3"/>
    <n v="358.37115091205993"/>
    <n v="83.608348391480007"/>
    <n v="0.24886191483999998"/>
    <n v="0.77290670269999995"/>
    <n v="4.5061330489999996E-2"/>
    <n v="4.1487641470000003E-2"/>
    <n v="6.740625650000001E-3"/>
    <n v="1.7153067956199999"/>
  </r>
  <r>
    <x v="15"/>
    <x v="40"/>
    <s v="Cement &amp; Mortar Mixers"/>
    <s v="Construction and Mining Equipment"/>
    <s v="4 Stroke"/>
    <n v="2.31264638E-3"/>
    <n v="171.80332932663998"/>
    <n v="38.848803924039998"/>
    <n v="0.12786244845"/>
    <n v="0.42332121161000003"/>
    <n v="2.4790951900000004E-2"/>
    <n v="2.2772622290000002E-2"/>
    <n v="3.2892930400000003E-3"/>
    <n v="1.2041149423599999"/>
  </r>
  <r>
    <x v="15"/>
    <x v="41"/>
    <s v="Cranes"/>
    <s v="Construction and Mining Equipment"/>
    <s v="4 Stroke"/>
    <n v="1.4440261000000002E-4"/>
    <n v="13.229528890709998"/>
    <n v="1.16453209257"/>
    <n v="5.7540582000000012E-3"/>
    <n v="7.0404539700000018E-2"/>
    <n v="1.2577357100000003E-3"/>
    <n v="1.1430954700000003E-3"/>
    <n v="2.8660060000000002E-4"/>
    <n v="3.9816539510000006E-2"/>
  </r>
  <r>
    <x v="15"/>
    <x v="42"/>
    <s v="Crushing/Proc. Equipment"/>
    <s v="Construction and Mining Equipment"/>
    <s v="4 Stroke"/>
    <n v="3.1526066000000006E-4"/>
    <n v="23.143300482939996"/>
    <n v="5.0521435682299991"/>
    <n v="1.5657211240000003E-2"/>
    <n v="5.4117909449999994E-2"/>
    <n v="3.3091346200000002E-3"/>
    <n v="2.9729300700000005E-3"/>
    <n v="4.0234314999999999E-4"/>
    <n v="0.11289087403"/>
  </r>
  <r>
    <x v="15"/>
    <x v="43"/>
    <s v="Rough Terrain Forklifts"/>
    <s v="Construction and Mining Equipment"/>
    <s v="4 Stroke"/>
    <n v="2.8660060000000002E-4"/>
    <n v="20.35361952965"/>
    <n v="0.69186597380999992"/>
    <n v="3.6982500500000008E-3"/>
    <n v="6.3886580670000012E-2"/>
    <n v="1.9279401900000007E-3"/>
    <n v="1.7471613500000002E-3"/>
    <n v="3.8139925999999998E-4"/>
    <n v="2.596380974E-2"/>
  </r>
  <r>
    <x v="15"/>
    <x v="44"/>
    <s v="Rubber Tire Loaders"/>
    <s v="Construction and Mining Equipment"/>
    <s v="4 Stroke"/>
    <n v="6.8894374999999995E-4"/>
    <n v="49.102208250369991"/>
    <n v="0.93751245038000008"/>
    <n v="4.5834049800000005E-3"/>
    <n v="0.10406688248"/>
    <n v="4.8578801700000004E-3"/>
    <n v="4.4114446200000006E-3"/>
    <n v="9.0609882000000012E-4"/>
    <n v="3.3899339430000001E-2"/>
  </r>
  <r>
    <x v="15"/>
    <x v="45"/>
    <s v="Tractors/Loaders/Backhoes"/>
    <s v="Construction and Mining Equipment"/>
    <s v="4 Stroke"/>
    <n v="1.5509501699999999E-3"/>
    <n v="117.80628596352"/>
    <n v="28.115862780719993"/>
    <n v="7.8529666710000001E-2"/>
    <n v="0.24617338075"/>
    <n v="1.3717145639999997E-2"/>
    <n v="1.257625479E-2"/>
    <n v="2.2167454099999997E-3"/>
    <n v="0.54040968211999996"/>
  </r>
  <r>
    <x v="15"/>
    <x v="46"/>
    <s v="Skid Steer Loaders"/>
    <s v="Construction and Mining Equipment"/>
    <s v="4 Stroke"/>
    <n v="1.1056169300000002E-3"/>
    <n v="79.998894923530003"/>
    <n v="11.6995656008"/>
    <n v="4.0405173049999993E-2"/>
    <n v="0.31153154526999999"/>
    <n v="8.0644999600000006E-3"/>
    <n v="7.3733515900000005E-3"/>
    <n v="1.5079600799999999E-3"/>
    <n v="0.28438054765999998"/>
  </r>
  <r>
    <x v="15"/>
    <x v="47"/>
    <s v="Dumpers/Tenders"/>
    <s v="Construction and Mining Equipment"/>
    <s v="4 Stroke"/>
    <n v="3.4392072E-4"/>
    <n v="26.455574481819998"/>
    <n v="6.41258150093"/>
    <n v="1.9710405109999999E-2"/>
    <n v="7.1901476679999993E-2"/>
    <n v="3.0985934100000007E-3"/>
    <n v="2.9299399800000007E-3"/>
    <n v="4.9934643000000003E-4"/>
    <n v="0.19148337240999999"/>
  </r>
  <r>
    <x v="15"/>
    <x v="48"/>
    <s v="Other Construction Equipment"/>
    <s v="Construction and Mining Equipment"/>
    <s v="4 Stroke"/>
    <n v="2.8660060000000002E-4"/>
    <n v="18.218674340130001"/>
    <n v="1.3133108732700001"/>
    <n v="8.6046318599999998E-3"/>
    <n v="0.12451142604999998"/>
    <n v="1.66779503E-3"/>
    <n v="1.52669935E-3"/>
    <n v="3.4392072E-4"/>
    <n v="5.7438067170000009E-2"/>
  </r>
  <r>
    <x v="15"/>
    <x v="49"/>
    <s v="Aerial Lifts"/>
    <s v="Industrial Equipment"/>
    <s v="4 Stroke"/>
    <n v="6.5785860800000005E-3"/>
    <n v="502.14605930104"/>
    <n v="61.091622958740004"/>
    <n v="0.24740025178000002"/>
    <n v="2.4958337673499997"/>
    <n v="4.9164128309999992E-2"/>
    <n v="4.5239904709999994E-2"/>
    <n v="9.5449022900000006E-3"/>
    <n v="1.7712457211900001"/>
  </r>
  <r>
    <x v="15"/>
    <x v="50"/>
    <s v="Forklifts"/>
    <s v="Industrial Equipment"/>
    <s v="4 Stroke"/>
    <n v="2.5735631569999997E-2"/>
    <n v="1976.7578203892199"/>
    <n v="39.694588750080001"/>
    <n v="0.18934268638999999"/>
    <n v="4.3977451113199999"/>
    <n v="0.19374751714999999"/>
    <n v="0.17832179100999998"/>
    <n v="3.7294454229999996E-2"/>
    <n v="1.42358265874"/>
  </r>
  <r>
    <x v="15"/>
    <x v="51"/>
    <s v="Sweepers/Scrubbers"/>
    <s v="Industrial Equipment"/>
    <s v="4 Stroke"/>
    <n v="5.3715566300000005E-3"/>
    <n v="412.03740868113999"/>
    <n v="46.05319784648001"/>
    <n v="0.15093269443999999"/>
    <n v="0.86419891458999998"/>
    <n v="4.992251759E-2"/>
    <n v="4.5928848460000005E-2"/>
    <n v="7.814275590000001E-3"/>
    <n v="1.1287489053499999"/>
  </r>
  <r>
    <x v="15"/>
    <x v="52"/>
    <s v="Other General Industrial Eqp"/>
    <s v="Industrial Equipment"/>
    <s v="4 Stroke"/>
    <n v="1.0147865860000001E-2"/>
    <n v="765.82675296269997"/>
    <n v="142.41678640958997"/>
    <n v="0.57901698756000008"/>
    <n v="1.7398309885000001"/>
    <n v="0.17335257753"/>
    <n v="0.15939623062000002"/>
    <n v="1.450199036E-2"/>
    <n v="4.7284403159399995"/>
  </r>
  <r>
    <x v="15"/>
    <x v="53"/>
    <s v="Other Material Handling Eqp"/>
    <s v="Industrial Equipment"/>
    <s v="4 Stroke"/>
    <n v="4.0234314999999999E-4"/>
    <n v="35.480434471569993"/>
    <n v="4.6066582094499999"/>
    <n v="1.643654441E-2"/>
    <n v="0.14358028674000003"/>
    <n v="3.5692797800000002E-3"/>
    <n v="3.2738607000000006E-3"/>
    <n v="6.8894374999999995E-4"/>
    <n v="0.11773001493"/>
  </r>
  <r>
    <x v="15"/>
    <x v="54"/>
    <s v="AC\Refrigeration"/>
    <s v="Industrial Equipment"/>
    <s v="4 Stroke"/>
    <n v="4.0234314999999999E-4"/>
    <n v="15.66640119847"/>
    <n v="3.87341923441"/>
    <n v="1.0650519220000002E-2"/>
    <n v="3.3127722429999999E-2"/>
    <n v="1.6402372800000001E-3"/>
    <n v="1.6093726E-3"/>
    <n v="4.0234314999999999E-4"/>
    <n v="7.8792016490000005E-2"/>
  </r>
  <r>
    <x v="15"/>
    <x v="55"/>
    <s v="Terminal Tractors"/>
    <s v="Industrial Equipment"/>
    <s v="4 Stroke"/>
    <n v="2.0888774500000006E-3"/>
    <n v="164.64275112439"/>
    <n v="2.5913511334700003"/>
    <n v="1.1698816030000002E-2"/>
    <n v="0.30591527581999994"/>
    <n v="1.6401270490000001E-2"/>
    <n v="1.518542256E-2"/>
    <n v="3.143788120000001E-3"/>
    <n v="8.9015941739999993E-2"/>
  </r>
  <r>
    <x v="15"/>
    <x v="56"/>
    <s v="Lawn mowers"/>
    <s v="Lawn and Garden Equipment (Res)"/>
    <s v="4 Stroke"/>
    <n v="3.0676184989999997E-2"/>
    <n v="2309.1764944103898"/>
    <n v="381.59263273175003"/>
    <n v="2.1834909219199998"/>
    <n v="4.9373490048299997"/>
    <n v="0.59130553943999986"/>
    <n v="0.54396132494000005"/>
    <n v="4.3590848950000004E-2"/>
    <n v="33.237672340950006"/>
  </r>
  <r>
    <x v="15"/>
    <x v="57"/>
    <s v="Lawn mowers"/>
    <s v="Lawn and Garden Equipment (Com)"/>
    <s v="4 Stroke"/>
    <n v="2.1320880019999999E-2"/>
    <n v="1607.9977118855099"/>
    <n v="254.43489437168"/>
    <n v="1.19154860836"/>
    <n v="3.2271888945999994"/>
    <n v="0.42556110552999998"/>
    <n v="0.39142476944999999"/>
    <n v="3.0342185059999999E-2"/>
    <n v="16.3477753857"/>
  </r>
  <r>
    <x v="15"/>
    <x v="58"/>
    <s v="Rotary Tillers &lt; 6 HP"/>
    <s v="Lawn and Garden Equipment (Res)"/>
    <s v="4 Stroke"/>
    <n v="2.6091677699999999E-3"/>
    <n v="198.90375736307999"/>
    <n v="32.851734870679998"/>
    <n v="0.18811140611999999"/>
    <n v="0.42503199672999997"/>
    <n v="5.0977428259999999E-2"/>
    <n v="4.6804082600000005E-2"/>
    <n v="3.7665932700000006E-3"/>
    <n v="2.9914951750199998"/>
  </r>
  <r>
    <x v="15"/>
    <x v="59"/>
    <s v="Rotary Tillers &lt; 6 HP"/>
    <s v="Lawn and Garden Equipment (Com)"/>
    <s v="4 Stroke"/>
    <n v="1.2119898450000001E-2"/>
    <n v="912.35420878799994"/>
    <n v="145.35763925858998"/>
    <n v="0.7325180643000001"/>
    <n v="1.8544403638200002"/>
    <n v="0.23012044022"/>
    <n v="0.21176808103000003"/>
    <n v="1.723130992E-2"/>
    <n v="10.94020298107"/>
  </r>
  <r>
    <x v="15"/>
    <x v="60"/>
    <s v="Trimmers/Edgers/Brush Cutter"/>
    <s v="Lawn and Garden Equipment (Res)"/>
    <s v="4 Stroke"/>
    <n v="1.5873264000000004E-4"/>
    <n v="12.837199124750002"/>
    <n v="2.0427391626399993"/>
    <n v="1.019746981E-2"/>
    <n v="2.6015618310000002E-2"/>
    <n v="3.2672468399999998E-3"/>
    <n v="2.9442700100000005E-3"/>
    <n v="2.5242899000000007E-4"/>
    <n v="0.21401238418999996"/>
  </r>
  <r>
    <x v="15"/>
    <x v="61"/>
    <s v="Trimmers/Edgers/Brush Cutter"/>
    <s v="Lawn and Garden Equipment (Com)"/>
    <s v="4 Stroke"/>
    <n v="4.4533324000000008E-4"/>
    <n v="37.22859671905001"/>
    <n v="7.3613816057100001"/>
    <n v="2.6463156170000002E-2"/>
    <n v="7.4064208899999998E-2"/>
    <n v="7.4196486100000011E-3"/>
    <n v="6.8431404800000008E-3"/>
    <n v="6.4374903999999994E-4"/>
    <n v="0.43860253513999992"/>
  </r>
  <r>
    <x v="15"/>
    <x v="62"/>
    <s v="Leafblowers/Vacuums"/>
    <s v="Lawn and Garden Equipment (Res)"/>
    <s v="4 Stroke"/>
    <n v="3.3179531000000003E-4"/>
    <n v="24.490278108230001"/>
    <n v="3.8963153154199994"/>
    <n v="1.944033916E-2"/>
    <n v="4.9595131520000009E-2"/>
    <n v="6.1872660300000002E-3"/>
    <n v="5.7000450100000016E-3"/>
    <n v="4.1777549E-4"/>
    <n v="0.26812478208999996"/>
  </r>
  <r>
    <x v="15"/>
    <x v="63"/>
    <s v="Leafblowers/Vacuums"/>
    <s v="Lawn and Garden Equipment (Com)"/>
    <s v="4 Stroke"/>
    <n v="2.0071962790000002E-2"/>
    <n v="1528.0169433476199"/>
    <n v="318.07165411713999"/>
    <n v="0.90265189663000001"/>
    <n v="3.3986278619699997"/>
    <n v="0.17834824645"/>
    <n v="0.16408215042999999"/>
    <n v="2.8803360300000004E-2"/>
    <n v="10.33853131839"/>
  </r>
  <r>
    <x v="15"/>
    <x v="197"/>
    <s v="Snowblowers"/>
    <s v="Lawn and Garden Equipment (Res)"/>
    <s v="4 Stroke"/>
    <n v="3.5924282900000001E-3"/>
    <n v="264.67463556555998"/>
    <n v="108.81154438989999"/>
    <n v="0.50215621819"/>
    <n v="0.98826610970999995"/>
    <n v="2.3185988540000001E-2"/>
    <n v="2.1309856920000002E-2"/>
    <n v="4.9824411999999998E-3"/>
    <n v="5.0146165265900002"/>
  </r>
  <r>
    <x v="15"/>
    <x v="198"/>
    <s v="Snowblowers"/>
    <s v="Lawn and Garden Equipment (Com)"/>
    <s v="4 Stroke"/>
    <n v="7.7536485400000006E-3"/>
    <n v="574.77558417829005"/>
    <n v="236.50193657893001"/>
    <n v="1.0916958570099999"/>
    <n v="2.14693832232"/>
    <n v="5.0397613199999997E-2"/>
    <n v="4.6324577749999998E-2"/>
    <n v="1.082358189E-2"/>
    <n v="8.6189486622799976"/>
  </r>
  <r>
    <x v="15"/>
    <x v="64"/>
    <s v="Rear Engine Riding Mowers"/>
    <s v="Lawn and Garden Equipment (Res)"/>
    <s v="4 Stroke"/>
    <n v="6.2071076100000009E-3"/>
    <n v="469.51564512984993"/>
    <n v="118.18637347461998"/>
    <n v="0.32453218940999995"/>
    <n v="1.03170814681"/>
    <n v="5.0389897029999998E-2"/>
    <n v="4.6319066199999995E-2"/>
    <n v="8.884618599999998E-3"/>
    <n v="4.1766713292699995"/>
  </r>
  <r>
    <x v="15"/>
    <x v="65"/>
    <s v="Rear Engine Riding Mowers"/>
    <s v="Lawn and Garden Equipment (Com)"/>
    <s v="4 Stroke"/>
    <n v="2.6356232100000002E-3"/>
    <n v="195.41257845120001"/>
    <n v="48.864641706100002"/>
    <n v="0.13009903544000001"/>
    <n v="0.38596392570999999"/>
    <n v="2.1964629059999994E-2"/>
    <n v="2.0216365400000002E-2"/>
    <n v="3.6828177100000003E-3"/>
    <n v="1.08536088144"/>
  </r>
  <r>
    <x v="15"/>
    <x v="66"/>
    <s v="Front Mowers"/>
    <s v="Lawn and Garden Equipment (Com)"/>
    <s v="4 Stroke"/>
    <n v="2.959702350000001E-3"/>
    <n v="221.22889360164999"/>
    <n v="57.943865420430008"/>
    <n v="0.17212791112"/>
    <n v="0.59855433000000002"/>
    <n v="2.3689744210000002E-2"/>
    <n v="2.1689051559999999E-2"/>
    <n v="4.2108242000000002E-3"/>
    <n v="1.5566998189599999"/>
  </r>
  <r>
    <x v="15"/>
    <x v="67"/>
    <s v="Shredders &lt; 6 HP"/>
    <s v="Lawn and Garden Equipment (Com)"/>
    <s v="4 Stroke"/>
    <n v="1.3999337000000001E-3"/>
    <n v="105.01471916584003"/>
    <n v="16.842053394320001"/>
    <n v="8.8686351050000015E-2"/>
    <n v="0.21701948587"/>
    <n v="2.6621888810000004E-2"/>
    <n v="2.4501044370000002E-2"/>
    <n v="2.0017949599999999E-3"/>
    <n v="1.2731823800299999"/>
  </r>
  <r>
    <x v="15"/>
    <x v="68"/>
    <s v="Lawn &amp; Garden Tractors"/>
    <s v="Lawn and Garden Equipment (Res)"/>
    <s v="4 Stroke"/>
    <n v="8.3149447920000022E-2"/>
    <n v="6293.4169739376111"/>
    <n v="1583.2995149627695"/>
    <n v="4.3400127273800004"/>
    <n v="13.79680076522"/>
    <n v="0.67473938333999994"/>
    <n v="0.62079122963"/>
    <n v="0.11880146025000002"/>
    <n v="45.91821227081001"/>
  </r>
  <r>
    <x v="15"/>
    <x v="69"/>
    <s v="Lawn &amp; Garden Tractors"/>
    <s v="Lawn and Garden Equipment (Com)"/>
    <s v="4 Stroke"/>
    <n v="3.5117391980000003E-2"/>
    <n v="2656.2082782534198"/>
    <n v="664.52782711051009"/>
    <n v="1.7683653851600001"/>
    <n v="5.2458668345599992"/>
    <n v="0.29751126437999997"/>
    <n v="0.27380057627999999"/>
    <n v="5.0134161109999992E-2"/>
    <n v="14.105595274760001"/>
  </r>
  <r>
    <x v="15"/>
    <x v="70"/>
    <s v="Chippers/Stump Grinders"/>
    <s v="Lawn and Garden Equipment (Com)"/>
    <s v="4 Stroke"/>
    <n v="5.8025598400000015E-3"/>
    <n v="443.62061291998998"/>
    <n v="68.788424269730001"/>
    <n v="0.19774669782999998"/>
    <n v="0.88943630204000002"/>
    <n v="4.9456240459999995E-2"/>
    <n v="4.5621303969999992E-2"/>
    <n v="8.3577144200000005E-3"/>
    <n v="1.4825375044699998"/>
  </r>
  <r>
    <x v="15"/>
    <x v="71"/>
    <s v="Commercial Turf Equipment"/>
    <s v="Lawn and Garden Equipment (Com)"/>
    <s v="4 Stroke"/>
    <n v="0.1131631446"/>
    <n v="8574.2470431007496"/>
    <n v="1844.1911339416399"/>
    <n v="5.4476534985399994"/>
    <n v="16.823787015309996"/>
    <n v="1.1895898034900001"/>
    <n v="1.09446816666"/>
    <n v="0.16181690337999999"/>
    <n v="41.105163048510008"/>
  </r>
  <r>
    <x v="15"/>
    <x v="72"/>
    <s v="Other Lawn &amp; Garden Eqp."/>
    <s v="Lawn and Garden Equipment (Res)"/>
    <s v="4 Stroke"/>
    <n v="2.9442700100000005E-3"/>
    <n v="223.73390299744"/>
    <n v="47.795587296489998"/>
    <n v="0.19859988576999998"/>
    <n v="0.56985568915000007"/>
    <n v="4.1934077020000002E-2"/>
    <n v="3.8635965499999994E-2"/>
    <n v="4.2538142899999996E-3"/>
    <n v="2.1977592225599998"/>
  </r>
  <r>
    <x v="15"/>
    <x v="73"/>
    <s v="Other Lawn &amp; Garden Eqp."/>
    <s v="Lawn and Garden Equipment (Com)"/>
    <s v="4 Stroke"/>
    <n v="3.4888111500000004E-3"/>
    <n v="263.43931092017004"/>
    <n v="55.799549493600004"/>
    <n v="0.22973352940999997"/>
    <n v="0.66205840909999991"/>
    <n v="4.9153105209999999E-2"/>
    <n v="4.5194709999999999E-2"/>
    <n v="4.9229164600000002E-3"/>
    <n v="2.4576982505900005"/>
  </r>
  <r>
    <x v="15"/>
    <x v="74"/>
    <s v="2-Wheel Tractors"/>
    <s v="Agricultural Equipment"/>
    <s v="4 Stroke"/>
    <n v="0"/>
    <n v="5.4035236200000005E-3"/>
    <n v="1.2841911500000001E-3"/>
    <n v="0"/>
    <n v="0"/>
    <n v="0"/>
    <n v="0"/>
    <n v="0"/>
    <n v="0"/>
  </r>
  <r>
    <x v="15"/>
    <x v="75"/>
    <s v="Agricultural Tractors"/>
    <s v="Agricultural Equipment"/>
    <s v="4 Stroke"/>
    <n v="0"/>
    <n v="2.0754292680000001E-2"/>
    <n v="1.36576209E-3"/>
    <n v="0"/>
    <n v="0"/>
    <n v="0"/>
    <n v="0"/>
    <n v="0"/>
    <n v="0"/>
  </r>
  <r>
    <x v="15"/>
    <x v="76"/>
    <s v="Balers"/>
    <s v="Agricultural Equipment"/>
    <s v="4 Stroke"/>
    <n v="0"/>
    <n v="1.4380736260000001E-2"/>
    <n v="1.6810227500000004E-3"/>
    <n v="0"/>
    <n v="1.4440260999999999E-4"/>
    <n v="0"/>
    <n v="0"/>
    <n v="0"/>
    <n v="0"/>
  </r>
  <r>
    <x v="15"/>
    <x v="77"/>
    <s v="Agricultural Mowers"/>
    <s v="Agricultural Equipment"/>
    <s v="4 Stroke"/>
    <n v="0"/>
    <n v="4.4566393299999996E-3"/>
    <n v="1.1364816100000003E-3"/>
    <n v="0"/>
    <n v="0"/>
    <n v="0"/>
    <n v="0"/>
    <n v="0"/>
    <n v="0"/>
  </r>
  <r>
    <x v="15"/>
    <x v="78"/>
    <s v="Sprayers"/>
    <s v="Agricultural Equipment"/>
    <s v="4 Stroke"/>
    <n v="0"/>
    <n v="4.8552346260000004E-2"/>
    <n v="9.7885127999999995E-3"/>
    <n v="0"/>
    <n v="2.1715507000000001E-4"/>
    <n v="0"/>
    <n v="0"/>
    <n v="0"/>
    <n v="3.0313525000000003E-4"/>
  </r>
  <r>
    <x v="15"/>
    <x v="79"/>
    <s v="Tillers &gt; 6 HP"/>
    <s v="Agricultural Equipment"/>
    <s v="4 Stroke"/>
    <n v="0"/>
    <n v="0.10480983942000001"/>
    <n v="3.8940203060000005E-2"/>
    <n v="2.1715507000000001E-4"/>
    <n v="3.0313525000000003E-4"/>
    <n v="0"/>
    <n v="0"/>
    <n v="0"/>
    <n v="1.3139535200000002E-3"/>
  </r>
  <r>
    <x v="15"/>
    <x v="80"/>
    <s v="Swathers"/>
    <s v="Agricultural Equipment"/>
    <s v="4 Stroke"/>
    <n v="0"/>
    <n v="2.2879546360000003E-2"/>
    <n v="2.6686925100000009E-3"/>
    <n v="0"/>
    <n v="2.2597355000000002E-4"/>
    <n v="0"/>
    <n v="0"/>
    <n v="0"/>
    <n v="7.2752460000000016E-5"/>
  </r>
  <r>
    <x v="15"/>
    <x v="81"/>
    <s v="Other Agricultural Equipment"/>
    <s v="Agricultural Equipment"/>
    <s v="4 Stroke"/>
    <n v="0"/>
    <n v="3.2757346270000001E-2"/>
    <n v="4.9923619900000002E-3"/>
    <n v="0"/>
    <n v="2.6345209000000003E-4"/>
    <n v="0"/>
    <n v="0"/>
    <n v="0"/>
    <n v="2.1715507000000001E-4"/>
  </r>
  <r>
    <x v="15"/>
    <x v="82"/>
    <s v="Irrigation Sets"/>
    <s v="Agricultural Equipment"/>
    <s v="4 Stroke"/>
    <n v="0"/>
    <n v="3.5658626190000001E-2"/>
    <n v="8.3334636000000008E-4"/>
    <n v="0"/>
    <n v="0"/>
    <n v="0"/>
    <n v="0"/>
    <n v="0"/>
    <n v="0"/>
  </r>
  <r>
    <x v="15"/>
    <x v="83"/>
    <s v="Generator Sets"/>
    <s v="Commercial Equipment"/>
    <s v="4 Stroke"/>
    <n v="8.6627235969999994E-2"/>
    <n v="6549.0775719930007"/>
    <n v="1577.9987222255299"/>
    <n v="4.7048530865599991"/>
    <n v="15.90757119413"/>
    <n v="0.79837116600999991"/>
    <n v="0.7344702553100001"/>
    <n v="0.12378279914"/>
    <n v="43.117916072219998"/>
  </r>
  <r>
    <x v="15"/>
    <x v="84"/>
    <s v="Pumps"/>
    <s v="Commercial Equipment"/>
    <s v="4 Stroke"/>
    <n v="2.1741962439999998E-2"/>
    <n v="1639.6415806528998"/>
    <n v="310.45248960175996"/>
    <n v="1.1218793094300001"/>
    <n v="4.3141337955100001"/>
    <n v="0.29091614365000001"/>
    <n v="0.26759457098"/>
    <n v="3.1012389539999997E-2"/>
    <n v="10.354187427319999"/>
  </r>
  <r>
    <x v="15"/>
    <x v="85"/>
    <s v="Air Compressors"/>
    <s v="Commercial Equipment"/>
    <s v="4 Stroke"/>
    <n v="1.1525753360000002E-2"/>
    <n v="866.45716527843001"/>
    <n v="148.16075075691998"/>
    <n v="0.51722920513000004"/>
    <n v="2.1335871436000002"/>
    <n v="0.13694327823000002"/>
    <n v="0.12597749834999999"/>
    <n v="1.6416702830000005E-2"/>
    <n v="4.3275180435300005"/>
  </r>
  <r>
    <x v="15"/>
    <x v="86"/>
    <s v="Welders"/>
    <s v="Commercial Equipment"/>
    <s v="4 Stroke"/>
    <n v="2.455064832E-2"/>
    <n v="1862.8329883976999"/>
    <n v="406.32328717244002"/>
    <n v="1.1899998628100001"/>
    <n v="4.3064661271499993"/>
    <n v="0.22218380822"/>
    <n v="0.20438260402999994"/>
    <n v="3.5196758299999999E-2"/>
    <n v="9.8959781042099983"/>
  </r>
  <r>
    <x v="15"/>
    <x v="87"/>
    <s v="Pressure Washers"/>
    <s v="Commercial Equipment"/>
    <s v="4 Stroke"/>
    <n v="3.8854222879999997E-2"/>
    <n v="2942.3939775879003"/>
    <n v="622.88717839865001"/>
    <n v="2.0852607708900006"/>
    <n v="6.4269523164000004"/>
    <n v="0.49846237737999999"/>
    <n v="0.45846175210000001"/>
    <n v="5.5561935549999997E-2"/>
    <n v="19.4996544611"/>
  </r>
  <r>
    <x v="15"/>
    <x v="88"/>
    <s v="Hydro Power Units"/>
    <s v="Commercial Equipment"/>
    <s v="4 Stroke"/>
    <n v="1.8022768500000001E-3"/>
    <n v="138.18980454960999"/>
    <n v="31.758639079970003"/>
    <n v="9.6931629850000006E-2"/>
    <n v="0.30019979847"/>
    <n v="1.967513119E-2"/>
    <n v="1.8275197489999999E-2"/>
    <n v="2.6091677699999999E-3"/>
    <n v="0.70556327786999995"/>
  </r>
  <r>
    <x v="15"/>
    <x v="89"/>
    <s v="Shredders    &gt; 6 HP"/>
    <s v="Logging Equipment"/>
    <s v="4 Stroke"/>
    <n v="0"/>
    <n v="0.16077411812"/>
    <n v="4.7418069270000002E-2"/>
    <n v="2.8660060000000002E-4"/>
    <n v="7.5838928000000012E-4"/>
    <n v="0"/>
    <n v="0"/>
    <n v="0"/>
    <n v="1.9367586700000004E-3"/>
  </r>
  <r>
    <x v="15"/>
    <x v="90"/>
    <s v="Forest Eqp - Feller/Bunch/Skidder"/>
    <s v="Logging Equipment"/>
    <s v="4 Stroke"/>
    <n v="0"/>
    <n v="2.8660060000000002E-4"/>
    <n v="0"/>
    <n v="0"/>
    <n v="0"/>
    <n v="0"/>
    <n v="0"/>
    <n v="0"/>
    <n v="0"/>
  </r>
  <r>
    <x v="15"/>
    <x v="92"/>
    <s v="Specialty Vehicle Carts"/>
    <s v="Recreational Equipment"/>
    <s v="LPG"/>
    <n v="0"/>
    <n v="7.5806696455599978"/>
    <n v="0.38714670433999998"/>
    <n v="4.1259463300000005E-3"/>
    <n v="8.1322920249999986E-2"/>
    <n v="6.8453451000000012E-4"/>
    <n v="6.8453451000000012E-4"/>
    <n v="0"/>
    <n v="1.7950016040000006E-2"/>
  </r>
  <r>
    <x v="15"/>
    <x v="93"/>
    <s v="Pavers"/>
    <s v="Construction and Mining Equipment"/>
    <s v="LPG"/>
    <n v="0"/>
    <n v="8.0644073659599993"/>
    <n v="0.11682060918000001"/>
    <n v="8.0909554000000003E-4"/>
    <n v="2.2134384800000004E-2"/>
    <n v="7.6169620999999999E-4"/>
    <n v="7.6169620999999999E-4"/>
    <n v="0"/>
    <n v="3.6861246400000007E-3"/>
  </r>
  <r>
    <x v="15"/>
    <x v="94"/>
    <s v="Rollers"/>
    <s v="Construction and Mining Equipment"/>
    <s v="LPG"/>
    <n v="0"/>
    <n v="13.439191559639999"/>
    <n v="0.13201264560000001"/>
    <n v="6.8894374999999995E-4"/>
    <n v="2.4441519629999998E-2"/>
    <n v="1.4032406300000001E-3"/>
    <n v="1.4032406300000001E-3"/>
    <n v="0"/>
    <n v="3.1978013100000006E-3"/>
  </r>
  <r>
    <x v="15"/>
    <x v="95"/>
    <s v="Paving Equipment"/>
    <s v="Construction and Mining Equipment"/>
    <s v="LPG"/>
    <n v="0"/>
    <n v="2.2043896172099999"/>
    <n v="6.4534738950000003E-2"/>
    <n v="6.4154442000000002E-4"/>
    <n v="1.262475643E-2"/>
    <n v="2.8660060000000002E-4"/>
    <n v="2.8660060000000002E-4"/>
    <n v="0"/>
    <n v="2.6268047300000005E-3"/>
  </r>
  <r>
    <x v="15"/>
    <x v="96"/>
    <s v="Surfacing Equipment"/>
    <s v="Construction and Mining Equipment"/>
    <s v="LPG"/>
    <n v="0"/>
    <n v="1.45026848153"/>
    <n v="1.9399553690000002E-2"/>
    <n v="0"/>
    <n v="3.6861246400000007E-3"/>
    <n v="2.4250820000000003E-5"/>
    <n v="2.4250820000000003E-5"/>
    <n v="0"/>
    <n v="6.4154442000000002E-4"/>
  </r>
  <r>
    <x v="15"/>
    <x v="97"/>
    <s v="Trenchers"/>
    <s v="Construction and Mining Equipment"/>
    <s v="LPG"/>
    <n v="0"/>
    <n v="24.711647309359996"/>
    <n v="0.36683443797000004"/>
    <n v="2.7160918399999996E-3"/>
    <n v="6.9462064650000016E-2"/>
    <n v="2.4603559199999998E-3"/>
    <n v="2.4603559199999998E-3"/>
    <n v="0"/>
    <n v="1.184101402E-2"/>
  </r>
  <r>
    <x v="15"/>
    <x v="98"/>
    <s v="Bore/Drill Rigs"/>
    <s v="Construction and Mining Equipment"/>
    <s v="LPG"/>
    <n v="0"/>
    <n v="8.778348199829999"/>
    <n v="0.37352766428999995"/>
    <n v="3.9980783699999998E-3"/>
    <n v="8.0716649749999994E-2"/>
    <n v="7.6169620999999999E-4"/>
    <n v="7.6169620999999999E-4"/>
    <n v="0"/>
    <n v="1.7301857760000001E-2"/>
  </r>
  <r>
    <x v="15"/>
    <x v="99"/>
    <s v="Concrete/Industrial Saws"/>
    <s v="Construction and Mining Equipment"/>
    <s v="LPG"/>
    <n v="0"/>
    <n v="23.248325272809996"/>
    <n v="0.20701602262000002"/>
    <n v="1.1166400300000002E-3"/>
    <n v="3.9441754110000005E-2"/>
    <n v="2.4361051000000001E-3"/>
    <n v="2.4361051000000001E-3"/>
    <n v="0"/>
    <n v="4.7597745799999999E-3"/>
  </r>
  <r>
    <x v="15"/>
    <x v="100"/>
    <s v="Cranes"/>
    <s v="Construction and Mining Equipment"/>
    <s v="LPG"/>
    <n v="0"/>
    <n v="8.9265482677800012"/>
    <n v="0.27884915607999999"/>
    <n v="2.6268047300000005E-3"/>
    <n v="5.4360417649999992E-2"/>
    <n v="8.3334636000000008E-4"/>
    <n v="8.3334636000000008E-4"/>
    <n v="0"/>
    <n v="1.144638704E-2"/>
  </r>
  <r>
    <x v="15"/>
    <x v="101"/>
    <s v="Crushing/Proc. Equipment"/>
    <s v="Construction and Mining Equipment"/>
    <s v="LPG"/>
    <n v="0"/>
    <n v="1.4679329992799999"/>
    <n v="3.9859529599999992E-2"/>
    <n v="3.4392072E-4"/>
    <n v="7.5695627700000006E-3"/>
    <n v="0"/>
    <n v="0"/>
    <n v="0"/>
    <n v="1.5509501699999999E-3"/>
  </r>
  <r>
    <x v="15"/>
    <x v="102"/>
    <s v="Rough Terrain Forklifts"/>
    <s v="Construction and Mining Equipment"/>
    <s v="LPG"/>
    <n v="0"/>
    <n v="15.795853177940002"/>
    <n v="0.26228474370999999"/>
    <n v="2.0293527100000001E-3"/>
    <n v="4.9665679359999999E-2"/>
    <n v="1.5509501699999999E-3"/>
    <n v="1.5509501699999999E-3"/>
    <n v="0"/>
    <n v="8.9397340999999991E-3"/>
  </r>
  <r>
    <x v="15"/>
    <x v="103"/>
    <s v="Rubber Tire Loaders"/>
    <s v="Construction and Mining Equipment"/>
    <s v="LPG"/>
    <n v="0"/>
    <n v="38.721865211369995"/>
    <n v="0.42643082811999999"/>
    <n v="2.5187783500000001E-3"/>
    <n v="7.7889224600000001E-2"/>
    <n v="4.0223291899999999E-3"/>
    <n v="4.0223291899999999E-3"/>
    <n v="2.3920127000000003E-4"/>
    <n v="1.1019793070000002E-2"/>
  </r>
  <r>
    <x v="15"/>
    <x v="104"/>
    <s v="Tractors/Loaders/Backhoes"/>
    <s v="Construction and Mining Equipment"/>
    <s v="LPG"/>
    <n v="0"/>
    <n v="4.21816007305"/>
    <n v="4.0050229229999991E-2"/>
    <n v="2.8660060000000002E-4"/>
    <n v="7.3733515900000005E-3"/>
    <n v="4.2659396999999999E-4"/>
    <n v="4.2659396999999999E-4"/>
    <n v="0"/>
    <n v="8.840526200000001E-4"/>
  </r>
  <r>
    <x v="15"/>
    <x v="105"/>
    <s v="Skid Steer Loaders"/>
    <s v="Construction and Mining Equipment"/>
    <s v="LPG"/>
    <n v="0"/>
    <n v="33.404228075020001"/>
    <n v="0.9545177867500001"/>
    <n v="8.9595756799999999E-3"/>
    <n v="0.18915419137999998"/>
    <n v="3.2892930400000003E-3"/>
    <n v="3.2892930400000003E-3"/>
    <n v="7.2752460000000016E-5"/>
    <n v="3.9360183170000007E-2"/>
  </r>
  <r>
    <x v="15"/>
    <x v="106"/>
    <s v="Other Construction Equipment"/>
    <s v="Construction and Mining Equipment"/>
    <s v="LPG"/>
    <n v="0"/>
    <n v="13.702577511039999"/>
    <n v="0.48918533642000001"/>
    <n v="4.8104808400000008E-3"/>
    <n v="9.8098976140000002E-2"/>
    <n v="1.35473899E-3"/>
    <n v="1.35473899E-3"/>
    <n v="0"/>
    <n v="2.1124668839999999E-2"/>
  </r>
  <r>
    <x v="15"/>
    <x v="107"/>
    <s v="Aerial Lifts"/>
    <s v="Industrial Equipment"/>
    <s v="LPG"/>
    <n v="0"/>
    <n v="271.57961232962998"/>
    <n v="9.6639627930999978"/>
    <n v="8.5449968890000005E-2"/>
    <n v="1.7462552511799996"/>
    <n v="2.6617479570000002E-2"/>
    <n v="2.6617479570000002E-2"/>
    <n v="1.3778874999999999E-3"/>
    <n v="0.37310547956000001"/>
  </r>
  <r>
    <x v="15"/>
    <x v="108"/>
    <s v="Forklifts"/>
    <s v="Industrial Equipment"/>
    <s v="LPG"/>
    <n v="0"/>
    <n v="25703.80993500584"/>
    <n v="326.55841155960007"/>
    <n v="1.8370470143299997"/>
    <n v="54.047842217159996"/>
    <n v="2.6632338708800001"/>
    <n v="2.6632338708800001"/>
    <n v="0.12639306921999999"/>
    <n v="8.0212585433200001"/>
  </r>
  <r>
    <x v="15"/>
    <x v="109"/>
    <s v="Sweepers/Scrubbers"/>
    <s v="Industrial Equipment"/>
    <s v="LPG"/>
    <n v="0"/>
    <n v="186.97840009343003"/>
    <n v="1.9717217385799999"/>
    <n v="1.0836809609999999E-2"/>
    <n v="0.34925259346999998"/>
    <n v="1.967513119E-2"/>
    <n v="1.967513119E-2"/>
    <n v="9.755443500000004E-4"/>
    <n v="4.6810696460000009E-2"/>
  </r>
  <r>
    <x v="15"/>
    <x v="110"/>
    <s v="Other General Industrial Equipm"/>
    <s v="Industrial Equipment"/>
    <s v="LPG"/>
    <n v="0"/>
    <n v="56.639938512190007"/>
    <n v="0.63966387914"/>
    <n v="3.4667649500000003E-3"/>
    <n v="0.10879358776000002"/>
    <n v="5.8896423300000009E-3"/>
    <n v="5.8896423300000009E-3"/>
    <n v="2.8660060000000002E-4"/>
    <n v="1.500133679E-2"/>
  </r>
  <r>
    <x v="15"/>
    <x v="111"/>
    <s v="Other Material Handling Equipment"/>
    <s v="Industrial Equipment"/>
    <s v="LPG"/>
    <n v="0"/>
    <n v="14.606039605520001"/>
    <n v="0.48945319775000001"/>
    <n v="3.8007648799999998E-3"/>
    <n v="7.9064287060000002E-2"/>
    <n v="1.3999336999999999E-3"/>
    <n v="1.3999336999999999E-3"/>
    <n v="0"/>
    <n v="1.6794795160000004E-2"/>
  </r>
  <r>
    <x v="15"/>
    <x v="112"/>
    <s v="Terminal Tractors"/>
    <s v="Industrial Equipment"/>
    <s v="LPG"/>
    <n v="0"/>
    <n v="113.45295181979002"/>
    <n v="0.99073197718000006"/>
    <n v="5.2006985800000004E-3"/>
    <n v="0.19164982122000002"/>
    <n v="1.195014271E-2"/>
    <n v="1.195014271E-2"/>
    <n v="6.8894374999999995E-4"/>
    <n v="2.2855295539999994E-2"/>
  </r>
  <r>
    <x v="15"/>
    <x v="113"/>
    <s v="Chippers/Stump Grinders"/>
    <s v="Lawn and Garden Equipment (Com)"/>
    <s v="LPG"/>
    <n v="0"/>
    <n v="146.37035239947997"/>
    <n v="1.7680479198799999"/>
    <n v="9.5603346299999985E-3"/>
    <n v="0.29292896170999999"/>
    <n v="1.53110859E-2"/>
    <n v="1.53110859E-2"/>
    <n v="6.4374903999999994E-4"/>
    <n v="4.2180994459999996E-2"/>
  </r>
  <r>
    <x v="15"/>
    <x v="114"/>
    <s v="Other Agricultural Equipment"/>
    <s v="Agricultural Equipment"/>
    <s v="LPG"/>
    <n v="0"/>
    <n v="2.4581513000000005E-4"/>
    <n v="0"/>
    <n v="0"/>
    <n v="0"/>
    <n v="0"/>
    <n v="0"/>
    <n v="0"/>
    <n v="0"/>
  </r>
  <r>
    <x v="15"/>
    <x v="115"/>
    <s v="Generator Sets"/>
    <s v="Commercial Equipment"/>
    <s v="LPG"/>
    <n v="0"/>
    <n v="640.71992959853992"/>
    <n v="25.048287271809997"/>
    <n v="0.29601432740000005"/>
    <n v="7.524940158889998"/>
    <n v="5.9389155869999988E-2"/>
    <n v="5.9389155869999988E-2"/>
    <n v="3.1118211300000011E-3"/>
    <n v="1.2926469700099998"/>
  </r>
  <r>
    <x v="15"/>
    <x v="116"/>
    <s v="Pumps"/>
    <s v="Commercial Equipment"/>
    <s v="LPG"/>
    <n v="0"/>
    <n v="139.06010475005002"/>
    <n v="3.4940901125900004"/>
    <n v="3.3692105150000005E-2"/>
    <n v="0.89423024822999986"/>
    <n v="1.361463081E-2"/>
    <n v="1.361463081E-2"/>
    <n v="6.8894374999999995E-4"/>
    <n v="0.14715948731"/>
  </r>
  <r>
    <x v="15"/>
    <x v="117"/>
    <s v="Air Compressors"/>
    <s v="Commercial Equipment"/>
    <s v="LPG"/>
    <n v="0"/>
    <n v="160.67908466796999"/>
    <n v="2.76270081373"/>
    <n v="1.6897309990000005E-2"/>
    <n v="0.51041252009000004"/>
    <n v="1.6401270490000001E-2"/>
    <n v="1.6401270490000001E-2"/>
    <n v="6.8894374999999995E-4"/>
    <n v="7.4048776560000001E-2"/>
  </r>
  <r>
    <x v="15"/>
    <x v="118"/>
    <s v="Welders"/>
    <s v="Commercial Equipment"/>
    <s v="LPG"/>
    <n v="0"/>
    <n v="200.33267630453"/>
    <n v="4.0471267557599999"/>
    <n v="2.8111109620000005E-2"/>
    <n v="0.6571696642499999"/>
    <n v="2.0386121139999998E-2"/>
    <n v="2.0386121139999998E-2"/>
    <n v="9.8436283000000028E-4"/>
    <n v="0.12263088518999998"/>
  </r>
  <r>
    <x v="15"/>
    <x v="119"/>
    <s v="Pressure Washers"/>
    <s v="Commercial Equipment"/>
    <s v="LPG"/>
    <n v="0"/>
    <n v="2.7278016791300002"/>
    <n v="0.10721397752999999"/>
    <n v="9.8436283000000028E-4"/>
    <n v="1.9697177390000001E-2"/>
    <n v="2.8660060000000002E-4"/>
    <n v="2.8660060000000002E-4"/>
    <n v="0"/>
    <n v="4.2802697300000003E-3"/>
  </r>
  <r>
    <x v="15"/>
    <x v="120"/>
    <s v="Hydro Power Units"/>
    <s v="Commercial Equipment"/>
    <s v="LPG"/>
    <n v="0"/>
    <n v="2.5245357151299999"/>
    <n v="3.797237488E-2"/>
    <n v="2.8660060000000002E-4"/>
    <n v="7.0966717800000009E-3"/>
    <n v="2.8660060000000002E-4"/>
    <n v="2.8660060000000002E-4"/>
    <n v="0"/>
    <n v="1.0229436800000004E-3"/>
  </r>
  <r>
    <x v="15"/>
    <x v="121"/>
    <s v="Other Construction Equipment"/>
    <s v="Construction and Mining Equipment"/>
    <s v="CNG"/>
    <n v="0"/>
    <n v="0.42126540346000008"/>
    <n v="1.8291732140000003E-2"/>
    <n v="1.3086624320000002E-2"/>
    <n v="3.6861246400000007E-3"/>
    <n v="0"/>
    <n v="0"/>
    <n v="0"/>
    <n v="2.8130951199999998E-3"/>
  </r>
  <r>
    <x v="15"/>
    <x v="122"/>
    <s v="Forklifts"/>
    <s v="Industrial Equipment"/>
    <s v="CNG"/>
    <n v="0"/>
    <n v="1724.9964422361002"/>
    <n v="25.38075829784"/>
    <n v="10.689152980879998"/>
    <n v="4.3487771941900002"/>
    <n v="0.20706672888000002"/>
    <n v="0.20706672888000002"/>
    <n v="9.6981233799999997E-3"/>
    <n v="2.3106853705100003"/>
  </r>
  <r>
    <x v="15"/>
    <x v="123"/>
    <s v="Sweepers/Scrubbers"/>
    <s v="Industrial Equipment"/>
    <s v="CNG"/>
    <n v="0"/>
    <n v="2.2274653747500004"/>
    <n v="3.1980217720000002E-2"/>
    <n v="1.3328030209999999E-2"/>
    <n v="5.5424146799999997E-3"/>
    <n v="2.8660060000000002E-4"/>
    <n v="2.8660060000000002E-4"/>
    <n v="0"/>
    <n v="2.7866396799999999E-3"/>
  </r>
  <r>
    <x v="15"/>
    <x v="124"/>
    <s v="Other General Industrial Equipment"/>
    <s v="Industrial Equipment"/>
    <s v="CNG"/>
    <n v="0"/>
    <n v="1.2139464452500002"/>
    <n v="1.6401270490000001E-2"/>
    <n v="6.7494441300000006E-3"/>
    <n v="2.7866396799999999E-3"/>
    <n v="0"/>
    <n v="0"/>
    <n v="0"/>
    <n v="1.3999336999999999E-3"/>
  </r>
  <r>
    <x v="15"/>
    <x v="125"/>
    <s v="AC\Refrigeration"/>
    <s v="Industrial Equipment"/>
    <s v="CNG"/>
    <n v="0"/>
    <n v="3.1206153591799994"/>
    <n v="4.3145515709999992E-2"/>
    <n v="1.9329005849999997E-2"/>
    <n v="7.8385264099999994E-3"/>
    <n v="4.0234314999999999E-4"/>
    <n v="4.0234314999999999E-4"/>
    <n v="0"/>
    <n v="4.1865733799999992E-3"/>
  </r>
  <r>
    <x v="15"/>
    <x v="126"/>
    <s v="Terminal Tractors"/>
    <s v="Industrial Equipment"/>
    <s v="CNG"/>
    <n v="0"/>
    <n v="7.1109136252000003"/>
    <n v="7.1625899179999994E-2"/>
    <n v="2.9134053300000004E-2"/>
    <n v="1.449647881E-2"/>
    <n v="8.0468629999999998E-4"/>
    <n v="8.0468629999999998E-4"/>
    <n v="0"/>
    <n v="6.2534046300000024E-3"/>
  </r>
  <r>
    <x v="15"/>
    <x v="127"/>
    <s v="Other Agricultural Equipment"/>
    <s v="Agricultural Equipment"/>
    <s v="CNG"/>
    <n v="0"/>
    <n v="2.9982832000000005E-4"/>
    <n v="0"/>
    <n v="0"/>
    <n v="0"/>
    <n v="0"/>
    <n v="0"/>
    <n v="0"/>
    <n v="0"/>
  </r>
  <r>
    <x v="15"/>
    <x v="129"/>
    <s v="Generator Sets"/>
    <s v="Commercial Equipment"/>
    <s v="CNG"/>
    <n v="0"/>
    <n v="191.05511615651997"/>
    <n v="9.7436829546099997"/>
    <n v="8.4767021706399994"/>
    <n v="2.9949387914599996"/>
    <n v="2.1772827120000001E-2"/>
    <n v="2.1772827120000001E-2"/>
    <n v="1.0912869000000004E-3"/>
    <n v="1.8323004674700003"/>
  </r>
  <r>
    <x v="15"/>
    <x v="130"/>
    <s v="Pumps"/>
    <s v="Commercial Equipment"/>
    <s v="CNG"/>
    <n v="0"/>
    <n v="9.5086671556799995"/>
    <n v="0.34725410544000002"/>
    <n v="0.26153407060000006"/>
    <n v="9.4412851499999992E-2"/>
    <n v="1.0912869000000004E-3"/>
    <n v="1.0912869000000004E-3"/>
    <n v="0"/>
    <n v="5.6508819840000016E-2"/>
  </r>
  <r>
    <x v="15"/>
    <x v="131"/>
    <s v="Air Compressors"/>
    <s v="Commercial Equipment"/>
    <s v="CNG"/>
    <n v="0"/>
    <n v="12.99220705926"/>
    <n v="0.26887876213"/>
    <n v="0.12188131439"/>
    <n v="5.0550834290000013E-2"/>
    <n v="1.4936300500000001E-3"/>
    <n v="1.4936300500000001E-3"/>
    <n v="0"/>
    <n v="2.6424575320000004E-2"/>
  </r>
  <r>
    <x v="15"/>
    <x v="132"/>
    <s v="Gas Compressors"/>
    <s v="Commercial Equipment"/>
    <s v="CNG"/>
    <n v="0"/>
    <n v="471.49963998797"/>
    <n v="5.2653920515900001"/>
    <n v="2.2531789601200001"/>
    <n v="1.0108094515200001"/>
    <n v="6.2205557920000001E-2"/>
    <n v="6.2205557920000001E-2"/>
    <n v="2.7557749999999998E-3"/>
    <n v="0.48706890122000007"/>
  </r>
  <r>
    <x v="15"/>
    <x v="134"/>
    <s v="Speciality Vehicle Carts"/>
    <s v="Recreational Equipment"/>
    <s v="Diesel"/>
    <n v="1.0097159600000003E-3"/>
    <n v="118.29262734013999"/>
    <n v="0.88011296405999995"/>
    <n v="4.7355237600000015E-3"/>
    <n v="0.94965549733999999"/>
    <n v="0.12981243483999999"/>
    <n v="0.12593781519"/>
    <n v="4.1998011000000002E-4"/>
    <n v="0.22995178679000003"/>
  </r>
  <r>
    <x v="15"/>
    <x v="135"/>
    <s v="Pavers"/>
    <s v="Construction and Mining Equipment"/>
    <s v="Diesel"/>
    <n v="9.6374963300000019E-3"/>
    <n v="1181.7172531795402"/>
    <n v="1.5787581443700001"/>
    <n v="2.1076167199999999E-2"/>
    <n v="4.20231987835"/>
    <n v="0.28156304330000004"/>
    <n v="0.27316013417000001"/>
    <n v="3.5979398400000006E-3"/>
    <n v="0.24055159974999996"/>
  </r>
  <r>
    <x v="15"/>
    <x v="136"/>
    <s v="Tampers/Rammers"/>
    <s v="Construction and Mining Equipment"/>
    <s v="Diesel"/>
    <n v="0"/>
    <n v="1.9267298536200004"/>
    <n v="8.9397340999999991E-3"/>
    <n v="2.8660060000000002E-4"/>
    <n v="1.4606709809999998E-2"/>
    <n v="9.5680508000000014E-4"/>
    <n v="9.5680508000000014E-4"/>
    <n v="0"/>
    <n v="2.7160918399999996E-3"/>
  </r>
  <r>
    <x v="15"/>
    <x v="137"/>
    <s v="Plate Compactors"/>
    <s v="Construction and Mining Equipment"/>
    <s v="Diesel"/>
    <n v="2.8660060000000002E-4"/>
    <n v="31.727585904960005"/>
    <n v="0.12778418444"/>
    <n v="2.9299399800000007E-3"/>
    <n v="0.23046877018"/>
    <n v="1.410515876E-2"/>
    <n v="1.3735884909999998E-2"/>
    <n v="0"/>
    <n v="3.7419015260000001E-2"/>
  </r>
  <r>
    <x v="15"/>
    <x v="138"/>
    <s v="Rollers"/>
    <s v="Construction and Mining Equipment"/>
    <s v="Diesel"/>
    <n v="2.4009414110000002E-2"/>
    <n v="2959.3616888106703"/>
    <n v="4.8418239225399997"/>
    <n v="5.7752225519999999E-2"/>
    <n v="11.64153779778"/>
    <n v="0.81995770274000002"/>
    <n v="0.79534642737000016"/>
    <n v="9.0003611499999987E-3"/>
    <n v="0.69386556415"/>
  </r>
  <r>
    <x v="15"/>
    <x v="139"/>
    <s v="Scrapers"/>
    <s v="Construction and Mining Equipment"/>
    <s v="Diesel"/>
    <n v="2.607073381E-2"/>
    <n v="3219.4807108359505"/>
    <n v="4.1345101763900001"/>
    <n v="4.5785548160000002E-2"/>
    <n v="9.4388192825300017"/>
    <n v="0.53812569579999991"/>
    <n v="0.52206944834000002"/>
    <n v="9.7400111600000009E-3"/>
    <n v="0.50936532559000003"/>
  </r>
  <r>
    <x v="15"/>
    <x v="140"/>
    <s v="Paving Equipment"/>
    <s v="Construction and Mining Equipment"/>
    <s v="Diesel"/>
    <n v="1.4506399599999999E-3"/>
    <n v="177.95380245346001"/>
    <n v="0.29460226828999997"/>
    <n v="3.8922566100000008E-3"/>
    <n v="0.73245192569999995"/>
    <n v="5.047697952E-2"/>
    <n v="4.8985554090000001E-2"/>
    <n v="5.6879196000000009E-4"/>
    <n v="5.1820695410000006E-2"/>
  </r>
  <r>
    <x v="15"/>
    <x v="141"/>
    <s v="Surfacing Equipment"/>
    <s v="Construction and Mining Equipment"/>
    <s v="Diesel"/>
    <n v="8.0909554000000003E-4"/>
    <n v="106.21631202291999"/>
    <n v="0.25637966903999998"/>
    <n v="2.31264638E-3"/>
    <n v="0.58512598958000006"/>
    <n v="3.5681774700000002E-2"/>
    <n v="3.4647807920000009E-2"/>
    <n v="3.3399993E-4"/>
    <n v="3.8428731220000005E-2"/>
  </r>
  <r>
    <x v="15"/>
    <x v="142"/>
    <s v="Signal Boards/Light Plants"/>
    <s v="Construction and Mining Equipment"/>
    <s v="Diesel"/>
    <n v="2.6742040600000001E-3"/>
    <n v="326.81359852922003"/>
    <n v="0.85635597894000004"/>
    <n v="1.6587560880000001E-2"/>
    <n v="2.1305613026500003"/>
    <n v="0.11286441858999999"/>
    <n v="0.10949245229999999"/>
    <n v="1.1430954700000003E-3"/>
    <n v="0.21956251504000002"/>
  </r>
  <r>
    <x v="15"/>
    <x v="143"/>
    <s v="Trenchers"/>
    <s v="Construction and Mining Equipment"/>
    <s v="Diesel"/>
    <n v="1.1385759990000001E-2"/>
    <n v="1401.6774089150802"/>
    <n v="2.99815202511"/>
    <n v="3.531580778E-2"/>
    <n v="6.9327693060999991"/>
    <n v="0.44855639444000001"/>
    <n v="0.43507734776000001"/>
    <n v="4.4114446200000006E-3"/>
    <n v="0.48132145688"/>
  </r>
  <r>
    <x v="15"/>
    <x v="144"/>
    <s v="Bore/Drill Rigs"/>
    <s v="Construction and Mining Equipment"/>
    <s v="Diesel"/>
    <n v="9.7620573599999996E-3"/>
    <n v="1206.7441600465897"/>
    <n v="2.2475439514000004"/>
    <n v="2.077413426E-2"/>
    <n v="8.0559691829100011"/>
    <n v="0.40336829829999998"/>
    <n v="0.39130682227999997"/>
    <n v="3.9870552700000004E-3"/>
    <n v="0.55286909205000012"/>
  </r>
  <r>
    <x v="15"/>
    <x v="145"/>
    <s v="Excavators"/>
    <s v="Construction and Mining Equipment"/>
    <s v="Diesel"/>
    <n v="9.7256811299999996E-2"/>
    <n v="11990.455890871261"/>
    <n v="12.136601753429998"/>
    <n v="0.17220066358000002"/>
    <n v="33.468429916349997"/>
    <n v="2.2564748670200006"/>
    <n v="2.1888139769100001"/>
    <n v="3.5528553609999999E-2"/>
    <n v="1.77649712603"/>
  </r>
  <r>
    <x v="15"/>
    <x v="146"/>
    <s v="Concrete/Industrial Saws"/>
    <s v="Construction and Mining Equipment"/>
    <s v="Diesel"/>
    <n v="7.6169620999999999E-4"/>
    <n v="99.377460631129992"/>
    <n v="0.23729868294000001"/>
    <n v="2.9729300700000005E-3"/>
    <n v="0.50805908824000001"/>
    <n v="3.5362104800000002E-2"/>
    <n v="3.4372230419999997E-2"/>
    <n v="3.1526066000000006E-4"/>
    <n v="3.9126493450000001E-2"/>
  </r>
  <r>
    <x v="15"/>
    <x v="147"/>
    <s v="Cement &amp; Mortar Mixers"/>
    <s v="Construction and Mining Equipment"/>
    <s v="Diesel"/>
    <n v="3.8139925999999998E-4"/>
    <n v="47.123414090830011"/>
    <n v="0.14143519148"/>
    <n v="1.35473899E-3"/>
    <n v="0.34271809978999995"/>
    <n v="2.272632527E-2"/>
    <n v="2.1988879880000003E-2"/>
    <n v="7.2752460000000016E-5"/>
    <n v="3.5108573499999997E-2"/>
  </r>
  <r>
    <x v="15"/>
    <x v="148"/>
    <s v="Cranes"/>
    <s v="Construction and Mining Equipment"/>
    <s v="Diesel"/>
    <n v="2.2229183459999996E-2"/>
    <n v="2739.8661159546605"/>
    <n v="2.5249986853299999"/>
    <n v="4.3103627929999999E-2"/>
    <n v="10.43504296813"/>
    <n v="0.42974767890999993"/>
    <n v="0.41690576741000002"/>
    <n v="8.4095229900000013E-3"/>
    <n v="0.56168867436000003"/>
  </r>
  <r>
    <x v="15"/>
    <x v="149"/>
    <s v="Graders"/>
    <s v="Construction and Mining Equipment"/>
    <s v="Diesel"/>
    <n v="2.4210034530000001E-2"/>
    <n v="2985.4432318725303"/>
    <n v="2.88348202274"/>
    <n v="4.4275383459999998E-2"/>
    <n v="8.0400970212199976"/>
    <n v="0.54787452544000004"/>
    <n v="0.53145341336999996"/>
    <n v="8.9397340999999991E-3"/>
    <n v="0.46041394311000006"/>
  </r>
  <r>
    <x v="15"/>
    <x v="150"/>
    <s v="Off-highway Trucks"/>
    <s v="Construction and Mining Equipment"/>
    <s v="Diesel"/>
    <n v="8.3121890170000018E-2"/>
    <n v="10246.528916827061"/>
    <n v="10.558832381130001"/>
    <n v="0.15915813166000001"/>
    <n v="41.2072358522"/>
    <n v="1.46204225464"/>
    <n v="1.4181350427199999"/>
    <n v="3.0457927610000001E-2"/>
    <n v="1.7444628951200001"/>
  </r>
  <r>
    <x v="15"/>
    <x v="151"/>
    <s v="Crushing/Proc. Equipment"/>
    <s v="Construction and Mining Equipment"/>
    <s v="Diesel"/>
    <n v="3.9870552700000004E-3"/>
    <n v="483.95981161418007"/>
    <n v="0.60347834876999995"/>
    <n v="8.9397340999999991E-3"/>
    <n v="2.2211193760799999"/>
    <n v="9.4181366400000008E-2"/>
    <n v="9.1271268000000003E-2"/>
    <n v="1.52669935E-3"/>
    <n v="0.12064893181"/>
  </r>
  <r>
    <x v="15"/>
    <x v="152"/>
    <s v="Rough Terrain Forklifts"/>
    <s v="Construction and Mining Equipment"/>
    <s v="Diesel"/>
    <n v="3.112372285E-2"/>
    <n v="3839.0883428196198"/>
    <n v="7.8618071972000001"/>
    <n v="6.7487827439999995E-2"/>
    <n v="16.011162981000002"/>
    <n v="1.3118492102099997"/>
    <n v="1.2725617795000002"/>
    <n v="1.177156849E-2"/>
    <n v="0.9565658787300001"/>
  </r>
  <r>
    <x v="15"/>
    <x v="153"/>
    <s v="Rubber Tire Loaders"/>
    <s v="Construction and Mining Equipment"/>
    <s v="Diesel"/>
    <n v="0.10590222862999998"/>
    <n v="13053.51378368521"/>
    <n v="18.228361440409998"/>
    <n v="0.20788905214"/>
    <n v="52.011919739560007"/>
    <n v="2.89388121528"/>
    <n v="2.80706989354"/>
    <n v="4.0154948679999997E-2"/>
    <n v="2.8314298422300004"/>
  </r>
  <r>
    <x v="15"/>
    <x v="154"/>
    <s v="Tractors/Loaders/Backhoes"/>
    <s v="Construction and Mining Equipment"/>
    <s v="Diesel"/>
    <n v="6.4411280229999993E-2"/>
    <n v="7923.5729521692701"/>
    <n v="35.116208099059996"/>
    <n v="0.25701019036"/>
    <n v="45.811993679210012"/>
    <n v="6.0763879740300002"/>
    <n v="5.8940306261099993"/>
    <n v="2.5659572180000003E-2"/>
    <n v="7.2879975220800013"/>
  </r>
  <r>
    <x v="15"/>
    <x v="155"/>
    <s v="Crawler Tractor/Dozers"/>
    <s v="Construction and Mining Equipment"/>
    <s v="Diesel"/>
    <n v="9.6895253619999996E-2"/>
    <n v="11942.010841262039"/>
    <n v="14.700862516340001"/>
    <n v="0.17748403541000002"/>
    <n v="39.807398053169997"/>
    <n v="2.3233454008600001"/>
    <n v="2.2536518511099999"/>
    <n v="3.5939715239999996E-2"/>
    <n v="2.0696377312599994"/>
  </r>
  <r>
    <x v="15"/>
    <x v="156"/>
    <s v="Skid Steer Loaders"/>
    <s v="Construction and Mining Equipment"/>
    <s v="Diesel"/>
    <n v="4.4219165650000003E-2"/>
    <n v="5434.9781659225791"/>
    <n v="31.380589740060003"/>
    <n v="0.19364279769999995"/>
    <n v="35.016121657989991"/>
    <n v="4.9260613504299995"/>
    <n v="4.77830330879"/>
    <n v="1.8096623269999997E-2"/>
    <n v="6.7096838082999994"/>
  </r>
  <r>
    <x v="15"/>
    <x v="157"/>
    <s v="Off-Highway Tractors"/>
    <s v="Construction and Mining Equipment"/>
    <s v="Diesel"/>
    <n v="1.0417931809999999E-2"/>
    <n v="1282.2671538751802"/>
    <n v="1.98796648105"/>
    <n v="1.9550570160000003E-2"/>
    <n v="6.0305065248999998"/>
    <n v="0.25013838981999997"/>
    <n v="0.24267795574000001"/>
    <n v="3.9980783699999998E-3"/>
    <n v="0.29614439998000003"/>
  </r>
  <r>
    <x v="15"/>
    <x v="158"/>
    <s v="Dumpers/Tenders"/>
    <s v="Construction and Mining Equipment"/>
    <s v="Diesel"/>
    <n v="0"/>
    <n v="16.82655050648"/>
    <n v="9.9871490620000003E-2"/>
    <n v="6.8894374999999995E-4"/>
    <n v="0.11326455712"/>
    <n v="1.5339745960000001E-2"/>
    <n v="1.4898821960000001E-2"/>
    <n v="0"/>
    <n v="2.3566285489999998E-2"/>
  </r>
  <r>
    <x v="15"/>
    <x v="159"/>
    <s v="Other Construction Equipment"/>
    <s v="Construction and Mining Equipment"/>
    <s v="Diesel"/>
    <n v="9.982519359999999E-3"/>
    <n v="1230.7198048897401"/>
    <n v="2.4083897196699997"/>
    <n v="1.9772134470000001E-2"/>
    <n v="5.9439156651599987"/>
    <n v="0.32800115898000004"/>
    <n v="0.31815532605999997"/>
    <n v="3.9870552700000004E-3"/>
    <n v="0.33437802232999997"/>
  </r>
  <r>
    <x v="15"/>
    <x v="160"/>
    <s v="Aerial Lifts"/>
    <s v="Industrial Equipment"/>
    <s v="Diesel"/>
    <n v="3.5692797800000002E-3"/>
    <n v="447.03940644110014"/>
    <n v="3.4105228891799992"/>
    <n v="1.8297243689999999E-2"/>
    <n v="3.4549713353099998"/>
    <n v="0.50209228420999996"/>
    <n v="0.48706890122000007"/>
    <n v="1.4936300500000001E-3"/>
    <n v="0.81615032399999998"/>
  </r>
  <r>
    <x v="15"/>
    <x v="161"/>
    <s v="Forklifts"/>
    <s v="Industrial Equipment"/>
    <s v="Diesel"/>
    <n v="5.2639711740000011E-2"/>
    <n v="6483.8243110087706"/>
    <n v="8.0339913261299998"/>
    <n v="9.2678917870000002E-2"/>
    <n v="20.508022295970001"/>
    <n v="1.2079333442"/>
    <n v="1.17163868514"/>
    <n v="1.8652187510000001E-2"/>
    <n v="0.85827840757999996"/>
  </r>
  <r>
    <x v="15"/>
    <x v="162"/>
    <s v="Sweepers/Scrubbers"/>
    <s v="Industrial Equipment"/>
    <s v="Diesel"/>
    <n v="2.2948991889999999E-2"/>
    <n v="2831.6058612954203"/>
    <n v="3.27085359832"/>
    <n v="5.366265541999999E-2"/>
    <n v="10.37866422087"/>
    <n v="0.60070714143000004"/>
    <n v="0.58276594387000002"/>
    <n v="8.6542358099999991E-3"/>
    <n v="0.60867243349000011"/>
  </r>
  <r>
    <x v="15"/>
    <x v="163"/>
    <s v="Other General Industrial Eqp"/>
    <s v="Industrial Equipment"/>
    <s v="Diesel"/>
    <n v="2.3266457170000004E-2"/>
    <n v="2872.98748258962"/>
    <n v="3.9685893728800004"/>
    <n v="6.2205557920000001E-2"/>
    <n v="12.638212328170001"/>
    <n v="0.74243554737000006"/>
    <n v="0.72016668075000012"/>
    <n v="9.1249221799999981E-3"/>
    <n v="0.88113370312000006"/>
  </r>
  <r>
    <x v="15"/>
    <x v="164"/>
    <s v="Other Material Handling Eqp"/>
    <s v="Industrial Equipment"/>
    <s v="Diesel"/>
    <n v="9.755443500000004E-4"/>
    <n v="110.59918917696"/>
    <n v="0.55078572614999999"/>
    <n v="4.2802697300000003E-3"/>
    <n v="0.8507242771500001"/>
    <n v="9.1532515469999992E-2"/>
    <n v="8.8754694270000017E-2"/>
    <n v="4.0234314999999999E-4"/>
    <n v="0.14604615421000003"/>
  </r>
  <r>
    <x v="15"/>
    <x v="165"/>
    <s v="AC\Refrigeration"/>
    <s v="Industrial Equipment"/>
    <s v="Diesel"/>
    <n v="6.8810599440000023E-2"/>
    <n v="8466.2223551465977"/>
    <n v="12.761797813819999"/>
    <n v="0.25751725296"/>
    <n v="44.771173837939997"/>
    <n v="1.7616104294800004"/>
    <n v="1.70874694881"/>
    <n v="2.6632911909999994E-2"/>
    <n v="2.5990816335"/>
  </r>
  <r>
    <x v="15"/>
    <x v="166"/>
    <s v="Terminal Tractors"/>
    <s v="Industrial Equipment"/>
    <s v="Diesel"/>
    <n v="3.3003161399999995E-2"/>
    <n v="4083.6601806775502"/>
    <n v="3.5657634110999989"/>
    <n v="5.0187071989999998E-2"/>
    <n v="9.4382317513"/>
    <n v="0.65298309087000006"/>
    <n v="0.63331677815999998"/>
    <n v="1.1889515660000001E-2"/>
    <n v="0.50792129948999987"/>
  </r>
  <r>
    <x v="15"/>
    <x v="167"/>
    <s v="Leafblowers/Vacuums"/>
    <s v="Lawn and Garden Equipment (Com)"/>
    <s v="Diesel"/>
    <n v="0"/>
    <n v="0.17177847885"/>
    <n v="9.9428362000000023E-4"/>
    <n v="0"/>
    <n v="1.7185012900000002E-3"/>
    <n v="7.2752460000000016E-5"/>
    <n v="7.2752460000000016E-5"/>
    <n v="0"/>
    <n v="3.0313525000000003E-4"/>
  </r>
  <r>
    <x v="15"/>
    <x v="199"/>
    <s v="Snowblowers"/>
    <s v="Lawn and Garden Equipment (Com)"/>
    <s v="Diesel"/>
    <n v="3.8911543000000001E-4"/>
    <n v="46.803737576970008"/>
    <n v="0.11128150143000001"/>
    <n v="8.2563019000000005E-4"/>
    <n v="0.39665633271"/>
    <n v="1.8018359260000002E-2"/>
    <n v="1.74826366E-2"/>
    <n v="1.6865343000000002E-4"/>
    <n v="2.7310832559999998E-2"/>
  </r>
  <r>
    <x v="15"/>
    <x v="168"/>
    <s v="Front Mowers"/>
    <s v="Lawn and Garden Equipment (Com)"/>
    <s v="Diesel"/>
    <n v="1.016550282E-2"/>
    <n v="1246.3071770750703"/>
    <n v="3.8453797749399996"/>
    <n v="5.648456902E-2"/>
    <n v="8.9557109811399975"/>
    <n v="0.62415437743999991"/>
    <n v="0.60545699522000007"/>
    <n v="4.3541245000000006E-3"/>
    <n v="0.95378475060000001"/>
  </r>
  <r>
    <x v="15"/>
    <x v="169"/>
    <s v="Lawn &amp; Garden Tractors"/>
    <s v="Lawn and Garden Equipment (Com)"/>
    <s v="Diesel"/>
    <n v="2.0436827399999999E-3"/>
    <n v="257.32081580645007"/>
    <n v="0.81022761236999985"/>
    <n v="1.468938306E-2"/>
    <n v="1.7702867114899998"/>
    <n v="0.10436340387"/>
    <n v="0.10132323289"/>
    <n v="9.9428362000000023E-4"/>
    <n v="0.19847312012000001"/>
  </r>
  <r>
    <x v="15"/>
    <x v="170"/>
    <s v="Chippers/Stump Grinders"/>
    <s v="Lawn and Garden Equipment (Com)"/>
    <s v="Diesel"/>
    <n v="1.37898981E-2"/>
    <n v="1695.5355385887601"/>
    <n v="5.1306644164600002"/>
    <n v="3.4495689139999994E-2"/>
    <n v="14.178158137440001"/>
    <n v="0.93551837159000018"/>
    <n v="0.90751969758999995"/>
    <n v="5.8598799600000015E-3"/>
    <n v="1.2062512191399999"/>
  </r>
  <r>
    <x v="15"/>
    <x v="171"/>
    <s v="Commercial Turf Equipment"/>
    <s v="Lawn and Garden Equipment (Com)"/>
    <s v="Diesel"/>
    <n v="1.6259072500000001E-3"/>
    <n v="200.33855271914001"/>
    <n v="0.32223828230000007"/>
    <n v="5.9590878600000018E-3"/>
    <n v="0.97599960402999997"/>
    <n v="5.3336371659999993E-2"/>
    <n v="5.1794239969999996E-2"/>
    <n v="6.2170284000000002E-4"/>
    <n v="6.7178078330000002E-2"/>
  </r>
  <r>
    <x v="15"/>
    <x v="172"/>
    <s v="Other Lawn &amp; Garden Eqp."/>
    <s v="Lawn and Garden Equipment (Com)"/>
    <s v="Diesel"/>
    <n v="0"/>
    <n v="4.8008532644599997"/>
    <n v="1.9052326039999998E-2"/>
    <n v="7.2752460000000016E-5"/>
    <n v="3.9938895920000009E-2"/>
    <n v="3.3532270200000002E-3"/>
    <n v="3.3146461700000003E-3"/>
    <n v="0"/>
    <n v="4.5349033400000002E-3"/>
  </r>
  <r>
    <x v="15"/>
    <x v="173"/>
    <s v="2-Wheel Tractors"/>
    <s v="Agricultural Equipment"/>
    <s v="Diesel"/>
    <n v="0"/>
    <n v="2.4581513000000005E-4"/>
    <n v="0"/>
    <n v="0"/>
    <n v="0"/>
    <n v="0"/>
    <n v="0"/>
    <n v="0"/>
    <n v="0"/>
  </r>
  <r>
    <x v="15"/>
    <x v="174"/>
    <s v="Agricultural Tractors"/>
    <s v="Agricultural Equipment"/>
    <s v="Diesel"/>
    <n v="0"/>
    <n v="11.67160550765"/>
    <n v="3.6154665690000004E-2"/>
    <n v="2.4581513000000005E-4"/>
    <n v="7.5791528670000011E-2"/>
    <n v="6.6215761699999999E-3"/>
    <n v="6.384579520000001E-3"/>
    <n v="0"/>
    <n v="6.6215761699999999E-3"/>
  </r>
  <r>
    <x v="15"/>
    <x v="175"/>
    <s v="Combines"/>
    <s v="Agricultural Equipment"/>
    <s v="Diesel"/>
    <n v="0"/>
    <n v="1.0470809620699999"/>
    <n v="3.4590487800000005E-3"/>
    <n v="0"/>
    <n v="9.4170343300000008E-3"/>
    <n v="9.380658100000002E-4"/>
    <n v="9.0830344000000015E-4"/>
    <n v="0"/>
    <n v="7.6390083000000002E-4"/>
  </r>
  <r>
    <x v="15"/>
    <x v="176"/>
    <s v="Balers"/>
    <s v="Agricultural Equipment"/>
    <s v="Diesel"/>
    <n v="0"/>
    <n v="5.8918469500000006E-3"/>
    <n v="0"/>
    <n v="0"/>
    <n v="0"/>
    <n v="0"/>
    <n v="0"/>
    <n v="0"/>
    <n v="0"/>
  </r>
  <r>
    <x v="15"/>
    <x v="177"/>
    <s v="Agricultural Mowers"/>
    <s v="Agricultural Equipment"/>
    <s v="Diesel"/>
    <n v="0"/>
    <n v="1.0383760200000003E-3"/>
    <n v="0"/>
    <n v="0"/>
    <n v="0"/>
    <n v="0"/>
    <n v="0"/>
    <n v="0"/>
    <n v="0"/>
  </r>
  <r>
    <x v="15"/>
    <x v="178"/>
    <s v="Sprayers"/>
    <s v="Agricultural Equipment"/>
    <s v="Diesel"/>
    <n v="0"/>
    <n v="8.8967440100000003E-2"/>
    <n v="3.7588771000000002E-4"/>
    <n v="0"/>
    <n v="6.4374903999999994E-4"/>
    <n v="0"/>
    <n v="0"/>
    <n v="0"/>
    <n v="0"/>
  </r>
  <r>
    <x v="15"/>
    <x v="179"/>
    <s v="Swathers"/>
    <s v="Agricultural Equipment"/>
    <s v="Diesel"/>
    <n v="0"/>
    <n v="8.2281929949999985E-2"/>
    <n v="3.7588771000000002E-4"/>
    <n v="0"/>
    <n v="6.4374903999999994E-4"/>
    <n v="0"/>
    <n v="0"/>
    <n v="0"/>
    <n v="0"/>
  </r>
  <r>
    <x v="15"/>
    <x v="180"/>
    <s v="Other Agricultural Equipment"/>
    <s v="Agricultural Equipment"/>
    <s v="Diesel"/>
    <n v="0"/>
    <n v="0.22707806461999996"/>
    <n v="9.0830344000000015E-4"/>
    <n v="0"/>
    <n v="1.7592867600000003E-3"/>
    <n v="2.1715507000000001E-4"/>
    <n v="2.1715507000000001E-4"/>
    <n v="0"/>
    <n v="2.1715507000000001E-4"/>
  </r>
  <r>
    <x v="15"/>
    <x v="181"/>
    <s v="Irrigation Sets"/>
    <s v="Agricultural Equipment"/>
    <s v="Diesel"/>
    <n v="0"/>
    <n v="0.16714987915999999"/>
    <n v="3.2738606999999998E-4"/>
    <n v="0"/>
    <n v="9.0830344000000015E-4"/>
    <n v="0"/>
    <n v="0"/>
    <n v="0"/>
    <n v="0"/>
  </r>
  <r>
    <x v="15"/>
    <x v="182"/>
    <s v="Generator Sets"/>
    <s v="Commercial Equipment"/>
    <s v="Diesel"/>
    <n v="3.8143232929999993E-2"/>
    <n v="4695.4284440863803"/>
    <n v="16.76273006441"/>
    <n v="0.12810495664999999"/>
    <n v="37.398540954060003"/>
    <n v="3.0630979256900002"/>
    <n v="2.9711079515700001"/>
    <n v="1.6105851410000004E-2"/>
    <n v="4.1429263132399994"/>
  </r>
  <r>
    <x v="15"/>
    <x v="183"/>
    <s v="Pumps"/>
    <s v="Commercial Equipment"/>
    <s v="Diesel"/>
    <n v="9.1028759800000011E-3"/>
    <n v="1107.8024458653899"/>
    <n v="4.0944423101999998"/>
    <n v="3.0875703099999999E-2"/>
    <n v="8.9231454368099996"/>
    <n v="0.76467906086000004"/>
    <n v="0.74174660361999989"/>
    <n v="3.8007648799999998E-3"/>
    <n v="0.98160705500000012"/>
  </r>
  <r>
    <x v="15"/>
    <x v="184"/>
    <s v="Air Compressors"/>
    <s v="Commercial Equipment"/>
    <s v="Diesel"/>
    <n v="2.4944172989999996E-2"/>
    <n v="3074.1921908236004"/>
    <n v="6.8236527415100001"/>
    <n v="8.357604188999998E-2"/>
    <n v="17.254088053839997"/>
    <n v="1.10382236932"/>
    <n v="1.0708103894400001"/>
    <n v="9.86126526E-3"/>
    <n v="1.3306413910900001"/>
  </r>
  <r>
    <x v="15"/>
    <x v="185"/>
    <s v="Welders"/>
    <s v="Commercial Equipment"/>
    <s v="Diesel"/>
    <n v="1.2639086460000002E-2"/>
    <n v="1561.0826421008499"/>
    <n v="12.416708645220002"/>
    <n v="7.3692730429999978E-2"/>
    <n v="11.582912542740001"/>
    <n v="1.8931920718700004"/>
    <n v="1.8363966514300003"/>
    <n v="5.36273815E-3"/>
    <n v="2.79002928325"/>
  </r>
  <r>
    <x v="15"/>
    <x v="186"/>
    <s v="Pressure Washers"/>
    <s v="Commercial Equipment"/>
    <s v="Diesel"/>
    <n v="1.20702945E-3"/>
    <n v="150.15329954064003"/>
    <n v="0.53058369078000001"/>
    <n v="3.8007648799999998E-3"/>
    <n v="1.2462606628999999"/>
    <n v="8.8716113420000006E-2"/>
    <n v="8.5976873070000015E-2"/>
    <n v="5.1808570000000007E-4"/>
    <n v="0.14843045074000003"/>
  </r>
  <r>
    <x v="15"/>
    <x v="187"/>
    <s v="Hydro Power Units"/>
    <s v="Commercial Equipment"/>
    <s v="Diesel"/>
    <n v="1.0912869000000004E-3"/>
    <n v="133.30587679430997"/>
    <n v="0.30096149468000005"/>
    <n v="4.1557087000000008E-3"/>
    <n v="0.77313157393999987"/>
    <n v="4.9070431960000001E-2"/>
    <n v="4.7499640209999992E-2"/>
    <n v="4.0234314999999999E-4"/>
    <n v="6.2004937499999989E-2"/>
  </r>
  <r>
    <x v="15"/>
    <x v="188"/>
    <s v="Forest Eqp - Feller/Bunch/Skidder"/>
    <s v="Logging Equipment"/>
    <s v="Diesel"/>
    <n v="0"/>
    <n v="0.62836961087999998"/>
    <n v="1.8959732000000003E-3"/>
    <n v="0"/>
    <n v="3.7621840299999999E-3"/>
    <n v="2.9541908000000006E-4"/>
    <n v="2.9541908000000006E-4"/>
    <n v="0"/>
    <n v="2.8660060000000002E-4"/>
  </r>
  <r>
    <x v="15"/>
    <x v="190"/>
    <s v="Outboard"/>
    <s v="Pleasure Craft"/>
    <s v="2 Stroke"/>
    <n v="2.9099712350042557E-2"/>
    <n v="2028.589356461847"/>
    <n v="224.59114871733519"/>
    <n v="2.4603789876523945"/>
    <n v="11.73188886218276"/>
    <n v="1.2128534644791167"/>
    <n v="1.1158110356941382"/>
    <n v="3.8060306743904808E-2"/>
    <n v="82.844852354935696"/>
  </r>
  <r>
    <x v="15"/>
    <x v="191"/>
    <s v="Personal Water Craft"/>
    <s v="Pleasure Craft"/>
    <s v="2 Stroke"/>
    <n v="1.1666490915564169E-2"/>
    <n v="854.98840216961901"/>
    <n v="105.91241320336762"/>
    <n v="0.999980430297572"/>
    <n v="5.3933122116821997"/>
    <n v="0.21219526989066684"/>
    <n v="0.19518292746592125"/>
    <n v="1.6090307754922151E-2"/>
    <n v="14.037827616044382"/>
  </r>
  <r>
    <x v="15"/>
    <x v="192"/>
    <s v="Inboard/Sterndrive"/>
    <s v="Pleasure Craft"/>
    <s v="4 Stroke"/>
    <n v="9.3556701945515103E-3"/>
    <n v="706.96457094824666"/>
    <n v="71.474023209662406"/>
    <n v="0.43613272011009219"/>
    <n v="6.1428581630958297"/>
    <n v="5.7241838942246125E-2"/>
    <n v="5.2681551797279944E-2"/>
    <n v="1.3264569662329001E-2"/>
    <n v="5.157614805590006"/>
  </r>
  <r>
    <x v="15"/>
    <x v="193"/>
    <s v="Inboard/Sterndrive"/>
    <s v="Pleasure Craft"/>
    <s v="Diesel"/>
    <n v="4.356155091199302E-3"/>
    <n v="537.35681465905202"/>
    <n v="1.0704088558703708"/>
    <n v="1.3561019864007304E-2"/>
    <n v="5.5054661464923784"/>
    <n v="0.11986106664917133"/>
    <n v="0.11626065888062581"/>
    <n v="4.9330001644843496E-3"/>
    <n v="0.27747681536624269"/>
  </r>
  <r>
    <x v="15"/>
    <x v="194"/>
    <s v="Outboards"/>
    <s v="Pleasure Craft"/>
    <s v="Diesel"/>
    <n v="1.4908520780726842E-5"/>
    <n v="4.0252530182106794"/>
    <n v="1.8202730468622065E-2"/>
    <n v="1.7202139362377128E-4"/>
    <n v="2.982105539397157E-2"/>
    <n v="3.1720744984223429E-3"/>
    <n v="3.0895042294829325E-3"/>
    <n v="1.4908520780726842E-5"/>
    <n v="5.7867996815036665E-3"/>
  </r>
  <r>
    <x v="15"/>
    <x v="200"/>
    <s v="Railway Maintenance"/>
    <s v="Railroad Equipment"/>
    <s v="Diesel"/>
    <n v="0"/>
    <n v="13.773882638010001"/>
    <n v="7.3673991160000007E-2"/>
    <n v="6.8894374999999995E-4"/>
    <n v="0.10780591800000001"/>
    <n v="1.264129108E-2"/>
    <n v="1.2286347260000002E-2"/>
    <n v="0"/>
    <n v="1.7875058959999999E-2"/>
  </r>
  <r>
    <x v="15"/>
    <x v="201"/>
    <s v="Railway Maintenance"/>
    <s v="Railroad Equipment"/>
    <s v="4 Stroke"/>
    <n v="0"/>
    <n v="0.87516028523"/>
    <n v="0.1976882754"/>
    <n v="6.3162362999999997E-4"/>
    <n v="2.0150226799999999E-3"/>
    <n v="0"/>
    <n v="0"/>
    <n v="0"/>
    <n v="4.4555370200000007E-3"/>
  </r>
  <r>
    <x v="15"/>
    <x v="202"/>
    <s v="Railway Maintenance"/>
    <s v="Railroad Equipment"/>
    <s v="LPG"/>
    <n v="0"/>
    <n v="3.9249952170000005E-2"/>
    <n v="1.2621449500000001E-3"/>
    <n v="0"/>
    <n v="2.8660060000000002E-4"/>
    <n v="0"/>
    <n v="0"/>
    <n v="0"/>
    <n v="0"/>
  </r>
  <r>
    <x v="16"/>
    <x v="0"/>
    <s v="Motorcycles: Off-Road"/>
    <s v="Recreational Equipment"/>
    <s v="2 Stroke"/>
    <n v="2.296111730000001E-3"/>
    <n v="124.07218968661"/>
    <n v="19.975747661649997"/>
    <n v="0.43406763180000002"/>
    <n v="0.20909608159000004"/>
    <n v="0.72255648883000023"/>
    <n v="0.66481859334000015"/>
    <n v="2.2432008500000013E-3"/>
    <n v="19.693829674529997"/>
  </r>
  <r>
    <x v="16"/>
    <x v="1"/>
    <s v="ATVs"/>
    <s v="Recreational Equipment"/>
    <s v="2 Stroke"/>
    <n v="9.6011201000000023E-4"/>
    <n v="53.194536329990008"/>
    <n v="10.643922996960001"/>
    <n v="0.13353824264"/>
    <n v="0.10626488862"/>
    <n v="0.17444717135999999"/>
    <n v="0.16050846140999997"/>
    <n v="1.0284552300000001E-3"/>
    <n v="5.1122470209799999"/>
  </r>
  <r>
    <x v="16"/>
    <x v="2"/>
    <s v="Specialty Vehicles/Carts"/>
    <s v="Recreational Equipment"/>
    <s v="2 Stroke"/>
    <n v="1.1386862300000007E-3"/>
    <n v="86.114322308519988"/>
    <n v="21.746249323590007"/>
    <n v="6.7143906719999993E-2"/>
    <n v="0.19343446111000001"/>
    <n v="1.1078215499999997E-2"/>
    <n v="1.0196367499999999E-2"/>
    <n v="1.6082702900000003E-3"/>
    <n v="0.71649268152000001"/>
  </r>
  <r>
    <x v="16"/>
    <x v="3"/>
    <s v="Tampers/Rammers"/>
    <s v="Construction and Mining Equipment"/>
    <s v="2 Stroke"/>
    <n v="0"/>
    <n v="6.9682030610500014"/>
    <n v="2.5281027902900002"/>
    <n v="1.1255687410000001E-2"/>
    <n v="1.5339745960000001E-2"/>
    <n v="9.2080363540000015E-2"/>
    <n v="8.4690477299999983E-2"/>
    <n v="0"/>
    <n v="0.60605665186000002"/>
  </r>
  <r>
    <x v="16"/>
    <x v="4"/>
    <s v="Plate Compactors"/>
    <s v="Construction and Mining Equipment"/>
    <s v="2 Stroke"/>
    <n v="0"/>
    <n v="0.45130996481999996"/>
    <n v="9.5240686309999989E-2"/>
    <n v="9.5680508000000014E-4"/>
    <n v="1.0471945000000004E-3"/>
    <n v="3.2650422200000005E-3"/>
    <n v="2.9729300700000005E-3"/>
    <n v="0"/>
    <n v="2.1158840450000001E-2"/>
  </r>
  <r>
    <x v="16"/>
    <x v="5"/>
    <s v="Paving Equipment"/>
    <s v="Construction and Mining Equipment"/>
    <s v="2 Stroke"/>
    <n v="0"/>
    <n v="0.53943524007999988"/>
    <n v="0.11491361288000002"/>
    <n v="1.1430954700000003E-3"/>
    <n v="1.2356895100000002E-3"/>
    <n v="3.9870552700000004E-3"/>
    <n v="3.6464414800000009E-3"/>
    <n v="0"/>
    <n v="2.5244001310000003E-2"/>
  </r>
  <r>
    <x v="16"/>
    <x v="6"/>
    <s v="Signal Boards/Light Plants"/>
    <s v="Construction and Mining Equipment"/>
    <s v="2 Stroke"/>
    <n v="0"/>
    <n v="3.9628044500000003E-3"/>
    <n v="8.4216484000000018E-4"/>
    <n v="0"/>
    <n v="0"/>
    <n v="0"/>
    <n v="0"/>
    <n v="0"/>
    <n v="2.8660060000000002E-4"/>
  </r>
  <r>
    <x v="16"/>
    <x v="7"/>
    <s v="Concrete/Industrial Saws"/>
    <s v="Construction and Mining Equipment"/>
    <s v="2 Stroke"/>
    <n v="2.9541908000000006E-4"/>
    <n v="17.976545334769998"/>
    <n v="6.6255742483699995"/>
    <n v="3.2227135159999996E-2"/>
    <n v="4.0130697859999995E-2"/>
    <n v="0.24171012756000004"/>
    <n v="0.22232490390000004"/>
    <n v="3.3399993E-4"/>
    <n v="1.5570646835699999"/>
  </r>
  <r>
    <x v="16"/>
    <x v="8"/>
    <s v="Crushing/Proc. Equipment"/>
    <s v="Construction and Mining Equipment"/>
    <s v="2 Stroke"/>
    <n v="0"/>
    <n v="0.10500715290999998"/>
    <n v="2.3448338319999998E-2"/>
    <n v="2.8660060000000002E-4"/>
    <n v="2.8660060000000002E-4"/>
    <n v="7.6169620999999999E-4"/>
    <n v="7.1319457E-4"/>
    <n v="0"/>
    <n v="5.1544015599999998E-3"/>
  </r>
  <r>
    <x v="16"/>
    <x v="9"/>
    <s v="Sweepers/Scrubbers"/>
    <s v="Industrial Equipment"/>
    <s v="2 Stroke"/>
    <n v="0"/>
    <n v="0.64555352147"/>
    <n v="0.14417222721"/>
    <n v="1.3999336999999999E-3"/>
    <n v="1.3999336999999999E-3"/>
    <n v="4.9692134799999999E-3"/>
    <n v="4.4897086300000003E-3"/>
    <n v="0"/>
    <n v="3.446261984E-2"/>
  </r>
  <r>
    <x v="16"/>
    <x v="10"/>
    <s v="Other General Industrial Eqp"/>
    <s v="Industrial Equipment"/>
    <s v="2 Stroke"/>
    <n v="0"/>
    <n v="5.1989348839999991E-2"/>
    <n v="1.1616142780000002E-2"/>
    <n v="0"/>
    <n v="0"/>
    <n v="4.0234314999999999E-4"/>
    <n v="4.0234314999999999E-4"/>
    <n v="0"/>
    <n v="2.7557749999999998E-3"/>
  </r>
  <r>
    <x v="16"/>
    <x v="11"/>
    <s v="Rotary Tillers &lt; 6 HP"/>
    <s v="Lawn and Garden Equipment (Res)"/>
    <s v="2 Stroke"/>
    <n v="0"/>
    <n v="2.1272731119199997"/>
    <n v="0.41256927986999997"/>
    <n v="3.9209166699999999E-3"/>
    <n v="4.7399329999999991E-3"/>
    <n v="1.4752214729999999E-2"/>
    <n v="1.3603607709999996E-2"/>
    <n v="0"/>
    <n v="0.10992014858000002"/>
  </r>
  <r>
    <x v="16"/>
    <x v="12"/>
    <s v="Rotary Tillers &lt; 6 HP"/>
    <s v="Lawn and Garden Equipment (Com)"/>
    <s v="2 Stroke"/>
    <n v="7.2752460000000016E-5"/>
    <n v="8.3962974746199972"/>
    <n v="1.6498913109800002"/>
    <n v="1.5638471970000005E-2"/>
    <n v="1.8903514189999995E-2"/>
    <n v="5.8966971139999991E-2"/>
    <n v="5.4169718019999993E-2"/>
    <n v="9.4798660000000015E-5"/>
    <n v="0.39799453704999993"/>
  </r>
  <r>
    <x v="16"/>
    <x v="13"/>
    <s v="Chain Saws &lt; 6 HP"/>
    <s v="Lawn and Garden Equipment (Res)"/>
    <s v="2 Stroke"/>
    <n v="5.1808570000000007E-4"/>
    <n v="28.446533734519999"/>
    <n v="5.7159899241500023"/>
    <n v="5.4868582560000004E-2"/>
    <n v="6.3887682980000013E-2"/>
    <n v="0.19754277047999999"/>
    <n v="0.18170147346999999"/>
    <n v="5.1808570000000007E-4"/>
    <n v="2.00964891875"/>
  </r>
  <r>
    <x v="16"/>
    <x v="14"/>
    <s v="Chain Saws &lt; 6 HP"/>
    <s v="Lawn and Garden Equipment (Com)"/>
    <s v="2 Stroke"/>
    <n v="1.38670598E-3"/>
    <n v="84.429182430669997"/>
    <n v="30.125283521299998"/>
    <n v="0.15436087854"/>
    <n v="0.18909576895000002"/>
    <n v="1.0955473281499999"/>
    <n v="1.0078387260699999"/>
    <n v="1.53772245E-3"/>
    <n v="8.4497782488899986"/>
  </r>
  <r>
    <x v="16"/>
    <x v="15"/>
    <s v="Trimmers/Edgers/Brush Cutter"/>
    <s v="Lawn and Garden Equipment (Res)"/>
    <s v="2 Stroke"/>
    <n v="5.2910880000000019E-4"/>
    <n v="39.408872202700003"/>
    <n v="7.3101936362400011"/>
    <n v="6.7278388540000011E-2"/>
    <n v="8.9202232130000003E-2"/>
    <n v="0.28443786778000002"/>
    <n v="0.26165863163000003"/>
    <n v="7.5949158999999997E-4"/>
    <n v="2.1831778658799998"/>
  </r>
  <r>
    <x v="16"/>
    <x v="16"/>
    <s v="Trimmers/Edgers/Brush Cutter"/>
    <s v="Lawn and Garden Equipment (Com)"/>
    <s v="2 Stroke"/>
    <n v="1.0670360800000003E-3"/>
    <n v="73.870097620550013"/>
    <n v="16.49463284007"/>
    <n v="0.14629968551000003"/>
    <n v="0.16619527870000003"/>
    <n v="0.57295758948999997"/>
    <n v="0.52720731525000009"/>
    <n v="1.3999337000000001E-3"/>
    <n v="4.2331096012699998"/>
  </r>
  <r>
    <x v="16"/>
    <x v="17"/>
    <s v="Leafblowers/Vacuums"/>
    <s v="Lawn and Garden Equipment (Res)"/>
    <s v="2 Stroke"/>
    <n v="3.8911543000000001E-4"/>
    <n v="25.363449826220002"/>
    <n v="4.9904781422100006"/>
    <n v="4.7326577540000005E-2"/>
    <n v="5.7041235570000008E-2"/>
    <n v="0.17809691977"/>
    <n v="0.16382420989000002"/>
    <n v="4.1777549E-4"/>
    <n v="1.32648568239"/>
  </r>
  <r>
    <x v="16"/>
    <x v="18"/>
    <s v="Leafblowers/Vacuums"/>
    <s v="Lawn and Garden Equipment (Com)"/>
    <s v="2 Stroke"/>
    <n v="1.0670360800000003E-3"/>
    <n v="68.977157378690009"/>
    <n v="18.379690966450003"/>
    <n v="0.1291466396"/>
    <n v="0.15409852875999999"/>
    <n v="0.6515037908500001"/>
    <n v="0.59937334632999995"/>
    <n v="1.3337951000000001E-3"/>
    <n v="4.2316236873899999"/>
  </r>
  <r>
    <x v="16"/>
    <x v="195"/>
    <s v="Snowblowers"/>
    <s v="Lawn and Garden Equipment (Res)"/>
    <s v="2 Stroke"/>
    <n v="2.5794054000000002E-4"/>
    <n v="12.704624301050002"/>
    <n v="6.3719933444200008"/>
    <n v="8.6896199610000002E-2"/>
    <n v="2.1309856920000002E-2"/>
    <n v="7.0844361389999999E-2"/>
    <n v="6.5138804830000008E-2"/>
    <n v="2.5794054000000002E-4"/>
    <n v="2.4451539627900001"/>
  </r>
  <r>
    <x v="16"/>
    <x v="196"/>
    <s v="Snowblowers"/>
    <s v="Lawn and Garden Equipment (Com)"/>
    <s v="2 Stroke"/>
    <n v="4.6737944000000006E-4"/>
    <n v="23.85964655723"/>
    <n v="11.97866828818"/>
    <n v="0.1634174575"/>
    <n v="3.9985192939999997E-2"/>
    <n v="0.13310503481000002"/>
    <n v="0.12247215255000002"/>
    <n v="4.3651476000000004E-4"/>
    <n v="4.4369994727299993"/>
  </r>
  <r>
    <x v="16"/>
    <x v="19"/>
    <s v="Commercial Turf Equipment"/>
    <s v="Lawn and Garden Equipment (Com)"/>
    <s v="2 Stroke"/>
    <n v="0"/>
    <n v="3.4666547190000001E-2"/>
    <n v="7.1661173100000001E-3"/>
    <n v="0"/>
    <n v="0"/>
    <n v="2.4581513000000005E-4"/>
    <n v="2.4581513000000005E-4"/>
    <n v="0"/>
    <n v="1.4936300500000001E-3"/>
  </r>
  <r>
    <x v="16"/>
    <x v="20"/>
    <s v="Sprayers"/>
    <s v="Agricultural Equipment"/>
    <s v="2 Stroke"/>
    <n v="0"/>
    <n v="0.88685358971000017"/>
    <n v="0.16084466595999999"/>
    <n v="1.4352076200000001E-3"/>
    <n v="1.9577025599999999E-3"/>
    <n v="6.5741768400000003E-3"/>
    <n v="6.0869558200000009E-3"/>
    <n v="0"/>
    <n v="3.8742889569999994E-2"/>
  </r>
  <r>
    <x v="16"/>
    <x v="21"/>
    <s v="Generator Sets"/>
    <s v="Commercial Equipment"/>
    <s v="2 Stroke"/>
    <n v="0"/>
    <n v="1.8799246687100002"/>
    <n v="0.39069173329999995"/>
    <n v="3.8007648799999998E-3"/>
    <n v="4.2582235300000007E-3"/>
    <n v="1.361463081E-2"/>
    <n v="1.2578459410000003E-2"/>
    <n v="0"/>
    <n v="0.11000392414000001"/>
  </r>
  <r>
    <x v="16"/>
    <x v="22"/>
    <s v="Pumps"/>
    <s v="Commercial Equipment"/>
    <s v="2 Stroke"/>
    <n v="2.8660060000000002E-4"/>
    <n v="12.542421589169999"/>
    <n v="2.5382186891600003"/>
    <n v="2.4233183039999998E-2"/>
    <n v="2.9018310750000005E-2"/>
    <n v="0.10047335188000001"/>
    <n v="9.2585221520000011E-2"/>
    <n v="2.8660060000000002E-4"/>
    <n v="0.78035280675000018"/>
  </r>
  <r>
    <x v="16"/>
    <x v="23"/>
    <s v="Air Compressors"/>
    <s v="Commercial Equipment"/>
    <s v="2 Stroke"/>
    <n v="0"/>
    <n v="4.6737944000000003E-3"/>
    <n v="1.0229436800000004E-3"/>
    <n v="0"/>
    <n v="0"/>
    <n v="0"/>
    <n v="0"/>
    <n v="0"/>
    <n v="2.8660060000000002E-4"/>
  </r>
  <r>
    <x v="16"/>
    <x v="24"/>
    <s v="Hydro Power Units"/>
    <s v="Commercial Equipment"/>
    <s v="2 Stroke"/>
    <n v="0"/>
    <n v="7.6115607809999986E-2"/>
    <n v="1.6919356190000002E-2"/>
    <n v="1.1574255E-4"/>
    <n v="1.1574255E-4"/>
    <n v="6.8894374999999995E-4"/>
    <n v="6.8894374999999995E-4"/>
    <n v="0"/>
    <n v="4.8534709300000001E-3"/>
  </r>
  <r>
    <x v="16"/>
    <x v="25"/>
    <s v="Chain Saws   &gt; 6 HP"/>
    <s v="Logging Equipment"/>
    <s v="2 Stroke"/>
    <n v="0"/>
    <n v="1.4789560992799999"/>
    <n v="0.57359362236"/>
    <n v="2.5849169499999997E-3"/>
    <n v="3.2738607000000006E-3"/>
    <n v="2.1053018689999998E-2"/>
    <n v="1.9341131259999998E-2"/>
    <n v="0"/>
    <n v="0.14722231897999996"/>
  </r>
  <r>
    <x v="16"/>
    <x v="26"/>
    <s v="Motorcycles: Off-Road"/>
    <s v="Recreational Equipment"/>
    <s v="4 Stroke"/>
    <n v="7.3744539000000016E-4"/>
    <n v="57.950376765599998"/>
    <n v="7.6421840551100004"/>
    <n v="8.2146345820000008E-2"/>
    <n v="0.14679792962999999"/>
    <n v="1.7429725720000004E-2"/>
    <n v="1.6055145149999998E-2"/>
    <n v="1.0659337700000006E-3"/>
    <n v="0.86762048482999987"/>
  </r>
  <r>
    <x v="16"/>
    <x v="27"/>
    <s v="ATVs"/>
    <s v="Recreational Equipment"/>
    <s v="4 Stroke"/>
    <n v="7.3127245400000009E-3"/>
    <n v="550.92329443799997"/>
    <n v="88.344789273400025"/>
    <n v="0.60645458577"/>
    <n v="1.07774943089"/>
    <n v="0.15568254823000002"/>
    <n v="0.14325179835999999"/>
    <n v="1.032313315E-2"/>
    <n v="8.9004521808400003"/>
  </r>
  <r>
    <x v="16"/>
    <x v="28"/>
    <s v="Golf Carts"/>
    <s v="Recreational Equipment"/>
    <s v="4 Stroke"/>
    <n v="7.782308600000001E-3"/>
    <n v="589.39966970081991"/>
    <n v="151.45041858232"/>
    <n v="0.44358056710000004"/>
    <n v="1.2183622991099998"/>
    <n v="7.6952261099999988E-2"/>
    <n v="7.0812394399999992E-2"/>
    <n v="1.1081522429999999E-2"/>
    <n v="3.21586045473"/>
  </r>
  <r>
    <x v="16"/>
    <x v="29"/>
    <s v="Specialty Vehicles/Carts"/>
    <s v="Recreational Equipment"/>
    <s v="4 Stroke"/>
    <n v="1.0901845900000006E-3"/>
    <n v="82.506749381429984"/>
    <n v="24.988881581290002"/>
    <n v="9.2769307289999992E-2"/>
    <n v="0.33329996315000004"/>
    <n v="9.0488627900000007E-3"/>
    <n v="8.358816730000003E-3"/>
    <n v="1.5994518100000004E-3"/>
    <n v="0.88691862599999993"/>
  </r>
  <r>
    <x v="16"/>
    <x v="30"/>
    <s v="Pavers"/>
    <s v="Construction and Mining Equipment"/>
    <s v="4 Stroke"/>
    <n v="0"/>
    <n v="6.1772261905199999"/>
    <n v="1.2677998003000002"/>
    <n v="3.6762038500000004E-3"/>
    <n v="1.3499990569999998E-2"/>
    <n v="7.1319457E-4"/>
    <n v="6.8894374999999995E-4"/>
    <n v="0"/>
    <n v="2.6651651179999999E-2"/>
  </r>
  <r>
    <x v="16"/>
    <x v="31"/>
    <s v="Tampers/Rammers"/>
    <s v="Construction and Mining Equipment"/>
    <s v="4 Stroke"/>
    <n v="0"/>
    <n v="4.6013726330000004E-2"/>
    <n v="1.1454103210000002E-2"/>
    <n v="0"/>
    <n v="0"/>
    <n v="0"/>
    <n v="0"/>
    <n v="0"/>
    <n v="2.8660060000000002E-4"/>
  </r>
  <r>
    <x v="16"/>
    <x v="32"/>
    <s v="Plate Compactors"/>
    <s v="Construction and Mining Equipment"/>
    <s v="4 Stroke"/>
    <n v="7.2752460000000016E-5"/>
    <n v="11.603224809109999"/>
    <n v="2.2297251102500004"/>
    <n v="8.2177210499999997E-3"/>
    <n v="2.3901387730000001E-2"/>
    <n v="2.31264638E-3"/>
    <n v="2.1208444400000002E-3"/>
    <n v="2.8660060000000002E-4"/>
    <n v="6.8259444439999997E-2"/>
  </r>
  <r>
    <x v="16"/>
    <x v="33"/>
    <s v="Rollers"/>
    <s v="Construction and Mining Equipment"/>
    <s v="4 Stroke"/>
    <n v="0"/>
    <n v="10.90069178143"/>
    <n v="2.3048839129800003"/>
    <n v="6.6303946500000004E-3"/>
    <n v="2.2449645460000001E-2"/>
    <n v="1.2797819100000001E-3"/>
    <n v="1.1904948000000001E-3"/>
    <n v="2.8660060000000002E-4"/>
    <n v="4.679195718999999E-2"/>
  </r>
  <r>
    <x v="16"/>
    <x v="34"/>
    <s v="Paving Equipment"/>
    <s v="Construction and Mining Equipment"/>
    <s v="4 Stroke"/>
    <n v="2.8660060000000002E-4"/>
    <n v="21.77067871781"/>
    <n v="4.89214768097"/>
    <n v="1.4934095880000001E-2"/>
    <n v="4.7682623670000007E-2"/>
    <n v="3.0765472100000007E-3"/>
    <n v="2.9299399800000007E-3"/>
    <n v="4.0234314999999999E-4"/>
    <n v="0.12049240378999999"/>
  </r>
  <r>
    <x v="16"/>
    <x v="35"/>
    <s v="Surfacing Equipment"/>
    <s v="Construction and Mining Equipment"/>
    <s v="4 Stroke"/>
    <n v="0"/>
    <n v="9.1825917322699997"/>
    <n v="2.0914954362500002"/>
    <n v="6.4892989700000006E-3"/>
    <n v="1.917798938E-2"/>
    <n v="1.4032406300000001E-3"/>
    <n v="1.2577357100000003E-3"/>
    <n v="1.6644881000000002E-4"/>
    <n v="4.8982247160000006E-2"/>
  </r>
  <r>
    <x v="16"/>
    <x v="36"/>
    <s v="Signal Boards/Light Plants"/>
    <s v="Construction and Mining Equipment"/>
    <s v="4 Stroke"/>
    <n v="0"/>
    <n v="0.47582313459999992"/>
    <n v="0.10197580041000001"/>
    <n v="3.5273919999999999E-4"/>
    <n v="1.0119205800000004E-3"/>
    <n v="0"/>
    <n v="0"/>
    <n v="0"/>
    <n v="2.4548443700000001E-3"/>
  </r>
  <r>
    <x v="16"/>
    <x v="37"/>
    <s v="Trenchers"/>
    <s v="Construction and Mining Equipment"/>
    <s v="4 Stroke"/>
    <n v="2.8660060000000002E-4"/>
    <n v="19.159176255229998"/>
    <n v="3.6998704456999993"/>
    <n v="1.1791410070000003E-2"/>
    <n v="4.2390433360000007E-2"/>
    <n v="2.8130951199999998E-3"/>
    <n v="2.6179862500000004E-3"/>
    <n v="3.5494382000000001E-4"/>
    <n v="8.5735467180000011E-2"/>
  </r>
  <r>
    <x v="16"/>
    <x v="38"/>
    <s v="Bore/Drill Rigs"/>
    <s v="Construction and Mining Equipment"/>
    <s v="4 Stroke"/>
    <n v="0"/>
    <n v="6.5908988827000012"/>
    <n v="1.03357545995"/>
    <n v="4.5922234600000011E-3"/>
    <n v="2.1714404690000001E-2"/>
    <n v="1.35473899E-3"/>
    <n v="1.2356895100000002E-3"/>
    <n v="0"/>
    <n v="3.7384843650000006E-2"/>
  </r>
  <r>
    <x v="16"/>
    <x v="39"/>
    <s v="Concrete/Industrial Saws"/>
    <s v="Construction and Mining Equipment"/>
    <s v="4 Stroke"/>
    <n v="5.4674576000000006E-4"/>
    <n v="40.037322282209999"/>
    <n v="9.3887214976499997"/>
    <n v="2.7669083310000002E-2"/>
    <n v="8.4352068129999999E-2"/>
    <n v="5.0529890400000006E-3"/>
    <n v="4.5778934299999996E-3"/>
    <n v="7.1319457E-4"/>
    <n v="0.19177327994000004"/>
  </r>
  <r>
    <x v="16"/>
    <x v="40"/>
    <s v="Cement &amp; Mortar Mixers"/>
    <s v="Construction and Mining Equipment"/>
    <s v="4 Stroke"/>
    <n v="2.8660060000000002E-4"/>
    <n v="19.19393649877"/>
    <n v="4.3625009536900006"/>
    <n v="1.4245152129999999E-2"/>
    <n v="4.6174663589999998E-2"/>
    <n v="2.7623888599999998E-3"/>
    <n v="2.5672799899999999E-3"/>
    <n v="3.5494382000000001E-4"/>
    <n v="0.13858351550999998"/>
  </r>
  <r>
    <x v="16"/>
    <x v="41"/>
    <s v="Cranes"/>
    <s v="Construction and Mining Equipment"/>
    <s v="4 Stroke"/>
    <n v="0"/>
    <n v="1.4779893734100003"/>
    <n v="0.13079569535999999"/>
    <n v="6.8894374999999995E-4"/>
    <n v="7.680896080000001E-3"/>
    <n v="0"/>
    <n v="0"/>
    <n v="0"/>
    <n v="4.5271871700000004E-3"/>
  </r>
  <r>
    <x v="16"/>
    <x v="42"/>
    <s v="Crushing/Proc. Equipment"/>
    <s v="Construction and Mining Equipment"/>
    <s v="4 Stroke"/>
    <n v="0"/>
    <n v="2.5855992798899998"/>
    <n v="0.56735785468999989"/>
    <n v="1.77141217E-3"/>
    <n v="5.91499546E-3"/>
    <n v="3.5494382000000001E-4"/>
    <n v="3.3399993E-4"/>
    <n v="0"/>
    <n v="1.2649007250000002E-2"/>
  </r>
  <r>
    <x v="16"/>
    <x v="43"/>
    <s v="Rough Terrain Forklifts"/>
    <s v="Construction and Mining Equipment"/>
    <s v="4 Stroke"/>
    <n v="0"/>
    <n v="2.2739255366300002"/>
    <n v="7.7690808799999997E-2"/>
    <n v="4.0234314999999999E-4"/>
    <n v="6.924711420000001E-3"/>
    <n v="2.8660060000000002E-4"/>
    <n v="2.3920127000000003E-4"/>
    <n v="0"/>
    <n v="2.8869498900000001E-3"/>
  </r>
  <r>
    <x v="16"/>
    <x v="44"/>
    <s v="Rubber Tire Loaders"/>
    <s v="Construction and Mining Equipment"/>
    <s v="4 Stroke"/>
    <n v="0"/>
    <n v="5.4856754773699992"/>
    <n v="0.10526950268999999"/>
    <n v="4.9934643000000003E-4"/>
    <n v="1.1330644490000003E-2"/>
    <n v="5.6879196000000009E-4"/>
    <n v="4.7509561000000003E-4"/>
    <n v="0"/>
    <n v="3.8172995300000006E-3"/>
  </r>
  <r>
    <x v="16"/>
    <x v="45"/>
    <s v="Tractors/Loaders/Backhoes"/>
    <s v="Construction and Mining Equipment"/>
    <s v="4 Stroke"/>
    <n v="1.4440261000000002E-4"/>
    <n v="13.161327868699999"/>
    <n v="3.1572429158599999"/>
    <n v="8.7027374499999994E-3"/>
    <n v="2.6836839259999998E-2"/>
    <n v="1.52669935E-3"/>
    <n v="1.4032406300000001E-3"/>
    <n v="2.8660060000000002E-4"/>
    <n v="6.0515716690000006E-2"/>
  </r>
  <r>
    <x v="16"/>
    <x v="46"/>
    <s v="Skid Steer Loaders"/>
    <s v="Construction and Mining Equipment"/>
    <s v="4 Stroke"/>
    <n v="0"/>
    <n v="8.93751625228"/>
    <n v="1.3137738434700001"/>
    <n v="4.5393125800000005E-3"/>
    <n v="3.398201268E-2"/>
    <n v="8.4216484000000018E-4"/>
    <n v="7.6169620999999999E-4"/>
    <n v="1.2125410000000001E-4"/>
    <n v="3.2080527930000005E-2"/>
  </r>
  <r>
    <x v="16"/>
    <x v="47"/>
    <s v="Dumpers/Tenders"/>
    <s v="Construction and Mining Equipment"/>
    <s v="4 Stroke"/>
    <n v="0"/>
    <n v="2.9555863244599996"/>
    <n v="0.72012369065999993"/>
    <n v="2.1924945900000004E-3"/>
    <n v="7.8682887800000014E-3"/>
    <n v="3.4392072E-4"/>
    <n v="3.1526066000000006E-4"/>
    <n v="0"/>
    <n v="2.2013130699999998E-2"/>
  </r>
  <r>
    <x v="16"/>
    <x v="48"/>
    <s v="Other Construction Equipment"/>
    <s v="Construction and Mining Equipment"/>
    <s v="4 Stroke"/>
    <n v="0"/>
    <n v="2.0353382533"/>
    <n v="0.14750120341"/>
    <n v="9.5680508000000014E-4"/>
    <n v="1.360360771E-2"/>
    <n v="2.3920127000000003E-4"/>
    <n v="1.2015179000000002E-4"/>
    <n v="0"/>
    <n v="6.5091405500000005E-3"/>
  </r>
  <r>
    <x v="16"/>
    <x v="49"/>
    <s v="Aerial Lifts"/>
    <s v="Industrial Equipment"/>
    <s v="4 Stroke"/>
    <n v="9.755443500000004E-4"/>
    <n v="71.483881968840024"/>
    <n v="8.7406855740600005"/>
    <n v="3.5094243469999994E-2"/>
    <n v="0.34686939924999999"/>
    <n v="7.0360447300000014E-3"/>
    <n v="6.3471009800000009E-3"/>
    <n v="1.3778874999999999E-3"/>
    <n v="0.25492131290999998"/>
  </r>
  <r>
    <x v="16"/>
    <x v="50"/>
    <s v="Forklifts"/>
    <s v="Industrial Equipment"/>
    <s v="4 Stroke"/>
    <n v="3.5913259800000007E-3"/>
    <n v="281.40449584808005"/>
    <n v="5.6793028427300003"/>
    <n v="2.6851169290000001E-2"/>
    <n v="0.61120664418000015"/>
    <n v="2.7640423250000001E-2"/>
    <n v="2.5333288420000006E-2"/>
    <n v="5.310929580000001E-3"/>
    <n v="0.20349193755000003"/>
  </r>
  <r>
    <x v="16"/>
    <x v="51"/>
    <s v="Sweepers/Scrubbers"/>
    <s v="Industrial Equipment"/>
    <s v="4 Stroke"/>
    <n v="6.8894374999999995E-4"/>
    <n v="58.656211211730003"/>
    <n v="6.5890668434799995"/>
    <n v="2.1341823909999998E-2"/>
    <n v="0.12010659529000001"/>
    <n v="7.0360447300000014E-3"/>
    <n v="6.5785860800000005E-3"/>
    <n v="1.0912869000000004E-3"/>
    <n v="0.16132747774"/>
  </r>
  <r>
    <x v="16"/>
    <x v="52"/>
    <s v="Other General Industrial Eqp"/>
    <s v="Industrial Equipment"/>
    <s v="4 Stroke"/>
    <n v="1.3999336999999999E-3"/>
    <n v="109.02066692692998"/>
    <n v="20.376301762520004"/>
    <n v="8.2014068620000005E-2"/>
    <n v="0.24179169849999999"/>
    <n v="2.4644344669999999E-2"/>
    <n v="2.2748371469999994E-2"/>
    <n v="2.0668312500000006E-3"/>
    <n v="0.67487937670999987"/>
  </r>
  <r>
    <x v="16"/>
    <x v="53"/>
    <s v="Other Material Handling Eqp"/>
    <s v="Industrial Equipment"/>
    <s v="4 Stroke"/>
    <n v="0"/>
    <n v="5.0508648886300005"/>
    <n v="0.65907776285999997"/>
    <n v="2.3357948899999999E-3"/>
    <n v="1.9945197139999999E-2"/>
    <n v="4.2438934999999996E-4"/>
    <n v="4.0234314999999999E-4"/>
    <n v="0"/>
    <n v="1.6950220870000001E-2"/>
  </r>
  <r>
    <x v="16"/>
    <x v="54"/>
    <s v="AC\Refrigeration"/>
    <s v="Industrial Equipment"/>
    <s v="4 Stroke"/>
    <n v="0"/>
    <n v="2.0412730903399998"/>
    <n v="0.50721471878000002"/>
    <n v="1.3393066500000002E-3"/>
    <n v="4.18106183E-3"/>
    <n v="4.0234314999999999E-4"/>
    <n v="4.0234314999999999E-4"/>
    <n v="0"/>
    <n v="1.025038069E-2"/>
  </r>
  <r>
    <x v="16"/>
    <x v="55"/>
    <s v="Terminal Tractors"/>
    <s v="Industrial Equipment"/>
    <s v="4 Stroke"/>
    <n v="2.8660060000000002E-4"/>
    <n v="23.437977708309997"/>
    <n v="0.37078732163"/>
    <n v="1.6733065800000001E-3"/>
    <n v="4.2513892080000004E-2"/>
    <n v="2.3622503299999997E-3"/>
    <n v="2.0888774500000006E-3"/>
    <n v="4.0234314999999999E-4"/>
    <n v="1.280112603E-2"/>
  </r>
  <r>
    <x v="16"/>
    <x v="56"/>
    <s v="Lawn mowers"/>
    <s v="Lawn and Garden Equipment (Res)"/>
    <s v="4 Stroke"/>
    <n v="4.7399329999999991E-3"/>
    <n v="358.49800143993002"/>
    <n v="59.556655181429988"/>
    <n v="0.33773124934999998"/>
    <n v="0.74955536765999997"/>
    <n v="9.1775023669999983E-2"/>
    <n v="8.4441355240000002E-2"/>
    <n v="6.7395233399999994E-3"/>
    <n v="5.2576957231699994"/>
  </r>
  <r>
    <x v="16"/>
    <x v="57"/>
    <s v="Lawn mowers"/>
    <s v="Lawn and Garden Equipment (Com)"/>
    <s v="4 Stroke"/>
    <n v="2.8064812600000007E-3"/>
    <n v="215.95010627894001"/>
    <n v="34.351493764280001"/>
    <n v="0.15944693688000003"/>
    <n v="0.42378748874000005"/>
    <n v="5.7106271860000002E-2"/>
    <n v="5.2497513750000002E-2"/>
    <n v="4.1215370899999994E-3"/>
    <n v="2.1992528526100004"/>
  </r>
  <r>
    <x v="16"/>
    <x v="58"/>
    <s v="Rotary Tillers &lt; 6 HP"/>
    <s v="Lawn and Garden Equipment (Res)"/>
    <s v="4 Stroke"/>
    <n v="3.9793391E-4"/>
    <n v="30.879700076060004"/>
    <n v="5.1272648924200004"/>
    <n v="2.9075630870000004E-2"/>
    <n v="6.4508283509999986E-2"/>
    <n v="7.9322227599999996E-3"/>
    <n v="7.2576090400000006E-3"/>
    <n v="5.4013190000000021E-4"/>
    <n v="0.47146680548000008"/>
  </r>
  <r>
    <x v="16"/>
    <x v="59"/>
    <s v="Rotary Tillers &lt; 6 HP"/>
    <s v="Lawn and Garden Equipment (Com)"/>
    <s v="4 Stroke"/>
    <n v="1.6259072500000001E-3"/>
    <n v="122.52695278934"/>
    <n v="19.62485042166"/>
    <n v="9.7981028969999995E-2"/>
    <n v="0.24354878063999999"/>
    <n v="3.0856963829999997E-2"/>
    <n v="2.8479281160000001E-2"/>
    <n v="2.3192602400000004E-3"/>
    <n v="1.4703768205500001"/>
  </r>
  <r>
    <x v="16"/>
    <x v="60"/>
    <s v="Trimmers/Edgers/Brush Cutter"/>
    <s v="Lawn and Garden Equipment (Res)"/>
    <s v="4 Stroke"/>
    <n v="0"/>
    <n v="1.9929621499699999"/>
    <n v="0.31882112130000007"/>
    <n v="1.5851217800000005E-3"/>
    <n v="3.9506790400000002E-3"/>
    <n v="4.9934643000000014E-4"/>
    <n v="4.1777549E-4"/>
    <n v="0"/>
    <n v="3.3646910440000004E-2"/>
  </r>
  <r>
    <x v="16"/>
    <x v="61"/>
    <s v="Trimmers/Edgers/Brush Cutter"/>
    <s v="Lawn and Garden Equipment (Com)"/>
    <s v="4 Stroke"/>
    <n v="0"/>
    <n v="4.9996868399500007"/>
    <n v="0.99380962670000006"/>
    <n v="3.5340058600000003E-3"/>
    <n v="9.7609550500000006E-3"/>
    <n v="9.9428362000000023E-4"/>
    <n v="9.7444204000000023E-4"/>
    <n v="0"/>
    <n v="5.8980198859999999E-2"/>
  </r>
  <r>
    <x v="16"/>
    <x v="62"/>
    <s v="Leafblowers/Vacuums"/>
    <s v="Lawn and Garden Equipment (Res)"/>
    <s v="4 Stroke"/>
    <n v="0"/>
    <n v="3.8021427675000008"/>
    <n v="0.60812017618000014"/>
    <n v="2.9586000400000003E-3"/>
    <n v="7.5144472700000011E-3"/>
    <n v="9.380658100000001E-4"/>
    <n v="9.182242300000002E-4"/>
    <n v="0"/>
    <n v="4.3209449689999999E-2"/>
  </r>
  <r>
    <x v="16"/>
    <x v="63"/>
    <s v="Leafblowers/Vacuums"/>
    <s v="Lawn and Garden Equipment (Com)"/>
    <s v="4 Stroke"/>
    <n v="2.6929433300000001E-3"/>
    <n v="205.20885261590999"/>
    <n v="42.943193323359985"/>
    <n v="0.12079002749000001"/>
    <n v="0.44635397906000002"/>
    <n v="2.3956503229999999E-2"/>
    <n v="2.1992186809999995E-2"/>
    <n v="3.8944612300000009E-3"/>
    <n v="1.39105459295"/>
  </r>
  <r>
    <x v="16"/>
    <x v="197"/>
    <s v="Snowblowers"/>
    <s v="Lawn and Garden Equipment (Res)"/>
    <s v="4 Stroke"/>
    <n v="5.4674576000000006E-4"/>
    <n v="41.090612556510003"/>
    <n v="16.975043788890002"/>
    <n v="7.7428459019999993E-2"/>
    <n v="0.14926710402999999"/>
    <n v="3.6012467699999997E-3"/>
    <n v="3.3344877500000002E-3"/>
    <n v="7.8264009999999995E-4"/>
    <n v="0.79803937070000008"/>
  </r>
  <r>
    <x v="16"/>
    <x v="198"/>
    <s v="Snowblowers"/>
    <s v="Lawn and Garden Equipment (Com)"/>
    <s v="Diesel"/>
    <n v="1.0251483000000001E-3"/>
    <n v="77.190968535120007"/>
    <n v="31.916345469359999"/>
    <n v="0.14562286717"/>
    <n v="0.28050703031999996"/>
    <n v="6.7285002400000009E-3"/>
    <n v="6.21372147E-3"/>
    <n v="1.4616630600000002E-3"/>
    <n v="1.15584809439"/>
  </r>
  <r>
    <x v="16"/>
    <x v="64"/>
    <s v="Rear Engine Riding Mowers"/>
    <s v="Lawn and Garden Equipment (Res)"/>
    <s v="4 Stroke"/>
    <n v="9.380658100000001E-4"/>
    <n v="72.891912135790008"/>
    <n v="18.445818543350001"/>
    <n v="5.0219038980000005E-2"/>
    <n v="0.15660738631999999"/>
    <n v="7.8738003300000015E-3"/>
    <n v="7.248790560000001E-3"/>
    <n v="1.4054452500000005E-3"/>
    <n v="0.67668055125000015"/>
  </r>
  <r>
    <x v="16"/>
    <x v="65"/>
    <s v="Rear Engine Riding Mowers"/>
    <s v="Lawn and Garden Equipment (Com)"/>
    <s v="4 Stroke"/>
    <n v="3.7588771000000002E-4"/>
    <n v="26.24342830846"/>
    <n v="6.5972437790599994"/>
    <n v="1.741760031E-2"/>
    <n v="5.0730510819999998E-2"/>
    <n v="2.959702350000001E-3"/>
    <n v="2.6929433300000001E-3"/>
    <n v="4.4643555000000004E-4"/>
    <n v="0.14649258976000004"/>
  </r>
  <r>
    <x v="16"/>
    <x v="66"/>
    <s v="Front Mowers"/>
    <s v="Lawn and Garden Equipment (Com)"/>
    <s v="4 Stroke"/>
    <n v="3.7588771000000002E-4"/>
    <n v="29.710579066959998"/>
    <n v="7.8230643076300002"/>
    <n v="2.3015130490000004E-2"/>
    <n v="7.8606828409999996E-2"/>
    <n v="3.1581181500000004E-3"/>
    <n v="2.959702350000001E-3"/>
    <n v="5.4895038000000009E-4"/>
    <n v="0.21287149334000002"/>
  </r>
  <r>
    <x v="16"/>
    <x v="67"/>
    <s v="Shredders &lt; 6 HP"/>
    <s v="Lawn and Garden Equipment (Com)"/>
    <s v="4 Stroke"/>
    <n v="2.4581513000000005E-4"/>
    <n v="14.103207671300002"/>
    <n v="2.2738186125600004"/>
    <n v="1.1823377060000001E-2"/>
    <n v="2.8565261340000002E-2"/>
    <n v="3.6398276200000006E-3"/>
    <n v="3.2573260500000003E-3"/>
    <n v="2.8549829000000006E-4"/>
    <n v="0.17159549539000005"/>
  </r>
  <r>
    <x v="16"/>
    <x v="68"/>
    <s v="Lawn &amp; Garden Tractors"/>
    <s v="Lawn and Garden Equipment (Res)"/>
    <s v="4 Stroke"/>
    <n v="1.2924584749999999E-2"/>
    <n v="977.04885874739"/>
    <n v="247.11190181402998"/>
    <n v="0.67131340385999994"/>
    <n v="2.09444742243"/>
    <n v="0.10475692854"/>
    <n v="9.6378270229999993E-2"/>
    <n v="1.8398656210000003E-2"/>
    <n v="7.3397079864899997"/>
  </r>
  <r>
    <x v="16"/>
    <x v="69"/>
    <s v="Lawn &amp; Garden Tractors"/>
    <s v="Lawn and Garden Equipment (Com)"/>
    <s v="4 Stroke"/>
    <n v="4.7057613899999995E-3"/>
    <n v="356.72176004982003"/>
    <n v="89.718472563060004"/>
    <n v="0.23661304612000006"/>
    <n v="0.68889745298000005"/>
    <n v="3.9947714400000008E-2"/>
    <n v="3.671463917E-2"/>
    <n v="6.734011790000001E-3"/>
    <n v="1.9004937733100002"/>
  </r>
  <r>
    <x v="16"/>
    <x v="70"/>
    <s v="Chippers/Stump Grinders"/>
    <s v="Lawn and Garden Equipment (Com)"/>
    <s v="4 Stroke"/>
    <n v="7.1539918999999992E-4"/>
    <n v="59.577126180440004"/>
    <n v="9.2872318159499994"/>
    <n v="2.6471974650000004E-2"/>
    <n v="0.11682501842000001"/>
    <n v="6.6535431600000007E-3"/>
    <n v="6.1718336900000005E-3"/>
    <n v="1.0979007600000004E-3"/>
    <n v="0.20062703385999997"/>
  </r>
  <r>
    <x v="16"/>
    <x v="71"/>
    <s v="Commercial Turf Equipment"/>
    <s v="Lawn and Garden Equipment (Com)"/>
    <s v="4 Stroke"/>
    <n v="1.5149046330000001E-2"/>
    <n v="1151.4998881923902"/>
    <n v="248.98603715062001"/>
    <n v="0.72889256671000002"/>
    <n v="2.2092948967100003"/>
    <n v="0.15969826356"/>
    <n v="0.14695225302999998"/>
    <n v="2.1739757819999997E-2"/>
    <n v="5.5483329823899998"/>
  </r>
  <r>
    <x v="16"/>
    <x v="72"/>
    <s v="Other Lawn &amp; Garden Eqp."/>
    <s v="Lawn and Garden Equipment (Res)"/>
    <s v="4 Stroke"/>
    <n v="4.1777549E-4"/>
    <n v="34.734525545389992"/>
    <n v="7.4596293937000002"/>
    <n v="3.0756653620000001E-2"/>
    <n v="8.6503777249999997E-2"/>
    <n v="6.5300844400000002E-3"/>
    <n v="5.984440990000001E-3"/>
    <n v="6.0627050000000018E-4"/>
    <n v="0.35506286947999999"/>
  </r>
  <r>
    <x v="16"/>
    <x v="73"/>
    <s v="Other Lawn &amp; Garden Eqp."/>
    <s v="Lawn and Garden Equipment (Com)"/>
    <s v="4 Stroke"/>
    <n v="3.7588771000000002E-4"/>
    <n v="35.379217060439998"/>
    <n v="7.5335480976799989"/>
    <n v="3.0780904440000003E-2"/>
    <n v="8.6964542830000005E-2"/>
    <n v="6.5785860800000014E-3"/>
    <n v="6.0781373400000003E-3"/>
    <n v="6.2170284000000002E-4"/>
    <n v="0.34397693780999994"/>
  </r>
  <r>
    <x v="16"/>
    <x v="74"/>
    <s v="2-Wheel Tractors"/>
    <s v="Agricultural Equipment"/>
    <s v="4 Stroke"/>
    <n v="0"/>
    <n v="2.1528544200900002"/>
    <n v="0.54384337776999991"/>
    <n v="1.4572538200000001E-3"/>
    <n v="4.1887780000000006E-3"/>
    <n v="2.4581513000000005E-4"/>
    <n v="2.4581513000000005E-4"/>
    <n v="0"/>
    <n v="1.017542361E-2"/>
  </r>
  <r>
    <x v="16"/>
    <x v="75"/>
    <s v="Agricultural Tractors"/>
    <s v="Agricultural Equipment"/>
    <s v="4 Stroke"/>
    <n v="2.4250820000000003E-5"/>
    <n v="8.2787118623000016"/>
    <n v="0.56406525471999991"/>
    <n v="1.7614913800000002E-3"/>
    <n v="1.5800511539999999E-2"/>
    <n v="9.0830344000000015E-4"/>
    <n v="8.3334636000000008E-4"/>
    <n v="9.4798660000000015E-5"/>
    <n v="1.2163990849999999E-2"/>
  </r>
  <r>
    <x v="16"/>
    <x v="76"/>
    <s v="Balers"/>
    <s v="Agricultural Equipment"/>
    <s v="4 Stroke"/>
    <n v="0"/>
    <n v="5.7322104158"/>
    <n v="0.67695833337000011"/>
    <n v="4.6396227899999998E-3"/>
    <n v="6.01971491E-2"/>
    <n v="5.202903200000001E-4"/>
    <n v="3.7588771000000002E-4"/>
    <n v="2.4250820000000003E-5"/>
    <n v="4.0932077230000002E-2"/>
  </r>
  <r>
    <x v="16"/>
    <x v="77"/>
    <s v="Agricultural Mowers"/>
    <s v="Agricultural Equipment"/>
    <s v="4 Stroke"/>
    <n v="0"/>
    <n v="1.7735319121299999"/>
    <n v="0.45701993062000001"/>
    <n v="1.29300963E-3"/>
    <n v="4.4191607900000004E-3"/>
    <n v="2.1715507000000001E-4"/>
    <n v="2.1715507000000001E-4"/>
    <n v="0"/>
    <n v="1.0070704160000001E-2"/>
  </r>
  <r>
    <x v="16"/>
    <x v="78"/>
    <s v="Sprayers"/>
    <s v="Agricultural Equipment"/>
    <s v="4 Stroke"/>
    <n v="2.4581513000000005E-4"/>
    <n v="19.435549623050001"/>
    <n v="3.9335381195000001"/>
    <n v="1.5981290380000002E-2"/>
    <n v="9.2371373379999996E-2"/>
    <n v="2.6918410200000007E-3"/>
    <n v="2.5496430300000002E-3"/>
    <n v="3.7588771000000002E-4"/>
    <n v="0.13540224884999996"/>
  </r>
  <r>
    <x v="16"/>
    <x v="79"/>
    <s v="Tillers &gt; 6 HP"/>
    <s v="Agricultural Equipment"/>
    <s v="4 Stroke"/>
    <n v="5.9304277999999992E-4"/>
    <n v="41.912993136629993"/>
    <n v="15.658978242929997"/>
    <n v="6.5944593440000004E-2"/>
    <n v="0.13708878315000003"/>
    <n v="4.2185403700000009E-3"/>
    <n v="3.8823358200000008E-3"/>
    <n v="8.3444867000000015E-4"/>
    <n v="0.52732305779999999"/>
  </r>
  <r>
    <x v="16"/>
    <x v="80"/>
    <s v="Swathers"/>
    <s v="Agricultural Equipment"/>
    <s v="4 Stroke"/>
    <n v="7.2752460000000016E-5"/>
    <n v="9.1356300193400006"/>
    <n v="1.07889142405"/>
    <n v="7.4427971200000005E-3"/>
    <n v="9.5859082220000016E-2"/>
    <n v="8.3334636000000008E-4"/>
    <n v="6.9114836999999998E-4"/>
    <n v="2.1715507000000001E-4"/>
    <n v="5.8581162639999997E-2"/>
  </r>
  <r>
    <x v="16"/>
    <x v="81"/>
    <s v="Other Agricultural Equipment"/>
    <s v="Agricultural Equipment"/>
    <s v="4 Stroke"/>
    <n v="2.1715507000000001E-4"/>
    <n v="13.098367228430002"/>
    <n v="2.0126934989700001"/>
    <n v="1.0493991200000002E-2"/>
    <n v="0.11067192399999998"/>
    <n v="1.2841911500000001E-3"/>
    <n v="1.1364816100000003E-3"/>
    <n v="2.4581513000000005E-4"/>
    <n v="7.5301000719999997E-2"/>
  </r>
  <r>
    <x v="16"/>
    <x v="82"/>
    <s v="Irrigation Sets"/>
    <s v="Agricultural Equipment"/>
    <s v="4 Stroke"/>
    <n v="2.1715507000000001E-4"/>
    <n v="14.26442932728"/>
    <n v="0.32692309980000001"/>
    <n v="1.3856036700000001E-3"/>
    <n v="2.4287196230000002E-2"/>
    <n v="1.5399270700000001E-3"/>
    <n v="1.3172604500000002E-3"/>
    <n v="2.4581513000000005E-4"/>
    <n v="1.1067192400000004E-2"/>
  </r>
  <r>
    <x v="16"/>
    <x v="83"/>
    <s v="Generator Sets"/>
    <s v="Commercial Equipment"/>
    <s v="4 Stroke"/>
    <n v="5.17865238E-3"/>
    <n v="386.89504255776001"/>
    <n v="93.692845756509982"/>
    <n v="0.27655965821"/>
    <n v="0.91746804534000004"/>
    <n v="4.7097297059999994E-2"/>
    <n v="4.3505971079999997E-2"/>
    <n v="7.3568169400000018E-3"/>
    <n v="2.59908494043"/>
  </r>
  <r>
    <x v="16"/>
    <x v="84"/>
    <s v="Pumps"/>
    <s v="Commercial Equipment"/>
    <s v="4 Stroke"/>
    <n v="1.3778874999999999E-3"/>
    <n v="96.864019666150028"/>
    <n v="18.43295348334"/>
    <n v="6.5960025779999987E-2"/>
    <n v="0.24880018547999999"/>
    <n v="1.718391059E-2"/>
    <n v="1.5874366310000002E-2"/>
    <n v="1.8243230499999999E-3"/>
    <n v="0.61568863664000006"/>
  </r>
  <r>
    <x v="16"/>
    <x v="85"/>
    <s v="Air Compressors"/>
    <s v="Commercial Equipment"/>
    <s v="4 Stroke"/>
    <n v="6.8894374999999995E-4"/>
    <n v="51.18708211045"/>
    <n v="8.7969419649100011"/>
    <n v="3.0395095939999998E-2"/>
    <n v="0.12304535375"/>
    <n v="8.1493778300000003E-3"/>
    <n v="7.4383878800000011E-3"/>
    <n v="9.8436283000000028E-4"/>
    <n v="0.25665304191999999"/>
  </r>
  <r>
    <x v="16"/>
    <x v="86"/>
    <s v="Welders"/>
    <s v="Commercial Equipment"/>
    <s v="4 Stroke"/>
    <n v="1.3999336999999999E-3"/>
    <n v="110.04916184009001"/>
    <n v="24.125282323340002"/>
    <n v="6.9936057949999991E-2"/>
    <n v="0.24838351230000005"/>
    <n v="1.309654511E-2"/>
    <n v="1.2043839060000002E-2"/>
    <n v="2.0888774500000006E-3"/>
    <n v="0.58596705211"/>
  </r>
  <r>
    <x v="16"/>
    <x v="87"/>
    <s v="Pressure Washers"/>
    <s v="Commercial Equipment"/>
    <s v="4 Stroke"/>
    <n v="2.3622503299999997E-3"/>
    <n v="173.82545418996997"/>
    <n v="36.983573047630003"/>
    <n v="0.12255813272999999"/>
    <n v="0.37066055598000003"/>
    <n v="2.9488997120000006E-2"/>
    <n v="2.7113519070000001E-2"/>
    <n v="3.2981115200000004E-3"/>
    <n v="1.1635929244500001"/>
  </r>
  <r>
    <x v="16"/>
    <x v="88"/>
    <s v="Hydro Power Units"/>
    <s v="Commercial Equipment"/>
    <s v="4 Stroke"/>
    <n v="0"/>
    <n v="8.1637993517300007"/>
    <n v="1.8856346345100001"/>
    <n v="5.7242958300000001E-3"/>
    <n v="1.7287527730000002E-2"/>
    <n v="1.1133331000000002E-3"/>
    <n v="1.0912869000000004E-3"/>
    <n v="0"/>
    <n v="4.1820539090000004E-2"/>
  </r>
  <r>
    <x v="16"/>
    <x v="89"/>
    <s v="Shredders    &gt; 6 HP"/>
    <s v="Logging Equipment"/>
    <s v="4 Stroke"/>
    <n v="2.8660060000000002E-4"/>
    <n v="17.711243568590003"/>
    <n v="5.2481188538900003"/>
    <n v="2.1272378380000002E-2"/>
    <n v="8.1289850949999992E-2"/>
    <n v="2.1913922800000001E-3"/>
    <n v="2.0888774500000006E-3"/>
    <n v="3.0644218000000002E-4"/>
    <n v="0.21994391429999999"/>
  </r>
  <r>
    <x v="16"/>
    <x v="90"/>
    <s v="Forest Eqp - Feller/Bunch/Skidder"/>
    <s v="Logging Equipment"/>
    <s v="4 Stroke"/>
    <n v="0"/>
    <n v="3.3987524230000003E-2"/>
    <n v="6.5422098500000012E-3"/>
    <n v="0"/>
    <n v="0"/>
    <n v="0"/>
    <n v="0"/>
    <n v="0"/>
    <n v="2.8660060000000002E-4"/>
  </r>
  <r>
    <x v="16"/>
    <x v="92"/>
    <s v="Specialty Vehicle Carts"/>
    <s v="Recreational Equipment"/>
    <s v="LPG"/>
    <n v="0"/>
    <n v="5.6854691648699998"/>
    <n v="0.29036829557999994"/>
    <n v="3.0897749300000006E-3"/>
    <n v="6.0977584580000008E-2"/>
    <n v="5.4233652000000023E-4"/>
    <n v="5.4233652000000023E-4"/>
    <n v="0"/>
    <n v="1.3448182000000005E-2"/>
  </r>
  <r>
    <x v="16"/>
    <x v="93"/>
    <s v="Pavers"/>
    <s v="Construction and Mining Equipment"/>
    <s v="LPG"/>
    <n v="0"/>
    <n v="0.90097087387999975"/>
    <n v="1.3064578120000002E-2"/>
    <n v="0"/>
    <n v="2.4603559199999998E-3"/>
    <n v="0"/>
    <n v="0"/>
    <n v="0"/>
    <n v="4.0234314999999999E-4"/>
  </r>
  <r>
    <x v="16"/>
    <x v="94"/>
    <s v="Rollers"/>
    <s v="Construction and Mining Equipment"/>
    <s v="LPG"/>
    <n v="0"/>
    <n v="1.5014310978700001"/>
    <n v="1.4736782390000001E-2"/>
    <n v="0"/>
    <n v="2.7160918399999996E-3"/>
    <n v="7.2752460000000016E-5"/>
    <n v="7.2752460000000016E-5"/>
    <n v="0"/>
    <n v="3.4392072E-4"/>
  </r>
  <r>
    <x v="16"/>
    <x v="95"/>
    <s v="Paving Equipment"/>
    <s v="Construction and Mining Equipment"/>
    <s v="LPG"/>
    <n v="0"/>
    <n v="0.24628802099000002"/>
    <n v="7.2333582200000014E-3"/>
    <n v="0"/>
    <n v="1.4032406300000001E-3"/>
    <n v="0"/>
    <n v="0"/>
    <n v="0"/>
    <n v="2.9541908000000006E-4"/>
  </r>
  <r>
    <x v="16"/>
    <x v="96"/>
    <s v="Surfacing Equipment"/>
    <s v="Construction and Mining Equipment"/>
    <s v="LPG"/>
    <n v="0"/>
    <n v="0.16199768221999999"/>
    <n v="2.1208444400000002E-3"/>
    <n v="0"/>
    <n v="4.0234314999999999E-4"/>
    <n v="0"/>
    <n v="0"/>
    <n v="0"/>
    <n v="0"/>
  </r>
  <r>
    <x v="16"/>
    <x v="97"/>
    <s v="Trenchers"/>
    <s v="Construction and Mining Equipment"/>
    <s v="LPG"/>
    <n v="0"/>
    <n v="2.7608048405299996"/>
    <n v="4.0972862699999994E-2"/>
    <n v="3.1526066000000006E-4"/>
    <n v="7.7878201500000011E-3"/>
    <n v="2.8660060000000002E-4"/>
    <n v="2.8660060000000002E-4"/>
    <n v="0"/>
    <n v="1.35473899E-3"/>
  </r>
  <r>
    <x v="16"/>
    <x v="98"/>
    <s v="Bore/Drill Rigs"/>
    <s v="Construction and Mining Equipment"/>
    <s v="LPG"/>
    <n v="0"/>
    <n v="0.98069103539000002"/>
    <n v="4.1652987970000006E-2"/>
    <n v="4.2659396999999999E-4"/>
    <n v="8.9595756799999999E-3"/>
    <n v="0"/>
    <n v="0"/>
    <n v="0"/>
    <n v="1.9279401900000007E-3"/>
  </r>
  <r>
    <x v="16"/>
    <x v="99"/>
    <s v="Concrete/Industrial Saws"/>
    <s v="Construction and Mining Equipment"/>
    <s v="LPG"/>
    <n v="0"/>
    <n v="2.5973289606000001"/>
    <n v="2.309449681E-2"/>
    <n v="0"/>
    <n v="4.4114446200000006E-3"/>
    <n v="2.8660060000000002E-4"/>
    <n v="2.8660060000000002E-4"/>
    <n v="0"/>
    <n v="5.4674576000000006E-4"/>
  </r>
  <r>
    <x v="16"/>
    <x v="100"/>
    <s v="Cranes"/>
    <s v="Construction and Mining Equipment"/>
    <s v="LPG"/>
    <n v="0"/>
    <n v="0.99730725632999995"/>
    <n v="3.112372285E-2"/>
    <n v="2.9541908000000006E-4"/>
    <n v="6.0318403200000014E-3"/>
    <n v="0"/>
    <n v="0"/>
    <n v="0"/>
    <n v="1.2577357100000003E-3"/>
  </r>
  <r>
    <x v="16"/>
    <x v="101"/>
    <s v="Crushing/Proc. Equipment"/>
    <s v="Construction and Mining Equipment"/>
    <s v="LPG"/>
    <n v="0"/>
    <n v="0.16400939797"/>
    <n v="4.4114446200000006E-3"/>
    <n v="0"/>
    <n v="8.0909554000000003E-4"/>
    <n v="0"/>
    <n v="0"/>
    <n v="0"/>
    <n v="1.4440261000000002E-4"/>
  </r>
  <r>
    <x v="16"/>
    <x v="102"/>
    <s v="Rough Terrain Forklifts"/>
    <s v="Construction and Mining Equipment"/>
    <s v="LPG"/>
    <n v="0"/>
    <n v="1.7647542176000002"/>
    <n v="2.9334673719999999E-2"/>
    <n v="2.8660060000000002E-4"/>
    <n v="5.5865070800000007E-3"/>
    <n v="1.4440261000000002E-4"/>
    <n v="1.4440261000000002E-4"/>
    <n v="0"/>
    <n v="9.5680508000000014E-4"/>
  </r>
  <r>
    <x v="16"/>
    <x v="103"/>
    <s v="Rubber Tire Loaders"/>
    <s v="Construction and Mining Equipment"/>
    <s v="LPG"/>
    <n v="0"/>
    <n v="4.3260189019300004"/>
    <n v="4.7619792000000001E-2"/>
    <n v="2.8660060000000002E-4"/>
    <n v="8.6751797000000023E-3"/>
    <n v="4.7509561000000003E-4"/>
    <n v="4.7509561000000003E-4"/>
    <n v="0"/>
    <n v="1.2356895100000002E-3"/>
  </r>
  <r>
    <x v="16"/>
    <x v="104"/>
    <s v="Tractors/Loaders/Backhoes"/>
    <s v="Construction and Mining Equipment"/>
    <s v="LPG"/>
    <n v="0"/>
    <n v="0.47126618505999995"/>
    <n v="4.4114446200000006E-3"/>
    <n v="0"/>
    <n v="7.6169620999999999E-4"/>
    <n v="0"/>
    <n v="0"/>
    <n v="0"/>
    <n v="0"/>
  </r>
  <r>
    <x v="16"/>
    <x v="105"/>
    <s v="Skid Steer Loaders"/>
    <s v="Construction and Mining Equipment"/>
    <s v="LPG"/>
    <n v="0"/>
    <n v="3.73196530366"/>
    <n v="0.10660109316999999"/>
    <n v="9.7554435000000018E-4"/>
    <n v="2.1124668839999999E-2"/>
    <n v="3.5494382000000001E-4"/>
    <n v="3.5494382000000001E-4"/>
    <n v="0"/>
    <n v="4.4114446200000006E-3"/>
  </r>
  <r>
    <x v="16"/>
    <x v="106"/>
    <s v="Other Construction Equipment"/>
    <s v="Construction and Mining Equipment"/>
    <s v="LPG"/>
    <n v="0"/>
    <n v="1.53086497949"/>
    <n v="5.4659143659999992E-2"/>
    <n v="5.6879196000000009E-4"/>
    <n v="1.1019793070000002E-2"/>
    <n v="2.4250820000000003E-5"/>
    <n v="2.4250820000000003E-5"/>
    <n v="0"/>
    <n v="2.3534318500000001E-3"/>
  </r>
  <r>
    <x v="16"/>
    <x v="107"/>
    <s v="Aerial Lifts"/>
    <s v="Industrial Equipment"/>
    <s v="LPG"/>
    <n v="0"/>
    <n v="38.6611643066"/>
    <n v="1.3757655532499999"/>
    <n v="1.221469711E-2"/>
    <n v="0.24860838353999998"/>
    <n v="3.8007648799999998E-3"/>
    <n v="3.8007648799999998E-3"/>
    <n v="2.8660060000000002E-4"/>
    <n v="5.3064101089999996E-2"/>
  </r>
  <r>
    <x v="16"/>
    <x v="108"/>
    <s v="Forklifts"/>
    <s v="Industrial Equipment"/>
    <s v="LPG"/>
    <n v="0"/>
    <n v="3659.1065677482793"/>
    <n v="46.487661207570007"/>
    <n v="0.26153407060000006"/>
    <n v="7.6940433313699987"/>
    <n v="0.37916597993999995"/>
    <n v="0.37916597993999995"/>
    <n v="1.8001824610000002E-2"/>
    <n v="1.1419270213999999"/>
  </r>
  <r>
    <x v="16"/>
    <x v="109"/>
    <s v="Sweepers/Scrubbers"/>
    <s v="Industrial Equipment"/>
    <s v="LPG"/>
    <n v="0"/>
    <n v="26.617560038630003"/>
    <n v="0.28076827779000002"/>
    <n v="1.3999336999999999E-3"/>
    <n v="4.9759375709999991E-2"/>
    <n v="2.7778211999999998E-3"/>
    <n v="2.7778211999999998E-3"/>
    <n v="0"/>
    <n v="6.6811009099999995E-3"/>
  </r>
  <r>
    <x v="16"/>
    <x v="110"/>
    <s v="Other General Industrial Equipm"/>
    <s v="Industrial Equipment"/>
    <s v="LPG"/>
    <n v="0"/>
    <n v="8.0630867985800005"/>
    <n v="9.1014429770000002E-2"/>
    <n v="4.2438934999999996E-4"/>
    <n v="1.5510604010000002E-2"/>
    <n v="7.1098994999999998E-4"/>
    <n v="7.1098994999999998E-4"/>
    <n v="0"/>
    <n v="2.0888774500000006E-3"/>
  </r>
  <r>
    <x v="16"/>
    <x v="111"/>
    <s v="Other Material Handling Equipment"/>
    <s v="Industrial Equipment"/>
    <s v="LPG"/>
    <n v="0"/>
    <n v="2.0793082968899999"/>
    <n v="6.9768506829999993E-2"/>
    <n v="6.8894374999999995E-4"/>
    <n v="1.1239152760000001E-2"/>
    <n v="2.8660060000000002E-4"/>
    <n v="2.8660060000000002E-4"/>
    <n v="0"/>
    <n v="2.4228773799999997E-3"/>
  </r>
  <r>
    <x v="16"/>
    <x v="112"/>
    <s v="Terminal Tractors"/>
    <s v="Industrial Equipment"/>
    <s v="LPG"/>
    <n v="0"/>
    <n v="16.15080030487"/>
    <n v="0.14109898693"/>
    <n v="6.8894374999999995E-4"/>
    <n v="2.7306423319999999E-2"/>
    <n v="1.7118874300000001E-3"/>
    <n v="1.7118874300000001E-3"/>
    <n v="0"/>
    <n v="3.2738607000000006E-3"/>
  </r>
  <r>
    <x v="16"/>
    <x v="113"/>
    <s v="Chippers/Stump Grinders"/>
    <s v="Lawn and Garden Equipment (Com)"/>
    <s v="LPG"/>
    <n v="0"/>
    <n v="19.657171253169999"/>
    <n v="0.23747946178000001"/>
    <n v="1.3426135800000002E-3"/>
    <n v="3.9374513200000003E-2"/>
    <n v="2.0436827399999999E-3"/>
    <n v="2.0436827399999999E-3"/>
    <n v="0"/>
    <n v="5.685714980000001E-3"/>
  </r>
  <r>
    <x v="16"/>
    <x v="114"/>
    <s v="Other Agricultural Equipment"/>
    <s v="Agricultural Equipment"/>
    <s v="LPG"/>
    <n v="0"/>
    <n v="0.11315322380999998"/>
    <n v="5.8918469500000006E-3"/>
    <n v="0"/>
    <n v="1.29300963E-3"/>
    <n v="0"/>
    <n v="0"/>
    <n v="0"/>
    <n v="2.4581513000000005E-4"/>
  </r>
  <r>
    <x v="16"/>
    <x v="115"/>
    <s v="Generator Sets"/>
    <s v="Commercial Equipment"/>
    <s v="LPG"/>
    <n v="0"/>
    <n v="37.851267387230003"/>
    <n v="1.4797056700799998"/>
    <n v="1.749255739E-2"/>
    <n v="0.44444477814"/>
    <n v="3.4755834300000004E-3"/>
    <n v="3.4755834300000004E-3"/>
    <n v="2.8660060000000002E-4"/>
    <n v="7.6470551629999994E-2"/>
  </r>
  <r>
    <x v="16"/>
    <x v="116"/>
    <s v="Pumps"/>
    <s v="Commercial Equipment"/>
    <s v="LPG"/>
    <n v="0"/>
    <n v="8.215099756819999"/>
    <n v="0.20647148147999997"/>
    <n v="2.0668312500000006E-3"/>
    <n v="5.2700338790000009E-2"/>
    <n v="7.1098994999999998E-4"/>
    <n v="7.1098994999999998E-4"/>
    <n v="0"/>
    <n v="8.7479321599999993E-3"/>
  </r>
  <r>
    <x v="16"/>
    <x v="117"/>
    <s v="Air Compressors"/>
    <s v="Commercial Equipment"/>
    <s v="LPG"/>
    <n v="0"/>
    <n v="9.4922879313900008"/>
    <n v="0.16315841465000003"/>
    <n v="9.8436283000000028E-4"/>
    <n v="3.0186759349999998E-2"/>
    <n v="9.8436283000000028E-4"/>
    <n v="9.8436283000000028E-4"/>
    <n v="0"/>
    <n v="4.2802697300000003E-3"/>
  </r>
  <r>
    <x v="16"/>
    <x v="118"/>
    <s v="Welders"/>
    <s v="Commercial Equipment"/>
    <s v="LPG"/>
    <n v="0"/>
    <n v="11.834893994879998"/>
    <n v="0.23914946142999999"/>
    <n v="1.6733065800000001E-3"/>
    <n v="3.8832176679999997E-2"/>
    <n v="1.20702945E-3"/>
    <n v="1.20702945E-3"/>
    <n v="0"/>
    <n v="7.2675298300000019E-3"/>
  </r>
  <r>
    <x v="16"/>
    <x v="119"/>
    <s v="Pressure Washers"/>
    <s v="Commercial Equipment"/>
    <s v="LPG"/>
    <n v="0"/>
    <n v="0.16113788041999999"/>
    <n v="6.3471009800000009E-3"/>
    <n v="0"/>
    <n v="1.1133331000000002E-3"/>
    <n v="0"/>
    <n v="0"/>
    <n v="0"/>
    <n v="2.8660060000000002E-4"/>
  </r>
  <r>
    <x v="16"/>
    <x v="120"/>
    <s v="Hydro Power Units"/>
    <s v="Commercial Equipment"/>
    <s v="LPG"/>
    <n v="0"/>
    <n v="0.14911939449"/>
    <n v="2.1913922800000001E-3"/>
    <n v="0"/>
    <n v="4.0234314999999999E-4"/>
    <n v="0"/>
    <n v="0"/>
    <n v="0"/>
    <n v="0"/>
  </r>
  <r>
    <x v="16"/>
    <x v="121"/>
    <s v="Other Construction Equipment"/>
    <s v="Construction and Mining Equipment"/>
    <s v="CNG"/>
    <n v="0"/>
    <n v="4.7082967029999999E-2"/>
    <n v="2.1010028600000003E-3"/>
    <n v="1.45945844E-3"/>
    <n v="4.0234314999999999E-4"/>
    <n v="0"/>
    <n v="0"/>
    <n v="0"/>
    <n v="3.1526066000000006E-4"/>
  </r>
  <r>
    <x v="16"/>
    <x v="122"/>
    <s v="Forklifts"/>
    <s v="Industrial Equipment"/>
    <s v="CNG"/>
    <n v="0"/>
    <n v="245.56455619773001"/>
    <n v="3.6131936057800003"/>
    <n v="1.5216022685599999"/>
    <n v="0.61900438511999989"/>
    <n v="2.9488997120000006E-2"/>
    <n v="2.9488997120000006E-2"/>
    <n v="1.3778874999999999E-3"/>
    <n v="0.32888851853000001"/>
  </r>
  <r>
    <x v="16"/>
    <x v="123"/>
    <s v="Sweepers/Scrubbers"/>
    <s v="Industrial Equipment"/>
    <s v="CNG"/>
    <n v="0"/>
    <n v="0.31706734609000004"/>
    <n v="4.4897086300000003E-3"/>
    <n v="1.8959732000000003E-3"/>
    <n v="6.8894374999999995E-4"/>
    <n v="0"/>
    <n v="0"/>
    <n v="0"/>
    <n v="4.0234314999999999E-4"/>
  </r>
  <r>
    <x v="16"/>
    <x v="124"/>
    <s v="Other General Industrial Equipment"/>
    <s v="Industrial Equipment"/>
    <s v="CNG"/>
    <n v="0"/>
    <n v="0.17277937633000001"/>
    <n v="2.3622503299999997E-3"/>
    <n v="9.755443500000004E-4"/>
    <n v="4.0234314999999999E-4"/>
    <n v="0"/>
    <n v="0"/>
    <n v="0"/>
    <n v="2.8660060000000002E-4"/>
  </r>
  <r>
    <x v="16"/>
    <x v="125"/>
    <s v="AC\Refrigeration"/>
    <s v="Industrial Equipment"/>
    <s v="CNG"/>
    <n v="0"/>
    <n v="0.40676120848000002"/>
    <n v="5.6636687799999997E-3"/>
    <n v="2.4449235800000006E-3"/>
    <n v="1.2070294500000002E-3"/>
    <n v="0"/>
    <n v="0"/>
    <n v="0"/>
    <n v="4.0234314999999999E-4"/>
  </r>
  <r>
    <x v="16"/>
    <x v="126"/>
    <s v="Terminal Tractors"/>
    <s v="Industrial Equipment"/>
    <s v="CNG"/>
    <n v="0"/>
    <n v="1.0122810353699998"/>
    <n v="1.021620908E-2"/>
    <n v="4.1645271800000013E-3"/>
    <n v="2.0888774500000006E-3"/>
    <n v="0"/>
    <n v="0"/>
    <n v="0"/>
    <n v="9.755443500000004E-4"/>
  </r>
  <r>
    <x v="16"/>
    <x v="127"/>
    <s v="Other Agricultural Equipment"/>
    <s v="Agricultural Equipment"/>
    <s v="CNG"/>
    <n v="0"/>
    <n v="0.12820747148"/>
    <n v="8.4414899800000012E-3"/>
    <n v="7.1121041200000006E-3"/>
    <n v="1.9158147800000002E-3"/>
    <n v="0"/>
    <n v="0"/>
    <n v="0"/>
    <n v="1.5399270700000001E-3"/>
  </r>
  <r>
    <x v="16"/>
    <x v="128"/>
    <s v="Irrigation Sets"/>
    <s v="Agricultural Equipment"/>
    <s v="CNG"/>
    <n v="0"/>
    <n v="17.281083625739999"/>
    <n v="0.17178509271000003"/>
    <n v="6.9257034990000008E-2"/>
    <n v="3.5014877149999998E-2"/>
    <n v="2.0513989100000001E-3"/>
    <n v="2.0513989100000001E-3"/>
    <n v="0"/>
    <n v="1.4982597520000003E-2"/>
  </r>
  <r>
    <x v="16"/>
    <x v="129"/>
    <s v="Generator Sets"/>
    <s v="Commercial Equipment"/>
    <s v="CNG"/>
    <n v="0"/>
    <n v="11.286911443060001"/>
    <n v="0.57566927209000007"/>
    <n v="0.50069235051000005"/>
    <n v="0.17694390351"/>
    <n v="1.3778874999999999E-3"/>
    <n v="1.3778874999999999E-3"/>
    <n v="0"/>
    <n v="0.10819834035999999"/>
  </r>
  <r>
    <x v="16"/>
    <x v="130"/>
    <s v="Pumps"/>
    <s v="Commercial Equipment"/>
    <s v="CNG"/>
    <n v="0"/>
    <n v="0.56169087898000003"/>
    <n v="2.0386121139999998E-2"/>
    <n v="1.5416907660000001E-2"/>
    <n v="5.5644608800000002E-3"/>
    <n v="0"/>
    <n v="0"/>
    <n v="0"/>
    <n v="3.4667649500000003E-3"/>
  </r>
  <r>
    <x v="16"/>
    <x v="131"/>
    <s v="Air Compressors"/>
    <s v="Commercial Equipment"/>
    <s v="CNG"/>
    <n v="0"/>
    <n v="0.76749546290999993"/>
    <n v="1.5874366310000002E-2"/>
    <n v="7.2675298300000019E-3"/>
    <n v="3.0511940800000011E-3"/>
    <n v="0"/>
    <n v="0"/>
    <n v="0"/>
    <n v="1.4936300500000001E-3"/>
  </r>
  <r>
    <x v="16"/>
    <x v="132"/>
    <s v="Gas Compressors"/>
    <s v="Commercial Equipment"/>
    <s v="CNG"/>
    <n v="0"/>
    <n v="27.854456578080004"/>
    <n v="0.3111005420600001"/>
    <n v="0.13314251335000005"/>
    <n v="5.9714337319999998E-2"/>
    <n v="3.5913259800000007E-3"/>
    <n v="3.5913259800000007E-3"/>
    <n v="0"/>
    <n v="2.8800053369999998E-2"/>
  </r>
  <r>
    <x v="16"/>
    <x v="134"/>
    <s v="Speciality Vehicle Carts"/>
    <s v="Recreational Equipment"/>
    <s v="Diesel"/>
    <n v="7.0437609000000023E-4"/>
    <n v="88.719552627200002"/>
    <n v="0.66006433031"/>
    <n v="3.5836098100000004E-3"/>
    <n v="0.71227634576999999"/>
    <n v="9.7393497740000001E-2"/>
    <n v="9.4432693080000005E-2"/>
    <n v="3.6155768000000003E-4"/>
    <n v="0.17236821469999999"/>
  </r>
  <r>
    <x v="16"/>
    <x v="135"/>
    <s v="Pavers"/>
    <s v="Construction and Mining Equipment"/>
    <s v="Diesel"/>
    <n v="1.1056169300000002E-3"/>
    <n v="132.02180248917003"/>
    <n v="0.17634975842000003"/>
    <n v="2.3534318500000001E-3"/>
    <n v="0.46946060127999989"/>
    <n v="3.1480871289999997E-2"/>
    <n v="3.0457927610000001E-2"/>
    <n v="3.8139925999999998E-4"/>
    <n v="2.6841248499999998E-2"/>
  </r>
  <r>
    <x v="16"/>
    <x v="136"/>
    <s v="Tampers/Rammers"/>
    <s v="Construction and Mining Equipment"/>
    <s v="Diesel"/>
    <n v="0"/>
    <n v="0.21527011989999997"/>
    <n v="9.5680508000000014E-4"/>
    <n v="0"/>
    <n v="1.5972471899999999E-3"/>
    <n v="0"/>
    <n v="0"/>
    <n v="0"/>
    <n v="3.1526066000000006E-4"/>
  </r>
  <r>
    <x v="16"/>
    <x v="137"/>
    <s v="Plate Compactors"/>
    <s v="Construction and Mining Equipment"/>
    <s v="Diesel"/>
    <n v="0"/>
    <n v="3.5446144914400008"/>
    <n v="1.4274914500000001E-2"/>
    <n v="3.1526066000000006E-4"/>
    <n v="2.574555236E-2"/>
    <n v="1.5509501699999999E-3"/>
    <n v="1.52669935E-3"/>
    <n v="0"/>
    <n v="4.1667318000000002E-3"/>
  </r>
  <r>
    <x v="16"/>
    <x v="138"/>
    <s v="Rollers"/>
    <s v="Construction and Mining Equipment"/>
    <s v="Diesel"/>
    <n v="2.6742040600000001E-3"/>
    <n v="330.62087144745993"/>
    <n v="0.54091454010000006"/>
    <n v="6.4727643199999994E-3"/>
    <n v="1.3005924204900001"/>
    <n v="9.1587630970000014E-2"/>
    <n v="8.8838469829999989E-2"/>
    <n v="9.7554435000000018E-4"/>
    <n v="7.7517746129999995E-2"/>
  </r>
  <r>
    <x v="16"/>
    <x v="139"/>
    <s v="Scrapers"/>
    <s v="Construction and Mining Equipment"/>
    <s v="Diesel"/>
    <n v="2.9299399800000007E-3"/>
    <n v="359.68124965398999"/>
    <n v="0.46194064245999994"/>
    <n v="5.1444807700000003E-3"/>
    <n v="1.0545237591900001"/>
    <n v="6.0127703569999996E-2"/>
    <n v="5.8321017480000008E-2"/>
    <n v="1.1166400300000002E-3"/>
    <n v="5.6875889070000005E-2"/>
  </r>
  <r>
    <x v="16"/>
    <x v="140"/>
    <s v="Paving Equipment"/>
    <s v="Construction and Mining Equipment"/>
    <s v="Diesel"/>
    <n v="7.2752460000000016E-5"/>
    <n v="19.881064744200003"/>
    <n v="3.2944738969999998E-2"/>
    <n v="4.0234314999999999E-4"/>
    <n v="8.1784788140000009E-2"/>
    <n v="5.6261902400000004E-3"/>
    <n v="5.4255698199999992E-3"/>
    <n v="0"/>
    <n v="5.7860251900000012E-3"/>
  </r>
  <r>
    <x v="16"/>
    <x v="141"/>
    <s v="Surfacing Equipment"/>
    <s v="Construction and Mining Equipment"/>
    <s v="Diesel"/>
    <n v="0"/>
    <n v="11.866528087260001"/>
    <n v="2.866446924E-2"/>
    <n v="2.8660060000000002E-4"/>
    <n v="6.5326197530000005E-2"/>
    <n v="4.0223291899999999E-3"/>
    <n v="3.8448572800000008E-3"/>
    <n v="0"/>
    <n v="4.3111344100000004E-3"/>
  </r>
  <r>
    <x v="16"/>
    <x v="142"/>
    <s v="Signal Boards/Light Plants"/>
    <s v="Construction and Mining Equipment"/>
    <s v="Diesel"/>
    <n v="2.9541908000000006E-4"/>
    <n v="36.511740275230004"/>
    <n v="9.5688224170000002E-2"/>
    <n v="1.8618015900000006E-3"/>
    <n v="0.23798431976000001"/>
    <n v="1.262475643E-2"/>
    <n v="1.2213594800000002E-2"/>
    <n v="0"/>
    <n v="2.449773744E-2"/>
  </r>
  <r>
    <x v="16"/>
    <x v="143"/>
    <s v="Trenchers"/>
    <s v="Construction and Mining Equipment"/>
    <s v="Diesel"/>
    <n v="1.2577357100000003E-3"/>
    <n v="156.59581867885998"/>
    <n v="0.33488949416999997"/>
    <n v="3.9870552700000004E-3"/>
    <n v="0.7745447353599999"/>
    <n v="5.011431953E-2"/>
    <n v="4.8585415560000005E-2"/>
    <n v="4.7509561000000003E-4"/>
    <n v="5.3810364959999996E-2"/>
  </r>
  <r>
    <x v="16"/>
    <x v="144"/>
    <s v="Bore/Drill Rigs"/>
    <s v="Construction and Mining Equipment"/>
    <s v="Diesel"/>
    <n v="1.1166400300000002E-3"/>
    <n v="134.81785148733002"/>
    <n v="0.25109188796999998"/>
    <n v="2.31264638E-3"/>
    <n v="0.90007028660999988"/>
    <n v="4.5083376689999996E-2"/>
    <n v="4.3717614599999996E-2"/>
    <n v="4.2659396999999999E-4"/>
    <n v="6.1732666929999999E-2"/>
  </r>
  <r>
    <x v="16"/>
    <x v="145"/>
    <s v="Excavators"/>
    <s v="Construction and Mining Equipment"/>
    <s v="Diesel"/>
    <n v="1.0874288150000001E-2"/>
    <n v="1339.5776286626801"/>
    <n v="1.35589531319"/>
    <n v="1.924853722E-2"/>
    <n v="3.7391049655299997"/>
    <n v="0.25207845542000001"/>
    <n v="0.24448133490000001"/>
    <n v="3.9980783699999998E-3"/>
    <n v="0.19843123233999999"/>
  </r>
  <r>
    <x v="16"/>
    <x v="146"/>
    <s v="Concrete/Industrial Saws"/>
    <s v="Construction and Mining Equipment"/>
    <s v="Diesel"/>
    <n v="0"/>
    <n v="11.102457501520002"/>
    <n v="2.6516067050000001E-2"/>
    <n v="3.3399993E-4"/>
    <n v="5.6764555760000002E-2"/>
    <n v="3.9980783699999998E-3"/>
    <n v="3.7754117500000007E-3"/>
    <n v="0"/>
    <n v="4.4114446200000006E-3"/>
  </r>
  <r>
    <x v="16"/>
    <x v="147"/>
    <s v="Cement &amp; Mortar Mixers"/>
    <s v="Construction and Mining Equipment"/>
    <s v="Diesel"/>
    <n v="0"/>
    <n v="5.2646369692400006"/>
    <n v="1.582255774E-2"/>
    <n v="2.4250820000000003E-5"/>
    <n v="3.8292044780000006E-2"/>
    <n v="2.5187783500000001E-3"/>
    <n v="2.4361051000000001E-3"/>
    <n v="0"/>
    <n v="3.9870552700000004E-3"/>
  </r>
  <r>
    <x v="16"/>
    <x v="148"/>
    <s v="Cranes"/>
    <s v="Construction and Mining Equipment"/>
    <s v="Diesel"/>
    <n v="2.4603559199999998E-3"/>
    <n v="306.09863186077996"/>
    <n v="0.28211089137000001"/>
    <n v="4.7928438800000006E-3"/>
    <n v="1.1658041583100001"/>
    <n v="4.8015521290000009E-2"/>
    <n v="4.6547244369999997E-2"/>
    <n v="9.5680508000000014E-4"/>
    <n v="6.2789782219999993E-2"/>
  </r>
  <r>
    <x v="16"/>
    <x v="149"/>
    <s v="Graders"/>
    <s v="Construction and Mining Equipment"/>
    <s v="Diesel"/>
    <n v="2.7160918399999996E-3"/>
    <n v="333.5345777080899"/>
    <n v="0.32215891597999996"/>
    <n v="4.9372464900000008E-3"/>
    <n v="0.89824927049000003"/>
    <n v="6.1161670350000003E-2"/>
    <n v="5.9366007359999994E-2"/>
    <n v="9.5680508000000014E-4"/>
    <n v="5.1456933109999999E-2"/>
  </r>
  <r>
    <x v="16"/>
    <x v="150"/>
    <s v="Off-highway Trucks"/>
    <s v="Construction and Mining Equipment"/>
    <s v="Diesel"/>
    <n v="9.3112125699999996E-3"/>
    <n v="1144.7449258985298"/>
    <n v="1.1796172049200004"/>
    <n v="1.777585106E-2"/>
    <n v="4.6036478008399992"/>
    <n v="0.16334139810999998"/>
    <n v="0.15843170936999998"/>
    <n v="3.3598408800000002E-3"/>
    <n v="0.19493690963999996"/>
  </r>
  <r>
    <x v="16"/>
    <x v="151"/>
    <s v="Crushing/Proc. Equipment"/>
    <s v="Construction and Mining Equipment"/>
    <s v="Diesel"/>
    <n v="4.2659396999999999E-4"/>
    <n v="54.068124721160011"/>
    <n v="6.7463576619999993E-2"/>
    <n v="9.7554435000000018E-4"/>
    <n v="0.24810242324999998"/>
    <n v="1.0470842689999999E-2"/>
    <n v="1.0206288290000001E-2"/>
    <n v="1.2015179000000002E-4"/>
    <n v="1.34812513E-2"/>
  </r>
  <r>
    <x v="16"/>
    <x v="152"/>
    <s v="Rough Terrain Forklifts"/>
    <s v="Construction and Mining Equipment"/>
    <s v="Diesel"/>
    <n v="3.4777880500000001E-3"/>
    <n v="428.90404138384002"/>
    <n v="0.87834485882000002"/>
    <n v="7.5364934700000007E-3"/>
    <n v="1.7887856779099998"/>
    <n v="0.14656093298"/>
    <n v="0.14218586459000002"/>
    <n v="1.35473899E-3"/>
    <n v="0.10685793140000001"/>
  </r>
  <r>
    <x v="16"/>
    <x v="153"/>
    <s v="Rubber Tire Loaders"/>
    <s v="Construction and Mining Equipment"/>
    <s v="Diesel"/>
    <n v="1.184101402E-2"/>
    <n v="1458.3436893293399"/>
    <n v="2.0365011903499997"/>
    <n v="2.3292912610000001E-2"/>
    <n v="5.8107963003199998"/>
    <n v="0.32324799826000006"/>
    <n v="0.31358845572999999"/>
    <n v="4.5084479000000004E-3"/>
    <n v="0.31630564987999998"/>
  </r>
  <r>
    <x v="16"/>
    <x v="154"/>
    <s v="Tractors/Loaders/Backhoes"/>
    <s v="Construction and Mining Equipment"/>
    <s v="Diesel"/>
    <n v="7.2333582200000014E-3"/>
    <n v="885.22410436174005"/>
    <n v="3.9232039632500002"/>
    <n v="2.8673287719999999E-2"/>
    <n v="5.1180672177799993"/>
    <n v="0.67885981811999996"/>
    <n v="0.65849684548999998"/>
    <n v="2.9299399800000007E-3"/>
    <n v="0.81421797457000022"/>
  </r>
  <r>
    <x v="16"/>
    <x v="155"/>
    <s v="Crawler Tractor/Dozers"/>
    <s v="Construction and Mining Equipment"/>
    <s v="Diesel"/>
    <n v="1.0780591799999999E-2"/>
    <n v="1334.1646913152802"/>
    <n v="1.6424418999999997"/>
    <n v="1.9772134470000001E-2"/>
    <n v="4.4472553649699993"/>
    <n v="0.25951463868000002"/>
    <n v="0.25171138619"/>
    <n v="4.0223291899999999E-3"/>
    <n v="0.23125361490000002"/>
  </r>
  <r>
    <x v="16"/>
    <x v="156"/>
    <s v="Skid Steer Loaders"/>
    <s v="Construction and Mining Equipment"/>
    <s v="Diesel"/>
    <n v="4.9372464900000008E-3"/>
    <n v="607.19733657802988"/>
    <n v="3.5058682949400004"/>
    <n v="2.1607480620000001E-2"/>
    <n v="3.9120078005800001"/>
    <n v="0.5503117328499999"/>
    <n v="0.53380684521999999"/>
    <n v="2.02053423E-3"/>
    <n v="0.74962481318999996"/>
  </r>
  <r>
    <x v="16"/>
    <x v="157"/>
    <s v="Off-Highway Tractors"/>
    <s v="Construction and Mining Equipment"/>
    <s v="Diesel"/>
    <n v="1.1430954700000003E-3"/>
    <n v="143.2551934748"/>
    <n v="0.22205594025999997"/>
    <n v="2.1924945899999999E-3"/>
    <n v="0.67376714592000009"/>
    <n v="2.7964502390000003E-2"/>
    <n v="2.7162020710000002E-2"/>
    <n v="4.2659396999999999E-4"/>
    <n v="3.309685775E-2"/>
  </r>
  <r>
    <x v="16"/>
    <x v="158"/>
    <s v="Dumpers/Tenders"/>
    <s v="Construction and Mining Equipment"/>
    <s v="Diesel"/>
    <n v="0"/>
    <n v="1.8798640416600001"/>
    <n v="1.1114591730000001E-2"/>
    <n v="0"/>
    <n v="1.2645700320000003E-2"/>
    <n v="1.7372405600000003E-3"/>
    <n v="1.66779503E-3"/>
    <n v="0"/>
    <n v="2.6268047300000005E-3"/>
  </r>
  <r>
    <x v="16"/>
    <x v="159"/>
    <s v="Other Construction Equipment"/>
    <s v="Construction and Mining Equipment"/>
    <s v="Diesel"/>
    <n v="1.1430954700000003E-3"/>
    <n v="137.49632589626998"/>
    <n v="0.26908048486000002"/>
    <n v="2.1924945899999999E-3"/>
    <n v="0.66401831628000008"/>
    <n v="3.6652909810000009E-2"/>
    <n v="3.5538474399999999E-2"/>
    <n v="4.2659396999999999E-4"/>
    <n v="3.7399173680000002E-2"/>
  </r>
  <r>
    <x v="16"/>
    <x v="160"/>
    <s v="Aerial Lifts"/>
    <s v="Industrial Equipment"/>
    <s v="Diesel"/>
    <n v="5.1808570000000007E-4"/>
    <n v="63.638994127830003"/>
    <n v="0.48550692794999994"/>
    <n v="2.5849169499999997E-3"/>
    <n v="0.49185402893000008"/>
    <n v="7.1510156630000002E-2"/>
    <n v="6.9434506899999998E-2"/>
    <n v="2.8660060000000002E-4"/>
    <n v="0.11615481393999999"/>
  </r>
  <r>
    <x v="16"/>
    <x v="161"/>
    <s v="Forklifts"/>
    <s v="Industrial Equipment"/>
    <s v="Diesel"/>
    <n v="7.4604340800000007E-3"/>
    <n v="923.01537742490984"/>
    <n v="1.14372047977"/>
    <n v="1.3289449360000002E-2"/>
    <n v="2.9194735465500004"/>
    <n v="0.17197469003000004"/>
    <n v="0.16679603765000001"/>
    <n v="2.7557749999999998E-3"/>
    <n v="0.12221531431999999"/>
  </r>
  <r>
    <x v="16"/>
    <x v="162"/>
    <s v="Sweepers/Scrubbers"/>
    <s v="Industrial Equipment"/>
    <s v="Diesel"/>
    <n v="3.2738607000000006E-3"/>
    <n v="403.09810227742008"/>
    <n v="0.46559149317999993"/>
    <n v="7.6312921299999999E-3"/>
    <n v="1.4773853075299999"/>
    <n v="8.5642873140000006E-2"/>
    <n v="8.2887098140000004E-2"/>
    <n v="1.3778874999999999E-3"/>
    <n v="8.6665816819999991E-2"/>
  </r>
  <r>
    <x v="16"/>
    <x v="163"/>
    <s v="Other General Industrial Eqp"/>
    <s v="Industrial Equipment"/>
    <s v="Diesel"/>
    <n v="3.2738607000000006E-3"/>
    <n v="408.98901226392002"/>
    <n v="0.56494820502999998"/>
    <n v="8.8383215800000008E-3"/>
    <n v="1.79922896285"/>
    <n v="0.10572034748"/>
    <n v="0.10254018312999999"/>
    <n v="1.3778874999999999E-3"/>
    <n v="0.12541752487000002"/>
  </r>
  <r>
    <x v="16"/>
    <x v="164"/>
    <s v="Other Material Handling Eqp"/>
    <s v="Industrial Equipment"/>
    <s v="Diesel"/>
    <n v="0"/>
    <n v="15.74452962434"/>
    <n v="7.8375343309999998E-2"/>
    <n v="6.8894374999999995E-4"/>
    <n v="0.12103033107000002"/>
    <n v="1.300284876E-2"/>
    <n v="1.2639086460000002E-2"/>
    <n v="0"/>
    <n v="2.0788464289999999E-2"/>
  </r>
  <r>
    <x v="16"/>
    <x v="165"/>
    <s v="AC\Refrigeration"/>
    <s v="Industrial Equipment"/>
    <s v="Diesel"/>
    <n v="9.045555860000002E-3"/>
    <n v="1103.0290224829698"/>
    <n v="1.6627541663699996"/>
    <n v="3.3666752019999996E-2"/>
    <n v="5.83306847387"/>
    <n v="0.22954503440000001"/>
    <n v="0.22264347148999997"/>
    <n v="3.3818870800000006E-3"/>
    <n v="0.33862301814000001"/>
  </r>
  <r>
    <x v="16"/>
    <x v="166"/>
    <s v="Terminal Tractors"/>
    <s v="Industrial Equipment"/>
    <s v="Diesel"/>
    <n v="4.6737944000000003E-3"/>
    <n v="581.33553791236"/>
    <n v="0.50762588041000001"/>
    <n v="7.0966717800000009E-3"/>
    <n v="1.3436221936500001"/>
    <n v="9.3012917800000011E-2"/>
    <n v="9.0132581769999998E-2"/>
    <n v="1.6733065800000001E-3"/>
    <n v="7.2314842930000012E-2"/>
  </r>
  <r>
    <x v="16"/>
    <x v="167"/>
    <s v="Leafblowers/Vacuums"/>
    <s v="Lawn and Garden Equipment (Com)"/>
    <s v="Diesel"/>
    <n v="0"/>
    <n v="2.3059222890000002E-2"/>
    <n v="7.2752460000000016E-5"/>
    <n v="0"/>
    <n v="2.4581513000000005E-4"/>
    <n v="0"/>
    <n v="0"/>
    <n v="0"/>
    <n v="0"/>
  </r>
  <r>
    <x v="16"/>
    <x v="199"/>
    <s v="Leafblowers/Vacuums"/>
    <s v="Lawn and Garden Equipment (Com)"/>
    <s v="4 Stroke"/>
    <n v="6.9445530000000007E-5"/>
    <n v="6.2856317651600007"/>
    <n v="1.4948425909999997E-2"/>
    <n v="9.9207900000000009E-5"/>
    <n v="5.3251493790000007E-2"/>
    <n v="2.4339004799999999E-3"/>
    <n v="2.3655572599999997E-3"/>
    <n v="0"/>
    <n v="3.6585668900000002E-3"/>
  </r>
  <r>
    <x v="16"/>
    <x v="168"/>
    <s v="Front Mowers"/>
    <s v="Lawn and Garden Equipment (Com)"/>
    <s v="Diesel"/>
    <n v="1.3999337000000001E-3"/>
    <n v="167.37592436015001"/>
    <n v="0.51642451883000007"/>
    <n v="7.534288850000001E-3"/>
    <n v="1.2027712264700001"/>
    <n v="8.3848312459999991E-2"/>
    <n v="8.1307487910000004E-2"/>
    <n v="6.2170284000000002E-4"/>
    <n v="0.12811928668"/>
  </r>
  <r>
    <x v="16"/>
    <x v="169"/>
    <s v="Lawn &amp; Garden Tractors"/>
    <s v="Lawn and Garden Equipment (Com)"/>
    <s v="Diesel"/>
    <n v="3.0313525000000003E-4"/>
    <n v="34.557511094040002"/>
    <n v="0.10882004320000002"/>
    <n v="2.0017949599999999E-3"/>
    <n v="0.23777488086000001"/>
    <n v="1.399823469E-2"/>
    <n v="1.3544082969999999E-2"/>
    <n v="7.2752460000000016E-5"/>
    <n v="2.6621888810000004E-2"/>
  </r>
  <r>
    <x v="16"/>
    <x v="170"/>
    <s v="Chippers/Stump Grinders"/>
    <s v="Lawn and Garden Equipment (Com)"/>
    <s v="Diesel"/>
    <n v="1.8177091900000006E-3"/>
    <n v="227.70620164347002"/>
    <n v="0.68901099091000018"/>
    <n v="4.65725975E-3"/>
    <n v="1.9040917131499999"/>
    <n v="0.12561042912000001"/>
    <n v="0.12191658831"/>
    <n v="7.1539918999999992E-4"/>
    <n v="0.16201752380000001"/>
  </r>
  <r>
    <x v="16"/>
    <x v="171"/>
    <s v="Commercial Turf Equipment"/>
    <s v="Lawn and Garden Equipment (Com)"/>
    <s v="Diesel"/>
    <n v="2.4581513000000005E-4"/>
    <n v="26.904900288640004"/>
    <n v="4.3283304460000005E-2"/>
    <n v="7.4516156000000008E-4"/>
    <n v="0.13113079759999999"/>
    <n v="7.1661173100000001E-3"/>
    <n v="6.9743153700000003E-3"/>
    <n v="0"/>
    <n v="9.1028759799999994E-3"/>
  </r>
  <r>
    <x v="16"/>
    <x v="172"/>
    <s v="Other Lawn &amp; Garden Eqp."/>
    <s v="Lawn and Garden Equipment (Com)"/>
    <s v="Diesel"/>
    <n v="0"/>
    <n v="0.64473340283000002"/>
    <n v="2.6356232100000002E-3"/>
    <n v="0"/>
    <n v="5.3484081200000002E-3"/>
    <n v="3.7588771000000002E-4"/>
    <n v="3.7588771000000002E-4"/>
    <n v="0"/>
    <n v="6.2170284000000002E-4"/>
  </r>
  <r>
    <x v="16"/>
    <x v="173"/>
    <s v="2-Wheel Tractors"/>
    <s v="Agricultural Equipment"/>
    <s v="Diesel"/>
    <n v="0"/>
    <n v="9.1832343790000007E-2"/>
    <n v="3.7588771000000002E-4"/>
    <n v="0"/>
    <n v="6.0186126000000002E-4"/>
    <n v="0"/>
    <n v="0"/>
    <n v="0"/>
    <n v="7.2752460000000016E-5"/>
  </r>
  <r>
    <x v="16"/>
    <x v="174"/>
    <s v="Agricultural Tractors"/>
    <s v="Agricultural Equipment"/>
    <s v="Diesel"/>
    <n v="3.7905133970000005E-2"/>
    <n v="4669.7037970355304"/>
    <n v="14.483902555210003"/>
    <n v="9.326755141000001E-2"/>
    <n v="30.32068229883"/>
    <n v="2.6615043464900006"/>
    <n v="2.5816309638899999"/>
    <n v="1.5527138660000002E-2"/>
    <n v="2.6463519932300001"/>
  </r>
  <r>
    <x v="16"/>
    <x v="175"/>
    <s v="Combines"/>
    <s v="Agricultural Equipment"/>
    <s v="Diesel"/>
    <n v="3.3355900600000005E-3"/>
    <n v="418.9174214306401"/>
    <n v="1.3811679745600001"/>
    <n v="5.1477877000000007E-3"/>
    <n v="3.7785180595800001"/>
    <n v="0.38260188020999991"/>
    <n v="0.37119517632999999"/>
    <n v="1.3172604500000002E-3"/>
    <n v="0.30912630485000003"/>
  </r>
  <r>
    <x v="16"/>
    <x v="176"/>
    <s v="Balers"/>
    <s v="Agricultural Equipment"/>
    <s v="Diesel"/>
    <n v="0"/>
    <n v="2.3766652378700002"/>
    <n v="1.20592714E-2"/>
    <n v="0"/>
    <n v="1.946128305E-2"/>
    <n v="2.43059355E-3"/>
    <n v="2.3523295399999998E-3"/>
    <n v="0"/>
    <n v="2.8979729900000012E-3"/>
  </r>
  <r>
    <x v="16"/>
    <x v="177"/>
    <s v="Agricultural Mowers"/>
    <s v="Agricultural Equipment"/>
    <s v="Diesel"/>
    <n v="0"/>
    <n v="0.41614737813000008"/>
    <n v="2.43059355E-3"/>
    <n v="0"/>
    <n v="3.1426858100000003E-3"/>
    <n v="3.7588771000000002E-4"/>
    <n v="3.7588771000000002E-4"/>
    <n v="0"/>
    <n v="3.7588771000000002E-4"/>
  </r>
  <r>
    <x v="16"/>
    <x v="178"/>
    <s v="Sprayers"/>
    <s v="Agricultural Equipment"/>
    <s v="Diesel"/>
    <n v="2.4581513000000005E-4"/>
    <n v="35.595441780800002"/>
    <n v="0.14455583109"/>
    <n v="5.202903200000001E-4"/>
    <n v="0.28926488327"/>
    <n v="2.9830713219999999E-2"/>
    <n v="2.8942251360000001E-2"/>
    <n v="7.2752460000000016E-5"/>
    <n v="3.8653602459999992E-2"/>
  </r>
  <r>
    <x v="16"/>
    <x v="179"/>
    <s v="Swathers"/>
    <s v="Agricultural Equipment"/>
    <s v="Diesel"/>
    <n v="2.4581513000000005E-4"/>
    <n v="32.936569750590003"/>
    <n v="0.15654235003000003"/>
    <n v="4.4533324000000008E-4"/>
    <n v="0.28513563001000003"/>
    <n v="3.5472335799999997E-2"/>
    <n v="3.4374435039999998E-2"/>
    <n v="7.2752460000000016E-5"/>
    <n v="2.9620172009999994E-2"/>
  </r>
  <r>
    <x v="16"/>
    <x v="180"/>
    <s v="Other Agricultural Equipment"/>
    <s v="Agricultural Equipment"/>
    <s v="Diesel"/>
    <n v="6.9114836999999998E-4"/>
    <n v="90.855269433720025"/>
    <n v="0.33555528940999996"/>
    <n v="1.4352076200000001E-3"/>
    <n v="0.70179778691000005"/>
    <n v="7.1996275340000013E-2"/>
    <n v="6.9890863240000003E-2"/>
    <n v="2.4581513000000005E-4"/>
    <n v="6.8952797430000004E-2"/>
  </r>
  <r>
    <x v="16"/>
    <x v="181"/>
    <s v="Irrigation Sets"/>
    <s v="Agricultural Equipment"/>
    <s v="Diesel"/>
    <n v="5.4454114000000004E-4"/>
    <n v="66.879807574029996"/>
    <n v="0.13205122644999998"/>
    <n v="1.29300963E-3"/>
    <n v="0.34082984276000006"/>
    <n v="2.4660879319999999E-2"/>
    <n v="2.3870523049999998E-2"/>
    <n v="2.2597355000000002E-4"/>
    <n v="2.4660879319999999E-2"/>
  </r>
  <r>
    <x v="16"/>
    <x v="182"/>
    <s v="Generator Sets"/>
    <s v="Commercial Equipment"/>
    <s v="Diesel"/>
    <n v="2.1913922800000001E-3"/>
    <n v="277.38856887456001"/>
    <n v="0.99030758782999995"/>
    <n v="7.6312921299999999E-3"/>
    <n v="2.2093389891099999"/>
    <n v="0.18092875415999998"/>
    <n v="0.17556601601000002"/>
    <n v="9.8436283000000028E-4"/>
    <n v="0.24471392230999997"/>
  </r>
  <r>
    <x v="16"/>
    <x v="183"/>
    <s v="Pumps"/>
    <s v="Commercial Equipment"/>
    <s v="Diesel"/>
    <n v="6.8894374999999995E-4"/>
    <n v="65.444763095909991"/>
    <n v="0.24185893941000003"/>
    <n v="1.8022768500000001E-3"/>
    <n v="0.52727896539999997"/>
    <n v="4.5179277659999996E-2"/>
    <n v="4.3801390160000009E-2"/>
    <n v="2.8660060000000002E-4"/>
    <n v="5.8002449889999995E-2"/>
  </r>
  <r>
    <x v="16"/>
    <x v="184"/>
    <s v="Air Compressors"/>
    <s v="Commercial Equipment"/>
    <s v="Diesel"/>
    <n v="1.3999336999999999E-3"/>
    <n v="181.61170575284004"/>
    <n v="0.40309933466000009"/>
    <n v="4.9692134799999999E-3"/>
    <n v="1.01924542995"/>
    <n v="6.5278798200000016E-2"/>
    <n v="6.3189920750000003E-2"/>
    <n v="6.8894374999999995E-4"/>
    <n v="7.8606828409999996E-2"/>
  </r>
  <r>
    <x v="16"/>
    <x v="185"/>
    <s v="Welders"/>
    <s v="Commercial Equipment"/>
    <s v="Diesel"/>
    <n v="6.8894374999999995E-4"/>
    <n v="92.222810652060005"/>
    <n v="0.73349471095999996"/>
    <n v="4.2802697300000003E-3"/>
    <n v="0.68428318331999993"/>
    <n v="0.11189659041"/>
    <n v="0.10849816868000001"/>
    <n v="2.8660060000000002E-4"/>
    <n v="0.16476778724999996"/>
  </r>
  <r>
    <x v="16"/>
    <x v="186"/>
    <s v="Pressure Washers"/>
    <s v="Commercial Equipment"/>
    <s v="Diesel"/>
    <n v="0"/>
    <n v="8.8704671442200009"/>
    <n v="3.1291273970000005E-2"/>
    <n v="2.8660060000000002E-4"/>
    <n v="7.3692730429999978E-2"/>
    <n v="5.2006985800000004E-3"/>
    <n v="4.9692134799999999E-3"/>
    <n v="0"/>
    <n v="8.7699783599999998E-3"/>
  </r>
  <r>
    <x v="16"/>
    <x v="187"/>
    <s v="Hydro Power Units"/>
    <s v="Commercial Equipment"/>
    <s v="Diesel"/>
    <n v="0"/>
    <n v="7.8752840392600012"/>
    <n v="1.7779157989999999E-2"/>
    <n v="2.8660060000000002E-4"/>
    <n v="4.5603667009999987E-2"/>
    <n v="2.8803360300000001E-3"/>
    <n v="2.7778211999999998E-3"/>
    <n v="0"/>
    <n v="3.5913259800000007E-3"/>
  </r>
  <r>
    <x v="16"/>
    <x v="188"/>
    <s v="Forest Eqp - Feller/Bunch/Skidder"/>
    <s v="Logging Equipment"/>
    <s v="Diesel"/>
    <n v="6.8894374999999995E-4"/>
    <n v="69.243683811279993"/>
    <n v="0.20994706491000006"/>
    <n v="2.4228773799999997E-3"/>
    <n v="0.40794398711000007"/>
    <n v="3.6572441179999998E-2"/>
    <n v="3.5455801150000001E-2"/>
    <n v="2.8660060000000002E-4"/>
    <n v="3.0511940799999998E-2"/>
  </r>
  <r>
    <x v="16"/>
    <x v="190"/>
    <s v="Outboard"/>
    <s v="Pleasure Craft"/>
    <s v="2 Stroke"/>
    <n v="2.9099712350042557E-2"/>
    <n v="2028.589356461847"/>
    <n v="224.59114871733519"/>
    <n v="2.4603789876523945"/>
    <n v="11.73188886218276"/>
    <n v="1.2128534644791167"/>
    <n v="1.1158110356941382"/>
    <n v="3.8060306743904808E-2"/>
    <n v="84.688868367950533"/>
  </r>
  <r>
    <x v="16"/>
    <x v="191"/>
    <s v="Personal Water Craft"/>
    <s v="Pleasure Craft"/>
    <s v="2 Stroke"/>
    <n v="1.1666490915564169E-2"/>
    <n v="854.98840216961901"/>
    <n v="105.91241320336762"/>
    <n v="0.999980430297572"/>
    <n v="5.3933122116821997"/>
    <n v="0.21219526989066684"/>
    <n v="0.19518292746592125"/>
    <n v="1.6090307754922151E-2"/>
    <n v="14.118267113321442"/>
  </r>
  <r>
    <x v="16"/>
    <x v="192"/>
    <s v="Inboard/Sterndrive"/>
    <s v="Pleasure Craft"/>
    <s v="4 Stroke"/>
    <n v="1.5643052131500346E-2"/>
    <n v="1185.8764892455354"/>
    <n v="120.57843083826583"/>
    <n v="0.72982312523002091"/>
    <n v="10.087344269976921"/>
    <n v="9.599883233032723E-2"/>
    <n v="8.8337572862969851E-2"/>
    <n v="2.2326656678429278E-2"/>
    <n v="9.1378463846614739"/>
  </r>
  <r>
    <x v="16"/>
    <x v="193"/>
    <s v="Inboard/Sterndrive"/>
    <s v="Pleasure Craft"/>
    <s v="Diesel"/>
    <n v="7.305175182556153E-3"/>
    <n v="901.37224902611888"/>
    <n v="1.7954801768038577"/>
    <n v="2.2756710162488706E-2"/>
    <n v="9.2349908794733295"/>
    <n v="0.20104656336991014"/>
    <n v="0.1949701943424732"/>
    <n v="8.2684949868492737E-3"/>
    <n v="0.46548014326695308"/>
  </r>
  <r>
    <x v="16"/>
    <x v="194"/>
    <s v="Outboards"/>
    <s v="Pleasure Craft"/>
    <s v="Diesel"/>
    <n v="1.4908520780726842E-5"/>
    <n v="4.0252530182106794"/>
    <n v="1.8202730468622065E-2"/>
    <n v="1.7202139362377128E-4"/>
    <n v="2.982105539397157E-2"/>
    <n v="3.1720744984223429E-3"/>
    <n v="3.0895042294829325E-3"/>
    <n v="1.4908520780726842E-5"/>
    <n v="5.7867996815036665E-3"/>
  </r>
  <r>
    <x v="17"/>
    <x v="0"/>
    <s v="Motorcycles: Off-Road"/>
    <s v="Recreational Equipment"/>
    <s v="2 Stroke"/>
    <n v="2.296111730000001E-3"/>
    <n v="124.07218968661"/>
    <n v="19.975747661649997"/>
    <n v="0.43406763180000002"/>
    <n v="0.20909608159000004"/>
    <n v="0.72255648883000023"/>
    <n v="0.66481859334000015"/>
    <n v="2.2432008500000013E-3"/>
    <n v="19.674322094459999"/>
  </r>
  <r>
    <x v="17"/>
    <x v="1"/>
    <s v="ATVs"/>
    <s v="Recreational Equipment"/>
    <s v="2 Stroke"/>
    <n v="9.6011201000000023E-4"/>
    <n v="53.194536329990008"/>
    <n v="10.643922996960001"/>
    <n v="0.13353824264"/>
    <n v="0.10626488862"/>
    <n v="0.17444717135999999"/>
    <n v="0.16050846140999997"/>
    <n v="1.0284552300000001E-3"/>
    <n v="5.1020738019900005"/>
  </r>
  <r>
    <x v="17"/>
    <x v="2"/>
    <s v="Specialty Vehicles/Carts"/>
    <s v="Recreational Equipment"/>
    <s v="2 Stroke"/>
    <n v="1.1386862300000007E-3"/>
    <n v="86.114322308519988"/>
    <n v="21.746249323590007"/>
    <n v="6.7143906719999993E-2"/>
    <n v="0.19343446111000001"/>
    <n v="1.1078215499999997E-2"/>
    <n v="1.0196367499999999E-2"/>
    <n v="1.6082702900000003E-3"/>
    <n v="0.70722445903999998"/>
  </r>
  <r>
    <x v="17"/>
    <x v="3"/>
    <s v="Tampers/Rammers"/>
    <s v="Construction and Mining Equipment"/>
    <s v="2 Stroke"/>
    <n v="1.2356895100000002E-3"/>
    <n v="75.318460208090016"/>
    <n v="27.325126213770002"/>
    <n v="0.12132023859999999"/>
    <n v="0.16521642742000001"/>
    <n v="0.99501665615000012"/>
    <n v="0.91540672564000014"/>
    <n v="1.4032406300000001E-3"/>
    <n v="6.5476916376299998"/>
  </r>
  <r>
    <x v="17"/>
    <x v="4"/>
    <s v="Plate Compactors"/>
    <s v="Construction and Mining Equipment"/>
    <s v="2 Stroke"/>
    <n v="0"/>
    <n v="4.8782299149099995"/>
    <n v="1.0292676324699999"/>
    <n v="1.008282957E-2"/>
    <n v="1.1059476230000002E-2"/>
    <n v="3.531580778E-2"/>
    <n v="3.2528065789999998E-2"/>
    <n v="0"/>
    <n v="0.22835123267000004"/>
  </r>
  <r>
    <x v="17"/>
    <x v="5"/>
    <s v="Paving Equipment"/>
    <s v="Construction and Mining Equipment"/>
    <s v="2 Stroke"/>
    <n v="0"/>
    <n v="5.8307470090099986"/>
    <n v="1.2425943798400001"/>
    <n v="1.2213594800000002E-2"/>
    <n v="1.3231026930000001E-2"/>
    <n v="4.2647271590000001E-2"/>
    <n v="3.9219087489999999E-2"/>
    <n v="0"/>
    <n v="0.27280519035"/>
  </r>
  <r>
    <x v="17"/>
    <x v="6"/>
    <s v="Signal Boards/Light Plants"/>
    <s v="Construction and Mining Equipment"/>
    <s v="2 Stroke"/>
    <n v="0"/>
    <n v="4.2290123149999991E-2"/>
    <n v="9.4368759099999998E-3"/>
    <n v="0"/>
    <n v="0"/>
    <n v="3.1526066000000006E-4"/>
    <n v="2.9541908000000006E-4"/>
    <n v="0"/>
    <n v="2.3534318500000001E-3"/>
  </r>
  <r>
    <x v="17"/>
    <x v="7"/>
    <s v="Concrete/Industrial Saws"/>
    <s v="Construction and Mining Equipment"/>
    <s v="2 Stroke"/>
    <n v="3.2540191200000003E-3"/>
    <n v="194.30430715872001"/>
    <n v="71.614471532229999"/>
    <n v="0.34793753763999996"/>
    <n v="0.43425392218999997"/>
    <n v="2.6122399079699994"/>
    <n v="2.4032044534300003"/>
    <n v="3.6442368600000004E-3"/>
    <n v="16.827303384210001"/>
  </r>
  <r>
    <x v="17"/>
    <x v="8"/>
    <s v="Crushing/Proc. Equipment"/>
    <s v="Construction and Mining Equipment"/>
    <s v="2 Stroke"/>
    <n v="0"/>
    <n v="1.13496483144"/>
    <n v="0.25361507556000001"/>
    <n v="2.5187783500000001E-3"/>
    <n v="2.6003492900000002E-3"/>
    <n v="8.6751797000000023E-3"/>
    <n v="8.0644999600000006E-3"/>
    <n v="0"/>
    <n v="5.5664450380000001E-2"/>
  </r>
  <r>
    <x v="17"/>
    <x v="9"/>
    <s v="Sweepers/Scrubbers"/>
    <s v="Industrial Equipment"/>
    <s v="2 Stroke"/>
    <n v="0"/>
    <n v="3.2748472674500007"/>
    <n v="0.73169243410999996"/>
    <n v="7.3700446600000009E-3"/>
    <n v="7.4604340800000007E-3"/>
    <n v="2.504668782E-2"/>
    <n v="2.3141896140000003E-2"/>
    <n v="0"/>
    <n v="0.17495202934000001"/>
  </r>
  <r>
    <x v="17"/>
    <x v="10"/>
    <s v="Other General Industrial Eqp"/>
    <s v="Industrial Equipment"/>
    <s v="2 Stroke"/>
    <n v="0"/>
    <n v="0.26438905349999997"/>
    <n v="5.9025393570000015E-2"/>
    <n v="6.8894374999999995E-4"/>
    <n v="6.8894374999999995E-4"/>
    <n v="2.0668312500000006E-3"/>
    <n v="1.8022768500000001E-3"/>
    <n v="0"/>
    <n v="1.364439318E-2"/>
  </r>
  <r>
    <x v="17"/>
    <x v="11"/>
    <s v="Rotary Tillers &lt; 6 HP"/>
    <s v="Lawn and Garden Equipment (Res)"/>
    <s v="2 Stroke"/>
    <n v="8.5980180000000013E-5"/>
    <n v="9.344484695040002"/>
    <n v="1.8123784188400005"/>
    <n v="1.7096828099999999E-2"/>
    <n v="2.09769593E-2"/>
    <n v="6.4812521070000004E-2"/>
    <n v="5.9572139330000003E-2"/>
    <n v="1.5873264000000004E-4"/>
    <n v="0.48027095544999998"/>
  </r>
  <r>
    <x v="17"/>
    <x v="12"/>
    <s v="Rotary Tillers &lt; 6 HP"/>
    <s v="Lawn and Garden Equipment (Com)"/>
    <s v="2 Stroke"/>
    <n v="2.4394120300000001E-3"/>
    <n v="166.11702350848003"/>
    <n v="32.642631072920004"/>
    <n v="0.30959147967"/>
    <n v="0.37346042338000002"/>
    <n v="1.16516702313"/>
    <n v="1.0719226202299998"/>
    <n v="3.0908772400000005E-3"/>
    <n v="7.8689479613799991"/>
  </r>
  <r>
    <x v="17"/>
    <x v="13"/>
    <s v="Chain Saws &lt; 6 HP"/>
    <s v="Lawn and Garden Equipment (Res)"/>
    <s v="2 Stroke"/>
    <n v="1.7945606800000005E-3"/>
    <n v="124.95273475618995"/>
    <n v="25.107970744450004"/>
    <n v="0.24079300564000003"/>
    <n v="0.28023145282000006"/>
    <n v="0.86790488081000006"/>
    <n v="0.79844943001999991"/>
    <n v="2.3479202999999995E-3"/>
    <n v="8.7789015594499986"/>
  </r>
  <r>
    <x v="17"/>
    <x v="14"/>
    <s v="Chain Saws &lt; 6 HP"/>
    <s v="Lawn and Garden Equipment (Com)"/>
    <s v="2 Stroke"/>
    <n v="2.7381380400000006E-2"/>
    <n v="1670.3980127085902"/>
    <n v="596.01779784514019"/>
    <n v="3.0515655584700005"/>
    <n v="3.7405423777700011"/>
    <n v="21.674059041690004"/>
    <n v="19.9401375371"/>
    <n v="3.1315524790000007E-2"/>
    <n v="167.11689473786998"/>
  </r>
  <r>
    <x v="17"/>
    <x v="15"/>
    <s v="Trimmers/Edgers/Brush Cutter"/>
    <s v="Lawn and Garden Equipment (Res)"/>
    <s v="2 Stroke"/>
    <n v="2.4835044299999997E-3"/>
    <n v="173.10560938374002"/>
    <n v="32.110374075559996"/>
    <n v="0.29517657179999995"/>
    <n v="0.39186900038000005"/>
    <n v="1.2493846094400001"/>
    <n v="1.1494028878199998"/>
    <n v="3.2771676299999998E-3"/>
    <n v="9.5425290165700023"/>
  </r>
  <r>
    <x v="17"/>
    <x v="16"/>
    <s v="Trimmers/Edgers/Brush Cutter"/>
    <s v="Lawn and Garden Equipment (Com)"/>
    <s v="2 Stroke"/>
    <n v="2.1689051559999999E-2"/>
    <n v="1461.4922559631898"/>
    <n v="326.34029086603999"/>
    <n v="2.8931481791300002"/>
    <n v="3.2879294825299992"/>
    <n v="11.33614391459"/>
    <n v="10.429288909930001"/>
    <n v="2.743208666E-2"/>
    <n v="83.703436959010006"/>
  </r>
  <r>
    <x v="17"/>
    <x v="17"/>
    <s v="Leafblowers/Vacuums"/>
    <s v="Lawn and Garden Equipment (Res)"/>
    <s v="2 Stroke"/>
    <n v="1.5928379500000005E-3"/>
    <n v="111.41029202346998"/>
    <n v="21.920907036160003"/>
    <n v="0.20802132934000001"/>
    <n v="0.25048120823000003"/>
    <n v="0.78233255551000014"/>
    <n v="0.7196530042899999"/>
    <n v="2.0447850499999997E-3"/>
    <n v="5.7700725596800009"/>
  </r>
  <r>
    <x v="17"/>
    <x v="18"/>
    <s v="Leafblowers/Vacuums"/>
    <s v="Lawn and Garden Equipment (Com)"/>
    <s v="2 Stroke"/>
    <n v="2.0972550059999998E-2"/>
    <n v="1364.6867458095301"/>
    <n v="363.63565560409995"/>
    <n v="2.5534041117200004"/>
    <n v="3.0481439882300005"/>
    <n v="12.889335080820002"/>
    <n v="11.858197930589998"/>
    <n v="2.5645242150000001E-2"/>
    <n v="83.675130740520004"/>
  </r>
  <r>
    <x v="17"/>
    <x v="195"/>
    <s v="Snowblowers"/>
    <s v="Lawn and Garden Equipment (Res)"/>
    <s v="2 Stroke"/>
    <n v="1.14860702E-3"/>
    <n v="55.805871241449999"/>
    <n v="27.989276807249997"/>
    <n v="0.38179058005000005"/>
    <n v="9.3513366540000004E-2"/>
    <n v="0.31106637045000002"/>
    <n v="0.28616408524000003"/>
    <n v="1.0626268400000002E-3"/>
    <n v="10.719508393660002"/>
  </r>
  <r>
    <x v="17"/>
    <x v="196"/>
    <s v="Snowblowers"/>
    <s v="Lawn and Garden Equipment (Com)"/>
    <s v="2 Stroke"/>
    <n v="9.5823808300000007E-3"/>
    <n v="472.05380539658006"/>
    <n v="236.99347314258003"/>
    <n v="3.2329220089100001"/>
    <n v="0.79126677806000001"/>
    <n v="2.6334207946199997"/>
    <n v="2.4227627397599996"/>
    <n v="8.7567506400000016E-3"/>
    <n v="87.760645442029983"/>
  </r>
  <r>
    <x v="17"/>
    <x v="19"/>
    <s v="Commercial Turf Equipment"/>
    <s v="Lawn and Garden Equipment (Com)"/>
    <s v="2 Stroke"/>
    <n v="0"/>
    <n v="0.68590688595000004"/>
    <n v="0.14166667657999998"/>
    <n v="1.3999337000000001E-3"/>
    <n v="1.6170887700000002E-3"/>
    <n v="4.8303224199999998E-3"/>
    <n v="4.5106525200000001E-3"/>
    <n v="0"/>
    <n v="2.9335776030000007E-2"/>
  </r>
  <r>
    <x v="17"/>
    <x v="20"/>
    <s v="Sprayers"/>
    <s v="Agricultural Equipment"/>
    <s v="2 Stroke"/>
    <n v="0"/>
    <n v="0.21142856955000003"/>
    <n v="3.8359285690000008E-2"/>
    <n v="3.7588771000000002E-4"/>
    <n v="4.4533324000000008E-4"/>
    <n v="1.5597686500000002E-3"/>
    <n v="1.4352076200000001E-3"/>
    <n v="0"/>
    <n v="9.2053908100000002E-3"/>
  </r>
  <r>
    <x v="17"/>
    <x v="21"/>
    <s v="Generator Sets"/>
    <s v="Commercial Equipment"/>
    <s v="2 Stroke"/>
    <n v="2.8660060000000002E-4"/>
    <n v="21.158065526069997"/>
    <n v="4.3972611972300006"/>
    <n v="4.281702733E-2"/>
    <n v="4.7786240810000005E-2"/>
    <n v="0.15298850259000002"/>
    <n v="0.14070546225999997"/>
    <n v="4.0234314999999999E-4"/>
    <n v="1.23636081679"/>
  </r>
  <r>
    <x v="17"/>
    <x v="22"/>
    <s v="Pumps"/>
    <s v="Commercial Equipment"/>
    <s v="2 Stroke"/>
    <n v="2.0888774500000006E-3"/>
    <n v="141.16075817778002"/>
    <n v="28.566046184720005"/>
    <n v="0.27286361277999999"/>
    <n v="0.32610187884999997"/>
    <n v="1.1318177363899999"/>
    <n v="1.0412828114700001"/>
    <n v="2.6819202299999999E-3"/>
    <n v="8.776021223419999"/>
  </r>
  <r>
    <x v="17"/>
    <x v="23"/>
    <s v="Air Compressors"/>
    <s v="Commercial Equipment"/>
    <s v="2 Stroke"/>
    <n v="0"/>
    <n v="5.2973711669999993E-2"/>
    <n v="1.1889515660000001E-2"/>
    <n v="0"/>
    <n v="0"/>
    <n v="4.0234314999999999E-4"/>
    <n v="4.0234314999999999E-4"/>
    <n v="0"/>
    <n v="3.1801643500000013E-3"/>
  </r>
  <r>
    <x v="17"/>
    <x v="24"/>
    <s v="Hydro Power Units"/>
    <s v="Commercial Equipment"/>
    <s v="2 Stroke"/>
    <n v="0"/>
    <n v="0.85730286323000005"/>
    <n v="0.19164982122000002"/>
    <n v="1.8959732000000003E-3"/>
    <n v="2.0668312500000006E-3"/>
    <n v="6.5785860800000005E-3"/>
    <n v="6.0605003800000019E-3"/>
    <n v="0"/>
    <n v="5.4357110720000004E-2"/>
  </r>
  <r>
    <x v="17"/>
    <x v="25"/>
    <s v="Chain Saws   &gt; 6 HP"/>
    <s v="Logging Equipment"/>
    <s v="2 Stroke"/>
    <n v="0"/>
    <n v="0.32531923874999996"/>
    <n v="0.12610646862"/>
    <n v="6.8894374999999995E-4"/>
    <n v="6.8894374999999995E-4"/>
    <n v="4.6737944000000003E-3"/>
    <n v="4.2582235300000007E-3"/>
    <n v="0"/>
    <n v="3.2314217650000004E-2"/>
  </r>
  <r>
    <x v="17"/>
    <x v="26"/>
    <s v="Motorcycles: Off-Road"/>
    <s v="Recreational Equipment"/>
    <s v="4 Stroke"/>
    <n v="7.3744539000000016E-4"/>
    <n v="57.950376765599998"/>
    <n v="7.6063049669199998"/>
    <n v="8.2437355659999989E-2"/>
    <n v="0.14966173100999999"/>
    <n v="1.7429725720000004E-2"/>
    <n v="1.6055145149999998E-2"/>
    <n v="1.0659337700000006E-3"/>
    <n v="0.86001454583000014"/>
  </r>
  <r>
    <x v="17"/>
    <x v="27"/>
    <s v="ATVs"/>
    <s v="Recreational Equipment"/>
    <s v="4 Stroke"/>
    <n v="7.3127245400000009E-3"/>
    <n v="550.92329443799997"/>
    <n v="87.929243756529985"/>
    <n v="0.60832961508000016"/>
    <n v="1.09919487194"/>
    <n v="0.15568254823000002"/>
    <n v="0.14325179835999999"/>
    <n v="1.032313315E-2"/>
    <n v="8.8234679527500006"/>
  </r>
  <r>
    <x v="17"/>
    <x v="28"/>
    <s v="Golf Carts"/>
    <s v="Recreational Equipment"/>
    <s v="4 Stroke"/>
    <n v="1.6704405740000001E-2"/>
    <n v="1262.9995488968002"/>
    <n v="323.01019912831998"/>
    <n v="0.95349814999999993"/>
    <n v="2.6626529535099994"/>
    <n v="0.16489896214000008"/>
    <n v="0.15180241703"/>
    <n v="2.3805486760000001E-2"/>
    <n v="6.8961825348899994"/>
  </r>
  <r>
    <x v="17"/>
    <x v="29"/>
    <s v="Specialty Vehicles/Carts"/>
    <s v="Recreational Equipment"/>
    <s v="4 Stroke"/>
    <n v="1.0901845900000006E-3"/>
    <n v="82.506749381429984"/>
    <n v="24.871322424410007"/>
    <n v="9.3102204909999986E-2"/>
    <n v="0.33987854923000005"/>
    <n v="9.0488627900000007E-3"/>
    <n v="8.358816730000003E-3"/>
    <n v="1.5994518100000004E-3"/>
    <n v="0.87136172496999997"/>
  </r>
  <r>
    <x v="17"/>
    <x v="30"/>
    <s v="Pavers"/>
    <s v="Construction and Mining Equipment"/>
    <s v="4 Stroke"/>
    <n v="8.4216484000000018E-4"/>
    <n v="66.767797445689993"/>
    <n v="13.641995655749998"/>
    <n v="3.9634658360000005E-2"/>
    <n v="0.14844808770000001"/>
    <n v="8.0137937000000006E-3"/>
    <n v="7.3513053900000009E-3"/>
    <n v="1.2577357100000003E-3"/>
    <n v="0.2876753522499999"/>
  </r>
  <r>
    <x v="17"/>
    <x v="31"/>
    <s v="Tampers/Rammers"/>
    <s v="Construction and Mining Equipment"/>
    <s v="4 Stroke"/>
    <n v="0"/>
    <n v="0.49676702460000005"/>
    <n v="0.12288551880000001"/>
    <n v="3.2407913999999999E-4"/>
    <n v="1.0637291500000003E-3"/>
    <n v="0"/>
    <n v="0"/>
    <n v="0"/>
    <n v="2.7634911699999996E-3"/>
  </r>
  <r>
    <x v="17"/>
    <x v="32"/>
    <s v="Plate Compactors"/>
    <s v="Construction and Mining Equipment"/>
    <s v="4 Stroke"/>
    <n v="1.66779503E-3"/>
    <n v="125.41690316716002"/>
    <n v="23.993047011120005"/>
    <n v="8.8990588610000004E-2"/>
    <n v="0.26391726482"/>
    <n v="2.5154714200000004E-2"/>
    <n v="2.3084576020000001E-2"/>
    <n v="2.36335264E-3"/>
    <n v="0.73765593121000017"/>
  </r>
  <r>
    <x v="17"/>
    <x v="33"/>
    <s v="Rollers"/>
    <s v="Construction and Mining Equipment"/>
    <s v="4 Stroke"/>
    <n v="1.5509501699999999E-3"/>
    <n v="117.82375427009002"/>
    <n v="24.801286056250003"/>
    <n v="7.2243192780000007E-2"/>
    <n v="0.24814320872000004"/>
    <n v="1.400374624E-2"/>
    <n v="1.2946630950000001E-2"/>
    <n v="2.2167454099999997E-3"/>
    <n v="0.50608044179"/>
  </r>
  <r>
    <x v="17"/>
    <x v="34"/>
    <s v="Paving Equipment"/>
    <s v="Construction and Mining Equipment"/>
    <s v="4 Stroke"/>
    <n v="3.0765472100000007E-3"/>
    <n v="235.31456021391998"/>
    <n v="52.641444571320001"/>
    <n v="0.16216633564999999"/>
    <n v="0.52615901844000001"/>
    <n v="3.3728481380000008E-2"/>
    <n v="3.1036640359999999E-2"/>
    <n v="4.4434116100000006E-3"/>
    <n v="1.2971443948099999"/>
  </r>
  <r>
    <x v="17"/>
    <x v="35"/>
    <s v="Surfacing Equipment"/>
    <s v="Construction and Mining Equipment"/>
    <s v="4 Stroke"/>
    <n v="1.35473899E-3"/>
    <n v="99.252388129289983"/>
    <n v="22.505545804720001"/>
    <n v="7.0115734480000011E-2"/>
    <n v="0.21154210748000002"/>
    <n v="1.5090623899999999E-2"/>
    <n v="1.3869264420000001E-2"/>
    <n v="1.8948708900000005E-3"/>
    <n v="0.52916942704999992"/>
  </r>
  <r>
    <x v="17"/>
    <x v="36"/>
    <s v="Signal Boards/Light Plants"/>
    <s v="Construction and Mining Equipment"/>
    <s v="4 Stroke"/>
    <n v="0"/>
    <n v="5.1440012651499991"/>
    <n v="1.09710930142"/>
    <n v="3.8371411100000005E-3"/>
    <n v="1.1009872279999999E-2"/>
    <n v="9.5680508000000014E-4"/>
    <n v="8.4216484000000018E-4"/>
    <n v="0"/>
    <n v="2.664724194E-2"/>
  </r>
  <r>
    <x v="17"/>
    <x v="37"/>
    <s v="Trenchers"/>
    <s v="Construction and Mining Equipment"/>
    <s v="4 Stroke"/>
    <n v="2.7160918399999996E-3"/>
    <n v="207.08769481620001"/>
    <n v="39.812498441540001"/>
    <n v="0.12839155724999998"/>
    <n v="0.46749408024"/>
    <n v="3.0594614050000007E-2"/>
    <n v="2.8127644269999998E-2"/>
    <n v="3.9528836600000007E-3"/>
    <n v="0.92698759450000001"/>
  </r>
  <r>
    <x v="17"/>
    <x v="38"/>
    <s v="Bore/Drill Rigs"/>
    <s v="Construction and Mining Equipment"/>
    <s v="4 Stroke"/>
    <n v="9.5680508000000014E-4"/>
    <n v="71.239834944080016"/>
    <n v="11.121830599770002"/>
    <n v="5.0006293149999999E-2"/>
    <n v="0.23970833259999999"/>
    <n v="1.4401680149999999E-2"/>
    <n v="1.3278426260000004E-2"/>
    <n v="1.35473899E-3"/>
    <n v="0.40216016654000003"/>
  </r>
  <r>
    <x v="17"/>
    <x v="39"/>
    <s v="Concrete/Industrial Saws"/>
    <s v="Construction and Mining Equipment"/>
    <s v="4 Stroke"/>
    <n v="5.7353189300000012E-3"/>
    <n v="432.75502860974996"/>
    <n v="101.02691101811001"/>
    <n v="0.30031774564000002"/>
    <n v="0.93042349477000008"/>
    <n v="5.4458523239999994E-2"/>
    <n v="5.0044873999999996E-2"/>
    <n v="8.1681171000000004E-3"/>
    <n v="2.0755097366299999"/>
  </r>
  <r>
    <x v="17"/>
    <x v="40"/>
    <s v="Cement &amp; Mortar Mixers"/>
    <s v="Construction and Mining Equipment"/>
    <s v="4 Stroke"/>
    <n v="2.7160918399999996E-3"/>
    <n v="207.46306003126"/>
    <n v="46.942318887859997"/>
    <n v="0.15426718219000002"/>
    <n v="0.50956043445999999"/>
    <n v="2.9979525069999999E-2"/>
    <n v="2.7577591580000001E-2"/>
    <n v="3.9528836600000007E-3"/>
    <n v="1.4799525875199999"/>
  </r>
  <r>
    <x v="17"/>
    <x v="41"/>
    <s v="Cranes"/>
    <s v="Construction and Mining Equipment"/>
    <s v="4 Stroke"/>
    <n v="2.8660060000000002E-4"/>
    <n v="15.975490024779999"/>
    <n v="1.4071659559099996"/>
    <n v="6.9070744600000008E-3"/>
    <n v="8.4702602710000005E-2"/>
    <n v="1.52669935E-3"/>
    <n v="1.4032406300000001E-3"/>
    <n v="2.9541908000000006E-4"/>
    <n v="4.8395818239999999E-2"/>
  </r>
  <r>
    <x v="17"/>
    <x v="42"/>
    <s v="Crushing/Proc. Equipment"/>
    <s v="Construction and Mining Equipment"/>
    <s v="4 Stroke"/>
    <n v="3.637623E-4"/>
    <n v="27.946980070240002"/>
    <n v="6.1045685291799989"/>
    <n v="1.8939890419999997E-2"/>
    <n v="6.5213761910000001E-2"/>
    <n v="4.0223291899999999E-3"/>
    <n v="3.6464414800000009E-3"/>
    <n v="5.6879196000000009E-4"/>
    <n v="0.13705240691999998"/>
  </r>
  <r>
    <x v="17"/>
    <x v="43"/>
    <s v="Rough Terrain Forklifts"/>
    <s v="Construction and Mining Equipment"/>
    <s v="4 Stroke"/>
    <n v="3.1526066000000006E-4"/>
    <n v="24.578252367019999"/>
    <n v="0.83598639244999995"/>
    <n v="4.4456162300000003E-3"/>
    <n v="7.6802346940000002E-2"/>
    <n v="2.3534318500000001E-3"/>
    <n v="2.1208444400000002E-3"/>
    <n v="4.7509561000000003E-4"/>
    <n v="3.1584488430000002E-2"/>
  </r>
  <r>
    <x v="17"/>
    <x v="44"/>
    <s v="Rubber Tire Loaders"/>
    <s v="Construction and Mining Equipment"/>
    <s v="4 Stroke"/>
    <n v="7.6169620999999999E-4"/>
    <n v="59.293768576459996"/>
    <n v="1.13281753156"/>
    <n v="5.4872991799999995E-3"/>
    <n v="0.12524997375000002"/>
    <n v="5.8819261600000011E-3"/>
    <n v="5.3638404599999998E-3"/>
    <n v="1.1342769900000002E-3"/>
    <n v="4.1171278500000005E-2"/>
  </r>
  <r>
    <x v="17"/>
    <x v="45"/>
    <s v="Tractors/Loaders/Backhoes"/>
    <s v="Construction and Mining Equipment"/>
    <s v="4 Stroke"/>
    <n v="1.8794385500000004E-3"/>
    <n v="142.25826761772998"/>
    <n v="33.973424582789995"/>
    <n v="9.4706065960000002E-2"/>
    <n v="0.29632297420000009"/>
    <n v="1.6480636810000004E-2"/>
    <n v="1.5139125539999999E-2"/>
    <n v="2.6962502599999997E-3"/>
    <n v="0.65427499819000001"/>
  </r>
  <r>
    <x v="17"/>
    <x v="46"/>
    <s v="Skid Steer Loaders"/>
    <s v="Construction and Mining Equipment"/>
    <s v="4 Stroke"/>
    <n v="1.2577357100000003E-3"/>
    <n v="96.603614360990008"/>
    <n v="14.136985756629999"/>
    <n v="4.8693441939999998E-2"/>
    <n v="0.37499814583000007"/>
    <n v="9.6374963300000019E-3"/>
    <n v="8.9397340999999991E-3"/>
    <n v="1.75818445E-3"/>
    <n v="0.34588724104000002"/>
  </r>
  <r>
    <x v="17"/>
    <x v="47"/>
    <s v="Dumpers/Tenders"/>
    <s v="Construction and Mining Equipment"/>
    <s v="4 Stroke"/>
    <n v="4.0234314999999999E-4"/>
    <n v="31.94667993825"/>
    <n v="7.7485900394099998"/>
    <n v="2.375037126E-2"/>
    <n v="8.6539051170000006E-2"/>
    <n v="3.7654909600000007E-3"/>
    <n v="3.4777880500000001E-3"/>
    <n v="6.4154442000000002E-4"/>
    <n v="0.23498934348999997"/>
  </r>
  <r>
    <x v="17"/>
    <x v="48"/>
    <s v="Other Construction Equipment"/>
    <s v="Construction and Mining Equipment"/>
    <s v="4 Stroke"/>
    <n v="2.8660060000000002E-4"/>
    <n v="22.000171943640002"/>
    <n v="1.58698247928"/>
    <n v="1.040801102E-2"/>
    <n v="0.14989652303999998"/>
    <n v="1.9984880300000004E-3"/>
    <n v="1.8618015900000006E-3"/>
    <n v="4.0234314999999999E-4"/>
    <n v="6.9942671810000009E-2"/>
  </r>
  <r>
    <x v="17"/>
    <x v="49"/>
    <s v="Aerial Lifts"/>
    <s v="Industrial Equipment"/>
    <s v="4 Stroke"/>
    <n v="4.8534709300000001E-3"/>
    <n v="362.66623458615004"/>
    <n v="44.150530317850006"/>
    <n v="0.17852571836000003"/>
    <n v="1.7968093923999999"/>
    <n v="3.5455801150000001E-2"/>
    <n v="3.2600818250000003E-2"/>
    <n v="6.8905398100000004E-3"/>
    <n v="1.29009291774"/>
  </r>
  <r>
    <x v="17"/>
    <x v="50"/>
    <s v="Forklifts"/>
    <s v="Industrial Equipment"/>
    <s v="4 Stroke"/>
    <n v="1.8583844290000002E-2"/>
    <n v="1427.6778947134001"/>
    <n v="28.68704785573"/>
    <n v="0.13666439380000001"/>
    <n v="3.1659555741000003"/>
    <n v="0.13999447231000001"/>
    <n v="0.12879390039999999"/>
    <n v="2.6981241870000002E-2"/>
    <n v="1.0304603318899999"/>
  </r>
  <r>
    <x v="17"/>
    <x v="51"/>
    <s v="Sweepers/Scrubbers"/>
    <s v="Industrial Equipment"/>
    <s v="4 Stroke"/>
    <n v="3.8691081E-3"/>
    <n v="297.58678363810003"/>
    <n v="33.28242612695"/>
    <n v="0.10890602338000001"/>
    <n v="0.62213604783000009"/>
    <n v="3.6076401679999995E-2"/>
    <n v="3.3289762000000007E-2"/>
    <n v="5.6460318200000003E-3"/>
    <n v="0.81763513557000023"/>
  </r>
  <r>
    <x v="17"/>
    <x v="52"/>
    <s v="Other General Industrial Eqp"/>
    <s v="Industrial Equipment"/>
    <s v="4 Stroke"/>
    <n v="7.3700446600000009E-3"/>
    <n v="553.10574477928003"/>
    <n v="102.92377267997"/>
    <n v="0.41793642726000002"/>
    <n v="1.25253942066"/>
    <n v="0.12501518172000003"/>
    <n v="0.11514068873999998"/>
    <n v="1.0438875700000001E-2"/>
    <n v="3.4219152630300003"/>
  </r>
  <r>
    <x v="17"/>
    <x v="53"/>
    <s v="Other Material Handling Eqp"/>
    <s v="Industrial Equipment"/>
    <s v="4 Stroke"/>
    <n v="2.9541908000000006E-4"/>
    <n v="25.625108457849997"/>
    <n v="3.3291790250400006"/>
    <n v="1.1926994200000001E-2"/>
    <n v="0.10334266481000001"/>
    <n v="2.5849169499999997E-3"/>
    <n v="2.3622503299999997E-3"/>
    <n v="4.2438934999999996E-4"/>
    <n v="8.5682556300000018E-2"/>
  </r>
  <r>
    <x v="17"/>
    <x v="54"/>
    <s v="AC\Refrigeration"/>
    <s v="Industrial Equipment"/>
    <s v="4 Stroke"/>
    <n v="0"/>
    <n v="9.7048948703299995"/>
    <n v="2.4010174703899998"/>
    <n v="6.5962230400000007E-3"/>
    <n v="2.044344126E-2"/>
    <n v="1.2070294500000002E-3"/>
    <n v="9.6782818000000004E-4"/>
    <n v="0"/>
    <n v="4.897783792000001E-2"/>
  </r>
  <r>
    <x v="17"/>
    <x v="55"/>
    <s v="Terminal Tractors"/>
    <s v="Industrial Equipment"/>
    <s v="4 Stroke"/>
    <n v="1.4936300500000001E-3"/>
    <n v="118.91044784431999"/>
    <n v="1.8727254821000001"/>
    <n v="8.4646384900000024E-3"/>
    <n v="0.22022720797000003"/>
    <n v="1.1889515660000001E-2"/>
    <n v="1.0905152829999999E-2"/>
    <n v="2.2156431000000002E-3"/>
    <n v="6.4506078889999999E-2"/>
  </r>
  <r>
    <x v="17"/>
    <x v="56"/>
    <s v="Lawn mowers"/>
    <s v="Lawn and Garden Equipment (Res)"/>
    <s v="4 Stroke"/>
    <n v="2.09769593E-2"/>
    <n v="1574.72421006032"/>
    <n v="260.38880137467999"/>
    <n v="1.4882816418800002"/>
    <n v="3.3574797319799998"/>
    <n v="0.40324483957999996"/>
    <n v="0.37091629190000003"/>
    <n v="2.9697333710000006E-2"/>
    <n v="22.879871541450001"/>
  </r>
  <r>
    <x v="17"/>
    <x v="57"/>
    <s v="Lawn mowers"/>
    <s v="Lawn and Garden Equipment (Com)"/>
    <s v="4 Stroke"/>
    <n v="5.6533070659999997E-2"/>
    <n v="4272.4878909840609"/>
    <n v="676.47056560423994"/>
    <n v="3.1644200562699996"/>
    <n v="8.550287977"/>
    <n v="1.1306525947199999"/>
    <n v="1.0401860130199998"/>
    <n v="8.0641692669999987E-2"/>
    <n v="43.469505562889999"/>
  </r>
  <r>
    <x v="17"/>
    <x v="58"/>
    <s v="Rotary Tillers &lt; 6 HP"/>
    <s v="Lawn and Garden Equipment (Res)"/>
    <s v="4 Stroke"/>
    <n v="1.8408577000000005E-3"/>
    <n v="135.64079645017"/>
    <n v="22.417181328190004"/>
    <n v="0.12815786753"/>
    <n v="0.28902568200000006"/>
    <n v="3.4755834300000003E-2"/>
    <n v="3.2023207809999996E-2"/>
    <n v="2.5242898999999997E-3"/>
    <n v="2.0547025330700004"/>
  </r>
  <r>
    <x v="17"/>
    <x v="59"/>
    <s v="Rotary Tillers &lt; 6 HP"/>
    <s v="Lawn and Garden Equipment (Com)"/>
    <s v="4 Stroke"/>
    <n v="3.2121313399999997E-2"/>
    <n v="2424.1465521762502"/>
    <n v="386.46509646304997"/>
    <n v="1.9453897572999999"/>
    <n v="4.913260224400001"/>
    <n v="0.61144253852000008"/>
    <n v="0.56244596132999991"/>
    <n v="4.574035345E-2"/>
    <n v="29.077096942300006"/>
  </r>
  <r>
    <x v="17"/>
    <x v="60"/>
    <s v="Trimmers/Edgers/Brush Cutter"/>
    <s v="Lawn and Garden Equipment (Res)"/>
    <s v="4 Stroke"/>
    <n v="2.8660060000000004E-5"/>
    <n v="8.7542241454800003"/>
    <n v="1.3939657936600001"/>
    <n v="6.9180975600000002E-3"/>
    <n v="1.7703098600000002E-2"/>
    <n v="2.2575308799999997E-3"/>
    <n v="1.9841580000000002E-3"/>
    <n v="1.1023100000000002E-4"/>
    <n v="0.14671305175999999"/>
  </r>
  <r>
    <x v="17"/>
    <x v="61"/>
    <s v="Trimmers/Edgers/Brush Cutter"/>
    <s v="Lawn and Garden Equipment (Com)"/>
    <s v="4 Stroke"/>
    <n v="1.3426135800000002E-3"/>
    <n v="98.917197704490007"/>
    <n v="19.571832617590001"/>
    <n v="7.0252420920000003E-2"/>
    <n v="0.19633684334000001"/>
    <n v="1.9621118000000003E-2"/>
    <n v="1.8004029230000003E-2"/>
    <n v="1.8772339300000007E-3"/>
    <n v="1.1659739140499998"/>
  </r>
  <r>
    <x v="17"/>
    <x v="62"/>
    <s v="Leafblowers/Vacuums"/>
    <s v="Lawn and Garden Equipment (Res)"/>
    <s v="4 Stroke"/>
    <n v="1.5873264000000004E-4"/>
    <n v="16.700873938760001"/>
    <n v="2.6587055813999996"/>
    <n v="1.325638006E-2"/>
    <n v="3.3708639800000002E-2"/>
    <n v="4.2527119799999997E-3"/>
    <n v="3.871312720000001E-3"/>
    <n v="3.3179531000000003E-4"/>
    <n v="0.18669273315000001"/>
  </r>
  <r>
    <x v="17"/>
    <x v="63"/>
    <s v="Leafblowers/Vacuums"/>
    <s v="Lawn and Garden Equipment (Com)"/>
    <s v="4 Stroke"/>
    <n v="5.3491797369999997E-2"/>
    <n v="4059.9769621427499"/>
    <n v="845.66275402598001"/>
    <n v="2.3970094712300001"/>
    <n v="9.0046094527400005"/>
    <n v="0.47391944523000012"/>
    <n v="0.43608485909999994"/>
    <n v="7.6592908040000005E-2"/>
    <n v="27.484909355199999"/>
  </r>
  <r>
    <x v="17"/>
    <x v="197"/>
    <s v="Snowblowers"/>
    <s v="Lawn and Garden Equipment (Res)"/>
    <s v="4 Stroke"/>
    <n v="2.43059355E-3"/>
    <n v="180.49284897743001"/>
    <n v="74.258319077140015"/>
    <n v="0.34208316923000004"/>
    <n v="0.67108412338000001"/>
    <n v="1.581153464E-2"/>
    <n v="1.453395735E-2"/>
    <n v="3.4204679300000006E-3"/>
    <n v="3.468553999130001"/>
  </r>
  <r>
    <x v="17"/>
    <x v="198"/>
    <s v="Snowblowers"/>
    <s v="Lawn and Garden Equipment (Com)"/>
    <s v="4 Stroke"/>
    <n v="2.0651777850000001E-2"/>
    <n v="1527.1952065165399"/>
    <n v="628.86293649278002"/>
    <n v="2.8975706468500002"/>
    <n v="5.6801262682999987"/>
    <n v="0.13386232178000002"/>
    <n v="0.12313794779000001"/>
    <n v="2.8841941150000001E-2"/>
    <n v="22.913491996449999"/>
  </r>
  <r>
    <x v="17"/>
    <x v="64"/>
    <s v="Rear Engine Riding Mowers"/>
    <s v="Lawn and Garden Equipment (Res)"/>
    <s v="4 Stroke"/>
    <n v="4.2615304599999994E-3"/>
    <n v="320.18252375394997"/>
    <n v="80.647339804129999"/>
    <n v="0.22123692393000002"/>
    <n v="0.70158393877000003"/>
    <n v="3.4399788170000001E-2"/>
    <n v="3.16142508E-2"/>
    <n v="6.0527842100000003E-3"/>
    <n v="2.9162834614099999"/>
  </r>
  <r>
    <x v="17"/>
    <x v="65"/>
    <s v="Rear Engine Riding Mowers"/>
    <s v="Lawn and Garden Equipment (Com)"/>
    <s v="4 Stroke"/>
    <n v="6.8431404800000008E-3"/>
    <n v="519.21619716901"/>
    <n v="129.91735160349003"/>
    <n v="0.34550694408999999"/>
    <n v="1.0225821223199998"/>
    <n v="5.8263697359999991E-2"/>
    <n v="5.3564549830000002E-2"/>
    <n v="9.7807966299999997E-3"/>
    <n v="2.8907010509299997"/>
  </r>
  <r>
    <x v="17"/>
    <x v="66"/>
    <s v="Front Mowers"/>
    <s v="Lawn and Garden Equipment (Com)"/>
    <s v="4 Stroke"/>
    <n v="7.7988432500000022E-3"/>
    <n v="587.8113413010301"/>
    <n v="154.05626839921996"/>
    <n v="0.45710370617999996"/>
    <n v="1.5857820636900002"/>
    <n v="6.2832772310000021E-2"/>
    <n v="5.7845921869999997E-2"/>
    <n v="1.1071601640000001E-2"/>
    <n v="4.1651224274"/>
  </r>
  <r>
    <x v="17"/>
    <x v="67"/>
    <s v="Shredders &lt; 6 HP"/>
    <s v="Lawn and Garden Equipment (Com)"/>
    <s v="4 Stroke"/>
    <n v="3.6850223300000005E-3"/>
    <n v="279.02695317144997"/>
    <n v="44.778220905770006"/>
    <n v="0.23533216189999998"/>
    <n v="0.57505087618000006"/>
    <n v="7.0719800360000001E-2"/>
    <n v="6.5049517719999991E-2"/>
    <n v="5.253609460000001E-3"/>
    <n v="3.38860565945"/>
  </r>
  <r>
    <x v="17"/>
    <x v="68"/>
    <s v="Lawn &amp; Garden Tractors"/>
    <s v="Lawn and Garden Equipment (Res)"/>
    <s v="4 Stroke"/>
    <n v="5.6709440260000001E-2"/>
    <n v="4291.73932838167"/>
    <n v="1080.4021145518702"/>
    <n v="2.9580819543000003"/>
    <n v="9.3820073274400002"/>
    <n v="0.46014497946999999"/>
    <n v="0.42337853173000001"/>
    <n v="8.1052854300000018E-2"/>
    <n v="31.808680647040003"/>
  </r>
  <r>
    <x v="17"/>
    <x v="69"/>
    <s v="Lawn &amp; Garden Tractors"/>
    <s v="Lawn and Garden Equipment (Com)"/>
    <s v="4 Stroke"/>
    <n v="9.3214640530000017E-2"/>
    <n v="7057.6137146478704"/>
    <n v="1766.7913096285101"/>
    <n v="4.6960654712400007"/>
    <n v="13.898588070619999"/>
    <n v="0.7905348442200002"/>
    <n v="0.72725894329000007"/>
    <n v="0.1331921173"/>
    <n v="37.529516325949999"/>
  </r>
  <r>
    <x v="17"/>
    <x v="70"/>
    <s v="Chippers/Stump Grinders"/>
    <s v="Lawn and Garden Equipment (Com)"/>
    <s v="4 Stroke"/>
    <n v="1.552493404E-2"/>
    <n v="1178.7101889780799"/>
    <n v="182.88914084485"/>
    <n v="0.52524630575999998"/>
    <n v="2.35645107709"/>
    <n v="0.13171061266"/>
    <n v="0.12102702413999999"/>
    <n v="2.2292015129999999E-2"/>
    <n v="3.9521274753400002"/>
  </r>
  <r>
    <x v="17"/>
    <x v="71"/>
    <s v="Commercial Turf Equipment"/>
    <s v="Lawn and Garden Equipment (Com)"/>
    <s v="4 Stroke"/>
    <n v="0.30062088089"/>
    <n v="22781.989786518599"/>
    <n v="4903.1845355941796"/>
    <n v="14.46695343665"/>
    <n v="44.573823971709999"/>
    <n v="3.1606490537600003"/>
    <n v="2.9078155159900003"/>
    <n v="0.42992184389000004"/>
    <n v="109.48757347594"/>
  </r>
  <r>
    <x v="17"/>
    <x v="72"/>
    <s v="Other Lawn &amp; Garden Eqp."/>
    <s v="Lawn and Garden Equipment (Res)"/>
    <s v="4 Stroke"/>
    <n v="1.9841580000000002E-3"/>
    <n v="152.57343988491002"/>
    <n v="32.614414141540003"/>
    <n v="0.13531626866999999"/>
    <n v="0.38756447983000003"/>
    <n v="2.8678799269999999E-2"/>
    <n v="2.6365050580000004E-2"/>
    <n v="2.8748244800000005E-3"/>
    <n v="1.5322208207899999"/>
  </r>
  <r>
    <x v="17"/>
    <x v="73"/>
    <s v="Other Lawn &amp; Garden Eqp."/>
    <s v="Lawn and Garden Equipment (Com)"/>
    <s v="4 Stroke"/>
    <n v="9.2627109299999993E-3"/>
    <n v="699.96478757798991"/>
    <n v="148.35532831350002"/>
    <n v="0.61016055198999997"/>
    <n v="1.7541896785600002"/>
    <n v="0.13061050728000001"/>
    <n v="0.12018155237"/>
    <n v="1.3235436169999998E-2"/>
    <n v="6.6815991541200006"/>
  </r>
  <r>
    <x v="17"/>
    <x v="74"/>
    <s v="2-Wheel Tractors"/>
    <s v="Agricultural Equipment"/>
    <s v="4 Stroke"/>
    <n v="0"/>
    <n v="0.51333253928000011"/>
    <n v="0.12911026337000001"/>
    <n v="3.7588771000000002E-4"/>
    <n v="1.0152275100000002E-3"/>
    <n v="0"/>
    <n v="0"/>
    <n v="0"/>
    <n v="2.4768905700000001E-3"/>
  </r>
  <r>
    <x v="17"/>
    <x v="75"/>
    <s v="Agricultural Tractors"/>
    <s v="Agricultural Equipment"/>
    <s v="4 Stroke"/>
    <n v="0"/>
    <n v="1.9739539163300002"/>
    <n v="0.13384248020000003"/>
    <n v="3.7588771000000002E-4"/>
    <n v="3.8161972200000003E-3"/>
    <n v="2.1715507000000001E-4"/>
    <n v="2.1715507000000001E-4"/>
    <n v="0"/>
    <n v="2.9167122600000008E-3"/>
  </r>
  <r>
    <x v="17"/>
    <x v="76"/>
    <s v="Balers"/>
    <s v="Agricultural Equipment"/>
    <s v="4 Stroke"/>
    <n v="0"/>
    <n v="1.3667949544699998"/>
    <n v="0.16069916104000001"/>
    <n v="1.1188446500000004E-3"/>
    <n v="1.4639779109999999E-2"/>
    <n v="7.2752460000000016E-5"/>
    <n v="7.2752460000000016E-5"/>
    <n v="0"/>
    <n v="9.6760771799999992E-3"/>
  </r>
  <r>
    <x v="17"/>
    <x v="77"/>
    <s v="Agricultural Mowers"/>
    <s v="Agricultural Equipment"/>
    <s v="4 Stroke"/>
    <n v="0"/>
    <n v="0.42290784536000009"/>
    <n v="0.10845076935"/>
    <n v="2.7447519000000004E-4"/>
    <n v="1.0703430100000003E-3"/>
    <n v="0"/>
    <n v="0"/>
    <n v="0"/>
    <n v="2.4019334900000004E-3"/>
  </r>
  <r>
    <x v="17"/>
    <x v="78"/>
    <s v="Sprayers"/>
    <s v="Agricultural Equipment"/>
    <s v="4 Stroke"/>
    <n v="0"/>
    <n v="4.634122263100001"/>
    <n v="0.93354523669000011"/>
    <n v="3.8228110800000007E-3"/>
    <n v="2.2468384730000002E-2"/>
    <n v="6.0186126000000002E-4"/>
    <n v="5.9304277999999992E-4"/>
    <n v="0"/>
    <n v="3.19449438E-2"/>
  </r>
  <r>
    <x v="17"/>
    <x v="79"/>
    <s v="Tillers &gt; 6 HP"/>
    <s v="Agricultural Equipment"/>
    <s v="4 Stroke"/>
    <n v="7.2752460000000016E-5"/>
    <n v="9.9935336415199991"/>
    <n v="3.7162882508399999"/>
    <n v="1.5755316829999998E-2"/>
    <n v="3.3336059019999996E-2"/>
    <n v="1.0383760200000003E-3"/>
    <n v="9.0830344000000015E-4"/>
    <n v="2.1715507000000001E-4"/>
    <n v="0.12467126100000001"/>
  </r>
  <r>
    <x v="17"/>
    <x v="80"/>
    <s v="Swathers"/>
    <s v="Agricultural Equipment"/>
    <s v="4 Stroke"/>
    <n v="0"/>
    <n v="2.1782141639500003"/>
    <n v="0.25604787373000004"/>
    <n v="1.8088907100000005E-3"/>
    <n v="2.3274173340000003E-2"/>
    <n v="2.1715507000000001E-4"/>
    <n v="2.1715507000000001E-4"/>
    <n v="0"/>
    <n v="1.3856036700000003E-2"/>
  </r>
  <r>
    <x v="17"/>
    <x v="81"/>
    <s v="Other Agricultural Equipment"/>
    <s v="Agricultural Equipment"/>
    <s v="4 Stroke"/>
    <n v="0"/>
    <n v="3.1230834312699995"/>
    <n v="0.47765958305999995"/>
    <n v="2.52539221E-3"/>
    <n v="2.6905182480000001E-2"/>
    <n v="2.4581513000000005E-4"/>
    <n v="2.4581513000000005E-4"/>
    <n v="0"/>
    <n v="1.7857422000000001E-2"/>
  </r>
  <r>
    <x v="17"/>
    <x v="82"/>
    <s v="Irrigation Sets"/>
    <s v="Agricultural Equipment"/>
    <s v="4 Stroke"/>
    <n v="0"/>
    <n v="3.4011190825700002"/>
    <n v="7.7620260959999993E-2"/>
    <n v="3.7588771000000002E-4"/>
    <n v="5.8896423300000009E-3"/>
    <n v="3.7588771000000002E-4"/>
    <n v="3.7588771000000002E-4"/>
    <n v="0"/>
    <n v="2.6532601700000004E-3"/>
  </r>
  <r>
    <x v="17"/>
    <x v="83"/>
    <s v="Generator Sets"/>
    <s v="Commercial Equipment"/>
    <s v="4 Stroke"/>
    <n v="5.7553809719999988E-2"/>
    <n v="4354.3290038581299"/>
    <n v="1049.8449051871"/>
    <n v="3.1259273910699994"/>
    <n v="10.5425259093"/>
    <n v="0.53077659502999985"/>
    <n v="0.48835309237000007"/>
    <n v="8.2267599920000004E-2"/>
    <n v="29.002088053729999"/>
  </r>
  <r>
    <x v="17"/>
    <x v="84"/>
    <s v="Pumps"/>
    <s v="Commercial Equipment"/>
    <s v="4 Stroke"/>
    <n v="1.4380736259999999E-2"/>
    <n v="1090.15929529243"/>
    <n v="206.54438275184998"/>
    <n v="0.74538202199999992"/>
    <n v="2.8591959288199997"/>
    <n v="0.19338375485000001"/>
    <n v="0.17796684719"/>
    <n v="2.0642959370000005E-2"/>
    <n v="6.913053389439999"/>
  </r>
  <r>
    <x v="17"/>
    <x v="85"/>
    <s v="Air Compressors"/>
    <s v="Commercial Equipment"/>
    <s v="4 Stroke"/>
    <n v="7.6312921299999999E-3"/>
    <n v="576.08672901241005"/>
    <n v="98.571475809949987"/>
    <n v="0.34368592796999992"/>
    <n v="1.41404988186"/>
    <n v="9.1014429770000002E-2"/>
    <n v="8.3840596289999986E-2"/>
    <n v="1.090405052E-2"/>
    <n v="2.8849580158299992"/>
  </r>
  <r>
    <x v="17"/>
    <x v="86"/>
    <s v="Welders"/>
    <s v="Commercial Equipment"/>
    <s v="4 Stroke"/>
    <n v="1.6401270490000001E-2"/>
    <n v="1238.55483146549"/>
    <n v="270.32734738416008"/>
    <n v="0.79066822373000001"/>
    <n v="2.85404924343"/>
    <n v="0.14774150699000002"/>
    <n v="0.13592033454999997"/>
    <n v="2.3472589139999996E-2"/>
    <n v="6.590635430609999"/>
  </r>
  <r>
    <x v="17"/>
    <x v="87"/>
    <s v="Pressure Washers"/>
    <s v="Commercial Equipment"/>
    <s v="4 Stroke"/>
    <n v="2.5928535819999998E-2"/>
    <n v="1956.3275726776101"/>
    <n v="414.40733108874002"/>
    <n v="1.3854835182099998"/>
    <n v="4.2593787508799998"/>
    <n v="0.33137092065000001"/>
    <n v="0.30476225955999992"/>
    <n v="3.6979193570000006E-2"/>
    <n v="13.042772223580002"/>
  </r>
  <r>
    <x v="17"/>
    <x v="88"/>
    <s v="Hydro Power Units"/>
    <s v="Commercial Equipment"/>
    <s v="4 Stroke"/>
    <n v="1.20702945E-3"/>
    <n v="91.879147872599987"/>
    <n v="21.129061545350002"/>
    <n v="6.4412382539999993E-2"/>
    <n v="0.19894711341999999"/>
    <n v="1.309654511E-2"/>
    <n v="1.2043839060000002E-2"/>
    <n v="1.7218082200000002E-3"/>
    <n v="0.47054858124999999"/>
  </r>
  <r>
    <x v="17"/>
    <x v="89"/>
    <s v="Shredders    &gt; 6 HP"/>
    <s v="Logging Equipment"/>
    <s v="4 Stroke"/>
    <n v="0"/>
    <n v="3.8955249591499999"/>
    <n v="1.1492265182199999"/>
    <n v="4.7101706299999997E-3"/>
    <n v="1.8279606730000002E-2"/>
    <n v="4.2438934999999996E-4"/>
    <n v="4.0234314999999999E-4"/>
    <n v="0"/>
    <n v="4.7709079109999997E-2"/>
  </r>
  <r>
    <x v="17"/>
    <x v="90"/>
    <s v="Forest Eqp - Feller/Bunch/Skidder"/>
    <s v="Logging Equipment"/>
    <s v="4 Stroke"/>
    <n v="0"/>
    <n v="7.4604340800000007E-3"/>
    <n v="1.3778874999999999E-3"/>
    <n v="0"/>
    <n v="0"/>
    <n v="0"/>
    <n v="0"/>
    <n v="0"/>
    <n v="0"/>
  </r>
  <r>
    <x v="17"/>
    <x v="92"/>
    <s v="Specialty Vehicle Carts"/>
    <s v="Recreational Equipment"/>
    <s v="LPG"/>
    <n v="0"/>
    <n v="5.6854691648699998"/>
    <n v="0.29036829557999994"/>
    <n v="3.0897749300000006E-3"/>
    <n v="6.0977584580000008E-2"/>
    <n v="5.4233652000000023E-4"/>
    <n v="5.4233652000000023E-4"/>
    <n v="0"/>
    <n v="1.3448182000000005E-2"/>
  </r>
  <r>
    <x v="17"/>
    <x v="93"/>
    <s v="Pavers"/>
    <s v="Construction and Mining Equipment"/>
    <s v="LPG"/>
    <n v="0"/>
    <n v="9.7382221108699998"/>
    <n v="0.14103946219000002"/>
    <n v="1.0471945000000004E-3"/>
    <n v="2.673763136E-2"/>
    <n v="9.5680508000000014E-4"/>
    <n v="9.5680508000000014E-4"/>
    <n v="0"/>
    <n v="4.55584723E-3"/>
  </r>
  <r>
    <x v="17"/>
    <x v="94"/>
    <s v="Rollers"/>
    <s v="Construction and Mining Equipment"/>
    <s v="LPG"/>
    <n v="0"/>
    <n v="16.228671892509997"/>
    <n v="0.15937859365999998"/>
    <n v="8.4216484000000018E-4"/>
    <n v="2.9459234749999997E-2"/>
    <n v="1.7372405600000003E-3"/>
    <n v="1.7372405600000003E-3"/>
    <n v="0"/>
    <n v="3.7754117500000007E-3"/>
  </r>
  <r>
    <x v="17"/>
    <x v="95"/>
    <s v="Paving Equipment"/>
    <s v="Construction and Mining Equipment"/>
    <s v="LPG"/>
    <n v="0"/>
    <n v="2.6619144058100002"/>
    <n v="7.7889224600000001E-2"/>
    <n v="6.8894374999999995E-4"/>
    <n v="1.5210775689999999E-2"/>
    <n v="2.8660060000000002E-4"/>
    <n v="2.8660060000000002E-4"/>
    <n v="0"/>
    <n v="3.1978013100000006E-3"/>
  </r>
  <r>
    <x v="17"/>
    <x v="96"/>
    <s v="Surfacing Equipment"/>
    <s v="Construction and Mining Equipment"/>
    <s v="LPG"/>
    <n v="0"/>
    <n v="1.7512950125"/>
    <n v="2.3439519839999999E-2"/>
    <n v="7.2752460000000016E-5"/>
    <n v="4.4114446200000006E-3"/>
    <n v="1.4440261000000002E-4"/>
    <n v="1.4440261000000002E-4"/>
    <n v="0"/>
    <n v="7.1319457E-4"/>
  </r>
  <r>
    <x v="17"/>
    <x v="97"/>
    <s v="Trenchers"/>
    <s v="Construction and Mining Equipment"/>
    <s v="LPG"/>
    <n v="0"/>
    <n v="29.840808174979998"/>
    <n v="0.44296768273999998"/>
    <n v="3.2650422200000005E-3"/>
    <n v="8.3885791000000015E-2"/>
    <n v="2.9729300700000005E-3"/>
    <n v="2.9729300700000005E-3"/>
    <n v="2.4250820000000003E-5"/>
    <n v="1.4325620760000003E-2"/>
  </r>
  <r>
    <x v="17"/>
    <x v="98"/>
    <s v="Bore/Drill Rigs"/>
    <s v="Construction and Mining Equipment"/>
    <s v="LPG"/>
    <n v="0"/>
    <n v="10.60041812819"/>
    <n v="0.45116556220999993"/>
    <n v="4.7840254E-3"/>
    <n v="9.740672546000001E-2"/>
    <n v="9.5680508000000014E-4"/>
    <n v="9.5680508000000014E-4"/>
    <n v="0"/>
    <n v="2.0822635900000001E-2"/>
  </r>
  <r>
    <x v="17"/>
    <x v="99"/>
    <s v="Concrete/Industrial Saws"/>
    <s v="Construction and Mining Equipment"/>
    <s v="LPG"/>
    <n v="0"/>
    <n v="28.073710446319996"/>
    <n v="0.24998627104000001"/>
    <n v="1.35473899E-3"/>
    <n v="4.771348835E-2"/>
    <n v="2.9541908000000009E-3"/>
    <n v="2.9541908000000009E-3"/>
    <n v="0"/>
    <n v="5.7353189300000012E-3"/>
  </r>
  <r>
    <x v="17"/>
    <x v="100"/>
    <s v="Cranes"/>
    <s v="Construction and Mining Equipment"/>
    <s v="LPG"/>
    <n v="0"/>
    <n v="10.779291074199998"/>
    <n v="0.33672814725"/>
    <n v="3.2452006400000002E-3"/>
    <n v="6.5631537400000009E-2"/>
    <n v="1.1056169300000002E-3"/>
    <n v="1.1056169300000002E-3"/>
    <n v="0"/>
    <n v="1.3869264420000001E-2"/>
  </r>
  <r>
    <x v="17"/>
    <x v="101"/>
    <s v="Crushing/Proc. Equipment"/>
    <s v="Construction and Mining Equipment"/>
    <s v="LPG"/>
    <n v="0"/>
    <n v="1.7725817209099997"/>
    <n v="4.8138980010000006E-2"/>
    <n v="4.0234314999999999E-4"/>
    <n v="9.1238198699999992E-3"/>
    <n v="1.4440261000000002E-4"/>
    <n v="1.4440261000000002E-4"/>
    <n v="0"/>
    <n v="1.8794385500000004E-3"/>
  </r>
  <r>
    <x v="17"/>
    <x v="102"/>
    <s v="Rough Terrain Forklifts"/>
    <s v="Construction and Mining Equipment"/>
    <s v="LPG"/>
    <n v="0"/>
    <n v="19.074439480909998"/>
    <n v="0.31673224384999993"/>
    <n v="2.4361051000000001E-3"/>
    <n v="5.9987710200000002E-2"/>
    <n v="1.9279401900000007E-3"/>
    <n v="1.9279401900000007E-3"/>
    <n v="0"/>
    <n v="1.0706737029999998E-2"/>
  </r>
  <r>
    <x v="17"/>
    <x v="103"/>
    <s v="Rubber Tire Loaders"/>
    <s v="Construction and Mining Equipment"/>
    <s v="LPG"/>
    <n v="0"/>
    <n v="46.759076385010005"/>
    <n v="0.51489010331000007"/>
    <n v="2.9971808900000007E-3"/>
    <n v="9.4052396130000007E-2"/>
    <n v="4.8799263700000008E-3"/>
    <n v="4.8799263700000008E-3"/>
    <n v="2.8660060000000002E-4"/>
    <n v="1.3278426260000004E-2"/>
  </r>
  <r>
    <x v="17"/>
    <x v="104"/>
    <s v="Tractors/Loaders/Backhoes"/>
    <s v="Construction and Mining Equipment"/>
    <s v="LPG"/>
    <n v="0"/>
    <n v="5.0935937311600004"/>
    <n v="4.8388102069999994E-2"/>
    <n v="2.8660060000000002E-4"/>
    <n v="8.9397340999999991E-3"/>
    <n v="5.4674576000000006E-4"/>
    <n v="5.4674576000000006E-4"/>
    <n v="0"/>
    <n v="1.1254585100000003E-3"/>
  </r>
  <r>
    <x v="17"/>
    <x v="105"/>
    <s v="Skid Steer Loaders"/>
    <s v="Construction and Mining Equipment"/>
    <s v="LPG"/>
    <n v="0"/>
    <n v="40.337642232470003"/>
    <n v="1.1525918706500002"/>
    <n v="1.0898538970000001E-2"/>
    <n v="0.22839422276000002"/>
    <n v="4.0223291899999999E-3"/>
    <n v="4.0223291899999999E-3"/>
    <n v="2.3920127000000003E-4"/>
    <n v="4.7506254069999997E-2"/>
  </r>
  <r>
    <x v="17"/>
    <x v="106"/>
    <s v="Other Construction Equipment"/>
    <s v="Construction and Mining Equipment"/>
    <s v="LPG"/>
    <n v="0"/>
    <n v="16.546753363800001"/>
    <n v="0.59065407423000005"/>
    <n v="5.8819261600000011E-3"/>
    <n v="0.11846966494"/>
    <n v="1.5509501699999999E-3"/>
    <n v="1.5509501699999999E-3"/>
    <n v="0"/>
    <n v="2.5499737230000003E-2"/>
  </r>
  <r>
    <x v="17"/>
    <x v="107"/>
    <s v="Aerial Lifts"/>
    <s v="Industrial Equipment"/>
    <s v="LPG"/>
    <n v="0"/>
    <n v="196.14352572375003"/>
    <n v="6.9796759035300004"/>
    <n v="6.1803214769999996E-2"/>
    <n v="1.2610911416399997"/>
    <n v="1.9272788039999999E-2"/>
    <n v="1.9272788039999999E-2"/>
    <n v="9.8436283000000028E-4"/>
    <n v="0.26956770588000006"/>
  </r>
  <r>
    <x v="17"/>
    <x v="108"/>
    <s v="Forklifts"/>
    <s v="Industrial Equipment"/>
    <s v="LPG"/>
    <n v="0"/>
    <n v="18564.136067463802"/>
    <n v="235.85086489360003"/>
    <n v="1.3267634645099999"/>
    <n v="39.035027073130003"/>
    <n v="1.9235331546199999"/>
    <n v="1.9235331546199999"/>
    <n v="9.130103036999998E-2"/>
    <n v="5.79319792117"/>
  </r>
  <r>
    <x v="17"/>
    <x v="109"/>
    <s v="Sweepers/Scrubbers"/>
    <s v="Industrial Equipment"/>
    <s v="LPG"/>
    <n v="0"/>
    <n v="135.04186843707998"/>
    <n v="1.4239541372100002"/>
    <n v="7.724988480000001E-3"/>
    <n v="0.25208396696999996"/>
    <n v="1.4132716510000002E-2"/>
    <n v="1.4132716510000002E-2"/>
    <n v="6.8894374999999995E-4"/>
    <n v="3.3714151350000006E-2"/>
  </r>
  <r>
    <x v="17"/>
    <x v="110"/>
    <s v="Other General Industrial Equipm"/>
    <s v="Industrial Equipment"/>
    <s v="LPG"/>
    <n v="0"/>
    <n v="40.907259822660002"/>
    <n v="0.46203103188"/>
    <n v="2.4912205999999995E-3"/>
    <n v="7.8606828409999996E-2"/>
    <n v="4.2582235300000007E-3"/>
    <n v="4.2582235300000007E-3"/>
    <n v="2.8660060000000002E-4"/>
    <n v="1.0836809609999999E-2"/>
  </r>
  <r>
    <x v="17"/>
    <x v="111"/>
    <s v="Other Material Handling Equipment"/>
    <s v="Industrial Equipment"/>
    <s v="LPG"/>
    <n v="0"/>
    <n v="10.549090165349998"/>
    <n v="0.35360120641999998"/>
    <n v="2.7778211999999998E-3"/>
    <n v="5.7129420370000003E-2"/>
    <n v="1.0912869000000004E-3"/>
    <n v="1.0912869000000004E-3"/>
    <n v="0"/>
    <n v="1.221469711E-2"/>
  </r>
  <r>
    <x v="17"/>
    <x v="112"/>
    <s v="Terminal Tractors"/>
    <s v="Industrial Equipment"/>
    <s v="LPG"/>
    <n v="0"/>
    <n v="81.939534827040006"/>
    <n v="0.71550611407000009"/>
    <n v="3.8007648799999998E-3"/>
    <n v="0.13832116573000003"/>
    <n v="8.6542358099999991E-3"/>
    <n v="8.6542358099999991E-3"/>
    <n v="4.0234314999999999E-4"/>
    <n v="1.6563310060000003E-2"/>
  </r>
  <r>
    <x v="17"/>
    <x v="113"/>
    <s v="Chippers/Stump Grinders"/>
    <s v="Lawn and Garden Equipment (Com)"/>
    <s v="LPG"/>
    <n v="0"/>
    <n v="388.90935535012005"/>
    <n v="4.6977531078500006"/>
    <n v="2.569705072E-2"/>
    <n v="0.77837305799000001"/>
    <n v="4.0935384160000005E-2"/>
    <n v="4.0935384160000005E-2"/>
    <n v="1.9444748400000006E-3"/>
    <n v="0.11200902602999999"/>
  </r>
  <r>
    <x v="17"/>
    <x v="114"/>
    <s v="Other Agricultural Equipment"/>
    <s v="Agricultural Equipment"/>
    <s v="LPG"/>
    <n v="0"/>
    <n v="2.6937149470000001E-2"/>
    <n v="1.3172604500000002E-3"/>
    <n v="0"/>
    <n v="2.9982832000000005E-4"/>
    <n v="0"/>
    <n v="0"/>
    <n v="0"/>
    <n v="0"/>
  </r>
  <r>
    <x v="17"/>
    <x v="115"/>
    <s v="Generator Sets"/>
    <s v="Commercial Equipment"/>
    <s v="LPG"/>
    <n v="0"/>
    <n v="425.99943579457016"/>
    <n v="16.654116153180002"/>
    <n v="0.19685051980000004"/>
    <n v="5.0031690372400011"/>
    <n v="3.9372308580000001E-2"/>
    <n v="3.9372308580000001E-2"/>
    <n v="2.0888774500000006E-3"/>
    <n v="0.85946339083000001"/>
  </r>
  <r>
    <x v="17"/>
    <x v="116"/>
    <s v="Pumps"/>
    <s v="Commercial Equipment"/>
    <s v="LPG"/>
    <n v="0"/>
    <n v="92.457642365219996"/>
    <n v="2.32313155272"/>
    <n v="2.2452952389999999E-2"/>
    <n v="0.59465545952999999"/>
    <n v="9.1249221799999981E-3"/>
    <n v="9.1249221799999981E-3"/>
    <n v="4.0234314999999999E-4"/>
    <n v="9.7857570250000012E-2"/>
  </r>
  <r>
    <x v="17"/>
    <x v="117"/>
    <s v="Air Compressors"/>
    <s v="Commercial Equipment"/>
    <s v="LPG"/>
    <n v="0"/>
    <n v="106.83189263317999"/>
    <n v="1.83677364145"/>
    <n v="1.1261198960000001E-2"/>
    <n v="0.33939132821000001"/>
    <n v="1.0927199029999999E-2"/>
    <n v="1.0927199029999999E-2"/>
    <n v="5.1808570000000007E-4"/>
    <n v="4.9172946789999991E-2"/>
  </r>
  <r>
    <x v="17"/>
    <x v="118"/>
    <s v="Welders"/>
    <s v="Commercial Equipment"/>
    <s v="LPG"/>
    <n v="0"/>
    <n v="133.19673597889999"/>
    <n v="2.6907034360800002"/>
    <n v="1.8652187510000001E-2"/>
    <n v="0.43698434405999997"/>
    <n v="1.361463081E-2"/>
    <n v="1.361463081E-2"/>
    <n v="6.8894374999999995E-4"/>
    <n v="8.1487164439999996E-2"/>
  </r>
  <r>
    <x v="17"/>
    <x v="119"/>
    <s v="Pressure Washers"/>
    <s v="Commercial Equipment"/>
    <s v="LPG"/>
    <n v="0"/>
    <n v="1.8136096991100001"/>
    <n v="7.133048010000001E-2"/>
    <n v="6.8894374999999995E-4"/>
    <n v="1.3289449360000002E-2"/>
    <n v="2.8660060000000002E-4"/>
    <n v="2.8660060000000002E-4"/>
    <n v="0"/>
    <n v="2.7866396799999999E-3"/>
  </r>
  <r>
    <x v="17"/>
    <x v="120"/>
    <s v="Hydro Power Units"/>
    <s v="Commercial Equipment"/>
    <s v="LPG"/>
    <n v="0"/>
    <n v="1.6784686977300001"/>
    <n v="2.5239592070000007E-2"/>
    <n v="0"/>
    <n v="4.8534709300000001E-3"/>
    <n v="1.1574255E-4"/>
    <n v="1.1574255E-4"/>
    <n v="0"/>
    <n v="6.8894374999999995E-4"/>
  </r>
  <r>
    <x v="17"/>
    <x v="121"/>
    <s v="Other Construction Equipment"/>
    <s v="Construction and Mining Equipment"/>
    <s v="CNG"/>
    <n v="0"/>
    <n v="0.50866756336000007"/>
    <n v="2.2088087780000005E-2"/>
    <n v="1.582255774E-2"/>
    <n v="4.4114446200000006E-3"/>
    <n v="0"/>
    <n v="0"/>
    <n v="0"/>
    <n v="3.3818870800000002E-3"/>
  </r>
  <r>
    <x v="17"/>
    <x v="122"/>
    <s v="Forklifts"/>
    <s v="Industrial Equipment"/>
    <s v="CNG"/>
    <n v="0"/>
    <n v="1245.8471313035"/>
    <n v="18.330936897459999"/>
    <n v="7.7200655635400013"/>
    <n v="3.1407755067700003"/>
    <n v="0.14952173764000001"/>
    <n v="0.14952173764000001"/>
    <n v="7.0360447300000014E-3"/>
    <n v="1.6687617558700001"/>
  </r>
  <r>
    <x v="17"/>
    <x v="123"/>
    <s v="Sweepers/Scrubbers"/>
    <s v="Industrial Equipment"/>
    <s v="CNG"/>
    <n v="0"/>
    <n v="1.6088633327800002"/>
    <n v="2.3141896140000003E-2"/>
    <n v="9.5272653300000013E-3"/>
    <n v="3.9628044500000003E-3"/>
    <n v="2.8660060000000002E-4"/>
    <n v="2.8660060000000002E-4"/>
    <n v="0"/>
    <n v="2.0888774500000006E-3"/>
  </r>
  <r>
    <x v="17"/>
    <x v="124"/>
    <s v="Other General Industrial Equipment"/>
    <s v="Industrial Equipment"/>
    <s v="CNG"/>
    <n v="0"/>
    <n v="0.87664399448999997"/>
    <n v="1.195014271E-2"/>
    <n v="4.8534709300000001E-3"/>
    <n v="2.0888774500000006E-3"/>
    <n v="0"/>
    <n v="0"/>
    <n v="0"/>
    <n v="1.0229436800000004E-3"/>
  </r>
  <r>
    <x v="17"/>
    <x v="125"/>
    <s v="AC\Refrigeration"/>
    <s v="Industrial Equipment"/>
    <s v="CNG"/>
    <n v="0"/>
    <n v="1.9331629347800001"/>
    <n v="2.6632911909999994E-2"/>
    <n v="1.1892822589999999E-2"/>
    <n v="4.8589824800000011E-3"/>
    <n v="4.0234314999999999E-4"/>
    <n v="4.0234314999999999E-4"/>
    <n v="0"/>
    <n v="2.5772007800000003E-3"/>
  </r>
  <r>
    <x v="17"/>
    <x v="126"/>
    <s v="Terminal Tractors"/>
    <s v="Industrial Equipment"/>
    <s v="CNG"/>
    <n v="0"/>
    <n v="5.1357251216700011"/>
    <n v="5.1655348910000003E-2"/>
    <n v="2.1053018689999998E-2"/>
    <n v="1.0502809679999999E-2"/>
    <n v="6.8894374999999995E-4"/>
    <n v="6.8894374999999995E-4"/>
    <n v="0"/>
    <n v="4.4897086300000003E-3"/>
  </r>
  <r>
    <x v="17"/>
    <x v="127"/>
    <s v="Other Agricultural Equipment"/>
    <s v="Agricultural Equipment"/>
    <s v="CNG"/>
    <n v="0"/>
    <n v="3.0567056299999999E-2"/>
    <n v="1.9577025599999999E-3"/>
    <n v="1.6898412300000003E-3"/>
    <n v="3.7588771000000002E-4"/>
    <n v="0"/>
    <n v="0"/>
    <n v="0"/>
    <n v="3.7588771000000002E-4"/>
  </r>
  <r>
    <x v="17"/>
    <x v="129"/>
    <s v="Generator Sets"/>
    <s v="Commercial Equipment"/>
    <s v="CNG"/>
    <n v="0"/>
    <n v="127.02809568096998"/>
    <n v="6.4783629524900004"/>
    <n v="5.6360834722499993"/>
    <n v="1.9912645925699999"/>
    <n v="1.449647881E-2"/>
    <n v="1.449647881E-2"/>
    <n v="6.8894374999999995E-4"/>
    <n v="1.21826529583"/>
  </r>
  <r>
    <x v="17"/>
    <x v="130"/>
    <s v="Pumps"/>
    <s v="Commercial Equipment"/>
    <s v="CNG"/>
    <n v="0"/>
    <n v="6.3220785429999999"/>
    <n v="0.23100008359999999"/>
    <n v="0.17387066323"/>
    <n v="6.2787577600000005E-2"/>
    <n v="6.8894374999999995E-4"/>
    <n v="6.8894374999999995E-4"/>
    <n v="0"/>
    <n v="3.7638374949999998E-2"/>
  </r>
  <r>
    <x v="17"/>
    <x v="131"/>
    <s v="Air Compressors"/>
    <s v="Commercial Equipment"/>
    <s v="CNG"/>
    <n v="0"/>
    <n v="8.6381960971900007"/>
    <n v="0.17874618036000001"/>
    <n v="8.0991124939999978E-2"/>
    <n v="3.3653524300000001E-2"/>
    <n v="1.0229436800000004E-3"/>
    <n v="1.0229436800000004E-3"/>
    <n v="0"/>
    <n v="1.7586253739999998E-2"/>
  </r>
  <r>
    <x v="17"/>
    <x v="132"/>
    <s v="Gas Compressors"/>
    <s v="Commercial Equipment"/>
    <s v="CNG"/>
    <n v="0"/>
    <n v="313.48919822605006"/>
    <n v="3.5008395567199999"/>
    <n v="1.4980492107899996"/>
    <n v="0.67200014298999988"/>
    <n v="4.1417093629999999E-2"/>
    <n v="4.1417093629999999E-2"/>
    <n v="1.8022768500000001E-3"/>
    <n v="0.32374844699999999"/>
  </r>
  <r>
    <x v="17"/>
    <x v="134"/>
    <s v="Speciality Vehicle Carts"/>
    <s v="Recreational Equipment"/>
    <s v="Diesel"/>
    <n v="7.0437609000000023E-4"/>
    <n v="88.719552627200002"/>
    <n v="0.66006433031"/>
    <n v="3.5836098100000004E-3"/>
    <n v="0.71227634576999999"/>
    <n v="9.7393497740000001E-2"/>
    <n v="9.4432693080000005E-2"/>
    <n v="3.6155768000000003E-4"/>
    <n v="0.17236821469999999"/>
  </r>
  <r>
    <x v="17"/>
    <x v="135"/>
    <s v="Pavers"/>
    <s v="Construction and Mining Equipment"/>
    <s v="Diesel"/>
    <n v="1.156653883E-2"/>
    <n v="1426.9963595889099"/>
    <n v="1.9064826235399996"/>
    <n v="2.54413148E-2"/>
    <n v="5.07454030281"/>
    <n v="0.34002846339000009"/>
    <n v="0.32985193746999991"/>
    <n v="4.4114446200000006E-3"/>
    <n v="0.29051380050000003"/>
  </r>
  <r>
    <x v="17"/>
    <x v="136"/>
    <s v="Tampers/Rammers"/>
    <s v="Construction and Mining Equipment"/>
    <s v="Diesel"/>
    <n v="0"/>
    <n v="2.3265872945699999"/>
    <n v="1.0706737029999998E-2"/>
    <n v="2.8660060000000002E-4"/>
    <n v="1.7656801579999999E-2"/>
    <n v="1.1904948000000001E-3"/>
    <n v="1.1430954700000003E-3"/>
    <n v="0"/>
    <n v="3.2650422200000005E-3"/>
  </r>
  <r>
    <x v="17"/>
    <x v="137"/>
    <s v="Plate Compactors"/>
    <s v="Construction and Mining Equipment"/>
    <s v="Diesel"/>
    <n v="3.1526066000000006E-4"/>
    <n v="38.313011818509999"/>
    <n v="0.15433111617"/>
    <n v="3.4777880500000001E-3"/>
    <n v="0.27834760503000006"/>
    <n v="1.7108953510000004E-2"/>
    <n v="1.659637936E-2"/>
    <n v="0"/>
    <n v="4.5174868419999993E-2"/>
  </r>
  <r>
    <x v="17"/>
    <x v="138"/>
    <s v="Rollers"/>
    <s v="Construction and Mining Equipment"/>
    <s v="Diesel"/>
    <n v="2.8980832209999995E-2"/>
    <n v="3573.6104980494601"/>
    <n v="5.8468506558000009"/>
    <n v="6.9750869869999982E-2"/>
    <n v="14.05784871711"/>
    <n v="0.99015987829000007"/>
    <n v="0.96045593071999991"/>
    <n v="1.0947040610000002E-2"/>
    <n v="0.83792425342999999"/>
  </r>
  <r>
    <x v="17"/>
    <x v="139"/>
    <s v="Scrapers"/>
    <s v="Construction and Mining Equipment"/>
    <s v="Diesel"/>
    <n v="3.1480871289999997E-2"/>
    <n v="3887.7194766868702"/>
    <n v="4.9927026037899997"/>
    <n v="5.5334859690000002E-2"/>
    <n v="11.397908548510001"/>
    <n v="0.64989441825000005"/>
    <n v="0.63038904280000008"/>
    <n v="1.177156849E-2"/>
    <n v="0.61507685458999994"/>
  </r>
  <r>
    <x v="17"/>
    <x v="140"/>
    <s v="Paving Equipment"/>
    <s v="Construction and Mining Equipment"/>
    <s v="Diesel"/>
    <n v="1.7471613500000002E-3"/>
    <n v="214.89017679150996"/>
    <n v="0.35580362180000003"/>
    <n v="4.7123752499999994E-3"/>
    <n v="0.88449354399999991"/>
    <n v="6.1024983910000004E-2"/>
    <n v="5.9143340739999994E-2"/>
    <n v="6.8894374999999995E-4"/>
    <n v="6.2583650249999997E-2"/>
  </r>
  <r>
    <x v="17"/>
    <x v="141"/>
    <s v="Surfacing Equipment"/>
    <s v="Construction and Mining Equipment"/>
    <s v="Diesel"/>
    <n v="1.0571152900000003E-3"/>
    <n v="128.26262115161001"/>
    <n v="0.30959699122000006"/>
    <n v="2.7623888599999998E-3"/>
    <n v="0.70652118525999996"/>
    <n v="4.3103627929999999E-2"/>
    <n v="4.1831562190000005E-2"/>
    <n v="4.0234314999999999E-4"/>
    <n v="4.6430399510000005E-2"/>
  </r>
  <r>
    <x v="17"/>
    <x v="142"/>
    <s v="Signal Boards/Light Plants"/>
    <s v="Construction and Mining Equipment"/>
    <s v="Diesel"/>
    <n v="3.2540191200000003E-3"/>
    <n v="394.64728234557992"/>
    <n v="1.0340781133099999"/>
    <n v="2.0010233429999996E-2"/>
    <n v="2.5727683914900004"/>
    <n v="0.13626094833999999"/>
    <n v="0.13222098219000003"/>
    <n v="1.4032406300000001E-3"/>
    <n v="0.26507138339000003"/>
  </r>
  <r>
    <x v="17"/>
    <x v="143"/>
    <s v="Trenchers"/>
    <s v="Construction and Mining Equipment"/>
    <s v="Diesel"/>
    <n v="1.3753521869999999E-2"/>
    <n v="1692.6102316176903"/>
    <n v="3.6204964095299998"/>
    <n v="4.2695773229999998E-2"/>
    <n v="8.3716994269699985"/>
    <n v="0.54169718020000002"/>
    <n v="0.52548220010000002"/>
    <n v="5.3153388200000004E-3"/>
    <n v="0.58119845905"/>
  </r>
  <r>
    <x v="17"/>
    <x v="144"/>
    <s v="Bore/Drill Rigs"/>
    <s v="Construction and Mining Equipment"/>
    <s v="Diesel"/>
    <n v="1.184101402E-2"/>
    <n v="1457.2168154533003"/>
    <n v="2.7140691011500002"/>
    <n v="2.5154714200000004E-2"/>
    <n v="9.7280433803299982"/>
    <n v="0.48710527744999998"/>
    <n v="0.47252061383999999"/>
    <n v="4.7597745799999999E-3"/>
    <n v="0.66763499539000004"/>
  </r>
  <r>
    <x v="17"/>
    <x v="145"/>
    <s v="Excavators"/>
    <s v="Construction and Mining Equipment"/>
    <s v="Diesel"/>
    <n v="0.11742687968000001"/>
    <n v="14479.210731427642"/>
    <n v="14.655668908650002"/>
    <n v="0.20793645147000001"/>
    <n v="40.41518753634999"/>
    <n v="2.7248000889999999"/>
    <n v="2.6430913602500001"/>
    <n v="4.2862222039999995E-2"/>
    <n v="2.1452010817600002"/>
  </r>
  <r>
    <x v="17"/>
    <x v="146"/>
    <s v="Concrete/Industrial Saws"/>
    <s v="Construction and Mining Equipment"/>
    <s v="Diesel"/>
    <n v="9.5680508000000014E-4"/>
    <n v="120.00425572728997"/>
    <n v="0.28658516765999997"/>
    <n v="3.6464414800000009E-3"/>
    <n v="0.61350716515000003"/>
    <n v="4.2769627999999997E-2"/>
    <n v="4.1509687670000003E-2"/>
    <n v="3.8139925999999998E-4"/>
    <n v="4.7302326719999996E-2"/>
  </r>
  <r>
    <x v="17"/>
    <x v="147"/>
    <s v="Cement &amp; Mortar Mixers"/>
    <s v="Construction and Mining Equipment"/>
    <s v="Diesel"/>
    <n v="4.7509561000000003E-4"/>
    <n v="56.904394806599996"/>
    <n v="0.17074230745000005"/>
    <n v="1.5972471899999999E-3"/>
    <n v="0.41387772183999999"/>
    <n v="2.7332878759999995E-2"/>
    <n v="2.6516067050000001E-2"/>
    <n v="2.3920127000000003E-4"/>
    <n v="4.2371694089999988E-2"/>
  </r>
  <r>
    <x v="17"/>
    <x v="148"/>
    <s v="Cranes"/>
    <s v="Construction and Mining Equipment"/>
    <s v="Diesel"/>
    <n v="2.6832430019999999E-2"/>
    <n v="3308.5553527880706"/>
    <n v="3.0490544962900001"/>
    <n v="5.2074226710000004E-2"/>
    <n v="12.600985114849999"/>
    <n v="0.51889920478000007"/>
    <n v="0.50335883839999995"/>
    <n v="1.0137945070000001E-2"/>
    <n v="0.67823150141999999"/>
  </r>
  <r>
    <x v="17"/>
    <x v="149"/>
    <s v="Graders"/>
    <s v="Construction and Mining Equipment"/>
    <s v="Diesel"/>
    <n v="2.9281762840000003E-2"/>
    <n v="3605.1045375347198"/>
    <n v="3.4819591910400001"/>
    <n v="5.3465341930000007E-2"/>
    <n v="9.7088775163599994"/>
    <n v="0.66157339270000004"/>
    <n v="0.64177480278999999"/>
    <n v="1.0715555509999999E-2"/>
    <n v="0.556005164"/>
  </r>
  <r>
    <x v="17"/>
    <x v="150"/>
    <s v="Off-highway Trucks"/>
    <s v="Construction and Mining Equipment"/>
    <s v="Diesel"/>
    <n v="0.10031572154999999"/>
    <n v="12373.299095400323"/>
    <n v="12.75037237067"/>
    <n v="0.19219877160000007"/>
    <n v="49.760300548089994"/>
    <n v="1.76546741217"/>
    <n v="1.7124815750899995"/>
    <n v="3.6794005489999997E-2"/>
    <n v="2.1065540931600002"/>
  </r>
  <r>
    <x v="17"/>
    <x v="151"/>
    <s v="Crushing/Proc. Equipment"/>
    <s v="Construction and Mining Equipment"/>
    <s v="Diesel"/>
    <n v="4.7597745799999999E-3"/>
    <n v="584.41105225788988"/>
    <n v="0.72869966245999995"/>
    <n v="1.0780591799999999E-2"/>
    <n v="2.6820183355899996"/>
    <n v="0.11362611480000001"/>
    <n v="0.11024753464999999"/>
    <n v="1.8529831100000005E-3"/>
    <n v="0.14577498595000002"/>
  </r>
  <r>
    <x v="17"/>
    <x v="152"/>
    <s v="Rough Terrain Forklifts"/>
    <s v="Construction and Mining Equipment"/>
    <s v="Diesel"/>
    <n v="3.7613021819999995E-2"/>
    <n v="4635.9333529184496"/>
    <n v="9.4935831456400006"/>
    <n v="8.1414411980000018E-2"/>
    <n v="19.334361974290005"/>
    <n v="1.5842167834900003"/>
    <n v="1.5366796647400001"/>
    <n v="1.4205468969999999E-2"/>
    <n v="1.155110649"/>
  </r>
  <r>
    <x v="17"/>
    <x v="153"/>
    <s v="Rubber Tire Loaders"/>
    <s v="Construction and Mining Equipment"/>
    <s v="Diesel"/>
    <n v="0.12792417781000001"/>
    <n v="15762.920429898179"/>
    <n v="22.011775961010002"/>
    <n v="0.25102244243999999"/>
    <n v="62.807540434100005"/>
    <n v="3.4944913534300004"/>
    <n v="3.3897024578999999"/>
    <n v="4.8585415560000005E-2"/>
    <n v="3.4190613824399998"/>
  </r>
  <r>
    <x v="17"/>
    <x v="154"/>
    <s v="Tractors/Loaders/Backhoes"/>
    <s v="Construction and Mining Equipment"/>
    <s v="Diesel"/>
    <n v="7.7794425939999995E-2"/>
    <n v="9568.2037929118287"/>
    <n v="42.404844960939997"/>
    <n v="0.31040167751999997"/>
    <n v="55.320787600540008"/>
    <n v="7.3375739143299992"/>
    <n v="7.11740071955"/>
    <n v="3.0928613979999998E-2"/>
    <n v="8.8006589542299984"/>
  </r>
  <r>
    <x v="17"/>
    <x v="155"/>
    <s v="Crawler Tractor/Dozers"/>
    <s v="Construction and Mining Equipment"/>
    <s v="Diesel"/>
    <n v="0.11696390948000002"/>
    <n v="14420.699144390219"/>
    <n v="17.75224398904"/>
    <n v="0.21429016631000003"/>
    <n v="48.06987068454999"/>
    <n v="2.8055861842800001"/>
    <n v="2.7214667035600004"/>
    <n v="4.345746944E-2"/>
    <n v="2.4991914036100003"/>
  </r>
  <r>
    <x v="17"/>
    <x v="156"/>
    <s v="Skid Steer Loaders"/>
    <s v="Construction and Mining Equipment"/>
    <s v="Diesel"/>
    <n v="5.3382668680000009E-2"/>
    <n v="6563.0679637473495"/>
    <n v="37.893960955840008"/>
    <n v="0.23386608959999999"/>
    <n v="42.284099025850004"/>
    <n v="5.9484781262500013"/>
    <n v="5.7701012197400008"/>
    <n v="2.1913922800000003E-2"/>
    <n v="8.1023907639400008"/>
  </r>
  <r>
    <x v="17"/>
    <x v="157"/>
    <s v="Off-Highway Tractors"/>
    <s v="Construction and Mining Equipment"/>
    <s v="Diesel"/>
    <n v="1.2565231690000003E-2"/>
    <n v="1548.4155779107398"/>
    <n v="2.40058536487"/>
    <n v="2.3616991749999997E-2"/>
    <n v="7.2821817345199991"/>
    <n v="0.30209907860000002"/>
    <n v="0.29299730493000004"/>
    <n v="4.7928438800000006E-3"/>
    <n v="0.35756952242000006"/>
  </r>
  <r>
    <x v="17"/>
    <x v="158"/>
    <s v="Dumpers/Tenders"/>
    <s v="Construction and Mining Equipment"/>
    <s v="Diesel"/>
    <n v="7.2752460000000016E-5"/>
    <n v="20.319070929630001"/>
    <n v="0.12060704403"/>
    <n v="7.6169620999999999E-4"/>
    <n v="0.13683966109000001"/>
    <n v="1.8512194140000004E-2"/>
    <n v="1.794009525E-2"/>
    <n v="0"/>
    <n v="2.8448416480000002E-2"/>
  </r>
  <r>
    <x v="17"/>
    <x v="159"/>
    <s v="Other Construction Equipment"/>
    <s v="Construction and Mining Equipment"/>
    <s v="Diesel"/>
    <n v="1.2048248300000003E-2"/>
    <n v="1486.16863927334"/>
    <n v="2.9082906116"/>
    <n v="2.3925638550000003E-2"/>
    <n v="7.1777025880999998"/>
    <n v="0.39605447145"/>
    <n v="0.38418149044000005"/>
    <n v="4.7597745799999999E-3"/>
    <n v="0.40374087908"/>
  </r>
  <r>
    <x v="17"/>
    <x v="160"/>
    <s v="Aerial Lifts"/>
    <s v="Industrial Equipment"/>
    <s v="Diesel"/>
    <n v="2.5849169499999997E-3"/>
    <n v="322.86628594395995"/>
    <n v="2.46314807123"/>
    <n v="1.3289449360000002E-2"/>
    <n v="2.4954016618300003"/>
    <n v="0.36276470944999994"/>
    <n v="0.35174381406999994"/>
    <n v="1.0912869000000004E-3"/>
    <n v="0.58939964545000001"/>
  </r>
  <r>
    <x v="17"/>
    <x v="161"/>
    <s v="Forklifts"/>
    <s v="Industrial Equipment"/>
    <s v="Diesel"/>
    <n v="3.797237488E-2"/>
    <n v="4682.8306633867005"/>
    <n v="5.8025157475999993"/>
    <n v="6.6952104780000007E-2"/>
    <n v="14.811535542649999"/>
    <n v="0.8723978963700002"/>
    <n v="0.84615740681999996"/>
    <n v="1.342172656E-2"/>
    <n v="0.61997992946999991"/>
  </r>
  <r>
    <x v="17"/>
    <x v="162"/>
    <s v="Sweepers/Scrubbers"/>
    <s v="Industrial Equipment"/>
    <s v="Diesel"/>
    <n v="1.6563310060000003E-2"/>
    <n v="2045.07832288243"/>
    <n v="2.3623197755300001"/>
    <n v="3.8661318629999997E-2"/>
    <n v="7.4958061055899989"/>
    <n v="0.43391110378000003"/>
    <n v="0.42087849265000005"/>
    <n v="6.2534046300000024E-3"/>
    <n v="0.43956926100999993"/>
  </r>
  <r>
    <x v="17"/>
    <x v="163"/>
    <s v="Other General Industrial Eqp"/>
    <s v="Industrial Equipment"/>
    <s v="Diesel"/>
    <n v="1.6897309990000005E-2"/>
    <n v="2074.9658667967897"/>
    <n v="2.8662474058899998"/>
    <n v="4.4914723260000004E-2"/>
    <n v="9.1277981067899994"/>
    <n v="0.53614815165999996"/>
    <n v="0.52024292067"/>
    <n v="6.5785860800000005E-3"/>
    <n v="0.63638119995999998"/>
  </r>
  <r>
    <x v="17"/>
    <x v="164"/>
    <s v="Other Material Handling Eqp"/>
    <s v="Industrial Equipment"/>
    <s v="Diesel"/>
    <n v="6.8894374999999995E-4"/>
    <n v="79.878215127040008"/>
    <n v="0.39781816744999993"/>
    <n v="3.1118211300000011E-3"/>
    <n v="0.61444633326999987"/>
    <n v="6.6061438299999997E-2"/>
    <n v="6.4165465099999985E-2"/>
    <n v="2.8660060000000002E-4"/>
    <n v="0.10531800433000002"/>
  </r>
  <r>
    <x v="17"/>
    <x v="165"/>
    <s v="AC\Refrigeration"/>
    <s v="Industrial Equipment"/>
    <s v="Diesel"/>
    <n v="4.2580030680000006E-2"/>
    <n v="5244.5539789407594"/>
    <n v="7.9055633926500004"/>
    <n v="0.15952740551000003"/>
    <n v="27.73430809501"/>
    <n v="1.09123509143"/>
    <n v="1.0587445041799999"/>
    <n v="1.6512603800000001E-2"/>
    <n v="1.6099215503799997"/>
  </r>
  <r>
    <x v="17"/>
    <x v="166"/>
    <s v="Terminal Tractors"/>
    <s v="Industrial Equipment"/>
    <s v="Diesel"/>
    <n v="2.3839658370000003E-2"/>
    <n v="2949.3518057072306"/>
    <n v="2.5754084239399999"/>
    <n v="3.6238441250000003E-2"/>
    <n v="6.8167015746499997"/>
    <n v="0.47154947873000003"/>
    <n v="0.45734841900000006"/>
    <n v="8.4833777600000007E-3"/>
    <n v="0.36685207492999999"/>
  </r>
  <r>
    <x v="17"/>
    <x v="167"/>
    <s v="Leafblowers/Vacuums"/>
    <s v="Lawn and Garden Equipment (Com)"/>
    <s v="Diesel"/>
    <n v="0"/>
    <n v="0.45636074924000003"/>
    <n v="2.68412485E-3"/>
    <n v="0"/>
    <n v="4.6297020000000003E-3"/>
    <n v="3.7588771000000002E-4"/>
    <n v="3.7588771000000002E-4"/>
    <n v="0"/>
    <n v="6.9114836999999998E-4"/>
  </r>
  <r>
    <x v="17"/>
    <x v="199"/>
    <s v="Snowblowers"/>
    <s v="Lawn and Garden Equipment (Com)"/>
    <s v="Diesel"/>
    <n v="1.0031021000000001E-3"/>
    <n v="124.35857754078"/>
    <n v="0.29557119877999999"/>
    <n v="2.1969038300000002E-3"/>
    <n v="1.05396158109"/>
    <n v="4.7863402510000007E-2"/>
    <n v="4.6423785650000007E-2"/>
    <n v="4.3651476000000004E-4"/>
    <n v="7.2610262009999996E-2"/>
  </r>
  <r>
    <x v="17"/>
    <x v="168"/>
    <s v="Front Mowers"/>
    <s v="Lawn and Garden Equipment (Com)"/>
    <s v="Diesel"/>
    <n v="2.6869908559999999E-2"/>
    <n v="3311.4695065865603"/>
    <n v="10.21745579261"/>
    <n v="0.15011147349000004"/>
    <n v="23.795510854500002"/>
    <n v="1.6585025567000002"/>
    <n v="1.6086748377700002"/>
    <n v="1.1577561930000001E-2"/>
    <n v="2.5340574689099999"/>
  </r>
  <r>
    <x v="17"/>
    <x v="169"/>
    <s v="Lawn &amp; Garden Tractors"/>
    <s v="Lawn and Garden Equipment (Com)"/>
    <s v="Diesel"/>
    <n v="5.5380054400000012E-3"/>
    <n v="683.70734759909988"/>
    <n v="2.1529492187499999"/>
    <n v="3.9098935700000004E-2"/>
    <n v="4.7035699977199998"/>
    <n v="0.27744812007000003"/>
    <n v="0.26914111191000001"/>
    <n v="2.5364153099999998E-3"/>
    <n v="0.52752918977000007"/>
  </r>
  <r>
    <x v="17"/>
    <x v="170"/>
    <s v="Chippers/Stump Grinders"/>
    <s v="Lawn and Garden Equipment (Com)"/>
    <s v="Diesel"/>
    <n v="3.668156987E-2"/>
    <n v="4505.0819798803504"/>
    <n v="13.63230414623"/>
    <n v="9.1474093039999982E-2"/>
    <n v="37.671612903429995"/>
    <n v="2.48586668033"/>
    <n v="2.4112336794699996"/>
    <n v="1.552493404E-2"/>
    <n v="3.2051515130799997"/>
  </r>
  <r>
    <x v="17"/>
    <x v="171"/>
    <s v="Commercial Turf Equipment"/>
    <s v="Lawn and Garden Equipment (Com)"/>
    <s v="Diesel"/>
    <n v="4.3298736800000005E-3"/>
    <n v="532.30444298702002"/>
    <n v="0.85622700867000012"/>
    <n v="1.5837990079999999E-2"/>
    <n v="2.59332426837"/>
    <n v="0.14166667657999998"/>
    <n v="0.13750766095"/>
    <n v="1.6699996500000001E-3"/>
    <n v="0.17850036523000001"/>
  </r>
  <r>
    <x v="17"/>
    <x v="172"/>
    <s v="Other Lawn &amp; Garden Eqp."/>
    <s v="Lawn and Garden Equipment (Com)"/>
    <s v="Diesel"/>
    <n v="0"/>
    <n v="12.75580345204"/>
    <n v="5.0827514099999992E-2"/>
    <n v="3.7588771000000002E-4"/>
    <n v="0.10601576656"/>
    <n v="9.1601960999999985E-3"/>
    <n v="8.864777019999999E-3"/>
    <n v="0"/>
    <n v="1.2152967750000002E-2"/>
  </r>
  <r>
    <x v="17"/>
    <x v="173"/>
    <s v="2-Wheel Tractors"/>
    <s v="Agricultural Equipment"/>
    <s v="Diesel"/>
    <n v="0"/>
    <n v="2.1906206630000001E-2"/>
    <n v="0"/>
    <n v="0"/>
    <n v="7.2752460000000016E-5"/>
    <n v="0"/>
    <n v="0"/>
    <n v="0"/>
    <n v="0"/>
  </r>
  <r>
    <x v="17"/>
    <x v="174"/>
    <s v="Agricultural Tractors"/>
    <s v="Agricultural Equipment"/>
    <s v="Diesel"/>
    <n v="9.0521697199999994E-3"/>
    <n v="1113.4183261999599"/>
    <n v="3.45346227292"/>
    <n v="2.2201625710000002E-2"/>
    <n v="7.2295232835100016"/>
    <n v="0.63462742475000011"/>
    <n v="0.61552659707000001"/>
    <n v="3.7147847000000003E-3"/>
    <n v="0.63094901628"/>
  </r>
  <r>
    <x v="17"/>
    <x v="175"/>
    <s v="Combines"/>
    <s v="Agricultural Equipment"/>
    <s v="Diesel"/>
    <n v="8.3334636000000008E-4"/>
    <n v="99.884410795510007"/>
    <n v="0.32931731712000006"/>
    <n v="1.2841911500000001E-3"/>
    <n v="0.90088268908000002"/>
    <n v="9.1163241620000002E-2"/>
    <n v="8.8471400600000014E-2"/>
    <n v="3.7588771000000002E-4"/>
    <n v="7.3714776630000006E-2"/>
  </r>
  <r>
    <x v="17"/>
    <x v="176"/>
    <s v="Balers"/>
    <s v="Agricultural Equipment"/>
    <s v="Diesel"/>
    <n v="0"/>
    <n v="0.56673284491999998"/>
    <n v="2.8979729900000012E-3"/>
    <n v="0"/>
    <n v="4.6495435800000002E-3"/>
    <n v="5.9304277999999992E-4"/>
    <n v="5.9304277999999992E-4"/>
    <n v="0"/>
    <n v="6.4374903999999994E-4"/>
  </r>
  <r>
    <x v="17"/>
    <x v="177"/>
    <s v="Agricultural Mowers"/>
    <s v="Agricultural Equipment"/>
    <s v="Diesel"/>
    <n v="0"/>
    <n v="9.9246480849999985E-2"/>
    <n v="5.9304277999999992E-4"/>
    <n v="0"/>
    <n v="6.9114836999999998E-4"/>
    <n v="2.4250820000000003E-5"/>
    <n v="0"/>
    <n v="0"/>
    <n v="0"/>
  </r>
  <r>
    <x v="17"/>
    <x v="178"/>
    <s v="Sprayers"/>
    <s v="Agricultural Equipment"/>
    <s v="Diesel"/>
    <n v="0"/>
    <n v="8.4871686040899998"/>
    <n v="3.4564032360000004E-2"/>
    <n v="7.2752460000000016E-5"/>
    <n v="6.898255980000001E-2"/>
    <n v="7.1121041200000006E-3"/>
    <n v="6.8861305700000002E-3"/>
    <n v="0"/>
    <n v="9.1635030300000007E-3"/>
  </r>
  <r>
    <x v="17"/>
    <x v="179"/>
    <s v="Swathers"/>
    <s v="Agricultural Equipment"/>
    <s v="Diesel"/>
    <n v="0"/>
    <n v="7.8531772122100003"/>
    <n v="3.740799216E-2"/>
    <n v="7.2752460000000016E-5"/>
    <n v="6.7951899950000005E-2"/>
    <n v="8.4414899800000012E-3"/>
    <n v="8.1912656100000016E-3"/>
    <n v="0"/>
    <n v="7.0426585900000005E-3"/>
  </r>
  <r>
    <x v="17"/>
    <x v="180"/>
    <s v="Other Agricultural Equipment"/>
    <s v="Agricultural Equipment"/>
    <s v="Diesel"/>
    <n v="2.1715507000000001E-4"/>
    <n v="21.663006179319996"/>
    <n v="8.0023296759999973E-2"/>
    <n v="3.7588771000000002E-4"/>
    <n v="0.16725900784999997"/>
    <n v="1.722028682E-2"/>
    <n v="1.66559041E-2"/>
    <n v="0"/>
    <n v="1.6444260579999998E-2"/>
  </r>
  <r>
    <x v="17"/>
    <x v="181"/>
    <s v="Irrigation Sets"/>
    <s v="Agricultural Equipment"/>
    <s v="Diesel"/>
    <n v="7.2752460000000016E-5"/>
    <n v="15.94641659853"/>
    <n v="3.1473155119999992E-2"/>
    <n v="2.7557750000000006E-4"/>
    <n v="8.1290953260000007E-2"/>
    <n v="5.8918469500000006E-3"/>
    <n v="5.7408304800000021E-3"/>
    <n v="0"/>
    <n v="5.8918469500000006E-3"/>
  </r>
  <r>
    <x v="17"/>
    <x v="182"/>
    <s v="Generator Sets"/>
    <s v="Commercial Equipment"/>
    <s v="Diesel"/>
    <n v="2.5333288420000006E-2"/>
    <n v="3121.8803998983703"/>
    <n v="11.145145558580001"/>
    <n v="8.5240529990000008E-2"/>
    <n v="24.86540742895"/>
    <n v="2.0364824510799995"/>
    <n v="1.9753902262600003"/>
    <n v="1.0836809609999999E-2"/>
    <n v="2.7545734821000001"/>
  </r>
  <r>
    <x v="17"/>
    <x v="183"/>
    <s v="Pumps"/>
    <s v="Commercial Equipment"/>
    <s v="Diesel"/>
    <n v="6.0516819000000013E-3"/>
    <n v="736.55156099260989"/>
    <n v="2.7222680829299994"/>
    <n v="2.0386121139999998E-2"/>
    <n v="5.9327184001799989"/>
    <n v="0.50841733899000008"/>
    <n v="0.49323191642999997"/>
    <n v="2.4912205999999995E-3"/>
    <n v="0.65269649026999998"/>
  </r>
  <r>
    <x v="17"/>
    <x v="184"/>
    <s v="Air Compressors"/>
    <s v="Commercial Equipment"/>
    <s v="Diesel"/>
    <n v="1.6563310060000003E-2"/>
    <n v="2043.9553765369201"/>
    <n v="4.5369139534399991"/>
    <n v="5.5729486669999995E-2"/>
    <n v="11.471936381180001"/>
    <n v="0.73397421581"/>
    <n v="0.71201730291999998"/>
    <n v="6.6722824300000007E-3"/>
    <n v="0.88470298289999982"/>
  </r>
  <r>
    <x v="17"/>
    <x v="185"/>
    <s v="Welders"/>
    <s v="Commercial Equipment"/>
    <s v="Diesel"/>
    <n v="8.4359784300000011E-3"/>
    <n v="1037.9265685298399"/>
    <n v="8.2554476097499983"/>
    <n v="4.9070431960000001E-2"/>
    <n v="7.7011400031499999"/>
    <n v="1.2586903104599998"/>
    <n v="1.22102107083"/>
    <n v="3.4755834300000004E-3"/>
    <n v="1.8550488389400004"/>
  </r>
  <r>
    <x v="17"/>
    <x v="186"/>
    <s v="Pressure Washers"/>
    <s v="Commercial Equipment"/>
    <s v="Diesel"/>
    <n v="7.1098994999999998E-4"/>
    <n v="99.833402502569996"/>
    <n v="0.35274140461999992"/>
    <n v="2.4912205999999995E-3"/>
    <n v="0.82855792536000006"/>
    <n v="5.9025393570000015E-2"/>
    <n v="5.7129420370000003E-2"/>
    <n v="3.3399993E-4"/>
    <n v="9.8577378679999994E-2"/>
  </r>
  <r>
    <x v="17"/>
    <x v="187"/>
    <s v="Hydro Power Units"/>
    <s v="Commercial Equipment"/>
    <s v="Diesel"/>
    <n v="6.8894374999999995E-4"/>
    <n v="88.631918982199991"/>
    <n v="0.20013319898000001"/>
    <n v="2.7778211999999998E-3"/>
    <n v="0.51402038072"/>
    <n v="3.2600818250000003E-2"/>
    <n v="3.1625273899999994E-2"/>
    <n v="2.8660060000000002E-4"/>
    <n v="4.115253923E-2"/>
  </r>
  <r>
    <x v="17"/>
    <x v="188"/>
    <s v="Forest Eqp - Feller/Bunch/Skidder"/>
    <s v="Logging Equipment"/>
    <s v="Diesel"/>
    <n v="0"/>
    <n v="15.229936042420002"/>
    <n v="4.6292610760000005E-2"/>
    <n v="6.8894374999999995E-4"/>
    <n v="8.9798581840000002E-2"/>
    <n v="8.0589884100000005E-3"/>
    <n v="7.7470346800000006E-3"/>
    <n v="0"/>
    <n v="6.7494441300000006E-3"/>
  </r>
  <r>
    <x v="17"/>
    <x v="190"/>
    <s v="Outboard"/>
    <s v="Pleasure Craft"/>
    <s v="2 Stroke"/>
    <n v="9.6274639964770653E-4"/>
    <n v="65.438357884384629"/>
    <n v="7.2448593213098533"/>
    <n v="7.9335693334637913E-2"/>
    <n v="0.37845566704197792"/>
    <n v="3.9125692575081375E-2"/>
    <n v="3.5977701071766351E-2"/>
    <n v="1.2024295414301614E-3"/>
    <n v="2.6904180367036554"/>
  </r>
  <r>
    <x v="17"/>
    <x v="191"/>
    <s v="Personal Water Craft"/>
    <s v="Pleasure Craft"/>
    <s v="2 Stroke"/>
    <n v="4.1915879579658926E-4"/>
    <n v="27.580302427009752"/>
    <n v="3.4164693061761531"/>
    <n v="3.2254011304457104E-2"/>
    <n v="0.17395434068345705"/>
    <n v="6.8223684711187695E-3"/>
    <n v="6.2810744858493037E-3"/>
    <n v="5.2409184590709E-4"/>
    <n v="0.45347706382453179"/>
  </r>
  <r>
    <x v="17"/>
    <x v="192"/>
    <s v="Inboard/Sterndrive"/>
    <s v="Pleasure Craft"/>
    <s v="4 Stroke"/>
    <n v="2.8268849018839743E-4"/>
    <n v="22.805315954066387"/>
    <n v="2.3071818951328735"/>
    <n v="1.4071349998424491E-2"/>
    <n v="0.19761014932995272"/>
    <n v="1.8291608188661013E-3"/>
    <n v="1.7270947919826635E-3"/>
    <n v="4.3865455374061669E-4"/>
    <n v="0.16986195172914753"/>
  </r>
  <r>
    <x v="17"/>
    <x v="193"/>
    <s v="Inboard/Sterndrive"/>
    <s v="Pleasure Craft"/>
    <s v="Diesel"/>
    <n v="1.2729583128159074E-4"/>
    <n v="17.334076330858686"/>
    <n v="3.4541895839653267E-2"/>
    <n v="4.4897583735804299E-4"/>
    <n v="0.17760520806079894"/>
    <n v="3.8435313382004627E-3"/>
    <n v="3.7563738320977517E-3"/>
    <n v="1.5711287284304442E-4"/>
    <n v="8.9244699012012568E-3"/>
  </r>
  <r>
    <x v="17"/>
    <x v="194"/>
    <s v="Outboards"/>
    <s v="Pleasure Craft"/>
    <s v="Diesel"/>
    <n v="0"/>
    <n v="0.12986583090232992"/>
    <n v="6.1124935200980088E-4"/>
    <n v="0"/>
    <n v="9.6274639964770653E-4"/>
    <n v="7.4542603903634218E-5"/>
    <n v="7.4542603903634218E-5"/>
    <n v="0"/>
    <n v="1.7202139362377128E-4"/>
  </r>
  <r>
    <x v="17"/>
    <x v="200"/>
    <s v="Railway Maintenance"/>
    <s v="Railroad Equipment"/>
    <s v="Diesel"/>
    <n v="2.8660060000000002E-4"/>
    <n v="43.107400034819996"/>
    <n v="0.23057348963000004"/>
    <n v="1.9731349000000008E-3"/>
    <n v="0.33723300522999999"/>
    <n v="3.9340341590000008E-2"/>
    <n v="3.8078196639999999E-2"/>
    <n v="2.2046200000000002E-5"/>
    <n v="5.5914674749999997E-2"/>
  </r>
  <r>
    <x v="17"/>
    <x v="201"/>
    <s v="Railway Maintenance"/>
    <s v="Railroad Equipment"/>
    <s v="4 Stroke"/>
    <n v="0"/>
    <n v="2.7391664952300001"/>
    <n v="0.61900989666999995"/>
    <n v="1.8794385500000006E-3"/>
    <n v="6.3052132000000006E-3"/>
    <n v="2.8660060000000002E-4"/>
    <n v="2.8660060000000002E-4"/>
    <n v="0"/>
    <n v="1.40654756E-2"/>
  </r>
  <r>
    <x v="17"/>
    <x v="202"/>
    <s v="Railway Maintenance"/>
    <s v="Railroad Equipment"/>
    <s v="LPG"/>
    <n v="2.1045837986469098"/>
    <n v="232907.2443518916"/>
    <n v="16905.127350154085"/>
    <n v="81.208409235195035"/>
    <n v="827.6021167311377"/>
    <n v="115.45165837090747"/>
    <n v="108.65162975487551"/>
    <n v="1.9343377188839124"/>
    <n v="1026.2314624485932"/>
  </r>
  <r>
    <x v="18"/>
    <x v="0"/>
    <s v="Motorcycles: Off-Road"/>
    <s v="Recreational Equipment"/>
    <s v="2 Stroke"/>
    <n v="6.4223849013052142E-3"/>
    <n v="333.58388172745288"/>
    <n v="53.707466252597087"/>
    <n v="1.1670441881439459"/>
    <n v="0.56207593374334441"/>
    <n v="1.9427867867525481"/>
    <n v="1.7873649778045737"/>
    <n v="6.2028217834653419E-3"/>
    <n v="52.74410318578834"/>
  </r>
  <r>
    <x v="18"/>
    <x v="1"/>
    <s v="ATVs"/>
    <s v="Recreational Equipment"/>
    <s v="2 Stroke"/>
    <n v="2.3583941852495542E-3"/>
    <n v="143.02044219101325"/>
    <n v="28.617516881793499"/>
    <n v="0.35903767466055503"/>
    <n v="0.28564676763736335"/>
    <n v="0.46906670299796771"/>
    <n v="0.43160047224001252"/>
    <n v="2.67188632181418E-3"/>
    <n v="13.630008793383741"/>
  </r>
  <r>
    <x v="18"/>
    <x v="2"/>
    <s v="Specialty Vehicles/Carts"/>
    <s v="Recreational Equipment"/>
    <s v="2 Stroke"/>
    <n v="3.0502965089122735E-3"/>
    <n v="231.52945629907359"/>
    <n v="58.467428563733485"/>
    <n v="0.18063140633070324"/>
    <n v="0.52001502437368641"/>
    <n v="2.9726051397587536E-2"/>
    <n v="2.7357118518401752E-2"/>
    <n v="4.3588719943574473E-3"/>
    <n v="1.802598764393945"/>
  </r>
  <r>
    <x v="18"/>
    <x v="3"/>
    <s v="Tampers/Rammers"/>
    <s v="Construction and Mining Equipment"/>
    <s v="2 Stroke"/>
    <n v="6.8894374999999995E-4"/>
    <n v="39.271189274459999"/>
    <n v="14.247298327569998"/>
    <n v="6.3174488409999993E-2"/>
    <n v="8.6126787230000001E-2"/>
    <n v="0.51885511238000004"/>
    <n v="0.47731896926999995"/>
    <n v="7.1319457E-4"/>
    <n v="3.4104567505799999"/>
  </r>
  <r>
    <x v="18"/>
    <x v="4"/>
    <s v="Plate Compactors"/>
    <s v="Construction and Mining Equipment"/>
    <s v="2 Stroke"/>
    <n v="0"/>
    <n v="2.5434789124800004"/>
    <n v="0.53672355747999989"/>
    <n v="5.2723487300000002E-3"/>
    <n v="5.7860251900000012E-3"/>
    <n v="1.8465897120000001E-2"/>
    <n v="1.7015257160000002E-2"/>
    <n v="0"/>
    <n v="0.11871107083"/>
  </r>
  <r>
    <x v="18"/>
    <x v="5"/>
    <s v="Paving Equipment"/>
    <s v="Construction and Mining Equipment"/>
    <s v="2 Stroke"/>
    <n v="0"/>
    <n v="3.0401775938600002"/>
    <n v="0.64789813484000003"/>
    <n v="6.3779656600000002E-3"/>
    <n v="6.9313252800000009E-3"/>
    <n v="2.2229183459999996E-2"/>
    <n v="2.042690661E-2"/>
    <n v="0"/>
    <n v="0.14192351481000001"/>
  </r>
  <r>
    <x v="18"/>
    <x v="6"/>
    <s v="Signal Boards/Light Plants"/>
    <s v="Construction and Mining Equipment"/>
    <s v="2 Stroke"/>
    <n v="0"/>
    <n v="2.2037381520000003E-2"/>
    <n v="4.8799263700000008E-3"/>
    <n v="0"/>
    <n v="0"/>
    <n v="1.2015179000000002E-4"/>
    <n v="7.2752460000000016E-5"/>
    <n v="0"/>
    <n v="1.2356895100000002E-3"/>
  </r>
  <r>
    <x v="18"/>
    <x v="7"/>
    <s v="Concrete/Industrial Saws"/>
    <s v="Construction and Mining Equipment"/>
    <s v="2 Stroke"/>
    <n v="1.66779503E-3"/>
    <n v="101.31052546031998"/>
    <n v="37.339824207290008"/>
    <n v="0.18140054283999998"/>
    <n v="0.22640234858999997"/>
    <n v="1.3620384868199999"/>
    <n v="1.2530916779700001"/>
    <n v="1.9036893700000005E-3"/>
    <n v="8.7701866965900006"/>
  </r>
  <r>
    <x v="18"/>
    <x v="8"/>
    <s v="Crushing/Proc. Equipment"/>
    <s v="Construction and Mining Equipment"/>
    <s v="2 Stroke"/>
    <n v="0"/>
    <n v="0.59175197498999987"/>
    <n v="0.13222098219000003"/>
    <n v="1.35473899E-3"/>
    <n v="1.4032406300000001E-3"/>
    <n v="4.55584723E-3"/>
    <n v="4.1193324700000006E-3"/>
    <n v="0"/>
    <n v="2.8987446069999999E-2"/>
  </r>
  <r>
    <x v="18"/>
    <x v="9"/>
    <s v="Sweepers/Scrubbers"/>
    <s v="Industrial Equipment"/>
    <s v="2 Stroke"/>
    <n v="0"/>
    <n v="0.35312170156999995"/>
    <n v="7.8893429009999988E-2"/>
    <n v="6.8894374999999995E-4"/>
    <n v="7.1098994999999998E-4"/>
    <n v="2.7778211999999998E-3"/>
    <n v="2.4912205999999995E-3"/>
    <n v="0"/>
    <n v="1.8892491090000001E-2"/>
  </r>
  <r>
    <x v="18"/>
    <x v="10"/>
    <s v="Other General Industrial Eqp"/>
    <s v="Industrial Equipment"/>
    <s v="2 Stroke"/>
    <n v="0"/>
    <n v="2.8513452770000006E-2"/>
    <n v="6.3471009800000009E-3"/>
    <n v="0"/>
    <n v="0"/>
    <n v="2.8660060000000002E-4"/>
    <n v="2.8660060000000002E-4"/>
    <n v="0"/>
    <n v="1.3999336999999999E-3"/>
  </r>
  <r>
    <x v="18"/>
    <x v="11"/>
    <s v="Rotary Tillers &lt; 6 HP"/>
    <s v="Lawn and Garden Equipment (Res)"/>
    <s v="2 Stroke"/>
    <n v="0"/>
    <n v="4.6629520788399992"/>
    <n v="0.90432299858999998"/>
    <n v="8.5748694899999995E-3"/>
    <n v="1.043446646E-2"/>
    <n v="3.2346184639999997E-2"/>
    <n v="2.9744733040000002E-2"/>
    <n v="2.8660060000000004E-5"/>
    <n v="0.23720278197"/>
  </r>
  <r>
    <x v="18"/>
    <x v="12"/>
    <s v="Rotary Tillers &lt; 6 HP"/>
    <s v="Lawn and Garden Equipment (Com)"/>
    <s v="2 Stroke"/>
    <n v="3.7588771000000002E-4"/>
    <n v="24.026193472819998"/>
    <n v="4.7212234923700009"/>
    <n v="4.4769218340000007E-2"/>
    <n v="5.3994450729999997E-2"/>
    <n v="0.16851453894000001"/>
    <n v="0.15513800709000003"/>
    <n v="3.7588771000000002E-4"/>
    <n v="1.1371529167899999"/>
  </r>
  <r>
    <x v="18"/>
    <x v="13"/>
    <s v="Chain Saws &lt; 6 HP"/>
    <s v="Lawn and Garden Equipment (Res)"/>
    <s v="2 Stroke"/>
    <n v="9.6782817999999994E-4"/>
    <n v="62.352927948519998"/>
    <n v="12.529169618349995"/>
    <n v="0.12020359857000001"/>
    <n v="0.13990298057999997"/>
    <n v="0.43306783662999998"/>
    <n v="0.39850270196000004"/>
    <n v="1.0934915200000003E-3"/>
    <n v="4.3500746130599994"/>
  </r>
  <r>
    <x v="18"/>
    <x v="14"/>
    <s v="Chain Saws &lt; 6 HP"/>
    <s v="Lawn and Garden Equipment (Com)"/>
    <s v="2 Stroke"/>
    <n v="3.9848506499999999E-3"/>
    <n v="241.59733368925004"/>
    <n v="86.204877075020008"/>
    <n v="0.44129658078000006"/>
    <n v="0.54097186021999999"/>
    <n v="3.1347624057200005"/>
    <n v="2.88409380479"/>
    <n v="4.5360056500000009E-3"/>
    <n v="24.160356725229995"/>
  </r>
  <r>
    <x v="18"/>
    <x v="15"/>
    <s v="Trimmers/Edgers/Brush Cutter"/>
    <s v="Lawn and Garden Equipment (Res)"/>
    <s v="2 Stroke"/>
    <n v="1.3393066500000004E-3"/>
    <n v="86.381734998349984"/>
    <n v="16.023437202850001"/>
    <n v="0.14724767211000001"/>
    <n v="0.19551672470000001"/>
    <n v="0.62347866140999997"/>
    <n v="0.57355173457999986"/>
    <n v="1.6148841500000005E-3"/>
    <n v="4.716049249230001"/>
  </r>
  <r>
    <x v="18"/>
    <x v="16"/>
    <s v="Trimmers/Edgers/Brush Cutter"/>
    <s v="Lawn and Garden Equipment (Com)"/>
    <s v="2 Stroke"/>
    <n v="3.1581181500000004E-3"/>
    <n v="211.38228906465"/>
    <n v="47.199955190300003"/>
    <n v="0.41846553605999998"/>
    <n v="0.47546157691999996"/>
    <n v="1.6395538478"/>
    <n v="1.508401004"/>
    <n v="4.0300453600000006E-3"/>
    <n v="12.095929821359999"/>
  </r>
  <r>
    <x v="18"/>
    <x v="17"/>
    <s v="Leafblowers/Vacuums"/>
    <s v="Lawn and Garden Equipment (Res)"/>
    <s v="2 Stroke"/>
    <n v="8.0358399000000002E-4"/>
    <n v="55.594969576079997"/>
    <n v="10.938772182690002"/>
    <n v="0.10376925878"/>
    <n v="0.12500967017000003"/>
    <n v="0.39033458486"/>
    <n v="0.35915354189000004"/>
    <n v="9.7113511000000013E-4"/>
    <n v="2.8134048691100002"/>
  </r>
  <r>
    <x v="18"/>
    <x v="18"/>
    <s v="Leafblowers/Vacuums"/>
    <s v="Lawn and Garden Equipment (Com)"/>
    <s v="2 Stroke"/>
    <n v="3.020329400000001E-3"/>
    <n v="197.38071768227996"/>
    <n v="52.594233736329997"/>
    <n v="0.36928266847999996"/>
    <n v="0.44089313532000002"/>
    <n v="1.8642729690199999"/>
    <n v="1.7151568814599998"/>
    <n v="3.6828177100000003E-3"/>
    <n v="12.091082964289999"/>
  </r>
  <r>
    <x v="18"/>
    <x v="195"/>
    <s v="Snowblowers"/>
    <s v="Lawn and Garden Equipment (Res)"/>
    <s v="2 Stroke"/>
    <n v="5.4674576000000006E-4"/>
    <n v="27.847726975530001"/>
    <n v="13.966995224600002"/>
    <n v="0.19049900957999999"/>
    <n v="4.6668498470000007E-2"/>
    <n v="0.15521075955000002"/>
    <n v="0.14281969284000001"/>
    <n v="5.2469956000000004E-4"/>
    <n v="5.3277872068300001"/>
  </r>
  <r>
    <x v="18"/>
    <x v="196"/>
    <s v="Snowblowers"/>
    <s v="Lawn and Garden Equipment (Com)"/>
    <s v="2 Stroke"/>
    <n v="1.3922175300000001E-3"/>
    <n v="68.275289043940006"/>
    <n v="34.277458215440006"/>
    <n v="0.4675888789"/>
    <n v="0.11445064268000002"/>
    <n v="0.38090322049999997"/>
    <n v="0.35043096285999997"/>
    <n v="1.27096343E-3"/>
    <n v="12.687799743520003"/>
  </r>
  <r>
    <x v="18"/>
    <x v="19"/>
    <s v="Commercial Turf Equipment"/>
    <s v="Lawn and Garden Equipment (Com)"/>
    <s v="2 Stroke"/>
    <n v="0"/>
    <n v="9.9255299330000005E-2"/>
    <n v="2.0519500650000008E-2"/>
    <n v="2.4581513000000005E-4"/>
    <n v="2.4581513000000005E-4"/>
    <n v="6.4374903999999994E-4"/>
    <n v="6.2170284000000002E-4"/>
    <n v="0"/>
    <n v="4.2560189100000001E-3"/>
  </r>
  <r>
    <x v="18"/>
    <x v="20"/>
    <s v="Sprayers"/>
    <s v="Agricultural Equipment"/>
    <s v="2 Stroke"/>
    <n v="0"/>
    <n v="0.36867309105000001"/>
    <n v="6.6923444720000003E-2"/>
    <n v="5.9304277999999992E-4"/>
    <n v="9.0830344000000015E-4"/>
    <n v="2.6918410200000007E-3"/>
    <n v="2.5496430300000002E-3"/>
    <n v="0"/>
    <n v="1.5936095670000001E-2"/>
  </r>
  <r>
    <x v="18"/>
    <x v="21"/>
    <s v="Generator Sets"/>
    <s v="Commercial Equipment"/>
    <s v="2 Stroke"/>
    <n v="0"/>
    <n v="6.1525862550899992"/>
    <n v="1.2786906230999997"/>
    <n v="1.2407601360000001E-2"/>
    <n v="1.3978393110000001E-2"/>
    <n v="4.4490333909999992E-2"/>
    <n v="4.0929872610000001E-2"/>
    <n v="0"/>
    <n v="0.35853845291000008"/>
  </r>
  <r>
    <x v="18"/>
    <x v="22"/>
    <s v="Pumps"/>
    <s v="Commercial Equipment"/>
    <s v="2 Stroke"/>
    <n v="6.8894374999999995E-4"/>
    <n v="41.048367628070004"/>
    <n v="8.3067943118600009"/>
    <n v="7.9389468510000005E-2"/>
    <n v="9.4806376169999984E-2"/>
    <n v="0.32907260430000007"/>
    <n v="0.30268660983000001"/>
    <n v="6.8894374999999995E-4"/>
    <n v="2.5483654527100001"/>
  </r>
  <r>
    <x v="18"/>
    <x v="23"/>
    <s v="Air Compressors"/>
    <s v="Commercial Equipment"/>
    <s v="2 Stroke"/>
    <n v="0"/>
    <n v="1.5416907660000001E-2"/>
    <n v="3.4667649500000003E-3"/>
    <n v="0"/>
    <n v="0"/>
    <n v="0"/>
    <n v="0"/>
    <n v="0"/>
    <n v="9.755443500000004E-4"/>
  </r>
  <r>
    <x v="18"/>
    <x v="24"/>
    <s v="Hydro Power Units"/>
    <s v="Commercial Equipment"/>
    <s v="2 Stroke"/>
    <n v="0"/>
    <n v="0.24929732729000001"/>
    <n v="5.5751532869999995E-2"/>
    <n v="6.8894374999999995E-4"/>
    <n v="6.8894374999999995E-4"/>
    <n v="1.8959732000000003E-3"/>
    <n v="1.8022768500000001E-3"/>
    <n v="0"/>
    <n v="1.5759726070000001E-2"/>
  </r>
  <r>
    <x v="18"/>
    <x v="25"/>
    <s v="Chain Saws   &gt; 6 HP"/>
    <s v="Logging Equipment"/>
    <s v="2 Stroke"/>
    <n v="0"/>
    <n v="5.5881175549099993"/>
    <n v="2.16704004748"/>
    <n v="9.7201695800000001E-3"/>
    <n v="1.2407601360000001E-2"/>
    <n v="7.9389468510000005E-2"/>
    <n v="7.3042367530000013E-2"/>
    <n v="0"/>
    <n v="0.55567226637999989"/>
  </r>
  <r>
    <x v="18"/>
    <x v="26"/>
    <s v="Motorcycles: Off-Road"/>
    <s v="Recreational Equipment"/>
    <s v="4 Stroke"/>
    <n v="2.8318343900000003E-3"/>
    <n v="212.4848691306"/>
    <n v="27.732533375910002"/>
    <n v="0.30339319053999997"/>
    <n v="0.56221006698999998"/>
    <n v="6.4034290209999997E-2"/>
    <n v="5.8894218680000006E-2"/>
    <n v="3.9925668200000005E-3"/>
    <n v="3.1011573830600003"/>
  </r>
  <r>
    <x v="18"/>
    <x v="27"/>
    <s v="ATVs"/>
    <s v="Recreational Equipment"/>
    <s v="4 Stroke"/>
    <n v="2.6927228680000005E-2"/>
    <n v="2020.0514623124002"/>
    <n v="320.59086126573004"/>
    <n v="2.2394552006200001"/>
    <n v="4.1284496760099998"/>
    <n v="0.5707882434099999"/>
    <n v="0.52515260941000008"/>
    <n v="3.812228904E-2"/>
    <n v="31.786429417379995"/>
  </r>
  <r>
    <x v="18"/>
    <x v="28"/>
    <s v="Golf Carts"/>
    <s v="Recreational Equipment"/>
    <s v="4 Stroke"/>
    <n v="1.7893798230000004E-2"/>
    <n v="1347.199740755"/>
    <n v="342.60298224976992"/>
    <n v="1.0212582480099999"/>
    <n v="2.9092826906000004"/>
    <n v="0.17594851757999999"/>
    <n v="0.16185658654000001"/>
    <n v="2.5387301609999996E-2"/>
    <n v="7.3497819975800001"/>
  </r>
  <r>
    <x v="18"/>
    <x v="29"/>
    <s v="Specialty Vehicles/Carts"/>
    <s v="Recreational Equipment"/>
    <s v="4 Stroke"/>
    <n v="4.0091014700000009E-3"/>
    <n v="302.52481056357988"/>
    <n v="90.68102618971001"/>
    <n v="0.34243039687999999"/>
    <n v="1.2766138710599999"/>
    <n v="3.3325035920000003E-2"/>
    <n v="3.0721379700000002E-2"/>
    <n v="5.6934311499999999E-3"/>
    <n v="3.1107651170199997"/>
  </r>
  <r>
    <x v="18"/>
    <x v="30"/>
    <s v="Pavers"/>
    <s v="Construction and Mining Equipment"/>
    <s v="4 Stroke"/>
    <n v="4.7509561000000003E-4"/>
    <n v="34.812737746819998"/>
    <n v="7.0749739099600006"/>
    <n v="2.0771929640000002E-2"/>
    <n v="7.9383956960000002E-2"/>
    <n v="4.1193324700000006E-3"/>
    <n v="3.7754117500000007E-3"/>
    <n v="6.8894374999999995E-4"/>
    <n v="0.14980062207000003"/>
  </r>
  <r>
    <x v="18"/>
    <x v="31"/>
    <s v="Tampers/Rammers"/>
    <s v="Construction and Mining Equipment"/>
    <s v="4 Stroke"/>
    <n v="0"/>
    <n v="0.25907922622999996"/>
    <n v="6.3760917330000014E-2"/>
    <n v="1.4440261000000002E-4"/>
    <n v="6.4044211000000007E-4"/>
    <n v="0"/>
    <n v="0"/>
    <n v="0"/>
    <n v="1.4506399599999999E-3"/>
  </r>
  <r>
    <x v="18"/>
    <x v="32"/>
    <s v="Plate Compactors"/>
    <s v="Construction and Mining Equipment"/>
    <s v="4 Stroke"/>
    <n v="8.3334636000000008E-4"/>
    <n v="65.39258194512999"/>
    <n v="12.443070388870002"/>
    <n v="4.6567085949999996E-2"/>
    <n v="0.14105599684"/>
    <n v="1.3086624320000002E-2"/>
    <n v="1.2026202100000003E-2"/>
    <n v="1.2577357100000003E-3"/>
    <n v="0.38353002523000002"/>
  </r>
  <r>
    <x v="18"/>
    <x v="33"/>
    <s v="Rollers"/>
    <s v="Construction and Mining Equipment"/>
    <s v="4 Stroke"/>
    <n v="7.6169620999999999E-4"/>
    <n v="61.433483461350008"/>
    <n v="12.862257937980001"/>
    <n v="3.7847813850000002E-2"/>
    <n v="0.13269277087"/>
    <n v="7.3028037500000014E-3"/>
    <n v="6.6833055300000001E-3"/>
    <n v="1.1430954700000003E-3"/>
    <n v="0.26341791839000001"/>
  </r>
  <r>
    <x v="18"/>
    <x v="34"/>
    <s v="Paving Equipment"/>
    <s v="Construction and Mining Equipment"/>
    <s v="4 Stroke"/>
    <n v="1.5972471899999999E-3"/>
    <n v="122.69336191618"/>
    <n v="27.300544700769997"/>
    <n v="8.4927473949999985E-2"/>
    <n v="0.28127754500999996"/>
    <n v="1.7585151429999998E-2"/>
    <n v="1.6196240830000003E-2"/>
    <n v="2.33469258E-3"/>
    <n v="0.66771877094999987"/>
  </r>
  <r>
    <x v="18"/>
    <x v="35"/>
    <s v="Surfacing Equipment"/>
    <s v="Construction and Mining Equipment"/>
    <s v="4 Stroke"/>
    <n v="6.8894374999999995E-4"/>
    <n v="51.750363622759991"/>
    <n v="11.671680464730001"/>
    <n v="3.6765345429999999E-2"/>
    <n v="0.11307606211"/>
    <n v="7.8616749200000006E-3"/>
    <n v="7.2333582200000014E-3"/>
    <n v="9.5680508000000014E-4"/>
    <n v="0.27495359254000001"/>
  </r>
  <r>
    <x v="18"/>
    <x v="36"/>
    <s v="Signal Boards/Light Plants"/>
    <s v="Construction and Mining Equipment"/>
    <s v="4 Stroke"/>
    <n v="0"/>
    <n v="2.6820690418499997"/>
    <n v="0.56897384115000005"/>
    <n v="2.0183296100000003E-3"/>
    <n v="5.8830284700000001E-3"/>
    <n v="5.2249494000000012E-4"/>
    <n v="4.7509561000000003E-4"/>
    <n v="0"/>
    <n v="1.385934363E-2"/>
  </r>
  <r>
    <x v="18"/>
    <x v="37"/>
    <s v="Trenchers"/>
    <s v="Construction and Mining Equipment"/>
    <s v="4 Stroke"/>
    <n v="1.4032406300000001E-3"/>
    <n v="107.9758060172"/>
    <n v="20.647285936749999"/>
    <n v="6.7289411640000005E-2"/>
    <n v="0.24992674630000003"/>
    <n v="1.5928379500000003E-2"/>
    <n v="1.4725759290000001E-2"/>
    <n v="2.0414781200000002E-3"/>
    <n v="0.48185497492000007"/>
  </r>
  <r>
    <x v="18"/>
    <x v="38"/>
    <s v="Bore/Drill Rigs"/>
    <s v="Construction and Mining Equipment"/>
    <s v="4 Stroke"/>
    <n v="4.7509561000000003E-4"/>
    <n v="37.144572036989999"/>
    <n v="5.7679318736599994"/>
    <n v="2.6141281649999997E-2"/>
    <n v="0.12809393355000001"/>
    <n v="7.4890941400000011E-3"/>
    <n v="6.9313252800000009E-3"/>
    <n v="6.8894374999999995E-4"/>
    <n v="0.20631715807999998"/>
  </r>
  <r>
    <x v="18"/>
    <x v="39"/>
    <s v="Concrete/Industrial Saws"/>
    <s v="Construction and Mining Equipment"/>
    <s v="4 Stroke"/>
    <n v="2.9541908000000009E-3"/>
    <n v="225.63905072356999"/>
    <n v="52.393847006050002"/>
    <n v="0.15740986800000001"/>
    <n v="0.49734243042000009"/>
    <n v="2.8348106269999999E-2"/>
    <n v="2.607073381E-2"/>
    <n v="4.2372796400000001E-3"/>
    <n v="1.0816604267700001"/>
  </r>
  <r>
    <x v="18"/>
    <x v="40"/>
    <s v="Cement &amp; Mortar Mixers"/>
    <s v="Construction and Mining Equipment"/>
    <s v="4 Stroke"/>
    <n v="1.4506399599999999E-3"/>
    <n v="108.17138447126003"/>
    <n v="24.344905465429999"/>
    <n v="8.0827983059999983E-2"/>
    <n v="0.27235324324999999"/>
    <n v="1.5564617200000002E-2"/>
    <n v="1.4401680149999999E-2"/>
    <n v="2.0668312500000002E-3"/>
    <n v="0.74858643716999995"/>
  </r>
  <r>
    <x v="18"/>
    <x v="41"/>
    <s v="Cranes"/>
    <s v="Construction and Mining Equipment"/>
    <s v="4 Stroke"/>
    <n v="0"/>
    <n v="8.3296463004699994"/>
    <n v="0.72972481075999995"/>
    <n v="3.6519530300000002E-3"/>
    <n v="4.52608486E-2"/>
    <n v="7.6169620999999999E-4"/>
    <n v="7.1319457E-4"/>
    <n v="7.2752460000000016E-5"/>
    <n v="2.49562984E-2"/>
  </r>
  <r>
    <x v="18"/>
    <x v="42"/>
    <s v="Crushing/Proc. Equipment"/>
    <s v="Construction and Mining Equipment"/>
    <s v="4 Stroke"/>
    <n v="2.3920127000000003E-4"/>
    <n v="14.571581394919999"/>
    <n v="3.1659919503300005"/>
    <n v="9.9692916399999991E-3"/>
    <n v="3.4872679160000003E-2"/>
    <n v="2.1010028600000003E-3"/>
    <n v="1.9279401900000007E-3"/>
    <n v="2.8660060000000002E-4"/>
    <n v="7.1060414150000001E-2"/>
  </r>
  <r>
    <x v="18"/>
    <x v="43"/>
    <s v="Rough Terrain Forklifts"/>
    <s v="Construction and Mining Equipment"/>
    <s v="4 Stroke"/>
    <n v="1.2015179000000002E-4"/>
    <n v="12.81515402706"/>
    <n v="0.43352749989999995"/>
    <n v="2.3655572600000002E-3"/>
    <n v="4.1048922090000009E-2"/>
    <n v="1.2147456200000003E-3"/>
    <n v="1.1430954700000003E-3"/>
    <n v="2.8660060000000002E-4"/>
    <n v="1.6317494929999999E-2"/>
  </r>
  <r>
    <x v="18"/>
    <x v="44"/>
    <s v="Rubber Tire Loaders"/>
    <s v="Construction and Mining Equipment"/>
    <s v="4 Stroke"/>
    <n v="3.8139925999999998E-4"/>
    <n v="30.915864662539999"/>
    <n v="0.58749154684000005"/>
    <n v="2.83403901E-3"/>
    <n v="6.698407177E-2"/>
    <n v="2.9971808900000007E-3"/>
    <n v="2.8130951199999998E-3"/>
    <n v="6.4154442000000002E-4"/>
    <n v="2.1278992240000006E-2"/>
  </r>
  <r>
    <x v="18"/>
    <x v="45"/>
    <s v="Tractors/Loaders/Backhoes"/>
    <s v="Construction and Mining Equipment"/>
    <s v="4 Stroke"/>
    <n v="9.5680508000000014E-4"/>
    <n v="74.173637418320013"/>
    <n v="17.619055178669999"/>
    <n v="4.9630405440000011E-2"/>
    <n v="0.15840856086000002"/>
    <n v="8.6233711300000015E-3"/>
    <n v="7.883721120000001E-3"/>
    <n v="1.4032406300000001E-3"/>
    <n v="0.34069536094000002"/>
  </r>
  <r>
    <x v="18"/>
    <x v="46"/>
    <s v="Skid Steer Loaders"/>
    <s v="Construction and Mining Equipment"/>
    <s v="4 Stroke"/>
    <n v="6.8894374999999995E-4"/>
    <n v="50.369248559080006"/>
    <n v="7.3315773479300015"/>
    <n v="2.5523988050000002E-2"/>
    <n v="0.20044735733000002"/>
    <n v="5.0529890400000006E-3"/>
    <n v="4.6771013299999999E-3"/>
    <n v="9.5680508000000014E-4"/>
    <n v="0.17871090644000001"/>
  </r>
  <r>
    <x v="18"/>
    <x v="47"/>
    <s v="Dumpers/Tenders"/>
    <s v="Construction and Mining Equipment"/>
    <s v="4 Stroke"/>
    <n v="2.8660060000000002E-4"/>
    <n v="16.657156324160002"/>
    <n v="4.0185074812299995"/>
    <n v="1.2471535340000003E-2"/>
    <n v="4.6250722980000006E-2"/>
    <n v="1.9764418300000004E-3"/>
    <n v="1.75818445E-3"/>
    <n v="3.1526066000000006E-4"/>
    <n v="0.11896239751"/>
  </r>
  <r>
    <x v="18"/>
    <x v="48"/>
    <s v="Other Construction Equipment"/>
    <s v="Construction and Mining Equipment"/>
    <s v="4 Stroke"/>
    <n v="7.2752460000000016E-5"/>
    <n v="11.470961939140002"/>
    <n v="0.82302984071000018"/>
    <n v="5.4079328600000007E-3"/>
    <n v="8.0122504659999996E-2"/>
    <n v="1.1056169300000002E-3"/>
    <n v="9.5680508000000014E-4"/>
    <n v="2.8660060000000002E-4"/>
    <n v="3.6102857119999998E-2"/>
  </r>
  <r>
    <x v="18"/>
    <x v="49"/>
    <s v="Aerial Lifts"/>
    <s v="Industrial Equipment"/>
    <s v="4 Stroke"/>
    <n v="5.1808570000000007E-4"/>
    <n v="39.095747819480003"/>
    <n v="4.7346099450099999"/>
    <n v="1.9364279770000003E-2"/>
    <n v="0.19863185276000001"/>
    <n v="3.8007648799999998E-3"/>
    <n v="3.4755834300000004E-3"/>
    <n v="6.8894374999999995E-4"/>
    <n v="0.13759253882"/>
  </r>
  <r>
    <x v="18"/>
    <x v="50"/>
    <s v="Forklifts"/>
    <s v="Industrial Equipment"/>
    <s v="4 Stroke"/>
    <n v="2.0668312500000006E-3"/>
    <n v="153.90588906439999"/>
    <n v="3.0763047017999998"/>
    <n v="1.480181868E-2"/>
    <n v="0.35001428967999998"/>
    <n v="1.502338299E-2"/>
    <n v="1.3978393110000001E-2"/>
    <n v="2.8571875200000003E-3"/>
    <n v="0.11057161379000001"/>
  </r>
  <r>
    <x v="18"/>
    <x v="51"/>
    <s v="Sweepers/Scrubbers"/>
    <s v="Industrial Equipment"/>
    <s v="4 Stroke"/>
    <n v="4.0234314999999999E-4"/>
    <n v="32.080307467999994"/>
    <n v="3.5690923873000004"/>
    <n v="1.182227475E-2"/>
    <n v="6.877642783E-2"/>
    <n v="3.8691081E-3"/>
    <n v="3.5692797800000002E-3"/>
    <n v="6.8894374999999995E-4"/>
    <n v="8.7793479950000017E-2"/>
  </r>
  <r>
    <x v="18"/>
    <x v="52"/>
    <s v="Other General Industrial Eqp"/>
    <s v="Industrial Equipment"/>
    <s v="4 Stroke"/>
    <n v="6.8894374999999995E-4"/>
    <n v="59.625512077889994"/>
    <n v="11.037189726419999"/>
    <n v="4.5300531760000005E-2"/>
    <n v="0.13846777295999999"/>
    <n v="1.344377276E-2"/>
    <n v="1.2407601360000001E-2"/>
    <n v="1.1133331000000002E-3"/>
    <n v="0.36801390967000003"/>
  </r>
  <r>
    <x v="18"/>
    <x v="53"/>
    <s v="Other Material Handling Eqp"/>
    <s v="Industrial Equipment"/>
    <s v="4 Stroke"/>
    <n v="0"/>
    <n v="2.7625001933100002"/>
    <n v="0.35701175355999998"/>
    <n v="1.32938586E-3"/>
    <n v="1.14089085E-2"/>
    <n v="2.8660060000000002E-4"/>
    <n v="2.8660060000000002E-4"/>
    <n v="0"/>
    <n v="9.1381498999999998E-3"/>
  </r>
  <r>
    <x v="18"/>
    <x v="54"/>
    <s v="AC\Refrigeration"/>
    <s v="Industrial Equipment"/>
    <s v="4 Stroke"/>
    <n v="0"/>
    <n v="4.6922503763299996"/>
    <n v="1.1547358636"/>
    <n v="3.1812666600000003E-3"/>
    <n v="1.007180647E-2"/>
    <n v="4.0234314999999999E-4"/>
    <n v="4.0234314999999999E-4"/>
    <n v="0"/>
    <n v="2.3651163360000001E-2"/>
  </r>
  <r>
    <x v="18"/>
    <x v="55"/>
    <s v="Terminal Tractors"/>
    <s v="Industrial Equipment"/>
    <s v="4 Stroke"/>
    <n v="2.2046200000000002E-5"/>
    <n v="12.81866157748"/>
    <n v="0.20081993810999998"/>
    <n v="9.3586119000000018E-4"/>
    <n v="2.4331288630000003E-2"/>
    <n v="1.3778874999999999E-3"/>
    <n v="1.1133331000000002E-3"/>
    <n v="2.8660060000000002E-4"/>
    <n v="6.9335299000000006E-3"/>
  </r>
  <r>
    <x v="18"/>
    <x v="56"/>
    <s v="Lawn mowers"/>
    <s v="Lawn and Garden Equipment (Res)"/>
    <s v="4 Stroke"/>
    <n v="1.0425647979999999E-2"/>
    <n v="785.80568519794019"/>
    <n v="129.21703862815002"/>
    <n v="0.74573696581999982"/>
    <n v="1.7155592246100004"/>
    <n v="0.20124873669999996"/>
    <n v="0.18508997441000002"/>
    <n v="1.4811739470000002E-2"/>
    <n v="11.201361163959998"/>
  </r>
  <r>
    <x v="18"/>
    <x v="57"/>
    <s v="Lawn mowers"/>
    <s v="Lawn and Garden Equipment (Com)"/>
    <s v="4 Stroke"/>
    <n v="8.1747309600000012E-3"/>
    <n v="617.95004654888999"/>
    <n v="97.299542347150037"/>
    <n v="0.45959602908999997"/>
    <n v="1.2663017610099998"/>
    <n v="0.16358611092999997"/>
    <n v="0.15048625889"/>
    <n v="1.1647007460000001E-2"/>
    <n v="6.2771384666100012"/>
  </r>
  <r>
    <x v="18"/>
    <x v="58"/>
    <s v="Rotary Tillers &lt; 6 HP"/>
    <s v="Lawn and Garden Equipment (Res)"/>
    <s v="4 Stroke"/>
    <n v="9.182242300000002E-4"/>
    <n v="67.686355675619978"/>
    <n v="11.124375833559997"/>
    <n v="6.4256956830000003E-2"/>
    <n v="0.14773158620000004"/>
    <n v="1.742311186E-2"/>
    <n v="1.5960346489999999E-2"/>
    <n v="1.3503297500000004E-3"/>
    <n v="1.00986918109"/>
  </r>
  <r>
    <x v="18"/>
    <x v="59"/>
    <s v="Rotary Tillers &lt; 6 HP"/>
    <s v="Lawn and Garden Equipment (Com)"/>
    <s v="4 Stroke"/>
    <n v="4.65725975E-3"/>
    <n v="350.61494501285995"/>
    <n v="55.586869802200006"/>
    <n v="0.28252976917"/>
    <n v="0.7276778210899999"/>
    <n v="8.847801445999999E-2"/>
    <n v="8.1331738729999992E-2"/>
    <n v="6.5686652900000001E-3"/>
    <n v="4.2027508815600001"/>
  </r>
  <r>
    <x v="18"/>
    <x v="60"/>
    <s v="Trimmers/Edgers/Brush Cutter"/>
    <s v="Lawn and Garden Equipment (Res)"/>
    <s v="4 Stroke"/>
    <n v="0"/>
    <n v="4.3684853946799995"/>
    <n v="0.69173810584999995"/>
    <n v="3.5042434900000008E-3"/>
    <n v="8.9882357399999994E-3"/>
    <n v="1.0934915200000006E-3"/>
    <n v="9.6011201000000012E-4"/>
    <n v="8.8184800000000007E-6"/>
    <n v="7.2303819830000005E-2"/>
  </r>
  <r>
    <x v="18"/>
    <x v="61"/>
    <s v="Trimmers/Edgers/Brush Cutter"/>
    <s v="Lawn and Garden Equipment (Com)"/>
    <s v="4 Stroke"/>
    <n v="2.4581513000000005E-4"/>
    <n v="14.306797714439998"/>
    <n v="2.8150726641400001"/>
    <n v="1.024597145E-2"/>
    <n v="2.9071221630000005E-2"/>
    <n v="2.8064812600000007E-3"/>
    <n v="2.6356232100000002E-3"/>
    <n v="2.8549829000000006E-4"/>
    <n v="0.16840100101"/>
  </r>
  <r>
    <x v="18"/>
    <x v="62"/>
    <s v="Leafblowers/Vacuums"/>
    <s v="Lawn and Garden Equipment (Res)"/>
    <s v="4 Stroke"/>
    <n v="2.8660060000000004E-5"/>
    <n v="8.3339640487400004"/>
    <n v="1.3193846013699999"/>
    <n v="6.6314969599999994E-3"/>
    <n v="1.7234616850000002E-2"/>
    <n v="2.0558081499999999E-3"/>
    <n v="1.9455771500000005E-3"/>
    <n v="8.5980180000000013E-5"/>
    <n v="8.9723624759999981E-2"/>
  </r>
  <r>
    <x v="18"/>
    <x v="63"/>
    <s v="Leafblowers/Vacuums"/>
    <s v="Lawn and Garden Equipment (Com)"/>
    <s v="4 Stroke"/>
    <n v="7.7988432500000022E-3"/>
    <n v="587.21310333400004"/>
    <n v="121.63511896305002"/>
    <n v="0.34809516797000001"/>
    <n v="1.33360109344"/>
    <n v="6.8529510389999992E-2"/>
    <n v="6.3009141910000011E-2"/>
    <n v="1.1071601640000001E-2"/>
    <n v="3.9684692210899994"/>
  </r>
  <r>
    <x v="18"/>
    <x v="197"/>
    <s v="Snowblowers"/>
    <s v="Lawn and Garden Equipment (Res)"/>
    <s v="4 Stroke"/>
    <n v="1.2004155900000001E-3"/>
    <n v="90.068038212570002"/>
    <n v="36.865877204310003"/>
    <n v="0.17196366693000001"/>
    <n v="0.34477611255999996"/>
    <n v="7.8782095699999992E-3"/>
    <n v="7.2322559099999998E-3"/>
    <n v="1.7162966700000003E-3"/>
    <n v="1.6876377123099999"/>
  </r>
  <r>
    <x v="18"/>
    <x v="198"/>
    <s v="Snowblowers"/>
    <s v="Lawn and Garden Equipment (Com)"/>
    <s v="4 Stroke"/>
    <n v="3.0004878199999998E-3"/>
    <n v="220.88463447248"/>
    <n v="90.488466962740006"/>
    <n v="0.42217591152"/>
    <n v="0.84582450920000007"/>
    <n v="1.9380814420000003E-2"/>
    <n v="1.7819943460000001E-2"/>
    <n v="4.1942895500000008E-3"/>
    <n v="3.3197267167900004"/>
  </r>
  <r>
    <x v="18"/>
    <x v="64"/>
    <s v="Rear Engine Riding Mowers"/>
    <s v="Lawn and Garden Equipment (Res)"/>
    <s v="4 Stroke"/>
    <n v="2.0558081499999999E-3"/>
    <n v="159.77480465946999"/>
    <n v="40.020922114029986"/>
    <n v="0.11084388435999996"/>
    <n v="0.35848774664999994"/>
    <n v="1.7126590469999998E-2"/>
    <n v="1.5712326740000001E-2"/>
    <n v="2.9762370000000005E-3"/>
    <n v="1.3923487048899998"/>
  </r>
  <r>
    <x v="18"/>
    <x v="65"/>
    <s v="Rear Engine Riding Mowers"/>
    <s v="Lawn and Garden Equipment (Com)"/>
    <s v="4 Stroke"/>
    <n v="9.9428362000000023E-4"/>
    <n v="75.096618115969989"/>
    <n v="18.686520057259997"/>
    <n v="5.0147388830000007E-2"/>
    <n v="0.15146180324000003"/>
    <n v="8.4955031700000017E-3"/>
    <n v="7.7988432500000022E-3"/>
    <n v="1.3999337000000001E-3"/>
    <n v="0.41613304810000007"/>
  </r>
  <r>
    <x v="18"/>
    <x v="66"/>
    <s v="Front Mowers"/>
    <s v="Lawn and Garden Equipment (Com)"/>
    <s v="4 Stroke"/>
    <n v="1.0758545600000004E-3"/>
    <n v="85.017828096080009"/>
    <n v="22.158568379089999"/>
    <n v="6.6382210509999998E-2"/>
    <n v="0.23484714550000002"/>
    <n v="9.1601960999999985E-3"/>
    <n v="8.3720444500000012E-3"/>
    <n v="1.6170887700000002E-3"/>
    <n v="0.59144883973999984"/>
  </r>
  <r>
    <x v="18"/>
    <x v="67"/>
    <s v="Shredders &lt; 6 HP"/>
    <s v="Lawn and Garden Equipment (Com)"/>
    <s v="4 Stroke"/>
    <n v="5.2910880000000009E-4"/>
    <n v="40.35687754197"/>
    <n v="6.4406760758999999"/>
    <n v="3.4181530789999998E-2"/>
    <n v="8.5133605920000008E-2"/>
    <n v="1.021400446E-2"/>
    <n v="9.4357735999999973E-3"/>
    <n v="6.5477213999999995E-4"/>
    <n v="0.48845450488999997"/>
  </r>
  <r>
    <x v="18"/>
    <x v="68"/>
    <s v="Lawn &amp; Garden Tractors"/>
    <s v="Lawn and Garden Equipment (Res)"/>
    <s v="4 Stroke"/>
    <n v="2.8310627729999999E-2"/>
    <n v="2141.6298189243103"/>
    <n v="536.14570563410996"/>
    <n v="1.4821252405299998"/>
    <n v="4.7938370613099996"/>
    <n v="0.22960455914"/>
    <n v="0.21126873459999995"/>
    <n v="4.0393047640000013E-2"/>
    <n v="15.404727134500002"/>
  </r>
  <r>
    <x v="18"/>
    <x v="69"/>
    <s v="Lawn &amp; Garden Tractors"/>
    <s v="Lawn and Garden Equipment (Com)"/>
    <s v="4 Stroke"/>
    <n v="1.3544082969999999E-2"/>
    <n v="1020.7739051214101"/>
    <n v="254.12494133432998"/>
    <n v="0.68199037852"/>
    <n v="2.0584316478"/>
    <n v="0.11434923016"/>
    <n v="0.10515927169000001"/>
    <n v="1.9300345790000003E-2"/>
    <n v="5.4115396183200009"/>
  </r>
  <r>
    <x v="18"/>
    <x v="70"/>
    <s v="Chippers/Stump Grinders"/>
    <s v="Lawn and Garden Equipment (Com)"/>
    <s v="4 Stroke"/>
    <n v="2.2608378099999997E-3"/>
    <n v="170.48227913485999"/>
    <n v="26.30572866504"/>
    <n v="7.626552197E-2"/>
    <n v="0.34901780143999994"/>
    <n v="1.9004926709999998E-2"/>
    <n v="1.7453976540000003E-2"/>
    <n v="3.2077221000000001E-3"/>
    <n v="0.56729943226000001"/>
  </r>
  <r>
    <x v="18"/>
    <x v="71"/>
    <s v="Commercial Turf Equipment"/>
    <s v="Lawn and Garden Equipment (Com)"/>
    <s v="4 Stroke"/>
    <n v="4.3544551930000008E-2"/>
    <n v="3295.0614480715803"/>
    <n v="705.24532867591017"/>
    <n v="2.1009631768400001"/>
    <n v="6.6014656263600004"/>
    <n v="0.45710921773000002"/>
    <n v="0.42056323199000001"/>
    <n v="6.2204455610000001E-2"/>
    <n v="15.75812331126"/>
  </r>
  <r>
    <x v="18"/>
    <x v="72"/>
    <s v="Other Lawn &amp; Garden Eqp."/>
    <s v="Lawn and Garden Equipment (Res)"/>
    <s v="4 Stroke"/>
    <n v="9.6011201000000012E-4"/>
    <n v="76.135892518619997"/>
    <n v="16.184820898399998"/>
    <n v="6.7786553450000009E-2"/>
    <n v="0.19799802451000006"/>
    <n v="1.4277119119999999E-2"/>
    <n v="1.3172604499999999E-2"/>
    <n v="1.4252868300000004E-3"/>
    <n v="0.73385406402000009"/>
  </r>
  <r>
    <x v="18"/>
    <x v="73"/>
    <s v="Other Lawn &amp; Garden Eqp."/>
    <s v="Lawn and Garden Equipment (Com)"/>
    <s v="4 Stroke"/>
    <n v="1.3723759500000002E-3"/>
    <n v="101.23902853141"/>
    <n v="21.338567686259999"/>
    <n v="8.8568403880000021E-2"/>
    <n v="0.25979793234999998"/>
    <n v="1.8903514189999995E-2"/>
    <n v="1.7334927059999998E-2"/>
    <n v="1.9356563600000005E-3"/>
    <n v="0.92585993137"/>
  </r>
  <r>
    <x v="18"/>
    <x v="74"/>
    <s v="2-Wheel Tractors"/>
    <s v="Agricultural Equipment"/>
    <s v="4 Stroke"/>
    <n v="0"/>
    <n v="0.89499414905999997"/>
    <n v="0.22375129304000002"/>
    <n v="5.9304277999999992E-4"/>
    <n v="1.8562900400000001E-3"/>
    <n v="0"/>
    <n v="0"/>
    <n v="0"/>
    <n v="4.2130288199999999E-3"/>
  </r>
  <r>
    <x v="18"/>
    <x v="75"/>
    <s v="Agricultural Tractors"/>
    <s v="Agricultural Equipment"/>
    <s v="4 Stroke"/>
    <n v="0"/>
    <n v="3.4415959057700003"/>
    <n v="0.23210459822000001"/>
    <n v="6.9114836999999998E-4"/>
    <n v="6.8563682000000008E-3"/>
    <n v="3.7588771000000002E-4"/>
    <n v="3.7588771000000002E-4"/>
    <n v="0"/>
    <n v="5.0629098300000001E-3"/>
  </r>
  <r>
    <x v="18"/>
    <x v="76"/>
    <s v="Balers"/>
    <s v="Agricultural Equipment"/>
    <s v="4 Stroke"/>
    <n v="0"/>
    <n v="2.3830409989099999"/>
    <n v="0.27857137396000003"/>
    <n v="1.9290425000000001E-3"/>
    <n v="2.6133565479999996E-2"/>
    <n v="2.1715507000000001E-4"/>
    <n v="2.1715507000000001E-4"/>
    <n v="0"/>
    <n v="1.6123488370000001E-2"/>
  </r>
  <r>
    <x v="18"/>
    <x v="77"/>
    <s v="Agricultural Mowers"/>
    <s v="Agricultural Equipment"/>
    <s v="4 Stroke"/>
    <n v="0"/>
    <n v="0.73733295438000002"/>
    <n v="0.18805188137999995"/>
    <n v="5.4454114000000004E-4"/>
    <n v="1.9389632900000003E-3"/>
    <n v="0"/>
    <n v="0"/>
    <n v="0"/>
    <n v="4.1314578800000007E-3"/>
  </r>
  <r>
    <x v="18"/>
    <x v="78"/>
    <s v="Sprayers"/>
    <s v="Agricultural Equipment"/>
    <s v="4 Stroke"/>
    <n v="2.4250820000000003E-5"/>
    <n v="8.0796589271200006"/>
    <n v="1.6185934231500003"/>
    <n v="6.6590547100000008E-3"/>
    <n v="4.0132902479999989E-2"/>
    <n v="1.1364816100000003E-3"/>
    <n v="1.0383760200000003E-3"/>
    <n v="9.4798660000000015E-5"/>
    <n v="5.4159797230000008E-2"/>
  </r>
  <r>
    <x v="18"/>
    <x v="79"/>
    <s v="Tillers &gt; 6 HP"/>
    <s v="Agricultural Equipment"/>
    <s v="4 Stroke"/>
    <n v="2.4581513000000005E-4"/>
    <n v="17.423851510010003"/>
    <n v="6.4435586165499998"/>
    <n v="2.755334076E-2"/>
    <n v="5.9539070030000002E-2"/>
    <n v="1.7592867600000003E-3"/>
    <n v="1.6137818400000002E-3"/>
    <n v="3.1856758999999999E-4"/>
    <n v="0.21469140714999999"/>
  </r>
  <r>
    <x v="18"/>
    <x v="80"/>
    <s v="Swathers"/>
    <s v="Agricultural Equipment"/>
    <s v="4 Stroke"/>
    <n v="0"/>
    <n v="3.7977324251899995"/>
    <n v="0.44398842179999992"/>
    <n v="3.1184349900000002E-3"/>
    <n v="4.161110019E-2"/>
    <n v="3.7588771000000002E-4"/>
    <n v="2.4581513000000005E-4"/>
    <n v="0"/>
    <n v="2.341967826E-2"/>
  </r>
  <r>
    <x v="18"/>
    <x v="81"/>
    <s v="Other Agricultural Equipment"/>
    <s v="Agricultural Equipment"/>
    <s v="4 Stroke"/>
    <n v="0"/>
    <n v="5.4452184957499998"/>
    <n v="0.82821510695"/>
    <n v="4.3805799399999996E-3"/>
    <n v="4.8067329860000001E-2"/>
    <n v="5.202903200000001E-4"/>
    <n v="4.4533324000000008E-4"/>
    <n v="0"/>
    <n v="3.0608944079999999E-2"/>
  </r>
  <r>
    <x v="18"/>
    <x v="82"/>
    <s v="Irrigation Sets"/>
    <s v="Agricultural Equipment"/>
    <s v="4 Stroke"/>
    <n v="0"/>
    <n v="5.9298799519299994"/>
    <n v="0.13456118632"/>
    <n v="5.9304277999999992E-4"/>
    <n v="1.0571152900000002E-2"/>
    <n v="5.9304277999999992E-4"/>
    <n v="5.9304277999999992E-4"/>
    <n v="7.2752460000000016E-5"/>
    <n v="4.5789957400000011E-3"/>
  </r>
  <r>
    <x v="18"/>
    <x v="83"/>
    <s v="Generator Sets"/>
    <s v="Commercial Equipment"/>
    <s v="4 Stroke"/>
    <n v="1.6794795160000004E-2"/>
    <n v="1266.20208352594"/>
    <n v="303.68621319805999"/>
    <n v="0.91382601310000011"/>
    <n v="3.1437682784200001"/>
    <n v="0.15438843629000001"/>
    <n v="0.14208334975999998"/>
    <n v="2.3889262320000004E-2"/>
    <n v="8.2622709086500024"/>
  </r>
  <r>
    <x v="18"/>
    <x v="84"/>
    <s v="Pumps"/>
    <s v="Commercial Equipment"/>
    <s v="4 Stroke"/>
    <n v="4.1645271800000013E-3"/>
    <n v="317.00911876887005"/>
    <n v="59.746657049199996"/>
    <n v="0.21786936688000003"/>
    <n v="0.85253978172"/>
    <n v="5.6247572370000012E-2"/>
    <n v="5.1664167389999995E-2"/>
    <n v="5.9998733300000015E-3"/>
    <n v="1.9972225781199999"/>
  </r>
  <r>
    <x v="18"/>
    <x v="85"/>
    <s v="Air Compressors"/>
    <s v="Commercial Equipment"/>
    <s v="4 Stroke"/>
    <n v="2.0888774500000006E-3"/>
    <n v="167.52139731315998"/>
    <n v="28.51356741024"/>
    <n v="0.10048217036000001"/>
    <n v="0.42166995123000001"/>
    <n v="2.6446621520000005E-2"/>
    <n v="2.4348925590000004E-2"/>
    <n v="3.1735504900000013E-3"/>
    <n v="0.83577474892999992"/>
  </r>
  <r>
    <x v="18"/>
    <x v="86"/>
    <s v="Welders"/>
    <s v="Commercial Equipment"/>
    <s v="4 Stroke"/>
    <n v="4.8446524499999996E-3"/>
    <n v="360.16093418051997"/>
    <n v="78.197046872119998"/>
    <n v="0.23110810998"/>
    <n v="0.85104945860000003"/>
    <n v="4.2825845809999999E-2"/>
    <n v="3.9543166630000001E-2"/>
    <n v="6.7957411499999995E-3"/>
    <n v="1.9124813945599999"/>
  </r>
  <r>
    <x v="18"/>
    <x v="87"/>
    <s v="Pressure Washers"/>
    <s v="Commercial Equipment"/>
    <s v="4 Stroke"/>
    <n v="7.4604340800000007E-3"/>
    <n v="568.88389706324006"/>
    <n v="119.87473430228999"/>
    <n v="0.40504491180999991"/>
    <n v="1.2701278790200001"/>
    <n v="9.6308824700000004E-2"/>
    <n v="8.8545255370000006E-2"/>
    <n v="1.0771773319999999E-2"/>
    <n v="3.7547720975600001"/>
  </r>
  <r>
    <x v="18"/>
    <x v="88"/>
    <s v="Hydro Power Units"/>
    <s v="Commercial Equipment"/>
    <s v="4 Stroke"/>
    <n v="4.0234314999999999E-4"/>
    <n v="26.717669628209997"/>
    <n v="6.1119154253299994"/>
    <n v="1.8774543920000001E-2"/>
    <n v="5.9360495809999997E-2"/>
    <n v="3.8007648799999998E-3"/>
    <n v="3.4755834300000004E-3"/>
    <n v="4.4643554999999999E-4"/>
    <n v="0.13655085586999999"/>
  </r>
  <r>
    <x v="18"/>
    <x v="89"/>
    <s v="Shredders    &gt; 6 HP"/>
    <s v="Logging Equipment"/>
    <s v="4 Stroke"/>
    <n v="9.755443500000004E-4"/>
    <n v="66.922448231759986"/>
    <n v="19.639712867390003"/>
    <n v="8.114655065000001E-2"/>
    <n v="0.32159563556999998"/>
    <n v="8.4745592800000019E-3"/>
    <n v="7.7856155300000006E-3"/>
    <n v="1.3778874999999999E-3"/>
    <n v="0.80319487457000016"/>
  </r>
  <r>
    <x v="18"/>
    <x v="90"/>
    <s v="Forest Eqp - Feller/Bunch/Skidder"/>
    <s v="Logging Equipment"/>
    <s v="4 Stroke"/>
    <n v="0"/>
    <n v="0.12846871895"/>
    <n v="2.4434905770000001E-2"/>
    <n v="0"/>
    <n v="3.0533987000000006E-4"/>
    <n v="0"/>
    <n v="0"/>
    <n v="0"/>
    <n v="7.1098994999999998E-4"/>
  </r>
  <r>
    <x v="18"/>
    <x v="92"/>
    <s v="Specialty Vehicle Carts"/>
    <s v="Recreational Equipment"/>
    <s v="LPG"/>
    <n v="0"/>
    <n v="20.846784205169996"/>
    <n v="1.0647741398799999"/>
    <n v="1.1242459689999998E-2"/>
    <n v="0.22373806531999998"/>
    <n v="1.9510887000000004E-3"/>
    <n v="1.9510887000000004E-3"/>
    <n v="2.8660060000000004E-5"/>
    <n v="4.9289791649999998E-2"/>
  </r>
  <r>
    <x v="18"/>
    <x v="93"/>
    <s v="Pavers"/>
    <s v="Construction and Mining Equipment"/>
    <s v="LPG"/>
    <n v="0"/>
    <n v="5.07754299525"/>
    <n v="7.3552737059999998E-2"/>
    <n v="5.4674576000000006E-4"/>
    <n v="1.396847232E-2"/>
    <n v="5.2249494000000012E-4"/>
    <n v="5.2249494000000012E-4"/>
    <n v="0"/>
    <n v="2.3534318500000001E-3"/>
  </r>
  <r>
    <x v="18"/>
    <x v="94"/>
    <s v="Rollers"/>
    <s v="Construction and Mining Equipment"/>
    <s v="LPG"/>
    <n v="0"/>
    <n v="8.461737210079999"/>
    <n v="8.3121890170000018E-2"/>
    <n v="4.7509561000000003E-4"/>
    <n v="1.537281526E-2"/>
    <n v="8.4216484000000018E-4"/>
    <n v="8.4216484000000018E-4"/>
    <n v="0"/>
    <n v="1.9984880300000004E-3"/>
  </r>
  <r>
    <x v="18"/>
    <x v="95"/>
    <s v="Paving Equipment"/>
    <s v="Construction and Mining Equipment"/>
    <s v="LPG"/>
    <n v="0"/>
    <n v="1.3879383625799999"/>
    <n v="4.0644374320000003E-2"/>
    <n v="3.8139925999999998E-4"/>
    <n v="7.9322227600000014E-3"/>
    <n v="0"/>
    <n v="0"/>
    <n v="0"/>
    <n v="1.64574883E-3"/>
  </r>
  <r>
    <x v="18"/>
    <x v="96"/>
    <s v="Surfacing Equipment"/>
    <s v="Construction and Mining Equipment"/>
    <s v="LPG"/>
    <n v="0"/>
    <n v="0.91313817166000011"/>
    <n v="1.2213594800000002E-2"/>
    <n v="0"/>
    <n v="2.31264638E-3"/>
    <n v="0"/>
    <n v="0"/>
    <n v="0"/>
    <n v="3.8139925999999998E-4"/>
  </r>
  <r>
    <x v="18"/>
    <x v="97"/>
    <s v="Trenchers"/>
    <s v="Construction and Mining Equipment"/>
    <s v="LPG"/>
    <n v="0"/>
    <n v="15.559051636809999"/>
    <n v="0.23100449283999999"/>
    <n v="1.7372405600000003E-3"/>
    <n v="4.3745172349999993E-2"/>
    <n v="1.5509501699999999E-3"/>
    <n v="1.5509501699999999E-3"/>
    <n v="0"/>
    <n v="7.4218532300000008E-3"/>
  </r>
  <r>
    <x v="18"/>
    <x v="98"/>
    <s v="Bore/Drill Rigs"/>
    <s v="Construction and Mining Equipment"/>
    <s v="LPG"/>
    <n v="0"/>
    <n v="5.5270363531900006"/>
    <n v="0.23526933023000002"/>
    <n v="2.4603559199999998E-3"/>
    <n v="5.0791137869999996E-2"/>
    <n v="5.2249494000000012E-4"/>
    <n v="5.2249494000000012E-4"/>
    <n v="0"/>
    <n v="1.0898538970000001E-2"/>
  </r>
  <r>
    <x v="18"/>
    <x v="99"/>
    <s v="Concrete/Industrial Saws"/>
    <s v="Construction and Mining Equipment"/>
    <s v="LPG"/>
    <n v="0"/>
    <n v="14.637704562580002"/>
    <n v="0.13033492978"/>
    <n v="6.8894374999999995E-4"/>
    <n v="2.4871420530000004E-2"/>
    <n v="1.52669935E-3"/>
    <n v="1.52669935E-3"/>
    <n v="0"/>
    <n v="2.9541908000000009E-3"/>
  </r>
  <r>
    <x v="18"/>
    <x v="100"/>
    <s v="Cranes"/>
    <s v="Construction and Mining Equipment"/>
    <s v="LPG"/>
    <n v="0"/>
    <n v="5.62038216861"/>
    <n v="0.17558695990000001"/>
    <n v="1.66779503E-3"/>
    <n v="3.4202474679999997E-2"/>
    <n v="5.6879196000000009E-4"/>
    <n v="5.6879196000000009E-4"/>
    <n v="0"/>
    <n v="7.3028037500000014E-3"/>
  </r>
  <r>
    <x v="18"/>
    <x v="101"/>
    <s v="Crushing/Proc. Equipment"/>
    <s v="Construction and Mining Equipment"/>
    <s v="LPG"/>
    <n v="0"/>
    <n v="0.92422189871000016"/>
    <n v="2.5154714200000004E-2"/>
    <n v="2.8660060000000002E-4"/>
    <n v="4.7597745799999999E-3"/>
    <n v="0"/>
    <n v="0"/>
    <n v="0"/>
    <n v="9.5680508000000014E-4"/>
  </r>
  <r>
    <x v="18"/>
    <x v="102"/>
    <s v="Rough Terrain Forklifts"/>
    <s v="Construction and Mining Equipment"/>
    <s v="LPG"/>
    <n v="0"/>
    <n v="9.9454608001099984"/>
    <n v="0.16514257265000001"/>
    <n v="1.2577357100000003E-3"/>
    <n v="3.1253795430000002E-2"/>
    <n v="9.5680508000000014E-4"/>
    <n v="9.5680508000000014E-4"/>
    <n v="0"/>
    <n v="5.6261902400000004E-3"/>
  </r>
  <r>
    <x v="18"/>
    <x v="103"/>
    <s v="Rubber Tire Loaders"/>
    <s v="Construction and Mining Equipment"/>
    <s v="LPG"/>
    <n v="0"/>
    <n v="24.380195920080002"/>
    <n v="0.26845216815999995"/>
    <n v="1.5509501699999999E-3"/>
    <n v="4.9007600290000002E-2"/>
    <n v="2.5187783500000001E-3"/>
    <n v="2.5187783500000001E-3"/>
    <n v="0"/>
    <n v="6.9313252800000009E-3"/>
  </r>
  <r>
    <x v="18"/>
    <x v="104"/>
    <s v="Tractors/Loaders/Backhoes"/>
    <s v="Construction and Mining Equipment"/>
    <s v="LPG"/>
    <n v="0"/>
    <n v="2.6558439846400002"/>
    <n v="2.5242899000000003E-2"/>
    <n v="0"/>
    <n v="4.6771013299999999E-3"/>
    <n v="2.8660060000000002E-4"/>
    <n v="2.8660060000000002E-4"/>
    <n v="0"/>
    <n v="6.4154442000000002E-4"/>
  </r>
  <r>
    <x v="18"/>
    <x v="105"/>
    <s v="Skid Steer Loaders"/>
    <s v="Construction and Mining Equipment"/>
    <s v="LPG"/>
    <n v="0"/>
    <n v="21.032107869299999"/>
    <n v="0.60096287735000009"/>
    <n v="5.6504410600000006E-3"/>
    <n v="0.1190935724"/>
    <n v="2.1010028600000003E-3"/>
    <n v="2.1010028600000003E-3"/>
    <n v="0"/>
    <n v="2.4779928800000003E-2"/>
  </r>
  <r>
    <x v="18"/>
    <x v="106"/>
    <s v="Other Construction Equipment"/>
    <s v="Construction and Mining Equipment"/>
    <s v="LPG"/>
    <n v="0"/>
    <n v="8.6274133007700016"/>
    <n v="0.30796887935"/>
    <n v="2.9971808900000007E-3"/>
    <n v="6.1751406199999997E-2"/>
    <n v="7.6169620999999999E-4"/>
    <n v="7.6169620999999999E-4"/>
    <n v="0"/>
    <n v="1.3313700180000001E-2"/>
  </r>
  <r>
    <x v="18"/>
    <x v="107"/>
    <s v="Aerial Lifts"/>
    <s v="Industrial Equipment"/>
    <s v="LPG"/>
    <n v="0"/>
    <n v="21.144643799509996"/>
    <n v="0.75243349907000001"/>
    <n v="6.6722824300000007E-3"/>
    <n v="0.13592033454999997"/>
    <n v="2.0888774500000006E-3"/>
    <n v="2.0888774500000006E-3"/>
    <n v="0"/>
    <n v="2.9134053300000004E-2"/>
  </r>
  <r>
    <x v="18"/>
    <x v="108"/>
    <s v="Forklifts"/>
    <s v="Industrial Equipment"/>
    <s v="LPG"/>
    <n v="0"/>
    <n v="2001.2396040965896"/>
    <n v="25.424984077349997"/>
    <n v="0.14296519776"/>
    <n v="4.2080033887099999"/>
    <n v="0.20736214795999997"/>
    <n v="0.20736214795999997"/>
    <n v="9.8226844100000009E-3"/>
    <n v="0.6244784565799999"/>
  </r>
  <r>
    <x v="18"/>
    <x v="109"/>
    <s v="Sweepers/Scrubbers"/>
    <s v="Industrial Equipment"/>
    <s v="LPG"/>
    <n v="0"/>
    <n v="14.55765811731"/>
    <n v="0.15350658829000002"/>
    <n v="7.1098994999999998E-4"/>
    <n v="2.7135565269999998E-2"/>
    <n v="1.4936300500000001E-3"/>
    <n v="1.4936300500000001E-3"/>
    <n v="0"/>
    <n v="3.5692797800000002E-3"/>
  </r>
  <r>
    <x v="18"/>
    <x v="110"/>
    <s v="Other General Industrial Equipm"/>
    <s v="Industrial Equipment"/>
    <s v="LPG"/>
    <n v="0"/>
    <n v="4.4098914652100003"/>
    <n v="4.9861890540000002E-2"/>
    <n v="2.8660060000000002E-4"/>
    <n v="8.4359784300000011E-3"/>
    <n v="4.0234314999999999E-4"/>
    <n v="4.0234314999999999E-4"/>
    <n v="0"/>
    <n v="1.1133331000000002E-3"/>
  </r>
  <r>
    <x v="18"/>
    <x v="111"/>
    <s v="Other Material Handling Equipment"/>
    <s v="Industrial Equipment"/>
    <s v="LPG"/>
    <n v="0"/>
    <n v="1.13718047454"/>
    <n v="3.8143232929999993E-2"/>
    <n v="2.8660060000000002E-4"/>
    <n v="6.231358430000002E-3"/>
    <n v="0"/>
    <n v="0"/>
    <n v="0"/>
    <n v="1.3778874999999999E-3"/>
  </r>
  <r>
    <x v="18"/>
    <x v="112"/>
    <s v="Terminal Tractors"/>
    <s v="Industrial Equipment"/>
    <s v="LPG"/>
    <n v="0"/>
    <n v="8.8332222939400005"/>
    <n v="7.7206894710000001E-2"/>
    <n v="4.0234314999999999E-4"/>
    <n v="1.4830478740000002E-2"/>
    <n v="9.755443500000004E-4"/>
    <n v="9.755443500000004E-4"/>
    <n v="0"/>
    <n v="1.8022768500000001E-3"/>
  </r>
  <r>
    <x v="18"/>
    <x v="113"/>
    <s v="Chippers/Stump Grinders"/>
    <s v="Lawn and Garden Equipment (Com)"/>
    <s v="LPG"/>
    <n v="0"/>
    <n v="56.249729590669993"/>
    <n v="0.67941207543000015"/>
    <n v="3.6850223300000005E-3"/>
    <n v="0.11256128334000001"/>
    <n v="5.8841307800000017E-3"/>
    <n v="5.8841307800000017E-3"/>
    <n v="3.0313525000000003E-4"/>
    <n v="1.6237026299999999E-2"/>
  </r>
  <r>
    <x v="18"/>
    <x v="114"/>
    <s v="Other Agricultural Equipment"/>
    <s v="Agricultural Equipment"/>
    <s v="LPG"/>
    <n v="0"/>
    <n v="4.6993679920000003E-2"/>
    <n v="2.4504351299999999E-3"/>
    <n v="0"/>
    <n v="5.9304277999999992E-4"/>
    <n v="0"/>
    <n v="0"/>
    <n v="0"/>
    <n v="7.2752460000000016E-5"/>
  </r>
  <r>
    <x v="18"/>
    <x v="115"/>
    <s v="Generator Sets"/>
    <s v="Commercial Equipment"/>
    <s v="LPG"/>
    <n v="0"/>
    <n v="123.87725718621"/>
    <n v="4.8427201005700002"/>
    <n v="5.7197763589999992E-2"/>
    <n v="1.4548298403100002"/>
    <n v="1.1525753360000002E-2"/>
    <n v="1.1525753360000002E-2"/>
    <n v="6.8894374999999995E-4"/>
    <n v="0.24998627104000004"/>
  </r>
  <r>
    <x v="18"/>
    <x v="116"/>
    <s v="Pumps"/>
    <s v="Commercial Equipment"/>
    <s v="LPG"/>
    <n v="0"/>
    <n v="26.88587441804"/>
    <n v="0.67544486173999996"/>
    <n v="6.5785860800000005E-3"/>
    <n v="0.17278819481000002"/>
    <n v="2.7557749999999998E-3"/>
    <n v="2.7557749999999998E-3"/>
    <n v="0"/>
    <n v="2.8513452770000006E-2"/>
  </r>
  <r>
    <x v="18"/>
    <x v="117"/>
    <s v="Air Compressors"/>
    <s v="Commercial Equipment"/>
    <s v="LPG"/>
    <n v="0"/>
    <n v="31.06575787865"/>
    <n v="0.53405045572999987"/>
    <n v="3.2738607000000006E-3"/>
    <n v="9.8645721899999997E-2"/>
    <n v="3.1801643500000013E-3"/>
    <n v="3.1801643500000013E-3"/>
    <n v="0"/>
    <n v="1.4312393039999998E-2"/>
  </r>
  <r>
    <x v="18"/>
    <x v="118"/>
    <s v="Welders"/>
    <s v="Commercial Equipment"/>
    <s v="LPG"/>
    <n v="0"/>
    <n v="38.732434159649998"/>
    <n v="0.78249679969999997"/>
    <n v="5.3715566300000005E-3"/>
    <n v="0.12708201296999999"/>
    <n v="3.9628044500000003E-3"/>
    <n v="3.9628044500000003E-3"/>
    <n v="2.8660060000000002E-4"/>
    <n v="2.383083989E-2"/>
  </r>
  <r>
    <x v="18"/>
    <x v="119"/>
    <s v="Pressure Washers"/>
    <s v="Commercial Equipment"/>
    <s v="LPG"/>
    <n v="0"/>
    <n v="0.52730983007999999"/>
    <n v="2.0766418089999999E-2"/>
    <n v="2.8660060000000002E-4"/>
    <n v="3.8007648799999998E-3"/>
    <n v="0"/>
    <n v="0"/>
    <n v="0"/>
    <n v="7.1098994999999998E-4"/>
  </r>
  <r>
    <x v="18"/>
    <x v="120"/>
    <s v="Hydro Power Units"/>
    <s v="Commercial Equipment"/>
    <s v="LPG"/>
    <n v="0"/>
    <n v="0.48805326404999999"/>
    <n v="7.3700446600000009E-3"/>
    <n v="0"/>
    <n v="1.3778874999999999E-3"/>
    <n v="0"/>
    <n v="0"/>
    <n v="0"/>
    <n v="2.8660060000000002E-4"/>
  </r>
  <r>
    <x v="18"/>
    <x v="121"/>
    <s v="Other Construction Equipment"/>
    <s v="Construction and Mining Equipment"/>
    <s v="CNG"/>
    <n v="0"/>
    <n v="0.26514082891999996"/>
    <n v="1.144638704E-2"/>
    <n v="8.2265395300000002E-3"/>
    <n v="2.31264638E-3"/>
    <n v="0"/>
    <n v="0"/>
    <n v="0"/>
    <n v="1.7471613500000002E-3"/>
  </r>
  <r>
    <x v="18"/>
    <x v="122"/>
    <s v="Forklifts"/>
    <s v="Industrial Equipment"/>
    <s v="CNG"/>
    <n v="0"/>
    <n v="134.30414085571999"/>
    <n v="1.9760791700100002"/>
    <n v="0.83234987175999997"/>
    <n v="0.33853152641000001"/>
    <n v="1.6105851410000004E-2"/>
    <n v="1.6105851410000004E-2"/>
    <n v="6.8894374999999995E-4"/>
    <n v="0.17986282039000001"/>
  </r>
  <r>
    <x v="18"/>
    <x v="123"/>
    <s v="Sweepers/Scrubbers"/>
    <s v="Industrial Equipment"/>
    <s v="CNG"/>
    <n v="0"/>
    <n v="0.17337462372999995"/>
    <n v="2.4912205999999995E-3"/>
    <n v="1.0229436800000004E-3"/>
    <n v="4.0234314999999999E-4"/>
    <n v="0"/>
    <n v="0"/>
    <n v="0"/>
    <n v="2.8660060000000002E-4"/>
  </r>
  <r>
    <x v="18"/>
    <x v="124"/>
    <s v="Other General Industrial Equipment"/>
    <s v="Industrial Equipment"/>
    <s v="CNG"/>
    <n v="0"/>
    <n v="9.4481194719999981E-2"/>
    <n v="1.3778874999999999E-3"/>
    <n v="5.1808570000000007E-4"/>
    <n v="2.8660060000000002E-4"/>
    <n v="0"/>
    <n v="0"/>
    <n v="0"/>
    <n v="0"/>
  </r>
  <r>
    <x v="18"/>
    <x v="125"/>
    <s v="AC\Refrigeration"/>
    <s v="Industrial Equipment"/>
    <s v="CNG"/>
    <n v="0"/>
    <n v="0.93455495264999988"/>
    <n v="1.309985204E-2"/>
    <n v="5.8268106599999999E-3"/>
    <n v="2.4140589000000005E-3"/>
    <n v="0"/>
    <n v="0"/>
    <n v="0"/>
    <n v="1.2070294500000002E-3"/>
  </r>
  <r>
    <x v="18"/>
    <x v="126"/>
    <s v="Terminal Tractors"/>
    <s v="Industrial Equipment"/>
    <s v="CNG"/>
    <n v="0"/>
    <n v="0.55365724370000013"/>
    <n v="5.5644608800000002E-3"/>
    <n v="2.1913922800000001E-3"/>
    <n v="1.1133331000000002E-3"/>
    <n v="0"/>
    <n v="0"/>
    <n v="0"/>
    <n v="4.2438934999999996E-4"/>
  </r>
  <r>
    <x v="18"/>
    <x v="127"/>
    <s v="Other Agricultural Equipment"/>
    <s v="Agricultural Equipment"/>
    <s v="CNG"/>
    <n v="0"/>
    <n v="5.3263619200000001E-2"/>
    <n v="3.5130619700000005E-3"/>
    <n v="2.9255307400000009E-3"/>
    <n v="8.3334636000000008E-4"/>
    <n v="0"/>
    <n v="0"/>
    <n v="0"/>
    <n v="5.9304277999999992E-4"/>
  </r>
  <r>
    <x v="18"/>
    <x v="129"/>
    <s v="Generator Sets"/>
    <s v="Commercial Equipment"/>
    <s v="CNG"/>
    <n v="0"/>
    <n v="36.938739895310007"/>
    <n v="1.8838488923100003"/>
    <n v="1.6388483693999998"/>
    <n v="0.57896517899"/>
    <n v="4.1645271800000013E-3"/>
    <n v="4.1645271800000013E-3"/>
    <n v="2.8660060000000002E-4"/>
    <n v="0.35429015016999993"/>
  </r>
  <r>
    <x v="18"/>
    <x v="130"/>
    <s v="Pumps"/>
    <s v="Commercial Equipment"/>
    <s v="CNG"/>
    <n v="0"/>
    <n v="1.8384855288800002"/>
    <n v="6.71747714E-2"/>
    <n v="5.0550834290000013E-2"/>
    <n v="1.8297243689999999E-2"/>
    <n v="2.8660060000000002E-4"/>
    <n v="2.8660060000000002E-4"/>
    <n v="0"/>
    <n v="1.0905152829999999E-2"/>
  </r>
  <r>
    <x v="18"/>
    <x v="131"/>
    <s v="Air Compressors"/>
    <s v="Commercial Equipment"/>
    <s v="CNG"/>
    <n v="0"/>
    <n v="2.5119572557200001"/>
    <n v="5.1989348839999991E-2"/>
    <n v="2.3544239289999998E-2"/>
    <n v="9.8138659300000004E-3"/>
    <n v="2.8660060000000002E-4"/>
    <n v="2.8660060000000002E-4"/>
    <n v="0"/>
    <n v="5.1400715300000009E-3"/>
  </r>
  <r>
    <x v="18"/>
    <x v="132"/>
    <s v="Gas Compressors"/>
    <s v="Commercial Equipment"/>
    <s v="CNG"/>
    <n v="0"/>
    <n v="91.160081297229993"/>
    <n v="1.0180163543"/>
    <n v="0.43560645655999991"/>
    <n v="0.19545058609999996"/>
    <n v="1.195014271E-2"/>
    <n v="1.195014271E-2"/>
    <n v="5.1808570000000007E-4"/>
    <n v="9.4117432419999994E-2"/>
  </r>
  <r>
    <x v="18"/>
    <x v="134"/>
    <s v="Speciality Vehicle Carts"/>
    <s v="Recreational Equipment"/>
    <s v="Diesel"/>
    <n v="2.6708971300000001E-3"/>
    <n v="325.30495942625998"/>
    <n v="2.4203586016500003"/>
    <n v="1.308552201E-2"/>
    <n v="2.6116766275600001"/>
    <n v="0.35706797137000007"/>
    <n v="0.34632155117999996"/>
    <n v="1.1386862300000007E-3"/>
    <n v="0.63222328663999983"/>
  </r>
  <r>
    <x v="18"/>
    <x v="135"/>
    <s v="Pavers"/>
    <s v="Construction and Mining Equipment"/>
    <s v="Diesel"/>
    <n v="5.9855433000000008E-3"/>
    <n v="744.03760393853008"/>
    <n v="0.99403890717999999"/>
    <n v="1.3278426260000004E-2"/>
    <n v="2.6458350098399999"/>
    <n v="0.17734514434999998"/>
    <n v="0.17199012237"/>
    <n v="2.31264638E-3"/>
    <n v="0.15148164482000001"/>
  </r>
  <r>
    <x v="18"/>
    <x v="136"/>
    <s v="Tampers/Rammers"/>
    <s v="Construction and Mining Equipment"/>
    <s v="Diesel"/>
    <n v="0"/>
    <n v="1.21303814181"/>
    <n v="5.6261902400000004E-3"/>
    <n v="0"/>
    <n v="9.2737340299999995E-3"/>
    <n v="6.4154442000000002E-4"/>
    <n v="6.4154442000000002E-4"/>
    <n v="0"/>
    <n v="1.7372405600000003E-3"/>
  </r>
  <r>
    <x v="18"/>
    <x v="137"/>
    <s v="Plate Compactors"/>
    <s v="Construction and Mining Equipment"/>
    <s v="Diesel"/>
    <n v="7.2752460000000016E-5"/>
    <n v="19.976497232449997"/>
    <n v="8.0485164649999996E-2"/>
    <n v="1.75818445E-3"/>
    <n v="0.14509045144000002"/>
    <n v="8.9397340999999991E-3"/>
    <n v="8.6332919200000028E-3"/>
    <n v="0"/>
    <n v="2.3566285489999998E-2"/>
  </r>
  <r>
    <x v="18"/>
    <x v="138"/>
    <s v="Rollers"/>
    <s v="Construction and Mining Equipment"/>
    <s v="Diesel"/>
    <n v="1.5139125539999999E-2"/>
    <n v="1863.28434135261"/>
    <n v="3.0485099551500001"/>
    <n v="3.6338751459999999E-2"/>
    <n v="7.3297431040899994"/>
    <n v="0.51624814923000006"/>
    <n v="0.50084006004999992"/>
    <n v="5.7353189300000012E-3"/>
    <n v="0.43689946618999997"/>
  </r>
  <r>
    <x v="18"/>
    <x v="139"/>
    <s v="Scrapers"/>
    <s v="Construction and Mining Equipment"/>
    <s v="Diesel"/>
    <n v="1.6413395900000002E-2"/>
    <n v="2027.06193455271"/>
    <n v="2.6032494676099995"/>
    <n v="2.8819894950000001E-2"/>
    <n v="5.9428839030000002"/>
    <n v="0.33881151315000002"/>
    <n v="0.32859420175999993"/>
    <n v="6.1233320500000011E-3"/>
    <n v="0.32075347073000005"/>
  </r>
  <r>
    <x v="18"/>
    <x v="140"/>
    <s v="Paving Equipment"/>
    <s v="Construction and Mining Equipment"/>
    <s v="Diesel"/>
    <n v="8.840526200000001E-4"/>
    <n v="112.04405964642001"/>
    <n v="0.18552538686"/>
    <n v="2.4361051000000001E-3"/>
    <n v="0.46114697925999998"/>
    <n v="3.1768574200000003E-2"/>
    <n v="3.0832713009999999E-2"/>
    <n v="3.4392072E-4"/>
    <n v="3.2665854540000004E-2"/>
  </r>
  <r>
    <x v="18"/>
    <x v="141"/>
    <s v="Surfacing Equipment"/>
    <s v="Construction and Mining Equipment"/>
    <s v="Diesel"/>
    <n v="5.6879196000000009E-4"/>
    <n v="66.876312149019995"/>
    <n v="0.16135724010999999"/>
    <n v="1.4506399599999999E-3"/>
    <n v="0.3683787742800001"/>
    <n v="2.2508067889999993E-2"/>
    <n v="2.1822431070000002E-2"/>
    <n v="2.8660060000000002E-4"/>
    <n v="2.4210034530000001E-2"/>
  </r>
  <r>
    <x v="18"/>
    <x v="142"/>
    <s v="Signal Boards/Light Plants"/>
    <s v="Construction and Mining Equipment"/>
    <s v="Diesel"/>
    <n v="1.7372405600000003E-3"/>
    <n v="205.76969140925999"/>
    <n v="0.53921147115000001"/>
    <n v="1.0417931809999999E-2"/>
    <n v="1.3414517452600001"/>
    <n v="7.0996480170000001E-2"/>
    <n v="6.8899886549999997E-2"/>
    <n v="7.1319457E-4"/>
    <n v="0.13820101394000001"/>
  </r>
  <r>
    <x v="18"/>
    <x v="143"/>
    <s v="Trenchers"/>
    <s v="Construction and Mining Equipment"/>
    <s v="Diesel"/>
    <n v="7.1639126900000013E-3"/>
    <n v="882.52946347433988"/>
    <n v="1.8876959542099998"/>
    <n v="2.2253434279999994E-2"/>
    <n v="4.3650230389700004"/>
    <n v="0.28242725433999999"/>
    <n v="0.27401111748999996"/>
    <n v="2.8130951199999998E-3"/>
    <n v="0.30303053055000001"/>
  </r>
  <r>
    <x v="18"/>
    <x v="144"/>
    <s v="Bore/Drill Rigs"/>
    <s v="Construction and Mining Equipment"/>
    <s v="Diesel"/>
    <n v="6.1718336900000014E-3"/>
    <n v="759.79498649746995"/>
    <n v="1.4150838486399999"/>
    <n v="1.3086624320000002E-2"/>
    <n v="5.072224349499999"/>
    <n v="0.25399096326999998"/>
    <n v="0.24638502427"/>
    <n v="2.4603559199999998E-3"/>
    <n v="0.34811390723999996"/>
  </r>
  <r>
    <x v="18"/>
    <x v="145"/>
    <s v="Excavators"/>
    <s v="Construction and Mining Equipment"/>
    <s v="Diesel"/>
    <n v="6.1185921169999997E-2"/>
    <n v="7549.4794666447197"/>
    <n v="7.6414796790200006"/>
    <n v="0.10837801688999998"/>
    <n v="21.072543907030003"/>
    <n v="1.4206813788199999"/>
    <n v="1.3781840213900001"/>
    <n v="2.2332800599999994E-2"/>
    <n v="1.1184819900099998"/>
  </r>
  <r>
    <x v="18"/>
    <x v="146"/>
    <s v="Concrete/Industrial Saws"/>
    <s v="Construction and Mining Equipment"/>
    <s v="Diesel"/>
    <n v="5.2249494000000012E-4"/>
    <n v="62.57039497225"/>
    <n v="0.14935198189999999"/>
    <n v="1.9279401900000007E-3"/>
    <n v="0.31986941811000003"/>
    <n v="2.2332800599999994E-2"/>
    <n v="2.1607480620000001E-2"/>
    <n v="2.3920127000000003E-4"/>
    <n v="2.4632219260000001E-2"/>
  </r>
  <r>
    <x v="18"/>
    <x v="147"/>
    <s v="Cement &amp; Mortar Mixers"/>
    <s v="Construction and Mining Equipment"/>
    <s v="Diesel"/>
    <n v="2.8660060000000002E-4"/>
    <n v="29.670066969839997"/>
    <n v="8.9083182650000009E-2"/>
    <n v="8.0909554000000003E-4"/>
    <n v="0.21576946633000005"/>
    <n v="1.4274914500000001E-2"/>
    <n v="1.3799818889999999E-2"/>
    <n v="0"/>
    <n v="2.2088087780000005E-2"/>
  </r>
  <r>
    <x v="18"/>
    <x v="148"/>
    <s v="Cranes"/>
    <s v="Construction and Mining Equipment"/>
    <s v="Diesel"/>
    <n v="1.399272314E-2"/>
    <n v="1725.0850459139003"/>
    <n v="1.5897999836400003"/>
    <n v="2.7184066910000002E-2"/>
    <n v="6.5701732500800007"/>
    <n v="0.27050577169000006"/>
    <n v="0.26242583939000003"/>
    <n v="5.2932926199999999E-3"/>
    <n v="0.35362325262000005"/>
  </r>
  <r>
    <x v="18"/>
    <x v="149"/>
    <s v="Graders"/>
    <s v="Construction and Mining Equipment"/>
    <s v="Diesel"/>
    <n v="1.522841265E-2"/>
    <n v="1879.7077704782296"/>
    <n v="1.8155321277499998"/>
    <n v="2.7892852239999998E-2"/>
    <n v="5.0621889192599996"/>
    <n v="0.34493704982000001"/>
    <n v="0.33461171204999995"/>
    <n v="5.6261902400000004E-3"/>
    <n v="0.28987225607999995"/>
  </r>
  <r>
    <x v="18"/>
    <x v="150"/>
    <s v="Off-highway Trucks"/>
    <s v="Construction and Mining Equipment"/>
    <s v="Diesel"/>
    <n v="5.231232567E-2"/>
    <n v="6451.4580555082903"/>
    <n v="6.6480613723699999"/>
    <n v="0.1001669097"/>
    <n v="25.945105743919999"/>
    <n v="0.92047514701999988"/>
    <n v="0.89283472376999995"/>
    <n v="1.922649102E-2"/>
    <n v="1.0984012087399999"/>
  </r>
  <r>
    <x v="18"/>
    <x v="151"/>
    <s v="Crushing/Proc. Equipment"/>
    <s v="Construction and Mining Equipment"/>
    <s v="Diesel"/>
    <n v="2.4603559199999998E-3"/>
    <n v="304.71286174197002"/>
    <n v="0.37998499626999999"/>
    <n v="5.6261902400000004E-3"/>
    <n v="1.39844668381"/>
    <n v="5.9346165779999994E-2"/>
    <n v="5.7477750330000008E-2"/>
    <n v="9.5680508000000014E-4"/>
    <n v="7.6037343800000004E-2"/>
  </r>
  <r>
    <x v="18"/>
    <x v="152"/>
    <s v="Rough Terrain Forklifts"/>
    <s v="Construction and Mining Equipment"/>
    <s v="Diesel"/>
    <n v="1.9645368820000002E-2"/>
    <n v="2417.1818566656198"/>
    <n v="4.9499869889800001"/>
    <n v="4.2424604969999988E-2"/>
    <n v="10.081041623180001"/>
    <n v="0.82593442755999991"/>
    <n v="0.80124929742000006"/>
    <n v="7.3976024100000006E-3"/>
    <n v="0.60232312788999998"/>
  </r>
  <r>
    <x v="18"/>
    <x v="153"/>
    <s v="Rubber Tire Loaders"/>
    <s v="Construction and Mining Equipment"/>
    <s v="Diesel"/>
    <n v="6.6730540469999988E-2"/>
    <n v="8218.8095083725402"/>
    <n v="11.476956300920001"/>
    <n v="0.13086403858000001"/>
    <n v="32.74790829178"/>
    <n v="1.8220567006400001"/>
    <n v="1.76733472531"/>
    <n v="2.531344684E-2"/>
    <n v="1.7827659630000003"/>
  </r>
  <r>
    <x v="18"/>
    <x v="154"/>
    <s v="Tractors/Loaders/Backhoes"/>
    <s v="Construction and Mining Equipment"/>
    <s v="Diesel"/>
    <n v="4.0585951889999999E-2"/>
    <n v="4988.8742458860797"/>
    <n v="22.110024851310001"/>
    <n v="0.16182131262000002"/>
    <n v="28.844287967990002"/>
    <n v="3.8258336140200004"/>
    <n v="3.7110313344500003"/>
    <n v="1.6134511470000001E-2"/>
    <n v="4.5887092957200002"/>
  </r>
  <r>
    <x v="18"/>
    <x v="155"/>
    <s v="Crawler Tractor/Dozers"/>
    <s v="Construction and Mining Equipment"/>
    <s v="Diesel"/>
    <n v="6.1024983910000004E-2"/>
    <n v="7518.9772890043905"/>
    <n v="9.2560772284199988"/>
    <n v="0.11173785777000002"/>
    <n v="25.063674417100003"/>
    <n v="1.46290095413"/>
    <n v="1.4189562636699999"/>
    <n v="2.272632527E-2"/>
    <n v="1.30304285562"/>
  </r>
  <r>
    <x v="18"/>
    <x v="156"/>
    <s v="Skid Steer Loaders"/>
    <s v="Construction and Mining Equipment"/>
    <s v="Diesel"/>
    <n v="2.7845452909999999E-2"/>
    <n v="3421.9929858057899"/>
    <n v="19.757935614889998"/>
    <n v="0.12185155202"/>
    <n v="22.046937445389997"/>
    <n v="3.10159720475"/>
    <n v="3.0084872836700001"/>
    <n v="1.1404499260000001E-2"/>
    <n v="4.22459976807"/>
  </r>
  <r>
    <x v="18"/>
    <x v="157"/>
    <s v="Off-Highway Tractors"/>
    <s v="Construction and Mining Equipment"/>
    <s v="Diesel"/>
    <n v="6.5951207300000009E-3"/>
    <n v="807.34592711256016"/>
    <n v="1.2516145825699998"/>
    <n v="1.2275324160000002E-2"/>
    <n v="3.7969552966399998"/>
    <n v="0.15745396039999998"/>
    <n v="0.15284961153000001"/>
    <n v="2.4603559199999998E-3"/>
    <n v="0.18641825796"/>
  </r>
  <r>
    <x v="18"/>
    <x v="158"/>
    <s v="Dumpers/Tenders"/>
    <s v="Construction and Mining Equipment"/>
    <s v="Diesel"/>
    <n v="0"/>
    <n v="10.594397310970001"/>
    <n v="6.2809623799999992E-2"/>
    <n v="3.8139925999999998E-4"/>
    <n v="7.1322763930000005E-2"/>
    <n v="9.6374963300000019E-3"/>
    <n v="9.3211333599999991E-3"/>
    <n v="0"/>
    <n v="1.4794102510000001E-2"/>
  </r>
  <r>
    <x v="18"/>
    <x v="159"/>
    <s v="Other Construction Equipment"/>
    <s v="Construction and Mining Equipment"/>
    <s v="Diesel"/>
    <n v="6.2941901000000012E-3"/>
    <n v="774.89021143941022"/>
    <n v="1.5163905468799999"/>
    <n v="1.2517832360000003E-2"/>
    <n v="3.7424273278700002"/>
    <n v="0.20650675540000002"/>
    <n v="0.20036247945999999"/>
    <n v="2.4603559199999998E-3"/>
    <n v="0.21055002847999998"/>
  </r>
  <r>
    <x v="18"/>
    <x v="160"/>
    <s v="Aerial Lifts"/>
    <s v="Industrial Equipment"/>
    <s v="Diesel"/>
    <n v="2.8660060000000002E-4"/>
    <n v="34.805375418330009"/>
    <n v="0.26550569352999998"/>
    <n v="1.3778874999999999E-3"/>
    <n v="0.26897245848000001"/>
    <n v="3.9063661780000002E-2"/>
    <n v="3.797237488E-2"/>
    <n v="0"/>
    <n v="6.3515102199999993E-2"/>
  </r>
  <r>
    <x v="18"/>
    <x v="161"/>
    <s v="Forklifts"/>
    <s v="Industrial Equipment"/>
    <s v="Diesel"/>
    <n v="4.1557087000000008E-3"/>
    <n v="504.81561051053001"/>
    <n v="0.62558297119999995"/>
    <n v="7.2675298300000019E-3"/>
    <n v="1.59672028582"/>
    <n v="9.4078851569999997E-2"/>
    <n v="9.130103036999998E-2"/>
    <n v="1.3999336999999999E-3"/>
    <n v="6.6772428249999988E-2"/>
  </r>
  <r>
    <x v="18"/>
    <x v="162"/>
    <s v="Sweepers/Scrubbers"/>
    <s v="Industrial Equipment"/>
    <s v="Diesel"/>
    <n v="1.8022768500000001E-3"/>
    <n v="220.46215763032995"/>
    <n v="0.25466888391999998"/>
    <n v="4.1645271800000013E-3"/>
    <n v="0.80806928939"/>
    <n v="4.6788650260000009E-2"/>
    <n v="4.5410762759999994E-2"/>
    <n v="6.8894374999999995E-4"/>
    <n v="4.7315554439999997E-2"/>
  </r>
  <r>
    <x v="18"/>
    <x v="163"/>
    <s v="Other General Industrial Eqp"/>
    <s v="Industrial Equipment"/>
    <s v="Diesel"/>
    <n v="1.8022768500000001E-3"/>
    <n v="223.68424393194002"/>
    <n v="0.30891796826000001"/>
    <n v="4.8534709300000001E-3"/>
    <n v="0.98396930532999993"/>
    <n v="5.7818364120000007E-2"/>
    <n v="5.6145057540000001E-2"/>
    <n v="6.8894374999999995E-4"/>
    <n v="6.8552658900000008E-2"/>
  </r>
  <r>
    <x v="18"/>
    <x v="164"/>
    <s v="Other Material Handling Eqp"/>
    <s v="Industrial Equipment"/>
    <s v="Diesel"/>
    <n v="0"/>
    <n v="8.6110605319199998"/>
    <n v="4.2825845809999999E-2"/>
    <n v="2.9541908000000006E-4"/>
    <n v="6.6254342549999998E-2"/>
    <n v="7.0360447300000014E-3"/>
    <n v="6.9423483800000003E-3"/>
    <n v="0"/>
    <n v="1.1261198960000001E-2"/>
  </r>
  <r>
    <x v="18"/>
    <x v="165"/>
    <s v="AC\Refrigeration"/>
    <s v="Industrial Equipment"/>
    <s v="Diesel"/>
    <n v="2.0566899980000001E-2"/>
    <n v="2535.6668966255002"/>
    <n v="3.8222125256699999"/>
    <n v="7.7051468999999984E-2"/>
    <n v="13.409324470190002"/>
    <n v="0.52776287948999989"/>
    <n v="0.51181576072000001"/>
    <n v="7.8693910900000004E-3"/>
    <n v="0.77840943421999997"/>
  </r>
  <r>
    <x v="18"/>
    <x v="166"/>
    <s v="Terminal Tractors"/>
    <s v="Industrial Equipment"/>
    <s v="Diesel"/>
    <n v="2.5849169499999997E-3"/>
    <n v="317.94431967518"/>
    <n v="0.27764874048999999"/>
    <n v="3.8691081E-3"/>
    <n v="0.73483401761"/>
    <n v="5.0876015739999995E-2"/>
    <n v="4.9211527639999995E-2"/>
    <n v="9.755443500000004E-4"/>
    <n v="3.9543166630000001E-2"/>
  </r>
  <r>
    <x v="18"/>
    <x v="167"/>
    <s v="Leafblowers/Vacuums"/>
    <s v="Lawn and Garden Equipment (Com)"/>
    <s v="Diesel"/>
    <n v="0"/>
    <n v="6.5996402009999997E-2"/>
    <n v="3.7588771000000002E-4"/>
    <n v="0"/>
    <n v="6.2170284000000002E-4"/>
    <n v="0"/>
    <n v="0"/>
    <n v="0"/>
    <n v="2.4250820000000003E-5"/>
  </r>
  <r>
    <x v="18"/>
    <x v="199"/>
    <s v="Snowblowers"/>
    <s v="Lawn and Garden Equipment (Com)"/>
    <s v="Diesel"/>
    <n v="1.6865343000000002E-4"/>
    <n v="17.986584071940001"/>
    <n v="4.2765218759999994E-2"/>
    <n v="2.8990753E-4"/>
    <n v="0.15243844989999999"/>
    <n v="6.9269160400000007E-3"/>
    <n v="6.7285002400000009E-3"/>
    <n v="6.9445530000000007E-5"/>
    <n v="1.0486275030000001E-2"/>
  </r>
  <r>
    <x v="18"/>
    <x v="168"/>
    <s v="Front Mowers"/>
    <s v="Lawn and Garden Equipment (Com)"/>
    <s v="Diesel"/>
    <n v="3.9032797100000006E-3"/>
    <n v="478.95290905296997"/>
    <n v="1.4777733206500003"/>
    <n v="2.1689051559999999E-2"/>
    <n v="3.4416014173199998"/>
    <n v="0.23986265600000004"/>
    <n v="0.23273511954000001"/>
    <n v="1.6699996500000001E-3"/>
    <n v="0.36651256345"/>
  </r>
  <r>
    <x v="18"/>
    <x v="169"/>
    <s v="Lawn &amp; Garden Tractors"/>
    <s v="Lawn and Garden Equipment (Com)"/>
    <s v="Diesel"/>
    <n v="7.9366320000000008E-4"/>
    <n v="98.887726344330005"/>
    <n v="0.31140037038000001"/>
    <n v="5.6614641600000008E-3"/>
    <n v="0.68033911814000003"/>
    <n v="4.0020466860000006E-2"/>
    <n v="3.8976579290000007E-2"/>
    <n v="3.7588771000000002E-4"/>
    <n v="7.6304102820000011E-2"/>
  </r>
  <r>
    <x v="18"/>
    <x v="170"/>
    <s v="Chippers/Stump Grinders"/>
    <s v="Lawn and Garden Equipment (Com)"/>
    <s v="Diesel"/>
    <n v="5.2811672100000007E-3"/>
    <n v="651.59043241600011"/>
    <n v="1.97168315773"/>
    <n v="1.3220003829999999E-2"/>
    <n v="5.4486191220999993"/>
    <n v="0.35947100717000008"/>
    <n v="0.34877529324000006"/>
    <n v="2.2608378099999997E-3"/>
    <n v="0.46360623286999997"/>
  </r>
  <r>
    <x v="18"/>
    <x v="171"/>
    <s v="Commercial Turf Equipment"/>
    <s v="Lawn and Garden Equipment (Com)"/>
    <s v="Diesel"/>
    <n v="6.2170284000000002E-4"/>
    <n v="76.989586418910008"/>
    <n v="0.12388421165999999"/>
    <n v="2.3082371400000002E-3"/>
    <n v="0.37507751214999996"/>
    <n v="2.0519500650000008E-2"/>
    <n v="1.9948504070000005E-2"/>
    <n v="2.4581513000000005E-4"/>
    <n v="2.5851374120000003E-2"/>
  </r>
  <r>
    <x v="18"/>
    <x v="172"/>
    <s v="Other Lawn &amp; Garden Eqp."/>
    <s v="Lawn and Garden Equipment (Com)"/>
    <s v="Diesel"/>
    <n v="0"/>
    <n v="1.8449075869399998"/>
    <n v="7.3502030800000001E-3"/>
    <n v="0"/>
    <n v="1.53110859E-2"/>
    <n v="1.3723759500000002E-3"/>
    <n v="1.3227720000000001E-3"/>
    <n v="0"/>
    <n v="1.7185012900000002E-3"/>
  </r>
  <r>
    <x v="18"/>
    <x v="173"/>
    <s v="2-Wheel Tractors"/>
    <s v="Agricultural Equipment"/>
    <s v="Diesel"/>
    <n v="0"/>
    <n v="3.8133312140000007E-2"/>
    <n v="7.2752460000000016E-5"/>
    <n v="0"/>
    <n v="2.4581513000000005E-4"/>
    <n v="0"/>
    <n v="0"/>
    <n v="0"/>
    <n v="0"/>
  </r>
  <r>
    <x v="18"/>
    <x v="174"/>
    <s v="Agricultural Tractors"/>
    <s v="Agricultural Equipment"/>
    <s v="Diesel"/>
    <n v="1.5746498349999999E-2"/>
    <n v="1941.2643709434801"/>
    <n v="6.0212041308100002"/>
    <n v="3.8735173400000003E-2"/>
    <n v="12.6048376883"/>
    <n v="1.1064579925299998"/>
    <n v="1.0732575176399999"/>
    <n v="6.384579520000001E-3"/>
    <n v="1.1000778222500001"/>
  </r>
  <r>
    <x v="18"/>
    <x v="175"/>
    <s v="Combines"/>
    <s v="Agricultural Equipment"/>
    <s v="Diesel"/>
    <n v="1.3172604500000002E-3"/>
    <n v="174.15022337603"/>
    <n v="0.57418446052000005"/>
    <n v="2.1748576299999997E-3"/>
    <n v="1.5707928523100001"/>
    <n v="0.15908427689000001"/>
    <n v="0.15425285216000001"/>
    <n v="5.9304277999999992E-4"/>
    <n v="0.12851060673"/>
  </r>
  <r>
    <x v="18"/>
    <x v="176"/>
    <s v="Balers"/>
    <s v="Agricultural Equipment"/>
    <s v="Diesel"/>
    <n v="0"/>
    <n v="0.9880147830299999"/>
    <n v="5.0055897100000002E-3"/>
    <n v="0"/>
    <n v="8.1438662800000002E-3"/>
    <n v="1.0383760200000003E-3"/>
    <n v="9.6231663000000015E-4"/>
    <n v="0"/>
    <n v="1.2841911500000001E-3"/>
  </r>
  <r>
    <x v="18"/>
    <x v="177"/>
    <s v="Agricultural Mowers"/>
    <s v="Agricultural Equipment"/>
    <s v="Diesel"/>
    <n v="0"/>
    <n v="0.17299983832999999"/>
    <n v="9.898743800000004E-4"/>
    <n v="0"/>
    <n v="1.2841911500000001E-3"/>
    <n v="2.1715507000000001E-4"/>
    <n v="2.1715507000000001E-4"/>
    <n v="0"/>
    <n v="7.2752460000000016E-5"/>
  </r>
  <r>
    <x v="18"/>
    <x v="178"/>
    <s v="Sprayers"/>
    <s v="Agricultural Equipment"/>
    <s v="Diesel"/>
    <n v="7.2752460000000016E-5"/>
    <n v="14.797532898720002"/>
    <n v="6.0113373540000008E-2"/>
    <n v="2.1715507000000001E-4"/>
    <n v="0.12025650945000001"/>
    <n v="1.2315007320000002E-2"/>
    <n v="1.1987621250000002E-2"/>
    <n v="0"/>
    <n v="1.6029792019999999E-2"/>
  </r>
  <r>
    <x v="18"/>
    <x v="179"/>
    <s v="Swathers"/>
    <s v="Agricultural Equipment"/>
    <s v="Diesel"/>
    <n v="7.2752460000000016E-5"/>
    <n v="13.692197057770001"/>
    <n v="6.5098019359999995E-2"/>
    <n v="2.1715507000000001E-4"/>
    <n v="0.11843108409"/>
    <n v="1.4715838500000002E-2"/>
    <n v="1.429144915E-2"/>
    <n v="0"/>
    <n v="1.2315007320000002E-2"/>
  </r>
  <r>
    <x v="18"/>
    <x v="180"/>
    <s v="Other Agricultural Equipment"/>
    <s v="Agricultural Equipment"/>
    <s v="Diesel"/>
    <n v="2.4581513000000005E-4"/>
    <n v="37.769867305280002"/>
    <n v="0.13952378593999998"/>
    <n v="5.9304277999999992E-4"/>
    <n v="0.29176712697000001"/>
    <n v="2.9933228050000003E-2"/>
    <n v="2.9018310750000002E-2"/>
    <n v="7.2752460000000016E-5"/>
    <n v="2.8672185409999999E-2"/>
  </r>
  <r>
    <x v="18"/>
    <x v="181"/>
    <s v="Irrigation Sets"/>
    <s v="Agricultural Equipment"/>
    <s v="Diesel"/>
    <n v="2.4581513000000005E-4"/>
    <n v="27.802933506370003"/>
    <n v="5.484763866999999E-2"/>
    <n v="5.9304277999999992E-4"/>
    <n v="0.14167769967999999"/>
    <n v="1.025038069E-2"/>
    <n v="1.002330483E-2"/>
    <n v="0"/>
    <n v="1.034628166E-2"/>
  </r>
  <r>
    <x v="18"/>
    <x v="182"/>
    <s v="Generator Sets"/>
    <s v="Commercial Equipment"/>
    <s v="Diesel"/>
    <n v="7.4383878800000011E-3"/>
    <n v="907.81657833305974"/>
    <n v="3.2410306012699999"/>
    <n v="2.4815202719999995E-2"/>
    <n v="7.2306344119899997"/>
    <n v="0.5922248659799999"/>
    <n v="0.57440712713999997"/>
    <n v="3.1118211300000011E-3"/>
    <n v="0.80112694101000004"/>
  </r>
  <r>
    <x v="18"/>
    <x v="183"/>
    <s v="Pumps"/>
    <s v="Commercial Equipment"/>
    <s v="Diesel"/>
    <n v="1.7118874300000001E-3"/>
    <n v="214.18286635229001"/>
    <n v="0.79159967568000011"/>
    <n v="5.9833386800000011E-3"/>
    <n v="1.7252022324899998"/>
    <n v="0.14784843106000001"/>
    <n v="0.14346123725999999"/>
    <n v="6.8894374999999995E-4"/>
    <n v="0.18986959057"/>
  </r>
  <r>
    <x v="18"/>
    <x v="184"/>
    <s v="Air Compressors"/>
    <s v="Commercial Equipment"/>
    <s v="Diesel"/>
    <n v="4.8534709300000001E-3"/>
    <n v="594.36542082510994"/>
    <n v="1.31932507663"/>
    <n v="1.6208366240000001E-2"/>
    <n v="3.3359009114200004"/>
    <n v="0.21342264833999999"/>
    <n v="0.20706672888000002"/>
    <n v="1.8959732000000003E-3"/>
    <n v="0.25726261934999994"/>
  </r>
  <r>
    <x v="18"/>
    <x v="185"/>
    <s v="Welders"/>
    <s v="Commercial Equipment"/>
    <s v="Diesel"/>
    <n v="2.4912205999999995E-3"/>
    <n v="301.82055242075"/>
    <n v="2.4006470942300004"/>
    <n v="1.4303574559999997E-2"/>
    <n v="2.2394871676100001"/>
    <n v="0.36604738863000003"/>
    <n v="0.35503972097000008"/>
    <n v="1.0229436800000004E-3"/>
    <n v="0.53935366914000005"/>
  </r>
  <r>
    <x v="18"/>
    <x v="186"/>
    <s v="Pressure Washers"/>
    <s v="Commercial Equipment"/>
    <s v="Diesel"/>
    <n v="2.8660060000000002E-4"/>
    <n v="29.030824173119996"/>
    <n v="0.10256222932999999"/>
    <n v="6.8894374999999995E-4"/>
    <n v="0.24088339506000003"/>
    <n v="1.7090214239999998E-2"/>
    <n v="1.6563310060000003E-2"/>
    <n v="0"/>
    <n v="2.8684310819999996E-2"/>
  </r>
  <r>
    <x v="18"/>
    <x v="187"/>
    <s v="Hydro Power Units"/>
    <s v="Commercial Equipment"/>
    <s v="Diesel"/>
    <n v="2.8660060000000002E-4"/>
    <n v="25.77351686239"/>
    <n v="5.8242753470000005E-2"/>
    <n v="6.8894374999999995E-4"/>
    <n v="0.14952173764000001"/>
    <n v="9.4589221100000002E-3"/>
    <n v="9.1635030299999989E-3"/>
    <n v="0"/>
    <n v="1.195014271E-2"/>
  </r>
  <r>
    <x v="18"/>
    <x v="188"/>
    <s v="Forest Eqp - Feller/Bunch/Skidder"/>
    <s v="Logging Equipment"/>
    <s v="Diesel"/>
    <n v="2.0888774500000006E-3"/>
    <n v="261.63779466406999"/>
    <n v="0.79368855312999986"/>
    <n v="9.1249221799999981E-3"/>
    <n v="1.5412773997500002"/>
    <n v="0.13828258488"/>
    <n v="0.13402436135000001"/>
    <n v="9.8436283000000028E-4"/>
    <n v="0.11513187025999999"/>
  </r>
  <r>
    <x v="18"/>
    <x v="190"/>
    <s v="Outboard"/>
    <s v="Pleasure Craft"/>
    <s v="2 Stroke"/>
    <n v="3.5713934934876561E-2"/>
    <n v="2486.6561804301195"/>
    <n v="275.30520697185244"/>
    <n v="3.0159037294117117"/>
    <n v="14.381026351653878"/>
    <n v="1.4867034954631249"/>
    <n v="1.3677856794556573"/>
    <n v="4.668717963413694E-2"/>
    <n v="99.963271198654724"/>
  </r>
  <r>
    <x v="18"/>
    <x v="191"/>
    <s v="Personal Water Craft"/>
    <s v="Pleasure Craft"/>
    <s v="2 Stroke"/>
    <n v="1.4316767186661073E-2"/>
    <n v="1048.0508328110282"/>
    <n v="129.82812667987082"/>
    <n v="1.2258278913908665"/>
    <n v="6.6111709253111188"/>
    <n v="0.26007226416403484"/>
    <n v="0.2392588223448493"/>
    <n v="1.9702183616375931E-2"/>
    <n v="17.133207522928856"/>
  </r>
  <r>
    <x v="18"/>
    <x v="192"/>
    <s v="Inboard/Sterndrive"/>
    <s v="Pleasure Craft"/>
    <s v="4 Stroke"/>
    <n v="1.1415913085518878E-2"/>
    <n v="866.60240935798868"/>
    <n v="87.141267856557377"/>
    <n v="0.53594928056957647"/>
    <n v="7.6845414161750458"/>
    <n v="7.0155484961582623E-2"/>
    <n v="6.4536692841184851E-2"/>
    <n v="1.6287558952944071E-2"/>
    <n v="6.0981440688465574"/>
  </r>
  <r>
    <x v="18"/>
    <x v="193"/>
    <s v="Inboard/Sterndrive"/>
    <s v="Pleasure Craft"/>
    <s v="Diesel"/>
    <n v="5.3619068392529515E-3"/>
    <n v="658.69535012187225"/>
    <n v="1.3120914596513793"/>
    <n v="1.665855175852601E-2"/>
    <n v="6.7486595975695645"/>
    <n v="0.14687014566203968"/>
    <n v="0.14250825652438626"/>
    <n v="6.0476987951663865E-3"/>
    <n v="0.34015510375164543"/>
  </r>
  <r>
    <x v="18"/>
    <x v="194"/>
    <s v="Outboards"/>
    <s v="Pleasure Craft"/>
    <s v="Diesel"/>
    <n v="1.4908520780726842E-5"/>
    <n v="4.934219222760496"/>
    <n v="2.2362781171090269E-2"/>
    <n v="1.869299144044981E-4"/>
    <n v="3.6531609959234886E-2"/>
    <n v="3.8876834958972311E-3"/>
    <n v="3.7879110875954441E-3"/>
    <n v="1.4908520780726842E-5"/>
    <n v="7.0792537522636019E-3"/>
  </r>
  <r>
    <x v="19"/>
    <x v="0"/>
    <s v="Motorcycles: Off-Road"/>
    <s v="Recreational Equipment"/>
    <s v="2 Stroke"/>
    <n v="2.296111730000001E-3"/>
    <n v="124.07218968661"/>
    <n v="19.975747661649997"/>
    <n v="0.43406763180000002"/>
    <n v="0.20909608159000004"/>
    <n v="0.72255648883000023"/>
    <n v="0.66481859334000015"/>
    <n v="2.2432008500000013E-3"/>
    <n v="19.684224145190001"/>
  </r>
  <r>
    <x v="19"/>
    <x v="1"/>
    <s v="ATVs"/>
    <s v="Recreational Equipment"/>
    <s v="2 Stroke"/>
    <n v="9.6011201000000023E-4"/>
    <n v="53.194536329990008"/>
    <n v="10.643922996960001"/>
    <n v="0.13353824264"/>
    <n v="0.10626488862"/>
    <n v="0.17444717135999999"/>
    <n v="0.16050846140999997"/>
    <n v="1.0284552300000001E-3"/>
    <n v="5.1078113255400011"/>
  </r>
  <r>
    <x v="19"/>
    <x v="2"/>
    <s v="Specialty Vehicles/Carts"/>
    <s v="Recreational Equipment"/>
    <s v="2 Stroke"/>
    <n v="1.1386862300000007E-3"/>
    <n v="86.114322308519988"/>
    <n v="21.746249323590007"/>
    <n v="6.7143906719999993E-2"/>
    <n v="0.19343446111000001"/>
    <n v="1.1078215499999997E-2"/>
    <n v="1.0196367499999999E-2"/>
    <n v="1.6082702900000003E-3"/>
    <n v="0.71387138834000008"/>
  </r>
  <r>
    <x v="19"/>
    <x v="3"/>
    <s v="Tampers/Rammers"/>
    <s v="Construction and Mining Equipment"/>
    <s v="2 Stroke"/>
    <n v="8.0909554000000003E-4"/>
    <n v="51.507725350180003"/>
    <n v="18.686679892210002"/>
    <n v="8.2884893520000003E-2"/>
    <n v="0.11292173871"/>
    <n v="0.68045045144999994"/>
    <n v="0.62601948596000012"/>
    <n v="9.5680508000000014E-4"/>
    <n v="4.4791264540000002"/>
  </r>
  <r>
    <x v="19"/>
    <x v="4"/>
    <s v="Plate Compactors"/>
    <s v="Construction and Mining Equipment"/>
    <s v="2 Stroke"/>
    <n v="0"/>
    <n v="3.3360276770699997"/>
    <n v="0.70380288880000008"/>
    <n v="6.9313252800000009E-3"/>
    <n v="7.5695627700000006E-3"/>
    <n v="2.4138384380000006E-2"/>
    <n v="2.2229183459999996E-2"/>
    <n v="0"/>
    <n v="0.15628661411"/>
  </r>
  <r>
    <x v="19"/>
    <x v="5"/>
    <s v="Paving Equipment"/>
    <s v="Construction and Mining Equipment"/>
    <s v="2 Stroke"/>
    <n v="0"/>
    <n v="3.9874311577100001"/>
    <n v="0.8497410166299999"/>
    <n v="8.3025989200000011E-3"/>
    <n v="9.0003611499999987E-3"/>
    <n v="2.9161611050000001E-2"/>
    <n v="2.6832430019999999E-2"/>
    <n v="0"/>
    <n v="0.18667509618999997"/>
  </r>
  <r>
    <x v="19"/>
    <x v="6"/>
    <s v="Signal Boards/Light Plants"/>
    <s v="Construction and Mining Equipment"/>
    <s v="2 Stroke"/>
    <n v="0"/>
    <n v="2.8937842119999994E-2"/>
    <n v="6.4727643199999994E-3"/>
    <n v="0"/>
    <n v="0"/>
    <n v="2.8660060000000002E-4"/>
    <n v="2.3920127000000003E-4"/>
    <n v="0"/>
    <n v="1.5972471899999999E-3"/>
  </r>
  <r>
    <x v="19"/>
    <x v="7"/>
    <s v="Concrete/Industrial Saws"/>
    <s v="Construction and Mining Equipment"/>
    <s v="2 Stroke"/>
    <n v="2.1924945899999999E-3"/>
    <n v="132.87810776185"/>
    <n v="48.974624686349991"/>
    <n v="0.23795345507999999"/>
    <n v="0.29698766712999997"/>
    <n v="1.7864124044800003"/>
    <n v="1.6435144476299999"/>
    <n v="2.4471281999999999E-3"/>
    <n v="11.509035726540001"/>
  </r>
  <r>
    <x v="19"/>
    <x v="8"/>
    <s v="Crushing/Proc. Equipment"/>
    <s v="Construction and Mining Equipment"/>
    <s v="2 Stroke"/>
    <n v="0"/>
    <n v="0.77618827956999992"/>
    <n v="0.17343855771"/>
    <n v="1.7471613500000002E-3"/>
    <n v="1.7471613500000002E-3"/>
    <n v="5.9855433000000008E-3"/>
    <n v="5.4255698199999992E-3"/>
    <n v="0"/>
    <n v="3.8041820409999996E-2"/>
  </r>
  <r>
    <x v="19"/>
    <x v="9"/>
    <s v="Sweepers/Scrubbers"/>
    <s v="Industrial Equipment"/>
    <s v="2 Stroke"/>
    <n v="0"/>
    <n v="5.6937309783200014"/>
    <n v="1.27218919872"/>
    <n v="1.2639086460000002E-2"/>
    <n v="1.300284876E-2"/>
    <n v="4.3536835759999996E-2"/>
    <n v="4.0061252330000005E-2"/>
    <n v="0"/>
    <n v="0.30432574480000002"/>
  </r>
  <r>
    <x v="19"/>
    <x v="10"/>
    <s v="Other General Industrial Eqp"/>
    <s v="Industrial Equipment"/>
    <s v="2 Stroke"/>
    <n v="0"/>
    <n v="0.45983963960000013"/>
    <n v="0.10273308738"/>
    <n v="1.0229436800000004E-3"/>
    <n v="1.0229436800000004E-3"/>
    <n v="3.4755834300000004E-3"/>
    <n v="3.2738607000000006E-3"/>
    <n v="0"/>
    <n v="2.3736041229999998E-2"/>
  </r>
  <r>
    <x v="19"/>
    <x v="11"/>
    <s v="Rotary Tillers &lt; 6 HP"/>
    <s v="Lawn and Garden Equipment (Res)"/>
    <s v="2 Stroke"/>
    <n v="1.5873264000000004E-4"/>
    <n v="15.56155828975"/>
    <n v="3.0181843047399997"/>
    <n v="2.839660791E-2"/>
    <n v="3.4937715450000004E-2"/>
    <n v="0.10795472985000003"/>
    <n v="9.9320335619999978E-2"/>
    <n v="3.3179531000000003E-4"/>
    <n v="0.80225460414000016"/>
  </r>
  <r>
    <x v="19"/>
    <x v="12"/>
    <s v="Rotary Tillers &lt; 6 HP"/>
    <s v="Lawn and Garden Equipment (Com)"/>
    <s v="2 Stroke"/>
    <n v="1.5421316900000002E-3"/>
    <n v="103.46787510059001"/>
    <n v="20.331896306480001"/>
    <n v="0.19282598599"/>
    <n v="0.23251796447"/>
    <n v="0.72570799312000012"/>
    <n v="0.66774081715"/>
    <n v="1.9444748400000006E-3"/>
    <n v="4.9024906556999994"/>
  </r>
  <r>
    <x v="19"/>
    <x v="13"/>
    <s v="Chain Saws &lt; 6 HP"/>
    <s v="Lawn and Garden Equipment (Res)"/>
    <s v="2 Stroke"/>
    <n v="3.1173326800000008E-3"/>
    <n v="208.08673490384999"/>
    <n v="41.812979448020002"/>
    <n v="0.40116257598999999"/>
    <n v="0.46661333454999993"/>
    <n v="1.4452232086600003"/>
    <n v="1.3296063219999998"/>
    <n v="3.9021774000000003E-3"/>
    <n v="14.649087015640003"/>
  </r>
  <r>
    <x v="19"/>
    <x v="14"/>
    <s v="Chain Saws &lt; 6 HP"/>
    <s v="Lawn and Garden Equipment (Com)"/>
    <s v="2 Stroke"/>
    <n v="1.6902821540000001E-2"/>
    <n v="1040.4268644480699"/>
    <n v="371.23676979323"/>
    <n v="1.9007340768899998"/>
    <n v="2.32981044901"/>
    <n v="13.499955296079998"/>
    <n v="12.419954948170002"/>
    <n v="1.9489943109999998E-2"/>
    <n v="104.10393332372001"/>
  </r>
  <r>
    <x v="19"/>
    <x v="15"/>
    <s v="Trimmers/Edgers/Brush Cutter"/>
    <s v="Lawn and Garden Equipment (Res)"/>
    <s v="2 Stroke"/>
    <n v="4.2527119799999997E-3"/>
    <n v="288.27682549688001"/>
    <n v="53.474092066779995"/>
    <n v="0.49152554054999992"/>
    <n v="0.65256972461999996"/>
    <n v="2.0806498081599996"/>
    <n v="1.9142043050899999"/>
    <n v="5.4035236200000005E-3"/>
    <n v="15.93625881188"/>
  </r>
  <r>
    <x v="19"/>
    <x v="16"/>
    <s v="Trimmers/Edgers/Brush Cutter"/>
    <s v="Lawn and Garden Equipment (Com)"/>
    <s v="2 Stroke"/>
    <n v="1.3544082969999999E-2"/>
    <n v="910.30654119734993"/>
    <n v="203.26459823790998"/>
    <n v="1.8020233186999999"/>
    <n v="2.0478560856599999"/>
    <n v="7.0608246587999997"/>
    <n v="6.4960142425200003"/>
    <n v="1.711446506E-2"/>
    <n v="52.148645862720002"/>
  </r>
  <r>
    <x v="19"/>
    <x v="17"/>
    <s v="Leafblowers/Vacuums"/>
    <s v="Lawn and Garden Equipment (Res)"/>
    <s v="2 Stroke"/>
    <n v="2.7381380400000005E-3"/>
    <n v="185.53413148522995"/>
    <n v="36.505478052120004"/>
    <n v="0.34649902308999997"/>
    <n v="0.41713063865"/>
    <n v="1.3027727896699999"/>
    <n v="1.19853945838"/>
    <n v="3.4744811200000006E-3"/>
    <n v="9.6739320847400005"/>
  </r>
  <r>
    <x v="19"/>
    <x v="18"/>
    <s v="Leafblowers/Vacuums"/>
    <s v="Lawn and Garden Equipment (Com)"/>
    <s v="2 Stroke"/>
    <n v="1.3125205169999999E-2"/>
    <n v="850.01020955047989"/>
    <n v="226.49457666308004"/>
    <n v="1.5903522409500002"/>
    <n v="1.8985261499600001"/>
    <n v="8.028285769570001"/>
    <n v="7.3859807556699995"/>
    <n v="1.5985699620000002E-2"/>
    <n v="52.132077041110001"/>
  </r>
  <r>
    <x v="19"/>
    <x v="195"/>
    <s v="Snowblowers"/>
    <s v="Lawn and Garden Equipment (Res)"/>
    <s v="2 Stroke"/>
    <n v="1.87613162E-3"/>
    <n v="92.934721030909998"/>
    <n v="46.611195986959999"/>
    <n v="0.63577603176999997"/>
    <n v="0.15572664063000002"/>
    <n v="0.51800523136999999"/>
    <n v="0.47657711464000002"/>
    <n v="1.72511515E-3"/>
    <n v="17.8725567163"/>
  </r>
  <r>
    <x v="19"/>
    <x v="196"/>
    <s v="Snowblowers"/>
    <s v="Lawn and Garden Equipment (Com)"/>
    <s v="2 Stroke"/>
    <n v="5.9932594699999998E-3"/>
    <n v="294.02435581706004"/>
    <n v="147.61459914200998"/>
    <n v="2.0136447925000001"/>
    <n v="0.49285051717000006"/>
    <n v="1.6402527123400001"/>
    <n v="1.5090458553500001"/>
    <n v="5.4443090900000001E-3"/>
    <n v="54.670012436599997"/>
  </r>
  <r>
    <x v="19"/>
    <x v="19"/>
    <s v="Commercial Turf Equipment"/>
    <s v="Lawn and Garden Equipment (Com)"/>
    <s v="2 Stroke"/>
    <n v="0"/>
    <n v="0.42722228670000012"/>
    <n v="8.8306054099999989E-2"/>
    <n v="9.6562356000000013E-4"/>
    <n v="9.9428362000000023E-4"/>
    <n v="3.020329400000001E-3"/>
    <n v="2.8064812600000007E-3"/>
    <n v="0"/>
    <n v="1.8318187580000003E-2"/>
  </r>
  <r>
    <x v="19"/>
    <x v="20"/>
    <s v="Sprayers"/>
    <s v="Agricultural Equipment"/>
    <s v="2 Stroke"/>
    <n v="0"/>
    <n v="1.29300963E-3"/>
    <n v="2.4581513000000005E-4"/>
    <n v="0"/>
    <n v="0"/>
    <n v="0"/>
    <n v="0"/>
    <n v="0"/>
    <n v="0"/>
  </r>
  <r>
    <x v="19"/>
    <x v="21"/>
    <s v="Generator Sets"/>
    <s v="Commercial Equipment"/>
    <s v="2 Stroke"/>
    <n v="5.1808570000000007E-4"/>
    <n v="35.480015593769998"/>
    <n v="7.3739027450000014"/>
    <n v="7.1625899179999994E-2"/>
    <n v="8.0280134990000016E-2"/>
    <n v="0.25657367560000005"/>
    <n v="0.23596929708000003"/>
    <n v="6.8894374999999995E-4"/>
    <n v="2.0749200007799997"/>
  </r>
  <r>
    <x v="19"/>
    <x v="22"/>
    <s v="Pumps"/>
    <s v="Commercial Equipment"/>
    <s v="2 Stroke"/>
    <n v="3.4755834300000004E-3"/>
    <n v="236.71225401999996"/>
    <n v="47.902420977070001"/>
    <n v="0.45775076214999993"/>
    <n v="0.54668954218999999"/>
    <n v="1.8978746847500001"/>
    <n v="1.7461395086299998"/>
    <n v="4.5029363500000003E-3"/>
    <n v="14.722853600839999"/>
  </r>
  <r>
    <x v="19"/>
    <x v="23"/>
    <s v="Air Compressors"/>
    <s v="Commercial Equipment"/>
    <s v="2 Stroke"/>
    <n v="0"/>
    <n v="8.882303749000002E-2"/>
    <n v="1.9868035440000001E-2"/>
    <n v="2.8660060000000002E-4"/>
    <n v="2.8660060000000002E-4"/>
    <n v="6.8894374999999995E-4"/>
    <n v="6.8894374999999995E-4"/>
    <n v="0"/>
    <n v="5.36273815E-3"/>
  </r>
  <r>
    <x v="19"/>
    <x v="24"/>
    <s v="Hydro Power Units"/>
    <s v="Commercial Equipment"/>
    <s v="2 Stroke"/>
    <n v="0"/>
    <n v="1.4377396260699999"/>
    <n v="0.32115471157000003"/>
    <n v="3.1801643500000013E-3"/>
    <n v="3.2738607000000006E-3"/>
    <n v="1.0927199029999999E-2"/>
    <n v="1.0147865860000001E-2"/>
    <n v="0"/>
    <n v="9.105411293E-2"/>
  </r>
  <r>
    <x v="19"/>
    <x v="26"/>
    <s v="Motorcycles: Off-Road"/>
    <s v="Recreational Equipment"/>
    <s v="4 Stroke"/>
    <n v="7.3744539000000016E-4"/>
    <n v="57.950376765599998"/>
    <n v="7.6182738488999995"/>
    <n v="8.228964611999999E-2"/>
    <n v="0.14866634507999998"/>
    <n v="1.7429725720000004E-2"/>
    <n v="1.6055145149999998E-2"/>
    <n v="1.0659337700000006E-3"/>
    <n v="0.86415151525999989"/>
  </r>
  <r>
    <x v="19"/>
    <x v="27"/>
    <s v="ATVs"/>
    <s v="Recreational Equipment"/>
    <s v="4 Stroke"/>
    <n v="7.3127245400000009E-3"/>
    <n v="550.92329443799997"/>
    <n v="88.067724757209973"/>
    <n v="0.60770129838000009"/>
    <n v="1.0919041936"/>
    <n v="0.15568254823000002"/>
    <n v="0.14325179835999999"/>
    <n v="1.032313315E-2"/>
    <n v="8.8692711378700011"/>
  </r>
  <r>
    <x v="19"/>
    <x v="28"/>
    <s v="Golf Carts"/>
    <s v="Recreational Equipment"/>
    <s v="4 Stroke"/>
    <n v="8.9298133100000048E-3"/>
    <n v="673.59903372421013"/>
    <n v="172.54324940259002"/>
    <n v="0.50797531267999996"/>
    <n v="1.4106657901600002"/>
    <n v="8.7984179579999988E-2"/>
    <n v="8.0993329560000007E-2"/>
    <n v="1.2678769619999999E-2"/>
    <n v="3.6792980341699995"/>
  </r>
  <r>
    <x v="19"/>
    <x v="29"/>
    <s v="Specialty Vehicles/Carts"/>
    <s v="Recreational Equipment"/>
    <s v="4 Stroke"/>
    <n v="1.0901845900000006E-3"/>
    <n v="82.506749381429984"/>
    <n v="24.910473168680003"/>
    <n v="9.2952290749999972E-2"/>
    <n v="0.33763093914000003"/>
    <n v="9.0488627900000007E-3"/>
    <n v="8.358816730000003E-3"/>
    <n v="1.5994518100000004E-3"/>
    <n v="0.87809463444999991"/>
  </r>
  <r>
    <x v="19"/>
    <x v="30"/>
    <s v="Pavers"/>
    <s v="Construction and Mining Equipment"/>
    <s v="4 Stroke"/>
    <n v="6.4154442000000002E-4"/>
    <n v="45.660227638409999"/>
    <n v="9.3435289922700004"/>
    <n v="2.712123524E-2"/>
    <n v="0.10083380725"/>
    <n v="5.4255698199999992E-3"/>
    <n v="5.0529890400000006E-3"/>
    <n v="8.3334636000000008E-4"/>
    <n v="0.19681414357000002"/>
  </r>
  <r>
    <x v="19"/>
    <x v="31"/>
    <s v="Tampers/Rammers"/>
    <s v="Construction and Mining Equipment"/>
    <s v="4 Stroke"/>
    <n v="0"/>
    <n v="0.33975398820000002"/>
    <n v="8.4185619320000002E-2"/>
    <n v="2.8660060000000002E-4"/>
    <n v="6.8894374999999995E-4"/>
    <n v="0"/>
    <n v="0"/>
    <n v="0"/>
    <n v="1.8562900400000003E-3"/>
  </r>
  <r>
    <x v="19"/>
    <x v="32"/>
    <s v="Plate Compactors"/>
    <s v="Construction and Mining Equipment"/>
    <s v="4 Stroke"/>
    <n v="1.1430954700000003E-3"/>
    <n v="85.768357905780007"/>
    <n v="16.43295639095"/>
    <n v="6.0796805740000001E-2"/>
    <n v="0.17918379743000001"/>
    <n v="1.7130999710000001E-2"/>
    <n v="1.582255774E-2"/>
    <n v="1.5972471899999999E-3"/>
    <n v="0.50488884467999995"/>
  </r>
  <r>
    <x v="19"/>
    <x v="33"/>
    <s v="Rollers"/>
    <s v="Construction and Mining Equipment"/>
    <s v="4 Stroke"/>
    <n v="1.1056169300000002E-3"/>
    <n v="80.57568524489001"/>
    <n v="16.986556314529999"/>
    <n v="4.9359237180000001E-2"/>
    <n v="0.16855311978999998"/>
    <n v="9.6374963300000019E-3"/>
    <n v="8.8195823100000008E-3"/>
    <n v="1.5278016599999998E-3"/>
    <n v="0.34637997361"/>
  </r>
  <r>
    <x v="19"/>
    <x v="34"/>
    <s v="Paving Equipment"/>
    <s v="Construction and Mining Equipment"/>
    <s v="4 Stroke"/>
    <n v="2.1208444400000002E-3"/>
    <n v="160.92360348141"/>
    <n v="36.054494371059995"/>
    <n v="0.11074247184000001"/>
    <n v="0.35727630796000009"/>
    <n v="2.3084576020000001E-2"/>
    <n v="2.1231592909999999E-2"/>
    <n v="2.9949762700000005E-3"/>
    <n v="0.89046475727000007"/>
  </r>
  <r>
    <x v="19"/>
    <x v="35"/>
    <s v="Surfacing Equipment"/>
    <s v="Construction and Mining Equipment"/>
    <s v="4 Stroke"/>
    <n v="8.4216484000000018E-4"/>
    <n v="67.875365464390001"/>
    <n v="15.41422022822"/>
    <n v="4.7878834849999996E-2"/>
    <n v="0.14367177847000001"/>
    <n v="1.0303291570000001E-2"/>
    <n v="9.51183299E-3"/>
    <n v="1.2577357100000003E-3"/>
    <n v="0.36224552143999994"/>
  </r>
  <r>
    <x v="19"/>
    <x v="36"/>
    <s v="Signal Boards/Light Plants"/>
    <s v="Construction and Mining Equipment"/>
    <s v="4 Stroke"/>
    <n v="0"/>
    <n v="3.5178118237900002"/>
    <n v="0.75141386232000018"/>
    <n v="2.6080654600000005E-3"/>
    <n v="7.4968103100000009E-3"/>
    <n v="6.8894374999999995E-4"/>
    <n v="6.4154442000000002E-4"/>
    <n v="0"/>
    <n v="1.8226695849999999E-2"/>
  </r>
  <r>
    <x v="19"/>
    <x v="37"/>
    <s v="Trenchers"/>
    <s v="Construction and Mining Equipment"/>
    <s v="4 Stroke"/>
    <n v="1.8794385500000004E-3"/>
    <n v="141.62014256335002"/>
    <n v="27.267855697720002"/>
    <n v="8.7696476669999995E-2"/>
    <n v="0.31745094997000001"/>
    <n v="2.0894286050000006E-2"/>
    <n v="1.924853722E-2"/>
    <n v="2.6962502599999997E-3"/>
    <n v="0.63452380760999993"/>
  </r>
  <r>
    <x v="19"/>
    <x v="38"/>
    <s v="Bore/Drill Rigs"/>
    <s v="Construction and Mining Equipment"/>
    <s v="4 Stroke"/>
    <n v="6.8894374999999995E-4"/>
    <n v="48.718543743319998"/>
    <n v="7.6174360933000003"/>
    <n v="3.4149563799999998E-2"/>
    <n v="0.16274835533000001"/>
    <n v="9.8844137699999994E-3"/>
    <n v="9.0003611499999987E-3"/>
    <n v="9.0609882000000012E-4"/>
    <n v="0.27637226550999994"/>
  </r>
  <r>
    <x v="19"/>
    <x v="39"/>
    <s v="Concrete/Industrial Saws"/>
    <s v="Construction and Mining Equipment"/>
    <s v="4 Stroke"/>
    <n v="3.9870552700000004E-3"/>
    <n v="295.94635455616003"/>
    <n v="69.194006006509994"/>
    <n v="0.20511123094000003"/>
    <n v="0.6317977949800001"/>
    <n v="3.7174302440000001E-2"/>
    <n v="3.4202474679999997E-2"/>
    <n v="5.5931209400000006E-3"/>
    <n v="1.4196948113700003"/>
  </r>
  <r>
    <x v="19"/>
    <x v="40"/>
    <s v="Cement &amp; Mortar Mixers"/>
    <s v="Construction and Mining Equipment"/>
    <s v="4 Stroke"/>
    <n v="1.8794385500000004E-3"/>
    <n v="141.87694221249998"/>
    <n v="32.151061439970007"/>
    <n v="0.10533674359999999"/>
    <n v="0.34603825751"/>
    <n v="2.043792971E-2"/>
    <n v="1.8794385499999997E-2"/>
    <n v="2.6962502599999997E-3"/>
    <n v="1.0211634493499999"/>
  </r>
  <r>
    <x v="19"/>
    <x v="41"/>
    <s v="Cranes"/>
    <s v="Construction and Mining Equipment"/>
    <s v="4 Stroke"/>
    <n v="0"/>
    <n v="10.925069367080001"/>
    <n v="0.96375183762000005"/>
    <n v="4.7289098999999998E-3"/>
    <n v="5.7511921939999995E-2"/>
    <n v="1.0571152900000003E-3"/>
    <n v="9.5680508000000014E-4"/>
    <n v="2.8660060000000002E-4"/>
    <n v="3.3158587109999998E-2"/>
  </r>
  <r>
    <x v="19"/>
    <x v="42"/>
    <s v="Crushing/Proc. Equipment"/>
    <s v="Construction and Mining Equipment"/>
    <s v="4 Stroke"/>
    <n v="2.8660060000000002E-4"/>
    <n v="19.112052502730002"/>
    <n v="4.1810871831299998"/>
    <n v="1.2912459340000002E-2"/>
    <n v="4.4297429659999998E-2"/>
    <n v="2.7160918399999996E-3"/>
    <n v="2.4603559199999998E-3"/>
    <n v="3.5494382000000001E-4"/>
    <n v="9.3910198140000012E-2"/>
  </r>
  <r>
    <x v="19"/>
    <x v="43"/>
    <s v="Rough Terrain Forklifts"/>
    <s v="Construction and Mining Equipment"/>
    <s v="4 Stroke"/>
    <n v="2.8660060000000002E-4"/>
    <n v="16.808204761150002"/>
    <n v="0.57258500870999995"/>
    <n v="3.0545010100000007E-3"/>
    <n v="5.2165718440000008E-2"/>
    <n v="1.5752009899999999E-3"/>
    <n v="1.45945844E-3"/>
    <n v="3.1526066000000006E-4"/>
    <n v="2.1673619219999996E-2"/>
  </r>
  <r>
    <x v="19"/>
    <x v="44"/>
    <s v="Rubber Tire Loaders"/>
    <s v="Construction and Mining Equipment"/>
    <s v="4 Stroke"/>
    <n v="5.4674576000000006E-4"/>
    <n v="40.549000254180008"/>
    <n v="0.77583002881999996"/>
    <n v="3.7213985600000007E-3"/>
    <n v="8.5033295710000012E-2"/>
    <n v="4.0223291899999999E-3"/>
    <n v="3.6861246400000007E-3"/>
    <n v="7.6169620999999999E-4"/>
    <n v="2.8213624449999999E-2"/>
  </r>
  <r>
    <x v="19"/>
    <x v="45"/>
    <s v="Tractors/Loaders/Backhoes"/>
    <s v="Construction and Mining Equipment"/>
    <s v="4 Stroke"/>
    <n v="1.2577357100000003E-3"/>
    <n v="97.285699538170007"/>
    <n v="23.2686176976"/>
    <n v="6.4746382470000002E-2"/>
    <n v="0.20122338356999997"/>
    <n v="1.1304189050000002E-2"/>
    <n v="1.037053248E-2"/>
    <n v="1.8540854200000006E-3"/>
    <n v="0.44768887647"/>
  </r>
  <r>
    <x v="19"/>
    <x v="46"/>
    <s v="Skid Steer Loaders"/>
    <s v="Construction and Mining Equipment"/>
    <s v="4 Stroke"/>
    <n v="8.3334636000000008E-4"/>
    <n v="66.063921804429995"/>
    <n v="9.6825234888799994"/>
    <n v="3.3224725710000007E-2"/>
    <n v="0.25464794002999996"/>
    <n v="6.6050415200000004E-3"/>
    <n v="6.0406588000000011E-3"/>
    <n v="1.2577357100000003E-3"/>
    <n v="0.23722372586000001"/>
  </r>
  <r>
    <x v="19"/>
    <x v="47"/>
    <s v="Dumpers/Tenders"/>
    <s v="Construction and Mining Equipment"/>
    <s v="4 Stroke"/>
    <n v="2.8660060000000002E-4"/>
    <n v="21.847291467429997"/>
    <n v="5.3070604719000007"/>
    <n v="1.6256867880000001E-2"/>
    <n v="5.8766350720000006E-2"/>
    <n v="2.6003492900000002E-3"/>
    <n v="2.3534318500000001E-3"/>
    <n v="4.0234314999999999E-4"/>
    <n v="0.16207815084999999"/>
  </r>
  <r>
    <x v="19"/>
    <x v="48"/>
    <s v="Other Construction Equipment"/>
    <s v="Construction and Mining Equipment"/>
    <s v="4 Stroke"/>
    <n v="2.3920127000000003E-4"/>
    <n v="15.045271559669997"/>
    <n v="1.08692395702"/>
    <n v="7.0999787100000013E-3"/>
    <n v="0.10179722618999999"/>
    <n v="1.4032406300000001E-3"/>
    <n v="1.2577357100000003E-3"/>
    <n v="2.8660060000000002E-4"/>
    <n v="4.7952689620000009E-2"/>
  </r>
  <r>
    <x v="19"/>
    <x v="49"/>
    <s v="Aerial Lifts"/>
    <s v="Industrial Equipment"/>
    <s v="4 Stroke"/>
    <n v="8.3202358800000022E-3"/>
    <n v="630.54555318303994"/>
    <n v="76.876755069620003"/>
    <n v="0.31004232445999996"/>
    <n v="3.1014682344800004"/>
    <n v="6.1803214769999996E-2"/>
    <n v="5.6834001290000005E-2"/>
    <n v="1.1913766480000001E-2"/>
    <n v="2.2504893237199997"/>
  </r>
  <r>
    <x v="19"/>
    <x v="50"/>
    <s v="Forklifts"/>
    <s v="Industrial Equipment"/>
    <s v="4 Stroke"/>
    <n v="3.2314217650000004E-2"/>
    <n v="2482.2163752534498"/>
    <n v="49.951012303499994"/>
    <n v="0.23725569285000001"/>
    <n v="5.464961970160001"/>
    <n v="0.24333603480999996"/>
    <n v="0.22396403887000002"/>
    <n v="4.6976042959999999E-2"/>
    <n v="1.7938937824500001"/>
  </r>
  <r>
    <x v="19"/>
    <x v="51"/>
    <s v="Sweepers/Scrubbers"/>
    <s v="Industrial Equipment"/>
    <s v="4 Stroke"/>
    <n v="6.7494441300000006E-3"/>
    <n v="517.39574212479999"/>
    <n v="57.95262437569"/>
    <n v="0.18907702967999998"/>
    <n v="1.0738737089299999"/>
    <n v="6.2787577600000005E-2"/>
    <n v="5.7647506069999993E-2"/>
    <n v="9.7499319500000004E-3"/>
    <n v="1.42334566209"/>
  </r>
  <r>
    <x v="19"/>
    <x v="52"/>
    <s v="Other General Industrial Eqp"/>
    <s v="Industrial Equipment"/>
    <s v="4 Stroke"/>
    <n v="1.2639086460000002E-2"/>
    <n v="961.65043021223005"/>
    <n v="179.21517578645998"/>
    <n v="0.72550627039000004"/>
    <n v="2.1620212300499997"/>
    <n v="0.21757835704000003"/>
    <n v="0.20013319898000001"/>
    <n v="1.8224491229999997E-2"/>
    <n v="5.9540921910800009"/>
  </r>
  <r>
    <x v="19"/>
    <x v="53"/>
    <s v="Other Material Handling Eqp"/>
    <s v="Industrial Equipment"/>
    <s v="4 Stroke"/>
    <n v="6.8894374999999995E-4"/>
    <n v="44.552798510770003"/>
    <n v="5.7969248312799984"/>
    <n v="2.0657289400000001E-2"/>
    <n v="0.17839123654"/>
    <n v="4.4897086300000003E-3"/>
    <n v="4.1645271800000013E-3"/>
    <n v="7.330361499999999E-4"/>
    <n v="0.14947103138000001"/>
  </r>
  <r>
    <x v="19"/>
    <x v="54"/>
    <s v="AC\Refrigeration"/>
    <s v="Industrial Equipment"/>
    <s v="4 Stroke"/>
    <n v="4.0234314999999999E-4"/>
    <n v="16.689869578029999"/>
    <n v="4.1351914039699995"/>
    <n v="1.121931118E-2"/>
    <n v="3.4864962989999998E-2"/>
    <n v="2.0117157499999999E-3"/>
    <n v="1.6402372800000001E-3"/>
    <n v="4.0234314999999999E-4"/>
    <n v="8.4355375060000015E-2"/>
  </r>
  <r>
    <x v="19"/>
    <x v="55"/>
    <s v="Terminal Tractors"/>
    <s v="Industrial Equipment"/>
    <s v="4 Stroke"/>
    <n v="2.7557749999999998E-3"/>
    <n v="206.74198945631002"/>
    <n v="3.2609548545199996"/>
    <n v="1.4704815400000001E-2"/>
    <n v="0.38011617116000007"/>
    <n v="2.0659494019999999E-2"/>
    <n v="1.898618744E-2"/>
    <n v="3.8867450600000002E-3"/>
    <n v="0.1123143659"/>
  </r>
  <r>
    <x v="19"/>
    <x v="56"/>
    <s v="Lawn mowers"/>
    <s v="Lawn and Garden Equipment (Res)"/>
    <s v="4 Stroke"/>
    <n v="3.4937715450000004E-2"/>
    <n v="2622.4226013144498"/>
    <n v="434.29887659642003"/>
    <n v="2.4758577055299997"/>
    <n v="5.5551243143000013"/>
    <n v="0.67146662495000009"/>
    <n v="0.61777641177999998"/>
    <n v="4.9498128239999994E-2"/>
    <n v="38.315885540679993"/>
  </r>
  <r>
    <x v="19"/>
    <x v="57"/>
    <s v="Lawn mowers"/>
    <s v="Lawn and Garden Equipment (Com)"/>
    <s v="4 Stroke"/>
    <n v="3.5212190640000002E-2"/>
    <n v="2661.1715701241001"/>
    <n v="421.99627357085006"/>
    <n v="1.9688910064999998"/>
    <n v="5.2912191748899993"/>
    <n v="0.70421956198000002"/>
    <n v="0.64791246486999998"/>
    <n v="5.0177151199999992E-2"/>
    <n v="27.089447926529999"/>
  </r>
  <r>
    <x v="19"/>
    <x v="58"/>
    <s v="Rotary Tillers &lt; 6 HP"/>
    <s v="Lawn and Garden Equipment (Res)"/>
    <s v="4 Stroke"/>
    <n v="2.9442700100000005E-3"/>
    <n v="225.88594170812999"/>
    <n v="37.389249583070011"/>
    <n v="0.21332454275000001"/>
    <n v="0.47825152353000006"/>
    <n v="5.7896628130000002E-2"/>
    <n v="5.3227242969999991E-2"/>
    <n v="4.2824743499999991E-3"/>
    <n v="3.4369662037700004"/>
  </r>
  <r>
    <x v="19"/>
    <x v="59"/>
    <s v="Rotary Tillers &lt; 6 HP"/>
    <s v="Lawn and Garden Equipment (Com)"/>
    <s v="4 Stroke"/>
    <n v="1.9990391850000004E-2"/>
    <n v="1509.9093013868599"/>
    <n v="241.08502078672007"/>
    <n v="1.2105039311200001"/>
    <n v="3.0404708083199998"/>
    <n v="0.38081393338999997"/>
    <n v="0.35033175496000002"/>
    <n v="2.8528885109999999E-2"/>
    <n v="18.115340493799998"/>
  </r>
  <r>
    <x v="19"/>
    <x v="60"/>
    <s v="Trimmers/Edgers/Brush Cutter"/>
    <s v="Lawn and Garden Equipment (Res)"/>
    <s v="4 Stroke"/>
    <n v="1.5873264000000004E-4"/>
    <n v="14.578551301050002"/>
    <n v="2.32488422562"/>
    <n v="1.1563231900000004E-2"/>
    <n v="2.9252000470000001E-2"/>
    <n v="3.7456493800000009E-3"/>
    <n v="3.3752732200000002E-3"/>
    <n v="3.3179531000000003E-4"/>
    <n v="0.24511847008000007"/>
  </r>
  <r>
    <x v="19"/>
    <x v="61"/>
    <s v="Trimmers/Edgers/Brush Cutter"/>
    <s v="Lawn and Garden Equipment (Com)"/>
    <s v="4 Stroke"/>
    <n v="8.2122095000000011E-4"/>
    <n v="61.611884618679994"/>
    <n v="12.209315632580001"/>
    <n v="4.3669112959999999E-2"/>
    <n v="0.12150652899"/>
    <n v="1.2180525500000003E-2"/>
    <n v="1.120608346E-2"/>
    <n v="1.1695509100000004E-3"/>
    <n v="0.72654685103000005"/>
  </r>
  <r>
    <x v="19"/>
    <x v="62"/>
    <s v="Leafblowers/Vacuums"/>
    <s v="Lawn and Garden Equipment (Res)"/>
    <s v="4 Stroke"/>
    <n v="3.8911543000000001E-4"/>
    <n v="27.812443134739997"/>
    <n v="4.4344806943800013"/>
    <n v="2.2039586139999994E-2"/>
    <n v="5.5743816699999997E-2"/>
    <n v="6.9743153700000012E-3"/>
    <n v="6.4441042599999998E-3"/>
    <n v="4.9934643000000014E-4"/>
    <n v="0.31435456117999999"/>
  </r>
  <r>
    <x v="19"/>
    <x v="63"/>
    <s v="Leafblowers/Vacuums"/>
    <s v="Lawn and Garden Equipment (Com)"/>
    <s v="4 Stroke"/>
    <n v="3.3317319750000005E-2"/>
    <n v="2528.8048228689404"/>
    <n v="527.54234363522994"/>
    <n v="1.49141220228"/>
    <n v="5.5722795648300005"/>
    <n v="0.29522617574999999"/>
    <n v="0.27161579786000001"/>
    <n v="4.773994379000001E-2"/>
    <n v="17.12876863456"/>
  </r>
  <r>
    <x v="19"/>
    <x v="197"/>
    <s v="Snowblowers"/>
    <s v="Lawn and Garden Equipment (Res)"/>
    <s v="4 Stroke"/>
    <n v="4.0961839599999994E-3"/>
    <n v="300.57879800113"/>
    <n v="123.86392695137999"/>
    <n v="0.56837859374999999"/>
    <n v="1.1074070814399999"/>
    <n v="2.6339697450000001E-2"/>
    <n v="2.4226569179999997E-2"/>
    <n v="5.6835103600000004E-3"/>
    <n v="5.8185091633900008"/>
  </r>
  <r>
    <x v="19"/>
    <x v="198"/>
    <s v="Snowblowers"/>
    <s v="Lawn and Garden Equipment (Com)"/>
    <s v="4 Stroke"/>
    <n v="1.285183229E-2"/>
    <n v="951.22983632358"/>
    <n v="392.32809816496996"/>
    <n v="1.8006961374600001"/>
    <n v="3.5058208956100003"/>
    <n v="8.3386444569999996E-2"/>
    <n v="7.6705343660000008E-2"/>
    <n v="1.7927969839999999E-2"/>
    <n v="14.26417579598"/>
  </r>
  <r>
    <x v="19"/>
    <x v="64"/>
    <s v="Rear Engine Riding Mowers"/>
    <s v="Lawn and Garden Equipment (Res)"/>
    <s v="4 Stroke"/>
    <n v="6.994156950000001E-3"/>
    <n v="533.20748399908007"/>
    <n v="134.51062666723001"/>
    <n v="0.36798745423000001"/>
    <n v="1.1608349448299999"/>
    <n v="5.7184535870000004E-2"/>
    <n v="5.2669474109999996E-2"/>
    <n v="1.0027714070000001E-2"/>
    <n v="4.9186769757400004"/>
  </r>
  <r>
    <x v="19"/>
    <x v="65"/>
    <s v="Rear Engine Riding Mowers"/>
    <s v="Lawn and Garden Equipment (Com)"/>
    <s v="4 Stroke"/>
    <n v="4.3298736800000005E-3"/>
    <n v="323.39996161429002"/>
    <n v="81.045113879180022"/>
    <n v="0.21500446319000002"/>
    <n v="0.63284939872000001"/>
    <n v="3.6299068299999994E-2"/>
    <n v="3.3468336219999992E-2"/>
    <n v="6.08034196E-3"/>
    <n v="1.8030991732599999"/>
  </r>
  <r>
    <x v="19"/>
    <x v="66"/>
    <s v="Front Mowers"/>
    <s v="Lawn and Garden Equipment (Com)"/>
    <s v="4 Stroke"/>
    <n v="4.8303224199999998E-3"/>
    <n v="366.12496700318002"/>
    <n v="96.103483086270003"/>
    <n v="0.28442243544000001"/>
    <n v="0.98136013755999996"/>
    <n v="3.9173892779999997E-2"/>
    <n v="3.6001444600000009E-2"/>
    <n v="6.9478599300000004E-3"/>
    <n v="2.6081437240100001"/>
  </r>
  <r>
    <x v="19"/>
    <x v="67"/>
    <s v="Shredders &lt; 6 HP"/>
    <s v="Lawn and Garden Equipment (Com)"/>
    <s v="4 Stroke"/>
    <n v="2.3082371400000002E-3"/>
    <n v="173.79516491579"/>
    <n v="27.93362007304"/>
    <n v="0.14642424654"/>
    <n v="0.35586314654000001"/>
    <n v="4.402846601999999E-2"/>
    <n v="4.0609100399999994E-2"/>
    <n v="3.2573260500000003E-3"/>
    <n v="2.1128086001000002"/>
  </r>
  <r>
    <x v="19"/>
    <x v="68"/>
    <s v="Lawn &amp; Garden Tractors"/>
    <s v="Lawn and Garden Equipment (Res)"/>
    <s v="4 Stroke"/>
    <n v="9.4432693079999991E-2"/>
    <n v="7147.1349784403792"/>
    <n v="1801.98747709035"/>
    <n v="4.9210248960399996"/>
    <n v="15.523076647649999"/>
    <n v="0.76623993182000005"/>
    <n v="0.70496031430000006"/>
    <n v="0.13490951627999997"/>
    <n v="53.43568317714"/>
  </r>
  <r>
    <x v="19"/>
    <x v="69"/>
    <s v="Lawn &amp; Garden Tractors"/>
    <s v="Lawn and Garden Equipment (Com)"/>
    <s v="4 Stroke"/>
    <n v="5.8026700710000004E-2"/>
    <n v="4395.9143629050095"/>
    <n v="1102.16134467802"/>
    <n v="2.9219493348100003"/>
    <n v="8.6008718805899989"/>
    <n v="0.49239305851999993"/>
    <n v="0.45300421529000001"/>
    <n v="8.2889302760000019E-2"/>
    <n v="23.398488554870006"/>
  </r>
  <r>
    <x v="19"/>
    <x v="70"/>
    <s v="Chippers/Stump Grinders"/>
    <s v="Lawn and Garden Equipment (Com)"/>
    <s v="4 Stroke"/>
    <n v="9.5360838099999984E-3"/>
    <n v="734.17380557015008"/>
    <n v="114.09010132981999"/>
    <n v="0.32681066417999999"/>
    <n v="1.4582117273899999"/>
    <n v="8.2043830989999997E-2"/>
    <n v="7.5456426430000015E-2"/>
    <n v="1.3876980590000001E-2"/>
    <n v="2.4673092914799999"/>
  </r>
  <r>
    <x v="19"/>
    <x v="71"/>
    <s v="Commercial Turf Equipment"/>
    <s v="Lawn and Garden Equipment (Com)"/>
    <s v="4 Stroke"/>
    <n v="0.18728798055000001"/>
    <n v="14190.029794575692"/>
    <n v="3058.7107671639205"/>
    <n v="9.0014215722199999"/>
    <n v="27.583725935149999"/>
    <n v="1.9686121220699999"/>
    <n v="1.81109312538"/>
    <n v="0.26783487455999999"/>
    <n v="68.299825362229996"/>
  </r>
  <r>
    <x v="19"/>
    <x v="72"/>
    <s v="Other Lawn &amp; Garden Eqp."/>
    <s v="Lawn and Garden Equipment (Res)"/>
    <s v="4 Stroke"/>
    <n v="3.3752732200000002E-3"/>
    <n v="254.08422090061998"/>
    <n v="54.397203939320001"/>
    <n v="0.22518539834999998"/>
    <n v="0.64117735077000004"/>
    <n v="4.7706874489999988E-2"/>
    <n v="4.3859812589999998E-2"/>
    <n v="4.7641838199999993E-3"/>
    <n v="2.5821292080099996"/>
  </r>
  <r>
    <x v="19"/>
    <x v="73"/>
    <s v="Other Lawn &amp; Garden Eqp."/>
    <s v="Lawn and Garden Equipment (Com)"/>
    <s v="4 Stroke"/>
    <n v="5.8025598400000015E-3"/>
    <n v="435.98104354419996"/>
    <n v="92.547217178129998"/>
    <n v="0.37964548478999993"/>
    <n v="1.08550748867"/>
    <n v="8.1331738729999992E-2"/>
    <n v="7.4812677390000012E-2"/>
    <n v="8.1725263400000015E-3"/>
    <n v="4.2135072225399997"/>
  </r>
  <r>
    <x v="19"/>
    <x v="74"/>
    <s v="2-Wheel Tractors"/>
    <s v="Agricultural Equipment"/>
    <s v="4 Stroke"/>
    <n v="0"/>
    <n v="3.3355900600000005E-3"/>
    <n v="9.0830344000000015E-4"/>
    <n v="0"/>
    <n v="0"/>
    <n v="0"/>
    <n v="0"/>
    <n v="0"/>
    <n v="0"/>
  </r>
  <r>
    <x v="19"/>
    <x v="75"/>
    <s v="Agricultural Tractors"/>
    <s v="Agricultural Equipment"/>
    <s v="4 Stroke"/>
    <n v="0"/>
    <n v="1.2923482439999998E-2"/>
    <n v="9.0830344000000015E-4"/>
    <n v="0"/>
    <n v="0"/>
    <n v="0"/>
    <n v="0"/>
    <n v="0"/>
    <n v="0"/>
  </r>
  <r>
    <x v="19"/>
    <x v="76"/>
    <s v="Balers"/>
    <s v="Agricultural Equipment"/>
    <s v="4 Stroke"/>
    <n v="0"/>
    <n v="8.8879255299999984E-3"/>
    <n v="1.0471945000000004E-3"/>
    <n v="0"/>
    <n v="0"/>
    <n v="0"/>
    <n v="0"/>
    <n v="0"/>
    <n v="0"/>
  </r>
  <r>
    <x v="19"/>
    <x v="77"/>
    <s v="Agricultural Mowers"/>
    <s v="Agricultural Equipment"/>
    <s v="4 Stroke"/>
    <n v="0"/>
    <n v="2.740342660000001E-3"/>
    <n v="6.4374903999999994E-4"/>
    <n v="0"/>
    <n v="0"/>
    <n v="0"/>
    <n v="0"/>
    <n v="0"/>
    <n v="0"/>
  </r>
  <r>
    <x v="19"/>
    <x v="78"/>
    <s v="Sprayers"/>
    <s v="Agricultural Equipment"/>
    <s v="4 Stroke"/>
    <n v="0"/>
    <n v="3.022644251E-2"/>
    <n v="6.110104330000002E-3"/>
    <n v="0"/>
    <n v="1.2235640999999999E-4"/>
    <n v="0"/>
    <n v="0"/>
    <n v="0"/>
    <n v="2.4581513000000005E-4"/>
  </r>
  <r>
    <x v="19"/>
    <x v="79"/>
    <s v="Tillers &gt; 6 HP"/>
    <s v="Agricultural Equipment"/>
    <s v="4 Stroke"/>
    <n v="0"/>
    <n v="6.5250138139999997E-2"/>
    <n v="2.4312549360000005E-2"/>
    <n v="0"/>
    <n v="2.1715507000000001E-4"/>
    <n v="0"/>
    <n v="0"/>
    <n v="0"/>
    <n v="8.3334636000000008E-4"/>
  </r>
  <r>
    <x v="19"/>
    <x v="80"/>
    <s v="Swathers"/>
    <s v="Agricultural Equipment"/>
    <s v="4 Stroke"/>
    <n v="0"/>
    <n v="1.4282630670000001E-2"/>
    <n v="1.6810227500000004E-3"/>
    <n v="0"/>
    <n v="1.4440260999999999E-4"/>
    <n v="0"/>
    <n v="0"/>
    <n v="0"/>
    <n v="0"/>
  </r>
  <r>
    <x v="19"/>
    <x v="81"/>
    <s v="Other Agricultural Equipment"/>
    <s v="Agricultural Equipment"/>
    <s v="4 Stroke"/>
    <n v="0"/>
    <n v="2.0429111229999998E-2"/>
    <n v="3.1415835000000005E-3"/>
    <n v="0"/>
    <n v="2.1715507000000001E-4"/>
    <n v="0"/>
    <n v="0"/>
    <n v="0"/>
    <n v="7.2752460000000016E-5"/>
  </r>
  <r>
    <x v="19"/>
    <x v="82"/>
    <s v="Irrigation Sets"/>
    <s v="Agricultural Equipment"/>
    <s v="4 Stroke"/>
    <n v="0"/>
    <n v="2.2201625710000002E-2"/>
    <n v="5.202903200000001E-4"/>
    <n v="0"/>
    <n v="0"/>
    <n v="0"/>
    <n v="0"/>
    <n v="0"/>
    <n v="0"/>
  </r>
  <r>
    <x v="19"/>
    <x v="83"/>
    <s v="Generator Sets"/>
    <s v="Commercial Equipment"/>
    <s v="4 Stroke"/>
    <n v="9.6479682750000004E-2"/>
    <n v="7301.7632575447997"/>
    <n v="1763.1183476722201"/>
    <n v="5.2341018799299999"/>
    <n v="17.551867179550001"/>
    <n v="0.89024539757999999"/>
    <n v="0.81892814520000012"/>
    <n v="0.13808306676999998"/>
    <n v="48.928034451889999"/>
  </r>
  <r>
    <x v="19"/>
    <x v="84"/>
    <s v="Pumps"/>
    <s v="Commercial Equipment"/>
    <s v="4 Stroke"/>
    <n v="2.4164839819999999E-2"/>
    <n v="1828.0850091587602"/>
    <n v="346.87242729556999"/>
    <n v="1.2480982136700003"/>
    <n v="4.7600909429700007"/>
    <n v="0.32438999141999997"/>
    <n v="0.29837657773000004"/>
    <n v="3.4536474609999999E-2"/>
    <n v="11.615405334610003"/>
  </r>
  <r>
    <x v="19"/>
    <x v="85"/>
    <s v="Air Compressors"/>
    <s v="Commercial Equipment"/>
    <s v="4 Stroke"/>
    <n v="1.2639086460000002E-2"/>
    <n v="966.03947258610015"/>
    <n v="165.54187562902001"/>
    <n v="0.57544881009000004"/>
    <n v="2.3541648861500004"/>
    <n v="0.15281764453999999"/>
    <n v="0.14051255801000001"/>
    <n v="1.8270788249999996E-2"/>
    <n v="4.8434575459600007"/>
  </r>
  <r>
    <x v="19"/>
    <x v="86"/>
    <s v="Welders"/>
    <s v="Commercial Equipment"/>
    <s v="4 Stroke"/>
    <n v="2.7400119670000004E-2"/>
    <n v="2076.9279973360599"/>
    <n v="453.99031646287"/>
    <n v="1.3239073793"/>
    <n v="4.7515833143900004"/>
    <n v="0.24759425834000004"/>
    <n v="0.22791030866999998"/>
    <n v="3.926317989E-2"/>
    <n v="11.05937591979"/>
  </r>
  <r>
    <x v="19"/>
    <x v="87"/>
    <s v="Pressure Washers"/>
    <s v="Commercial Equipment"/>
    <s v="4 Stroke"/>
    <n v="4.3505971079999997E-2"/>
    <n v="3280.5640697766207"/>
    <n v="695.95967426557002"/>
    <n v="2.3198510781600001"/>
    <n v="7.0912451078700007"/>
    <n v="0.55563037859999997"/>
    <n v="0.51119516018999989"/>
    <n v="6.1929980420000003E-2"/>
    <n v="21.93736121753"/>
  </r>
  <r>
    <x v="19"/>
    <x v="88"/>
    <s v="Hydro Power Units"/>
    <s v="Commercial Equipment"/>
    <s v="4 Stroke"/>
    <n v="2.0668312500000006E-3"/>
    <n v="154.07193553125001"/>
    <n v="35.484345467449998"/>
    <n v="0.10782906651"/>
    <n v="0.33126399658"/>
    <n v="2.2059427720000004E-2"/>
    <n v="2.0364074940000001E-2"/>
    <n v="2.8571875200000003E-3"/>
    <n v="0.7897621249100002"/>
  </r>
  <r>
    <x v="19"/>
    <x v="92"/>
    <s v="Specialty Vehicle Carts"/>
    <s v="Recreational Equipment"/>
    <s v="LPG"/>
    <n v="0"/>
    <n v="5.6854691648699998"/>
    <n v="0.29036829557999994"/>
    <n v="3.0897749300000006E-3"/>
    <n v="6.0977584580000008E-2"/>
    <n v="5.4233652000000023E-4"/>
    <n v="5.4233652000000023E-4"/>
    <n v="0"/>
    <n v="1.3448182000000005E-2"/>
  </r>
  <r>
    <x v="19"/>
    <x v="93"/>
    <s v="Pavers"/>
    <s v="Construction and Mining Equipment"/>
    <s v="LPG"/>
    <n v="0"/>
    <n v="6.6596609804999991"/>
    <n v="9.6456534240000016E-2"/>
    <n v="6.8894374999999995E-4"/>
    <n v="1.8291732140000003E-2"/>
    <n v="6.8894374999999995E-4"/>
    <n v="6.8894374999999995E-4"/>
    <n v="0"/>
    <n v="3.0666264200000007E-3"/>
  </r>
  <r>
    <x v="19"/>
    <x v="94"/>
    <s v="Rollers"/>
    <s v="Construction and Mining Equipment"/>
    <s v="LPG"/>
    <n v="0"/>
    <n v="11.098277542"/>
    <n v="0.10902286823999997"/>
    <n v="6.4154442000000002E-4"/>
    <n v="2.0132589839999996E-2"/>
    <n v="1.1430954700000003E-3"/>
    <n v="1.1430954700000003E-3"/>
    <n v="0"/>
    <n v="2.6268047300000005E-3"/>
  </r>
  <r>
    <x v="19"/>
    <x v="95"/>
    <s v="Paving Equipment"/>
    <s v="Construction and Mining Equipment"/>
    <s v="LPG"/>
    <n v="0"/>
    <n v="1.8204043379499999"/>
    <n v="5.3306609290000001E-2"/>
    <n v="4.7509561000000003E-4"/>
    <n v="1.0417931809999999E-2"/>
    <n v="1.4440261000000002E-4"/>
    <n v="1.4440261000000002E-4"/>
    <n v="0"/>
    <n v="2.1208444400000002E-3"/>
  </r>
  <r>
    <x v="19"/>
    <x v="96"/>
    <s v="Surfacing Equipment"/>
    <s v="Construction and Mining Equipment"/>
    <s v="LPG"/>
    <n v="0"/>
    <n v="1.19761351798"/>
    <n v="1.6038610500000001E-2"/>
    <n v="0"/>
    <n v="3.0666264200000007E-3"/>
    <n v="0"/>
    <n v="0"/>
    <n v="0"/>
    <n v="4.7509561000000003E-4"/>
  </r>
  <r>
    <x v="19"/>
    <x v="97"/>
    <s v="Trenchers"/>
    <s v="Construction and Mining Equipment"/>
    <s v="LPG"/>
    <n v="0"/>
    <n v="20.407094792370003"/>
    <n v="0.30291258337999999"/>
    <n v="2.2398939200000004E-3"/>
    <n v="5.7408304800000011E-2"/>
    <n v="2.1010028600000003E-3"/>
    <n v="2.1010028600000003E-3"/>
    <n v="0"/>
    <n v="9.7620573599999996E-3"/>
  </r>
  <r>
    <x v="19"/>
    <x v="98"/>
    <s v="Bore/Drill Rigs"/>
    <s v="Construction and Mining Equipment"/>
    <s v="LPG"/>
    <n v="0"/>
    <n v="7.2491973123899998"/>
    <n v="0.30847153271"/>
    <n v="3.2650422200000005E-3"/>
    <n v="6.6657788009999996E-2"/>
    <n v="6.8894374999999995E-4"/>
    <n v="6.8894374999999995E-4"/>
    <n v="0"/>
    <n v="1.4274914500000001E-2"/>
  </r>
  <r>
    <x v="19"/>
    <x v="99"/>
    <s v="Concrete/Industrial Saws"/>
    <s v="Construction and Mining Equipment"/>
    <s v="LPG"/>
    <n v="0"/>
    <n v="19.198627930129998"/>
    <n v="0.17098591796000001"/>
    <n v="8.840526200000001E-4"/>
    <n v="3.2665854540000004E-2"/>
    <n v="2.0293527100000001E-3"/>
    <n v="2.0293527100000001E-3"/>
    <n v="0"/>
    <n v="3.9870552700000004E-3"/>
  </r>
  <r>
    <x v="19"/>
    <x v="100"/>
    <s v="Cranes"/>
    <s v="Construction and Mining Equipment"/>
    <s v="LPG"/>
    <n v="0"/>
    <n v="7.3715956101700018"/>
    <n v="0.23030232137000001"/>
    <n v="2.1924945899999999E-3"/>
    <n v="4.4840868489999984E-2"/>
    <n v="6.8894374999999995E-4"/>
    <n v="6.8894374999999995E-4"/>
    <n v="0"/>
    <n v="9.51183299E-3"/>
  </r>
  <r>
    <x v="19"/>
    <x v="101"/>
    <s v="Crushing/Proc. Equipment"/>
    <s v="Construction and Mining Equipment"/>
    <s v="LPG"/>
    <n v="0"/>
    <n v="1.2122268416499999"/>
    <n v="3.2966785169999999E-2"/>
    <n v="2.9541908000000006E-4"/>
    <n v="6.2434838400000012E-3"/>
    <n v="0"/>
    <n v="0"/>
    <n v="0"/>
    <n v="1.2577357100000003E-3"/>
  </r>
  <r>
    <x v="19"/>
    <x v="102"/>
    <s v="Rough Terrain Forklifts"/>
    <s v="Construction and Mining Equipment"/>
    <s v="LPG"/>
    <n v="0"/>
    <n v="13.04441356317"/>
    <n v="0.21660281268999998"/>
    <n v="1.7372405600000003E-3"/>
    <n v="4.0992704280000007E-2"/>
    <n v="1.35473899E-3"/>
    <n v="1.35473899E-3"/>
    <n v="0"/>
    <n v="7.3028037500000014E-3"/>
  </r>
  <r>
    <x v="19"/>
    <x v="103"/>
    <s v="Rubber Tire Loaders"/>
    <s v="Construction and Mining Equipment"/>
    <s v="LPG"/>
    <n v="0"/>
    <n v="31.97682370751"/>
    <n v="0.35216269186999999"/>
    <n v="2.1010028600000003E-3"/>
    <n v="6.4327504669999994E-2"/>
    <n v="3.34220392E-3"/>
    <n v="3.34220392E-3"/>
    <n v="7.2752460000000016E-5"/>
    <n v="9.0003611499999987E-3"/>
  </r>
  <r>
    <x v="19"/>
    <x v="104"/>
    <s v="Tractors/Loaders/Backhoes"/>
    <s v="Construction and Mining Equipment"/>
    <s v="LPG"/>
    <n v="0"/>
    <n v="3.4833492039499996"/>
    <n v="3.309685775E-2"/>
    <n v="1.4440261000000002E-4"/>
    <n v="6.0406588000000011E-3"/>
    <n v="3.5494382000000001E-4"/>
    <n v="3.5494382000000001E-4"/>
    <n v="0"/>
    <n v="7.6169620999999999E-4"/>
  </r>
  <r>
    <x v="19"/>
    <x v="105"/>
    <s v="Skid Steer Loaders"/>
    <s v="Construction and Mining Equipment"/>
    <s v="LPG"/>
    <n v="0"/>
    <n v="27.585467584950003"/>
    <n v="0.78818471929999989"/>
    <n v="7.4218532300000008E-3"/>
    <n v="0.15626346560000001"/>
    <n v="2.7160918399999996E-3"/>
    <n v="2.7160918399999996E-3"/>
    <n v="0"/>
    <n v="3.2506019589999997E-2"/>
  </r>
  <r>
    <x v="19"/>
    <x v="106"/>
    <s v="Other Construction Equipment"/>
    <s v="Construction and Mining Equipment"/>
    <s v="LPG"/>
    <n v="0"/>
    <n v="11.3156971664"/>
    <n v="0.40393268101999996"/>
    <n v="4.0223291899999999E-3"/>
    <n v="8.1023091929999999E-2"/>
    <n v="1.1166400300000002E-3"/>
    <n v="1.1166400300000002E-3"/>
    <n v="0"/>
    <n v="1.7422009549999999E-2"/>
  </r>
  <r>
    <x v="19"/>
    <x v="107"/>
    <s v="Aerial Lifts"/>
    <s v="Industrial Equipment"/>
    <s v="LPG"/>
    <n v="0"/>
    <n v="341.02294101655997"/>
    <n v="12.135144499610002"/>
    <n v="0.10738483557999999"/>
    <n v="2.1927668605700004"/>
    <n v="3.3366923700000002E-2"/>
    <n v="3.3366923700000002E-2"/>
    <n v="1.6733065800000001E-3"/>
    <n v="0.46860961796000006"/>
  </r>
  <r>
    <x v="19"/>
    <x v="108"/>
    <s v="Forklifts"/>
    <s v="Industrial Equipment"/>
    <s v="LPG"/>
    <n v="0"/>
    <n v="32276.318190721882"/>
    <n v="410.05957463361"/>
    <n v="2.3068327970599998"/>
    <n v="67.867871961009996"/>
    <n v="3.3442597281500004"/>
    <n v="3.3442597281500004"/>
    <n v="0.15880098322"/>
    <n v="10.07223747321"/>
  </r>
  <r>
    <x v="19"/>
    <x v="109"/>
    <s v="Sweepers/Scrubbers"/>
    <s v="Industrial Equipment"/>
    <s v="LPG"/>
    <n v="0"/>
    <n v="234.78897770360999"/>
    <n v="2.4757871576900001"/>
    <n v="1.342172656E-2"/>
    <n v="0.43854631732999994"/>
    <n v="2.4644344669999999E-2"/>
    <n v="2.4644344669999999E-2"/>
    <n v="1.1133331000000002E-3"/>
    <n v="5.8700212119999998E-2"/>
  </r>
  <r>
    <x v="19"/>
    <x v="110"/>
    <s v="Other General Industrial Equipm"/>
    <s v="Industrial Equipment"/>
    <s v="LPG"/>
    <n v="0"/>
    <n v="71.122726631989991"/>
    <n v="0.8032246369399999"/>
    <n v="4.2802697300000003E-3"/>
    <n v="0.13660927830000003"/>
    <n v="7.4383878800000011E-3"/>
    <n v="7.4383878800000011E-3"/>
    <n v="3.3399993E-4"/>
    <n v="1.8964141239999999E-2"/>
  </r>
  <r>
    <x v="19"/>
    <x v="111"/>
    <s v="Other Material Handling Equipment"/>
    <s v="Industrial Equipment"/>
    <s v="LPG"/>
    <n v="0"/>
    <n v="18.340991066969995"/>
    <n v="0.61474616158999995"/>
    <n v="4.8534709300000001E-3"/>
    <n v="9.926632242999997E-2"/>
    <n v="1.8022768500000001E-3"/>
    <n v="1.8022768500000001E-3"/>
    <n v="0"/>
    <n v="2.1075064889999998E-2"/>
  </r>
  <r>
    <x v="19"/>
    <x v="112"/>
    <s v="Terminal Tractors"/>
    <s v="Industrial Equipment"/>
    <s v="LPG"/>
    <n v="0"/>
    <n v="142.46312531737001"/>
    <n v="1.2441938316500001"/>
    <n v="6.5785860800000005E-3"/>
    <n v="0.24054939513000001"/>
    <n v="1.500133679E-2"/>
    <n v="1.500133679E-2"/>
    <n v="6.8894374999999995E-4"/>
    <n v="2.8800053369999998E-2"/>
  </r>
  <r>
    <x v="19"/>
    <x v="113"/>
    <s v="Chippers/Stump Grinders"/>
    <s v="Lawn and Garden Equipment (Com)"/>
    <s v="LPG"/>
    <n v="0"/>
    <n v="242.23686970042999"/>
    <n v="2.9261171689199998"/>
    <n v="1.5975778830000002E-2"/>
    <n v="0.48475074328999995"/>
    <n v="2.5508555709999998E-2"/>
    <n v="2.5508555709999998E-2"/>
    <n v="1.2202571700000002E-3"/>
    <n v="6.9798269199999999E-2"/>
  </r>
  <r>
    <x v="19"/>
    <x v="114"/>
    <s v="Other Agricultural Equipment"/>
    <s v="Agricultural Equipment"/>
    <s v="LPG"/>
    <n v="0"/>
    <n v="2.1715507000000001E-4"/>
    <n v="0"/>
    <n v="0"/>
    <n v="0"/>
    <n v="0"/>
    <n v="0"/>
    <n v="0"/>
    <n v="0"/>
  </r>
  <r>
    <x v="19"/>
    <x v="115"/>
    <s v="Generator Sets"/>
    <s v="Commercial Equipment"/>
    <s v="LPG"/>
    <n v="0"/>
    <n v="714.35785758457996"/>
    <n v="27.927164945679998"/>
    <n v="0.32999303315"/>
    <n v="8.3898522680500012"/>
    <n v="6.6254342549999998E-2"/>
    <n v="6.6254342549999998E-2"/>
    <n v="3.4755834300000004E-3"/>
    <n v="1.4411380478"/>
  </r>
  <r>
    <x v="19"/>
    <x v="116"/>
    <s v="Pumps"/>
    <s v="Commercial Equipment"/>
    <s v="LPG"/>
    <n v="0"/>
    <n v="155.04229020576997"/>
    <n v="3.8955249591499999"/>
    <n v="3.7616328750000004E-2"/>
    <n v="0.99705703196000006"/>
    <n v="1.518542256E-2"/>
    <n v="1.518542256E-2"/>
    <n v="6.8894374999999995E-4"/>
    <n v="0.16401821645"/>
  </r>
  <r>
    <x v="19"/>
    <x v="117"/>
    <s v="Air Compressors"/>
    <s v="Commercial Equipment"/>
    <s v="LPG"/>
    <n v="0"/>
    <n v="179.14606646101001"/>
    <n v="3.0802564831500008"/>
    <n v="1.898618744E-2"/>
    <n v="0.56914249457999999"/>
    <n v="1.8297243689999999E-2"/>
    <n v="1.8297243689999999E-2"/>
    <n v="9.755443500000004E-4"/>
    <n v="8.2569632859999992E-2"/>
  </r>
  <r>
    <x v="19"/>
    <x v="118"/>
    <s v="Welders"/>
    <s v="Commercial Equipment"/>
    <s v="LPG"/>
    <n v="0"/>
    <n v="223.35708934703999"/>
    <n v="4.5122310279200004"/>
    <n v="3.1291273970000005E-2"/>
    <n v="0.73275836788000004"/>
    <n v="2.2786952319999998E-2"/>
    <n v="2.2786952319999998E-2"/>
    <n v="1.0912869000000004E-3"/>
    <n v="0.13688265117999998"/>
  </r>
  <r>
    <x v="19"/>
    <x v="119"/>
    <s v="Pressure Washers"/>
    <s v="Commercial Equipment"/>
    <s v="LPG"/>
    <n v="0"/>
    <n v="3.0412314022199998"/>
    <n v="0.11945072084"/>
    <n v="1.0912869000000004E-3"/>
    <n v="2.2098008570000001E-2"/>
    <n v="2.8660060000000002E-4"/>
    <n v="2.8660060000000002E-4"/>
    <n v="0"/>
    <n v="4.8534709300000001E-3"/>
  </r>
  <r>
    <x v="19"/>
    <x v="120"/>
    <s v="Hydro Power Units"/>
    <s v="Commercial Equipment"/>
    <s v="LPG"/>
    <n v="0"/>
    <n v="2.8146515817200006"/>
    <n v="4.2423502660000001E-2"/>
    <n v="2.8660060000000002E-4"/>
    <n v="8.0589884100000005E-3"/>
    <n v="2.8660060000000002E-4"/>
    <n v="2.8660060000000002E-4"/>
    <n v="0"/>
    <n v="1.1133331000000002E-3"/>
  </r>
  <r>
    <x v="19"/>
    <x v="121"/>
    <s v="Other Construction Equipment"/>
    <s v="Construction and Mining Equipment"/>
    <s v="CNG"/>
    <n v="0"/>
    <n v="0.34781848815999999"/>
    <n v="1.5090623899999999E-2"/>
    <n v="1.0780591799999999E-2"/>
    <n v="2.9971808900000007E-3"/>
    <n v="0"/>
    <n v="0"/>
    <n v="0"/>
    <n v="2.31264638E-3"/>
  </r>
  <r>
    <x v="19"/>
    <x v="122"/>
    <s v="Forklifts"/>
    <s v="Industrial Equipment"/>
    <s v="CNG"/>
    <n v="0"/>
    <n v="2166.0782709819005"/>
    <n v="31.870677868369995"/>
    <n v="13.422441959189998"/>
    <n v="5.4608514561700012"/>
    <n v="0.25986958249999997"/>
    <n v="0.25986958249999997"/>
    <n v="1.221469711E-2"/>
    <n v="2.9013394447400001"/>
  </r>
  <r>
    <x v="19"/>
    <x v="123"/>
    <s v="Sweepers/Scrubbers"/>
    <s v="Industrial Equipment"/>
    <s v="CNG"/>
    <n v="0"/>
    <n v="2.79707414646"/>
    <n v="4.0061252330000005E-2"/>
    <n v="1.6563310060000003E-2"/>
    <n v="6.9423483800000003E-3"/>
    <n v="2.9541908000000006E-4"/>
    <n v="2.9541908000000006E-4"/>
    <n v="0"/>
    <n v="3.5692797800000002E-3"/>
  </r>
  <r>
    <x v="19"/>
    <x v="124"/>
    <s v="Other General Industrial Equipment"/>
    <s v="Industrial Equipment"/>
    <s v="CNG"/>
    <n v="0"/>
    <n v="1.5242643472099999"/>
    <n v="2.0659494019999999E-2"/>
    <n v="8.4139322300000024E-3"/>
    <n v="3.5692797800000002E-3"/>
    <n v="2.8660060000000002E-4"/>
    <n v="2.8660060000000002E-4"/>
    <n v="0"/>
    <n v="1.8022768500000001E-3"/>
  </r>
  <r>
    <x v="19"/>
    <x v="125"/>
    <s v="AC\Refrigeration"/>
    <s v="Industrial Equipment"/>
    <s v="CNG"/>
    <n v="0"/>
    <n v="3.3247036464399997"/>
    <n v="4.5961917759999998E-2"/>
    <n v="2.0566899980000001E-2"/>
    <n v="8.5109355100000013E-3"/>
    <n v="4.0234314999999999E-4"/>
    <n v="4.0234314999999999E-4"/>
    <n v="0"/>
    <n v="4.4566393299999996E-3"/>
  </r>
  <r>
    <x v="19"/>
    <x v="126"/>
    <s v="Terminal Tractors"/>
    <s v="Industrial Equipment"/>
    <s v="CNG"/>
    <n v="0"/>
    <n v="8.9291971187100003"/>
    <n v="8.9807400320000008E-2"/>
    <n v="3.6478744830000007E-2"/>
    <n v="1.8275197489999999E-2"/>
    <n v="1.0912869000000004E-3"/>
    <n v="1.0912869000000004E-3"/>
    <n v="0"/>
    <n v="7.7856155300000006E-3"/>
  </r>
  <r>
    <x v="19"/>
    <x v="127"/>
    <s v="Other Agricultural Equipment"/>
    <s v="Agricultural Equipment"/>
    <s v="CNG"/>
    <n v="0"/>
    <n v="2.1715507000000001E-4"/>
    <n v="0"/>
    <n v="0"/>
    <n v="0"/>
    <n v="0"/>
    <n v="0"/>
    <n v="0"/>
    <n v="0"/>
  </r>
  <r>
    <x v="19"/>
    <x v="129"/>
    <s v="Generator Sets"/>
    <s v="Commercial Equipment"/>
    <s v="CNG"/>
    <n v="0"/>
    <n v="213.01319529050002"/>
    <n v="10.863666290839999"/>
    <n v="9.4508487915600004"/>
    <n v="3.3390810757699994"/>
    <n v="2.4519783640000001E-2"/>
    <n v="2.4519783640000001E-2"/>
    <n v="1.20702945E-3"/>
    <n v="2.0429585223299997"/>
  </r>
  <r>
    <x v="19"/>
    <x v="130"/>
    <s v="Pumps"/>
    <s v="Commercial Equipment"/>
    <s v="CNG"/>
    <n v="0"/>
    <n v="10.601434458010001"/>
    <n v="0.38721614987000003"/>
    <n v="0.29162713359999998"/>
    <n v="0.10531800433000002"/>
    <n v="1.20702945E-3"/>
    <n v="1.20702945E-3"/>
    <n v="0"/>
    <n v="6.3181102269999997E-2"/>
  </r>
  <r>
    <x v="19"/>
    <x v="131"/>
    <s v="Air Compressors"/>
    <s v="Commercial Equipment"/>
    <s v="CNG"/>
    <n v="0"/>
    <n v="14.485514132430001"/>
    <n v="0.29975446522999999"/>
    <n v="0.13582994512999999"/>
    <n v="5.6440476620000013E-2"/>
    <n v="1.7118874300000001E-3"/>
    <n v="1.7118874300000001E-3"/>
    <n v="0"/>
    <n v="2.9395300770000007E-2"/>
  </r>
  <r>
    <x v="19"/>
    <x v="132"/>
    <s v="Gas Compressors"/>
    <s v="Commercial Equipment"/>
    <s v="CNG"/>
    <n v="0"/>
    <n v="525.68953909944992"/>
    <n v="5.8705977201300001"/>
    <n v="2.5120255989400002"/>
    <n v="1.1269642654600001"/>
    <n v="6.9434506899999998E-2"/>
    <n v="6.9434506899999998E-2"/>
    <n v="2.8803360300000001E-3"/>
    <n v="0.54299129213999997"/>
  </r>
  <r>
    <x v="19"/>
    <x v="134"/>
    <s v="Speciality Vehicle Carts"/>
    <s v="Recreational Equipment"/>
    <s v="Diesel"/>
    <n v="7.0437609000000023E-4"/>
    <n v="88.719552627200002"/>
    <n v="0.66006433031"/>
    <n v="3.5836098100000004E-3"/>
    <n v="0.71227634576999999"/>
    <n v="9.7393497740000001E-2"/>
    <n v="9.4432693080000005E-2"/>
    <n v="3.6155768000000003E-4"/>
    <n v="0.17236821469999999"/>
  </r>
  <r>
    <x v="19"/>
    <x v="135"/>
    <s v="Pavers"/>
    <s v="Construction and Mining Equipment"/>
    <s v="Diesel"/>
    <n v="7.883721120000001E-3"/>
    <n v="975.87392084842008"/>
    <n v="1.30377038022"/>
    <n v="1.7358075569999999E-2"/>
    <n v="3.4703419459499996"/>
    <n v="0.23252127140000003"/>
    <n v="0.22563183389999997"/>
    <n v="2.9541908000000009E-3"/>
    <n v="0.19866271744"/>
  </r>
  <r>
    <x v="19"/>
    <x v="136"/>
    <s v="Tampers/Rammers"/>
    <s v="Construction and Mining Equipment"/>
    <s v="Diesel"/>
    <n v="0"/>
    <n v="1.59110622099"/>
    <n v="7.3028037500000014E-3"/>
    <n v="1.2015179000000002E-4"/>
    <n v="1.2098954560000003E-2"/>
    <n v="7.6169620999999999E-4"/>
    <n v="7.6169620999999999E-4"/>
    <n v="0"/>
    <n v="2.1924945899999999E-3"/>
  </r>
  <r>
    <x v="19"/>
    <x v="137"/>
    <s v="Plate Compactors"/>
    <s v="Construction and Mining Equipment"/>
    <s v="Diesel"/>
    <n v="2.8660060000000002E-4"/>
    <n v="26.200911109450001"/>
    <n v="0.10551752244"/>
    <n v="2.3534318500000001E-3"/>
    <n v="0.19032484460000001"/>
    <n v="1.169661141E-2"/>
    <n v="1.1385759990000001E-2"/>
    <n v="0"/>
    <n v="3.0928613979999998E-2"/>
  </r>
  <r>
    <x v="19"/>
    <x v="138"/>
    <s v="Rollers"/>
    <s v="Construction and Mining Equipment"/>
    <s v="Diesel"/>
    <n v="1.9772134470000001E-2"/>
    <n v="2443.8706424648999"/>
    <n v="3.9984233930299999"/>
    <n v="4.7662782089999994E-2"/>
    <n v="9.6136280115700004"/>
    <n v="0.67712588449"/>
    <n v="0.65678716268000015"/>
    <n v="7.4218532300000008E-3"/>
    <n v="0.57301160268000007"/>
  </r>
  <r>
    <x v="19"/>
    <x v="139"/>
    <s v="Scrapers"/>
    <s v="Construction and Mining Equipment"/>
    <s v="Diesel"/>
    <n v="2.1562285909999999E-2"/>
    <n v="2658.6773071485004"/>
    <n v="3.4143137332699998"/>
    <n v="3.7811437619999992E-2"/>
    <n v="7.7946787228200014"/>
    <n v="0.44440950421999997"/>
    <n v="0.43107926939000002"/>
    <n v="8.0644999600000006E-3"/>
    <n v="0.42065141678999995"/>
  </r>
  <r>
    <x v="19"/>
    <x v="140"/>
    <s v="Paving Equipment"/>
    <s v="Construction and Mining Equipment"/>
    <s v="Diesel"/>
    <n v="1.1904948000000001E-3"/>
    <n v="146.95601521403"/>
    <n v="0.24326658928"/>
    <n v="3.2540191200000003E-3"/>
    <n v="0.6049003286700001"/>
    <n v="4.1634248700000008E-2"/>
    <n v="4.0448163139999993E-2"/>
    <n v="4.7509561000000003E-4"/>
    <n v="4.2769627999999997E-2"/>
  </r>
  <r>
    <x v="19"/>
    <x v="141"/>
    <s v="Surfacing Equipment"/>
    <s v="Construction and Mining Equipment"/>
    <s v="Diesel"/>
    <n v="6.8894374999999995E-4"/>
    <n v="87.714486210780009"/>
    <n v="0.21174272789999998"/>
    <n v="1.9036893700000005E-3"/>
    <n v="0.48319317925999999"/>
    <n v="2.9434983929999999E-2"/>
    <n v="2.8654548450000001E-2"/>
    <n v="2.8660060000000002E-4"/>
    <n v="3.1768574200000003E-2"/>
  </r>
  <r>
    <x v="19"/>
    <x v="142"/>
    <s v="Signal Boards/Light Plants"/>
    <s v="Construction and Mining Equipment"/>
    <s v="Diesel"/>
    <n v="2.1924945899999999E-3"/>
    <n v="269.88585128527001"/>
    <n v="0.70714068348000003"/>
    <n v="1.3717145639999997E-2"/>
    <n v="1.7594730503899998"/>
    <n v="9.3174957369999992E-2"/>
    <n v="9.0437921639999988E-2"/>
    <n v="9.5680508000000014E-4"/>
    <n v="0.18128149336000002"/>
  </r>
  <r>
    <x v="19"/>
    <x v="143"/>
    <s v="Trenchers"/>
    <s v="Construction and Mining Equipment"/>
    <s v="Diesel"/>
    <n v="9.3641234499999993E-3"/>
    <n v="1157.5188744754798"/>
    <n v="2.4758863655900001"/>
    <n v="2.923436351E-2"/>
    <n v="5.7251313809799997"/>
    <n v="0.37050513026999998"/>
    <n v="0.35930235374000002"/>
    <n v="3.6464414800000009E-3"/>
    <n v="0.39741251737000005"/>
  </r>
  <r>
    <x v="19"/>
    <x v="144"/>
    <s v="Bore/Drill Rigs"/>
    <s v="Construction and Mining Equipment"/>
    <s v="Diesel"/>
    <n v="8.1063877400000001E-3"/>
    <n v="996.54102852359017"/>
    <n v="1.85602658791"/>
    <n v="1.7130999710000001E-2"/>
    <n v="6.6526569027599995"/>
    <n v="0.33312800278999999"/>
    <n v="0.32316863194000006"/>
    <n v="3.2650422200000005E-3"/>
    <n v="0.45654373270000004"/>
  </r>
  <r>
    <x v="19"/>
    <x v="145"/>
    <s v="Excavators"/>
    <s v="Construction and Mining Equipment"/>
    <s v="Diesel"/>
    <n v="8.0282339609999989E-2"/>
    <n v="9901.8346122037092"/>
    <n v="10.022546440719999"/>
    <n v="0.14221672927000001"/>
    <n v="27.638629791630002"/>
    <n v="1.8633756886800004"/>
    <n v="1.8075238455999998"/>
    <n v="2.9334673719999999E-2"/>
    <n v="1.4670202866000002"/>
  </r>
  <r>
    <x v="19"/>
    <x v="146"/>
    <s v="Concrete/Industrial Saws"/>
    <s v="Construction and Mining Equipment"/>
    <s v="Diesel"/>
    <n v="6.8894374999999995E-4"/>
    <n v="82.066802028090009"/>
    <n v="0.19595764870000001"/>
    <n v="2.4603559199999998E-3"/>
    <n v="0.41951934442000005"/>
    <n v="2.9312627520000002E-2"/>
    <n v="2.8348106269999999E-2"/>
    <n v="2.8660060000000002E-4"/>
    <n v="3.2340673090000001E-2"/>
  </r>
  <r>
    <x v="19"/>
    <x v="147"/>
    <s v="Cement &amp; Mortar Mixers"/>
    <s v="Construction and Mining Equipment"/>
    <s v="Diesel"/>
    <n v="3.1526066000000006E-4"/>
    <n v="38.914972286409999"/>
    <n v="0.11677431216"/>
    <n v="1.1254585100000003E-3"/>
    <n v="0.28299825092000008"/>
    <n v="1.8653289819999998E-2"/>
    <n v="1.81440226E-2"/>
    <n v="0"/>
    <n v="2.8980832209999995E-2"/>
  </r>
  <r>
    <x v="19"/>
    <x v="148"/>
    <s v="Cranes"/>
    <s v="Construction and Mining Equipment"/>
    <s v="Diesel"/>
    <n v="1.8323699130000003E-2"/>
    <n v="2262.6075984673698"/>
    <n v="2.0851725860900001"/>
    <n v="3.5596896830000002E-2"/>
    <n v="8.6173877913199988"/>
    <n v="0.35490854608000005"/>
    <n v="0.34421172983999998"/>
    <n v="6.9522691700000016E-3"/>
    <n v="0.46383882028000001"/>
  </r>
  <r>
    <x v="19"/>
    <x v="149"/>
    <s v="Graders"/>
    <s v="Construction and Mining Equipment"/>
    <s v="Diesel"/>
    <n v="2.0019051909999995E-2"/>
    <n v="2465.4081528553402"/>
    <n v="2.3812155735500005"/>
    <n v="3.6606612790000007E-2"/>
    <n v="6.6395460276199998"/>
    <n v="0.45243321871000003"/>
    <n v="0.43891889811000001"/>
    <n v="7.3513053900000009E-3"/>
    <n v="0.38022860678000003"/>
  </r>
  <r>
    <x v="19"/>
    <x v="150"/>
    <s v="Off-highway Trucks"/>
    <s v="Construction and Mining Equipment"/>
    <s v="Diesel"/>
    <n v="6.8672810690000002E-2"/>
    <n v="8461.6808170027107"/>
    <n v="8.7195267336099995"/>
    <n v="0.13144936519"/>
    <n v="34.029375633770009"/>
    <n v="1.2073270736999999"/>
    <n v="1.17111178096"/>
    <n v="2.5164634990000004E-2"/>
    <n v="1.4405736650799996"/>
  </r>
  <r>
    <x v="19"/>
    <x v="151"/>
    <s v="Crushing/Proc. Equipment"/>
    <s v="Construction and Mining Equipment"/>
    <s v="Diesel"/>
    <n v="3.2650422200000005E-3"/>
    <n v="399.65900971765996"/>
    <n v="0.49831797477000006"/>
    <n v="7.3976024100000006E-3"/>
    <n v="1.83420415684"/>
    <n v="7.7697422659999987E-2"/>
    <n v="7.5411231719999999E-2"/>
    <n v="1.2356895100000002E-3"/>
    <n v="9.9649926309999998E-2"/>
  </r>
  <r>
    <x v="19"/>
    <x v="152"/>
    <s v="Rough Terrain Forklifts"/>
    <s v="Construction and Mining Equipment"/>
    <s v="Diesel"/>
    <n v="2.574555236E-2"/>
    <n v="3170.3564916595001"/>
    <n v="6.4922884347199989"/>
    <n v="5.5671064240000005E-2"/>
    <n v="13.222092707450001"/>
    <n v="1.0833998719500002"/>
    <n v="1.0508993639099999"/>
    <n v="9.6915095200000006E-3"/>
    <n v="0.78997707535999995"/>
  </r>
  <r>
    <x v="19"/>
    <x v="153"/>
    <s v="Rubber Tire Loaders"/>
    <s v="Construction and Mining Equipment"/>
    <s v="Diesel"/>
    <n v="8.7485935459999997E-2"/>
    <n v="10779.73075148739"/>
    <n v="15.053128825350001"/>
    <n v="0.17174761416999998"/>
    <n v="42.951902674670002"/>
    <n v="2.38979154535"/>
    <n v="2.3181105306700003"/>
    <n v="3.3286455069999998E-2"/>
    <n v="2.33820784659"/>
  </r>
  <r>
    <x v="19"/>
    <x v="154"/>
    <s v="Tractors/Loaders/Backhoes"/>
    <s v="Construction and Mining Equipment"/>
    <s v="Diesel"/>
    <n v="5.32085037E-2"/>
    <n v="6543.3666846618389"/>
    <n v="28.999228661589999"/>
    <n v="0.21226081360000001"/>
    <n v="37.831989087639997"/>
    <n v="5.0178573179899999"/>
    <n v="4.8673710591000008"/>
    <n v="2.117317048E-2"/>
    <n v="6.0185122897900012"/>
  </r>
  <r>
    <x v="19"/>
    <x v="155"/>
    <s v="Crawler Tractor/Dozers"/>
    <s v="Construction and Mining Equipment"/>
    <s v="Diesel"/>
    <n v="8.000565979999999E-2"/>
    <n v="9861.8271415786076"/>
    <n v="12.140156703179999"/>
    <n v="0.14656093298"/>
    <n v="32.873322509719998"/>
    <n v="1.9186752744499995"/>
    <n v="1.8611435109300001"/>
    <n v="2.9711663740000002E-2"/>
    <n v="1.7090941764600003"/>
  </r>
  <r>
    <x v="19"/>
    <x v="156"/>
    <s v="Skid Steer Loaders"/>
    <s v="Construction and Mining Equipment"/>
    <s v="Diesel"/>
    <n v="3.6508507200000005E-2"/>
    <n v="4488.2568458422193"/>
    <n v="25.914321532550002"/>
    <n v="0.15990660014999999"/>
    <n v="28.916705325750002"/>
    <n v="4.06798135865"/>
    <n v="3.9458961169099998"/>
    <n v="1.496716518E-2"/>
    <n v="5.5409254591900003"/>
  </r>
  <r>
    <x v="19"/>
    <x v="157"/>
    <s v="Off-Highway Tractors"/>
    <s v="Construction and Mining Equipment"/>
    <s v="Diesel"/>
    <n v="8.6233711300000015E-3"/>
    <n v="1058.9086337297601"/>
    <n v="1.6416802037899998"/>
    <n v="1.6134511470000001E-2"/>
    <n v="4.9799918671799999"/>
    <n v="0.2065177785"/>
    <n v="0.20041098110000002"/>
    <n v="3.2650422200000005E-3"/>
    <n v="0.24448133490000001"/>
  </r>
  <r>
    <x v="19"/>
    <x v="158"/>
    <s v="Dumpers/Tenders"/>
    <s v="Construction and Mining Equipment"/>
    <s v="Diesel"/>
    <n v="0"/>
    <n v="13.895535774229998"/>
    <n v="8.2522233530000003E-2"/>
    <n v="5.4674576000000006E-4"/>
    <n v="9.3549742770000013E-2"/>
    <n v="1.2645700320000003E-2"/>
    <n v="1.2275324160000002E-2"/>
    <n v="0"/>
    <n v="1.9399553690000002E-2"/>
  </r>
  <r>
    <x v="19"/>
    <x v="159"/>
    <s v="Other Construction Equipment"/>
    <s v="Construction and Mining Equipment"/>
    <s v="Diesel"/>
    <n v="8.2265395300000002E-3"/>
    <n v="1016.3397485061702"/>
    <n v="1.9888703752499999"/>
    <n v="1.6324108790000003E-2"/>
    <n v="4.9085765092099995"/>
    <n v="0.27086622706000002"/>
    <n v="0.26274110005000001"/>
    <n v="3.2540191200000003E-3"/>
    <n v="0.27615511044000002"/>
  </r>
  <r>
    <x v="19"/>
    <x v="160"/>
    <s v="Aerial Lifts"/>
    <s v="Industrial Equipment"/>
    <s v="Diesel"/>
    <n v="4.5580518500000005E-3"/>
    <n v="561.34791065584011"/>
    <n v="4.2826474126699994"/>
    <n v="2.2948991889999999E-2"/>
    <n v="4.33856098511"/>
    <n v="0.63055218467999985"/>
    <n v="0.61156599724000016"/>
    <n v="1.8959732000000003E-3"/>
    <n v="1.0247878446300001"/>
  </r>
  <r>
    <x v="19"/>
    <x v="161"/>
    <s v="Forklifts"/>
    <s v="Industrial Equipment"/>
    <s v="Diesel"/>
    <n v="6.5967741949999992E-2"/>
    <n v="8141.7489442127307"/>
    <n v="10.088437020969998"/>
    <n v="0.11624520335999999"/>
    <n v="25.751890642500001"/>
    <n v="1.5166418735599998"/>
    <n v="1.47132480715"/>
    <n v="2.3437315220000001E-2"/>
    <n v="1.07775273782"/>
  </r>
  <r>
    <x v="19"/>
    <x v="162"/>
    <s v="Sweepers/Scrubbers"/>
    <s v="Industrial Equipment"/>
    <s v="Diesel"/>
    <n v="2.8800053369999998E-2"/>
    <n v="3555.6513670080699"/>
    <n v="4.1072269015799998"/>
    <n v="6.7345629450000014E-2"/>
    <n v="13.03248656897"/>
    <n v="0.75433829075000003"/>
    <n v="0.73171448030999997"/>
    <n v="1.0836809609999999E-2"/>
    <n v="0.76419955601000011"/>
  </r>
  <r>
    <x v="19"/>
    <x v="163"/>
    <s v="Other General Industrial Eqp"/>
    <s v="Industrial Equipment"/>
    <s v="Diesel"/>
    <n v="2.9202396520000007E-2"/>
    <n v="3607.6155875893101"/>
    <n v="4.9834255628299999"/>
    <n v="7.8204485259999998E-2"/>
    <n v="15.86990856836"/>
    <n v="0.93237348116000007"/>
    <n v="0.90437811409000013"/>
    <n v="1.1525753360000002E-2"/>
    <n v="1.1062750090699998"/>
  </r>
  <r>
    <x v="19"/>
    <x v="164"/>
    <s v="Other Material Handling Eqp"/>
    <s v="Industrial Equipment"/>
    <s v="Diesel"/>
    <n v="1.1133331000000002E-3"/>
    <n v="138.87945928956003"/>
    <n v="0.69165322797999995"/>
    <n v="5.3715566300000005E-3"/>
    <n v="1.0683026341899999"/>
    <n v="0.11484526965999997"/>
    <n v="0.11157140895999998"/>
    <n v="4.0234314999999999E-4"/>
    <n v="0.18332958533999999"/>
  </r>
  <r>
    <x v="19"/>
    <x v="165"/>
    <s v="AC\Refrigeration"/>
    <s v="Industrial Equipment"/>
    <s v="Diesel"/>
    <n v="7.3028037500000018E-2"/>
    <n v="9019.2282460722181"/>
    <n v="13.595484787610001"/>
    <n v="0.27429992270999998"/>
    <n v="47.69561549566"/>
    <n v="1.8767544251500001"/>
    <n v="1.8206413345999999"/>
    <n v="2.8273149190000003E-2"/>
    <n v="2.7688616243200004"/>
  </r>
  <r>
    <x v="19"/>
    <x v="166"/>
    <s v="Terminal Tractors"/>
    <s v="Industrial Equipment"/>
    <s v="Diesel"/>
    <n v="4.1447958309999998E-2"/>
    <n v="5127.8549181775297"/>
    <n v="4.4775931407900007"/>
    <n v="6.2916547870000006E-2"/>
    <n v="11.851791304870002"/>
    <n v="0.81978794700000002"/>
    <n v="0.79509730531"/>
    <n v="1.4821660260000003E-2"/>
    <n v="0.63763562874000002"/>
  </r>
  <r>
    <x v="19"/>
    <x v="167"/>
    <s v="Leafblowers/Vacuums"/>
    <s v="Lawn and Garden Equipment (Com)"/>
    <s v="Diesel"/>
    <n v="0"/>
    <n v="0.28426370280000013"/>
    <n v="1.6259072500000001E-3"/>
    <n v="0"/>
    <n v="2.8064812600000007E-3"/>
    <n v="2.7557750000000006E-4"/>
    <n v="2.4581513000000005E-4"/>
    <n v="0"/>
    <n v="3.7588771000000002E-4"/>
  </r>
  <r>
    <x v="19"/>
    <x v="199"/>
    <s v="Snowblowers"/>
    <s v="Lawn and Garden Equipment (Com)"/>
    <s v="Diesel"/>
    <n v="6.3603287000000002E-4"/>
    <n v="77.458169581429999"/>
    <n v="0.18411222544"/>
    <n v="1.3624551600000003E-3"/>
    <n v="0.65647961819"/>
    <n v="2.9845043249999995E-2"/>
    <n v="2.894114905E-2"/>
    <n v="2.6786132999999997E-4"/>
    <n v="4.5229983920000008E-2"/>
  </r>
  <r>
    <x v="19"/>
    <x v="168"/>
    <s v="Front Mowers"/>
    <s v="Lawn and Garden Equipment (Com)"/>
    <s v="Diesel"/>
    <n v="1.673527042E-2"/>
    <n v="2062.5868913251797"/>
    <n v="6.3640126200199996"/>
    <n v="9.3451637180000005E-2"/>
    <n v="14.821245791439999"/>
    <n v="1.0329394270799999"/>
    <n v="1.0019997899999999"/>
    <n v="7.2388697700000006E-3"/>
    <n v="1.5783414711899999"/>
  </r>
  <r>
    <x v="19"/>
    <x v="169"/>
    <s v="Lawn &amp; Garden Tractors"/>
    <s v="Lawn and Garden Equipment (Com)"/>
    <s v="Diesel"/>
    <n v="3.46896957E-3"/>
    <n v="425.85512798323003"/>
    <n v="1.3409061018099999"/>
    <n v="2.4333493250000001E-2"/>
    <n v="2.9296324355099999"/>
    <n v="0.17279701329"/>
    <n v="0.16764261173"/>
    <n v="1.6170887700000002E-3"/>
    <n v="0.32857876941999997"/>
  </r>
  <r>
    <x v="19"/>
    <x v="170"/>
    <s v="Chippers/Stump Grinders"/>
    <s v="Lawn and Garden Equipment (Com)"/>
    <s v="Diesel"/>
    <n v="2.2777031529999998E-2"/>
    <n v="2806.0403845016394"/>
    <n v="8.4910564514599987"/>
    <n v="5.6987222380000008E-2"/>
    <n v="23.464191742420006"/>
    <n v="1.5483608438099998"/>
    <n v="1.5019194212"/>
    <n v="9.7047372400000005E-3"/>
    <n v="1.9963319116400002"/>
  </r>
  <r>
    <x v="19"/>
    <x v="171"/>
    <s v="Commercial Turf Equipment"/>
    <s v="Lawn and Garden Equipment (Com)"/>
    <s v="Diesel"/>
    <n v="2.6929433300000001E-3"/>
    <n v="331.55192656586007"/>
    <n v="0.53333726116000002"/>
    <n v="9.8359121300000008E-3"/>
    <n v="1.6152534238500003"/>
    <n v="8.8306054099999989E-2"/>
    <n v="8.5641770830000005E-2"/>
    <n v="1.0670360800000003E-3"/>
    <n v="0.11118229352999999"/>
  </r>
  <r>
    <x v="19"/>
    <x v="172"/>
    <s v="Other Lawn &amp; Garden Eqp."/>
    <s v="Lawn and Garden Equipment (Com)"/>
    <s v="Diesel"/>
    <n v="0"/>
    <n v="7.9451208893100009"/>
    <n v="3.1572363020000001E-2"/>
    <n v="2.7557750000000006E-4"/>
    <n v="6.6020652829999998E-2"/>
    <n v="5.685714980000001E-3"/>
    <n v="5.4994245900000013E-3"/>
    <n v="0"/>
    <n v="7.5122426500000014E-3"/>
  </r>
  <r>
    <x v="19"/>
    <x v="173"/>
    <s v="2-Wheel Tractors"/>
    <s v="Agricultural Equipment"/>
    <s v="Diesel"/>
    <n v="0"/>
    <n v="7.2752460000000016E-5"/>
    <n v="0"/>
    <n v="0"/>
    <n v="0"/>
    <n v="0"/>
    <n v="0"/>
    <n v="0"/>
    <n v="0"/>
  </r>
  <r>
    <x v="19"/>
    <x v="174"/>
    <s v="Agricultural Tractors"/>
    <s v="Agricultural Equipment"/>
    <s v="Diesel"/>
    <n v="0"/>
    <n v="7.2685648990900011"/>
    <n v="2.2537830260000002E-2"/>
    <n v="7.2752460000000016E-5"/>
    <n v="4.7198709580000005E-2"/>
    <n v="4.1468902200000003E-3"/>
    <n v="3.9848506500000007E-3"/>
    <n v="0"/>
    <n v="4.1468902200000003E-3"/>
  </r>
  <r>
    <x v="19"/>
    <x v="175"/>
    <s v="Combines"/>
    <s v="Agricultural Equipment"/>
    <s v="Diesel"/>
    <n v="0"/>
    <n v="0.65206376433000002"/>
    <n v="2.1748576299999997E-3"/>
    <n v="0"/>
    <n v="5.8918469500000006E-3"/>
    <n v="5.9304277999999992E-4"/>
    <n v="5.9304277999999992E-4"/>
    <n v="0"/>
    <n v="4.4533324000000008E-4"/>
  </r>
  <r>
    <x v="19"/>
    <x v="176"/>
    <s v="Balers"/>
    <s v="Agricultural Equipment"/>
    <s v="Diesel"/>
    <n v="0"/>
    <n v="3.7147847000000003E-3"/>
    <n v="0"/>
    <n v="0"/>
    <n v="0"/>
    <n v="0"/>
    <n v="0"/>
    <n v="0"/>
    <n v="0"/>
  </r>
  <r>
    <x v="19"/>
    <x v="177"/>
    <s v="Agricultural Mowers"/>
    <s v="Agricultural Equipment"/>
    <s v="Diesel"/>
    <n v="0"/>
    <n v="6.0186126000000002E-4"/>
    <n v="0"/>
    <n v="0"/>
    <n v="0"/>
    <n v="0"/>
    <n v="0"/>
    <n v="0"/>
    <n v="0"/>
  </r>
  <r>
    <x v="19"/>
    <x v="178"/>
    <s v="Sprayers"/>
    <s v="Agricultural Equipment"/>
    <s v="Diesel"/>
    <n v="0"/>
    <n v="5.5410919080000003E-2"/>
    <n v="2.4581513000000005E-4"/>
    <n v="0"/>
    <n v="3.7588771000000002E-4"/>
    <n v="0"/>
    <n v="0"/>
    <n v="0"/>
    <n v="0"/>
  </r>
  <r>
    <x v="19"/>
    <x v="179"/>
    <s v="Swathers"/>
    <s v="Agricultural Equipment"/>
    <s v="Diesel"/>
    <n v="0"/>
    <n v="5.1319144359999985E-2"/>
    <n v="2.4581513000000005E-4"/>
    <n v="0"/>
    <n v="3.7588771000000002E-4"/>
    <n v="0"/>
    <n v="0"/>
    <n v="0"/>
    <n v="0"/>
  </r>
  <r>
    <x v="19"/>
    <x v="180"/>
    <s v="Other Agricultural Equipment"/>
    <s v="Agricultural Equipment"/>
    <s v="Diesel"/>
    <n v="0"/>
    <n v="0.14143078224"/>
    <n v="5.202903200000001E-4"/>
    <n v="0"/>
    <n v="1.0471945000000004E-3"/>
    <n v="7.2752460000000016E-5"/>
    <n v="2.4250820000000003E-5"/>
    <n v="0"/>
    <n v="2.4250820000000003E-5"/>
  </r>
  <r>
    <x v="19"/>
    <x v="181"/>
    <s v="Irrigation Sets"/>
    <s v="Agricultural Equipment"/>
    <s v="Diesel"/>
    <n v="0"/>
    <n v="0.10413191877000001"/>
    <n v="2.1715507000000001E-4"/>
    <n v="0"/>
    <n v="5.202903200000001E-4"/>
    <n v="0"/>
    <n v="0"/>
    <n v="0"/>
    <n v="0"/>
  </r>
  <r>
    <x v="19"/>
    <x v="182"/>
    <s v="Generator Sets"/>
    <s v="Commercial Equipment"/>
    <s v="Diesel"/>
    <n v="4.2530426730000001E-2"/>
    <n v="5235.0772104318594"/>
    <n v="18.689375040159998"/>
    <n v="0.14277229350999998"/>
    <n v="41.696861010310002"/>
    <n v="3.4151966835800005"/>
    <n v="3.3126565004499997"/>
    <n v="1.7963243760000001E-2"/>
    <n v="4.6191495863699998"/>
  </r>
  <r>
    <x v="19"/>
    <x v="183"/>
    <s v="Pumps"/>
    <s v="Commercial Equipment"/>
    <s v="Diesel"/>
    <n v="1.0147865860000001E-2"/>
    <n v="1235.1217983038"/>
    <n v="4.5650030168599995"/>
    <n v="3.4381048900000002E-2"/>
    <n v="9.9486222251900003"/>
    <n v="0.8527139467"/>
    <n v="0.82705547683000002"/>
    <n v="4.1645271800000013E-3"/>
    <n v="1.0943854934100001"/>
  </r>
  <r>
    <x v="19"/>
    <x v="184"/>
    <s v="Air Compressors"/>
    <s v="Commercial Equipment"/>
    <s v="Diesel"/>
    <n v="2.7824509019999995E-2"/>
    <n v="3427.5111948604995"/>
    <n v="7.6079760688799993"/>
    <n v="9.336786162000002E-2"/>
    <n v="19.237288146449998"/>
    <n v="1.2308437552399998"/>
    <n v="1.19390755176"/>
    <n v="1.120057191E-2"/>
    <n v="1.4836298936800001"/>
  </r>
  <r>
    <x v="19"/>
    <x v="185"/>
    <s v="Welders"/>
    <s v="Commercial Equipment"/>
    <s v="Diesel"/>
    <n v="1.4132716510000002E-2"/>
    <n v="1740.49605731771"/>
    <n v="13.843722794990001"/>
    <n v="8.217610819E-2"/>
    <n v="12.91412713503"/>
    <n v="2.1107153134100001"/>
    <n v="2.0474096501100001"/>
    <n v="6.0516819000000013E-3"/>
    <n v="3.1105975658999996"/>
  </r>
  <r>
    <x v="19"/>
    <x v="186"/>
    <s v="Pressure Washers"/>
    <s v="Commercial Equipment"/>
    <s v="Diesel"/>
    <n v="1.3778874999999999E-3"/>
    <n v="167.41047406247998"/>
    <n v="0.59160426545"/>
    <n v="4.1645271800000013E-3"/>
    <n v="1.3895510421100001"/>
    <n v="9.8932322500000003E-2"/>
    <n v="9.5859082220000016E-2"/>
    <n v="6.8894374999999995E-4"/>
    <n v="0.16541815015"/>
  </r>
  <r>
    <x v="19"/>
    <x v="187"/>
    <s v="Hydro Power Units"/>
    <s v="Commercial Equipment"/>
    <s v="Diesel"/>
    <n v="1.20702945E-3"/>
    <n v="148.62670270546997"/>
    <n v="0.33562914418000001"/>
    <n v="4.4897086300000003E-3"/>
    <n v="0.8619766576300002"/>
    <n v="5.4706542990000002E-2"/>
    <n v="5.2973711669999993E-2"/>
    <n v="4.2438934999999996E-4"/>
    <n v="6.9079563080000003E-2"/>
  </r>
  <r>
    <x v="19"/>
    <x v="190"/>
    <s v="Outboard"/>
    <s v="Pleasure Craft"/>
    <s v="2 Stroke"/>
    <n v="5.5935623159996317E-3"/>
    <n v="392.62980096990196"/>
    <n v="43.469208681086478"/>
    <n v="0.4761959292804232"/>
    <n v="2.27071507989857"/>
    <n v="0.23474555438080702"/>
    <n v="0.21596999267141773"/>
    <n v="7.3539145774162203E-3"/>
    <n v="16.24702497855986"/>
  </r>
  <r>
    <x v="19"/>
    <x v="191"/>
    <s v="Personal Water Craft"/>
    <s v="Pleasure Craft"/>
    <s v="2 Stroke"/>
    <n v="2.2632281354434181E-3"/>
    <n v="165.48164368747422"/>
    <n v="20.499180522411397"/>
    <n v="0.19358312850522016"/>
    <n v="1.0438562069552511"/>
    <n v="4.1079282202002E-2"/>
    <n v="3.7794246988433373E-2"/>
    <n v="3.1112936060086103E-3"/>
    <n v="2.7254278307339654"/>
  </r>
  <r>
    <x v="19"/>
    <x v="192"/>
    <s v="Inboard/Sterndrive"/>
    <s v="Pleasure Craft"/>
    <s v="4 Stroke"/>
    <n v="1.8016373958862979E-3"/>
    <n v="136.83187565523573"/>
    <n v="13.865973656577072"/>
    <n v="8.4333488224053857E-2"/>
    <n v="1.1785329028325924"/>
    <n v="1.1074163916852986E-2"/>
    <n v="1.0181372883945612E-2"/>
    <n v="2.5510772674405286E-3"/>
    <n v="1.0357929908314596"/>
  </r>
  <r>
    <x v="19"/>
    <x v="193"/>
    <s v="Inboard/Sterndrive"/>
    <s v="Pleasure Craft"/>
    <s v="Diesel"/>
    <n v="8.1308778719502563E-4"/>
    <n v="104.00446371919857"/>
    <n v="0.20717453881543443"/>
    <n v="2.5998166623005976E-3"/>
    <n v="1.0655756281141886"/>
    <n v="2.3201098762683444E-2"/>
    <n v="2.2515880211415429E-2"/>
    <n v="9.6274639964770653E-4"/>
    <n v="5.3718840800831287E-2"/>
  </r>
  <r>
    <x v="19"/>
    <x v="194"/>
    <s v="Outboards"/>
    <s v="Pleasure Craft"/>
    <s v="Diesel"/>
    <n v="0"/>
    <n v="0.77905851510837099"/>
    <n v="3.5430673040042758E-3"/>
    <n v="1.4908520780726842E-5"/>
    <n v="5.7678773282050519E-3"/>
    <n v="6.2615787279052769E-4"/>
    <n v="6.2157063562722707E-4"/>
    <n v="0"/>
    <n v="1.1301805561081777E-3"/>
  </r>
  <r>
    <x v="19"/>
    <x v="200"/>
    <s v="Railway Maintenance"/>
    <s v="Railroad Equipment"/>
    <s v="Diesel"/>
    <n v="6.8894374999999995E-4"/>
    <n v="82.47647443727999"/>
    <n v="0.44111469963"/>
    <n v="3.817299530000001E-3"/>
    <n v="0.64545982512"/>
    <n v="7.5222736709999988E-2"/>
    <n v="7.2985047410000004E-2"/>
    <n v="2.8660060000000002E-4"/>
    <n v="0.10722389832"/>
  </r>
  <r>
    <x v="19"/>
    <x v="201"/>
    <s v="Railway Maintenance"/>
    <s v="Railroad Equipment"/>
    <s v="4 Stroke"/>
    <n v="0"/>
    <n v="5.2409251788299995"/>
    <n v="1.1862002002400001"/>
    <n v="3.4954250099999999E-3"/>
    <n v="1.197439353E-2"/>
    <n v="6.8894374999999995E-4"/>
    <n v="6.8894374999999995E-4"/>
    <n v="0"/>
    <n v="2.6963604909999998E-2"/>
  </r>
  <r>
    <x v="19"/>
    <x v="202"/>
    <s v="Railway Maintenance"/>
    <s v="Railroad Equipment"/>
    <s v="LPG"/>
    <n v="0"/>
    <n v="0.23448448550999998"/>
    <n v="7.8484472000000007E-3"/>
    <n v="0"/>
    <n v="1.0912869000000002E-3"/>
    <n v="0"/>
    <n v="0"/>
    <n v="0"/>
    <n v="2.8660060000000002E-4"/>
  </r>
  <r>
    <x v="20"/>
    <x v="0"/>
    <s v="Motorcycles: Off-Road"/>
    <s v="Recreational Equipment"/>
    <s v="2 Stroke"/>
    <n v="4.7652861300000017E-3"/>
    <n v="248.14440141942003"/>
    <n v="39.951604451989994"/>
    <n v="0.86811762663999981"/>
    <n v="0.41806539753000005"/>
    <n v="1.4452232086600001"/>
    <n v="1.3295258533700003"/>
    <n v="4.5701772600000015E-3"/>
    <n v="39.31052630912"/>
  </r>
  <r>
    <x v="20"/>
    <x v="1"/>
    <s v="ATVs"/>
    <s v="Recreational Equipment"/>
    <s v="2 Stroke"/>
    <n v="1.7173989800000004E-3"/>
    <n v="106.38909250156001"/>
    <n v="21.287796389969998"/>
    <n v="0.26714703312000004"/>
    <n v="0.21248237790999996"/>
    <n v="0.34897150442000002"/>
    <n v="0.32108085679999998"/>
    <n v="2.0117157500000003E-3"/>
    <n v="10.182780426940001"/>
  </r>
  <r>
    <x v="20"/>
    <x v="2"/>
    <s v="Specialty Vehicles/Carts"/>
    <s v="Recreational Equipment"/>
    <s v="2 Stroke"/>
    <n v="2.2222569600000011E-3"/>
    <n v="172.22871736950003"/>
    <n v="43.492510772590002"/>
    <n v="0.13440906754000001"/>
    <n v="0.38689647996999993"/>
    <n v="2.2093599330000002E-2"/>
    <n v="2.0364074939999997E-2"/>
    <n v="3.2507121900000008E-3"/>
    <n v="1.39095538505"/>
  </r>
  <r>
    <x v="20"/>
    <x v="3"/>
    <s v="Tampers/Rammers"/>
    <s v="Construction and Mining Equipment"/>
    <s v="2 Stroke"/>
    <n v="2.8660060000000002E-4"/>
    <n v="14.852950431659998"/>
    <n v="5.3885399201699995"/>
    <n v="2.3934457030000002E-2"/>
    <n v="3.2621762140000003E-2"/>
    <n v="0.19627842091000003"/>
    <n v="0.18050105788000004"/>
    <n v="2.8660060000000002E-4"/>
    <n v="1.2904544754199998"/>
  </r>
  <r>
    <x v="20"/>
    <x v="4"/>
    <s v="Plate Compactors"/>
    <s v="Construction and Mining Equipment"/>
    <s v="2 Stroke"/>
    <n v="0"/>
    <n v="0.95027720018000017"/>
    <n v="0.20046830121999998"/>
    <n v="1.9786464500000001E-3"/>
    <n v="2.1627322200000001E-3"/>
    <n v="6.8629820600000007E-3"/>
    <n v="6.3228501600000007E-3"/>
    <n v="0"/>
    <n v="4.4472696950000001E-2"/>
  </r>
  <r>
    <x v="20"/>
    <x v="5"/>
    <s v="Paving Equipment"/>
    <s v="Construction and Mining Equipment"/>
    <s v="2 Stroke"/>
    <n v="0"/>
    <n v="1.1498757788099998"/>
    <n v="0.24503138759000004"/>
    <n v="2.3754780500000001E-3"/>
    <n v="2.6179862500000004E-3"/>
    <n v="8.4095229900000013E-3"/>
    <n v="7.7426254400000012E-3"/>
    <n v="0"/>
    <n v="5.3693520100000003E-2"/>
  </r>
  <r>
    <x v="20"/>
    <x v="6"/>
    <s v="Signal Boards/Light Plants"/>
    <s v="Construction and Mining Equipment"/>
    <s v="2 Stroke"/>
    <n v="0"/>
    <n v="8.2838596500000011E-3"/>
    <n v="1.8794385500000004E-3"/>
    <n v="0"/>
    <n v="0"/>
    <n v="0"/>
    <n v="0"/>
    <n v="0"/>
    <n v="4.7509561000000003E-4"/>
  </r>
  <r>
    <x v="20"/>
    <x v="7"/>
    <s v="Concrete/Industrial Saws"/>
    <s v="Construction and Mining Equipment"/>
    <s v="2 Stroke"/>
    <n v="6.8894374999999995E-4"/>
    <n v="38.317092570130001"/>
    <n v="14.1225091194"/>
    <n v="6.8616592880000007E-2"/>
    <n v="8.5629645419999983E-2"/>
    <n v="0.51516016925999997"/>
    <n v="0.47399660693000001"/>
    <n v="6.8894374999999995E-4"/>
    <n v="3.3176499647499997"/>
  </r>
  <r>
    <x v="20"/>
    <x v="8"/>
    <s v="Crushing/Proc. Equipment"/>
    <s v="Construction and Mining Equipment"/>
    <s v="2 Stroke"/>
    <n v="0"/>
    <n v="0.22381081778"/>
    <n v="5.0034953209999997E-2"/>
    <n v="4.7509561000000003E-4"/>
    <n v="5.2249494000000012E-4"/>
    <n v="1.7372405600000003E-3"/>
    <n v="1.5509501699999999E-3"/>
    <n v="0"/>
    <n v="1.1049555440000003E-2"/>
  </r>
  <r>
    <x v="20"/>
    <x v="9"/>
    <s v="Sweepers/Scrubbers"/>
    <s v="Industrial Equipment"/>
    <s v="2 Stroke"/>
    <n v="0"/>
    <n v="0.97711734637000003"/>
    <n v="0.21838304334000003"/>
    <n v="2.0888774500000006E-3"/>
    <n v="2.1913922800000001E-3"/>
    <n v="7.4604340800000007E-3"/>
    <n v="6.9423483800000003E-3"/>
    <n v="0"/>
    <n v="5.2196583120000001E-2"/>
  </r>
  <r>
    <x v="20"/>
    <x v="10"/>
    <s v="Other General Industrial Eqp"/>
    <s v="Industrial Equipment"/>
    <s v="2 Stroke"/>
    <n v="0"/>
    <n v="7.8893429009999988E-2"/>
    <n v="1.7608299939999999E-2"/>
    <n v="2.8660060000000002E-4"/>
    <n v="2.8660060000000002E-4"/>
    <n v="6.8894374999999995E-4"/>
    <n v="6.8894374999999995E-4"/>
    <n v="0"/>
    <n v="4.1557087000000008E-3"/>
  </r>
  <r>
    <x v="20"/>
    <x v="11"/>
    <s v="Rotary Tillers &lt; 6 HP"/>
    <s v="Lawn and Garden Equipment (Res)"/>
    <s v="2 Stroke"/>
    <n v="0"/>
    <n v="3.4419993512299998"/>
    <n v="0.66757106141"/>
    <n v="6.2886785500000002E-3"/>
    <n v="7.7227838600000013E-3"/>
    <n v="2.3890364630000001E-2"/>
    <n v="2.1993289119999999E-2"/>
    <n v="0"/>
    <n v="0.17590883441999999"/>
  </r>
  <r>
    <x v="20"/>
    <x v="12"/>
    <s v="Rotary Tillers &lt; 6 HP"/>
    <s v="Lawn and Garden Equipment (Com)"/>
    <s v="2 Stroke"/>
    <n v="2.7557750000000006E-4"/>
    <n v="18.084199133990001"/>
    <n v="3.55364130803"/>
    <n v="3.3663445089999994E-2"/>
    <n v="4.0659806659999992E-2"/>
    <n v="0.12682958397999999"/>
    <n v="0.11669053659999998"/>
    <n v="3.2738606999999998E-4"/>
    <n v="0.85629865882"/>
  </r>
  <r>
    <x v="20"/>
    <x v="13"/>
    <s v="Chain Saws &lt; 6 HP"/>
    <s v="Lawn and Garden Equipment (Res)"/>
    <s v="2 Stroke"/>
    <n v="6.338282500000001E-4"/>
    <n v="46.025613641039989"/>
    <n v="9.248467982490002"/>
    <n v="8.8739261930000007E-2"/>
    <n v="0.10313322590999999"/>
    <n v="0.31964785379999999"/>
    <n v="0.29415362811999995"/>
    <n v="9.4027043000000001E-4"/>
    <n v="3.2200712789300003"/>
  </r>
  <r>
    <x v="20"/>
    <x v="14"/>
    <s v="Chain Saws &lt; 6 HP"/>
    <s v="Lawn and Garden Equipment (Com)"/>
    <s v="2 Stroke"/>
    <n v="2.9023822300000002E-3"/>
    <n v="181.84736860773998"/>
    <n v="64.885399193340007"/>
    <n v="0.33214804920000007"/>
    <n v="0.40717347241999996"/>
    <n v="2.3595287266099998"/>
    <n v="2.1707967199600002"/>
    <n v="3.4138540700000002E-3"/>
    <n v="18.188403805220002"/>
  </r>
  <r>
    <x v="20"/>
    <x v="15"/>
    <s v="Trimmers/Edgers/Brush Cutter"/>
    <s v="Lawn and Garden Equipment (Res)"/>
    <s v="2 Stroke"/>
    <n v="9.380658100000001E-4"/>
    <n v="63.762569692690001"/>
    <n v="11.827723468330003"/>
    <n v="0.10877043924999999"/>
    <n v="0.14435080143000001"/>
    <n v="0.46024859660999995"/>
    <n v="0.42338735021000001"/>
    <n v="1.2599403300000004E-3"/>
    <n v="3.4965041714900003"/>
  </r>
  <r>
    <x v="20"/>
    <x v="16"/>
    <s v="Trimmers/Edgers/Brush Cutter"/>
    <s v="Lawn and Garden Equipment (Com)"/>
    <s v="2 Stroke"/>
    <n v="2.3710688100000003E-3"/>
    <n v="159.10486252924997"/>
    <n v="35.526934316610003"/>
    <n v="0.31505783496000006"/>
    <n v="0.35793548934000002"/>
    <n v="1.2340636027499998"/>
    <n v="1.1354244947100003"/>
    <n v="2.9784416200000011E-3"/>
    <n v="9.1078407842399987"/>
  </r>
  <r>
    <x v="20"/>
    <x v="17"/>
    <s v="Leafblowers/Vacuums"/>
    <s v="Lawn and Garden Equipment (Res)"/>
    <s v="2 Stroke"/>
    <n v="5.7871275000000025E-4"/>
    <n v="41.037394132020005"/>
    <n v="8.0744361823400013"/>
    <n v="7.6637000440000005E-2"/>
    <n v="9.2263346999999982E-2"/>
    <n v="0.28810194621999996"/>
    <n v="0.26507138339000003"/>
    <n v="7.7933316999999997E-4"/>
    <n v="2.0996514279399996"/>
  </r>
  <r>
    <x v="20"/>
    <x v="18"/>
    <s v="Leafblowers/Vacuums"/>
    <s v="Lawn and Garden Equipment (Com)"/>
    <s v="2 Stroke"/>
    <n v="2.2608378099999997E-3"/>
    <n v="148.56610652015004"/>
    <n v="39.587087069640006"/>
    <n v="0.27795959191000003"/>
    <n v="0.33182617468000009"/>
    <n v="1.4031579567500003"/>
    <n v="1.29094720799"/>
    <n v="2.7943558500000006E-3"/>
    <n v="9.104515114969999"/>
  </r>
  <r>
    <x v="20"/>
    <x v="195"/>
    <s v="Snowblowers"/>
    <s v="Lawn and Garden Equipment (Res)"/>
    <s v="2 Stroke"/>
    <n v="3.9572929000000003E-4"/>
    <n v="20.55576775131"/>
    <n v="10.3096959911"/>
    <n v="0.14064703982999999"/>
    <n v="3.4462619840000007E-2"/>
    <n v="0.11456528292"/>
    <n v="0.10540949606"/>
    <n v="3.8691081000000004E-4"/>
    <n v="3.9399105736100002"/>
  </r>
  <r>
    <x v="20"/>
    <x v="196"/>
    <s v="Snowblowers"/>
    <s v="Lawn and Garden Equipment (Com)"/>
    <s v="2 Stroke"/>
    <n v="1.0251483000000001E-3"/>
    <n v="51.390019586069997"/>
    <n v="25.800235754479999"/>
    <n v="0.35196207144999997"/>
    <n v="8.6166470390000013E-2"/>
    <n v="0.28666784091000003"/>
    <n v="0.26372876980999999"/>
    <n v="9.4688429000000008E-4"/>
    <n v="9.5516616549199984"/>
  </r>
  <r>
    <x v="20"/>
    <x v="19"/>
    <s v="Commercial Turf Equipment"/>
    <s v="Lawn and Garden Equipment (Com)"/>
    <s v="2 Stroke"/>
    <n v="0"/>
    <n v="7.4699139460000008E-2"/>
    <n v="1.5410293800000001E-2"/>
    <n v="7.2752460000000016E-5"/>
    <n v="1.4219799000000002E-4"/>
    <n v="5.202903200000001E-4"/>
    <n v="3.7588771000000002E-4"/>
    <n v="0"/>
    <n v="3.1581181500000004E-3"/>
  </r>
  <r>
    <x v="20"/>
    <x v="20"/>
    <s v="Sprayers"/>
    <s v="Agricultural Equipment"/>
    <s v="2 Stroke"/>
    <n v="0"/>
    <n v="0.61041849253000025"/>
    <n v="0.11075349494"/>
    <n v="1.0383760200000003E-3"/>
    <n v="1.3172604500000002E-3"/>
    <n v="4.5139594499999996E-3"/>
    <n v="4.1711410400000004E-3"/>
    <n v="0"/>
    <n v="2.6489611610000002E-2"/>
  </r>
  <r>
    <x v="20"/>
    <x v="21"/>
    <s v="Generator Sets"/>
    <s v="Commercial Equipment"/>
    <s v="2 Stroke"/>
    <n v="0"/>
    <n v="4.3409838624900008"/>
    <n v="0.90228923663999994"/>
    <n v="8.7699783599999998E-3"/>
    <n v="9.8138659300000004E-3"/>
    <n v="3.1291273970000005E-2"/>
    <n v="2.8808871849999997E-2"/>
    <n v="0"/>
    <n v="0.25330863337999998"/>
  </r>
  <r>
    <x v="20"/>
    <x v="22"/>
    <s v="Pumps"/>
    <s v="Commercial Equipment"/>
    <s v="2 Stroke"/>
    <n v="4.0234314999999999E-4"/>
    <n v="28.961877989549993"/>
    <n v="5.860852197419999"/>
    <n v="5.6106476690000004E-2"/>
    <n v="6.6943286300000016E-2"/>
    <n v="0.23211341669999996"/>
    <n v="0.21370924894000004"/>
    <n v="6.8894374999999995E-4"/>
    <n v="1.7991363688100002"/>
  </r>
  <r>
    <x v="20"/>
    <x v="23"/>
    <s v="Air Compressors"/>
    <s v="Commercial Equipment"/>
    <s v="2 Stroke"/>
    <n v="0"/>
    <n v="1.0836809609999999E-2"/>
    <n v="2.4228773799999997E-3"/>
    <n v="0"/>
    <n v="0"/>
    <n v="0"/>
    <n v="0"/>
    <n v="0"/>
    <n v="6.8894374999999995E-4"/>
  </r>
  <r>
    <x v="20"/>
    <x v="24"/>
    <s v="Hydro Power Units"/>
    <s v="Commercial Equipment"/>
    <s v="2 Stroke"/>
    <n v="0"/>
    <n v="0.17595954067999997"/>
    <n v="3.9350262380000001E-2"/>
    <n v="4.0234314999999999E-4"/>
    <n v="4.0234314999999999E-4"/>
    <n v="1.3778874999999999E-3"/>
    <n v="1.3778874999999999E-3"/>
    <n v="0"/>
    <n v="1.120057191E-2"/>
  </r>
  <r>
    <x v="20"/>
    <x v="25"/>
    <s v="Chain Saws   &gt; 6 HP"/>
    <s v="Logging Equipment"/>
    <s v="2 Stroke"/>
    <n v="0"/>
    <n v="5.82033348644"/>
    <n v="2.2570701144199998"/>
    <n v="1.0147865860000001E-2"/>
    <n v="1.2925687059999998E-2"/>
    <n v="8.2762537110000006E-2"/>
    <n v="7.6115607809999986E-2"/>
    <n v="0"/>
    <n v="0.57884061795999997"/>
  </r>
  <r>
    <x v="20"/>
    <x v="26"/>
    <s v="Motorcycles: Off-Road"/>
    <s v="Recreational Equipment"/>
    <s v="4 Stroke"/>
    <n v="1.6082702900000003E-3"/>
    <n v="115.90078329357"/>
    <n v="15.158554856060006"/>
    <n v="0.16517564195000001"/>
    <n v="0.30376356670000004"/>
    <n v="3.4901339220000008E-2"/>
    <n v="3.2098164889999996E-2"/>
    <n v="2.184778420000001E-3"/>
    <n v="1.7041646461399997"/>
  </r>
  <r>
    <x v="20"/>
    <x v="27"/>
    <s v="ATVs"/>
    <s v="Recreational Equipment"/>
    <s v="4 Stroke"/>
    <n v="1.4675053030000001E-2"/>
    <n v="1101.8465006912002"/>
    <n v="175.23445879895999"/>
    <n v="1.21932902498"/>
    <n v="2.2305264896199999"/>
    <n v="0.31132651560999997"/>
    <n v="0.28637903569000001"/>
    <n v="2.0738860339999998E-2"/>
    <n v="17.477996977210001"/>
  </r>
  <r>
    <x v="20"/>
    <x v="28"/>
    <s v="Golf Carts"/>
    <s v="Recreational Equipment"/>
    <s v="4 Stroke"/>
    <n v="7.782308600000001E-3"/>
    <n v="589.39966970081991"/>
    <n v="150.20313718035996"/>
    <n v="0.44599131907000011"/>
    <n v="1.26073619782"/>
    <n v="7.6952261099999988E-2"/>
    <n v="7.0812394399999992E-2"/>
    <n v="1.1081522429999999E-2"/>
    <n v="3.2170244940899999"/>
  </r>
  <r>
    <x v="20"/>
    <x v="29"/>
    <s v="Specialty Vehicles/Carts"/>
    <s v="Recreational Equipment"/>
    <s v="4 Stroke"/>
    <n v="2.2046200000000013E-3"/>
    <n v="165.01354836680997"/>
    <n v="49.566129743899992"/>
    <n v="0.18650754507"/>
    <n v="0.68973851550999998"/>
    <n v="1.8184808069999999E-2"/>
    <n v="1.6802511330000002E-2"/>
    <n v="3.1603227700000005E-3"/>
    <n v="1.7159703862400002"/>
  </r>
  <r>
    <x v="20"/>
    <x v="30"/>
    <s v="Pavers"/>
    <s v="Construction and Mining Equipment"/>
    <s v="4 Stroke"/>
    <n v="1.4440261000000002E-4"/>
    <n v="13.166720369219998"/>
    <n v="2.6813051410199997"/>
    <n v="7.846242580000001E-3"/>
    <n v="2.9739221490000002E-2"/>
    <n v="1.5509501699999999E-3"/>
    <n v="1.4506399599999999E-3"/>
    <n v="2.8660060000000002E-4"/>
    <n v="5.6714951810000004E-2"/>
  </r>
  <r>
    <x v="20"/>
    <x v="31"/>
    <s v="Tampers/Rammers"/>
    <s v="Construction and Mining Equipment"/>
    <s v="4 Stroke"/>
    <n v="0"/>
    <n v="9.7945755050000013E-2"/>
    <n v="2.4191295260000006E-2"/>
    <n v="0"/>
    <n v="2.8660060000000002E-4"/>
    <n v="0"/>
    <n v="0"/>
    <n v="0"/>
    <n v="5.6879196000000009E-4"/>
  </r>
  <r>
    <x v="20"/>
    <x v="32"/>
    <s v="Plate Compactors"/>
    <s v="Construction and Mining Equipment"/>
    <s v="4 Stroke"/>
    <n v="3.1526066000000006E-4"/>
    <n v="24.732469945259997"/>
    <n v="4.7157395001199989"/>
    <n v="1.7576332949999999E-2"/>
    <n v="5.2820490579999997E-2"/>
    <n v="4.9372464900000008E-3"/>
    <n v="4.55584723E-3"/>
    <n v="4.7509561000000003E-4"/>
    <n v="0.14524146791000001"/>
  </r>
  <r>
    <x v="20"/>
    <x v="33"/>
    <s v="Rollers"/>
    <s v="Construction and Mining Equipment"/>
    <s v="4 Stroke"/>
    <n v="3.1526066000000006E-4"/>
    <n v="23.235116292080004"/>
    <n v="4.8745768595700012"/>
    <n v="1.4288142219999999E-2"/>
    <n v="4.969874866E-2"/>
    <n v="2.7623888599999998E-3"/>
    <n v="2.5672799899999999E-3"/>
    <n v="4.0234314999999999E-4"/>
    <n v="9.9756850380000012E-2"/>
  </r>
  <r>
    <x v="20"/>
    <x v="34"/>
    <s v="Paving Equipment"/>
    <s v="Construction and Mining Equipment"/>
    <s v="4 Stroke"/>
    <n v="6.8894374999999995E-4"/>
    <n v="46.404502941170001"/>
    <n v="10.346415039510001"/>
    <n v="3.2046356320000004E-2"/>
    <n v="0.10531359509000002"/>
    <n v="6.6270877200000008E-3"/>
    <n v="6.0726257900000011E-3"/>
    <n v="8.5539256000000011E-4"/>
    <n v="0.25414087743000002"/>
  </r>
  <r>
    <x v="20"/>
    <x v="35"/>
    <s v="Surfacing Equipment"/>
    <s v="Construction and Mining Equipment"/>
    <s v="4 Stroke"/>
    <n v="2.8660060000000002E-4"/>
    <n v="19.572789422669995"/>
    <n v="4.4233451587600001"/>
    <n v="1.384942284E-2"/>
    <n v="4.2371694090000002E-2"/>
    <n v="2.9541908000000009E-3"/>
    <n v="2.7160918399999996E-3"/>
    <n v="3.637623E-4"/>
    <n v="0.10419805737"/>
  </r>
  <r>
    <x v="20"/>
    <x v="36"/>
    <s v="Signal Boards/Light Plants"/>
    <s v="Construction and Mining Equipment"/>
    <s v="4 Stroke"/>
    <n v="0"/>
    <n v="1.0143820382299999"/>
    <n v="0.21561624524"/>
    <n v="6.8894374999999995E-4"/>
    <n v="2.1781645600000002E-3"/>
    <n v="2.3920127000000003E-4"/>
    <n v="1.4440261000000002E-4"/>
    <n v="0"/>
    <n v="5.2337678800000002E-3"/>
  </r>
  <r>
    <x v="20"/>
    <x v="37"/>
    <s v="Trenchers"/>
    <s v="Construction and Mining Equipment"/>
    <s v="4 Stroke"/>
    <n v="5.4674576000000006E-4"/>
    <n v="40.83810199557"/>
    <n v="7.8249812247200001"/>
    <n v="2.543139401E-2"/>
    <n v="9.3567379729999997E-2"/>
    <n v="5.9855433000000008E-3"/>
    <n v="5.5865070800000007E-3"/>
    <n v="7.6169620999999999E-4"/>
    <n v="0.18257009375"/>
  </r>
  <r>
    <x v="20"/>
    <x v="38"/>
    <s v="Bore/Drill Rigs"/>
    <s v="Construction and Mining Equipment"/>
    <s v="4 Stroke"/>
    <n v="1.8849501000000002E-4"/>
    <n v="14.048604745450001"/>
    <n v="2.1859402547400002"/>
    <n v="9.8987438000000001E-3"/>
    <n v="4.8013316669999993E-2"/>
    <n v="2.9089960900000006E-3"/>
    <n v="2.6268047300000005E-3"/>
    <n v="2.8660060000000002E-4"/>
    <n v="7.8659739290000016E-2"/>
  </r>
  <r>
    <x v="20"/>
    <x v="39"/>
    <s v="Concrete/Industrial Saws"/>
    <s v="Construction and Mining Equipment"/>
    <s v="4 Stroke"/>
    <n v="1.1430954700000003E-3"/>
    <n v="85.340084015340025"/>
    <n v="19.856403864880008"/>
    <n v="5.9392462800000004E-2"/>
    <n v="0.18626613917999998"/>
    <n v="1.0715555509999999E-2"/>
    <n v="9.8844137699999994E-3"/>
    <n v="1.5729963699999999E-3"/>
    <n v="0.40922266670999996"/>
  </r>
  <r>
    <x v="20"/>
    <x v="40"/>
    <s v="Cement &amp; Mortar Mixers"/>
    <s v="Construction and Mining Equipment"/>
    <s v="4 Stroke"/>
    <n v="5.6879196000000009E-4"/>
    <n v="40.91216840909"/>
    <n v="9.2263280861399988"/>
    <n v="3.0484383049999998E-2"/>
    <n v="0.10201989280999998"/>
    <n v="5.8918469500000015E-3"/>
    <n v="5.4255698199999992E-3"/>
    <n v="7.6169620999999999E-4"/>
    <n v="0.28728292988999998"/>
  </r>
  <r>
    <x v="20"/>
    <x v="41"/>
    <s v="Cranes"/>
    <s v="Construction and Mining Equipment"/>
    <s v="4 Stroke"/>
    <n v="0"/>
    <n v="3.1503832407300005"/>
    <n v="0.27654091893999999"/>
    <n v="1.4021383200000001E-3"/>
    <n v="1.6954630109999997E-2"/>
    <n v="3.1526066000000006E-4"/>
    <n v="2.8660060000000002E-4"/>
    <n v="0"/>
    <n v="9.5140376099999997E-3"/>
  </r>
  <r>
    <x v="20"/>
    <x v="42"/>
    <s v="Crushing/Proc. Equipment"/>
    <s v="Construction and Mining Equipment"/>
    <s v="4 Stroke"/>
    <n v="0"/>
    <n v="5.5112325347199995"/>
    <n v="1.1998302633899998"/>
    <n v="3.7213985600000007E-3"/>
    <n v="1.3065680430000001E-2"/>
    <n v="7.6169620999999999E-4"/>
    <n v="6.8894374999999995E-4"/>
    <n v="0"/>
    <n v="2.6945967950000003E-2"/>
  </r>
  <r>
    <x v="20"/>
    <x v="43"/>
    <s v="Rough Terrain Forklifts"/>
    <s v="Construction and Mining Equipment"/>
    <s v="4 Stroke"/>
    <n v="0"/>
    <n v="4.84683392149"/>
    <n v="0.16427505468"/>
    <n v="8.5539256000000011E-4"/>
    <n v="1.5356280609999998E-2"/>
    <n v="4.7509561000000003E-4"/>
    <n v="4.0234314999999999E-4"/>
    <n v="0"/>
    <n v="6.2026983700000015E-3"/>
  </r>
  <r>
    <x v="20"/>
    <x v="44"/>
    <s v="Rubber Tire Loaders"/>
    <s v="Construction and Mining Equipment"/>
    <s v="4 Stroke"/>
    <n v="7.2752460000000016E-5"/>
    <n v="11.69286796524"/>
    <n v="0.22265890383000003"/>
    <n v="1.0857753500000003E-3"/>
    <n v="2.5045585510000003E-2"/>
    <n v="1.1430954700000003E-3"/>
    <n v="1.1056169300000002E-3"/>
    <n v="2.8660060000000002E-4"/>
    <n v="8.0975692600000013E-3"/>
  </r>
  <r>
    <x v="20"/>
    <x v="45"/>
    <s v="Tractors/Loaders/Backhoes"/>
    <s v="Construction and Mining Equipment"/>
    <s v="4 Stroke"/>
    <n v="3.637623E-4"/>
    <n v="28.053655018180002"/>
    <n v="6.6773420329000004"/>
    <n v="1.8689666050000001E-2"/>
    <n v="5.9357188879999988E-2"/>
    <n v="3.2650422200000005E-3"/>
    <n v="2.9541908000000009E-3"/>
    <n v="5.6879196000000009E-4"/>
    <n v="0.12897908848"/>
  </r>
  <r>
    <x v="20"/>
    <x v="46"/>
    <s v="Skid Steer Loaders"/>
    <s v="Construction and Mining Equipment"/>
    <s v="4 Stroke"/>
    <n v="2.8660060000000002E-4"/>
    <n v="19.050428964489999"/>
    <n v="2.7785751800400003"/>
    <n v="9.63198478E-3"/>
    <n v="7.509266413E-2"/>
    <n v="1.9279401900000007E-3"/>
    <n v="1.7471613500000002E-3"/>
    <n v="3.5494382000000001E-4"/>
    <n v="6.792875143999999E-2"/>
  </r>
  <r>
    <x v="20"/>
    <x v="47"/>
    <s v="Dumpers/Tenders"/>
    <s v="Construction and Mining Equipment"/>
    <s v="4 Stroke"/>
    <n v="0"/>
    <n v="6.2999739205700003"/>
    <n v="1.5229470867599999"/>
    <n v="4.7167844899999997E-3"/>
    <n v="1.735366633E-2"/>
    <n v="7.1319457E-4"/>
    <n v="6.8894374999999995E-4"/>
    <n v="0"/>
    <n v="4.560807624999999E-2"/>
  </r>
  <r>
    <x v="20"/>
    <x v="48"/>
    <s v="Other Construction Equipment"/>
    <s v="Construction and Mining Equipment"/>
    <s v="4 Stroke"/>
    <n v="0"/>
    <n v="4.3384650841400001"/>
    <n v="0.31183137359000007"/>
    <n v="2.0668312500000002E-3"/>
    <n v="3.0009287440000001E-2"/>
    <n v="3.8139925999999998E-4"/>
    <n v="3.5494382000000001E-4"/>
    <n v="0"/>
    <n v="1.37347826E-2"/>
  </r>
  <r>
    <x v="20"/>
    <x v="49"/>
    <s v="Aerial Lifts"/>
    <s v="Industrial Equipment"/>
    <s v="4 Stroke"/>
    <n v="1.3778874999999999E-3"/>
    <n v="108.21352578256"/>
    <n v="13.131056231480001"/>
    <n v="5.3443295729999986E-2"/>
    <n v="0.54433941727000001"/>
    <n v="1.0550209009999999E-2"/>
    <n v="9.8138659300000004E-3"/>
    <n v="2.0668312500000006E-3"/>
    <n v="0.38282344452000006"/>
  </r>
  <r>
    <x v="20"/>
    <x v="50"/>
    <s v="Forklifts"/>
    <s v="Industrial Equipment"/>
    <s v="4 Stroke"/>
    <n v="5.5424146799999997E-3"/>
    <n v="425.99525803967009"/>
    <n v="8.5319587663200007"/>
    <n v="4.0895700999999993E-2"/>
    <n v="0.95903946236999982"/>
    <n v="4.1734558909999997E-2"/>
    <n v="3.8374718030000005E-2"/>
    <n v="8.0678068900000011E-3"/>
    <n v="0.30677066838"/>
  </r>
  <r>
    <x v="20"/>
    <x v="51"/>
    <s v="Sweepers/Scrubbers"/>
    <s v="Industrial Equipment"/>
    <s v="4 Stroke"/>
    <n v="1.1133331000000002E-3"/>
    <n v="88.794974882019986"/>
    <n v="9.8986523082700018"/>
    <n v="3.25953067E-2"/>
    <n v="0.18843989450000004"/>
    <n v="1.0836809609999999E-2"/>
    <n v="9.86126526E-3"/>
    <n v="1.6843296800000001E-3"/>
    <n v="0.24347272124999997"/>
  </r>
  <r>
    <x v="20"/>
    <x v="52"/>
    <s v="Other General Industrial Eqp"/>
    <s v="Industrial Equipment"/>
    <s v="4 Stroke"/>
    <n v="2.0888774500000006E-3"/>
    <n v="165.03731196579"/>
    <n v="30.611040673619996"/>
    <n v="0.12507580876999999"/>
    <n v="0.37942943203000001"/>
    <n v="3.7283431130000003E-2"/>
    <n v="3.4381048900000002E-2"/>
    <n v="3.143788120000001E-3"/>
    <n v="1.0197359579"/>
  </r>
  <r>
    <x v="20"/>
    <x v="53"/>
    <s v="Other Material Handling Eqp"/>
    <s v="Industrial Equipment"/>
    <s v="4 Stroke"/>
    <n v="0"/>
    <n v="7.6460774140299996"/>
    <n v="0.99016318522000013"/>
    <n v="3.5692797800000002E-3"/>
    <n v="3.1294580900000007E-2"/>
    <n v="6.8894374999999995E-4"/>
    <n v="6.8894374999999995E-4"/>
    <n v="0"/>
    <n v="2.5433598630000005E-2"/>
  </r>
  <r>
    <x v="20"/>
    <x v="54"/>
    <s v="AC\Refrigeration"/>
    <s v="Industrial Equipment"/>
    <s v="4 Stroke"/>
    <n v="0"/>
    <n v="3.3882529202500002"/>
    <n v="0.83554546845000022"/>
    <n v="2.3424087500000007E-3"/>
    <n v="7.2267443600000005E-3"/>
    <n v="4.0234314999999999E-4"/>
    <n v="4.0234314999999999E-4"/>
    <n v="0"/>
    <n v="1.71188743E-2"/>
  </r>
  <r>
    <x v="20"/>
    <x v="55"/>
    <s v="Terminal Tractors"/>
    <s v="Industrial Equipment"/>
    <s v="4 Stroke"/>
    <n v="4.0234314999999999E-4"/>
    <n v="35.480798233869997"/>
    <n v="0.55697409449000002"/>
    <n v="2.5430291699999998E-3"/>
    <n v="6.6688652689999989E-2"/>
    <n v="3.4755834300000004E-3"/>
    <n v="3.2738607000000006E-3"/>
    <n v="6.8894374999999995E-4"/>
    <n v="1.9169170900000004E-2"/>
  </r>
  <r>
    <x v="20"/>
    <x v="56"/>
    <s v="Lawn mowers"/>
    <s v="Lawn and Garden Equipment (Res)"/>
    <s v="4 Stroke"/>
    <n v="7.7227838600000013E-3"/>
    <n v="580.04159021655005"/>
    <n v="95.579461446919993"/>
    <n v="0.54941555482000004"/>
    <n v="1.2544265753799999"/>
    <n v="0.14851422630000002"/>
    <n v="0.13660045981999996"/>
    <n v="1.094483599E-2"/>
    <n v="8.340540430199999"/>
  </r>
  <r>
    <x v="20"/>
    <x v="57"/>
    <s v="Lawn mowers"/>
    <s v="Lawn and Garden Equipment (Com)"/>
    <s v="4 Stroke"/>
    <n v="6.1718336900000005E-3"/>
    <n v="465.12341267083997"/>
    <n v="73.387972579679996"/>
    <n v="0.34528427747000001"/>
    <n v="0.94411638958999999"/>
    <n v="0.12307511611999999"/>
    <n v="0.11318298617999999"/>
    <n v="8.8162753800000021E-3"/>
    <n v="4.7277127913399992"/>
  </r>
  <r>
    <x v="20"/>
    <x v="58"/>
    <s v="Rotary Tillers &lt; 6 HP"/>
    <s v="Lawn and Garden Equipment (Res)"/>
    <s v="4 Stroke"/>
    <n v="6.0627050000000018E-4"/>
    <n v="49.962571126159986"/>
    <n v="8.2285115625900005"/>
    <n v="4.7344214499999995E-2"/>
    <n v="0.10799661762999999"/>
    <n v="1.2789000620000001E-2"/>
    <n v="1.1756136150000002E-2"/>
    <n v="9.380658100000001E-4"/>
    <n v="0.75054193511"/>
  </r>
  <r>
    <x v="20"/>
    <x v="59"/>
    <s v="Rotary Tillers &lt; 6 HP"/>
    <s v="Lawn and Garden Equipment (Com)"/>
    <s v="4 Stroke"/>
    <n v="3.4888111500000004E-3"/>
    <n v="263.90398859836"/>
    <n v="41.926251721310003"/>
    <n v="0.21226301821999999"/>
    <n v="0.54249966188000009"/>
    <n v="6.65133854E-2"/>
    <n v="6.1259775940000004E-2"/>
    <n v="4.9482695900000002E-3"/>
    <n v="3.1639956669200004"/>
  </r>
  <r>
    <x v="20"/>
    <x v="60"/>
    <s v="Trimmers/Edgers/Brush Cutter"/>
    <s v="Lawn and Garden Equipment (Res)"/>
    <s v="4 Stroke"/>
    <n v="0"/>
    <n v="3.2245466575299999"/>
    <n v="0.51165813038999997"/>
    <n v="2.5838146399999999E-3"/>
    <n v="6.5741768400000003E-3"/>
    <n v="8.0358399000000002E-4"/>
    <n v="7.7933316999999997E-4"/>
    <n v="0"/>
    <n v="5.3668166969999993E-2"/>
  </r>
  <r>
    <x v="20"/>
    <x v="61"/>
    <s v="Trimmers/Edgers/Brush Cutter"/>
    <s v="Lawn and Garden Equipment (Com)"/>
    <s v="4 Stroke"/>
    <n v="7.2752460000000016E-5"/>
    <n v="10.768583234859999"/>
    <n v="2.12326511276"/>
    <n v="7.6246782700000017E-3"/>
    <n v="2.1648266089999996E-2"/>
    <n v="2.1373790900000001E-3"/>
    <n v="2.0017949599999999E-3"/>
    <n v="2.4581513000000005E-4"/>
    <n v="0.12685052787000001"/>
  </r>
  <r>
    <x v="20"/>
    <x v="62"/>
    <s v="Leafblowers/Vacuums"/>
    <s v="Lawn and Garden Equipment (Res)"/>
    <s v="4 Stroke"/>
    <n v="8.8184800000000007E-6"/>
    <n v="6.1516944863000003"/>
    <n v="0.97591031691999997"/>
    <n v="4.8832332999999995E-3"/>
    <n v="1.2582868649999999E-2"/>
    <n v="1.5454386200000004E-3"/>
    <n v="1.4252868300000004E-3"/>
    <n v="3.9683160000000004E-5"/>
    <n v="6.7466883549999995E-2"/>
  </r>
  <r>
    <x v="20"/>
    <x v="63"/>
    <s v="Leafblowers/Vacuums"/>
    <s v="Lawn and Garden Equipment (Com)"/>
    <s v="4 Stroke"/>
    <n v="5.8025598400000015E-3"/>
    <n v="441.98869808048994"/>
    <n v="91.743062191549996"/>
    <n v="0.26151312670999993"/>
    <n v="0.99437400942000009"/>
    <n v="5.1540708669999998E-2"/>
    <n v="4.7448933950000001E-2"/>
    <n v="8.2915758200000009E-3"/>
    <n v="2.98881545941"/>
  </r>
  <r>
    <x v="20"/>
    <x v="197"/>
    <s v="Snowblowers"/>
    <s v="Lawn and Garden Equipment (Res)"/>
    <s v="4 Stroke"/>
    <n v="8.9066648000000006E-4"/>
    <n v="66.4835679145"/>
    <n v="27.266090899409999"/>
    <n v="0.12656282495999999"/>
    <n v="0.25166949840999997"/>
    <n v="5.8212991099999998E-3"/>
    <n v="5.3484081200000002E-3"/>
    <n v="1.2301779600000001E-3"/>
    <n v="1.2608188710700006"/>
  </r>
  <r>
    <x v="20"/>
    <x v="198"/>
    <s v="Snowblowers"/>
    <s v="Lawn and Garden Equipment (Com)"/>
    <s v="4 Stroke"/>
    <n v="2.2443031599999998E-3"/>
    <n v="166.25720206656001"/>
    <n v="68.244424363939999"/>
    <n v="0.31686562336000001"/>
    <n v="0.62953695717000002"/>
    <n v="1.455931048E-2"/>
    <n v="1.338755495E-2"/>
    <n v="3.1217419200000002E-3"/>
    <n v="2.4974486515000001"/>
  </r>
  <r>
    <x v="20"/>
    <x v="64"/>
    <s v="Rear Engine Riding Mowers"/>
    <s v="Lawn and Garden Equipment (Res)"/>
    <s v="4 Stroke"/>
    <n v="1.5454386200000004E-3"/>
    <n v="117.93743990962999"/>
    <n v="29.602762125860004"/>
    <n v="8.1665738660000015E-2"/>
    <n v="0.26213923878999995"/>
    <n v="1.2684281170000002E-2"/>
    <n v="1.1669053660000001E-2"/>
    <n v="2.2685539799999995E-3"/>
    <n v="1.04938919921"/>
  </r>
  <r>
    <x v="20"/>
    <x v="65"/>
    <s v="Rear Engine Riding Mowers"/>
    <s v="Lawn and Garden Equipment (Com)"/>
    <s v="4 Stroke"/>
    <n v="6.4374903999999994E-4"/>
    <n v="56.52426099848001"/>
    <n v="14.094332973490001"/>
    <n v="3.770671817E-2"/>
    <n v="0.11291071561"/>
    <n v="6.377965660000001E-3"/>
    <n v="5.8025598400000015E-3"/>
    <n v="1.0670360800000003E-3"/>
    <n v="0.31382435006999992"/>
  </r>
  <r>
    <x v="20"/>
    <x v="66"/>
    <s v="Front Mowers"/>
    <s v="Lawn and Garden Equipment (Com)"/>
    <s v="4 Stroke"/>
    <n v="9.6562356000000013E-4"/>
    <n v="63.991947175969997"/>
    <n v="16.713021394959998"/>
    <n v="4.9840946650000002E-2"/>
    <n v="0.17511737583999998"/>
    <n v="6.8431404800000008E-3"/>
    <n v="6.3052132000000006E-3"/>
    <n v="1.2202571700000002E-3"/>
    <n v="0.44880661880999995"/>
  </r>
  <r>
    <x v="20"/>
    <x v="67"/>
    <s v="Shredders &lt; 6 HP"/>
    <s v="Lawn and Garden Equipment (Com)"/>
    <s v="4 Stroke"/>
    <n v="3.7588771000000002E-4"/>
    <n v="30.376169277300001"/>
    <n v="4.8578316683600002"/>
    <n v="2.5650753700000001E-2"/>
    <n v="6.3507386030000001E-2"/>
    <n v="7.7205792400000008E-3"/>
    <n v="7.1462757300000002E-3"/>
    <n v="5.7320120000000014E-4"/>
    <n v="0.36818146079000003"/>
  </r>
  <r>
    <x v="20"/>
    <x v="68"/>
    <s v="Lawn &amp; Garden Tractors"/>
    <s v="Lawn and Garden Equipment (Res)"/>
    <s v="4 Stroke"/>
    <n v="2.0904206840000002E-2"/>
    <n v="1580.8406008642498"/>
    <n v="396.57717472658999"/>
    <n v="1.0920519031400002"/>
    <n v="3.5052476944099999"/>
    <n v="0.16946473015999997"/>
    <n v="0.15593387490999996"/>
    <n v="2.9819690120000002E-2"/>
    <n v="11.530373141209999"/>
  </r>
  <r>
    <x v="20"/>
    <x v="69"/>
    <s v="Lawn &amp; Garden Tractors"/>
    <s v="Lawn and Garden Equipment (Com)"/>
    <s v="4 Stroke"/>
    <n v="1.016550282E-2"/>
    <n v="768.32408476934006"/>
    <n v="191.67297965079001"/>
    <n v="0.51237904112999999"/>
    <n v="1.53471534832"/>
    <n v="8.5988998479999995E-2"/>
    <n v="7.9145858000000013E-2"/>
    <n v="1.451521808E-2"/>
    <n v="4.0780399373999998"/>
  </r>
  <r>
    <x v="20"/>
    <x v="70"/>
    <s v="Chippers/Stump Grinders"/>
    <s v="Lawn and Garden Equipment (Com)"/>
    <s v="4 Stroke"/>
    <n v="1.6699996500000001E-3"/>
    <n v="128.31995009009"/>
    <n v="19.840990264149998"/>
    <n v="5.7299176110000002E-2"/>
    <n v="0.26024547021"/>
    <n v="1.4316802279999999E-2"/>
    <n v="1.3195753009999998E-2"/>
    <n v="2.4228773800000001E-3"/>
    <n v="0.42838522374999999"/>
  </r>
  <r>
    <x v="20"/>
    <x v="71"/>
    <s v="Commercial Turf Equipment"/>
    <s v="Lawn and Garden Equipment (Com)"/>
    <s v="4 Stroke"/>
    <n v="3.2745220859999993E-2"/>
    <n v="2480.1540767021702"/>
    <n v="531.92980198962994"/>
    <n v="1.5784693391500002"/>
    <n v="4.9220764997800002"/>
    <n v="0.34407614571000006"/>
    <n v="0.31656359042000004"/>
    <n v="4.6807389530000007E-2"/>
    <n v="11.88560686874"/>
  </r>
  <r>
    <x v="20"/>
    <x v="72"/>
    <s v="Other Lawn &amp; Garden Eqp."/>
    <s v="Lawn and Garden Equipment (Res)"/>
    <s v="4 Stroke"/>
    <n v="7.7933316999999997E-4"/>
    <n v="56.199636215029983"/>
    <n v="11.971599174150001"/>
    <n v="5.0000781599999995E-2"/>
    <n v="0.14480495314999997"/>
    <n v="1.0559027489999999E-2"/>
    <n v="9.6992256900000004E-3"/>
    <n v="9.9869286000000006E-4"/>
    <n v="0.5522352638000001"/>
  </r>
  <r>
    <x v="20"/>
    <x v="73"/>
    <s v="Other Lawn &amp; Garden Eqp."/>
    <s v="Lawn and Garden Equipment (Com)"/>
    <s v="4 Stroke"/>
    <n v="1.0185344400000004E-3"/>
    <n v="76.20139949499"/>
    <n v="16.094541709400001"/>
    <n v="6.6528817739999996E-2"/>
    <n v="0.19367366238000003"/>
    <n v="1.4165785810000001E-2"/>
    <n v="1.3125205169999999E-2"/>
    <n v="1.4219799000000002E-3"/>
    <n v="0.71104396318999996"/>
  </r>
  <r>
    <x v="20"/>
    <x v="74"/>
    <s v="2-Wheel Tractors"/>
    <s v="Agricultural Equipment"/>
    <s v="4 Stroke"/>
    <n v="0"/>
    <n v="1.4819455639999999"/>
    <n v="0.37135721589999998"/>
    <n v="9.898743800000004E-4"/>
    <n v="3.0203294000000001E-3"/>
    <n v="2.1715507000000001E-4"/>
    <n v="1.4219799000000002E-4"/>
    <n v="0"/>
    <n v="6.9632922700000001E-3"/>
  </r>
  <r>
    <x v="20"/>
    <x v="75"/>
    <s v="Agricultural Tractors"/>
    <s v="Agricultural Equipment"/>
    <s v="4 Stroke"/>
    <n v="0"/>
    <n v="5.6990176570799997"/>
    <n v="0.38519892256999994"/>
    <n v="1.2356895100000002E-3"/>
    <n v="1.123474352E-2"/>
    <n v="5.9304277999999992E-4"/>
    <n v="5.9304277999999992E-4"/>
    <n v="0"/>
    <n v="8.38086293E-3"/>
  </r>
  <r>
    <x v="20"/>
    <x v="76"/>
    <s v="Balers"/>
    <s v="Agricultural Equipment"/>
    <s v="4 Stroke"/>
    <n v="0"/>
    <n v="3.9460438264500004"/>
    <n v="0.46223936847000002"/>
    <n v="3.1889828300000005E-3"/>
    <n v="4.2857812799999999E-2"/>
    <n v="3.7588771000000002E-4"/>
    <n v="2.7557750000000006E-4"/>
    <n v="0"/>
    <n v="2.728658174E-2"/>
  </r>
  <r>
    <x v="20"/>
    <x v="77"/>
    <s v="Agricultural Mowers"/>
    <s v="Agricultural Equipment"/>
    <s v="4 Stroke"/>
    <n v="0"/>
    <n v="1.2209758761200002"/>
    <n v="0.31208600720000007"/>
    <n v="9.1712192000000024E-4"/>
    <n v="3.0963887900000006E-3"/>
    <n v="7.2752460000000016E-5"/>
    <n v="7.2752460000000016E-5"/>
    <n v="0"/>
    <n v="6.8409358600000003E-3"/>
  </r>
  <r>
    <x v="20"/>
    <x v="78"/>
    <s v="Sprayers"/>
    <s v="Agricultural Equipment"/>
    <s v="4 Stroke"/>
    <n v="2.1715507000000001E-4"/>
    <n v="13.379326205849999"/>
    <n v="2.68585216977"/>
    <n v="1.1013179210000001E-2"/>
    <n v="6.5737359159999995E-2"/>
    <n v="1.8584946600000002E-3"/>
    <n v="1.6898412300000003E-3"/>
    <n v="2.4581513000000005E-4"/>
    <n v="9.0832548620000009E-2"/>
  </r>
  <r>
    <x v="20"/>
    <x v="79"/>
    <s v="Tillers &gt; 6 HP"/>
    <s v="Agricultural Equipment"/>
    <s v="4 Stroke"/>
    <n v="3.7588771000000002E-4"/>
    <n v="28.852658910129996"/>
    <n v="10.692158980250001"/>
    <n v="4.5614690109999995E-2"/>
    <n v="9.7609550499999989E-2"/>
    <n v="2.8979729900000012E-3"/>
    <n v="2.6918410200000007E-3"/>
    <n v="5.4454114000000004E-4"/>
    <n v="0.35739425513"/>
  </r>
  <r>
    <x v="20"/>
    <x v="80"/>
    <s v="Swathers"/>
    <s v="Agricultural Equipment"/>
    <s v="4 Stroke"/>
    <n v="0"/>
    <n v="6.2888791704200022"/>
    <n v="0.73667597761999992"/>
    <n v="5.1742431400000006E-3"/>
    <n v="6.8259444439999997E-2"/>
    <n v="5.9304277999999992E-4"/>
    <n v="5.202903200000001E-4"/>
    <n v="7.2752460000000016E-5"/>
    <n v="3.9395457090000002E-2"/>
  </r>
  <r>
    <x v="20"/>
    <x v="81"/>
    <s v="Other Agricultural Equipment"/>
    <s v="Agricultural Equipment"/>
    <s v="4 Stroke"/>
    <n v="7.2752460000000016E-5"/>
    <n v="9.0168836745899998"/>
    <n v="1.3742972763299999"/>
    <n v="7.2576090400000015E-3"/>
    <n v="7.8816267309999979E-2"/>
    <n v="9.0830344000000015E-4"/>
    <n v="7.6390083000000002E-4"/>
    <n v="2.1715507000000001E-4"/>
    <n v="5.1124035489999997E-2"/>
  </r>
  <r>
    <x v="20"/>
    <x v="82"/>
    <s v="Irrigation Sets"/>
    <s v="Agricultural Equipment"/>
    <s v="4 Stroke"/>
    <n v="7.2752460000000016E-5"/>
    <n v="9.8194877110000007"/>
    <n v="0.22325745816000003"/>
    <n v="9.6562356000000013E-4"/>
    <n v="1.72842208E-2"/>
    <n v="1.0383760200000003E-3"/>
    <n v="9.6231663000000015E-4"/>
    <n v="2.1715507000000001E-4"/>
    <n v="7.5662558400000001E-3"/>
  </r>
  <r>
    <x v="20"/>
    <x v="83"/>
    <s v="Generator Sets"/>
    <s v="Commercial Equipment"/>
    <s v="4 Stroke"/>
    <n v="1.1889515660000001E-2"/>
    <n v="893.37672298313998"/>
    <n v="214.69741363719001"/>
    <n v="0.64326181898000001"/>
    <n v="2.1959745826699999"/>
    <n v="0.10888728411000002"/>
    <n v="0.10013935195"/>
    <n v="1.688959382E-2"/>
    <n v="5.8860168324099993"/>
  </r>
  <r>
    <x v="20"/>
    <x v="84"/>
    <s v="Pumps"/>
    <s v="Commercial Equipment"/>
    <s v="4 Stroke"/>
    <n v="2.8803360300000001E-3"/>
    <n v="223.66765526875"/>
    <n v="42.239113754749994"/>
    <n v="0.15340958501000002"/>
    <n v="0.59558139992999992"/>
    <n v="3.9714024680000001E-2"/>
    <n v="3.6478744830000007E-2"/>
    <n v="4.1865733800000009E-3"/>
    <n v="1.4134678621799999"/>
  </r>
  <r>
    <x v="20"/>
    <x v="85"/>
    <s v="Air Compressors"/>
    <s v="Commercial Equipment"/>
    <s v="4 Stroke"/>
    <n v="1.4936300500000001E-3"/>
    <n v="118.19573318882998"/>
    <n v="20.15821413826"/>
    <n v="7.0759483519999999E-2"/>
    <n v="0.29453282275999998"/>
    <n v="1.8690768360000002E-2"/>
    <n v="1.718391059E-2"/>
    <n v="2.1682437700000006E-3"/>
    <n v="0.59068934814999996"/>
  </r>
  <r>
    <x v="20"/>
    <x v="86"/>
    <s v="Welders"/>
    <s v="Commercial Equipment"/>
    <s v="4 Stroke"/>
    <n v="3.4667649500000003E-3"/>
    <n v="254.11351037962996"/>
    <n v="55.283042301519998"/>
    <n v="0.16271749064999999"/>
    <n v="0.59449341995999994"/>
    <n v="3.0247386399999996E-2"/>
    <n v="2.7824509019999995E-2"/>
    <n v="4.8016623600000002E-3"/>
    <n v="1.3506769776500003"/>
  </r>
  <r>
    <x v="20"/>
    <x v="87"/>
    <s v="Pressure Washers"/>
    <s v="Commercial Equipment"/>
    <s v="4 Stroke"/>
    <n v="5.36273815E-3"/>
    <n v="401.37914793800996"/>
    <n v="84.747955050330006"/>
    <n v="0.28509153760999995"/>
    <n v="0.88722286356000013"/>
    <n v="6.8034573200000004E-2"/>
    <n v="6.2500977000000013E-2"/>
    <n v="7.5905066600000003E-3"/>
    <n v="2.6617060692200001"/>
  </r>
  <r>
    <x v="20"/>
    <x v="88"/>
    <s v="Hydro Power Units"/>
    <s v="Commercial Equipment"/>
    <s v="4 Stroke"/>
    <n v="2.8660060000000002E-4"/>
    <n v="18.850808339660002"/>
    <n v="4.3209747313700007"/>
    <n v="1.3293858600000001E-2"/>
    <n v="4.1424809799999997E-2"/>
    <n v="2.7778211999999998E-3"/>
    <n v="2.4912205999999995E-3"/>
    <n v="4.0234314999999999E-4"/>
    <n v="9.6449920379999998E-2"/>
  </r>
  <r>
    <x v="20"/>
    <x v="89"/>
    <s v="Shredders    &gt; 6 HP"/>
    <s v="Logging Equipment"/>
    <s v="4 Stroke"/>
    <n v="9.755443500000004E-4"/>
    <n v="69.703245668760005"/>
    <n v="20.496904397310004"/>
    <n v="8.4371909710000012E-2"/>
    <n v="0.33162114501999995"/>
    <n v="8.8383215800000008E-3"/>
    <n v="8.1493778300000003E-3"/>
    <n v="1.3778874999999999E-3"/>
    <n v="0.84348540738000011"/>
  </r>
  <r>
    <x v="20"/>
    <x v="90"/>
    <s v="Forest Eqp - Feller/Bunch/Skidder"/>
    <s v="Logging Equipment"/>
    <s v="4 Stroke"/>
    <n v="0"/>
    <n v="0.1338314571"/>
    <n v="2.5529499600000002E-2"/>
    <n v="0"/>
    <n v="3.1636297000000002E-4"/>
    <n v="0"/>
    <n v="0"/>
    <n v="0"/>
    <n v="7.1098994999999998E-4"/>
  </r>
  <r>
    <x v="20"/>
    <x v="91"/>
    <s v="Other Oil Field Equipment"/>
    <s v="Industrial Equipment"/>
    <s v="4 Stroke"/>
    <n v="0"/>
    <n v="2.5990331318599997"/>
    <n v="0.66532565594000004"/>
    <n v="2.1439929500000001E-3"/>
    <n v="6.0593980700000011E-3"/>
    <n v="4.0234314999999999E-4"/>
    <n v="4.0234314999999999E-4"/>
    <n v="0"/>
    <n v="1.343605659E-2"/>
  </r>
  <r>
    <x v="20"/>
    <x v="92"/>
    <s v="Specialty Vehicle Carts"/>
    <s v="Recreational Equipment"/>
    <s v="LPG"/>
    <n v="0"/>
    <n v="11.370926204329997"/>
    <n v="0.58072005650999992"/>
    <n v="6.1453782500000007E-3"/>
    <n v="0.12200036387"/>
    <n v="1.0659337700000006E-3"/>
    <n v="1.0659337700000006E-3"/>
    <n v="0"/>
    <n v="2.6871010870000007E-2"/>
  </r>
  <r>
    <x v="20"/>
    <x v="93"/>
    <s v="Pavers"/>
    <s v="Construction and Mining Equipment"/>
    <s v="LPG"/>
    <n v="0"/>
    <n v="1.9204290496600003"/>
    <n v="2.7785928170000002E-2"/>
    <n v="2.8660060000000002E-4"/>
    <n v="5.2723487300000002E-3"/>
    <n v="2.3920127000000003E-4"/>
    <n v="2.3920127000000003E-4"/>
    <n v="0"/>
    <n v="8.4216484000000018E-4"/>
  </r>
  <r>
    <x v="20"/>
    <x v="94"/>
    <s v="Rollers"/>
    <s v="Construction and Mining Equipment"/>
    <s v="LPG"/>
    <n v="0"/>
    <n v="3.20038292002"/>
    <n v="3.1458825089999996E-2"/>
    <n v="1.2015179000000002E-4"/>
    <n v="5.7860251900000012E-3"/>
    <n v="3.3399993E-4"/>
    <n v="3.3399993E-4"/>
    <n v="0"/>
    <n v="7.6169620999999999E-4"/>
  </r>
  <r>
    <x v="20"/>
    <x v="95"/>
    <s v="Paving Equipment"/>
    <s v="Construction and Mining Equipment"/>
    <s v="LPG"/>
    <n v="0"/>
    <n v="0.52489797579999997"/>
    <n v="1.537281526E-2"/>
    <n v="0"/>
    <n v="2.9541908000000009E-3"/>
    <n v="0"/>
    <n v="0"/>
    <n v="0"/>
    <n v="6.8894374999999995E-4"/>
  </r>
  <r>
    <x v="20"/>
    <x v="96"/>
    <s v="Surfacing Equipment"/>
    <s v="Construction and Mining Equipment"/>
    <s v="LPG"/>
    <n v="0"/>
    <n v="0.34530963060000003"/>
    <n v="4.5778934299999996E-3"/>
    <n v="0"/>
    <n v="8.4216484000000018E-4"/>
    <n v="0"/>
    <n v="0"/>
    <n v="0"/>
    <n v="0"/>
  </r>
  <r>
    <x v="20"/>
    <x v="97"/>
    <s v="Trenchers"/>
    <s v="Construction and Mining Equipment"/>
    <s v="LPG"/>
    <n v="0"/>
    <n v="5.8847161066100009"/>
    <n v="8.7341532850000014E-2"/>
    <n v="6.8894374999999995E-4"/>
    <n v="1.6587560880000001E-2"/>
    <n v="6.4154442000000002E-4"/>
    <n v="6.4154442000000002E-4"/>
    <n v="0"/>
    <n v="2.8130951199999998E-3"/>
  </r>
  <r>
    <x v="20"/>
    <x v="98"/>
    <s v="Bore/Drill Rigs"/>
    <s v="Construction and Mining Equipment"/>
    <s v="LPG"/>
    <n v="0"/>
    <n v="2.0904372186500004"/>
    <n v="8.8939882349999999E-2"/>
    <n v="9.5680508000000014E-4"/>
    <n v="1.922649102E-2"/>
    <n v="2.3920127000000003E-4"/>
    <n v="2.3920127000000003E-4"/>
    <n v="0"/>
    <n v="4.0972862700000001E-3"/>
  </r>
  <r>
    <x v="20"/>
    <x v="99"/>
    <s v="Concrete/Industrial Saws"/>
    <s v="Construction and Mining Equipment"/>
    <s v="LPG"/>
    <n v="0"/>
    <n v="5.5361447407200002"/>
    <n v="4.9322860950000005E-2"/>
    <n v="2.8660060000000002E-4"/>
    <n v="9.3641234499999993E-3"/>
    <n v="6.4154442000000002E-4"/>
    <n v="6.4154442000000002E-4"/>
    <n v="0"/>
    <n v="1.1430954700000003E-3"/>
  </r>
  <r>
    <x v="20"/>
    <x v="100"/>
    <s v="Cranes"/>
    <s v="Construction and Mining Equipment"/>
    <s v="LPG"/>
    <n v="0"/>
    <n v="2.1257364917799997"/>
    <n v="6.6399847469999995E-2"/>
    <n v="6.8894374999999995E-4"/>
    <n v="1.297088177E-2"/>
    <n v="2.8660060000000002E-4"/>
    <n v="2.8660060000000002E-4"/>
    <n v="0"/>
    <n v="2.7160918399999996E-3"/>
  </r>
  <r>
    <x v="20"/>
    <x v="101"/>
    <s v="Crushing/Proc. Equipment"/>
    <s v="Construction and Mining Equipment"/>
    <s v="LPG"/>
    <n v="0"/>
    <n v="0.34955462640999996"/>
    <n v="9.51183299E-3"/>
    <n v="0"/>
    <n v="1.75818445E-3"/>
    <n v="0"/>
    <n v="0"/>
    <n v="0"/>
    <n v="3.637623E-4"/>
  </r>
  <r>
    <x v="20"/>
    <x v="102"/>
    <s v="Rough Terrain Forklifts"/>
    <s v="Construction and Mining Equipment"/>
    <s v="LPG"/>
    <n v="0"/>
    <n v="3.7616108288000003"/>
    <n v="6.2465703079999997E-2"/>
    <n v="4.7509561000000003E-4"/>
    <n v="1.184101402E-2"/>
    <n v="3.8139925999999998E-4"/>
    <n v="3.8139925999999998E-4"/>
    <n v="0"/>
    <n v="2.1208444400000002E-3"/>
  </r>
  <r>
    <x v="20"/>
    <x v="103"/>
    <s v="Rubber Tire Loaders"/>
    <s v="Construction and Mining Equipment"/>
    <s v="LPG"/>
    <n v="0"/>
    <n v="9.2209995195999994"/>
    <n v="0.10154149027000001"/>
    <n v="6.4154442000000002E-4"/>
    <n v="1.8606992799999996E-2"/>
    <n v="9.5680508000000014E-4"/>
    <n v="9.5680508000000014E-4"/>
    <n v="0"/>
    <n v="2.6268047300000005E-3"/>
  </r>
  <r>
    <x v="20"/>
    <x v="104"/>
    <s v="Tractors/Loaders/Backhoes"/>
    <s v="Construction and Mining Equipment"/>
    <s v="LPG"/>
    <n v="0"/>
    <n v="1.0044843967399999"/>
    <n v="9.58127852E-3"/>
    <n v="0"/>
    <n v="1.7471613500000002E-3"/>
    <n v="0"/>
    <n v="0"/>
    <n v="0"/>
    <n v="2.8660060000000002E-4"/>
  </r>
  <r>
    <x v="20"/>
    <x v="105"/>
    <s v="Skid Steer Loaders"/>
    <s v="Construction and Mining Equipment"/>
    <s v="LPG"/>
    <n v="0"/>
    <n v="7.9546988609000007"/>
    <n v="0.22729962893000002"/>
    <n v="2.1208444400000002E-3"/>
    <n v="4.5061330489999996E-2"/>
    <n v="7.6169620999999999E-4"/>
    <n v="7.6169620999999999E-4"/>
    <n v="0"/>
    <n v="9.3211333599999991E-3"/>
  </r>
  <r>
    <x v="20"/>
    <x v="106"/>
    <s v="Other Construction Equipment"/>
    <s v="Construction and Mining Equipment"/>
    <s v="LPG"/>
    <n v="0"/>
    <n v="3.2630999497799995"/>
    <n v="0.11648660925"/>
    <n v="1.1430954700000003E-3"/>
    <n v="2.3374483550000002E-2"/>
    <n v="3.1526066000000006E-4"/>
    <n v="3.1526066000000006E-4"/>
    <n v="0"/>
    <n v="5.0529890400000006E-3"/>
  </r>
  <r>
    <x v="20"/>
    <x v="107"/>
    <s v="Aerial Lifts"/>
    <s v="Industrial Equipment"/>
    <s v="LPG"/>
    <n v="0"/>
    <n v="58.525914862800008"/>
    <n v="2.0826042037900003"/>
    <n v="1.8297243689999999E-2"/>
    <n v="0.37637934026000003"/>
    <n v="5.6581572300000004E-3"/>
    <n v="5.6581572300000004E-3"/>
    <n v="2.8660060000000002E-4"/>
    <n v="8.046422076000001E-2"/>
  </r>
  <r>
    <x v="20"/>
    <x v="108"/>
    <s v="Forklifts"/>
    <s v="Industrial Equipment"/>
    <s v="LPG"/>
    <n v="0"/>
    <n v="5539.2184142078304"/>
    <n v="70.373883356589999"/>
    <n v="0.39593872890000004"/>
    <n v="11.64748035099"/>
    <n v="0.57392762229000005"/>
    <n v="0.57392762229000005"/>
    <n v="2.7306423319999999E-2"/>
    <n v="1.72865576972"/>
  </r>
  <r>
    <x v="20"/>
    <x v="109"/>
    <s v="Sweepers/Scrubbers"/>
    <s v="Industrial Equipment"/>
    <s v="LPG"/>
    <n v="0"/>
    <n v="40.294222241569997"/>
    <n v="0.42486334330000003"/>
    <n v="2.3622503299999997E-3"/>
    <n v="7.5233759810000009E-2"/>
    <n v="4.1645271800000013E-3"/>
    <n v="4.1645271800000013E-3"/>
    <n v="2.8660060000000002E-4"/>
    <n v="1.0147865860000001E-2"/>
  </r>
  <r>
    <x v="20"/>
    <x v="110"/>
    <s v="Other General Industrial Equipm"/>
    <s v="Industrial Equipment"/>
    <s v="LPG"/>
    <n v="0"/>
    <n v="12.20607263656"/>
    <n v="0.13791882258000002"/>
    <n v="6.8894374999999995E-4"/>
    <n v="2.3475896069999998E-2"/>
    <n v="1.3778874999999999E-3"/>
    <n v="1.3778874999999999E-3"/>
    <n v="0"/>
    <n v="3.2738607000000006E-3"/>
  </r>
  <r>
    <x v="20"/>
    <x v="111"/>
    <s v="Other Material Handling Equipment"/>
    <s v="Industrial Equipment"/>
    <s v="LPG"/>
    <n v="0"/>
    <n v="3.14769580895"/>
    <n v="0.10560460493000001"/>
    <n v="7.1098994999999998E-4"/>
    <n v="1.7090214239999998E-2"/>
    <n v="2.8660060000000002E-4"/>
    <n v="2.8660060000000002E-4"/>
    <n v="0"/>
    <n v="3.5692797800000002E-3"/>
  </r>
  <r>
    <x v="20"/>
    <x v="112"/>
    <s v="Terminal Tractors"/>
    <s v="Industrial Equipment"/>
    <s v="LPG"/>
    <n v="0"/>
    <n v="24.44932178018"/>
    <n v="0.21342264833999999"/>
    <n v="1.1133331000000002E-3"/>
    <n v="4.1417093629999999E-2"/>
    <n v="2.5849169499999997E-3"/>
    <n v="2.5849169499999997E-3"/>
    <n v="0"/>
    <n v="4.9692134799999999E-3"/>
  </r>
  <r>
    <x v="20"/>
    <x v="113"/>
    <s v="Chippers/Stump Grinders"/>
    <s v="Lawn and Garden Equipment (Com)"/>
    <s v="LPG"/>
    <n v="0"/>
    <n v="42.338588413770012"/>
    <n v="0.51137593903"/>
    <n v="2.8064812600000007E-3"/>
    <n v="8.4766536689999991E-2"/>
    <n v="4.4323885100000003E-3"/>
    <n v="4.4323885100000003E-3"/>
    <n v="2.4581513000000005E-4"/>
    <n v="1.2152967750000002E-2"/>
  </r>
  <r>
    <x v="20"/>
    <x v="114"/>
    <s v="Other Agricultural Equipment"/>
    <s v="Agricultural Equipment"/>
    <s v="LPG"/>
    <n v="0"/>
    <n v="7.7846234510000001E-2"/>
    <n v="3.9848506500000007E-3"/>
    <n v="0"/>
    <n v="9.0830344000000015E-4"/>
    <n v="0"/>
    <n v="0"/>
    <n v="0"/>
    <n v="2.1715507000000001E-4"/>
  </r>
  <r>
    <x v="20"/>
    <x v="115"/>
    <s v="Generator Sets"/>
    <s v="Commercial Equipment"/>
    <s v="LPG"/>
    <n v="0"/>
    <n v="87.40214997920998"/>
    <n v="3.4169306172100002"/>
    <n v="4.0402968430000012E-2"/>
    <n v="1.0264997320600002"/>
    <n v="8.1493778300000003E-3"/>
    <n v="8.1493778300000003E-3"/>
    <n v="4.0234314999999999E-4"/>
    <n v="0.17625495976000002"/>
  </r>
  <r>
    <x v="20"/>
    <x v="116"/>
    <s v="Pumps"/>
    <s v="Commercial Equipment"/>
    <s v="LPG"/>
    <n v="0"/>
    <n v="18.969454374200001"/>
    <n v="0.47669836873999999"/>
    <n v="4.6517481999999999E-3"/>
    <n v="0.12194194144000001"/>
    <n v="1.8022768500000001E-3"/>
    <n v="1.8022768500000001E-3"/>
    <n v="0"/>
    <n v="2.0077474340000002E-2"/>
  </r>
  <r>
    <x v="20"/>
    <x v="117"/>
    <s v="Air Compressors"/>
    <s v="Commercial Equipment"/>
    <s v="LPG"/>
    <n v="0"/>
    <n v="21.918648402970003"/>
    <n v="0.37678168341000001"/>
    <n v="2.3622503299999997E-3"/>
    <n v="6.9559067929999982E-2"/>
    <n v="2.1913922800000001E-3"/>
    <n v="2.1913922800000001E-3"/>
    <n v="0"/>
    <n v="1.0147865860000001E-2"/>
  </r>
  <r>
    <x v="20"/>
    <x v="118"/>
    <s v="Welders"/>
    <s v="Commercial Equipment"/>
    <s v="LPG"/>
    <n v="0"/>
    <n v="27.327835691750007"/>
    <n v="0.55211621432000002"/>
    <n v="3.8007648799999998E-3"/>
    <n v="8.9627723790000002E-2"/>
    <n v="2.7778211999999998E-3"/>
    <n v="2.7778211999999998E-3"/>
    <n v="0"/>
    <n v="1.6794795160000004E-2"/>
  </r>
  <r>
    <x v="20"/>
    <x v="119"/>
    <s v="Pressure Washers"/>
    <s v="Commercial Equipment"/>
    <s v="LPG"/>
    <n v="0"/>
    <n v="0.37210788901000003"/>
    <n v="1.4705917710000004E-2"/>
    <n v="0"/>
    <n v="2.7778211999999998E-3"/>
    <n v="0"/>
    <n v="0"/>
    <n v="0"/>
    <n v="6.8894374999999995E-4"/>
  </r>
  <r>
    <x v="20"/>
    <x v="120"/>
    <s v="Hydro Power Units"/>
    <s v="Commercial Equipment"/>
    <s v="LPG"/>
    <n v="0"/>
    <n v="0.34439912253999999"/>
    <n v="5.17865238E-3"/>
    <n v="0"/>
    <n v="9.8436283000000028E-4"/>
    <n v="0"/>
    <n v="0"/>
    <n v="0"/>
    <n v="0"/>
  </r>
  <r>
    <x v="20"/>
    <x v="121"/>
    <s v="Other Construction Equipment"/>
    <s v="Construction and Mining Equipment"/>
    <s v="CNG"/>
    <n v="0"/>
    <n v="0.10024407140000001"/>
    <n v="4.4114446200000006E-3"/>
    <n v="3.0765472100000007E-3"/>
    <n v="8.4216484000000018E-4"/>
    <n v="0"/>
    <n v="0"/>
    <n v="0"/>
    <n v="6.8894374999999995E-4"/>
  </r>
  <r>
    <x v="20"/>
    <x v="122"/>
    <s v="Forklifts"/>
    <s v="Industrial Equipment"/>
    <s v="CNG"/>
    <n v="0"/>
    <n v="371.74027413655"/>
    <n v="5.4696809592700006"/>
    <n v="2.3034564215299995"/>
    <n v="0.93705609404000012"/>
    <n v="4.461930418E-2"/>
    <n v="4.461930418E-2"/>
    <n v="2.0888774500000006E-3"/>
    <n v="0.49790571083000001"/>
  </r>
  <r>
    <x v="20"/>
    <x v="123"/>
    <s v="Sweepers/Scrubbers"/>
    <s v="Industrial Equipment"/>
    <s v="CNG"/>
    <n v="0"/>
    <n v="0.47999427564000002"/>
    <n v="6.9423483800000003E-3"/>
    <n v="2.7866396799999999E-3"/>
    <n v="1.1133331000000002E-3"/>
    <n v="0"/>
    <n v="0"/>
    <n v="0"/>
    <n v="6.8894374999999995E-4"/>
  </r>
  <r>
    <x v="20"/>
    <x v="124"/>
    <s v="Other General Industrial Equipment"/>
    <s v="Industrial Equipment"/>
    <s v="CNG"/>
    <n v="0"/>
    <n v="0.26160241382000005"/>
    <n v="3.4755834300000004E-3"/>
    <n v="1.3999336999999999E-3"/>
    <n v="6.8894374999999995E-4"/>
    <n v="0"/>
    <n v="0"/>
    <n v="0"/>
    <n v="2.8660060000000002E-4"/>
  </r>
  <r>
    <x v="20"/>
    <x v="125"/>
    <s v="AC\Refrigeration"/>
    <s v="Industrial Equipment"/>
    <s v="CNG"/>
    <n v="0"/>
    <n v="0.67496425458000009"/>
    <n v="9.4478990100000017E-3"/>
    <n v="4.1865733799999992E-3"/>
    <n v="1.6402372800000001E-3"/>
    <n v="0"/>
    <n v="0"/>
    <n v="0"/>
    <n v="8.0468629999999998E-4"/>
  </r>
  <r>
    <x v="20"/>
    <x v="126"/>
    <s v="Terminal Tractors"/>
    <s v="Industrial Equipment"/>
    <s v="CNG"/>
    <n v="0"/>
    <n v="1.5323453818200001"/>
    <n v="1.5416907660000001E-2"/>
    <n v="6.2534046300000024E-3"/>
    <n v="3.1118211300000011E-3"/>
    <n v="2.8660060000000002E-4"/>
    <n v="2.8660060000000002E-4"/>
    <n v="0"/>
    <n v="1.3778874999999999E-3"/>
  </r>
  <r>
    <x v="20"/>
    <x v="127"/>
    <s v="Other Agricultural Equipment"/>
    <s v="Agricultural Equipment"/>
    <s v="CNG"/>
    <n v="0"/>
    <n v="8.8195823100000001E-2"/>
    <n v="5.7496489600000018E-3"/>
    <n v="4.92401877E-3"/>
    <n v="1.29300963E-3"/>
    <n v="0"/>
    <n v="0"/>
    <n v="0"/>
    <n v="1.0383760200000003E-3"/>
  </r>
  <r>
    <x v="20"/>
    <x v="129"/>
    <s v="Generator Sets"/>
    <s v="Commercial Equipment"/>
    <s v="CNG"/>
    <n v="0"/>
    <n v="26.062263659959996"/>
    <n v="1.3291477610400002"/>
    <n v="1.1563595662300001"/>
    <n v="0.40853923450999996"/>
    <n v="3.0511940800000011E-3"/>
    <n v="3.0511940800000011E-3"/>
    <n v="0"/>
    <n v="0.24998627104000004"/>
  </r>
  <r>
    <x v="20"/>
    <x v="130"/>
    <s v="Pumps"/>
    <s v="Commercial Equipment"/>
    <s v="CNG"/>
    <n v="0"/>
    <n v="1.2971587248400001"/>
    <n v="4.7315554439999997E-2"/>
    <n v="3.5780982600000004E-2"/>
    <n v="1.2925687059999998E-2"/>
    <n v="0"/>
    <n v="0"/>
    <n v="0"/>
    <n v="7.724988480000001E-3"/>
  </r>
  <r>
    <x v="20"/>
    <x v="131"/>
    <s v="Air Compressors"/>
    <s v="Commercial Equipment"/>
    <s v="CNG"/>
    <n v="0"/>
    <n v="1.7722863018300001"/>
    <n v="3.6594487379999999E-2"/>
    <n v="1.6563310060000003E-2"/>
    <n v="6.9423483800000003E-3"/>
    <n v="2.8660060000000002E-4"/>
    <n v="2.8660060000000002E-4"/>
    <n v="0"/>
    <n v="3.5692797800000002E-3"/>
  </r>
  <r>
    <x v="20"/>
    <x v="132"/>
    <s v="Gas Compressors"/>
    <s v="Commercial Equipment"/>
    <s v="CNG"/>
    <n v="0"/>
    <n v="64.318526355049997"/>
    <n v="0.71827070754999989"/>
    <n v="0.30730859566000002"/>
    <n v="0.13791882258000002"/>
    <n v="8.4359784300000011E-3"/>
    <n v="8.4359784300000011E-3"/>
    <n v="4.0234314999999999E-4"/>
    <n v="6.6485827650000009E-2"/>
  </r>
  <r>
    <x v="20"/>
    <x v="133"/>
    <s v="Other Oil Field Equipment"/>
    <s v="Industrial Equipment"/>
    <s v="CNG"/>
    <n v="0"/>
    <n v="1.77255306085"/>
    <n v="1.873596307E-2"/>
    <n v="7.9421435500000009E-3"/>
    <n v="3.6861246400000007E-3"/>
    <n v="2.9982832E-4"/>
    <n v="2.9982832E-4"/>
    <n v="0"/>
    <n v="1.71078512E-3"/>
  </r>
  <r>
    <x v="20"/>
    <x v="134"/>
    <s v="Speciality Vehicle Carts"/>
    <s v="Recreational Equipment"/>
    <s v="Diesel"/>
    <n v="1.5002439100000003E-3"/>
    <n v="177.43910745902002"/>
    <n v="1.3202036176999998"/>
    <n v="7.1451734200000012E-3"/>
    <n v="1.4245901700800001"/>
    <n v="0.19475833542000001"/>
    <n v="0.18893262707000005"/>
    <n v="6.1839591000000015E-4"/>
    <n v="0.34483673961"/>
  </r>
  <r>
    <x v="20"/>
    <x v="135"/>
    <s v="Pavers"/>
    <s v="Construction and Mining Equipment"/>
    <s v="Diesel"/>
    <n v="2.31264638E-3"/>
    <n v="281.40629922724003"/>
    <n v="0.37594172319000002"/>
    <n v="5.0529890400000006E-3"/>
    <n v="1.0007100872999999"/>
    <n v="6.7070051950000001E-2"/>
    <n v="6.5064950059999987E-2"/>
    <n v="8.0909554000000003E-4"/>
    <n v="5.7287050700000001E-2"/>
  </r>
  <r>
    <x v="20"/>
    <x v="136"/>
    <s v="Tampers/Rammers"/>
    <s v="Construction and Mining Equipment"/>
    <s v="Diesel"/>
    <n v="0"/>
    <n v="0.45879464972"/>
    <n v="2.1208444400000002E-3"/>
    <n v="0"/>
    <n v="3.4777880500000001E-3"/>
    <n v="2.8660060000000002E-4"/>
    <n v="2.8660060000000002E-4"/>
    <n v="0"/>
    <n v="6.8894374999999995E-4"/>
  </r>
  <r>
    <x v="20"/>
    <x v="137"/>
    <s v="Plate Compactors"/>
    <s v="Construction and Mining Equipment"/>
    <s v="Diesel"/>
    <n v="0"/>
    <n v="7.5553749379900008"/>
    <n v="3.0457927610000001E-2"/>
    <n v="6.8894374999999995E-4"/>
    <n v="5.4875196419999994E-2"/>
    <n v="3.3598408800000002E-3"/>
    <n v="3.2650422200000005E-3"/>
    <n v="0"/>
    <n v="8.9397340999999991E-3"/>
  </r>
  <r>
    <x v="20"/>
    <x v="138"/>
    <s v="Rollers"/>
    <s v="Construction and Mining Equipment"/>
    <s v="Diesel"/>
    <n v="5.7353189300000012E-3"/>
    <n v="704.72272901645999"/>
    <n v="1.1529710652899998"/>
    <n v="1.3753521869999999E-2"/>
    <n v="2.7722313859899996"/>
    <n v="0.19526650032999998"/>
    <n v="0.18938126724000001"/>
    <n v="2.1208444400000002E-3"/>
    <n v="0.16524067824000002"/>
  </r>
  <r>
    <x v="20"/>
    <x v="139"/>
    <s v="Scrapers"/>
    <s v="Construction and Mining Equipment"/>
    <s v="Diesel"/>
    <n v="6.219233020000001E-3"/>
    <n v="766.66563402120994"/>
    <n v="0.9844951072"/>
    <n v="1.0898538970000001E-2"/>
    <n v="2.2477026840400005"/>
    <n v="0.12814133288000001"/>
    <n v="0.12425899706"/>
    <n v="2.31264638E-3"/>
    <n v="0.12132023859999999"/>
  </r>
  <r>
    <x v="20"/>
    <x v="140"/>
    <s v="Paving Equipment"/>
    <s v="Construction and Mining Equipment"/>
    <s v="Diesel"/>
    <n v="3.3399993E-4"/>
    <n v="42.376776841409999"/>
    <n v="7.0103609069999989E-2"/>
    <n v="9.0609882000000012E-4"/>
    <n v="0.17439646510000004"/>
    <n v="1.2026202100000003E-2"/>
    <n v="1.1635984360000001E-2"/>
    <n v="0"/>
    <n v="1.2321621180000002E-2"/>
  </r>
  <r>
    <x v="20"/>
    <x v="141"/>
    <s v="Surfacing Equipment"/>
    <s v="Construction and Mining Equipment"/>
    <s v="Diesel"/>
    <n v="2.8660060000000002E-4"/>
    <n v="25.293636124679999"/>
    <n v="6.1024983910000004E-2"/>
    <n v="5.6879196000000009E-4"/>
    <n v="0.13933529093000002"/>
    <n v="8.4646384900000007E-3"/>
    <n v="8.2265395300000002E-3"/>
    <n v="0"/>
    <n v="9.148070690000001E-3"/>
  </r>
  <r>
    <x v="20"/>
    <x v="142"/>
    <s v="Signal Boards/Light Plants"/>
    <s v="Construction and Mining Equipment"/>
    <s v="Diesel"/>
    <n v="6.8894374999999995E-4"/>
    <n v="77.825250936839993"/>
    <n v="0.20389758762999999"/>
    <n v="3.9870552700000004E-3"/>
    <n v="0.50741754381999993"/>
    <n v="2.6888647830000001E-2"/>
    <n v="2.607073381E-2"/>
    <n v="2.8660060000000002E-4"/>
    <n v="5.231232567E-2"/>
  </r>
  <r>
    <x v="20"/>
    <x v="143"/>
    <s v="Trenchers"/>
    <s v="Construction and Mining Equipment"/>
    <s v="Diesel"/>
    <n v="2.7160918399999996E-3"/>
    <n v="333.78594627587"/>
    <n v="0.71392981077000006"/>
    <n v="8.4095229900000013E-3"/>
    <n v="1.65093189162"/>
    <n v="0.10680722514000002"/>
    <n v="0.10354879678000001"/>
    <n v="1.1056169300000002E-3"/>
    <n v="0.11462150073000001"/>
  </r>
  <r>
    <x v="20"/>
    <x v="144"/>
    <s v="Bore/Drill Rigs"/>
    <s v="Construction and Mining Equipment"/>
    <s v="Diesel"/>
    <n v="2.31264638E-3"/>
    <n v="287.36606721251002"/>
    <n v="0.53522000664000002"/>
    <n v="4.9372464900000008E-3"/>
    <n v="1.9183743438199998"/>
    <n v="9.6087260390000026E-2"/>
    <n v="9.3174957369999992E-2"/>
    <n v="9.5680508000000014E-4"/>
    <n v="0.13164998560999999"/>
  </r>
  <r>
    <x v="20"/>
    <x v="145"/>
    <s v="Excavators"/>
    <s v="Construction and Mining Equipment"/>
    <s v="Diesel"/>
    <n v="2.309449681E-2"/>
    <n v="2855.3278502775397"/>
    <n v="2.8901443843800001"/>
    <n v="4.0992704280000007E-2"/>
    <n v="7.9699471151299992"/>
    <n v="0.53738935271999999"/>
    <n v="0.52123059043000008"/>
    <n v="8.4558200100000019E-3"/>
    <n v="0.42308862419999999"/>
  </r>
  <r>
    <x v="20"/>
    <x v="146"/>
    <s v="Concrete/Industrial Saws"/>
    <s v="Construction and Mining Equipment"/>
    <s v="Diesel"/>
    <n v="2.3920127000000003E-4"/>
    <n v="23.66513954849"/>
    <n v="5.650661522E-2"/>
    <n v="6.8894374999999995E-4"/>
    <n v="0.12096529478"/>
    <n v="8.4095229900000013E-3"/>
    <n v="8.1780378899999999E-3"/>
    <n v="0"/>
    <n v="9.3211333599999991E-3"/>
  </r>
  <r>
    <x v="20"/>
    <x v="147"/>
    <s v="Cement &amp; Mortar Mixers"/>
    <s v="Construction and Mining Equipment"/>
    <s v="Diesel"/>
    <n v="0"/>
    <n v="11.221632644859998"/>
    <n v="3.3728481380000008E-2"/>
    <n v="3.1526066000000006E-4"/>
    <n v="8.159519082000001E-2"/>
    <n v="5.4255698199999992E-3"/>
    <n v="5.2238470899999999E-3"/>
    <n v="0"/>
    <n v="8.4007045100000025E-3"/>
  </r>
  <r>
    <x v="20"/>
    <x v="148"/>
    <s v="Cranes"/>
    <s v="Construction and Mining Equipment"/>
    <s v="Diesel"/>
    <n v="5.2723487300000002E-3"/>
    <n v="652.45362933079991"/>
    <n v="0.60125058026"/>
    <n v="1.0279040750000001E-2"/>
    <n v="2.4848900336699997"/>
    <n v="0.10235940429000003"/>
    <n v="9.9276243220000018E-2"/>
    <n v="1.9984880300000004E-3"/>
    <n v="0.13372673765000001"/>
  </r>
  <r>
    <x v="20"/>
    <x v="149"/>
    <s v="Graders"/>
    <s v="Construction and Mining Equipment"/>
    <s v="Diesel"/>
    <n v="5.7860251900000012E-3"/>
    <n v="710.93363408440996"/>
    <n v="0.68669173067"/>
    <n v="1.0542492840000001E-2"/>
    <n v="1.9146198759600002"/>
    <n v="0.13043964923000001"/>
    <n v="0.12654959724000001"/>
    <n v="2.1208444400000002E-3"/>
    <n v="0.10959055789"/>
  </r>
  <r>
    <x v="20"/>
    <x v="150"/>
    <s v="Off-highway Trucks"/>
    <s v="Construction and Mining Equipment"/>
    <s v="Diesel"/>
    <n v="1.9772134470000001E-2"/>
    <n v="2440.0395287859801"/>
    <n v="2.51443304398"/>
    <n v="3.7880883149999996E-2"/>
    <n v="9.8129003064399996"/>
    <n v="0.34812382802999997"/>
    <n v="0.33770589622000002"/>
    <n v="7.3028037500000014E-3"/>
    <n v="0.41537906806000008"/>
  </r>
  <r>
    <x v="20"/>
    <x v="151"/>
    <s v="Crushing/Proc. Equipment"/>
    <s v="Construction and Mining Equipment"/>
    <s v="Diesel"/>
    <n v="9.5680508000000014E-4"/>
    <n v="115.24700213025999"/>
    <n v="0.14367067616000001"/>
    <n v="2.1208444400000002E-3"/>
    <n v="0.52891810036999998"/>
    <n v="2.2372483759999996E-2"/>
    <n v="2.1775031739999999E-2"/>
    <n v="3.5494382000000001E-4"/>
    <n v="2.8720687050000002E-2"/>
  </r>
  <r>
    <x v="20"/>
    <x v="152"/>
    <s v="Rough Terrain Forklifts"/>
    <s v="Construction and Mining Equipment"/>
    <s v="Diesel"/>
    <n v="7.4218532300000008E-3"/>
    <n v="914.21483311091993"/>
    <n v="1.87224928418"/>
    <n v="1.606286132E-2"/>
    <n v="3.8127888774799996"/>
    <n v="0.31247181570000004"/>
    <n v="0.30303053055000001"/>
    <n v="2.8130951199999998E-3"/>
    <n v="0.22777692916"/>
  </r>
  <r>
    <x v="20"/>
    <x v="153"/>
    <s v="Rubber Tire Loaders"/>
    <s v="Construction and Mining Equipment"/>
    <s v="Diesel"/>
    <n v="2.5242899000000003E-2"/>
    <n v="3108.4787155387899"/>
    <n v="4.3407920605499992"/>
    <n v="4.9510253650000002E-2"/>
    <n v="12.385760189659999"/>
    <n v="0.68914106349000004"/>
    <n v="0.66845180709999996"/>
    <n v="9.6374963300000019E-3"/>
    <n v="0.67420145606000004"/>
  </r>
  <r>
    <x v="20"/>
    <x v="154"/>
    <s v="Tractors/Loaders/Backhoes"/>
    <s v="Construction and Mining Equipment"/>
    <s v="Diesel"/>
    <n v="1.5339745960000001E-2"/>
    <n v="1886.86795184888"/>
    <n v="8.3623297919699997"/>
    <n v="6.1161670350000003E-2"/>
    <n v="10.909420974320001"/>
    <n v="1.4469791884899998"/>
    <n v="1.4035503791099999"/>
    <n v="6.0406588000000011E-3"/>
    <n v="1.7354967055799999"/>
  </r>
  <r>
    <x v="20"/>
    <x v="155"/>
    <s v="Crawler Tractor/Dozers"/>
    <s v="Construction and Mining Equipment"/>
    <s v="Diesel"/>
    <n v="2.3084576020000001E-2"/>
    <n v="2843.7915136392303"/>
    <n v="3.5007668042600004"/>
    <n v="4.2314373969999985E-2"/>
    <n v="9.4795397162399997"/>
    <n v="0.55326812827000005"/>
    <n v="0.53672355747999989"/>
    <n v="8.6233711300000015E-3"/>
    <n v="0.49287256337000002"/>
  </r>
  <r>
    <x v="20"/>
    <x v="156"/>
    <s v="Skid Steer Loaders"/>
    <s v="Construction and Mining Equipment"/>
    <s v="Diesel"/>
    <n v="1.0542492840000001E-2"/>
    <n v="1294.2497199315201"/>
    <n v="7.472852704460001"/>
    <n v="4.6076558000000004E-2"/>
    <n v="8.3385419421700018"/>
    <n v="1.1730507442499998"/>
    <n v="1.1378661113600002"/>
    <n v="4.3353852300000006E-3"/>
    <n v="1.5978115727200004"/>
  </r>
  <r>
    <x v="20"/>
    <x v="157"/>
    <s v="Off-Highway Tractors"/>
    <s v="Construction and Mining Equipment"/>
    <s v="Diesel"/>
    <n v="2.4603559199999998E-3"/>
    <n v="305.35055799775995"/>
    <n v="0.47336939253999999"/>
    <n v="4.6771013299999999E-3"/>
    <n v="1.4360872633799999"/>
    <n v="5.9526944620000001E-2"/>
    <n v="5.7823875669999997E-2"/>
    <n v="9.5680508000000014E-4"/>
    <n v="7.0540123829999996E-2"/>
  </r>
  <r>
    <x v="20"/>
    <x v="158"/>
    <s v="Dumpers/Tenders"/>
    <s v="Construction and Mining Equipment"/>
    <s v="Diesel"/>
    <n v="0"/>
    <n v="4.0069751140100003"/>
    <n v="2.3726120439999995E-2"/>
    <n v="7.2752460000000016E-5"/>
    <n v="2.6959195669999998E-2"/>
    <n v="3.6464414800000009E-3"/>
    <n v="3.5979398400000006E-3"/>
    <n v="0"/>
    <n v="5.6261902400000004E-3"/>
  </r>
  <r>
    <x v="20"/>
    <x v="159"/>
    <s v="Other Construction Equipment"/>
    <s v="Construction and Mining Equipment"/>
    <s v="Diesel"/>
    <n v="2.3534318500000001E-3"/>
    <n v="293.07546091361996"/>
    <n v="0.57353630223999996"/>
    <n v="4.7597745799999999E-3"/>
    <n v="1.4154454063199999"/>
    <n v="7.8087640400000005E-2"/>
    <n v="7.576948247000001E-2"/>
    <n v="9.5680508000000014E-4"/>
    <n v="7.9635283639999985E-2"/>
  </r>
  <r>
    <x v="20"/>
    <x v="160"/>
    <s v="Aerial Lifts"/>
    <s v="Industrial Equipment"/>
    <s v="Diesel"/>
    <n v="6.8894374999999995E-4"/>
    <n v="96.337835294579989"/>
    <n v="0.73506550271000004"/>
    <n v="3.9628044500000003E-3"/>
    <n v="0.74461812117000015"/>
    <n v="0.10819834035999999"/>
    <n v="0.10499282288000003"/>
    <n v="2.9541908000000006E-4"/>
    <n v="0.17589119745999998"/>
  </r>
  <r>
    <x v="20"/>
    <x v="161"/>
    <s v="Forklifts"/>
    <s v="Industrial Equipment"/>
    <s v="Diesel"/>
    <n v="1.1261198960000001E-2"/>
    <n v="1397.2763370321802"/>
    <n v="1.7314335909200003"/>
    <n v="1.9961731789999999E-2"/>
    <n v="4.4195300638500008"/>
    <n v="0.26022452631999998"/>
    <n v="0.25247749164"/>
    <n v="3.9848506500000007E-3"/>
    <n v="0.18490919556999999"/>
  </r>
  <r>
    <x v="20"/>
    <x v="162"/>
    <s v="Sweepers/Scrubbers"/>
    <s v="Industrial Equipment"/>
    <s v="Diesel"/>
    <n v="4.9692134799999999E-3"/>
    <n v="610.21671358218998"/>
    <n v="0.70493385886000015"/>
    <n v="1.1525753360000002E-2"/>
    <n v="2.2366156500599996"/>
    <n v="0.12948284415000003"/>
    <n v="0.12568207927000002"/>
    <n v="1.8022768500000001E-3"/>
    <n v="0.13124654014999998"/>
  </r>
  <r>
    <x v="20"/>
    <x v="163"/>
    <s v="Other General Industrial Eqp"/>
    <s v="Industrial Equipment"/>
    <s v="Diesel"/>
    <n v="4.9692134799999999E-3"/>
    <n v="619.13446651848005"/>
    <n v="0.85521398578000007"/>
    <n v="1.342172656E-2"/>
    <n v="2.7235522740799998"/>
    <n v="0.16004659352"/>
    <n v="0.15517989486999997"/>
    <n v="2.0668312500000006E-3"/>
    <n v="0.18986959057"/>
  </r>
  <r>
    <x v="20"/>
    <x v="164"/>
    <s v="Other Material Handling Eqp"/>
    <s v="Industrial Equipment"/>
    <s v="Diesel"/>
    <n v="2.8660060000000002E-4"/>
    <n v="23.834302245709999"/>
    <n v="0.11864603453999997"/>
    <n v="9.755443500000004E-4"/>
    <n v="0.18332958533999999"/>
    <n v="1.967513119E-2"/>
    <n v="1.9157045489999996E-2"/>
    <n v="0"/>
    <n v="3.1564646849999996E-2"/>
  </r>
  <r>
    <x v="20"/>
    <x v="165"/>
    <s v="AC\Refrigeration"/>
    <s v="Industrial Equipment"/>
    <s v="Diesel"/>
    <n v="1.4740089320000004E-2"/>
    <n v="1831.0065704804499"/>
    <n v="2.7600552697299996"/>
    <n v="5.5679882720000004E-2"/>
    <n v="9.6827185977499983"/>
    <n v="0.38096384755000001"/>
    <n v="0.36947336811000003"/>
    <n v="5.8268106599999999E-3"/>
    <n v="0.56223431781000011"/>
  </r>
  <r>
    <x v="20"/>
    <x v="166"/>
    <s v="Terminal Tractors"/>
    <s v="Industrial Equipment"/>
    <s v="Diesel"/>
    <n v="7.0966717800000009E-3"/>
    <n v="880.03597983191003"/>
    <n v="0.76845777954000005"/>
    <n v="1.0836809609999999E-2"/>
    <n v="2.0340595737"/>
    <n v="0.14070546225999997"/>
    <n v="0.13651888888000002"/>
    <n v="2.5849169499999997E-3"/>
    <n v="0.10948253151000001"/>
  </r>
  <r>
    <x v="20"/>
    <x v="167"/>
    <s v="Leafblowers/Vacuums"/>
    <s v="Lawn and Garden Equipment (Com)"/>
    <s v="Diesel"/>
    <n v="0"/>
    <n v="4.9786933459999988E-2"/>
    <n v="3.0313525000000003E-4"/>
    <n v="0"/>
    <n v="4.4533324000000008E-4"/>
    <n v="0"/>
    <n v="0"/>
    <n v="0"/>
    <n v="0"/>
  </r>
  <r>
    <x v="20"/>
    <x v="199"/>
    <s v="Snowblowers"/>
    <s v="Lawn and Garden Equipment (Com)"/>
    <s v="Diesel"/>
    <n v="9.9207900000000009E-5"/>
    <n v="13.538258363960001"/>
    <n v="3.221060051E-2"/>
    <n v="2.6786132999999997E-4"/>
    <n v="0.11474055021"/>
    <n v="5.1973916500000009E-3"/>
    <n v="5.0673190699999995E-3"/>
    <n v="6.9445530000000007E-5"/>
    <n v="7.9002557699999996E-3"/>
  </r>
  <r>
    <x v="20"/>
    <x v="168"/>
    <s v="Front Mowers"/>
    <s v="Lawn and Garden Equipment (Com)"/>
    <s v="Diesel"/>
    <n v="2.959702350000001E-3"/>
    <n v="360.50224352813007"/>
    <n v="1.11234543024"/>
    <n v="1.635056423E-2"/>
    <n v="2.5904670808499999"/>
    <n v="0.18054735489999998"/>
    <n v="0.17513501280000002"/>
    <n v="1.3227720000000001E-3"/>
    <n v="0.27582221281999997"/>
  </r>
  <r>
    <x v="20"/>
    <x v="169"/>
    <s v="Lawn &amp; Garden Tractors"/>
    <s v="Lawn and Garden Equipment (Com)"/>
    <s v="Diesel"/>
    <n v="6.2170284000000002E-4"/>
    <n v="74.431626459959986"/>
    <n v="0.23440181226000001"/>
    <n v="4.3298736800000005E-3"/>
    <n v="0.51208582666999991"/>
    <n v="3.0214317100000002E-2"/>
    <n v="2.9239875060000003E-2"/>
    <n v="3.0313525000000003E-4"/>
    <n v="5.7395077080000002E-2"/>
  </r>
  <r>
    <x v="20"/>
    <x v="170"/>
    <s v="Chippers/Stump Grinders"/>
    <s v="Lawn and Garden Equipment (Com)"/>
    <s v="Diesel"/>
    <n v="4.007999160000001E-3"/>
    <n v="490.44425380632003"/>
    <n v="1.4840697153700002"/>
    <n v="9.8921299399999992E-3"/>
    <n v="4.1011465596200001"/>
    <n v="0.27061490038000002"/>
    <n v="0.26255811658999995"/>
    <n v="1.6699996500000001E-3"/>
    <n v="0.34895937900999996"/>
  </r>
  <r>
    <x v="20"/>
    <x v="171"/>
    <s v="Commercial Turf Equipment"/>
    <s v="Lawn and Garden Equipment (Com)"/>
    <s v="Diesel"/>
    <n v="3.7588771000000002E-4"/>
    <n v="57.949152099190002"/>
    <n v="9.3214640530000017E-2"/>
    <n v="1.7185012900000002E-3"/>
    <n v="0.28228946558999995"/>
    <n v="1.5410293800000001E-2"/>
    <n v="1.4992518310000001E-2"/>
    <n v="2.2597355000000002E-4"/>
    <n v="1.9428213750000003E-2"/>
  </r>
  <r>
    <x v="20"/>
    <x v="172"/>
    <s v="Other Lawn &amp; Garden Eqp."/>
    <s v="Lawn and Garden Equipment (Com)"/>
    <s v="Diesel"/>
    <n v="0"/>
    <n v="1.3885854185500002"/>
    <n v="5.5380054400000012E-3"/>
    <n v="0"/>
    <n v="1.1509218710000001E-2"/>
    <n v="9.9428362000000023E-4"/>
    <n v="9.9428362000000023E-4"/>
    <n v="0"/>
    <n v="1.3723759500000002E-3"/>
  </r>
  <r>
    <x v="20"/>
    <x v="173"/>
    <s v="2-Wheel Tractors"/>
    <s v="Agricultural Equipment"/>
    <s v="Diesel"/>
    <n v="0"/>
    <n v="6.3203148469999998E-2"/>
    <n v="2.4581513000000005E-4"/>
    <n v="0"/>
    <n v="3.7588771000000002E-4"/>
    <n v="0"/>
    <n v="0"/>
    <n v="0"/>
    <n v="0"/>
  </r>
  <r>
    <x v="20"/>
    <x v="174"/>
    <s v="Agricultural Tractors"/>
    <s v="Agricultural Equipment"/>
    <s v="Diesel"/>
    <n v="2.6117030830000002E-2"/>
    <n v="3214.5926604412498"/>
    <n v="9.9706298443400012"/>
    <n v="6.4226092149999997E-2"/>
    <n v="20.872614635399994"/>
    <n v="1.8321163816999999"/>
    <n v="1.77714087507"/>
    <n v="1.064610998E-2"/>
    <n v="1.8217116776100002"/>
  </r>
  <r>
    <x v="20"/>
    <x v="175"/>
    <s v="Combines"/>
    <s v="Agricultural Equipment"/>
    <s v="Diesel"/>
    <n v="2.3523295399999998E-3"/>
    <n v="288.38000612211999"/>
    <n v="0.95076993274999988"/>
    <n v="3.5130619700000005E-3"/>
    <n v="2.6011638970899997"/>
    <n v="0.26347413619999999"/>
    <n v="0.25555844809"/>
    <n v="9.6231663000000015E-4"/>
    <n v="0.21280645705000001"/>
  </r>
  <r>
    <x v="20"/>
    <x v="176"/>
    <s v="Balers"/>
    <s v="Agricultural Equipment"/>
    <s v="Diesel"/>
    <n v="0"/>
    <n v="1.6360628320299999"/>
    <n v="8.4172391599999993E-3"/>
    <n v="0"/>
    <n v="1.341401039E-2"/>
    <n v="1.6898412300000003E-3"/>
    <n v="1.6137818400000002E-3"/>
    <n v="0"/>
    <n v="1.9577025599999999E-3"/>
  </r>
  <r>
    <x v="20"/>
    <x v="177"/>
    <s v="Agricultural Mowers"/>
    <s v="Agricultural Equipment"/>
    <s v="Diesel"/>
    <n v="0"/>
    <n v="0.28646501586999995"/>
    <n v="1.6413395900000002E-3"/>
    <n v="0"/>
    <n v="2.1748576299999997E-3"/>
    <n v="2.4581513000000005E-4"/>
    <n v="2.4581513000000005E-4"/>
    <n v="0"/>
    <n v="2.4581513000000005E-4"/>
  </r>
  <r>
    <x v="20"/>
    <x v="178"/>
    <s v="Sprayers"/>
    <s v="Agricultural Equipment"/>
    <s v="Diesel"/>
    <n v="2.1715507000000001E-4"/>
    <n v="24.503600626890002"/>
    <n v="9.9519853729999996E-2"/>
    <n v="3.7588771000000002E-4"/>
    <n v="0.1990441167"/>
    <n v="2.0528319129999997E-2"/>
    <n v="1.9893388570000003E-2"/>
    <n v="0"/>
    <n v="2.6637321150000001E-2"/>
  </r>
  <r>
    <x v="20"/>
    <x v="179"/>
    <s v="Swathers"/>
    <s v="Agricultural Equipment"/>
    <s v="Diesel"/>
    <n v="2.1715507000000001E-4"/>
    <n v="22.67337911608"/>
    <n v="0.107805918"/>
    <n v="3.2738606999999998E-4"/>
    <n v="0.19625527239999999"/>
    <n v="2.4462463519999998E-2"/>
    <n v="2.3700767310000002E-2"/>
    <n v="0"/>
    <n v="2.0429111229999998E-2"/>
  </r>
  <r>
    <x v="20"/>
    <x v="180"/>
    <s v="Other Agricultural Equipment"/>
    <s v="Agricultural Equipment"/>
    <s v="Diesel"/>
    <n v="5.202903200000001E-4"/>
    <n v="62.544171017350003"/>
    <n v="0.23102984597000001"/>
    <n v="9.898743800000004E-4"/>
    <n v="0.48305428819999996"/>
    <n v="4.9521276749999989E-2"/>
    <n v="4.8084966819999991E-2"/>
    <n v="2.1715507000000001E-4"/>
    <n v="4.7484207869999996E-2"/>
  </r>
  <r>
    <x v="20"/>
    <x v="181"/>
    <s v="Irrigation Sets"/>
    <s v="Agricultural Equipment"/>
    <s v="Diesel"/>
    <n v="3.7588771000000002E-4"/>
    <n v="46.039596443389996"/>
    <n v="9.0863413300000001E-2"/>
    <n v="9.0830344000000015E-4"/>
    <n v="0.23461455809000001"/>
    <n v="1.7003131749999997E-2"/>
    <n v="1.6444260579999998E-2"/>
    <n v="7.2752460000000016E-5"/>
    <n v="1.7003131749999997E-2"/>
  </r>
  <r>
    <x v="20"/>
    <x v="182"/>
    <s v="Generator Sets"/>
    <s v="Commercial Equipment"/>
    <s v="Diesel"/>
    <n v="5.17865238E-3"/>
    <n v="640.51527251932021"/>
    <n v="2.2865679300199999"/>
    <n v="1.749255739E-2"/>
    <n v="5.1017375974399997"/>
    <n v="0.41782729857000001"/>
    <n v="0.40518821211"/>
    <n v="2.0888774500000006E-3"/>
    <n v="0.56515764393000012"/>
  </r>
  <r>
    <x v="20"/>
    <x v="183"/>
    <s v="Pumps"/>
    <s v="Commercial Equipment"/>
    <s v="Diesel"/>
    <n v="1.20702945E-3"/>
    <n v="151.1179486586"/>
    <n v="0.5585107146299999"/>
    <n v="4.1645271800000013E-3"/>
    <n v="1.2172423521500002"/>
    <n v="0.1043336415"/>
    <n v="0.10116229563000002"/>
    <n v="5.1808570000000007E-4"/>
    <n v="0.1338314571"/>
  </r>
  <r>
    <x v="20"/>
    <x v="184"/>
    <s v="Air Compressors"/>
    <s v="Commercial Equipment"/>
    <s v="Diesel"/>
    <n v="3.4667649500000003E-3"/>
    <n v="419.35794529210995"/>
    <n v="0.93080268940999999"/>
    <n v="1.1525753360000002E-2"/>
    <n v="2.3536655397200001"/>
    <n v="0.15055790903999999"/>
    <n v="0.14606820041000002"/>
    <n v="1.3778874999999999E-3"/>
    <n v="0.18150195535999999"/>
  </r>
  <r>
    <x v="20"/>
    <x v="185"/>
    <s v="Welders"/>
    <s v="Commercial Equipment"/>
    <s v="Diesel"/>
    <n v="1.7118874300000001E-3"/>
    <n v="212.95108012200001"/>
    <n v="1.6938172621699998"/>
    <n v="1.0147865860000001E-2"/>
    <n v="1.5801095764299997"/>
    <n v="0.25830650692000001"/>
    <n v="0.25058151843999998"/>
    <n v="6.8894374999999995E-4"/>
    <n v="0.38054386743999996"/>
  </r>
  <r>
    <x v="20"/>
    <x v="186"/>
    <s v="Pressure Washers"/>
    <s v="Commercial Equipment"/>
    <s v="Diesel"/>
    <n v="2.2046200000000002E-5"/>
    <n v="20.482711053750002"/>
    <n v="7.2353423780000009E-2"/>
    <n v="5.1808570000000007E-4"/>
    <n v="0.16990785877999998"/>
    <n v="1.2043839060000002E-2"/>
    <n v="1.1718657610000001E-2"/>
    <n v="0"/>
    <n v="2.0364074940000001E-2"/>
  </r>
  <r>
    <x v="20"/>
    <x v="187"/>
    <s v="Hydro Power Units"/>
    <s v="Commercial Equipment"/>
    <s v="Diesel"/>
    <n v="0"/>
    <n v="18.184526980949997"/>
    <n v="4.104561516E-2"/>
    <n v="6.8894374999999995E-4"/>
    <n v="0.10534005053000002"/>
    <n v="6.7494441300000006E-3"/>
    <n v="6.3856818300000017E-3"/>
    <n v="0"/>
    <n v="8.4359784300000011E-3"/>
  </r>
  <r>
    <x v="20"/>
    <x v="188"/>
    <s v="Forest Eqp - Feller/Bunch/Skidder"/>
    <s v="Logging Equipment"/>
    <s v="Diesel"/>
    <n v="2.1825738E-3"/>
    <n v="272.50967977826997"/>
    <n v="0.8264822756300001"/>
    <n v="9.5272653300000013E-3"/>
    <n v="1.6053877493499999"/>
    <n v="0.14397932296000002"/>
    <n v="0.13966047237999998"/>
    <n v="9.8436283000000028E-4"/>
    <n v="0.11981448314"/>
  </r>
  <r>
    <x v="20"/>
    <x v="189"/>
    <s v="Other Oil Field Equipment"/>
    <s v="Industrial Equipment"/>
    <s v="Diesel"/>
    <n v="4.0234314999999999E-4"/>
    <n v="36.664916170519994"/>
    <n v="7.2026037710000018E-2"/>
    <n v="1.0053067200000002E-3"/>
    <n v="0.26498099397000002"/>
    <n v="1.1093647840000002E-2"/>
    <n v="1.0691304690000002E-2"/>
    <n v="0"/>
    <n v="1.5452181580000002E-2"/>
  </r>
  <r>
    <x v="20"/>
    <x v="190"/>
    <s v="Outboard"/>
    <s v="Pleasure Craft"/>
    <s v="2 Stroke"/>
    <n v="2.005497056354871E-2"/>
    <n v="1398.2616613917201"/>
    <n v="154.80563814811799"/>
    <n v="1.69595085713181"/>
    <n v="8.0865795958892601"/>
    <n v="0.83599975020149297"/>
    <n v="0.76913388834771212"/>
    <n v="2.6257769415473389E-2"/>
    <n v="54.225179196489364"/>
  </r>
  <r>
    <x v="20"/>
    <x v="191"/>
    <s v="Personal Water Craft"/>
    <s v="Pleasure Craft"/>
    <s v="2 Stroke"/>
    <n v="8.059734778391496E-3"/>
    <n v="589.32452154511907"/>
    <n v="73.003120287376987"/>
    <n v="0.68927332991263235"/>
    <n v="3.7174843639889805"/>
    <n v="0.14626210493786515"/>
    <n v="0.13453742459490706"/>
    <n v="1.1078403739724728E-2"/>
    <n v="9.5462578639132705"/>
  </r>
  <r>
    <x v="20"/>
    <x v="192"/>
    <s v="Inboard/Sterndrive"/>
    <s v="Pleasure Craft"/>
    <s v="4 Stroke"/>
    <n v="6.4522476653663978E-3"/>
    <n v="487.29539095076262"/>
    <n v="49.110084056895211"/>
    <n v="0.30091560646624943"/>
    <n v="4.281482211130073"/>
    <n v="3.9449616748014893E-2"/>
    <n v="3.631736535739085E-2"/>
    <n v="9.1604402696404824E-3"/>
    <n v="3.1326839010362368"/>
  </r>
  <r>
    <x v="20"/>
    <x v="193"/>
    <s v="Inboard/Sterndrive"/>
    <s v="Pleasure Craft"/>
    <s v="Diesel"/>
    <n v="2.9977695706240536E-3"/>
    <n v="370.38808026993439"/>
    <n v="0.73776054102808875"/>
    <n v="9.355470313329459E-3"/>
    <n v="3.794776683776631"/>
    <n v="8.2596180377616624E-2"/>
    <n v="8.0100125871676947E-2"/>
    <n v="3.3696142072212835E-3"/>
    <n v="0.19125033489269105"/>
  </r>
  <r>
    <x v="20"/>
    <x v="194"/>
    <s v="Outboards"/>
    <s v="Pleasure Craft"/>
    <s v="Diesel"/>
    <n v="0"/>
    <n v="2.7745295970439883"/>
    <n v="1.2536950591012659E-2"/>
    <n v="1.1464024000000002E-4"/>
    <n v="2.0530180602806928E-2"/>
    <n v="2.1641447666814711E-3"/>
    <n v="2.1079269566814714E-3"/>
    <n v="0"/>
    <n v="3.9851049567657141E-3"/>
  </r>
  <r>
    <x v="20"/>
    <x v="200"/>
    <s v="Railway Maintenance"/>
    <s v="Railroad Equipment"/>
    <s v="Diesel"/>
    <n v="0"/>
    <n v="12.834099429029997"/>
    <n v="6.8594546679999993E-2"/>
    <n v="6.8894374999999995E-4"/>
    <n v="0.10037304167000001"/>
    <n v="1.1665746730000003E-2"/>
    <n v="1.137914613E-2"/>
    <n v="0"/>
    <n v="1.6612914009999997E-2"/>
  </r>
  <r>
    <x v="20"/>
    <x v="201"/>
    <s v="Railway Maintenance"/>
    <s v="Railroad Equipment"/>
    <s v="4 Stroke"/>
    <n v="0"/>
    <n v="0.8154283109499999"/>
    <n v="0.18366468757999999"/>
    <n v="5.8201968000000002E-4"/>
    <n v="1.8992801300000003E-3"/>
    <n v="0"/>
    <n v="0"/>
    <n v="0"/>
    <n v="4.1876756900000008E-3"/>
  </r>
  <r>
    <x v="20"/>
    <x v="202"/>
    <s v="Railway Maintenance"/>
    <s v="Railroad Equipment"/>
    <s v="LPG"/>
    <n v="0"/>
    <n v="3.6400480820000004E-2"/>
    <n v="1.2621449500000001E-3"/>
    <n v="0"/>
    <n v="2.8660060000000002E-4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4">
  <r>
    <n v="2017"/>
    <n v="34001"/>
    <x v="0"/>
    <s v="Motorcycles: Off-Road"/>
    <s v="Recreational Equipment"/>
    <s v="2 Stroke"/>
    <n v="3.3436736666666676E-5"/>
    <n v="1.7269633564333333"/>
    <n v="0.27804336747000002"/>
    <n v="6.0421285466666667E-3"/>
    <n v="2.9100984E-3"/>
    <n v="1.0057843876666667E-2"/>
    <n v="9.2531575766666655E-3"/>
    <n v="3.1232116666666665E-5"/>
    <n v="0.27490472346333333"/>
  </r>
  <r>
    <n v="2017"/>
    <n v="34001"/>
    <x v="1"/>
    <s v="ATVs"/>
    <s v="Recreational Equipment"/>
    <s v="2 Stroke"/>
    <n v="1.212541E-5"/>
    <n v="0.74041648288666673"/>
    <n v="0.14815266861999998"/>
    <n v="1.8588620966666664E-3"/>
    <n v="1.4789325833333333E-3"/>
    <n v="2.4287563666666669E-3"/>
    <n v="2.2347498066666665E-3"/>
    <n v="1.3595156666666667E-5"/>
    <n v="7.1536979506666667E-2"/>
  </r>
  <r>
    <n v="2017"/>
    <n v="34001"/>
    <x v="2"/>
    <s v="Specialty Vehicles/Carts"/>
    <s v="Recreational Equipment"/>
    <s v="2 Stroke"/>
    <n v="1.5799776666666668E-5"/>
    <n v="1.1986265408700001"/>
    <n v="0.3026851400833333"/>
    <n v="9.3512631666666662E-4"/>
    <n v="2.6918410199999999E-3"/>
    <n v="1.5395596333333332E-4"/>
    <n v="1.4146311666666665E-4"/>
    <n v="2.241363666666667E-5"/>
    <n v="1.019195826E-2"/>
  </r>
  <r>
    <n v="2017"/>
    <n v="34001"/>
    <x v="3"/>
    <s v="Tampers/Rammers"/>
    <s v="Construction and Mining Equipment"/>
    <s v="2 Stroke"/>
    <n v="4.4092400000000003E-6"/>
    <n v="0.28308974265000003"/>
    <n v="0.10270332501000001"/>
    <n v="4.5598890333333332E-4"/>
    <n v="6.2096796666666657E-4"/>
    <n v="3.7394029566666666E-3"/>
    <n v="3.4406769466666666E-3"/>
    <n v="5.5115500000000006E-6"/>
    <n v="2.4619358976666672E-2"/>
  </r>
  <r>
    <n v="2017"/>
    <n v="34001"/>
    <x v="4"/>
    <s v="Plate Compactors"/>
    <s v="Construction and Mining Equipment"/>
    <s v="2 Stroke"/>
    <n v="0"/>
    <n v="1.8335457103333331E-2"/>
    <n v="3.8687406633333339E-3"/>
    <n v="3.7845976666666671E-5"/>
    <n v="4.115290666666666E-5"/>
    <n v="1.3264463666666667E-4"/>
    <n v="1.2235640999999999E-4"/>
    <n v="0"/>
    <n v="8.5943436333333343E-4"/>
  </r>
  <r>
    <n v="2017"/>
    <n v="34001"/>
    <x v="5"/>
    <s v="Paving Equipment"/>
    <s v="Construction and Mining Equipment"/>
    <s v="2 Stroke"/>
    <n v="0"/>
    <n v="2.1915392546666666E-2"/>
    <n v="4.6701200333333333E-3"/>
    <n v="4.5929583333333331E-5"/>
    <n v="4.9971386666666669E-5"/>
    <n v="1.6056982333333334E-4"/>
    <n v="1.4734210333333336E-4"/>
    <n v="0"/>
    <n v="1.0266180466666666E-3"/>
  </r>
  <r>
    <n v="2017"/>
    <n v="34001"/>
    <x v="6"/>
    <s v="Signal Boards/Light Plants"/>
    <s v="Construction and Mining Equipment"/>
    <s v="2 Stroke"/>
    <n v="0"/>
    <n v="1.5836520333333332E-4"/>
    <n v="3.5641356666666673E-5"/>
    <n v="0"/>
    <n v="0"/>
    <n v="1.1023100000000001E-6"/>
    <n v="1.1023100000000001E-6"/>
    <n v="0"/>
    <n v="8.8184800000000007E-6"/>
  </r>
  <r>
    <n v="2017"/>
    <n v="34001"/>
    <x v="7"/>
    <s v="Concrete/Industrial Saws"/>
    <s v="Construction and Mining Equipment"/>
    <s v="2 Stroke"/>
    <n v="1.212541E-5"/>
    <n v="0.73030646300333324"/>
    <n v="0.26916793478666667"/>
    <n v="1.3077070966666666E-3"/>
    <n v="1.6317862366666668E-3"/>
    <n v="9.8182751699999998E-3"/>
    <n v="9.0323281400000021E-3"/>
    <n v="1.3595156666666667E-5"/>
    <n v="6.3244668813333335E-2"/>
  </r>
  <r>
    <n v="2017"/>
    <n v="34001"/>
    <x v="8"/>
    <s v="Crushing/Proc. Equipment"/>
    <s v="Construction and Mining Equipment"/>
    <s v="2 Stroke"/>
    <n v="0"/>
    <n v="4.265572263333333E-3"/>
    <n v="9.5313071333333332E-4"/>
    <n v="9.9207900000000009E-6"/>
    <n v="9.9207900000000009E-6"/>
    <n v="3.2334426666666671E-5"/>
    <n v="3.012980666666667E-5"/>
    <n v="0"/>
    <n v="2.094389E-4"/>
  </r>
  <r>
    <n v="2017"/>
    <n v="34001"/>
    <x v="9"/>
    <s v="Sweepers/Scrubbers"/>
    <s v="Industrial Equipment"/>
    <s v="2 Stroke"/>
    <n v="0"/>
    <n v="2.2961117300000001E-3"/>
    <n v="5.1294158666666679E-4"/>
    <n v="5.5115500000000006E-6"/>
    <n v="5.5115500000000006E-6"/>
    <n v="1.7636960000000001E-5"/>
    <n v="1.6534650000000003E-5"/>
    <n v="0"/>
    <n v="1.2272384666666669E-4"/>
  </r>
  <r>
    <n v="2017"/>
    <n v="34001"/>
    <x v="10"/>
    <s v="Other General Industrial Eqp"/>
    <s v="Industrial Equipment"/>
    <s v="2 Stroke"/>
    <n v="0"/>
    <n v="1.8518808000000001E-4"/>
    <n v="4.115290666666666E-5"/>
    <n v="0"/>
    <n v="0"/>
    <n v="1.1023100000000001E-6"/>
    <n v="1.1023100000000001E-6"/>
    <n v="0"/>
    <n v="9.9207900000000009E-6"/>
  </r>
  <r>
    <n v="2017"/>
    <n v="34001"/>
    <x v="11"/>
    <s v="Rotary Tillers &lt; 6 HP"/>
    <s v="Lawn and Garden Equipment (Res)"/>
    <s v="2 Stroke"/>
    <n v="0"/>
    <n v="3.187990751E-2"/>
    <n v="6.183591663333334E-3"/>
    <n v="5.805499333333333E-5"/>
    <n v="7.1282713333333347E-5"/>
    <n v="2.2082943666666666E-4"/>
    <n v="2.0392735E-4"/>
    <n v="1.1023100000000001E-6"/>
    <n v="1.67881813E-3"/>
  </r>
  <r>
    <n v="2017"/>
    <n v="34001"/>
    <x v="12"/>
    <s v="Rotary Tillers &lt; 6 HP"/>
    <s v="Lawn and Garden Equipment (Com)"/>
    <s v="2 Stroke"/>
    <n v="2.5720566666666666E-6"/>
    <n v="0.18900133772666669"/>
    <n v="3.7139395956666668E-2"/>
    <n v="3.5237176333333331E-4"/>
    <n v="4.2475678666666663E-4"/>
    <n v="1.3253440566666668E-3"/>
    <n v="1.2195222966666667E-3"/>
    <n v="3.3069300000000005E-6"/>
    <n v="8.9518595100000001E-3"/>
  </r>
  <r>
    <n v="2017"/>
    <n v="34001"/>
    <x v="13"/>
    <s v="Chain Saws &lt; 6 HP"/>
    <s v="Lawn and Garden Equipment (Res)"/>
    <s v="2 Stroke"/>
    <n v="3.6743666666666665E-6"/>
    <n v="0.26617883750333332"/>
    <n v="5.348628582E-2"/>
    <n v="5.1294158666666679E-4"/>
    <n v="5.9708458333333336E-4"/>
    <n v="1.8489413066666667E-3"/>
    <n v="1.70086433E-3"/>
    <n v="4.7766766666666677E-6"/>
    <n v="2.050186369E-2"/>
  </r>
  <r>
    <n v="2017"/>
    <n v="34001"/>
    <x v="14"/>
    <s v="Chain Saws &lt; 6 HP"/>
    <s v="Lawn and Garden Equipment (Com)"/>
    <s v="2 Stroke"/>
    <n v="1.9106706666666671E-5"/>
    <n v="1.19119145992"/>
    <n v="0.42503199673000003"/>
    <n v="2.1755925033333334E-3"/>
    <n v="2.6672227633333331E-3"/>
    <n v="1.5456590819999999E-2"/>
    <n v="1.4219431563333334E-2"/>
    <n v="2.2046200000000002E-5"/>
    <n v="0.11932028082333333"/>
  </r>
  <r>
    <n v="2017"/>
    <n v="34001"/>
    <x v="15"/>
    <s v="Trimmers/Edgers/Brush Cutter"/>
    <s v="Lawn and Garden Equipment (Res)"/>
    <s v="2 Stroke"/>
    <n v="8.8184800000000007E-6"/>
    <n v="0.59057654509333346"/>
    <n v="0.10954977242000001"/>
    <n v="1.0067764666666669E-3"/>
    <n v="1.3374694666666669E-3"/>
    <n v="4.2622653333333335E-3"/>
    <n v="3.9212841066666665E-3"/>
    <n v="1.1023100000000001E-5"/>
    <n v="3.3261101940000003E-2"/>
  </r>
  <r>
    <n v="2017"/>
    <n v="34001"/>
    <x v="16"/>
    <s v="Trimmers/Edgers/Brush Cutter"/>
    <s v="Lawn and Garden Equipment (Com)"/>
    <s v="2 Stroke"/>
    <n v="2.4618256666666667E-5"/>
    <n v="1.6628291234499999"/>
    <n v="0.37129695628666665"/>
    <n v="3.29149766E-3"/>
    <n v="3.7405052666666665E-3"/>
    <n v="1.2897761873333335E-2"/>
    <n v="1.1865632276666668E-2"/>
    <n v="3.1232116666666665E-5"/>
    <n v="9.520577982666667E-2"/>
  </r>
  <r>
    <n v="2017"/>
    <n v="34001"/>
    <x v="17"/>
    <s v="Leafblowers/Vacuums"/>
    <s v="Lawn and Garden Equipment (Res)"/>
    <s v="2 Stroke"/>
    <n v="5.5115500000000006E-6"/>
    <n v="0.38009302264999995"/>
    <n v="7.4786589386666671E-2"/>
    <n v="7.0988763999999991E-4"/>
    <n v="8.5465768666666666E-4"/>
    <n v="2.6690599466666666E-3"/>
    <n v="2.4552118066666667E-3"/>
    <n v="6.9812966666666665E-6"/>
    <n v="2.036848418E-2"/>
  </r>
  <r>
    <n v="2017"/>
    <n v="34001"/>
    <x v="18"/>
    <s v="Leafblowers/Vacuums"/>
    <s v="Lawn and Garden Equipment (Com)"/>
    <s v="2 Stroke"/>
    <n v="2.3515946666666668E-5"/>
    <n v="1.5526855733766667"/>
    <n v="0.41373037973666665"/>
    <n v="2.9045868499999999E-3"/>
    <n v="3.4682346966666664E-3"/>
    <n v="1.4665132239999998E-2"/>
    <n v="1.3491906963333333E-2"/>
    <n v="2.9027496666666665E-5"/>
    <n v="9.5148827143333337E-2"/>
  </r>
  <r>
    <n v="2017"/>
    <n v="34001"/>
    <x v="19"/>
    <s v="Commercial Turf Equipment"/>
    <s v="Lawn and Garden Equipment (Com)"/>
    <s v="2 Stroke"/>
    <n v="0"/>
    <n v="7.8043548000000004E-4"/>
    <n v="1.6167213333333335E-4"/>
    <n v="1.1023100000000001E-6"/>
    <n v="2.2046200000000002E-6"/>
    <n v="5.5115500000000006E-6"/>
    <n v="5.5115500000000006E-6"/>
    <n v="0"/>
    <n v="3.3436736666666676E-5"/>
  </r>
  <r>
    <n v="2017"/>
    <n v="34001"/>
    <x v="20"/>
    <s v="Sprayers"/>
    <s v="Agricultural Equipment"/>
    <s v="2 Stroke"/>
    <n v="0"/>
    <n v="1.0791614899999999E-3"/>
    <n v="1.9584374333333335E-4"/>
    <n v="2.2046200000000002E-6"/>
    <n v="2.2046200000000002E-6"/>
    <n v="7.7161700000000004E-6"/>
    <n v="7.7161700000000004E-6"/>
    <n v="0"/>
    <n v="4.6664456666666666E-5"/>
  </r>
  <r>
    <n v="2017"/>
    <n v="34001"/>
    <x v="21"/>
    <s v="Generator Sets"/>
    <s v="Commercial Equipment"/>
    <s v="2 Stroke"/>
    <n v="0"/>
    <n v="2.4632954133333333E-2"/>
    <n v="5.1191276399999994E-3"/>
    <n v="4.9971386666666669E-5"/>
    <n v="5.5850373333333332E-5"/>
    <n v="1.7820678333333332E-4"/>
    <n v="1.6387675333333332E-4"/>
    <n v="0"/>
    <n v="1.4458632833333331E-3"/>
  </r>
  <r>
    <n v="2017"/>
    <n v="34001"/>
    <x v="22"/>
    <s v="Pumps"/>
    <s v="Commercial Equipment"/>
    <s v="2 Stroke"/>
    <n v="2.2046200000000002E-6"/>
    <n v="0.1643448676466667"/>
    <n v="3.3257427573333331E-2"/>
    <n v="3.1783271666666665E-4"/>
    <n v="3.7992951333333335E-4"/>
    <n v="1.3176278866666666E-3"/>
    <n v="1.2125410000000001E-3"/>
    <n v="3.3069300000000005E-6"/>
    <n v="1.02404599E-2"/>
  </r>
  <r>
    <n v="2017"/>
    <n v="34001"/>
    <x v="23"/>
    <s v="Air Compressors"/>
    <s v="Commercial Equipment"/>
    <s v="2 Stroke"/>
    <n v="0"/>
    <n v="6.1361923333333346E-5"/>
    <n v="1.3595156666666667E-5"/>
    <n v="0"/>
    <n v="0"/>
    <n v="0"/>
    <n v="0"/>
    <n v="0"/>
    <n v="3.3069300000000005E-6"/>
  </r>
  <r>
    <n v="2017"/>
    <n v="34001"/>
    <x v="24"/>
    <s v="Hydro Power Units"/>
    <s v="Commercial Equipment"/>
    <s v="2 Stroke"/>
    <n v="0"/>
    <n v="9.9832542333333344E-4"/>
    <n v="2.2303405666666666E-4"/>
    <n v="2.2046200000000002E-6"/>
    <n v="2.2046200000000002E-6"/>
    <n v="7.7161700000000004E-6"/>
    <n v="6.9812966666666665E-6"/>
    <n v="0"/>
    <n v="6.3566543333333329E-5"/>
  </r>
  <r>
    <n v="2017"/>
    <n v="34001"/>
    <x v="25"/>
    <s v="Chain Saws   &gt; 6 HP"/>
    <s v="Logging Equipment"/>
    <s v="2 Stroke"/>
    <n v="0"/>
    <n v="1.7118874300000003E-3"/>
    <n v="6.6395805666666678E-4"/>
    <n v="3.3069300000000005E-6"/>
    <n v="3.6743666666666665E-6"/>
    <n v="2.4618256666666667E-5"/>
    <n v="2.241363666666667E-5"/>
    <n v="0"/>
    <n v="1.7049061333333334E-4"/>
  </r>
  <r>
    <n v="2017"/>
    <n v="34001"/>
    <x v="26"/>
    <s v="Motorcycles: Off-Road"/>
    <s v="Recreational Equipment"/>
    <s v="4 Stroke"/>
    <n v="1.1023100000000001E-5"/>
    <n v="0.80661313788"/>
    <n v="0.10912317845000001"/>
    <n v="1.1114959166666667E-3"/>
    <n v="1.7831701433333334E-3"/>
    <n v="2.4287563666666669E-4"/>
    <n v="2.2376893000000003E-4"/>
    <n v="1.4697466666666668E-5"/>
    <n v="1.2278631089999999E-2"/>
  </r>
  <r>
    <n v="2017"/>
    <n v="34001"/>
    <x v="27"/>
    <s v="ATVs"/>
    <s v="Recreational Equipment"/>
    <s v="4 Stroke"/>
    <n v="1.0251482999999999E-4"/>
    <n v="7.6683150485333327"/>
    <n v="1.2614688665333333"/>
    <n v="8.2089025700000009E-3"/>
    <n v="1.309213587E-2"/>
    <n v="2.1667740233333333E-3"/>
    <n v="1.9937113533333335E-3"/>
    <n v="1.4256542666666669E-4"/>
    <n v="0.12579047308666666"/>
  </r>
  <r>
    <n v="2017"/>
    <n v="34001"/>
    <x v="28"/>
    <s v="Golf Carts"/>
    <s v="Recreational Equipment"/>
    <s v="4 Stroke"/>
    <n v="7.7896573333333325E-5"/>
    <n v="5.8599093549333334"/>
    <n v="1.5446780260999999"/>
    <n v="4.2850464066666663E-3"/>
    <n v="1.0571520336666666E-2"/>
    <n v="7.6573801333333343E-4"/>
    <n v="7.0437609000000001E-4"/>
    <n v="1.0912869000000001E-4"/>
    <n v="3.1211540213333333E-2"/>
  </r>
  <r>
    <n v="2017"/>
    <n v="34001"/>
    <x v="29"/>
    <s v="Specialty Vehicles/Carts"/>
    <s v="Recreational Equipment"/>
    <s v="4 Stroke"/>
    <n v="1.5432340000000001E-5"/>
    <n v="1.1484141157499999"/>
    <n v="0.35681444007000002"/>
    <n v="1.25773571E-3"/>
    <n v="4.0484171933333332E-3"/>
    <n v="1.2676565000000002E-4"/>
    <n v="1.1684485999999999E-4"/>
    <n v="2.1311326666666668E-5"/>
    <n v="1.3210450476666668E-2"/>
  </r>
  <r>
    <n v="2017"/>
    <n v="34001"/>
    <x v="30"/>
    <s v="Pavers"/>
    <s v="Construction and Mining Equipment"/>
    <s v="4 Stroke"/>
    <n v="3.3069300000000005E-6"/>
    <n v="0.2509515271633333"/>
    <n v="5.3260312269999999E-2"/>
    <n v="1.4293286333333334E-4"/>
    <n v="4.5782608666666662E-4"/>
    <n v="3.012980666666667E-5"/>
    <n v="2.7925186666666666E-5"/>
    <n v="4.4092400000000003E-6"/>
    <n v="1.0442550066666666E-3"/>
  </r>
  <r>
    <n v="2017"/>
    <n v="34001"/>
    <x v="31"/>
    <s v="Tampers/Rammers"/>
    <s v="Construction and Mining Equipment"/>
    <s v="4 Stroke"/>
    <n v="0"/>
    <n v="1.8669457033333333E-3"/>
    <n v="4.7987228666666664E-4"/>
    <n v="1.1023100000000001E-6"/>
    <n v="3.3069300000000005E-6"/>
    <n v="0"/>
    <n v="0"/>
    <n v="0"/>
    <n v="9.9207900000000009E-6"/>
  </r>
  <r>
    <n v="2017"/>
    <n v="34001"/>
    <x v="32"/>
    <s v="Plate Compactors"/>
    <s v="Construction and Mining Equipment"/>
    <s v="4 Stroke"/>
    <n v="6.6138600000000009E-6"/>
    <n v="0.47138927634333333"/>
    <n v="9.3672466616666658E-2"/>
    <n v="3.2077221000000001E-4"/>
    <n v="8.1387221666666669E-4"/>
    <n v="9.4431223333333344E-5"/>
    <n v="8.6715053333333354E-5"/>
    <n v="8.8184800000000007E-6"/>
    <n v="2.6973525700000004E-3"/>
  </r>
  <r>
    <n v="2017"/>
    <n v="34001"/>
    <x v="33"/>
    <s v="Rollers"/>
    <s v="Construction and Mining Equipment"/>
    <s v="4 Stroke"/>
    <n v="5.5115500000000006E-6"/>
    <n v="0.44284863325999996"/>
    <n v="9.6828012710000008E-2"/>
    <n v="2.6014515999999999E-4"/>
    <n v="7.6500313999999998E-4"/>
    <n v="5.2543443333333337E-5"/>
    <n v="4.8134203333333329E-5"/>
    <n v="8.083606666666666E-6"/>
    <n v="1.8342438400000001E-3"/>
  </r>
  <r>
    <n v="2017"/>
    <n v="34001"/>
    <x v="34"/>
    <s v="Paving Equipment"/>
    <s v="Construction and Mining Equipment"/>
    <s v="4 Stroke"/>
    <n v="1.1390536666666669E-5"/>
    <n v="0.88444614467000005"/>
    <n v="0.20552055538666666"/>
    <n v="5.8459173666666666E-4"/>
    <n v="1.6226003199999999E-3"/>
    <n v="1.2676565000000002E-4"/>
    <n v="1.1684485999999999E-4"/>
    <n v="1.6534650000000003E-5"/>
    <n v="4.75867227E-3"/>
  </r>
  <r>
    <n v="2017"/>
    <n v="34001"/>
    <x v="35"/>
    <s v="Surfacing Equipment"/>
    <s v="Construction and Mining Equipment"/>
    <s v="4 Stroke"/>
    <n v="4.7766766666666677E-6"/>
    <n v="0.37304705712999997"/>
    <n v="8.7865130100000008E-2"/>
    <n v="2.5242899000000002E-4"/>
    <n v="6.5256751999999993E-4"/>
    <n v="5.6952683333333338E-5"/>
    <n v="5.2176006666666666E-5"/>
    <n v="6.6138600000000009E-6"/>
    <n v="1.9242658233333335E-3"/>
  </r>
  <r>
    <n v="2017"/>
    <n v="34001"/>
    <x v="36"/>
    <s v="Signal Boards/Light Plants"/>
    <s v="Construction and Mining Equipment"/>
    <s v="4 Stroke"/>
    <n v="0"/>
    <n v="1.9334149963333335E-2"/>
    <n v="4.2835766599999998E-3"/>
    <n v="1.3595156666666667E-5"/>
    <n v="3.3804173333333333E-5"/>
    <n v="3.3069300000000005E-6"/>
    <n v="3.3069300000000005E-6"/>
    <n v="0"/>
    <n v="9.7003279999999999E-5"/>
  </r>
  <r>
    <n v="2017"/>
    <n v="34001"/>
    <x v="37"/>
    <s v="Trenchers"/>
    <s v="Construction and Mining Equipment"/>
    <s v="4 Stroke"/>
    <n v="1.0288226666666667E-5"/>
    <n v="0.77835284897333334"/>
    <n v="0.15543416104333332"/>
    <n v="4.6260276333333334E-4"/>
    <n v="1.4418214800000001E-3"/>
    <n v="1.1500767666666667E-4"/>
    <n v="1.0582176000000001E-4"/>
    <n v="1.433003E-5"/>
    <n v="3.3649849933333332E-3"/>
  </r>
  <r>
    <n v="2017"/>
    <n v="34001"/>
    <x v="38"/>
    <s v="Bore/Drill Rigs"/>
    <s v="Construction and Mining Equipment"/>
    <s v="4 Stroke"/>
    <n v="3.3069300000000005E-6"/>
    <n v="0.26775991748"/>
    <n v="4.3421460646666667E-2"/>
    <n v="1.8041140333333334E-4"/>
    <n v="7.3891513666666674E-4"/>
    <n v="5.438062666666667E-5"/>
    <n v="4.9971386666666669E-5"/>
    <n v="4.7766766666666677E-6"/>
    <n v="1.4745233433333335E-3"/>
  </r>
  <r>
    <n v="2017"/>
    <n v="34001"/>
    <x v="39"/>
    <s v="Concrete/Industrial Saws"/>
    <s v="Construction and Mining Equipment"/>
    <s v="4 Stroke"/>
    <n v="2.1311326666666668E-5"/>
    <n v="1.6265388736299997"/>
    <n v="0.3944256247066667"/>
    <n v="1.0824684199999999E-3"/>
    <n v="2.8693129299999999E-3"/>
    <n v="2.0429478666666667E-4"/>
    <n v="1.8812757333333332E-4"/>
    <n v="3.012980666666667E-5"/>
    <n v="7.5170193266666657E-3"/>
  </r>
  <r>
    <n v="2017"/>
    <n v="34001"/>
    <x v="40"/>
    <s v="Cement &amp; Mortar Mixers"/>
    <s v="Construction and Mining Equipment"/>
    <s v="4 Stroke"/>
    <n v="1.0288226666666667E-5"/>
    <n v="0.77976343833666661"/>
    <n v="0.18327006059999998"/>
    <n v="5.5593167666666667E-4"/>
    <n v="1.5715266233333337E-3"/>
    <n v="1.1243562000000001E-4"/>
    <n v="1.0361714E-4"/>
    <n v="1.433003E-5"/>
    <n v="5.5560098366666671E-3"/>
  </r>
  <r>
    <n v="2017"/>
    <n v="34001"/>
    <x v="41"/>
    <s v="Cranes"/>
    <s v="Construction and Mining Equipment"/>
    <s v="4 Stroke"/>
    <n v="1.1023100000000001E-6"/>
    <n v="6.0044662883333343E-2"/>
    <n v="5.4939130399999994E-3"/>
    <n v="2.5353129999999998E-5"/>
    <n v="2.6124747000000001E-4"/>
    <n v="5.5115500000000006E-6"/>
    <n v="5.5115500000000006E-6"/>
    <n v="1.1023100000000001E-6"/>
    <n v="1.7526729000000001E-4"/>
  </r>
  <r>
    <n v="2017"/>
    <n v="34001"/>
    <x v="42"/>
    <s v="Crushing/Proc. Equipment"/>
    <s v="Construction and Mining Equipment"/>
    <s v="4 Stroke"/>
    <n v="1.1023100000000001E-6"/>
    <n v="0.10504058964666667"/>
    <n v="2.3833044509999998E-2"/>
    <n v="6.7975783333333324E-5"/>
    <n v="2.013552933333333E-4"/>
    <n v="1.4697466666666668E-5"/>
    <n v="1.3595156666666667E-5"/>
    <n v="2.2046200000000002E-6"/>
    <n v="4.9787668333333335E-4"/>
  </r>
  <r>
    <n v="2017"/>
    <n v="34001"/>
    <x v="43"/>
    <s v="Rough Terrain Forklifts"/>
    <s v="Construction and Mining Equipment"/>
    <s v="4 Stroke"/>
    <n v="1.1023100000000001E-6"/>
    <n v="9.2379089550000001E-2"/>
    <n v="3.2635724733333336E-3"/>
    <n v="1.6534650000000003E-5"/>
    <n v="2.3736408666666665E-4"/>
    <n v="8.8184800000000007E-6"/>
    <n v="8.083606666666666E-6"/>
    <n v="2.2046200000000002E-6"/>
    <n v="1.1390536666666666E-4"/>
  </r>
  <r>
    <n v="2017"/>
    <n v="34001"/>
    <x v="44"/>
    <s v="Rubber Tire Loaders"/>
    <s v="Construction and Mining Equipment"/>
    <s v="4 Stroke"/>
    <n v="3.3069300000000005E-6"/>
    <n v="0.22285952425"/>
    <n v="4.42246772E-3"/>
    <n v="1.9841580000000002E-5"/>
    <n v="3.861759366666667E-4"/>
    <n v="2.2046200000000002E-5"/>
    <n v="2.0209016666666669E-5"/>
    <n v="4.4092400000000003E-6"/>
    <n v="1.4770954E-4"/>
  </r>
  <r>
    <n v="2017"/>
    <n v="34001"/>
    <x v="45"/>
    <s v="Tractors/Loaders/Backhoes"/>
    <s v="Construction and Mining Equipment"/>
    <s v="4 Stroke"/>
    <n v="6.9812966666666665E-6"/>
    <n v="0.53468795834666671"/>
    <n v="0.13263765537000002"/>
    <n v="3.413486633333333E-4"/>
    <n v="9.1381499000000004E-4"/>
    <n v="6.2464233333333331E-5"/>
    <n v="5.6952683333333338E-5"/>
    <n v="9.9207900000000009E-6"/>
    <n v="2.3710688099999998E-3"/>
  </r>
  <r>
    <n v="2017"/>
    <n v="34001"/>
    <x v="46"/>
    <s v="Skid Steer Loaders"/>
    <s v="Construction and Mining Equipment"/>
    <s v="4 Stroke"/>
    <n v="4.4092400000000003E-6"/>
    <n v="0.36309136064666664"/>
    <n v="5.5193029136666662E-2"/>
    <n v="1.7600216333333335E-4"/>
    <n v="1.1566906266666666E-3"/>
    <n v="3.6743666666666665E-5"/>
    <n v="3.3436736666666676E-5"/>
    <n v="6.6138600000000009E-6"/>
    <n v="1.25773571E-3"/>
  </r>
  <r>
    <n v="2017"/>
    <n v="34001"/>
    <x v="47"/>
    <s v="Dumpers/Tenders"/>
    <s v="Construction and Mining Equipment"/>
    <s v="4 Stroke"/>
    <n v="1.1023100000000001E-6"/>
    <n v="0.1200746283"/>
    <n v="3.0251795639999999E-2"/>
    <n v="8.5612743333333342E-5"/>
    <n v="2.6675901999999996E-4"/>
    <n v="1.433003E-5"/>
    <n v="1.3227720000000002E-5"/>
    <n v="2.2046200000000002E-6"/>
    <n v="8.8882929666666676E-4"/>
  </r>
  <r>
    <n v="2017"/>
    <n v="34001"/>
    <x v="48"/>
    <s v="Other Construction Equipment"/>
    <s v="Construction and Mining Equipment"/>
    <s v="4 Stroke"/>
    <n v="1.1023100000000001E-6"/>
    <n v="8.2689049776666676E-2"/>
    <n v="6.1957170733333332E-3"/>
    <n v="3.7845976666666671E-5"/>
    <n v="4.6223532666666667E-4"/>
    <n v="7.7161700000000004E-6"/>
    <n v="6.6138600000000009E-6"/>
    <n v="1.1023100000000001E-6"/>
    <n v="2.5353130000000003E-4"/>
  </r>
  <r>
    <n v="2017"/>
    <n v="34001"/>
    <x v="49"/>
    <s v="Aerial Lifts"/>
    <s v="Industrial Equipment"/>
    <s v="4 Stroke"/>
    <n v="3.3069300000000005E-6"/>
    <n v="0.2542808708"/>
    <n v="3.2248813923333335E-2"/>
    <n v="1.2015179000000001E-4"/>
    <n v="1.0181670033333333E-3"/>
    <n v="2.4618256666666667E-5"/>
    <n v="2.3148510000000001E-5"/>
    <n v="4.4092400000000003E-6"/>
    <n v="8.8735954999999997E-4"/>
  </r>
  <r>
    <n v="2017"/>
    <n v="34001"/>
    <x v="50"/>
    <s v="Forklifts"/>
    <s v="Industrial Equipment"/>
    <s v="4 Stroke"/>
    <n v="1.3227720000000002E-5"/>
    <n v="1.0010040366333335"/>
    <n v="2.0953810789999999E-2"/>
    <n v="9.1859166666666663E-5"/>
    <n v="1.79345837E-3"/>
    <n v="9.8105589999999997E-5"/>
    <n v="9.0389420000000007E-5"/>
    <n v="1.873927E-5"/>
    <n v="6.896786233333334E-4"/>
  </r>
  <r>
    <n v="2017"/>
    <n v="34001"/>
    <x v="51"/>
    <s v="Sweepers/Scrubbers"/>
    <s v="Industrial Equipment"/>
    <s v="4 Stroke"/>
    <n v="2.5720566666666666E-6"/>
    <n v="0.20865074834999997"/>
    <n v="2.4310712176666666E-2"/>
    <n v="7.311989666666666E-5"/>
    <n v="3.5237176333333337E-4"/>
    <n v="2.5353129999999998E-5"/>
    <n v="2.3515946666666668E-5"/>
    <n v="3.6743666666666665E-6"/>
    <n v="5.5593167666666667E-4"/>
  </r>
  <r>
    <n v="2017"/>
    <n v="34001"/>
    <x v="52"/>
    <s v="Other General Industrial Eqp"/>
    <s v="Industrial Equipment"/>
    <s v="4 Stroke"/>
    <n v="5.5115500000000006E-6"/>
    <n v="0.38780478341000002"/>
    <n v="7.5179011746666663E-2"/>
    <n v="2.7998674E-4"/>
    <n v="7.0952020333333329E-4"/>
    <n v="8.7817363333333326E-5"/>
    <n v="8.0468630000000006E-5"/>
    <n v="6.9812966666666665E-6"/>
    <n v="2.3365297633333336E-3"/>
  </r>
  <r>
    <n v="2017"/>
    <n v="34001"/>
    <x v="53"/>
    <s v="Other Material Handling Eqp"/>
    <s v="Industrial Equipment"/>
    <s v="4 Stroke"/>
    <n v="0"/>
    <n v="1.7966918126666665E-2"/>
    <n v="2.4320632966666669E-3"/>
    <n v="7.7161700000000004E-6"/>
    <n v="5.8789866666666671E-5"/>
    <n v="2.2046200000000002E-6"/>
    <n v="1.4697466666666668E-6"/>
    <n v="0"/>
    <n v="5.8789866666666664E-5"/>
  </r>
  <r>
    <n v="2017"/>
    <n v="34001"/>
    <x v="54"/>
    <s v="AC\Refrigeration"/>
    <s v="Industrial Equipment"/>
    <s v="4 Stroke"/>
    <n v="0"/>
    <n v="2.2213016246666672E-2"/>
    <n v="5.7250307033333324E-3"/>
    <n v="1.433003E-5"/>
    <n v="3.7845976666666671E-5"/>
    <n v="2.2046200000000002E-6"/>
    <n v="2.2046200000000002E-6"/>
    <n v="0"/>
    <n v="1.1059843666666668E-4"/>
  </r>
  <r>
    <n v="2017"/>
    <n v="34001"/>
    <x v="55"/>
    <s v="Terminal Tractors"/>
    <s v="Industrial Equipment"/>
    <s v="4 Stroke"/>
    <n v="1.1023100000000001E-6"/>
    <n v="8.3373216850000001E-2"/>
    <n v="1.36796671E-3"/>
    <n v="5.5115500000000006E-6"/>
    <n v="1.2492846666666666E-4"/>
    <n v="8.083606666666666E-6"/>
    <n v="7.7161700000000004E-6"/>
    <n v="1.1023100000000001E-6"/>
    <n v="4.2990090000000006E-5"/>
  </r>
  <r>
    <n v="2017"/>
    <n v="34001"/>
    <x v="56"/>
    <s v="Lawn mowers"/>
    <s v="Lawn and Garden Equipment (Res)"/>
    <s v="4 Stroke"/>
    <n v="7.1282713333333347E-5"/>
    <n v="5.3724149620533339"/>
    <n v="0.91408285132999989"/>
    <n v="4.9328372499999997E-3"/>
    <n v="9.921524873333332E-3"/>
    <n v="1.3753154433333332E-3"/>
    <n v="1.2650844433333335E-3"/>
    <n v="1.0031021000000001E-4"/>
    <n v="8.0633241626666671E-2"/>
  </r>
  <r>
    <n v="2017"/>
    <n v="34001"/>
    <x v="57"/>
    <s v="Lawn mowers"/>
    <s v="Lawn and Garden Equipment (Com)"/>
    <s v="4 Stroke"/>
    <n v="6.4668853333333341E-5"/>
    <n v="4.8610739295066665"/>
    <n v="0.79200201882999999"/>
    <n v="3.49762963E-3"/>
    <n v="8.4249553299999991E-3"/>
    <n v="1.2863957699999998E-3"/>
    <n v="1.1835135033333333E-3"/>
    <n v="9.0389420000000007E-5"/>
    <n v="4.8808817053333335E-2"/>
  </r>
  <r>
    <n v="2017"/>
    <n v="34001"/>
    <x v="58"/>
    <s v="Rotary Tillers &lt; 6 HP"/>
    <s v="Lawn and Garden Equipment (Res)"/>
    <s v="4 Stroke"/>
    <n v="6.6138600000000009E-6"/>
    <n v="0.46276002622666668"/>
    <n v="7.8694645773333335E-2"/>
    <n v="4.2512422333333336E-4"/>
    <n v="8.5429024999999993E-4"/>
    <n v="1.1831460666666667E-4"/>
    <n v="1.0912869000000001E-4"/>
    <n v="8.8184800000000007E-6"/>
    <n v="7.2061679066666674E-3"/>
  </r>
  <r>
    <n v="2017"/>
    <n v="34001"/>
    <x v="59"/>
    <s v="Rotary Tillers &lt; 6 HP"/>
    <s v="Lawn and Garden Equipment (Com)"/>
    <s v="4 Stroke"/>
    <n v="3.6743666666666665E-5"/>
    <n v="2.7580971997333332"/>
    <n v="0.4524677577566667"/>
    <n v="2.1498719366666668E-3"/>
    <n v="4.8413455199999992E-3"/>
    <n v="6.9555760999999992E-4"/>
    <n v="6.3970723666666662E-4"/>
    <n v="5.1441133333333338E-5"/>
    <n v="3.2710314376666667E-2"/>
  </r>
  <r>
    <n v="2017"/>
    <n v="34001"/>
    <x v="60"/>
    <s v="Trimmers/Edgers/Brush Cutter"/>
    <s v="Lawn and Garden Equipment (Res)"/>
    <s v="4 Stroke"/>
    <n v="0"/>
    <n v="2.9866722013333333E-2"/>
    <n v="4.8935215266666665E-3"/>
    <n v="2.3148510000000001E-5"/>
    <n v="5.2176006666666666E-5"/>
    <n v="7.7161700000000004E-6"/>
    <n v="6.6138600000000009E-6"/>
    <n v="3.6743666666666669E-7"/>
    <n v="5.1330902333333341E-4"/>
  </r>
  <r>
    <n v="2017"/>
    <n v="34001"/>
    <x v="61"/>
    <s v="Trimmers/Edgers/Brush Cutter"/>
    <s v="Lawn and Garden Equipment (Com)"/>
    <s v="4 Stroke"/>
    <n v="1.1023100000000001E-6"/>
    <n v="0.11254438125333333"/>
    <n v="2.2914452843333336E-2"/>
    <n v="7.7896573333333325E-5"/>
    <n v="1.9327168666666666E-4"/>
    <n v="2.241363666666667E-5"/>
    <n v="2.0209016666666669E-5"/>
    <n v="2.2046200000000002E-6"/>
    <n v="1.3132186466666667E-3"/>
  </r>
  <r>
    <n v="2017"/>
    <n v="34001"/>
    <x v="62"/>
    <s v="Leafblowers/Vacuums"/>
    <s v="Lawn and Garden Equipment (Res)"/>
    <s v="4 Stroke"/>
    <n v="1.1023100000000001E-6"/>
    <n v="5.6977301589999994E-2"/>
    <n v="9.3336262066666658E-3"/>
    <n v="4.3724963333333327E-5"/>
    <n v="9.9942773333333337E-5"/>
    <n v="1.433003E-5"/>
    <n v="1.3227720000000002E-5"/>
    <n v="1.1023100000000001E-6"/>
    <n v="6.6689755000000003E-4"/>
  </r>
  <r>
    <n v="2017"/>
    <n v="34001"/>
    <x v="63"/>
    <s v="Leafblowers/Vacuums"/>
    <s v="Lawn and Garden Equipment (Com)"/>
    <s v="4 Stroke"/>
    <n v="6.0994486666666668E-5"/>
    <n v="4.6192829658799992"/>
    <n v="0.99009006532333332"/>
    <n v="2.6499532400000004E-3"/>
    <n v="8.8717583166666655E-3"/>
    <n v="5.3939702666666665E-4"/>
    <n v="4.9603950000000005E-4"/>
    <n v="8.5980180000000013E-5"/>
    <n v="3.0817280670000002E-2"/>
  </r>
  <r>
    <n v="2017"/>
    <n v="34001"/>
    <x v="64"/>
    <s v="Rear Engine Riding Mowers"/>
    <s v="Lawn and Garden Equipment (Res)"/>
    <s v="4 Stroke"/>
    <n v="1.433003E-5"/>
    <n v="1.0923524663333335"/>
    <n v="0.28310848192000004"/>
    <n v="7.3340358666666673E-4"/>
    <n v="2.0734451100000001E-3"/>
    <n v="1.1721229666666667E-4"/>
    <n v="1.0802638E-4"/>
    <n v="2.0209016666666669E-5"/>
    <n v="1.05601298E-2"/>
  </r>
  <r>
    <n v="2017"/>
    <n v="34001"/>
    <x v="65"/>
    <s v="Rear Engine Riding Mowers"/>
    <s v="Lawn and Garden Equipment (Com)"/>
    <s v="4 Stroke"/>
    <n v="7.7161700000000004E-6"/>
    <n v="0.59074446365"/>
    <n v="0.15210518484333332"/>
    <n v="3.8213413333333337E-4"/>
    <n v="1.0075113400000002E-3"/>
    <n v="6.577116333333334E-5"/>
    <n v="6.1361923333333346E-5"/>
    <n v="1.1023100000000001E-5"/>
    <n v="3.2099267200000003E-3"/>
  </r>
  <r>
    <n v="2017"/>
    <n v="34001"/>
    <x v="66"/>
    <s v="Front Mowers"/>
    <s v="Lawn and Garden Equipment (Com)"/>
    <s v="4 Stroke"/>
    <n v="8.8184800000000007E-6"/>
    <n v="0.66878837908666666"/>
    <n v="0.18036694349666668"/>
    <n v="5.0559285333333338E-4"/>
    <n v="1.5627081433333334E-3"/>
    <n v="7.1282713333333347E-5"/>
    <n v="6.577116333333334E-5"/>
    <n v="1.2492846666666667E-5"/>
    <n v="4.63190662E-3"/>
  </r>
  <r>
    <n v="2017"/>
    <n v="34001"/>
    <x v="67"/>
    <s v="Shredders &lt; 6 HP"/>
    <s v="Lawn and Garden Equipment (Com)"/>
    <s v="4 Stroke"/>
    <n v="4.4092400000000003E-6"/>
    <n v="0.31746601487333337"/>
    <n v="5.2425496163333335E-2"/>
    <n v="2.6014515999999999E-4"/>
    <n v="5.6695477666666668E-4"/>
    <n v="8.0468630000000006E-5"/>
    <n v="7.3854770000000001E-5"/>
    <n v="5.5115500000000006E-6"/>
    <n v="3.8014997533333331E-3"/>
  </r>
  <r>
    <n v="2017"/>
    <n v="34001"/>
    <x v="68"/>
    <s v="Lawn &amp; Garden Tractors"/>
    <s v="Lawn and Garden Equipment (Res)"/>
    <s v="4 Stroke"/>
    <n v="1.9363912333333335E-4"/>
    <n v="14.64194625146"/>
    <n v="3.7926992777299997"/>
    <n v="9.8043125766666666E-3"/>
    <n v="2.7724198810000003E-2"/>
    <n v="1.5693220033333333E-3"/>
    <n v="1.4443935366666666E-3"/>
    <n v="2.7300544333333336E-4"/>
    <n v="0.11261566396666667"/>
  </r>
  <r>
    <n v="2017"/>
    <n v="34001"/>
    <x v="69"/>
    <s v="Lawn &amp; Garden Tractors"/>
    <s v="Lawn and Garden Equipment (Com)"/>
    <s v="4 Stroke"/>
    <n v="1.0582176000000001E-4"/>
    <n v="8.0298690541666673"/>
    <n v="2.0685346863866667"/>
    <n v="5.1904103533333334E-3"/>
    <n v="1.3693997130000002E-2"/>
    <n v="8.9948496000000005E-4"/>
    <n v="8.2709993666666662E-4"/>
    <n v="1.4954672333333333E-4"/>
    <n v="4.1737130966666668E-2"/>
  </r>
  <r>
    <n v="2017"/>
    <n v="34001"/>
    <x v="70"/>
    <s v="Chippers/Stump Grinders"/>
    <s v="Lawn and Garden Equipment (Com)"/>
    <s v="4 Stroke"/>
    <n v="1.7636960000000001E-5"/>
    <n v="1.3410909224533334"/>
    <n v="0.21412408493666668"/>
    <n v="5.8054993333333334E-4"/>
    <n v="2.3218322966666667E-3"/>
    <n v="1.4954672333333333E-4"/>
    <n v="1.3815618666666667E-4"/>
    <n v="2.4618256666666667E-5"/>
    <n v="4.372496333333334E-3"/>
  </r>
  <r>
    <n v="2017"/>
    <n v="34001"/>
    <x v="71"/>
    <s v="Commercial Turf Equipment"/>
    <s v="Lawn and Garden Equipment (Com)"/>
    <s v="4 Stroke"/>
    <n v="3.4208353666666664E-4"/>
    <n v="25.920417674286664"/>
    <n v="5.7405831951233326"/>
    <n v="1.5990843733333333E-2"/>
    <n v="4.3918235020000002E-2"/>
    <n v="3.5957352200000001E-3"/>
    <n v="3.3080323100000003E-3"/>
    <n v="4.8281178000000001E-4"/>
    <n v="0.12126879746666668"/>
  </r>
  <r>
    <n v="2017"/>
    <n v="34001"/>
    <x v="72"/>
    <s v="Other Lawn &amp; Garden Eqp."/>
    <s v="Lawn and Garden Equipment (Res)"/>
    <s v="4 Stroke"/>
    <n v="6.6138600000000009E-6"/>
    <n v="0.52052768408666672"/>
    <n v="0.11449179558666665"/>
    <n v="4.4864017000000007E-4"/>
    <n v="1.14530009E-3"/>
    <n v="9.8105589999999997E-5"/>
    <n v="9.0021983333333336E-5"/>
    <n v="9.9207900000000009E-6"/>
    <n v="5.5196336066666669E-3"/>
  </r>
  <r>
    <n v="2017"/>
    <n v="34001"/>
    <x v="73"/>
    <s v="Other Lawn &amp; Garden Eqp."/>
    <s v="Lawn and Garden Equipment (Com)"/>
    <s v="4 Stroke"/>
    <n v="1.0288226666666667E-5"/>
    <n v="0.79639215212333336"/>
    <n v="0.17369245644666667"/>
    <n v="6.7461371999999996E-4"/>
    <n v="1.72842208E-3"/>
    <n v="1.4844441333333334E-4"/>
    <n v="1.3705387666666669E-4"/>
    <n v="1.4697466666666668E-5"/>
    <n v="7.1411316166666667E-3"/>
  </r>
  <r>
    <n v="2017"/>
    <n v="34001"/>
    <x v="74"/>
    <s v="2-Wheel Tractors"/>
    <s v="Agricultural Equipment"/>
    <s v="4 Stroke"/>
    <n v="0"/>
    <n v="2.6194559966666669E-3"/>
    <n v="6.7755321333333332E-4"/>
    <n v="2.2046200000000002E-6"/>
    <n v="4.4092400000000003E-6"/>
    <n v="0"/>
    <n v="0"/>
    <n v="0"/>
    <n v="1.212541E-5"/>
  </r>
  <r>
    <n v="2017"/>
    <n v="34001"/>
    <x v="75"/>
    <s v="Agricultural Tractors"/>
    <s v="Agricultural Equipment"/>
    <s v="4 Stroke"/>
    <n v="0"/>
    <n v="1.0074378526666669E-2"/>
    <n v="7.0290634333333333E-4"/>
    <n v="2.2046200000000002E-6"/>
    <n v="1.6902086666666667E-5"/>
    <n v="1.1023100000000001E-6"/>
    <n v="1.1023100000000001E-6"/>
    <n v="0"/>
    <n v="1.433003E-5"/>
  </r>
  <r>
    <n v="2017"/>
    <n v="34001"/>
    <x v="76"/>
    <s v="Balers"/>
    <s v="Agricultural Equipment"/>
    <s v="4 Stroke"/>
    <n v="0"/>
    <n v="6.9750502433333335E-3"/>
    <n v="8.4363458666666675E-4"/>
    <n v="5.5115500000000006E-6"/>
    <n v="6.4668853333333328E-5"/>
    <n v="1.1023100000000001E-6"/>
    <n v="1.1023100000000001E-6"/>
    <n v="0"/>
    <n v="4.4092399999999998E-5"/>
  </r>
  <r>
    <n v="2017"/>
    <n v="34001"/>
    <x v="77"/>
    <s v="Agricultural Mowers"/>
    <s v="Agricultural Equipment"/>
    <s v="4 Stroke"/>
    <n v="0"/>
    <n v="2.1579555433333332E-3"/>
    <n v="5.6952683333333332E-4"/>
    <n v="1.1023100000000001E-6"/>
    <n v="4.7766766666666677E-6"/>
    <n v="0"/>
    <n v="0"/>
    <n v="0"/>
    <n v="1.212541E-5"/>
  </r>
  <r>
    <n v="2017"/>
    <n v="34001"/>
    <x v="78"/>
    <s v="Sprayers"/>
    <s v="Agricultural Equipment"/>
    <s v="4 Stroke"/>
    <n v="0"/>
    <n v="2.3650795923333332E-2"/>
    <n v="4.9023400066666662E-3"/>
    <n v="1.9106706666666671E-5"/>
    <n v="9.9207899999999996E-5"/>
    <n v="3.3069300000000005E-6"/>
    <n v="3.3069300000000005E-6"/>
    <n v="0"/>
    <n v="1.5248621666666667E-4"/>
  </r>
  <r>
    <n v="2017"/>
    <n v="34001"/>
    <x v="79"/>
    <s v="Tillers &gt; 6 HP"/>
    <s v="Agricultural Equipment"/>
    <s v="4 Stroke"/>
    <n v="1.1023100000000001E-6"/>
    <n v="5.100204651666667E-2"/>
    <n v="1.9517133423333336E-2"/>
    <n v="7.8998883333333323E-5"/>
    <n v="1.4734210333333333E-4"/>
    <n v="5.5115500000000006E-6"/>
    <n v="4.4092400000000003E-6"/>
    <n v="1.1023100000000001E-6"/>
    <n v="6.2390745999999994E-4"/>
  </r>
  <r>
    <n v="2017"/>
    <n v="34001"/>
    <x v="80"/>
    <s v="Swathers"/>
    <s v="Agricultural Equipment"/>
    <s v="4 Stroke"/>
    <n v="0"/>
    <n v="1.1116796349999999E-2"/>
    <n v="1.3444507633333335E-3"/>
    <n v="8.8184800000000007E-6"/>
    <n v="1.0324970333333333E-4"/>
    <n v="1.1023100000000001E-6"/>
    <n v="1.1023100000000001E-6"/>
    <n v="0"/>
    <n v="6.4668853333333341E-5"/>
  </r>
  <r>
    <n v="2017"/>
    <n v="34001"/>
    <x v="81"/>
    <s v="Other Agricultural Equipment"/>
    <s v="Agricultural Equipment"/>
    <s v="4 Stroke"/>
    <n v="0"/>
    <n v="1.5939035163333334E-2"/>
    <n v="2.5084901233333331E-3"/>
    <n v="1.2492846666666667E-5"/>
    <n v="1.1904948E-4"/>
    <n v="1.1023100000000001E-6"/>
    <n v="1.1023100000000001E-6"/>
    <n v="0"/>
    <n v="8.6715053333333327E-5"/>
  </r>
  <r>
    <n v="2017"/>
    <n v="34001"/>
    <x v="82"/>
    <s v="Irrigation Sets"/>
    <s v="Agricultural Equipment"/>
    <s v="4 Stroke"/>
    <n v="0"/>
    <n v="1.7358075569999999E-2"/>
    <n v="4.0748726333333338E-4"/>
    <n v="2.2046200000000002E-6"/>
    <n v="2.6088003333333333E-5"/>
    <n v="2.2046200000000002E-6"/>
    <n v="2.2046200000000002E-6"/>
    <n v="0"/>
    <n v="1.3227720000000002E-5"/>
  </r>
  <r>
    <n v="2017"/>
    <n v="34001"/>
    <x v="83"/>
    <s v="Generator Sets"/>
    <s v="Commercial Equipment"/>
    <s v="4 Stroke"/>
    <n v="6.6873473333333352E-5"/>
    <n v="5.0694759232333331"/>
    <n v="1.2733278849499998"/>
    <n v="3.475950866666667E-3"/>
    <n v="9.9171156333333326E-3"/>
    <n v="6.1766103666666659E-4"/>
    <n v="5.6842452333333337E-4"/>
    <n v="9.4798660000000001E-5"/>
    <n v="3.4476214996666664E-2"/>
  </r>
  <r>
    <n v="2017"/>
    <n v="34001"/>
    <x v="84"/>
    <s v="Pumps"/>
    <s v="Commercial Equipment"/>
    <s v="4 Stroke"/>
    <n v="1.6902086666666667E-5"/>
    <n v="1.2692037758033334"/>
    <n v="0.25051170547333335"/>
    <n v="8.2930455666666665E-4"/>
    <n v="2.6892689633333331E-3"/>
    <n v="2.2523867666666668E-4"/>
    <n v="2.0723428000000001E-4"/>
    <n v="2.3515946666666668E-5"/>
    <n v="7.917892729999999E-3"/>
  </r>
  <r>
    <n v="2017"/>
    <n v="34001"/>
    <x v="85"/>
    <s v="Air Compressors"/>
    <s v="Commercial Equipment"/>
    <s v="4 Stroke"/>
    <n v="8.8184800000000007E-6"/>
    <n v="0.67070198924666669"/>
    <n v="0.11955470541666667"/>
    <n v="3.8213413333333337E-4"/>
    <n v="1.3297532966666666E-3"/>
    <n v="1.0582176000000001E-4"/>
    <n v="9.7738153333333327E-5"/>
    <n v="1.2492846666666667E-5"/>
    <n v="3.2771676299999998E-3"/>
  </r>
  <r>
    <n v="2017"/>
    <n v="34001"/>
    <x v="86"/>
    <s v="Welders"/>
    <s v="Commercial Equipment"/>
    <s v="4 Stroke"/>
    <n v="1.9106706666666671E-5"/>
    <n v="1.4419695569766666"/>
    <n v="0.32787292358333336"/>
    <n v="8.7927594333333332E-4"/>
    <n v="2.6844922866666667E-3"/>
    <n v="1.7159292333333333E-4"/>
    <n v="1.5836520333333332E-4"/>
    <n v="2.6822876666666664E-5"/>
    <n v="7.4758664200000003E-3"/>
  </r>
  <r>
    <n v="2017"/>
    <n v="34001"/>
    <x v="87"/>
    <s v="Pressure Washers"/>
    <s v="Commercial Equipment"/>
    <s v="4 Stroke"/>
    <n v="3.012980666666667E-5"/>
    <n v="2.2776300331033332"/>
    <n v="0.50262359762999997"/>
    <n v="1.5406619433333336E-3"/>
    <n v="4.0065294133333337E-3"/>
    <n v="3.8580850000000002E-4"/>
    <n v="3.5457638333333334E-4"/>
    <n v="4.2255216666666665E-5"/>
    <n v="1.5070414883333334E-2"/>
  </r>
  <r>
    <n v="2017"/>
    <n v="34001"/>
    <x v="88"/>
    <s v="Hydro Power Units"/>
    <s v="Commercial Equipment"/>
    <s v="4 Stroke"/>
    <n v="1.1023100000000001E-6"/>
    <n v="0.10696889727333335"/>
    <n v="2.5626870316666665E-2"/>
    <n v="7.1282713333333347E-5"/>
    <n v="1.8702526333333331E-4"/>
    <n v="1.5432340000000001E-5"/>
    <n v="1.433003E-5"/>
    <n v="2.2046200000000002E-6"/>
    <n v="5.3204829333333324E-4"/>
  </r>
  <r>
    <n v="2017"/>
    <n v="34001"/>
    <x v="89"/>
    <s v="Shredders    &gt; 6 HP"/>
    <s v="Logging Equipment"/>
    <s v="4 Stroke"/>
    <n v="0"/>
    <n v="2.0501496253333334E-2"/>
    <n v="6.301171396666666E-3"/>
    <n v="2.3515946666666668E-5"/>
    <n v="7.7529136666666668E-5"/>
    <n v="2.2046200000000002E-6"/>
    <n v="2.2046200000000002E-6"/>
    <n v="0"/>
    <n v="2.7447518999999999E-4"/>
  </r>
  <r>
    <n v="2017"/>
    <n v="34001"/>
    <x v="90"/>
    <s v="Forest Eqp - Feller/Bunch/Skidder"/>
    <s v="Logging Equipment"/>
    <s v="4 Stroke"/>
    <n v="0"/>
    <n v="3.9315723333333333E-5"/>
    <n v="7.7161700000000004E-6"/>
    <n v="0"/>
    <n v="0"/>
    <n v="0"/>
    <n v="0"/>
    <n v="0"/>
    <n v="0"/>
  </r>
  <r>
    <n v="2017"/>
    <n v="34001"/>
    <x v="91"/>
    <s v="Other Oil Field Equipment"/>
    <s v="Industrial Equipment"/>
    <s v="4 Stroke"/>
    <n v="0"/>
    <n v="1.315827447E-2"/>
    <n v="3.5123270966666668E-3"/>
    <n v="9.9207900000000009E-6"/>
    <n v="2.4618256666666667E-5"/>
    <n v="2.2046200000000002E-6"/>
    <n v="2.2046200000000002E-6"/>
    <n v="0"/>
    <n v="6.5403726666666669E-5"/>
  </r>
  <r>
    <n v="2017"/>
    <n v="34001"/>
    <x v="92"/>
    <s v="Specialty Vehicle Carts"/>
    <s v="Recreational Equipment"/>
    <s v="LPG"/>
    <n v="0"/>
    <n v="7.9136672083333345E-2"/>
    <n v="4.0414358966666666E-3"/>
    <n v="4.2622653333333336E-5"/>
    <n v="8.4914613666666665E-4"/>
    <n v="7.7161700000000004E-6"/>
    <n v="7.7161700000000004E-6"/>
    <n v="0"/>
    <n v="1.8702526333333336E-4"/>
  </r>
  <r>
    <n v="2017"/>
    <n v="34001"/>
    <x v="93"/>
    <s v="Pavers"/>
    <s v="Construction and Mining Equipment"/>
    <s v="LPG"/>
    <n v="0"/>
    <n v="3.6602203549999997E-2"/>
    <n v="5.3057854666666666E-4"/>
    <n v="3.6743666666666665E-6"/>
    <n v="1.0031021000000001E-4"/>
    <n v="3.3069300000000005E-6"/>
    <n v="3.3069300000000005E-6"/>
    <n v="0"/>
    <n v="1.6902086666666667E-5"/>
  </r>
  <r>
    <n v="2017"/>
    <n v="34001"/>
    <x v="94"/>
    <s v="Rollers"/>
    <s v="Construction and Mining Equipment"/>
    <s v="LPG"/>
    <n v="0"/>
    <n v="6.0996323849999999E-2"/>
    <n v="5.9965664000000011E-4"/>
    <n v="3.3069300000000005E-6"/>
    <n v="1.1059843666666665E-4"/>
    <n v="6.6138600000000009E-6"/>
    <n v="6.6138600000000009E-6"/>
    <n v="0"/>
    <n v="1.433003E-5"/>
  </r>
  <r>
    <n v="2017"/>
    <n v="34001"/>
    <x v="95"/>
    <s v="Paving Equipment"/>
    <s v="Construction and Mining Equipment"/>
    <s v="LPG"/>
    <n v="0"/>
    <n v="1.0005300433333333E-2"/>
    <n v="2.9284702333333331E-4"/>
    <n v="2.5720566666666666E-6"/>
    <n v="5.6952683333333338E-5"/>
    <n v="1.1023100000000001E-6"/>
    <n v="1.1023100000000001E-6"/>
    <n v="0"/>
    <n v="1.212541E-5"/>
  </r>
  <r>
    <n v="2017"/>
    <n v="34001"/>
    <x v="96"/>
    <s v="Surfacing Equipment"/>
    <s v="Construction and Mining Equipment"/>
    <s v="LPG"/>
    <n v="0"/>
    <n v="6.5826278833333342E-3"/>
    <n v="8.8184799999999996E-5"/>
    <n v="1.1023100000000001E-6"/>
    <n v="1.6902086666666667E-5"/>
    <n v="1.1023100000000001E-6"/>
    <n v="1.1023100000000001E-6"/>
    <n v="0"/>
    <n v="2.5720566666666666E-6"/>
  </r>
  <r>
    <n v="2017"/>
    <n v="34001"/>
    <x v="97"/>
    <s v="Trenchers"/>
    <s v="Construction and Mining Equipment"/>
    <s v="LPG"/>
    <n v="0"/>
    <n v="0.11215894019"/>
    <n v="1.6652229733333333E-3"/>
    <n v="1.212541E-5"/>
    <n v="3.1526065999999995E-4"/>
    <n v="1.1390536666666669E-5"/>
    <n v="1.1390536666666669E-5"/>
    <n v="3.6743666666666669E-7"/>
    <n v="5.3645753333333328E-5"/>
  </r>
  <r>
    <n v="2017"/>
    <n v="34001"/>
    <x v="98"/>
    <s v="Bore/Drill Rigs"/>
    <s v="Construction and Mining Equipment"/>
    <s v="LPG"/>
    <n v="0"/>
    <n v="3.984226007666667E-2"/>
    <n v="1.6953527799999999E-3"/>
    <n v="1.8004396666666665E-5"/>
    <n v="3.6633435666666669E-4"/>
    <n v="3.3069300000000005E-6"/>
    <n v="3.3069300000000005E-6"/>
    <n v="0"/>
    <n v="7.8264009999999995E-5"/>
  </r>
  <r>
    <n v="2017"/>
    <n v="34001"/>
    <x v="99"/>
    <s v="Concrete/Industrial Saws"/>
    <s v="Construction and Mining Equipment"/>
    <s v="LPG"/>
    <n v="0"/>
    <n v="0.10551715500333332"/>
    <n v="9.3953555666666678E-4"/>
    <n v="4.7766766666666677E-6"/>
    <n v="1.7930909333333336E-4"/>
    <n v="1.1023100000000001E-5"/>
    <n v="1.1023100000000001E-5"/>
    <n v="0"/>
    <n v="2.1311326666666668E-5"/>
  </r>
  <r>
    <n v="2017"/>
    <n v="34001"/>
    <x v="100"/>
    <s v="Cranes"/>
    <s v="Construction and Mining Equipment"/>
    <s v="LPG"/>
    <n v="0"/>
    <n v="4.0515036613333333E-2"/>
    <n v="1.2658193166666667E-3"/>
    <n v="1.212541E-5"/>
    <n v="2.4655000333333334E-4"/>
    <n v="4.4092400000000003E-6"/>
    <n v="4.4092400000000003E-6"/>
    <n v="0"/>
    <n v="5.2176006666666666E-5"/>
  </r>
  <r>
    <n v="2017"/>
    <n v="34001"/>
    <x v="101"/>
    <s v="Crushing/Proc. Equipment"/>
    <s v="Construction and Mining Equipment"/>
    <s v="LPG"/>
    <n v="0"/>
    <n v="6.6627290766666661E-3"/>
    <n v="1.8077884000000001E-4"/>
    <n v="1.4697466666666668E-6"/>
    <n v="3.4539046666666668E-5"/>
    <n v="1.1023100000000001E-6"/>
    <n v="1.1023100000000001E-6"/>
    <n v="0"/>
    <n v="6.9812966666666665E-6"/>
  </r>
  <r>
    <n v="2017"/>
    <n v="34001"/>
    <x v="102"/>
    <s v="Rough Terrain Forklifts"/>
    <s v="Construction and Mining Equipment"/>
    <s v="LPG"/>
    <n v="0"/>
    <n v="7.1692772653333334E-2"/>
    <n v="1.1904947999999999E-3"/>
    <n v="9.185916666666668E-6"/>
    <n v="2.2523867666666668E-4"/>
    <n v="6.9812966666666665E-6"/>
    <n v="6.9812966666666665E-6"/>
    <n v="0"/>
    <n v="4.0050596666666668E-5"/>
  </r>
  <r>
    <n v="2017"/>
    <n v="34001"/>
    <x v="103"/>
    <s v="Rubber Tire Loaders"/>
    <s v="Construction and Mining Equipment"/>
    <s v="LPG"/>
    <n v="0"/>
    <n v="0.17574679485"/>
    <n v="1.9349214866666664E-3"/>
    <n v="1.1390536666666669E-5"/>
    <n v="3.5347407333333338E-4"/>
    <n v="1.8004396666666665E-5"/>
    <n v="1.8004396666666665E-5"/>
    <n v="1.1023100000000001E-6"/>
    <n v="4.9971386666666669E-5"/>
  </r>
  <r>
    <n v="2017"/>
    <n v="34001"/>
    <x v="104"/>
    <s v="Tractors/Loaders/Backhoes"/>
    <s v="Construction and Mining Equipment"/>
    <s v="LPG"/>
    <n v="0"/>
    <n v="1.9144920080000002E-2"/>
    <n v="1.8188115E-4"/>
    <n v="1.1023100000000001E-6"/>
    <n v="3.3436736666666676E-5"/>
    <n v="2.2046200000000002E-6"/>
    <n v="2.2046200000000002E-6"/>
    <n v="0"/>
    <n v="4.4092400000000003E-6"/>
  </r>
  <r>
    <n v="2017"/>
    <n v="34001"/>
    <x v="105"/>
    <s v="Skid Steer Loaders"/>
    <s v="Construction and Mining Equipment"/>
    <s v="LPG"/>
    <n v="0"/>
    <n v="0.15161208483666666"/>
    <n v="4.3320783000000002E-3"/>
    <n v="4.115290666666666E-5"/>
    <n v="8.5833205333333336E-4"/>
    <n v="1.4697466666666668E-5"/>
    <n v="1.4697466666666668E-5"/>
    <n v="1.1023100000000001E-6"/>
    <n v="1.7857422000000002E-4"/>
  </r>
  <r>
    <n v="2017"/>
    <n v="34001"/>
    <x v="106"/>
    <s v="Other Construction Equipment"/>
    <s v="Construction and Mining Equipment"/>
    <s v="LPG"/>
    <n v="0"/>
    <n v="6.21923302E-2"/>
    <n v="2.2200523400000001E-3"/>
    <n v="2.2046200000000002E-5"/>
    <n v="4.4496580333333331E-4"/>
    <n v="5.8789866666666671E-6"/>
    <n v="5.8789866666666671E-6"/>
    <n v="0"/>
    <n v="9.5900970000000014E-5"/>
  </r>
  <r>
    <n v="2017"/>
    <n v="34001"/>
    <x v="107"/>
    <s v="Aerial Lifts"/>
    <s v="Industrial Equipment"/>
    <s v="LPG"/>
    <n v="0"/>
    <n v="0.13752419559999998"/>
    <n v="4.8938889633333331E-3"/>
    <n v="4.3357526666666677E-5"/>
    <n v="8.8405261999999999E-4"/>
    <n v="1.3595156666666667E-5"/>
    <n v="1.3595156666666667E-5"/>
    <n v="1.1023100000000001E-6"/>
    <n v="1.8922988333333333E-4"/>
  </r>
  <r>
    <n v="2017"/>
    <n v="34001"/>
    <x v="108"/>
    <s v="Forklifts"/>
    <s v="Industrial Equipment"/>
    <s v="LPG"/>
    <n v="0"/>
    <n v="13.016072805633334"/>
    <n v="0.16536487183333334"/>
    <n v="9.3034964000000006E-4"/>
    <n v="2.7369254990000005E-2"/>
    <n v="1.3484925666666665E-3"/>
    <n v="1.3484925666666665E-3"/>
    <n v="6.3566543333333329E-5"/>
    <n v="4.0616449133333331E-3"/>
  </r>
  <r>
    <n v="2017"/>
    <n v="34001"/>
    <x v="109"/>
    <s v="Sweepers/Scrubbers"/>
    <s v="Industrial Equipment"/>
    <s v="LPG"/>
    <n v="0"/>
    <n v="9.4683652323333325E-2"/>
    <n v="9.9869286000000006E-4"/>
    <n v="5.5115500000000006E-6"/>
    <n v="1.7710447333333331E-4"/>
    <n v="9.9207900000000009E-6"/>
    <n v="9.9207900000000009E-6"/>
    <n v="0"/>
    <n v="2.3515946666666668E-5"/>
  </r>
  <r>
    <n v="2017"/>
    <n v="34001"/>
    <x v="110"/>
    <s v="Other General Industrial Equipm"/>
    <s v="Industrial Equipment"/>
    <s v="LPG"/>
    <n v="0"/>
    <n v="2.8682106200000002E-2"/>
    <n v="3.2407913999999999E-4"/>
    <n v="2.2046200000000002E-6"/>
    <n v="5.4748063333333341E-5"/>
    <n v="3.3069300000000005E-6"/>
    <n v="3.3069300000000005E-6"/>
    <n v="0"/>
    <n v="7.7161700000000004E-6"/>
  </r>
  <r>
    <n v="2017"/>
    <n v="34001"/>
    <x v="111"/>
    <s v="Other Material Handling Equipment"/>
    <s v="Industrial Equipment"/>
    <s v="LPG"/>
    <n v="0"/>
    <n v="7.3961326633333333E-3"/>
    <n v="2.4765231333333335E-4"/>
    <n v="2.2046200000000002E-6"/>
    <n v="4.0050596666666668E-5"/>
    <n v="1.1023100000000001E-6"/>
    <n v="1.1023100000000001E-6"/>
    <n v="0"/>
    <n v="8.8184800000000007E-6"/>
  </r>
  <r>
    <n v="2017"/>
    <n v="34001"/>
    <x v="112"/>
    <s v="Terminal Tractors"/>
    <s v="Industrial Equipment"/>
    <s v="LPG"/>
    <n v="0"/>
    <n v="5.7450927453333335E-2"/>
    <n v="5.0155105000000005E-4"/>
    <n v="2.2046200000000002E-6"/>
    <n v="9.7003279999999985E-5"/>
    <n v="5.8789866666666671E-6"/>
    <n v="5.8789866666666671E-6"/>
    <n v="0"/>
    <n v="1.1390536666666669E-5"/>
  </r>
  <r>
    <n v="2017"/>
    <n v="34001"/>
    <x v="113"/>
    <s v="Chippers/Stump Grinders"/>
    <s v="Lawn and Garden Equipment (Com)"/>
    <s v="LPG"/>
    <n v="0"/>
    <n v="0.4424852383966667"/>
    <n v="5.3451011899999998E-3"/>
    <n v="2.9027496666666665E-5"/>
    <n v="8.858898033333334E-4"/>
    <n v="4.6664456666666666E-5"/>
    <n v="4.6664456666666666E-5"/>
    <n v="2.2046200000000002E-6"/>
    <n v="1.2713308666666666E-4"/>
  </r>
  <r>
    <n v="2017"/>
    <n v="34001"/>
    <x v="114"/>
    <s v="Other Agricultural Equipment"/>
    <s v="Agricultural Equipment"/>
    <s v="LPG"/>
    <n v="0"/>
    <n v="1.3742131333333333E-4"/>
    <n v="6.9812966666666665E-6"/>
    <n v="0"/>
    <n v="1.4697466666666668E-6"/>
    <n v="0"/>
    <n v="0"/>
    <n v="0"/>
    <n v="0"/>
  </r>
  <r>
    <n v="2017"/>
    <n v="34001"/>
    <x v="115"/>
    <s v="Generator Sets"/>
    <s v="Commercial Equipment"/>
    <s v="LPG"/>
    <n v="0"/>
    <n v="0.49596380804666662"/>
    <n v="1.9388898026666667E-2"/>
    <n v="2.2928048000000001E-4"/>
    <n v="5.8246060400000002E-3"/>
    <n v="4.5929583333333331E-5"/>
    <n v="4.5929583333333331E-5"/>
    <n v="2.2046200000000002E-6"/>
    <n v="1.0008974800000002E-3"/>
  </r>
  <r>
    <n v="2017"/>
    <n v="34001"/>
    <x v="116"/>
    <s v="Pumps"/>
    <s v="Commercial Equipment"/>
    <s v="LPG"/>
    <n v="0"/>
    <n v="0.10764277612000001"/>
    <n v="2.7050687400000002E-3"/>
    <n v="2.5720566666666669E-5"/>
    <n v="6.9225068000000004E-4"/>
    <n v="1.0288226666666667E-5"/>
    <n v="1.0288226666666667E-5"/>
    <n v="0"/>
    <n v="1.1390536666666668E-4"/>
  </r>
  <r>
    <n v="2017"/>
    <n v="34001"/>
    <x v="117"/>
    <s v="Air Compressors"/>
    <s v="Commercial Equipment"/>
    <s v="LPG"/>
    <n v="0"/>
    <n v="0.12437767910333335"/>
    <n v="2.1388488366666666E-3"/>
    <n v="1.3227720000000002E-5"/>
    <n v="3.9536185333333335E-4"/>
    <n v="1.2492846666666667E-5"/>
    <n v="1.2492846666666667E-5"/>
    <n v="1.1023100000000001E-6"/>
    <n v="5.6952683333333338E-5"/>
  </r>
  <r>
    <n v="2017"/>
    <n v="34001"/>
    <x v="118"/>
    <s v="Welders"/>
    <s v="Commercial Equipment"/>
    <s v="LPG"/>
    <n v="0"/>
    <n v="0.15507186849000001"/>
    <n v="3.1327650199999995E-3"/>
    <n v="2.2046200000000002E-5"/>
    <n v="5.0853234666666663E-4"/>
    <n v="1.5799776666666668E-5"/>
    <n v="1.5799776666666668E-5"/>
    <n v="1.1023100000000001E-6"/>
    <n v="9.4798660000000001E-5"/>
  </r>
  <r>
    <n v="2017"/>
    <n v="34001"/>
    <x v="119"/>
    <s v="Pressure Washers"/>
    <s v="Commercial Equipment"/>
    <s v="LPG"/>
    <n v="0"/>
    <n v="2.1112910866666668E-3"/>
    <n v="8.267324999999999E-5"/>
    <n v="1.1023100000000001E-6"/>
    <n v="1.5432340000000001E-5"/>
    <n v="0"/>
    <n v="0"/>
    <n v="0"/>
    <n v="3.3069300000000005E-6"/>
  </r>
  <r>
    <n v="2017"/>
    <n v="34001"/>
    <x v="120"/>
    <s v="Hydro Power Units"/>
    <s v="Commercial Equipment"/>
    <s v="LPG"/>
    <n v="0"/>
    <n v="1.9540281933333333E-3"/>
    <n v="2.9027496666666665E-5"/>
    <n v="0"/>
    <n v="5.5115500000000006E-6"/>
    <n v="0"/>
    <n v="0"/>
    <n v="0"/>
    <n v="1.1023100000000001E-6"/>
  </r>
  <r>
    <n v="2017"/>
    <n v="34001"/>
    <x v="121"/>
    <s v="Other Construction Equipment"/>
    <s v="Construction and Mining Equipment"/>
    <s v="CNG"/>
    <n v="0"/>
    <n v="1.9114055399999999E-3"/>
    <n v="8.267324999999999E-5"/>
    <n v="5.9157303333333335E-5"/>
    <n v="1.6902086666666667E-5"/>
    <n v="0"/>
    <n v="0"/>
    <n v="0"/>
    <n v="1.3227720000000002E-5"/>
  </r>
  <r>
    <n v="2017"/>
    <n v="34001"/>
    <x v="122"/>
    <s v="Forklifts"/>
    <s v="Industrial Equipment"/>
    <s v="CNG"/>
    <n v="0"/>
    <n v="0.87351563870999993"/>
    <n v="1.2852199726666668E-2"/>
    <n v="5.4130769733333334E-3"/>
    <n v="2.2024153799999999E-3"/>
    <n v="1.0471945E-4"/>
    <n v="1.0471945E-4"/>
    <n v="4.7766766666666677E-6"/>
    <n v="1.1702857833333334E-3"/>
  </r>
  <r>
    <n v="2017"/>
    <n v="34001"/>
    <x v="123"/>
    <s v="Sweepers/Scrubbers"/>
    <s v="Industrial Equipment"/>
    <s v="CNG"/>
    <n v="0"/>
    <n v="1.1280305666666669E-3"/>
    <n v="1.6534650000000003E-5"/>
    <n v="6.6138600000000009E-6"/>
    <n v="2.5720566666666666E-6"/>
    <n v="0"/>
    <n v="0"/>
    <n v="0"/>
    <n v="1.1023100000000001E-6"/>
  </r>
  <r>
    <n v="2017"/>
    <n v="34001"/>
    <x v="124"/>
    <s v="Other General Industrial Equipment"/>
    <s v="Industrial Equipment"/>
    <s v="CNG"/>
    <n v="0"/>
    <n v="6.1508897999999995E-4"/>
    <n v="8.083606666666666E-6"/>
    <n v="3.3069300000000005E-6"/>
    <n v="1.1023100000000001E-6"/>
    <n v="0"/>
    <n v="0"/>
    <n v="0"/>
    <n v="1.1023100000000001E-6"/>
  </r>
  <r>
    <n v="2017"/>
    <n v="34001"/>
    <x v="125"/>
    <s v="AC\Refrigeration"/>
    <s v="Industrial Equipment"/>
    <s v="CNG"/>
    <n v="0"/>
    <n v="4.4246723400000005E-3"/>
    <n v="6.1361923333333346E-5"/>
    <n v="2.7925186666666666E-5"/>
    <n v="1.1023100000000001E-5"/>
    <n v="0"/>
    <n v="0"/>
    <n v="0"/>
    <n v="5.8789866666666671E-6"/>
  </r>
  <r>
    <n v="2017"/>
    <n v="34001"/>
    <x v="126"/>
    <s v="Terminal Tractors"/>
    <s v="Industrial Equipment"/>
    <s v="CNG"/>
    <n v="0"/>
    <n v="3.6008793333333331E-3"/>
    <n v="3.6743666666666665E-5"/>
    <n v="1.4697466666666668E-5"/>
    <n v="7.7161700000000004E-6"/>
    <n v="0"/>
    <n v="0"/>
    <n v="0"/>
    <n v="3.3069300000000005E-6"/>
  </r>
  <r>
    <n v="2017"/>
    <n v="34001"/>
    <x v="127"/>
    <s v="Other Agricultural Equipment"/>
    <s v="Agricultural Equipment"/>
    <s v="CNG"/>
    <n v="0"/>
    <n v="1.5616058333333335E-4"/>
    <n v="1.0288226666666667E-5"/>
    <n v="8.8184800000000007E-6"/>
    <n v="2.2046200000000002E-6"/>
    <n v="0"/>
    <n v="0"/>
    <n v="0"/>
    <n v="2.2046200000000002E-6"/>
  </r>
  <r>
    <n v="2017"/>
    <n v="34001"/>
    <x v="128"/>
    <s v="Irrigation Sets"/>
    <s v="Agricultural Equipment"/>
    <s v="CNG"/>
    <n v="0"/>
    <n v="2.102840043333333E-2"/>
    <n v="2.094389E-4"/>
    <n v="8.451043333333333E-5"/>
    <n v="4.2255216666666665E-5"/>
    <n v="2.2046200000000002E-6"/>
    <n v="2.2046200000000002E-6"/>
    <n v="0"/>
    <n v="1.8004396666666665E-5"/>
  </r>
  <r>
    <n v="2017"/>
    <n v="34001"/>
    <x v="129"/>
    <s v="Generator Sets"/>
    <s v="Commercial Equipment"/>
    <s v="CNG"/>
    <n v="0"/>
    <n v="0.14789068627666666"/>
    <n v="7.5423724566666675E-3"/>
    <n v="6.5613165566666661E-3"/>
    <n v="2.3181579299999997E-3"/>
    <n v="1.6902086666666667E-5"/>
    <n v="1.6902086666666667E-5"/>
    <n v="1.1023100000000001E-6"/>
    <n v="1.41867297E-3"/>
  </r>
  <r>
    <n v="2017"/>
    <n v="34001"/>
    <x v="130"/>
    <s v="Pumps"/>
    <s v="Commercial Equipment"/>
    <s v="CNG"/>
    <n v="0"/>
    <n v="7.3604913066666671E-3"/>
    <n v="2.6859620333333331E-4"/>
    <n v="2.0282503999999999E-4"/>
    <n v="7.348733333333333E-5"/>
    <n v="1.1023100000000001E-6"/>
    <n v="1.1023100000000001E-6"/>
    <n v="0"/>
    <n v="4.3724963333333327E-5"/>
  </r>
  <r>
    <n v="2017"/>
    <n v="34001"/>
    <x v="131"/>
    <s v="Air Compressors"/>
    <s v="Commercial Equipment"/>
    <s v="CNG"/>
    <n v="0"/>
    <n v="1.0056741566666666E-2"/>
    <n v="2.0833658999999997E-4"/>
    <n v="9.4431223333333344E-5"/>
    <n v="3.8948286666666662E-5"/>
    <n v="1.1023100000000001E-6"/>
    <n v="1.1023100000000001E-6"/>
    <n v="0"/>
    <n v="2.0209016666666669E-5"/>
  </r>
  <r>
    <n v="2017"/>
    <n v="34001"/>
    <x v="132"/>
    <s v="Gas Compressors"/>
    <s v="Commercial Equipment"/>
    <s v="CNG"/>
    <n v="0"/>
    <n v="0.36497557587333329"/>
    <n v="4.0759749433333338E-3"/>
    <n v="1.7442218566666664E-3"/>
    <n v="7.8227266333333323E-4"/>
    <n v="4.8134203333333329E-5"/>
    <n v="4.8134203333333329E-5"/>
    <n v="2.2046200000000002E-6"/>
    <n v="3.7699001999999998E-4"/>
  </r>
  <r>
    <n v="2017"/>
    <n v="34001"/>
    <x v="133"/>
    <s v="Other Oil Field Equipment"/>
    <s v="Industrial Equipment"/>
    <s v="CNG"/>
    <n v="0"/>
    <n v="8.9735382733333331E-3"/>
    <n v="9.4798660000000001E-5"/>
    <n v="4.0050596666666668E-5"/>
    <n v="1.873927E-5"/>
    <n v="1.1023100000000001E-6"/>
    <n v="1.1023100000000001E-6"/>
    <n v="0"/>
    <n v="8.8184800000000007E-6"/>
  </r>
  <r>
    <n v="2017"/>
    <n v="34001"/>
    <x v="134"/>
    <s v="Speciality Vehicle Carts"/>
    <s v="Recreational Equipment"/>
    <s v="Diesel"/>
    <n v="9.9207900000000009E-6"/>
    <n v="1.2348892329400001"/>
    <n v="9.1881212866666648E-3"/>
    <n v="4.9971386666666669E-5"/>
    <n v="9.9141761399999997E-3"/>
    <n v="1.3554738633333333E-3"/>
    <n v="1.31505583E-3"/>
    <n v="4.4092400000000003E-6"/>
    <n v="2.3997288700000003E-3"/>
  </r>
  <r>
    <n v="2017"/>
    <n v="34001"/>
    <x v="135"/>
    <s v="Pavers"/>
    <s v="Construction and Mining Equipment"/>
    <s v="Diesel"/>
    <n v="4.3357526666666677E-5"/>
    <n v="5.363463837416667"/>
    <n v="7.1657498733333326E-3"/>
    <n v="9.5900970000000014E-5"/>
    <n v="1.9073269930000001E-2"/>
    <n v="1.2783121633333334E-3"/>
    <n v="1.2393638766666666E-3"/>
    <n v="1.6534650000000003E-5"/>
    <n v="1.0920217733333334E-3"/>
  </r>
  <r>
    <n v="2017"/>
    <n v="34001"/>
    <x v="136"/>
    <s v="Tampers/Rammers"/>
    <s v="Construction and Mining Equipment"/>
    <s v="Diesel"/>
    <n v="0"/>
    <n v="8.7446252300000006E-3"/>
    <n v="4.0050596666666668E-5"/>
    <n v="1.1023100000000001E-6"/>
    <n v="6.577116333333334E-5"/>
    <n v="4.4092400000000003E-6"/>
    <n v="4.4092400000000003E-6"/>
    <n v="0"/>
    <n v="1.212541E-5"/>
  </r>
  <r>
    <n v="2017"/>
    <n v="34001"/>
    <x v="137"/>
    <s v="Plate Compactors"/>
    <s v="Construction and Mining Equipment"/>
    <s v="Diesel"/>
    <n v="1.1023100000000001E-6"/>
    <n v="0.14400210403333333"/>
    <n v="5.7981505999999989E-4"/>
    <n v="1.3227720000000002E-5"/>
    <n v="1.0464596266666667E-3"/>
    <n v="6.4668853333333341E-5"/>
    <n v="6.2464233333333331E-5"/>
    <n v="0"/>
    <n v="1.6938830333333333E-4"/>
  </r>
  <r>
    <n v="2017"/>
    <n v="34001"/>
    <x v="138"/>
    <s v="Rollers"/>
    <s v="Construction and Mining Equipment"/>
    <s v="Diesel"/>
    <n v="1.0912869000000001E-4"/>
    <n v="13.431654698733333"/>
    <n v="2.1975652159999998E-2"/>
    <n v="2.6198234333333335E-4"/>
    <n v="5.2837760103333332E-2"/>
    <n v="3.7213985600000003E-3"/>
    <n v="3.6100652500000003E-3"/>
    <n v="4.115290666666666E-5"/>
    <n v="3.1496671066666669E-3"/>
  </r>
  <r>
    <n v="2017"/>
    <n v="34001"/>
    <x v="139"/>
    <s v="Scrapers"/>
    <s v="Construction and Mining Equipment"/>
    <s v="Diesel"/>
    <n v="1.1831460666666667E-4"/>
    <n v="14.612264717526665"/>
    <n v="1.8765725440000002E-2"/>
    <n v="2.0833658999999997E-4"/>
    <n v="4.2840175839999994E-2"/>
    <n v="2.4423515233333334E-3"/>
    <n v="2.3695990633333334E-3"/>
    <n v="4.4459836666666669E-5"/>
    <n v="2.3115440700000002E-3"/>
  </r>
  <r>
    <n v="2017"/>
    <n v="34001"/>
    <x v="140"/>
    <s v="Paving Equipment"/>
    <s v="Construction and Mining Equipment"/>
    <s v="Diesel"/>
    <n v="6.6138600000000009E-6"/>
    <n v="0.80767833677666667"/>
    <n v="1.3374694666666669E-3"/>
    <n v="1.7636960000000001E-5"/>
    <n v="3.3245669600000002E-3"/>
    <n v="2.2928048000000001E-4"/>
    <n v="2.2193174666666665E-4"/>
    <n v="2.2046200000000002E-6"/>
    <n v="2.3515946666666666E-4"/>
  </r>
  <r>
    <n v="2017"/>
    <n v="34001"/>
    <x v="141"/>
    <s v="Surfacing Equipment"/>
    <s v="Construction and Mining Equipment"/>
    <s v="Diesel"/>
    <n v="4.4092400000000003E-6"/>
    <n v="0.48208425539999999"/>
    <n v="1.1636719233333332E-3"/>
    <n v="1.0288226666666667E-5"/>
    <n v="2.6558322266666667E-3"/>
    <n v="1.6167213333333335E-4"/>
    <n v="1.5726289333333333E-4"/>
    <n v="1.1023100000000001E-6"/>
    <n v="1.7489985333333334E-4"/>
  </r>
  <r>
    <n v="2017"/>
    <n v="34001"/>
    <x v="142"/>
    <s v="Signal Boards/Light Plants"/>
    <s v="Construction and Mining Equipment"/>
    <s v="Diesel"/>
    <n v="1.212541E-5"/>
    <n v="1.4833083865966668"/>
    <n v="3.8863776233333332E-3"/>
    <n v="7.495708E-5"/>
    <n v="9.6698307566666659E-3"/>
    <n v="5.1257414999999996E-4"/>
    <n v="4.9714181000000011E-4"/>
    <n v="5.5115500000000006E-6"/>
    <n v="9.9648823999999993E-4"/>
  </r>
  <r>
    <n v="2017"/>
    <n v="34001"/>
    <x v="143"/>
    <s v="Trenchers"/>
    <s v="Construction and Mining Equipment"/>
    <s v="Diesel"/>
    <n v="5.1441133333333338E-5"/>
    <n v="6.3617951397366665"/>
    <n v="1.3607649513333334E-2"/>
    <n v="1.6056982333333334E-4"/>
    <n v="3.1465438950000001E-2"/>
    <n v="2.0363340066666667E-3"/>
    <n v="1.9749720833333335E-3"/>
    <n v="2.0209016666666669E-5"/>
    <n v="2.1844109833333331E-3"/>
  </r>
  <r>
    <n v="2017"/>
    <n v="34001"/>
    <x v="144"/>
    <s v="Bore/Drill Rigs"/>
    <s v="Construction and Mining Equipment"/>
    <s v="Diesel"/>
    <n v="4.4459836666666669E-5"/>
    <n v="5.4770436551966668"/>
    <n v="1.0200409303333333E-2"/>
    <n v="9.4431223333333344E-5"/>
    <n v="3.6563255263333337E-2"/>
    <n v="1.8313043466666667E-3"/>
    <n v="1.7758214100000002E-3"/>
    <n v="1.8004396666666665E-5"/>
    <n v="2.5088575599999997E-3"/>
  </r>
  <r>
    <n v="2017"/>
    <n v="34001"/>
    <x v="145"/>
    <s v="Excavators"/>
    <s v="Construction and Mining Equipment"/>
    <s v="Diesel"/>
    <n v="4.4129143666666665E-4"/>
    <n v="54.421031472279999"/>
    <n v="5.5084635319999999E-2"/>
    <n v="7.8153779E-4"/>
    <n v="0.15190309467666666"/>
    <n v="1.0241562210000001E-2"/>
    <n v="9.9340177199999987E-3"/>
    <n v="1.6130469666666666E-4"/>
    <n v="8.062662776666665E-3"/>
  </r>
  <r>
    <n v="2017"/>
    <n v="34001"/>
    <x v="146"/>
    <s v="Concrete/Industrial Saws"/>
    <s v="Construction and Mining Equipment"/>
    <s v="Diesel"/>
    <n v="3.3069300000000005E-6"/>
    <n v="0.45104467554666666"/>
    <n v="1.0765894333333334E-3"/>
    <n v="1.3595156666666667E-5"/>
    <n v="2.3060325200000001E-3"/>
    <n v="1.6056982333333334E-4"/>
    <n v="1.5616058333333335E-4"/>
    <n v="1.1023100000000001E-6"/>
    <n v="1.7747190999999998E-4"/>
  </r>
  <r>
    <n v="2017"/>
    <n v="34001"/>
    <x v="147"/>
    <s v="Cement &amp; Mortar Mixers"/>
    <s v="Construction and Mining Equipment"/>
    <s v="Diesel"/>
    <n v="2.2046200000000002E-6"/>
    <n v="0.21387937211666666"/>
    <n v="6.4191185666666675E-4"/>
    <n v="5.8789866666666671E-6"/>
    <n v="1.5557268466666666E-3"/>
    <n v="1.0251482999999999E-4"/>
    <n v="9.9207900000000009E-5"/>
    <n v="1.1023100000000001E-6"/>
    <n v="1.5946751333333333E-4"/>
  </r>
  <r>
    <n v="2017"/>
    <n v="34001"/>
    <x v="148"/>
    <s v="Cranes"/>
    <s v="Construction and Mining Equipment"/>
    <s v="Diesel"/>
    <n v="1.0141251999999999E-4"/>
    <n v="12.435427706203333"/>
    <n v="1.1459982196666668E-2"/>
    <n v="1.9584374333333335E-4"/>
    <n v="4.7361851459999993E-2"/>
    <n v="1.9503538266666665E-3"/>
    <n v="1.8922988333333335E-3"/>
    <n v="3.7845976666666671E-5"/>
    <n v="2.5489081566666665E-3"/>
  </r>
  <r>
    <n v="2017"/>
    <n v="34001"/>
    <x v="149"/>
    <s v="Graders"/>
    <s v="Construction and Mining Equipment"/>
    <s v="Diesel"/>
    <n v="1.1023100000000001E-4"/>
    <n v="13.550034341689999"/>
    <n v="1.3087359193333334E-2"/>
    <n v="2.0062042000000002E-4"/>
    <n v="3.6491605113333332E-2"/>
    <n v="2.4864439233333335E-3"/>
    <n v="2.4118542800000004E-3"/>
    <n v="4.0050596666666668E-5"/>
    <n v="2.089612323333333E-3"/>
  </r>
  <r>
    <n v="2017"/>
    <n v="34001"/>
    <x v="150"/>
    <s v="Off-highway Trucks"/>
    <s v="Construction and Mining Equipment"/>
    <s v="Diesel"/>
    <n v="3.7699001999999998E-4"/>
    <n v="46.505904805506667"/>
    <n v="4.7923662123333342E-2"/>
    <n v="7.2238048666666661E-4"/>
    <n v="0.18702746795333333"/>
    <n v="6.6359062000000005E-3"/>
    <n v="6.4363880900000009E-3"/>
    <n v="1.3815618666666667E-4"/>
    <n v="7.9178927300000007E-3"/>
  </r>
  <r>
    <n v="2017"/>
    <n v="34001"/>
    <x v="151"/>
    <s v="Crushing/Proc. Equipment"/>
    <s v="Construction and Mining Equipment"/>
    <s v="Diesel"/>
    <n v="1.8004396666666665E-5"/>
    <n v="2.19654888618"/>
    <n v="2.7385054766666667E-3"/>
    <n v="4.115290666666666E-5"/>
    <n v="1.0080992386666666E-2"/>
    <n v="4.2696140666666666E-4"/>
    <n v="4.1446856000000002E-4"/>
    <n v="6.6138600000000009E-6"/>
    <n v="5.4748063333333341E-4"/>
  </r>
  <r>
    <n v="2017"/>
    <n v="34001"/>
    <x v="152"/>
    <s v="Rough Terrain Forklifts"/>
    <s v="Construction and Mining Equipment"/>
    <s v="Diesel"/>
    <n v="1.4146311666666665E-4"/>
    <n v="17.424473947723332"/>
    <n v="3.5682509573333333E-2"/>
    <n v="3.0644218000000002E-4"/>
    <n v="7.266941931333333E-2"/>
    <n v="5.9539437466666666E-3"/>
    <n v="5.7757369633333333E-3"/>
    <n v="5.3278316666666678E-5"/>
    <n v="4.3412642166666673E-3"/>
  </r>
  <r>
    <n v="2017"/>
    <n v="34001"/>
    <x v="153"/>
    <s v="Rubber Tire Loaders"/>
    <s v="Construction and Mining Equipment"/>
    <s v="Diesel"/>
    <n v="4.8060716000000004E-4"/>
    <n v="59.246014302639999"/>
    <n v="8.2732774740000001E-2"/>
    <n v="9.4394479666666672E-4"/>
    <n v="0.23606666779666666"/>
    <n v="1.313402365E-2"/>
    <n v="1.2740498980000001E-2"/>
    <n v="1.8261602333333334E-4"/>
    <n v="1.2850729980000001E-2"/>
  </r>
  <r>
    <n v="2017"/>
    <n v="34001"/>
    <x v="154"/>
    <s v="Tractors/Loaders/Backhoes"/>
    <s v="Construction and Mining Equipment"/>
    <s v="Diesel"/>
    <n v="2.9211215000000002E-4"/>
    <n v="35.962732942546666"/>
    <n v="0.15938190059000001"/>
    <n v="1.1666114166666668E-3"/>
    <n v="0.20792726555333332"/>
    <n v="2.7578693890000002E-2"/>
    <n v="2.6751593953333333E-2"/>
    <n v="1.1610998666666666E-4"/>
    <n v="3.3077751043333332E-2"/>
  </r>
  <r>
    <n v="2017"/>
    <n v="34001"/>
    <x v="155"/>
    <s v="Crawler Tractor/Dozers"/>
    <s v="Construction and Mining Equipment"/>
    <s v="Diesel"/>
    <n v="4.3945425333333335E-4"/>
    <n v="54.201219100306673"/>
    <n v="6.6723191736666673E-2"/>
    <n v="8.0578861000000005E-4"/>
    <n v="0.18067338567666669"/>
    <n v="1.0545064896666666E-2"/>
    <n v="1.0228334489999999E-2"/>
    <n v="1.6350931666666668E-4"/>
    <n v="9.3935183833333338E-3"/>
  </r>
  <r>
    <n v="2017"/>
    <n v="34001"/>
    <x v="156"/>
    <s v="Skid Steer Loaders"/>
    <s v="Construction and Mining Equipment"/>
    <s v="Diesel"/>
    <n v="2.0062042000000002E-4"/>
    <n v="24.667731278960002"/>
    <n v="0.14242727048000001"/>
    <n v="8.7927594333333343E-4"/>
    <n v="0.15892811630666667"/>
    <n v="2.235815373E-2"/>
    <n v="2.1687214376666666E-2"/>
    <n v="8.2305813333333319E-5"/>
    <n v="3.0453150933333329E-2"/>
  </r>
  <r>
    <n v="2017"/>
    <n v="34001"/>
    <x v="157"/>
    <s v="Off-Highway Tractors"/>
    <s v="Construction and Mining Equipment"/>
    <s v="Diesel"/>
    <n v="4.7031893333333337E-5"/>
    <n v="5.8198245866566651"/>
    <n v="9.0224073499999991E-3"/>
    <n v="8.8919673333333338E-5"/>
    <n v="2.7370357299999998E-2"/>
    <n v="1.1357467366666667E-3"/>
    <n v="1.1012076899999999E-3"/>
    <n v="1.8004396666666665E-5"/>
    <n v="1.3440833266666664E-3"/>
  </r>
  <r>
    <n v="2017"/>
    <n v="34001"/>
    <x v="158"/>
    <s v="Dumpers/Tenders"/>
    <s v="Construction and Mining Equipment"/>
    <s v="Diesel"/>
    <n v="1.1023100000000001E-6"/>
    <n v="7.6370608856666661E-2"/>
    <n v="4.5341684666666662E-4"/>
    <n v="3.3069300000000005E-6"/>
    <n v="5.1404389666666664E-4"/>
    <n v="6.9445529999999993E-5"/>
    <n v="6.7975783333333324E-5"/>
    <n v="0"/>
    <n v="1.0692407E-4"/>
  </r>
  <r>
    <n v="2017"/>
    <n v="34001"/>
    <x v="159"/>
    <s v="Other Construction Equipment"/>
    <s v="Construction and Mining Equipment"/>
    <s v="Diesel"/>
    <n v="4.5562146666666661E-5"/>
    <n v="5.5858666378900006"/>
    <n v="1.0930505960000001E-2"/>
    <n v="9.0021983333333336E-5"/>
    <n v="2.697793494E-2"/>
    <n v="1.4888533733333333E-3"/>
    <n v="1.4443935366666666E-3"/>
    <n v="1.7636960000000001E-5"/>
    <n v="1.5178808699999999E-3"/>
  </r>
  <r>
    <n v="2017"/>
    <n v="34001"/>
    <x v="160"/>
    <s v="Aerial Lifts"/>
    <s v="Industrial Equipment"/>
    <s v="Diesel"/>
    <n v="2.2046200000000002E-6"/>
    <n v="0.22637479084000001"/>
    <n v="1.7273197700000001E-3"/>
    <n v="9.185916666666668E-6"/>
    <n v="1.7497334066666665E-3"/>
    <n v="2.5426617333333332E-4"/>
    <n v="2.4655000333333334E-4"/>
    <n v="1.1023100000000001E-6"/>
    <n v="4.1336624999999995E-4"/>
  </r>
  <r>
    <n v="2017"/>
    <n v="34001"/>
    <x v="161"/>
    <s v="Forklifts"/>
    <s v="Industrial Equipment"/>
    <s v="Diesel"/>
    <n v="2.6822876666666664E-5"/>
    <n v="3.2833229290400006"/>
    <n v="4.0682587733333331E-3"/>
    <n v="4.6664456666666666E-5"/>
    <n v="1.0385229946666666E-2"/>
    <n v="6.1178204999999997E-4"/>
    <n v="5.9304278000000014E-4"/>
    <n v="9.185916666666668E-6"/>
    <n v="4.3467757666666669E-4"/>
  </r>
  <r>
    <n v="2017"/>
    <n v="34001"/>
    <x v="162"/>
    <s v="Sweepers/Scrubbers"/>
    <s v="Industrial Equipment"/>
    <s v="Diesel"/>
    <n v="1.1390536666666669E-5"/>
    <n v="1.4338892572399999"/>
    <n v="1.6564044933333334E-3"/>
    <n v="2.6822876666666664E-5"/>
    <n v="5.2554466433333341E-3"/>
    <n v="3.0423755999999994E-4"/>
    <n v="2.9541908E-4"/>
    <n v="4.4092400000000003E-6"/>
    <n v="3.0864679999999999E-4"/>
  </r>
  <r>
    <n v="2017"/>
    <n v="34001"/>
    <x v="163"/>
    <s v="Other General Industrial Eqp"/>
    <s v="Industrial Equipment"/>
    <s v="Diesel"/>
    <n v="1.212541E-5"/>
    <n v="1.4548445377766666"/>
    <n v="2.0095111300000002E-3"/>
    <n v="3.1232116666666665E-5"/>
    <n v="6.399644423333334E-3"/>
    <n v="3.7588771000000002E-4"/>
    <n v="3.6449717333333329E-4"/>
    <n v="4.4092400000000003E-6"/>
    <n v="4.4606811333333332E-4"/>
  </r>
  <r>
    <n v="2017"/>
    <n v="34001"/>
    <x v="164"/>
    <s v="Other Material Handling Eqp"/>
    <s v="Industrial Equipment"/>
    <s v="Diesel"/>
    <n v="0"/>
    <n v="5.6005431606666663E-2"/>
    <n v="2.7888442999999998E-4"/>
    <n v="2.2046200000000002E-6"/>
    <n v="4.3100320999999998E-4"/>
    <n v="4.6664456666666666E-5"/>
    <n v="4.482727333333334E-5"/>
    <n v="0"/>
    <n v="7.3854770000000001E-5"/>
  </r>
  <r>
    <n v="2017"/>
    <n v="34001"/>
    <x v="165"/>
    <s v="AC\Refrigeration"/>
    <s v="Industrial Equipment"/>
    <s v="Diesel"/>
    <n v="9.7003279999999985E-5"/>
    <n v="12.003978060653333"/>
    <n v="1.8094786086666665E-2"/>
    <n v="3.6523204666666668E-4"/>
    <n v="6.3479460843333335E-2"/>
    <n v="2.4978344599999995E-3"/>
    <n v="2.4228773800000001E-3"/>
    <n v="3.7845976666666671E-5"/>
    <n v="3.6850223300000005E-3"/>
  </r>
  <r>
    <n v="2017"/>
    <n v="34001"/>
    <x v="166"/>
    <s v="Terminal Tractors"/>
    <s v="Industrial Equipment"/>
    <s v="Diesel"/>
    <n v="1.6902086666666667E-5"/>
    <n v="2.0679085743066667"/>
    <n v="1.8055837799999998E-3"/>
    <n v="2.5720566666666669E-5"/>
    <n v="4.7792487233333332E-3"/>
    <n v="3.3069300000000001E-4"/>
    <n v="3.2077221000000001E-4"/>
    <n v="5.8789866666666671E-6"/>
    <n v="2.5720566666666663E-4"/>
  </r>
  <r>
    <n v="2017"/>
    <n v="34001"/>
    <x v="167"/>
    <s v="Leafblowers/Vacuums"/>
    <s v="Lawn and Garden Equipment (Com)"/>
    <s v="Diesel"/>
    <n v="0"/>
    <n v="5.1918800999999992E-4"/>
    <n v="3.3069300000000005E-6"/>
    <n v="0"/>
    <n v="5.5115500000000006E-6"/>
    <n v="0"/>
    <n v="0"/>
    <n v="0"/>
    <n v="1.1023100000000001E-6"/>
  </r>
  <r>
    <n v="2017"/>
    <n v="34001"/>
    <x v="168"/>
    <s v="Front Mowers"/>
    <s v="Lawn and Garden Equipment (Com)"/>
    <s v="Diesel"/>
    <n v="3.012980666666667E-5"/>
    <n v="3.7676584688966668"/>
    <n v="1.1624961259999999E-2"/>
    <n v="1.7049061333333334E-4"/>
    <n v="2.707383591E-2"/>
    <n v="1.8867872833333334E-3"/>
    <n v="1.8302020366666668E-3"/>
    <n v="1.3227720000000002E-5"/>
    <n v="2.8832755233333331E-3"/>
  </r>
  <r>
    <n v="2017"/>
    <n v="34001"/>
    <x v="169"/>
    <s v="Lawn &amp; Garden Tractors"/>
    <s v="Lawn and Garden Equipment (Com)"/>
    <s v="Diesel"/>
    <n v="6.6138600000000009E-6"/>
    <n v="0.77789575775999997"/>
    <n v="2.4497002566666666E-3"/>
    <n v="4.4459836666666669E-5"/>
    <n v="5.3513476133333323E-3"/>
    <n v="3.1562809666666668E-4"/>
    <n v="3.0644218000000002E-4"/>
    <n v="3.3069300000000005E-6"/>
    <n v="5.9965664000000011E-4"/>
  </r>
  <r>
    <n v="2017"/>
    <n v="34001"/>
    <x v="170"/>
    <s v="Chippers/Stump Grinders"/>
    <s v="Lawn and Garden Equipment (Com)"/>
    <s v="Diesel"/>
    <n v="4.152034333333333E-5"/>
    <n v="5.1257018168400004"/>
    <n v="1.5510236573333334E-2"/>
    <n v="1.0398457666666667E-4"/>
    <n v="4.2861487166666663E-2"/>
    <n v="2.8285274600000003E-3"/>
    <n v="2.7432821533333331E-3"/>
    <n v="1.7636960000000001E-5"/>
    <n v="3.6468089166666663E-3"/>
  </r>
  <r>
    <n v="2017"/>
    <n v="34001"/>
    <x v="171"/>
    <s v="Commercial Turf Equipment"/>
    <s v="Lawn and Garden Equipment (Com)"/>
    <s v="Diesel"/>
    <n v="4.7766766666666677E-6"/>
    <n v="0.60563593687666673"/>
    <n v="9.7407460333333339E-4"/>
    <n v="1.8004396666666665E-5"/>
    <n v="2.950516433333333E-3"/>
    <n v="1.6167213333333335E-4"/>
    <n v="1.5616058333333335E-4"/>
    <n v="2.2046200000000002E-6"/>
    <n v="2.0282503999999999E-4"/>
  </r>
  <r>
    <n v="2017"/>
    <n v="34001"/>
    <x v="172"/>
    <s v="Other Lawn &amp; Garden Eqp."/>
    <s v="Lawn and Garden Equipment (Com)"/>
    <s v="Diesel"/>
    <n v="0"/>
    <n v="1.4512646023333334E-2"/>
    <n v="5.805499333333333E-5"/>
    <n v="0"/>
    <n v="1.2051922666666668E-4"/>
    <n v="1.0288226666666667E-5"/>
    <n v="9.9207900000000009E-6"/>
    <n v="0"/>
    <n v="1.3595156666666667E-5"/>
  </r>
  <r>
    <n v="2017"/>
    <n v="34001"/>
    <x v="173"/>
    <s v="2-Wheel Tractors"/>
    <s v="Agricultural Equipment"/>
    <s v="Diesel"/>
    <n v="0"/>
    <n v="1.1170074666666666E-4"/>
    <n v="0"/>
    <n v="0"/>
    <n v="1.1023100000000001E-6"/>
    <n v="0"/>
    <n v="0"/>
    <n v="0"/>
    <n v="0"/>
  </r>
  <r>
    <n v="2017"/>
    <n v="34001"/>
    <x v="174"/>
    <s v="Agricultural Tractors"/>
    <s v="Agricultural Equipment"/>
    <s v="Diesel"/>
    <n v="4.5929583333333331E-5"/>
    <n v="5.6823933525333326"/>
    <n v="1.7624834589999999E-2"/>
    <n v="1.1353793E-4"/>
    <n v="3.6896152883333332E-2"/>
    <n v="3.2389542166666664E-3"/>
    <n v="3.1419509366666667E-3"/>
    <n v="1.873927E-5"/>
    <n v="3.2202149466666664E-3"/>
  </r>
  <r>
    <n v="2017"/>
    <n v="34001"/>
    <x v="175"/>
    <s v="Combines"/>
    <s v="Agricultural Equipment"/>
    <s v="Diesel"/>
    <n v="4.4092400000000003E-6"/>
    <n v="0.50976583155666677"/>
    <n v="1.6806553133333335E-3"/>
    <n v="6.6138600000000009E-6"/>
    <n v="4.5977350100000003E-3"/>
    <n v="4.6590969333333332E-4"/>
    <n v="4.5157966333333332E-4"/>
    <n v="2.2046200000000002E-6"/>
    <n v="3.7662258333333337E-4"/>
  </r>
  <r>
    <n v="2017"/>
    <n v="34001"/>
    <x v="176"/>
    <s v="Balers"/>
    <s v="Agricultural Equipment"/>
    <s v="Diesel"/>
    <n v="0"/>
    <n v="2.8920940033333332E-3"/>
    <n v="1.4697466666666668E-5"/>
    <n v="0"/>
    <n v="2.3515946666666668E-5"/>
    <n v="3.3069300000000005E-6"/>
    <n v="3.3069300000000005E-6"/>
    <n v="0"/>
    <n v="3.3069300000000005E-6"/>
  </r>
  <r>
    <n v="2017"/>
    <n v="34001"/>
    <x v="177"/>
    <s v="Agricultural Mowers"/>
    <s v="Agricultural Equipment"/>
    <s v="Diesel"/>
    <n v="0"/>
    <n v="5.0596028999999999E-4"/>
    <n v="3.3069300000000005E-6"/>
    <n v="0"/>
    <n v="3.6743666666666665E-6"/>
    <n v="3.6743666666666669E-7"/>
    <n v="0"/>
    <n v="0"/>
    <n v="0"/>
  </r>
  <r>
    <n v="2017"/>
    <n v="34001"/>
    <x v="178"/>
    <s v="Sprayers"/>
    <s v="Agricultural Equipment"/>
    <s v="Diesel"/>
    <n v="0"/>
    <n v="4.3314904013333329E-2"/>
    <n v="1.7600216333333335E-4"/>
    <n v="1.1023100000000001E-6"/>
    <n v="3.520043266666667E-4"/>
    <n v="3.6743666666666665E-5"/>
    <n v="3.5641356666666673E-5"/>
    <n v="0"/>
    <n v="4.7031893333333337E-5"/>
  </r>
  <r>
    <n v="2017"/>
    <n v="34001"/>
    <x v="179"/>
    <s v="Swathers"/>
    <s v="Agricultural Equipment"/>
    <s v="Diesel"/>
    <n v="0"/>
    <n v="4.0079624163333327E-2"/>
    <n v="1.9069962999999999E-4"/>
    <n v="1.1023100000000001E-6"/>
    <n v="3.4686021333333342E-4"/>
    <n v="4.3357526666666677E-5"/>
    <n v="4.2255216666666665E-5"/>
    <n v="0"/>
    <n v="3.5641356666666673E-5"/>
  </r>
  <r>
    <n v="2017"/>
    <n v="34001"/>
    <x v="180"/>
    <s v="Other Agricultural Equipment"/>
    <s v="Agricultural Equipment"/>
    <s v="Diesel"/>
    <n v="1.1023100000000001E-6"/>
    <n v="0.11055838607"/>
    <n v="4.0822213666666667E-4"/>
    <n v="2.2046200000000002E-6"/>
    <n v="8.5392281333333331E-4"/>
    <n v="8.7817363333333326E-5"/>
    <n v="8.4877870000000001E-5"/>
    <n v="0"/>
    <n v="8.3775560000000002E-5"/>
  </r>
  <r>
    <n v="2017"/>
    <n v="34001"/>
    <x v="181"/>
    <s v="Irrigation Sets"/>
    <s v="Agricultural Equipment"/>
    <s v="Diesel"/>
    <n v="1.1023100000000001E-6"/>
    <n v="8.138391473666666E-2"/>
    <n v="1.6056982333333334E-4"/>
    <n v="1.1023100000000001E-6"/>
    <n v="4.1446856000000002E-4"/>
    <n v="3.012980666666667E-5"/>
    <n v="2.9027496666666665E-5"/>
    <n v="0"/>
    <n v="3.012980666666667E-5"/>
  </r>
  <r>
    <n v="2017"/>
    <n v="34001"/>
    <x v="182"/>
    <s v="Generator Sets"/>
    <s v="Commercial Equipment"/>
    <s v="Diesel"/>
    <n v="2.9762369999999999E-5"/>
    <n v="3.6346089170233333"/>
    <n v="1.2975658446666668E-2"/>
    <n v="9.9207900000000009E-5"/>
    <n v="2.8949600093333333E-2"/>
    <n v="2.3707013733333337E-3"/>
    <n v="2.2994186599999997E-3"/>
    <n v="1.2492846666666667E-5"/>
    <n v="3.2066197900000003E-3"/>
  </r>
  <r>
    <n v="2017"/>
    <n v="34001"/>
    <x v="183"/>
    <s v="Pumps"/>
    <s v="Commercial Equipment"/>
    <s v="Diesel"/>
    <n v="6.6138600000000009E-6"/>
    <n v="0.85751965086333326"/>
    <n v="3.1695086866666664E-3"/>
    <n v="2.3515946666666668E-5"/>
    <n v="6.9070744599999999E-3"/>
    <n v="5.9194046999999997E-4"/>
    <n v="5.7393607333333337E-4"/>
    <n v="3.3069300000000005E-6"/>
    <n v="7.5985902666666669E-4"/>
  </r>
  <r>
    <n v="2017"/>
    <n v="34001"/>
    <x v="184"/>
    <s v="Air Compressors"/>
    <s v="Commercial Equipment"/>
    <s v="Diesel"/>
    <n v="1.9106706666666671E-5"/>
    <n v="2.3796517630966667"/>
    <n v="5.2819020833333339E-3"/>
    <n v="6.4668853333333341E-5"/>
    <n v="1.3355955396666666E-2"/>
    <n v="8.5465768666666666E-4"/>
    <n v="8.2893712000000003E-4"/>
    <n v="7.7161700000000004E-6"/>
    <n v="1.0299249766666666E-3"/>
  </r>
  <r>
    <n v="2017"/>
    <n v="34001"/>
    <x v="185"/>
    <s v="Welders"/>
    <s v="Commercial Equipment"/>
    <s v="Diesel"/>
    <n v="9.9207900000000009E-6"/>
    <n v="1.2083926400333331"/>
    <n v="9.6110408900000003E-3"/>
    <n v="5.6952683333333338E-5"/>
    <n v="8.9658221033333332E-3"/>
    <n v="1.4657048633333334E-3"/>
    <n v="1.4212450266666667E-3"/>
    <n v="4.4092400000000003E-6"/>
    <n v="2.1597927266666667E-3"/>
  </r>
  <r>
    <n v="2017"/>
    <n v="34001"/>
    <x v="186"/>
    <s v="Pressure Washers"/>
    <s v="Commercial Equipment"/>
    <s v="Diesel"/>
    <n v="1.1023100000000001E-6"/>
    <n v="0.11622940358333333"/>
    <n v="4.1116163000000003E-4"/>
    <n v="3.3069300000000005E-6"/>
    <n v="9.6488868666666668E-4"/>
    <n v="6.9078093333333336E-5"/>
    <n v="6.6873473333333352E-5"/>
    <n v="0"/>
    <n v="1.1464024E-4"/>
  </r>
  <r>
    <n v="2017"/>
    <n v="34001"/>
    <x v="187"/>
    <s v="Hydro Power Units"/>
    <s v="Commercial Equipment"/>
    <s v="Diesel"/>
    <n v="1.1023100000000001E-6"/>
    <n v="0.10318834141"/>
    <n v="2.3295484666666666E-4"/>
    <n v="3.3069300000000005E-6"/>
    <n v="5.9855433000000004E-4"/>
    <n v="3.7845976666666671E-5"/>
    <n v="3.6743666666666665E-5"/>
    <n v="0"/>
    <n v="4.7766766666666671E-5"/>
  </r>
  <r>
    <n v="2017"/>
    <n v="34001"/>
    <x v="188"/>
    <s v="Forest Eqp - Feller/Bunch/Skidder"/>
    <s v="Logging Equipment"/>
    <s v="Diesel"/>
    <n v="1.1023100000000001E-6"/>
    <n v="8.0152267030000016E-2"/>
    <n v="2.4287563666666669E-4"/>
    <n v="3.3069300000000005E-6"/>
    <n v="4.7252355333333328E-4"/>
    <n v="4.2255216666666665E-5"/>
    <n v="4.115290666666666E-5"/>
    <n v="0"/>
    <n v="3.5641356666666673E-5"/>
  </r>
  <r>
    <n v="2017"/>
    <n v="34001"/>
    <x v="189"/>
    <s v="Other Oil Field Equipment"/>
    <s v="Industrial Equipment"/>
    <s v="Diesel"/>
    <n v="1.1023100000000001E-6"/>
    <n v="0.18562973887333331"/>
    <n v="3.6449717333333329E-4"/>
    <n v="5.5115500000000006E-6"/>
    <n v="1.3418787066666667E-3"/>
    <n v="5.5850373333333332E-5"/>
    <n v="5.438062666666667E-5"/>
    <n v="1.1023100000000001E-6"/>
    <n v="7.7896573333333325E-5"/>
  </r>
  <r>
    <n v="2017"/>
    <n v="34001"/>
    <x v="190"/>
    <s v="Outboard"/>
    <s v="Pleasure Craft"/>
    <s v="2 Stroke"/>
    <n v="3.5379066621955634E-4"/>
    <n v="24.656771318950774"/>
    <n v="2.7298204925875891"/>
    <n v="2.9904963607083623E-2"/>
    <n v="0.14259656083977978"/>
    <n v="1.4741851163793592E-2"/>
    <n v="1.3562548943061735E-2"/>
    <n v="4.5815031168464424E-4"/>
    <n v="1.1951394659032675"/>
  </r>
  <r>
    <n v="2017"/>
    <n v="34001"/>
    <x v="191"/>
    <s v="Personal Water Craft"/>
    <s v="Pleasure Craft"/>
    <s v="2 Stroke"/>
    <n v="1.4201321718051342E-4"/>
    <n v="10.392065069125769"/>
    <n v="1.2873266864206556"/>
    <n v="1.2154840538573875E-2"/>
    <n v="6.5553530412383154E-2"/>
    <n v="2.5787918253021361E-3"/>
    <n v="2.3725572878354143E-3"/>
    <n v="1.9361963526764479E-4"/>
    <n v="0.1792428517280972"/>
  </r>
  <r>
    <n v="2017"/>
    <n v="34001"/>
    <x v="192"/>
    <s v="Inboard/Sterndrive"/>
    <s v="Pleasure Craft"/>
    <s v="4 Stroke"/>
    <n v="1.9304623062223222E-4"/>
    <n v="14.619862001370413"/>
    <n v="1.5098980956398265"/>
    <n v="8.8426641717890605E-3"/>
    <n v="0.11441716294562439"/>
    <n v="1.1833160532497423E-3"/>
    <n v="1.0888954216384723E-3"/>
    <n v="2.725583414527754E-4"/>
    <n v="0.15058676343872218"/>
  </r>
  <r>
    <n v="2017"/>
    <n v="34001"/>
    <x v="193"/>
    <s v="Inboard/Sterndrive"/>
    <s v="Pleasure Craft"/>
    <s v="Diesel"/>
    <n v="9.0406799093382029E-5"/>
    <n v="11.112403125846257"/>
    <n v="2.2135330661743283E-2"/>
    <n v="2.800126018431388E-4"/>
    <n v="0.11385178596524763"/>
    <n v="2.4784460123549357E-3"/>
    <n v="2.4042856782149104E-3"/>
    <n v="1.0206602688343764E-4"/>
    <n v="5.7386336912890095E-3"/>
  </r>
  <r>
    <n v="2017"/>
    <n v="34001"/>
    <x v="194"/>
    <s v="Outboards"/>
    <s v="Pleasure Craft"/>
    <s v="Diesel"/>
    <n v="5.734046454125709E-7"/>
    <n v="4.892556023494582E-2"/>
    <n v="2.2152532801105658E-4"/>
    <n v="2.2936185816502836E-6"/>
    <n v="3.6239173590074479E-4"/>
    <n v="3.8418111242642258E-5"/>
    <n v="3.7653571715425497E-5"/>
    <n v="5.734046454125709E-7"/>
    <n v="7.0146501622137845E-5"/>
  </r>
  <r>
    <n v="2017"/>
    <n v="34003"/>
    <x v="0"/>
    <s v="Motorcycles: Off-Road"/>
    <s v="Recreational Equipment"/>
    <s v="2 Stroke"/>
    <n v="1.3595156666666667E-5"/>
    <n v="0.71956849385666677"/>
    <n v="0.11585167869000002"/>
    <n v="2.5176760399999998E-3"/>
    <n v="1.2125410000000001E-3"/>
    <n v="4.1906151833333329E-3"/>
    <n v="3.8555129433333335E-3"/>
    <n v="1.3227720000000002E-5"/>
    <n v="0.11441095952000001"/>
  </r>
  <r>
    <n v="2017"/>
    <n v="34003"/>
    <x v="1"/>
    <s v="ATVs"/>
    <s v="Recreational Equipment"/>
    <s v="2 Stroke"/>
    <n v="5.5115500000000006E-6"/>
    <n v="0.30850717406666667"/>
    <n v="6.1730829746666667E-2"/>
    <n v="7.7455649333333331E-4"/>
    <n v="6.1619129000000002E-4"/>
    <n v="1.01192058E-3"/>
    <n v="9.3071707666666668E-4"/>
    <n v="5.5115500000000006E-6"/>
    <n v="2.973187275666667E-2"/>
  </r>
  <r>
    <n v="2017"/>
    <n v="34003"/>
    <x v="2"/>
    <s v="Specialty Vehicles/Carts"/>
    <s v="Recreational Equipment"/>
    <s v="2 Stroke"/>
    <n v="6.6138600000000009E-6"/>
    <n v="0.49942873581333336"/>
    <n v="0.12611896146666668"/>
    <n v="3.8985030333333329E-4"/>
    <n v="1.1214167066666667E-3"/>
    <n v="6.4301416666666671E-5"/>
    <n v="5.9157303333333335E-5"/>
    <n v="9.185916666666668E-6"/>
    <n v="4.164159743333333E-3"/>
  </r>
  <r>
    <n v="2017"/>
    <n v="34003"/>
    <x v="3"/>
    <s v="Tampers/Rammers"/>
    <s v="Construction and Mining Equipment"/>
    <s v="2 Stroke"/>
    <n v="8.8184800000000007E-6"/>
    <n v="0.53224376964000009"/>
    <n v="0.19309494962999998"/>
    <n v="8.572297433333334E-4"/>
    <n v="1.1669788533333334E-3"/>
    <n v="7.0316354899999994E-3"/>
    <n v="6.4687225166666666E-3"/>
    <n v="9.9207900000000009E-6"/>
    <n v="4.6259174023333328E-2"/>
  </r>
  <r>
    <n v="2017"/>
    <n v="34003"/>
    <x v="4"/>
    <s v="Plate Compactors"/>
    <s v="Construction and Mining Equipment"/>
    <s v="2 Stroke"/>
    <n v="0"/>
    <n v="3.4472173193333337E-2"/>
    <n v="7.2734088166666669E-3"/>
    <n v="7.1282713333333347E-5"/>
    <n v="7.7896573333333325E-5"/>
    <n v="2.4985693333333332E-4"/>
    <n v="2.2964791666666665E-4"/>
    <n v="1.1023100000000001E-6"/>
    <n v="1.6126795299999999E-3"/>
  </r>
  <r>
    <n v="2017"/>
    <n v="34003"/>
    <x v="5"/>
    <s v="Paving Equipment"/>
    <s v="Construction and Mining Equipment"/>
    <s v="2 Stroke"/>
    <n v="1.1023100000000001E-6"/>
    <n v="4.1203980363333337E-2"/>
    <n v="8.7806340233333325E-3"/>
    <n v="8.5980180000000013E-5"/>
    <n v="9.3696350000000003E-5"/>
    <n v="3.0093062999999996E-4"/>
    <n v="2.7741468333333336E-4"/>
    <n v="1.1023100000000001E-6"/>
    <n v="1.9264704433333332E-3"/>
  </r>
  <r>
    <n v="2017"/>
    <n v="34003"/>
    <x v="6"/>
    <s v="Signal Boards/Light Plants"/>
    <s v="Construction and Mining Equipment"/>
    <s v="2 Stroke"/>
    <n v="0"/>
    <n v="2.9872600999999999E-4"/>
    <n v="6.6873473333333352E-5"/>
    <n v="1.1023100000000001E-6"/>
    <n v="1.1023100000000001E-6"/>
    <n v="2.2046200000000002E-6"/>
    <n v="2.2046200000000002E-6"/>
    <n v="0"/>
    <n v="1.6534650000000003E-5"/>
  </r>
  <r>
    <n v="2017"/>
    <n v="34003"/>
    <x v="7"/>
    <s v="Concrete/Industrial Saws"/>
    <s v="Construction and Mining Equipment"/>
    <s v="2 Stroke"/>
    <n v="2.241363666666667E-5"/>
    <n v="1.3730693029900001"/>
    <n v="0.50606941868999999"/>
    <n v="2.4588861733333333E-3"/>
    <n v="3.0684636033333334E-3"/>
    <n v="1.8459283260000001E-2"/>
    <n v="1.698255529666667E-2"/>
    <n v="2.5720566666666669E-5"/>
    <n v="0.11888009169666665"/>
  </r>
  <r>
    <n v="2017"/>
    <n v="34003"/>
    <x v="8"/>
    <s v="Crushing/Proc. Equipment"/>
    <s v="Construction and Mining Equipment"/>
    <s v="2 Stroke"/>
    <n v="0"/>
    <n v="8.0204075599999997E-3"/>
    <n v="1.7919886233333333E-3"/>
    <n v="1.8004396666666665E-5"/>
    <n v="1.8004396666666665E-5"/>
    <n v="6.1361923333333346E-5"/>
    <n v="5.6585246666666667E-5"/>
    <n v="0"/>
    <n v="3.9315723333333328E-4"/>
  </r>
  <r>
    <n v="2017"/>
    <n v="34003"/>
    <x v="9"/>
    <s v="Sweepers/Scrubbers"/>
    <s v="Industrial Equipment"/>
    <s v="2 Stroke"/>
    <n v="0"/>
    <n v="2.8186066700000002E-2"/>
    <n v="6.2974970300000007E-3"/>
    <n v="6.3199106666666659E-5"/>
    <n v="6.4668853333333341E-5"/>
    <n v="2.1605276E-4"/>
    <n v="1.9841580000000002E-4"/>
    <n v="0"/>
    <n v="1.5075926433333333E-3"/>
  </r>
  <r>
    <n v="2017"/>
    <n v="34003"/>
    <x v="10"/>
    <s v="Other General Industrial Eqp"/>
    <s v="Industrial Equipment"/>
    <s v="2 Stroke"/>
    <n v="0"/>
    <n v="2.2759027133333332E-3"/>
    <n v="5.0816491000000002E-4"/>
    <n v="5.5115500000000006E-6"/>
    <n v="5.5115500000000006E-6"/>
    <n v="1.7636960000000001E-5"/>
    <n v="1.5799776666666668E-5"/>
    <n v="0"/>
    <n v="1.1721229666666667E-4"/>
  </r>
  <r>
    <n v="2017"/>
    <n v="34003"/>
    <x v="11"/>
    <s v="Rotary Tillers &lt; 6 HP"/>
    <s v="Lawn and Garden Equipment (Res)"/>
    <s v="2 Stroke"/>
    <n v="1.1023100000000001E-6"/>
    <n v="9.3405340160000003E-2"/>
    <n v="1.8116097413333334E-2"/>
    <n v="1.7049061333333334E-4"/>
    <n v="2.094389E-4"/>
    <n v="6.4779084333333326E-4"/>
    <n v="5.9634970999999991E-4"/>
    <n v="2.2046200000000002E-6"/>
    <n v="4.8847030466666668E-3"/>
  </r>
  <r>
    <n v="2017"/>
    <n v="34003"/>
    <x v="12"/>
    <s v="Rotary Tillers &lt; 6 HP"/>
    <s v="Lawn and Garden Equipment (Com)"/>
    <s v="2 Stroke"/>
    <n v="1.6534650000000003E-5"/>
    <n v="1.1358918741500001"/>
    <n v="0.22320785421"/>
    <n v="2.1175375099999998E-3"/>
    <n v="2.5533173966666664E-3"/>
    <n v="7.9671292433333343E-3"/>
    <n v="7.3303615000000003E-3"/>
    <n v="2.1311326666666668E-5"/>
    <n v="5.3775825913333332E-2"/>
  </r>
  <r>
    <n v="2017"/>
    <n v="34003"/>
    <x v="13"/>
    <s v="Chain Saws &lt; 6 HP"/>
    <s v="Lawn and Garden Equipment (Res)"/>
    <s v="2 Stroke"/>
    <n v="1.1390536666666669E-5"/>
    <n v="0.77987734370333328"/>
    <n v="0.15670916627666667"/>
    <n v="1.5035508400000001E-3"/>
    <n v="1.7486310966666665E-3"/>
    <n v="5.4167513400000004E-3"/>
    <n v="4.9831760733333339E-3"/>
    <n v="1.433003E-5"/>
    <n v="5.9584632176666659E-2"/>
  </r>
  <r>
    <n v="2017"/>
    <n v="34003"/>
    <x v="14"/>
    <s v="Chain Saws &lt; 6 HP"/>
    <s v="Lawn and Garden Equipment (Com)"/>
    <s v="2 Stroke"/>
    <n v="1.1684485999999999E-4"/>
    <n v="7.1590221079666669"/>
    <n v="2.5544274228366661"/>
    <n v="1.3078173276666667E-2"/>
    <n v="1.603089433E-2"/>
    <n v="9.2891663700000002E-2"/>
    <n v="8.5459889679999998E-2"/>
    <n v="1.3264463666666667E-4"/>
    <n v="0.7169089872633333"/>
  </r>
  <r>
    <n v="2017"/>
    <n v="34003"/>
    <x v="15"/>
    <s v="Trimmers/Edgers/Brush Cutter"/>
    <s v="Lawn and Garden Equipment (Res)"/>
    <s v="2 Stroke"/>
    <n v="2.5353129999999998E-5"/>
    <n v="1.7303272391166669"/>
    <n v="0.32096915605333337"/>
    <n v="2.9501489966666668E-3"/>
    <n v="3.9168748666666671E-3"/>
    <n v="1.2488437426666665E-2"/>
    <n v="1.1489744566666668E-2"/>
    <n v="3.2334426666666671E-5"/>
    <n v="9.6821766286666666E-2"/>
  </r>
  <r>
    <n v="2017"/>
    <n v="34003"/>
    <x v="16"/>
    <s v="Trimmers/Edgers/Brush Cutter"/>
    <s v="Lawn and Garden Equipment (Com)"/>
    <s v="2 Stroke"/>
    <n v="1.4917928666666666E-4"/>
    <n v="9.9935439297466662"/>
    <n v="2.2314810900799995"/>
    <n v="1.9783157570000001E-2"/>
    <n v="2.2482714760000005E-2"/>
    <n v="7.7515174073333318E-2"/>
    <n v="7.1313945450000013E-2"/>
    <n v="1.8518808000000001E-4"/>
    <n v="0.57193942248666663"/>
  </r>
  <r>
    <n v="2017"/>
    <n v="34003"/>
    <x v="17"/>
    <s v="Leafblowers/Vacuums"/>
    <s v="Lawn and Garden Equipment (Res)"/>
    <s v="2 Stroke"/>
    <n v="1.6534650000000003E-5"/>
    <n v="1.11363513294"/>
    <n v="0.21911754923666668"/>
    <n v="2.0796915333333335E-3"/>
    <n v="2.5040808833333332E-3"/>
    <n v="7.8197871399999994E-3"/>
    <n v="7.1944099333333331E-3"/>
    <n v="2.094389E-5"/>
    <n v="5.8807136189999998E-2"/>
  </r>
  <r>
    <n v="2017"/>
    <n v="34003"/>
    <x v="18"/>
    <s v="Leafblowers/Vacuums"/>
    <s v="Lawn and Garden Equipment (Com)"/>
    <s v="2 Stroke"/>
    <n v="1.4366773666666668E-4"/>
    <n v="9.3315906075333341"/>
    <n v="2.4865100619333336"/>
    <n v="1.7459488089999999E-2"/>
    <n v="2.0843212353333335E-2"/>
    <n v="8.8137033233333328E-2"/>
    <n v="8.1085188726666674E-2"/>
    <n v="1.7269523333333337E-4"/>
    <n v="0.57158374379333343"/>
  </r>
  <r>
    <n v="2017"/>
    <n v="34003"/>
    <x v="195"/>
    <s v="Snowblowers"/>
    <s v="Lawn and Garden Equipment (Res)"/>
    <s v="2 Stroke"/>
    <n v="0"/>
    <n v="0"/>
    <n v="0"/>
    <n v="0"/>
    <n v="0"/>
    <n v="0"/>
    <n v="0"/>
    <n v="0"/>
    <n v="3.782760483333333E-3"/>
  </r>
  <r>
    <n v="2017"/>
    <n v="34003"/>
    <x v="196"/>
    <s v="Snowblowers"/>
    <s v="Lawn and Garden Equipment (Com)"/>
    <s v="2 Stroke"/>
    <n v="0"/>
    <n v="0"/>
    <n v="0"/>
    <n v="0"/>
    <n v="0"/>
    <n v="0"/>
    <n v="0"/>
    <n v="0"/>
    <n v="9.3328913333333343E-4"/>
  </r>
  <r>
    <n v="2017"/>
    <n v="34003"/>
    <x v="19"/>
    <s v="Commercial Turf Equipment"/>
    <s v="Lawn and Garden Equipment (Com)"/>
    <s v="2 Stroke"/>
    <n v="0"/>
    <n v="4.6903290499999998E-3"/>
    <n v="9.6966536333333334E-4"/>
    <n v="9.185916666666668E-6"/>
    <n v="1.0288226666666667E-5"/>
    <n v="3.3436736666666676E-5"/>
    <n v="3.0864680000000001E-5"/>
    <n v="0"/>
    <n v="2.0025298333333332E-4"/>
  </r>
  <r>
    <n v="2017"/>
    <n v="34003"/>
    <x v="20"/>
    <s v="Sprayers"/>
    <s v="Agricultural Equipment"/>
    <s v="2 Stroke"/>
    <n v="0"/>
    <n v="2.7925186666666666E-5"/>
    <n v="5.5115500000000006E-6"/>
    <n v="0"/>
    <n v="0"/>
    <n v="0"/>
    <n v="0"/>
    <n v="0"/>
    <n v="1.1023100000000001E-6"/>
  </r>
  <r>
    <n v="2017"/>
    <n v="34003"/>
    <x v="21"/>
    <s v="Generator Sets"/>
    <s v="Commercial Equipment"/>
    <s v="2 Stroke"/>
    <n v="5.5115500000000006E-6"/>
    <n v="0.38924550257999996"/>
    <n v="8.0897796026666663E-2"/>
    <n v="7.8668190333333339E-4"/>
    <n v="8.8037825333333339E-4"/>
    <n v="2.8141974299999996E-3"/>
    <n v="2.58932619E-3"/>
    <n v="6.9812966666666665E-6"/>
    <n v="2.2808631083333333E-2"/>
  </r>
  <r>
    <n v="2017"/>
    <n v="34003"/>
    <x v="22"/>
    <s v="Pumps"/>
    <s v="Commercial Equipment"/>
    <s v="2 Stroke"/>
    <n v="3.8948286666666662E-5"/>
    <n v="2.5969347010566666"/>
    <n v="0.52552996686666675"/>
    <n v="5.0210220499999998E-3"/>
    <n v="5.99766871E-3"/>
    <n v="2.0821901026666669E-2"/>
    <n v="1.9155943179999999E-2"/>
    <n v="4.8134203333333329E-5"/>
    <n v="0.16166625434666668"/>
  </r>
  <r>
    <n v="2017"/>
    <n v="34003"/>
    <x v="23"/>
    <s v="Air Compressors"/>
    <s v="Commercial Equipment"/>
    <s v="2 Stroke"/>
    <n v="0"/>
    <n v="9.7444204000000001E-4"/>
    <n v="2.1752250666666668E-4"/>
    <n v="2.2046200000000002E-6"/>
    <n v="2.2046200000000002E-6"/>
    <n v="7.7161700000000004E-6"/>
    <n v="6.6138600000000009E-6"/>
    <n v="0"/>
    <n v="5.9157303333333335E-5"/>
  </r>
  <r>
    <n v="2017"/>
    <n v="34003"/>
    <x v="24"/>
    <s v="Hydro Power Units"/>
    <s v="Commercial Equipment"/>
    <s v="2 Stroke"/>
    <n v="0"/>
    <n v="1.5772218916666667E-2"/>
    <n v="3.5240850699999999E-3"/>
    <n v="3.5641356666666673E-5"/>
    <n v="3.5641356666666673E-5"/>
    <n v="1.2051922666666668E-4"/>
    <n v="1.1133330999999998E-4"/>
    <n v="0"/>
    <n v="9.9942773333333329E-4"/>
  </r>
  <r>
    <n v="2017"/>
    <n v="34003"/>
    <x v="25"/>
    <s v="Chain Saws   &gt; 6 HP"/>
    <s v="Logging Equipment"/>
    <s v="2 Stroke"/>
    <n v="0"/>
    <n v="1.9400655999999997E-4"/>
    <n v="7.495708E-5"/>
    <n v="0"/>
    <n v="0"/>
    <n v="2.5720566666666666E-6"/>
    <n v="2.2046200000000002E-6"/>
    <n v="0"/>
    <n v="1.9106706666666671E-5"/>
  </r>
  <r>
    <n v="2017"/>
    <n v="34003"/>
    <x v="26"/>
    <s v="Motorcycles: Off-Road"/>
    <s v="Recreational Equipment"/>
    <s v="4 Stroke"/>
    <n v="4.4092400000000003E-6"/>
    <n v="0.33608844001333332"/>
    <n v="4.5280690179999999E-2"/>
    <n v="4.6297019999999995E-4"/>
    <n v="7.5177542000000005E-4"/>
    <n v="1.0141251999999999E-4"/>
    <n v="9.3328913333333332E-5"/>
    <n v="6.6138600000000009E-6"/>
    <n v="5.0522541666666657E-3"/>
  </r>
  <r>
    <n v="2017"/>
    <n v="34003"/>
    <x v="27"/>
    <s v="ATVs"/>
    <s v="Recreational Equipment"/>
    <s v="4 Stroke"/>
    <n v="4.2622653333333336E-5"/>
    <n v="3.1951263710666669"/>
    <n v="0.52344733583999992"/>
    <n v="3.4197330566666669E-3"/>
    <n v="5.5203684800000001E-3"/>
    <n v="9.0279188999999992E-4"/>
    <n v="8.3040686666666682E-4"/>
    <n v="5.9157303333333335E-5"/>
    <n v="5.1760435796666671E-2"/>
  </r>
  <r>
    <n v="2017"/>
    <n v="34003"/>
    <x v="28"/>
    <s v="Golf Carts"/>
    <s v="Recreational Equipment"/>
    <s v="4 Stroke"/>
    <n v="6.2464233333333331E-5"/>
    <n v="4.6879296885666664"/>
    <n v="1.2306482789333333"/>
    <n v="3.4274492266666667E-3"/>
    <n v="8.5579674033333317E-3"/>
    <n v="6.1214948666666669E-4"/>
    <n v="5.6291297333333325E-4"/>
    <n v="8.7082489999999998E-5"/>
    <n v="2.4901917773333334E-2"/>
  </r>
  <r>
    <n v="2017"/>
    <n v="34003"/>
    <x v="29"/>
    <s v="Specialty Vehicles/Carts"/>
    <s v="Recreational Equipment"/>
    <s v="4 Stroke"/>
    <n v="6.6138600000000009E-6"/>
    <n v="0.47850652457666665"/>
    <n v="0.14806044201666665"/>
    <n v="5.2433212333333331E-4"/>
    <n v="1.7071107533333334E-3"/>
    <n v="5.2543443333333337E-5"/>
    <n v="4.8869076666666663E-5"/>
    <n v="8.8184800000000007E-6"/>
    <n v="5.3961748866666673E-3"/>
  </r>
  <r>
    <n v="2017"/>
    <n v="34003"/>
    <x v="30"/>
    <s v="Pavers"/>
    <s v="Construction and Mining Equipment"/>
    <s v="4 Stroke"/>
    <n v="6.6138600000000009E-6"/>
    <n v="0.47182027955333333"/>
    <n v="9.9724148516666666E-2"/>
    <n v="2.6859620333333331E-4"/>
    <n v="8.7119233666666657E-4"/>
    <n v="5.6585246666666667E-5"/>
    <n v="5.1441133333333338E-5"/>
    <n v="8.8184800000000007E-6"/>
    <n v="1.95660025E-3"/>
  </r>
  <r>
    <n v="2017"/>
    <n v="34003"/>
    <x v="31"/>
    <s v="Tampers/Rammers"/>
    <s v="Construction and Mining Equipment"/>
    <s v="4 Stroke"/>
    <n v="0"/>
    <n v="3.5108573499999999E-3"/>
    <n v="8.9801521333333337E-4"/>
    <n v="2.2046200000000002E-6"/>
    <n v="6.2464233333333344E-6"/>
    <n v="0"/>
    <n v="0"/>
    <n v="0"/>
    <n v="1.873927E-5"/>
  </r>
  <r>
    <n v="2017"/>
    <n v="34003"/>
    <x v="32"/>
    <s v="Plate Compactors"/>
    <s v="Construction and Mining Equipment"/>
    <s v="4 Stroke"/>
    <n v="1.212541E-5"/>
    <n v="0.88626973284666677"/>
    <n v="0.17539038128333337"/>
    <n v="6.0296356999999998E-4"/>
    <n v="1.5483781133333334E-3"/>
    <n v="1.7710447333333331E-4"/>
    <n v="1.6277444333333331E-4"/>
    <n v="1.6534650000000003E-5"/>
    <n v="5.0507844200000001E-3"/>
  </r>
  <r>
    <n v="2017"/>
    <n v="34003"/>
    <x v="33"/>
    <s v="Rollers"/>
    <s v="Construction and Mining Equipment"/>
    <s v="4 Stroke"/>
    <n v="1.1023100000000001E-5"/>
    <n v="0.83261148666666662"/>
    <n v="0.18129839544666668"/>
    <n v="4.8905820333333336E-4"/>
    <n v="1.4561515100000001E-3"/>
    <n v="9.9207900000000009E-5"/>
    <n v="9.1491729999999992E-5"/>
    <n v="1.5432340000000001E-5"/>
    <n v="3.4359002700000002E-3"/>
  </r>
  <r>
    <n v="2017"/>
    <n v="34003"/>
    <x v="34"/>
    <s v="Paving Equipment"/>
    <s v="Construction and Mining Equipment"/>
    <s v="4 Stroke"/>
    <n v="2.2046200000000002E-5"/>
    <n v="1.6628702763566665"/>
    <n v="0.38481201176000007"/>
    <n v="1.0986356333333334E-3"/>
    <n v="3.0872028733333334E-3"/>
    <n v="2.3846639666666667E-4"/>
    <n v="2.1935968999999998E-4"/>
    <n v="3.1232116666666665E-5"/>
    <n v="8.8574282866666684E-3"/>
  </r>
  <r>
    <n v="2017"/>
    <n v="34003"/>
    <x v="35"/>
    <s v="Surfacing Equipment"/>
    <s v="Construction and Mining Equipment"/>
    <s v="4 Stroke"/>
    <n v="9.185916666666668E-6"/>
    <n v="0.70137560218000006"/>
    <n v="0.16451719544333332"/>
    <n v="4.7509561000000003E-4"/>
    <n v="1.2412010599999999E-3"/>
    <n v="1.0692407E-4"/>
    <n v="9.8105589999999997E-5"/>
    <n v="1.3227720000000002E-5"/>
    <n v="3.6019816433333334E-3"/>
  </r>
  <r>
    <n v="2017"/>
    <n v="34003"/>
    <x v="36"/>
    <s v="Signal Boards/Light Plants"/>
    <s v="Construction and Mining Equipment"/>
    <s v="4 Stroke"/>
    <n v="0"/>
    <n v="3.6350141996666668E-2"/>
    <n v="8.0204075599999997E-3"/>
    <n v="2.5720566666666669E-5"/>
    <n v="6.4301416666666671E-5"/>
    <n v="6.6138600000000009E-6"/>
    <n v="6.6138600000000009E-6"/>
    <n v="1.1023100000000001E-6"/>
    <n v="1.815137133333333E-4"/>
  </r>
  <r>
    <n v="2017"/>
    <n v="34003"/>
    <x v="37"/>
    <s v="Trenchers"/>
    <s v="Construction and Mining Equipment"/>
    <s v="4 Stroke"/>
    <n v="1.9106706666666671E-5"/>
    <n v="1.46340140287"/>
    <n v="0.29103188620000003"/>
    <n v="8.697225900000001E-4"/>
    <n v="2.7429147166666665E-3"/>
    <n v="2.1605276E-4"/>
    <n v="1.9841580000000002E-4"/>
    <n v="2.6822876666666664E-5"/>
    <n v="6.3000690866666662E-3"/>
  </r>
  <r>
    <n v="2017"/>
    <n v="34003"/>
    <x v="38"/>
    <s v="Bore/Drill Rigs"/>
    <s v="Construction and Mining Equipment"/>
    <s v="4 Stroke"/>
    <n v="6.6138600000000009E-6"/>
    <n v="0.50342240494333323"/>
    <n v="8.1300874049999985E-2"/>
    <n v="3.3914404333333328E-4"/>
    <n v="1.4061801233333333E-3"/>
    <n v="1.0177995666666665E-4"/>
    <n v="9.3696350000000003E-5"/>
    <n v="9.185916666666668E-6"/>
    <n v="2.7399752233333331E-3"/>
  </r>
  <r>
    <n v="2017"/>
    <n v="34003"/>
    <x v="39"/>
    <s v="Concrete/Industrial Saws"/>
    <s v="Construction and Mining Equipment"/>
    <s v="4 Stroke"/>
    <n v="4.0050596666666668E-5"/>
    <n v="3.0580963777833339"/>
    <n v="0.73851279351666665"/>
    <n v="2.0348642599999998E-3"/>
    <n v="5.4593739933333331E-3"/>
    <n v="3.8433875333333334E-4"/>
    <n v="3.5347407333333338E-4"/>
    <n v="5.6952683333333338E-5"/>
    <n v="1.4091563603333334E-2"/>
  </r>
  <r>
    <n v="2017"/>
    <n v="34003"/>
    <x v="40"/>
    <s v="Cement &amp; Mortar Mixers"/>
    <s v="Construction and Mining Equipment"/>
    <s v="4 Stroke"/>
    <n v="1.9106706666666671E-5"/>
    <n v="1.4660539281666667"/>
    <n v="0.34315094018333331"/>
    <n v="1.04498988E-3"/>
    <n v="2.989832156666667E-3"/>
    <n v="2.1164352000000003E-4"/>
    <n v="1.9474143333333334E-4"/>
    <n v="2.7557749999999995E-5"/>
    <n v="1.0236785533333334E-2"/>
  </r>
  <r>
    <n v="2017"/>
    <n v="34003"/>
    <x v="41"/>
    <s v="Cranes"/>
    <s v="Construction and Mining Equipment"/>
    <s v="4 Stroke"/>
    <n v="1.1023100000000001E-6"/>
    <n v="0.11289234377666667"/>
    <n v="1.0286389483333333E-2"/>
    <n v="4.7399330000000001E-5"/>
    <n v="4.9677437333333328E-4"/>
    <n v="1.1023100000000001E-5"/>
    <n v="9.9207900000000009E-6"/>
    <n v="2.2046200000000002E-6"/>
    <n v="3.2812094333333337E-4"/>
  </r>
  <r>
    <n v="2017"/>
    <n v="34003"/>
    <x v="42"/>
    <s v="Crushing/Proc. Equipment"/>
    <s v="Construction and Mining Equipment"/>
    <s v="4 Stroke"/>
    <n v="2.2046200000000002E-6"/>
    <n v="0.19748985959999998"/>
    <n v="4.4625183166666665E-2"/>
    <n v="1.282353966666667E-4"/>
    <n v="3.8250156999999999E-4"/>
    <n v="2.7925186666666666E-5"/>
    <n v="2.5720566666666669E-5"/>
    <n v="3.3069300000000005E-6"/>
    <n v="9.3034964000000006E-4"/>
  </r>
  <r>
    <n v="2017"/>
    <n v="34003"/>
    <x v="43"/>
    <s v="Rough Terrain Forklifts"/>
    <s v="Construction and Mining Equipment"/>
    <s v="4 Stroke"/>
    <n v="2.2046200000000002E-6"/>
    <n v="0.17368400540333331"/>
    <n v="6.111206640000001E-3"/>
    <n v="3.012980666666667E-5"/>
    <n v="4.5084479000000004E-4"/>
    <n v="1.6534650000000003E-5"/>
    <n v="1.5432340000000001E-5"/>
    <n v="3.3069300000000005E-6"/>
    <n v="2.1274583000000001E-4"/>
  </r>
  <r>
    <n v="2017"/>
    <n v="34003"/>
    <x v="44"/>
    <s v="Rubber Tire Loaders"/>
    <s v="Construction and Mining Equipment"/>
    <s v="4 Stroke"/>
    <n v="5.5115500000000006E-6"/>
    <n v="0.4190049330866667"/>
    <n v="8.2805527199999989E-3"/>
    <n v="3.6743666666666665E-5"/>
    <n v="7.348733333333333E-4"/>
    <n v="4.115290666666666E-5"/>
    <n v="3.7845976666666671E-5"/>
    <n v="7.7161700000000004E-6"/>
    <n v="2.7521006333333333E-4"/>
  </r>
  <r>
    <n v="2017"/>
    <n v="34003"/>
    <x v="45"/>
    <s v="Tractors/Loaders/Backhoes"/>
    <s v="Construction and Mining Equipment"/>
    <s v="4 Stroke"/>
    <n v="1.3227720000000002E-5"/>
    <n v="1.0052802645599999"/>
    <n v="0.24834787094333333"/>
    <n v="6.4191185666666675E-4"/>
    <n v="1.7387103066666668E-3"/>
    <n v="1.1684485999999999E-4"/>
    <n v="1.0692407E-4"/>
    <n v="1.873927E-5"/>
    <n v="4.44120699E-3"/>
  </r>
  <r>
    <n v="2017"/>
    <n v="34003"/>
    <x v="46"/>
    <s v="Skid Steer Loaders"/>
    <s v="Construction and Mining Equipment"/>
    <s v="4 Stroke"/>
    <n v="8.8184800000000007E-6"/>
    <n v="0.68265690863333328"/>
    <n v="0.10334229737333334"/>
    <n v="3.3106043666666663E-4"/>
    <n v="2.2005781966666668E-3"/>
    <n v="6.7975783333333324E-5"/>
    <n v="6.2464233333333331E-5"/>
    <n v="1.2492846666666667E-5"/>
    <n v="2.3468179900000001E-3"/>
  </r>
  <r>
    <n v="2017"/>
    <n v="34003"/>
    <x v="47"/>
    <s v="Dumpers/Tenders"/>
    <s v="Construction and Mining Equipment"/>
    <s v="4 Stroke"/>
    <n v="3.3069300000000005E-6"/>
    <n v="0.22575492518333337"/>
    <n v="5.6642934223333337E-2"/>
    <n v="1.6130469666666666E-4"/>
    <n v="5.077974733333334E-4"/>
    <n v="2.6822876666666664E-5"/>
    <n v="2.4618256666666667E-5"/>
    <n v="4.4092400000000003E-6"/>
    <n v="1.6387675333333334E-3"/>
  </r>
  <r>
    <n v="2017"/>
    <n v="34003"/>
    <x v="48"/>
    <s v="Other Construction Equipment"/>
    <s v="Construction and Mining Equipment"/>
    <s v="4 Stroke"/>
    <n v="2.2046200000000002E-6"/>
    <n v="0.15546539316000002"/>
    <n v="1.160071044E-2"/>
    <n v="7.1282713333333347E-5"/>
    <n v="8.7927594333333332E-4"/>
    <n v="1.433003E-5"/>
    <n v="1.3227720000000002E-5"/>
    <n v="3.3069300000000005E-6"/>
    <n v="4.7325842666666668E-4"/>
  </r>
  <r>
    <n v="2017"/>
    <n v="34003"/>
    <x v="49"/>
    <s v="Aerial Lifts"/>
    <s v="Industrial Equipment"/>
    <s v="4 Stroke"/>
    <n v="4.115290666666666E-5"/>
    <n v="3.1213597858666664"/>
    <n v="0.39423345532999998"/>
    <n v="1.4763605266666664E-3"/>
    <n v="1.2643863136666668E-2"/>
    <n v="3.0533987E-4"/>
    <n v="2.8072161333333334E-4"/>
    <n v="5.805499333333333E-5"/>
    <n v="1.0783531293333334E-2"/>
  </r>
  <r>
    <n v="2017"/>
    <n v="34003"/>
    <x v="50"/>
    <s v="Forklifts"/>
    <s v="Industrial Equipment"/>
    <s v="4 Stroke"/>
    <n v="1.6020238666666667E-4"/>
    <n v="12.287605730583332"/>
    <n v="0.2561555326733333"/>
    <n v="1.12656082E-3"/>
    <n v="2.2279154846666666E-2"/>
    <n v="1.2048248299999999E-3"/>
    <n v="1.1081889866666667E-3"/>
    <n v="2.2928048000000001E-4"/>
    <n v="8.4253227666666666E-3"/>
  </r>
  <r>
    <n v="2017"/>
    <n v="34003"/>
    <x v="51"/>
    <s v="Sweepers/Scrubbers"/>
    <s v="Industrial Equipment"/>
    <s v="4 Stroke"/>
    <n v="3.3436736666666676E-5"/>
    <n v="2.5612400660733332"/>
    <n v="0.29718792011333334"/>
    <n v="8.9544315666666673E-4"/>
    <n v="4.3780078833333333E-3"/>
    <n v="3.1085142000000007E-4"/>
    <n v="2.8549829000000006E-4"/>
    <n v="4.7766766666666671E-5"/>
    <n v="6.7909644733333335E-3"/>
  </r>
  <r>
    <n v="2017"/>
    <n v="34003"/>
    <x v="52"/>
    <s v="Other General Industrial Eqp"/>
    <s v="Industrial Equipment"/>
    <s v="4 Stroke"/>
    <n v="6.3199106666666659E-5"/>
    <n v="4.7604153895466661"/>
    <n v="0.91903699990666665"/>
    <n v="3.4347979599999999E-3"/>
    <n v="8.8140707600000007E-3"/>
    <n v="1.07695687E-3"/>
    <n v="9.9097669000000003E-4"/>
    <n v="8.8919673333333338E-5"/>
    <n v="2.8567833396666669E-2"/>
  </r>
  <r>
    <n v="2017"/>
    <n v="34003"/>
    <x v="53"/>
    <s v="Other Material Handling Eqp"/>
    <s v="Industrial Equipment"/>
    <s v="4 Stroke"/>
    <n v="3.3069300000000005E-6"/>
    <n v="0.22054761274333334"/>
    <n v="2.9727463516666663E-2"/>
    <n v="9.8105589999999997E-5"/>
    <n v="7.275246E-4"/>
    <n v="2.241363666666667E-5"/>
    <n v="2.0209016666666669E-5"/>
    <n v="4.4092400000000003E-6"/>
    <n v="7.150317533333333E-4"/>
  </r>
  <r>
    <n v="2017"/>
    <n v="34003"/>
    <x v="54"/>
    <s v="AC\Refrigeration"/>
    <s v="Industrial Equipment"/>
    <s v="4 Stroke"/>
    <n v="1.1023100000000001E-6"/>
    <n v="7.6658311766666667E-2"/>
    <n v="1.9676968373333336E-2"/>
    <n v="4.9603949999999998E-5"/>
    <n v="1.3227720000000002E-4"/>
    <n v="8.8184800000000007E-6"/>
    <n v="7.7161700000000004E-6"/>
    <n v="1.1023100000000001E-6"/>
    <n v="3.7882720333333339E-4"/>
  </r>
  <r>
    <n v="2017"/>
    <n v="34003"/>
    <x v="55"/>
    <s v="Terminal Tractors"/>
    <s v="Industrial Equipment"/>
    <s v="4 Stroke"/>
    <n v="1.3227720000000002E-5"/>
    <n v="1.0234261243433334"/>
    <n v="1.6722410136666668E-2"/>
    <n v="6.9078093333333336E-5"/>
    <n v="1.5494804233333334E-3"/>
    <n v="1.0251482999999999E-4"/>
    <n v="9.3696350000000003E-5"/>
    <n v="1.9106706666666671E-5"/>
    <n v="5.2322981333333336E-4"/>
  </r>
  <r>
    <n v="2017"/>
    <n v="34003"/>
    <x v="56"/>
    <s v="Lawn mowers"/>
    <s v="Lawn and Garden Equipment (Res)"/>
    <s v="4 Stroke"/>
    <n v="2.094389E-4"/>
    <n v="15.740643981589999"/>
    <n v="2.6671323739133332"/>
    <n v="1.4450181790000001E-2"/>
    <n v="2.9415877223333331E-2"/>
    <n v="4.0304127966666664E-3"/>
    <n v="3.7081708399999999E-3"/>
    <n v="2.9321445999999998E-4"/>
    <n v="0.23304780814333334"/>
  </r>
  <r>
    <n v="2017"/>
    <n v="34003"/>
    <x v="57"/>
    <s v="Lawn mowers"/>
    <s v="Lawn and Garden Equipment (Com)"/>
    <s v="4 Stroke"/>
    <n v="3.8654337333333331E-4"/>
    <n v="29.214876873820003"/>
    <n v="4.7402872089466666"/>
    <n v="2.1017377333333333E-2"/>
    <n v="5.1235368799999993E-2"/>
    <n v="7.7308674666666669E-3"/>
    <n v="7.1128389933333329E-3"/>
    <n v="5.4490857666666676E-4"/>
    <n v="0.29281909814666668"/>
  </r>
  <r>
    <n v="2017"/>
    <n v="34003"/>
    <x v="58"/>
    <s v="Rotary Tillers &lt; 6 HP"/>
    <s v="Lawn and Garden Equipment (Res)"/>
    <s v="4 Stroke"/>
    <n v="1.8004396666666665E-5"/>
    <n v="1.3558376256333335"/>
    <n v="0.22961631711333333"/>
    <n v="1.2452428633333333E-3"/>
    <n v="2.5323735066666666E-3"/>
    <n v="3.4759508666666665E-4"/>
    <n v="3.196699E-4"/>
    <n v="2.5353129999999998E-5"/>
    <n v="2.0879221146666668E-2"/>
  </r>
  <r>
    <n v="2017"/>
    <n v="34003"/>
    <x v="59"/>
    <s v="Rotary Tillers &lt; 6 HP"/>
    <s v="Lawn and Garden Equipment (Com)"/>
    <s v="4 Stroke"/>
    <n v="2.1972712666666668E-4"/>
    <n v="16.576060112333334"/>
    <n v="2.7081111156"/>
    <n v="1.292127782E-2"/>
    <n v="2.9441597789999999E-2"/>
    <n v="4.1806943933333333E-3"/>
    <n v="3.8463270266666668E-3"/>
    <n v="3.0864679999999999E-4"/>
    <n v="0.19634345719999999"/>
  </r>
  <r>
    <n v="2017"/>
    <n v="34003"/>
    <x v="60"/>
    <s v="Trimmers/Edgers/Brush Cutter"/>
    <s v="Lawn and Garden Equipment (Res)"/>
    <s v="4 Stroke"/>
    <n v="1.1023100000000001E-6"/>
    <n v="8.7505042166666658E-2"/>
    <n v="1.4277853993333332E-2"/>
    <n v="6.7975783333333324E-5"/>
    <n v="1.5505827333333334E-4"/>
    <n v="2.2046200000000002E-5"/>
    <n v="2.0209016666666669E-5"/>
    <n v="1.4697466666666668E-6"/>
    <n v="1.4899556833333335E-3"/>
  </r>
  <r>
    <n v="2017"/>
    <n v="34003"/>
    <x v="61"/>
    <s v="Trimmers/Edgers/Brush Cutter"/>
    <s v="Lawn and Garden Equipment (Com)"/>
    <s v="4 Stroke"/>
    <n v="8.8184800000000007E-6"/>
    <n v="0.67638660191666666"/>
    <n v="0.13714757301666666"/>
    <n v="4.6627712999999994E-4"/>
    <n v="1.1761647700000001E-3"/>
    <n v="1.337469466666667E-4"/>
    <n v="1.2345871999999998E-4"/>
    <n v="1.2492846666666667E-5"/>
    <n v="7.8789444433333342E-3"/>
  </r>
  <r>
    <n v="2017"/>
    <n v="34003"/>
    <x v="62"/>
    <s v="Leafblowers/Vacuums"/>
    <s v="Lawn and Garden Equipment (Res)"/>
    <s v="4 Stroke"/>
    <n v="2.2046200000000002E-6"/>
    <n v="0.16693933795000002"/>
    <n v="2.7233303423333338E-2"/>
    <n v="1.2860283333333334E-4"/>
    <n v="2.9505164333333333E-4"/>
    <n v="4.2255216666666665E-5"/>
    <n v="3.8948286666666662E-5"/>
    <n v="3.3069300000000005E-6"/>
    <n v="1.9062614266666666E-3"/>
  </r>
  <r>
    <n v="2017"/>
    <n v="34003"/>
    <x v="63"/>
    <s v="Leafblowers/Vacuums"/>
    <s v="Lawn and Garden Equipment (Com)"/>
    <s v="4 Stroke"/>
    <n v="3.655994833333333E-4"/>
    <n v="27.761792725113335"/>
    <n v="5.9258866502366665"/>
    <n v="1.5924705133333335E-2"/>
    <n v="5.3957707063333332E-2"/>
    <n v="3.241158836666667E-3"/>
    <n v="2.9813811133333327E-3"/>
    <n v="5.1735082666666673E-4"/>
    <n v="0.18483019668666667"/>
  </r>
  <r>
    <n v="2017"/>
    <n v="34003"/>
    <x v="197"/>
    <s v="Snowblowers"/>
    <s v="Lawn and Garden Equipment (Res)"/>
    <s v="4 Stroke"/>
    <n v="0"/>
    <n v="0"/>
    <n v="0"/>
    <n v="0"/>
    <n v="0"/>
    <n v="0"/>
    <n v="0"/>
    <n v="0"/>
    <n v="8.788350193333334E-3"/>
  </r>
  <r>
    <n v="2017"/>
    <n v="34003"/>
    <x v="198"/>
    <s v="Snowblowers"/>
    <s v="Lawn and Garden Equipment (Com)"/>
    <s v="4 Stroke"/>
    <n v="0"/>
    <n v="0"/>
    <n v="0"/>
    <n v="0"/>
    <n v="0"/>
    <n v="0"/>
    <n v="0"/>
    <n v="0"/>
    <n v="2.1994758866666665E-3"/>
  </r>
  <r>
    <n v="2017"/>
    <n v="34003"/>
    <x v="64"/>
    <s v="Rear Engine Riding Mowers"/>
    <s v="Lawn and Garden Equipment (Res)"/>
    <s v="4 Stroke"/>
    <n v="4.2255216666666665E-5"/>
    <n v="3.2004806581733334"/>
    <n v="0.82606119321000004"/>
    <n v="2.1480347533333333E-3"/>
    <n v="6.1472154333333346E-3"/>
    <n v="3.4318584666666666E-4"/>
    <n v="3.1636296999999996E-4"/>
    <n v="5.989217666666667E-5"/>
    <n v="3.0068077306666663E-2"/>
  </r>
  <r>
    <n v="2017"/>
    <n v="34003"/>
    <x v="65"/>
    <s v="Rear Engine Riding Mowers"/>
    <s v="Lawn and Garden Equipment (Com)"/>
    <s v="4 Stroke"/>
    <n v="4.6664456666666666E-5"/>
    <n v="3.5503516475533332"/>
    <n v="0.91038055947666674"/>
    <n v="2.2950094200000003E-3"/>
    <n v="6.127373853333333E-3"/>
    <n v="3.9866878333333339E-4"/>
    <n v="3.6670179333333331E-4"/>
    <n v="6.577116333333334E-5"/>
    <n v="1.9215835356666666E-2"/>
  </r>
  <r>
    <n v="2017"/>
    <n v="34003"/>
    <x v="66"/>
    <s v="Front Mowers"/>
    <s v="Lawn and Garden Equipment (Com)"/>
    <s v="4 Stroke"/>
    <n v="5.3278316666666678E-5"/>
    <n v="4.0193926361600001"/>
    <n v="1.0795314987233333"/>
    <n v="3.0361291766666664E-3"/>
    <n v="9.5026470733333337E-3"/>
    <n v="4.2990090000000002E-4"/>
    <n v="3.9572929000000003E-4"/>
    <n v="7.4589643333333329E-5"/>
    <n v="2.7532029433333337E-2"/>
  </r>
  <r>
    <n v="2017"/>
    <n v="34003"/>
    <x v="67"/>
    <s v="Shredders &lt; 6 HP"/>
    <s v="Lawn and Garden Equipment (Com)"/>
    <s v="4 Stroke"/>
    <n v="2.5353129999999998E-5"/>
    <n v="1.9079619235600001"/>
    <n v="0.31377842048666665"/>
    <n v="1.5638104533333332E-3"/>
    <n v="3.4458210600000001E-3"/>
    <n v="4.835466533333333E-4"/>
    <n v="4.4496580333333331E-4"/>
    <n v="3.5641356666666673E-5"/>
    <n v="2.2786217446666663E-2"/>
  </r>
  <r>
    <n v="2017"/>
    <n v="34003"/>
    <x v="68"/>
    <s v="Lawn &amp; Garden Tractors"/>
    <s v="Lawn and Garden Equipment (Res)"/>
    <s v="4 Stroke"/>
    <n v="5.673222133333333E-4"/>
    <n v="42.899415449146666"/>
    <n v="11.066429968916665"/>
    <n v="2.8720319613333333E-2"/>
    <n v="8.2198521826666662E-2"/>
    <n v="4.5995721933333325E-3"/>
    <n v="4.23176809E-3"/>
    <n v="7.9917475000000008E-4"/>
    <n v="0.32326122598000001"/>
  </r>
  <r>
    <n v="2017"/>
    <n v="34003"/>
    <x v="69"/>
    <s v="Lawn &amp; Garden Tractors"/>
    <s v="Lawn and Garden Equipment (Com)"/>
    <s v="4 Stroke"/>
    <n v="6.375026166666667E-4"/>
    <n v="48.259293472133329"/>
    <n v="12.380587783703334"/>
    <n v="3.1190596323333337E-2"/>
    <n v="8.3283929739999998E-2"/>
    <n v="5.4057282400000002E-3"/>
    <n v="4.9732552833333344E-3"/>
    <n v="8.9948496000000005E-4"/>
    <n v="0.25002485189000001"/>
  </r>
  <r>
    <n v="2017"/>
    <n v="34003"/>
    <x v="70"/>
    <s v="Chippers/Stump Grinders"/>
    <s v="Lawn and Garden Equipment (Com)"/>
    <s v="4 Stroke"/>
    <n v="1.0582176000000001E-4"/>
    <n v="8.0599139829633319"/>
    <n v="1.28157426606"/>
    <n v="3.4888111499999999E-3"/>
    <n v="1.4120591100000001E-2"/>
    <n v="9.005872699999999E-4"/>
    <n v="8.2820224666666669E-4"/>
    <n v="1.5028159666666664E-4"/>
    <n v="2.613466779E-2"/>
  </r>
  <r>
    <n v="2017"/>
    <n v="34003"/>
    <x v="71"/>
    <s v="Commercial Turf Equipment"/>
    <s v="Lawn and Garden Equipment (Com)"/>
    <s v="4 Stroke"/>
    <n v="2.056175586666667E-3"/>
    <n v="155.78094776933332"/>
    <n v="34.358507395373337"/>
    <n v="9.6086158079999998E-2"/>
    <n v="0.26709816404333336"/>
    <n v="2.1612257296666663E-2"/>
    <n v="1.9883467780000001E-2"/>
    <n v="2.9034845399999996E-3"/>
    <n v="0.72577082478999999"/>
  </r>
  <r>
    <n v="2017"/>
    <n v="34003"/>
    <x v="72"/>
    <s v="Other Lawn &amp; Garden Eqp."/>
    <s v="Lawn and Garden Equipment (Res)"/>
    <s v="4 Stroke"/>
    <n v="2.0209016666666669E-5"/>
    <n v="1.52509438664"/>
    <n v="0.33406680347333334"/>
    <n v="1.3143209566666668E-3"/>
    <n v="3.3951147999999997E-3"/>
    <n v="2.8623316333333329E-4"/>
    <n v="2.6308465333333336E-4"/>
    <n v="2.7925186666666666E-5"/>
    <n v="1.5740986799999999E-2"/>
  </r>
  <r>
    <n v="2017"/>
    <n v="34003"/>
    <x v="73"/>
    <s v="Other Lawn &amp; Garden Eqp."/>
    <s v="Lawn and Garden Equipment (Com)"/>
    <s v="4 Stroke"/>
    <n v="6.3566543333333329E-5"/>
    <n v="4.786292484233333"/>
    <n v="1.03958304945"/>
    <n v="4.0528264333333335E-3"/>
    <n v="1.0511628160000001E-2"/>
    <n v="8.9287110000000009E-4"/>
    <n v="8.2158838666666672E-4"/>
    <n v="8.9287110000000009E-5"/>
    <n v="4.1968616066666665E-2"/>
  </r>
  <r>
    <n v="2017"/>
    <n v="34003"/>
    <x v="74"/>
    <s v="2-Wheel Tractors"/>
    <s v="Agricultural Equipment"/>
    <s v="4 Stroke"/>
    <n v="0"/>
    <n v="6.7975783333333324E-5"/>
    <n v="1.7636960000000001E-5"/>
    <n v="0"/>
    <n v="0"/>
    <n v="0"/>
    <n v="0"/>
    <n v="0"/>
    <n v="0"/>
  </r>
  <r>
    <n v="2017"/>
    <n v="34003"/>
    <x v="75"/>
    <s v="Agricultural Tractors"/>
    <s v="Agricultural Equipment"/>
    <s v="4 Stroke"/>
    <n v="0"/>
    <n v="2.6051259666666667E-4"/>
    <n v="1.8004396666666665E-5"/>
    <n v="0"/>
    <n v="0"/>
    <n v="0"/>
    <n v="0"/>
    <n v="0"/>
    <n v="0"/>
  </r>
  <r>
    <n v="2017"/>
    <n v="34003"/>
    <x v="76"/>
    <s v="Balers"/>
    <s v="Agricultural Equipment"/>
    <s v="4 Stroke"/>
    <n v="0"/>
    <n v="1.8041140333333334E-4"/>
    <n v="2.2046200000000002E-5"/>
    <n v="0"/>
    <n v="1.8371833333333333E-6"/>
    <n v="0"/>
    <n v="0"/>
    <n v="0"/>
    <n v="1.1023100000000001E-6"/>
  </r>
  <r>
    <n v="2017"/>
    <n v="34003"/>
    <x v="77"/>
    <s v="Agricultural Mowers"/>
    <s v="Agricultural Equipment"/>
    <s v="4 Stroke"/>
    <n v="0"/>
    <n v="5.5850373333333332E-5"/>
    <n v="1.433003E-5"/>
    <n v="0"/>
    <n v="0"/>
    <n v="0"/>
    <n v="0"/>
    <n v="0"/>
    <n v="0"/>
  </r>
  <r>
    <n v="2017"/>
    <n v="34003"/>
    <x v="78"/>
    <s v="Sprayers"/>
    <s v="Agricultural Equipment"/>
    <s v="4 Stroke"/>
    <n v="0"/>
    <n v="6.1104717666666663E-4"/>
    <n v="1.2603077666666667E-4"/>
    <n v="0"/>
    <n v="2.2046200000000002E-6"/>
    <n v="0"/>
    <n v="0"/>
    <n v="0"/>
    <n v="4.4092400000000003E-6"/>
  </r>
  <r>
    <n v="2017"/>
    <n v="34003"/>
    <x v="79"/>
    <s v="Tillers &gt; 6 HP"/>
    <s v="Agricultural Equipment"/>
    <s v="4 Stroke"/>
    <n v="0"/>
    <n v="1.3176278866666666E-3"/>
    <n v="5.0191848666666678E-4"/>
    <n v="2.2046200000000002E-6"/>
    <n v="3.6743666666666665E-6"/>
    <n v="0"/>
    <n v="0"/>
    <n v="0"/>
    <n v="1.6167213333333335E-5"/>
  </r>
  <r>
    <n v="2017"/>
    <n v="34003"/>
    <x v="80"/>
    <s v="Swathers"/>
    <s v="Agricultural Equipment"/>
    <s v="4 Stroke"/>
    <n v="0"/>
    <n v="2.8733547333333336E-4"/>
    <n v="3.4539046666666668E-5"/>
    <n v="0"/>
    <n v="2.5720566666666666E-6"/>
    <n v="0"/>
    <n v="0"/>
    <n v="0"/>
    <n v="1.4697466666666668E-6"/>
  </r>
  <r>
    <n v="2017"/>
    <n v="34003"/>
    <x v="81"/>
    <s v="Other Agricultural Equipment"/>
    <s v="Agricultural Equipment"/>
    <s v="4 Stroke"/>
    <n v="0"/>
    <n v="4.1226394000000005E-4"/>
    <n v="6.4301416666666671E-5"/>
    <n v="0"/>
    <n v="3.3069300000000005E-6"/>
    <n v="0"/>
    <n v="0"/>
    <n v="0"/>
    <n v="2.2046200000000002E-6"/>
  </r>
  <r>
    <n v="2017"/>
    <n v="34003"/>
    <x v="82"/>
    <s v="Irrigation Sets"/>
    <s v="Agricultural Equipment"/>
    <s v="4 Stroke"/>
    <n v="0"/>
    <n v="4.4827273333333334E-4"/>
    <n v="1.0288226666666667E-5"/>
    <n v="0"/>
    <n v="1.1023100000000001E-6"/>
    <n v="0"/>
    <n v="0"/>
    <n v="0"/>
    <n v="0"/>
  </r>
  <r>
    <n v="2017"/>
    <n v="34003"/>
    <x v="83"/>
    <s v="Generator Sets"/>
    <s v="Commercial Equipment"/>
    <s v="4 Stroke"/>
    <n v="1.0589524733333334E-3"/>
    <n v="80.106569666639999"/>
    <n v="20.037912434099997"/>
    <n v="5.4918553946666671E-2"/>
    <n v="0.15858088865666667"/>
    <n v="9.7657317266666658E-3"/>
    <n v="8.9845613733333333E-3"/>
    <n v="1.4925277400000001E-3"/>
    <n v="0.53598794927333338"/>
  </r>
  <r>
    <n v="2017"/>
    <n v="34003"/>
    <x v="84"/>
    <s v="Pumps"/>
    <s v="Commercial Equipment"/>
    <s v="4 Stroke"/>
    <n v="2.6528927333333333E-4"/>
    <n v="20.055656685606664"/>
    <n v="3.9422224851166665"/>
    <n v="1.3103526406666665E-2"/>
    <n v="4.3007359523333337E-2"/>
    <n v="3.558624116666667E-3"/>
    <n v="3.2734932633333332E-3"/>
    <n v="3.7368309E-4"/>
    <n v="0.12431484743333332"/>
  </r>
  <r>
    <n v="2017"/>
    <n v="34003"/>
    <x v="85"/>
    <s v="Air Compressors"/>
    <s v="Commercial Equipment"/>
    <s v="4 Stroke"/>
    <n v="1.3962593333333333E-4"/>
    <n v="10.598277809606666"/>
    <n v="1.8813900061366666"/>
    <n v="6.0406588000000002E-3"/>
    <n v="2.1269806323333335E-2"/>
    <n v="1.6751437633333334E-3"/>
    <n v="1.5413968166666668E-3"/>
    <n v="1.9731348999999998E-4"/>
    <n v="5.1546587656666663E-2"/>
  </r>
  <r>
    <n v="2017"/>
    <n v="34003"/>
    <x v="86"/>
    <s v="Welders"/>
    <s v="Commercial Equipment"/>
    <s v="4 Stroke"/>
    <n v="3.0093062999999996E-4"/>
    <n v="22.78567511014667"/>
    <n v="5.1596162211733336"/>
    <n v="1.389461755E-2"/>
    <n v="4.2930932696666667E-2"/>
    <n v="2.7171941499999999E-3"/>
    <n v="2.50003908E-3"/>
    <n v="4.2475678666666663E-4"/>
    <n v="0.11769547588333333"/>
  </r>
  <r>
    <n v="2017"/>
    <n v="34003"/>
    <x v="87"/>
    <s v="Pressure Washers"/>
    <s v="Commercial Equipment"/>
    <s v="4 Stroke"/>
    <n v="4.7583048333333337E-4"/>
    <n v="35.990550102833332"/>
    <n v="7.9096147493366677"/>
    <n v="2.4341576856666668E-2"/>
    <n v="6.406919669333333E-2"/>
    <n v="6.095406863333333E-3"/>
    <n v="5.6081858433333328E-3"/>
    <n v="6.7093935333333336E-4"/>
    <n v="0.23602441258000004"/>
  </r>
  <r>
    <n v="2017"/>
    <n v="34003"/>
    <x v="88"/>
    <s v="Hydro Power Units"/>
    <s v="Commercial Equipment"/>
    <s v="4 Stroke"/>
    <n v="2.241363666666667E-5"/>
    <n v="1.6903001583966668"/>
    <n v="0.40328084837333328"/>
    <n v="1.13097006E-3"/>
    <n v="2.99277165E-3"/>
    <n v="2.4177332666666665E-4"/>
    <n v="2.2266661999999996E-4"/>
    <n v="3.1232116666666665E-5"/>
    <n v="8.3702072666666672E-3"/>
  </r>
  <r>
    <n v="2017"/>
    <n v="34003"/>
    <x v="89"/>
    <s v="Shredders    &gt; 6 HP"/>
    <s v="Logging Equipment"/>
    <s v="4 Stroke"/>
    <n v="0"/>
    <n v="2.3196276766666666E-3"/>
    <n v="7.0988763999999991E-4"/>
    <n v="2.2046200000000002E-6"/>
    <n v="8.8184800000000007E-6"/>
    <n v="0"/>
    <n v="0"/>
    <n v="0"/>
    <n v="3.0497243333333334E-5"/>
  </r>
  <r>
    <n v="2017"/>
    <n v="34003"/>
    <x v="90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n v="2017"/>
    <n v="34003"/>
    <x v="91"/>
    <s v="Other Oil Field Equipment"/>
    <s v="Industrial Equipment"/>
    <s v="4 Stroke"/>
    <n v="0"/>
    <n v="2.6316916376666666E-2"/>
    <n v="6.9956266966666666E-3"/>
    <n v="2.0209016666666669E-5"/>
    <n v="4.9603949999999998E-5"/>
    <n v="3.3069300000000005E-6"/>
    <n v="3.3069300000000005E-6"/>
    <n v="0"/>
    <n v="1.3007258E-4"/>
  </r>
  <r>
    <n v="2017"/>
    <n v="34003"/>
    <x v="92"/>
    <s v="Specialty Vehicle Carts"/>
    <s v="Recreational Equipment"/>
    <s v="LPG"/>
    <n v="0"/>
    <n v="3.2973399029999996E-2"/>
    <n v="1.6839622433333333E-3"/>
    <n v="1.8004396666666665E-5"/>
    <n v="3.5347407333333338E-4"/>
    <n v="3.3069300000000005E-6"/>
    <n v="3.3069300000000005E-6"/>
    <n v="0"/>
    <n v="7.7896573333333325E-5"/>
  </r>
  <r>
    <n v="2017"/>
    <n v="34003"/>
    <x v="93"/>
    <s v="Pavers"/>
    <s v="Construction and Mining Equipment"/>
    <s v="LPG"/>
    <n v="0"/>
    <n v="6.8816110989999998E-2"/>
    <n v="9.9648823999999993E-4"/>
    <n v="7.7161700000000004E-6"/>
    <n v="1.8922988333333333E-4"/>
    <n v="6.6138600000000009E-6"/>
    <n v="6.6138600000000009E-6"/>
    <n v="0"/>
    <n v="3.2334426666666671E-5"/>
  </r>
  <r>
    <n v="2017"/>
    <n v="34003"/>
    <x v="94"/>
    <s v="Rollers"/>
    <s v="Construction and Mining Equipment"/>
    <s v="LPG"/>
    <n v="0"/>
    <n v="0.11468139290666667"/>
    <n v="1.12656082E-3"/>
    <n v="6.6138600000000009E-6"/>
    <n v="2.0833658999999997E-4"/>
    <n v="1.212541E-5"/>
    <n v="1.212541E-5"/>
    <n v="1.1023100000000001E-6"/>
    <n v="2.6822876666666664E-5"/>
  </r>
  <r>
    <n v="2017"/>
    <n v="34003"/>
    <x v="95"/>
    <s v="Paving Equipment"/>
    <s v="Construction and Mining Equipment"/>
    <s v="LPG"/>
    <n v="0"/>
    <n v="1.8810552713333335E-2"/>
    <n v="5.5042012666666655E-4"/>
    <n v="5.5115500000000006E-6"/>
    <n v="1.0729150666666666E-4"/>
    <n v="2.2046200000000002E-6"/>
    <n v="2.2046200000000002E-6"/>
    <n v="0"/>
    <n v="2.241363666666667E-5"/>
  </r>
  <r>
    <n v="2017"/>
    <n v="34003"/>
    <x v="96"/>
    <s v="Surfacing Equipment"/>
    <s v="Construction and Mining Equipment"/>
    <s v="LPG"/>
    <n v="0"/>
    <n v="1.2376001806666667E-2"/>
    <n v="1.6608137333333335E-4"/>
    <n v="1.1023100000000001E-6"/>
    <n v="3.1232116666666665E-5"/>
    <n v="1.1023100000000001E-6"/>
    <n v="1.1023100000000001E-6"/>
    <n v="0"/>
    <n v="5.5115500000000006E-6"/>
  </r>
  <r>
    <n v="2017"/>
    <n v="34003"/>
    <x v="97"/>
    <s v="Trenchers"/>
    <s v="Construction and Mining Equipment"/>
    <s v="LPG"/>
    <n v="0"/>
    <n v="0.2108722704366667"/>
    <n v="3.1305603999999998E-3"/>
    <n v="2.3148510000000001E-5"/>
    <n v="5.9304278000000014E-4"/>
    <n v="2.1311326666666668E-5"/>
    <n v="2.1311326666666668E-5"/>
    <n v="1.1023100000000001E-6"/>
    <n v="1.0141251999999999E-4"/>
  </r>
  <r>
    <n v="2017"/>
    <n v="34003"/>
    <x v="98"/>
    <s v="Bore/Drill Rigs"/>
    <s v="Construction and Mining Equipment"/>
    <s v="LPG"/>
    <n v="0"/>
    <n v="7.4908210923333329E-2"/>
    <n v="3.1878805199999998E-3"/>
    <n v="3.3436736666666676E-5"/>
    <n v="6.8857631333333333E-4"/>
    <n v="6.6138600000000009E-6"/>
    <n v="6.6138600000000009E-6"/>
    <n v="0"/>
    <n v="1.4734210333333336E-4"/>
  </r>
  <r>
    <n v="2017"/>
    <n v="34003"/>
    <x v="99"/>
    <s v="Concrete/Industrial Saws"/>
    <s v="Construction and Mining Equipment"/>
    <s v="LPG"/>
    <n v="0"/>
    <n v="0.19838567019333331"/>
    <n v="1.7666354933333333E-3"/>
    <n v="9.185916666666668E-6"/>
    <n v="3.3693942333333331E-4"/>
    <n v="2.094389E-5"/>
    <n v="2.094389E-5"/>
    <n v="1.1023100000000001E-6"/>
    <n v="4.0418033333333338E-5"/>
  </r>
  <r>
    <n v="2017"/>
    <n v="34003"/>
    <x v="100"/>
    <s v="Cranes"/>
    <s v="Construction and Mining Equipment"/>
    <s v="LPG"/>
    <n v="0"/>
    <n v="7.6173295366666671E-2"/>
    <n v="2.3795198533333333E-3"/>
    <n v="2.241363666666667E-5"/>
    <n v="4.6370507333333335E-4"/>
    <n v="7.7161700000000004E-6"/>
    <n v="7.7161700000000004E-6"/>
    <n v="0"/>
    <n v="9.8105589999999997E-5"/>
  </r>
  <r>
    <n v="2017"/>
    <n v="34003"/>
    <x v="101"/>
    <s v="Crushing/Proc. Equipment"/>
    <s v="Construction and Mining Equipment"/>
    <s v="LPG"/>
    <n v="0"/>
    <n v="1.2526283403333333E-2"/>
    <n v="3.4024635333333329E-4"/>
    <n v="3.3069300000000005E-6"/>
    <n v="6.4668853333333341E-5"/>
    <n v="1.1023100000000001E-6"/>
    <n v="1.1023100000000001E-6"/>
    <n v="0"/>
    <n v="1.3227720000000002E-5"/>
  </r>
  <r>
    <n v="2017"/>
    <n v="34003"/>
    <x v="102"/>
    <s v="Rough Terrain Forklifts"/>
    <s v="Construction and Mining Equipment"/>
    <s v="LPG"/>
    <n v="0"/>
    <n v="0.13479156911000001"/>
    <n v="2.2380567366666669E-3"/>
    <n v="1.7636960000000001E-5"/>
    <n v="4.2365447666666667E-4"/>
    <n v="1.3595156666666667E-5"/>
    <n v="1.3595156666666667E-5"/>
    <n v="1.1023100000000001E-6"/>
    <n v="7.5691953333333341E-5"/>
  </r>
  <r>
    <n v="2017"/>
    <n v="34003"/>
    <x v="103"/>
    <s v="Rubber Tire Loaders"/>
    <s v="Construction and Mining Equipment"/>
    <s v="LPG"/>
    <n v="0"/>
    <n v="0.33042624098000001"/>
    <n v="3.639092746666666E-3"/>
    <n v="2.1311326666666668E-5"/>
    <n v="6.6432549333333339E-4"/>
    <n v="3.4539046666666668E-5"/>
    <n v="3.4539046666666668E-5"/>
    <n v="1.4697466666666668E-6"/>
    <n v="9.3696350000000003E-5"/>
  </r>
  <r>
    <n v="2017"/>
    <n v="34003"/>
    <x v="104"/>
    <s v="Tractors/Loaders/Backhoes"/>
    <s v="Construction and Mining Equipment"/>
    <s v="LPG"/>
    <n v="0"/>
    <n v="3.5994463303333335E-2"/>
    <n v="3.4208353666666664E-4"/>
    <n v="2.2046200000000002E-6"/>
    <n v="6.2464233333333331E-5"/>
    <n v="3.6743666666666665E-6"/>
    <n v="3.6743666666666665E-6"/>
    <n v="0"/>
    <n v="7.7161700000000004E-6"/>
  </r>
  <r>
    <n v="2017"/>
    <n v="34003"/>
    <x v="105"/>
    <s v="Skid Steer Loaders"/>
    <s v="Construction and Mining Equipment"/>
    <s v="LPG"/>
    <n v="0"/>
    <n v="0.28504928239333333"/>
    <n v="8.1449685900000009E-3"/>
    <n v="7.6794263333333326E-5"/>
    <n v="1.6141492766666666E-3"/>
    <n v="2.7925186666666666E-5"/>
    <n v="2.7925186666666666E-5"/>
    <n v="1.1023100000000001E-6"/>
    <n v="3.3546967666666668E-4"/>
  </r>
  <r>
    <n v="2017"/>
    <n v="34003"/>
    <x v="106"/>
    <s v="Other Construction Equipment"/>
    <s v="Construction and Mining Equipment"/>
    <s v="LPG"/>
    <n v="0"/>
    <n v="0.11692937043333333"/>
    <n v="4.1740805333333334E-3"/>
    <n v="4.115290666666666E-5"/>
    <n v="8.3702072666666679E-4"/>
    <n v="1.1023100000000001E-5"/>
    <n v="1.1023100000000001E-5"/>
    <n v="1.1023100000000001E-6"/>
    <n v="1.8041140333333334E-4"/>
  </r>
  <r>
    <n v="2017"/>
    <n v="34003"/>
    <x v="107"/>
    <s v="Aerial Lifts"/>
    <s v="Industrial Equipment"/>
    <s v="LPG"/>
    <n v="0"/>
    <n v="1.6881495515866665"/>
    <n v="6.007222063333334E-2"/>
    <n v="5.3131342E-4"/>
    <n v="1.0854446570000001E-2"/>
    <n v="1.6497906333333334E-4"/>
    <n v="1.6497906333333334E-4"/>
    <n v="8.083606666666666E-6"/>
    <n v="2.31926024E-3"/>
  </r>
  <r>
    <n v="2017"/>
    <n v="34003"/>
    <x v="108"/>
    <s v="Forklifts"/>
    <s v="Industrial Equipment"/>
    <s v="LPG"/>
    <n v="0"/>
    <n v="159.77591321589333"/>
    <n v="2.0298990883233334"/>
    <n v="1.1418829290000002E-2"/>
    <n v="0.33596351154666665"/>
    <n v="1.655449158E-2"/>
    <n v="1.655449158E-2"/>
    <n v="7.8668190333333339E-4"/>
    <n v="4.9860788230000008E-2"/>
  </r>
  <r>
    <n v="2017"/>
    <n v="34003"/>
    <x v="109"/>
    <s v="Sweepers/Scrubbers"/>
    <s v="Industrial Equipment"/>
    <s v="LPG"/>
    <n v="0"/>
    <n v="1.1622646408999999"/>
    <n v="1.225658489E-2"/>
    <n v="6.6873473333333352E-5"/>
    <n v="2.1711832633333331E-3"/>
    <n v="1.2235640999999999E-4"/>
    <n v="1.2235640999999999E-4"/>
    <n v="5.5115500000000006E-6"/>
    <n v="2.9100983999999996E-4"/>
  </r>
  <r>
    <n v="2017"/>
    <n v="34003"/>
    <x v="110"/>
    <s v="Other General Industrial Equipm"/>
    <s v="Industrial Equipment"/>
    <s v="LPG"/>
    <n v="0"/>
    <n v="0.3520763442533334"/>
    <n v="3.9767670433333334E-3"/>
    <n v="2.1311326666666668E-5"/>
    <n v="6.7645090333333336E-4"/>
    <n v="3.6743666666666665E-5"/>
    <n v="3.6743666666666665E-5"/>
    <n v="2.2046200000000002E-6"/>
    <n v="9.3696350000000003E-5"/>
  </r>
  <r>
    <n v="2017"/>
    <n v="34003"/>
    <x v="111"/>
    <s v="Other Material Handling Equipment"/>
    <s v="Industrial Equipment"/>
    <s v="LPG"/>
    <n v="0"/>
    <n v="9.0792865459999997E-2"/>
    <n v="3.0427430366666668E-3"/>
    <n v="2.3515946666666668E-5"/>
    <n v="4.9163026E-4"/>
    <n v="8.8184800000000007E-6"/>
    <n v="8.8184800000000007E-6"/>
    <n v="0"/>
    <n v="1.0471945E-4"/>
  </r>
  <r>
    <n v="2017"/>
    <n v="34003"/>
    <x v="112"/>
    <s v="Terminal Tractors"/>
    <s v="Industrial Equipment"/>
    <s v="LPG"/>
    <n v="0"/>
    <n v="0.70522854306666671"/>
    <n v="6.1589734066666664E-3"/>
    <n v="3.2334426666666671E-5"/>
    <n v="1.1904947999999999E-3"/>
    <n v="7.4589643333333329E-5"/>
    <n v="7.4589643333333329E-5"/>
    <n v="3.3069300000000005E-6"/>
    <n v="1.4256542666666669E-4"/>
  </r>
  <r>
    <n v="2017"/>
    <n v="34003"/>
    <x v="113"/>
    <s v="Chippers/Stump Grinders"/>
    <s v="Lawn and Garden Equipment (Com)"/>
    <s v="LPG"/>
    <n v="0"/>
    <n v="2.659324712183333"/>
    <n v="3.2122783146666667E-2"/>
    <n v="1.7526729000000001E-4"/>
    <n v="5.3219526799999995E-3"/>
    <n v="2.7961930333333333E-4"/>
    <n v="2.7961930333333333E-4"/>
    <n v="1.3227720000000002E-5"/>
    <n v="7.6573801333333343E-4"/>
  </r>
  <r>
    <n v="2017"/>
    <n v="34003"/>
    <x v="114"/>
    <s v="Other Agricultural Equipment"/>
    <s v="Agricultural Equipment"/>
    <s v="LPG"/>
    <n v="0"/>
    <n v="3.3069300000000005E-6"/>
    <n v="0"/>
    <n v="0"/>
    <n v="0"/>
    <n v="0"/>
    <n v="0"/>
    <n v="0"/>
    <n v="0"/>
  </r>
  <r>
    <n v="2017"/>
    <n v="34003"/>
    <x v="115"/>
    <s v="Generator Sets"/>
    <s v="Commercial Equipment"/>
    <s v="LPG"/>
    <n v="0"/>
    <n v="7.8371128811433337"/>
    <n v="0.30638412500666673"/>
    <n v="3.6210883499999996E-3"/>
    <n v="9.2043619873333329E-2"/>
    <n v="7.2642229000000004E-4"/>
    <n v="7.2642229000000004E-4"/>
    <n v="3.8948286666666662E-5"/>
    <n v="1.5810799766666665E-2"/>
  </r>
  <r>
    <n v="2017"/>
    <n v="34003"/>
    <x v="116"/>
    <s v="Pumps"/>
    <s v="Commercial Equipment"/>
    <s v="LPG"/>
    <n v="0"/>
    <n v="1.7009459009399999"/>
    <n v="4.2738763320000005E-2"/>
    <n v="4.1226394000000005E-4"/>
    <n v="1.093822213E-2"/>
    <n v="1.6718368333333336E-4"/>
    <n v="1.6718368333333336E-4"/>
    <n v="8.8184800000000007E-6"/>
    <n v="1.7997047933333333E-3"/>
  </r>
  <r>
    <n v="2017"/>
    <n v="34003"/>
    <x v="117"/>
    <s v="Air Compressors"/>
    <s v="Commercial Equipment"/>
    <s v="LPG"/>
    <n v="0"/>
    <n v="1.9653812514600002"/>
    <n v="3.3792415360000001E-2"/>
    <n v="2.0723428000000001E-4"/>
    <n v="6.2438512766666661E-3"/>
    <n v="2.0172273E-4"/>
    <n v="2.0172273E-4"/>
    <n v="9.9207900000000009E-6"/>
    <n v="9.0609882000000001E-4"/>
  </r>
  <r>
    <n v="2017"/>
    <n v="34003"/>
    <x v="118"/>
    <s v="Welders"/>
    <s v="Commercial Equipment"/>
    <s v="LPG"/>
    <n v="0"/>
    <n v="2.4504127163633336"/>
    <n v="4.9502170043333328E-2"/>
    <n v="3.4355328333333333E-4"/>
    <n v="8.0391468300000015E-3"/>
    <n v="2.4985693333333332E-4"/>
    <n v="2.4985693333333332E-4"/>
    <n v="1.212541E-5"/>
    <n v="1.5002439100000001E-3"/>
  </r>
  <r>
    <n v="2017"/>
    <n v="34003"/>
    <x v="119"/>
    <s v="Pressure Washers"/>
    <s v="Commercial Equipment"/>
    <s v="LPG"/>
    <n v="0"/>
    <n v="3.336508651666667E-2"/>
    <n v="1.3117488999999998E-3"/>
    <n v="1.212541E-5"/>
    <n v="2.4287563666666669E-4"/>
    <n v="3.3069300000000005E-6"/>
    <n v="3.3069300000000005E-6"/>
    <n v="0"/>
    <n v="5.2543443333333337E-5"/>
  </r>
  <r>
    <n v="2017"/>
    <n v="34003"/>
    <x v="120"/>
    <s v="Hydro Power Units"/>
    <s v="Commercial Equipment"/>
    <s v="LPG"/>
    <n v="0"/>
    <n v="3.0879744903333336E-2"/>
    <n v="4.6480738333333336E-4"/>
    <n v="3.3069300000000005E-6"/>
    <n v="8.8184799999999996E-5"/>
    <n v="3.3069300000000005E-6"/>
    <n v="3.3069300000000005E-6"/>
    <n v="0"/>
    <n v="1.2492846666666667E-5"/>
  </r>
  <r>
    <n v="2017"/>
    <n v="34003"/>
    <x v="121"/>
    <s v="Other Construction Equipment"/>
    <s v="Construction and Mining Equipment"/>
    <s v="CNG"/>
    <n v="0"/>
    <n v="3.5946329099999998E-3"/>
    <n v="1.5616058333333335E-4"/>
    <n v="1.1133330999999998E-4"/>
    <n v="3.1232116666666665E-5"/>
    <n v="0"/>
    <n v="0"/>
    <n v="0"/>
    <n v="2.425082E-5"/>
  </r>
  <r>
    <n v="2017"/>
    <n v="34003"/>
    <x v="122"/>
    <s v="Forklifts"/>
    <s v="Industrial Equipment"/>
    <s v="CNG"/>
    <n v="0"/>
    <n v="10.722639688933334"/>
    <n v="0.15776885362333334"/>
    <n v="6.6444307306666658E-2"/>
    <n v="2.703231556666667E-2"/>
    <n v="1.2863957699999998E-3"/>
    <n v="1.2863957699999998E-3"/>
    <n v="6.025961333333334E-5"/>
    <n v="1.4363099300000001E-2"/>
  </r>
  <r>
    <n v="2017"/>
    <n v="34003"/>
    <x v="123"/>
    <s v="Sweepers/Scrubbers"/>
    <s v="Industrial Equipment"/>
    <s v="CNG"/>
    <n v="0"/>
    <n v="1.3846115909999998E-2"/>
    <n v="1.9841580000000002E-4"/>
    <n v="8.2305813333333319E-5"/>
    <n v="3.4539046666666668E-5"/>
    <n v="1.4697466666666668E-6"/>
    <n v="1.4697466666666668E-6"/>
    <n v="0"/>
    <n v="1.8004396666666665E-5"/>
  </r>
  <r>
    <n v="2017"/>
    <n v="34003"/>
    <x v="124"/>
    <s v="Other General Industrial Equipment"/>
    <s v="Industrial Equipment"/>
    <s v="CNG"/>
    <n v="0"/>
    <n v="7.545679386666667E-3"/>
    <n v="1.0251482999999999E-4"/>
    <n v="4.152034333333333E-5"/>
    <n v="1.7636960000000001E-5"/>
    <n v="1.1023100000000001E-6"/>
    <n v="1.1023100000000001E-6"/>
    <n v="0"/>
    <n v="8.8184800000000007E-6"/>
  </r>
  <r>
    <n v="2017"/>
    <n v="34003"/>
    <x v="125"/>
    <s v="AC\Refrigeration"/>
    <s v="Industrial Equipment"/>
    <s v="CNG"/>
    <n v="0"/>
    <n v="1.527030043E-2"/>
    <n v="2.1164352000000003E-4"/>
    <n v="9.4798660000000001E-5"/>
    <n v="3.8948286666666662E-5"/>
    <n v="2.2046200000000002E-6"/>
    <n v="2.2046200000000002E-6"/>
    <n v="0"/>
    <n v="2.0209016666666669E-5"/>
  </r>
  <r>
    <n v="2017"/>
    <n v="34003"/>
    <x v="126"/>
    <s v="Terminal Tractors"/>
    <s v="Industrial Equipment"/>
    <s v="CNG"/>
    <n v="0"/>
    <n v="4.4201161253333322E-2"/>
    <n v="4.4459836666666663E-4"/>
    <n v="1.8041140333333334E-4"/>
    <n v="9.0021983333333336E-5"/>
    <n v="5.5115500000000006E-6"/>
    <n v="5.5115500000000006E-6"/>
    <n v="0"/>
    <n v="3.8948286666666662E-5"/>
  </r>
  <r>
    <n v="2017"/>
    <n v="34003"/>
    <x v="127"/>
    <s v="Other Agricultural Equipment"/>
    <s v="Agricultural Equipment"/>
    <s v="CNG"/>
    <n v="0"/>
    <n v="4.4092400000000003E-6"/>
    <n v="0"/>
    <n v="0"/>
    <n v="0"/>
    <n v="0"/>
    <n v="0"/>
    <n v="0"/>
    <n v="0"/>
  </r>
  <r>
    <n v="2017"/>
    <n v="34003"/>
    <x v="129"/>
    <s v="Generator Sets"/>
    <s v="Commercial Equipment"/>
    <s v="CNG"/>
    <n v="0"/>
    <n v="2.3369365157233335"/>
    <n v="0.11918285951"/>
    <n v="0.10368511578333332"/>
    <n v="3.6633068230000003E-2"/>
    <n v="2.6749389333333341E-4"/>
    <n v="2.6749389333333341E-4"/>
    <n v="1.3227720000000002E-5"/>
    <n v="2.2412534356666666E-2"/>
  </r>
  <r>
    <n v="2017"/>
    <n v="34003"/>
    <x v="130"/>
    <s v="Pumps"/>
    <s v="Commercial Equipment"/>
    <s v="CNG"/>
    <n v="0"/>
    <n v="0.11630730015666667"/>
    <n v="4.2475678666666671E-3"/>
    <n v="3.19890362E-3"/>
    <n v="1.1548534433333333E-3"/>
    <n v="1.3227720000000002E-5"/>
    <n v="1.3227720000000002E-5"/>
    <n v="1.1023100000000001E-6"/>
    <n v="6.9114837000000008E-4"/>
  </r>
  <r>
    <n v="2017"/>
    <n v="34003"/>
    <x v="131"/>
    <s v="Air Compressors"/>
    <s v="Commercial Equipment"/>
    <s v="CNG"/>
    <n v="0"/>
    <n v="0.15891709320666667"/>
    <n v="3.2889256033333332E-3"/>
    <n v="1.4903231199999997E-3"/>
    <n v="6.1839590999999993E-4"/>
    <n v="1.9106706666666671E-5"/>
    <n v="1.9106706666666671E-5"/>
    <n v="1.1023100000000001E-6"/>
    <n v="3.2224195666666664E-4"/>
  </r>
  <r>
    <n v="2017"/>
    <n v="34003"/>
    <x v="132"/>
    <s v="Gas Compressors"/>
    <s v="Commercial Equipment"/>
    <s v="CNG"/>
    <n v="0"/>
    <n v="5.7672583622499998"/>
    <n v="6.4404666369999988E-2"/>
    <n v="2.7559587183333331E-2"/>
    <n v="1.2364978706666667E-2"/>
    <n v="7.6132877333333338E-4"/>
    <n v="7.6132877333333338E-4"/>
    <n v="3.2334426666666671E-5"/>
    <n v="5.957250676666667E-3"/>
  </r>
  <r>
    <n v="2017"/>
    <n v="34003"/>
    <x v="133"/>
    <s v="Other Oil Field Equipment"/>
    <s v="Industrial Equipment"/>
    <s v="CNG"/>
    <n v="0"/>
    <n v="1.7947811420000001E-2"/>
    <n v="1.9069962999999999E-4"/>
    <n v="7.9366319999999994E-5"/>
    <n v="3.7845976666666671E-5"/>
    <n v="2.2046200000000002E-6"/>
    <n v="2.2046200000000002E-6"/>
    <n v="0"/>
    <n v="1.6902086666666667E-5"/>
  </r>
  <r>
    <n v="2017"/>
    <n v="34003"/>
    <x v="134"/>
    <s v="Speciality Vehicle Carts"/>
    <s v="Recreational Equipment"/>
    <s v="Diesel"/>
    <n v="4.4092400000000003E-6"/>
    <n v="0.51453736411000006"/>
    <n v="3.82832263E-3"/>
    <n v="2.094389E-5"/>
    <n v="4.1307230066666666E-3"/>
    <n v="5.6511759333333338E-4"/>
    <n v="5.4748063333333341E-4"/>
    <n v="2.2046200000000002E-6"/>
    <n v="9.9979516999999991E-4"/>
  </r>
  <r>
    <n v="2017"/>
    <n v="34003"/>
    <x v="135"/>
    <s v="Pavers"/>
    <s v="Construction and Mining Equipment"/>
    <s v="Diesel"/>
    <n v="8.1570939999999991E-5"/>
    <n v="10.083985893189999"/>
    <n v="1.3472800256666667E-2"/>
    <n v="1.7967652999999997E-4"/>
    <n v="3.5859981483333338E-2"/>
    <n v="2.4030357999999998E-3"/>
    <n v="2.3306507766666668E-3"/>
    <n v="3.0864680000000001E-5"/>
    <n v="2.052868656666667E-3"/>
  </r>
  <r>
    <n v="2017"/>
    <n v="34003"/>
    <x v="136"/>
    <s v="Tampers/Rammers"/>
    <s v="Construction and Mining Equipment"/>
    <s v="Diesel"/>
    <n v="0"/>
    <n v="1.6440953650000003E-2"/>
    <n v="7.5691953333333341E-5"/>
    <n v="2.2046200000000002E-6"/>
    <n v="1.2492846666666666E-4"/>
    <n v="8.083606666666666E-6"/>
    <n v="7.7161700000000004E-6"/>
    <n v="0"/>
    <n v="2.3148510000000001E-5"/>
  </r>
  <r>
    <n v="2017"/>
    <n v="34003"/>
    <x v="137"/>
    <s v="Plate Compactors"/>
    <s v="Construction and Mining Equipment"/>
    <s v="Diesel"/>
    <n v="2.2046200000000002E-6"/>
    <n v="0.27074166602999999"/>
    <n v="1.0901845900000001E-3"/>
    <n v="2.4618256666666667E-5"/>
    <n v="1.9668884766666666E-3"/>
    <n v="1.2051922666666668E-4"/>
    <n v="1.1721229666666667E-4"/>
    <n v="1.1023100000000001E-6"/>
    <n v="3.1893502666666666E-4"/>
  </r>
  <r>
    <n v="2017"/>
    <n v="34003"/>
    <x v="138"/>
    <s v="Rollers"/>
    <s v="Construction and Mining Equipment"/>
    <s v="Diesel"/>
    <n v="2.0502965999999998E-4"/>
    <n v="25.253210742613334"/>
    <n v="4.1316783419999996E-2"/>
    <n v="4.9273257000000006E-4"/>
    <n v="9.9340544636666681E-2"/>
    <n v="6.9970964433333331E-3"/>
    <n v="6.7876575433333331E-3"/>
    <n v="7.7161699999999997E-5"/>
    <n v="5.92160932E-3"/>
  </r>
  <r>
    <n v="2017"/>
    <n v="34003"/>
    <x v="139"/>
    <s v="Scrapers"/>
    <s v="Construction and Mining Equipment"/>
    <s v="Diesel"/>
    <n v="2.2303405666666666E-4"/>
    <n v="27.472855962786667"/>
    <n v="3.5281268733333336E-2"/>
    <n v="3.9095261333333331E-4"/>
    <n v="8.0544689389999993E-2"/>
    <n v="4.5922234600000002E-3"/>
    <n v="4.4548021466666666E-3"/>
    <n v="8.267324999999999E-5"/>
    <n v="4.3467757666666657E-3"/>
  </r>
  <r>
    <n v="2017"/>
    <n v="34003"/>
    <x v="140"/>
    <s v="Paving Equipment"/>
    <s v="Construction and Mining Equipment"/>
    <s v="Diesel"/>
    <n v="1.212541E-5"/>
    <n v="1.5185396839433334"/>
    <n v="2.5143691099999998E-3"/>
    <n v="3.3436736666666676E-5"/>
    <n v="6.2504651366666669E-3"/>
    <n v="4.3100320999999998E-4"/>
    <n v="4.1777549E-4"/>
    <n v="4.4092400000000003E-6"/>
    <n v="4.4239374666666672E-4"/>
  </r>
  <r>
    <n v="2017"/>
    <n v="34003"/>
    <x v="141"/>
    <s v="Surfacing Equipment"/>
    <s v="Construction and Mining Equipment"/>
    <s v="Diesel"/>
    <n v="7.7161700000000004E-6"/>
    <n v="0.90637843930333339"/>
    <n v="2.1877179133333331E-3"/>
    <n v="1.9841580000000002E-5"/>
    <n v="4.9930968633333335E-3"/>
    <n v="3.0423755999999994E-4"/>
    <n v="2.9541908E-4"/>
    <n v="3.3069300000000005E-6"/>
    <n v="3.2775350666666665E-4"/>
  </r>
  <r>
    <n v="2017"/>
    <n v="34003"/>
    <x v="142"/>
    <s v="Signal Boards/Light Plants"/>
    <s v="Construction and Mining Equipment"/>
    <s v="Diesel"/>
    <n v="2.241363666666667E-5"/>
    <n v="2.78880571915"/>
    <n v="7.3072129899999991E-3"/>
    <n v="1.4146311666666665E-4"/>
    <n v="1.8180766266666669E-2"/>
    <n v="9.6305150333333338E-4"/>
    <n v="9.3402400666666666E-4"/>
    <n v="9.9207900000000009E-6"/>
    <n v="1.8735595633333334E-3"/>
  </r>
  <r>
    <n v="2017"/>
    <n v="34003"/>
    <x v="143"/>
    <s v="Trenchers"/>
    <s v="Construction and Mining Equipment"/>
    <s v="Diesel"/>
    <n v="9.7003279999999985E-5"/>
    <n v="11.960969966256668"/>
    <n v="2.5584615099999999E-2"/>
    <n v="3.0203293999999997E-4"/>
    <n v="5.9159507953333329E-2"/>
    <n v="3.82832263E-3"/>
    <n v="3.7129475166666668E-3"/>
    <n v="3.7845976666666671E-5"/>
    <n v="4.1072070599999996E-3"/>
  </r>
  <r>
    <n v="2017"/>
    <n v="34003"/>
    <x v="144"/>
    <s v="Bore/Drill Rigs"/>
    <s v="Construction and Mining Equipment"/>
    <s v="Diesel"/>
    <n v="8.3775560000000002E-5"/>
    <n v="10.297542655913333"/>
    <n v="1.917909169E-2"/>
    <n v="1.7710447333333331E-4"/>
    <n v="6.8743725966666669E-2"/>
    <n v="3.4428815666666668E-3"/>
    <n v="3.3392644266666666E-3"/>
    <n v="3.3436736666666676E-5"/>
    <n v="4.7178868000000004E-3"/>
  </r>
  <r>
    <n v="2017"/>
    <n v="34003"/>
    <x v="145"/>
    <s v="Excavators"/>
    <s v="Construction and Mining Equipment"/>
    <s v="Diesel"/>
    <n v="8.3003943000000021E-4"/>
    <n v="102.31854827216"/>
    <n v="0.10356569886666667"/>
    <n v="1.4690117933333334E-3"/>
    <n v="0.2855974979"/>
    <n v="1.9255151080000001E-2"/>
    <n v="1.867754064E-2"/>
    <n v="3.0313525000000003E-4"/>
    <n v="1.515896712E-2"/>
  </r>
  <r>
    <n v="2017"/>
    <n v="34003"/>
    <x v="146"/>
    <s v="Concrete/Industrial Saws"/>
    <s v="Construction and Mining Equipment"/>
    <s v="Diesel"/>
    <n v="6.6138600000000009E-6"/>
    <n v="0.84801957584666665"/>
    <n v="2.0249434700000003E-3"/>
    <n v="2.5720566666666669E-5"/>
    <n v="4.3353852299999997E-3"/>
    <n v="3.0203293999999997E-4"/>
    <n v="2.9321445999999998E-4"/>
    <n v="2.2046200000000002E-6"/>
    <n v="3.3436736666666672E-4"/>
  </r>
  <r>
    <n v="2017"/>
    <n v="34003"/>
    <x v="147"/>
    <s v="Cement &amp; Mortar Mixers"/>
    <s v="Construction and Mining Equipment"/>
    <s v="Diesel"/>
    <n v="3.3069300000000005E-6"/>
    <n v="0.40211938106999995"/>
    <n v="1.20702945E-3"/>
    <n v="1.1390536666666669E-5"/>
    <n v="2.9244284299999993E-3"/>
    <n v="1.9290425000000001E-4"/>
    <n v="1.8739270000000001E-4"/>
    <n v="1.1023100000000001E-6"/>
    <n v="2.9982832000000005E-4"/>
  </r>
  <r>
    <n v="2017"/>
    <n v="34003"/>
    <x v="148"/>
    <s v="Cranes"/>
    <s v="Construction and Mining Equipment"/>
    <s v="Diesel"/>
    <n v="1.8959732E-4"/>
    <n v="23.380178818333334"/>
    <n v="2.1546486133333334E-2"/>
    <n v="3.6780410333333327E-4"/>
    <n v="8.9046438983333323E-2"/>
    <n v="3.6670179333333336E-3"/>
    <n v="3.5575218066666667E-3"/>
    <n v="7.2385023333333318E-5"/>
    <n v="4.7928438799999997E-3"/>
  </r>
  <r>
    <n v="2017"/>
    <n v="34003"/>
    <x v="149"/>
    <s v="Graders"/>
    <s v="Construction and Mining Equipment"/>
    <s v="Diesel"/>
    <n v="2.0649940666666667E-4"/>
    <n v="25.475803875279997"/>
    <n v="2.4606131256666663E-2"/>
    <n v="3.7809232999999999E-4"/>
    <n v="6.8608509273333326E-2"/>
    <n v="4.6756315833333334E-3"/>
    <n v="4.5349033400000002E-3"/>
    <n v="7.5691953333333341E-5"/>
    <n v="3.9286328399999997E-3"/>
  </r>
  <r>
    <n v="2017"/>
    <n v="34003"/>
    <x v="150"/>
    <s v="Off-highway Trucks"/>
    <s v="Construction and Mining Equipment"/>
    <s v="Diesel"/>
    <n v="7.0915276666666668E-4"/>
    <n v="87.436989956506679"/>
    <n v="9.0102084526666668E-2"/>
    <n v="1.3576784833333334E-3"/>
    <n v="0.35163505281666668"/>
    <n v="1.2475209706666665E-2"/>
    <n v="1.2101526616666665E-2"/>
    <n v="2.6051259666666667E-4"/>
    <n v="1.4885961676666669E-2"/>
  </r>
  <r>
    <n v="2017"/>
    <n v="34003"/>
    <x v="151"/>
    <s v="Crushing/Proc. Equipment"/>
    <s v="Construction and Mining Equipment"/>
    <s v="Diesel"/>
    <n v="3.3436736666666676E-5"/>
    <n v="4.1297875129133335"/>
    <n v="5.1492574466666672E-3"/>
    <n v="7.6794263333333326E-5"/>
    <n v="1.8953118139999999E-2"/>
    <n v="8.0358399000000002E-4"/>
    <n v="7.7896573333333336E-4"/>
    <n v="1.3227720000000002E-5"/>
    <n v="1.0299249766666666E-3"/>
  </r>
  <r>
    <n v="2017"/>
    <n v="34003"/>
    <x v="152"/>
    <s v="Rough Terrain Forklifts"/>
    <s v="Construction and Mining Equipment"/>
    <s v="Diesel"/>
    <n v="2.6528927333333333E-4"/>
    <n v="32.760197578533329"/>
    <n v="6.7087321473333336E-2"/>
    <n v="5.7540581999999995E-4"/>
    <n v="0.13662801757000001"/>
    <n v="1.1194692923333333E-2"/>
    <n v="1.0859223246666666E-2"/>
    <n v="1.0031021000000001E-4"/>
    <n v="8.1629729866666677E-3"/>
  </r>
  <r>
    <n v="2017"/>
    <n v="34003"/>
    <x v="153"/>
    <s v="Rubber Tire Loaders"/>
    <s v="Construction and Mining Equipment"/>
    <s v="Diesel"/>
    <n v="9.0389419999999988E-4"/>
    <n v="111.39000106842667"/>
    <n v="0.15554769897333334"/>
    <n v="1.7743516633333333E-3"/>
    <n v="0.44383483327333328"/>
    <n v="2.4694316056666665E-2"/>
    <n v="2.3953931173333332E-2"/>
    <n v="3.4318584666666666E-4"/>
    <n v="2.416153289E-2"/>
  </r>
  <r>
    <n v="2017"/>
    <n v="34003"/>
    <x v="154"/>
    <s v="Tractors/Loaders/Backhoes"/>
    <s v="Construction and Mining Equipment"/>
    <s v="Diesel"/>
    <n v="5.4968525333333332E-4"/>
    <n v="67.614469631280002"/>
    <n v="0.29965672707666663"/>
    <n v="2.1932294633333332E-3"/>
    <n v="0.39092909738666665"/>
    <n v="5.1851560090000005E-2"/>
    <n v="5.0295833243333331E-2"/>
    <n v="2.1862481666666666E-4"/>
    <n v="6.2191227889999999E-2"/>
  </r>
  <r>
    <n v="2017"/>
    <n v="34003"/>
    <x v="155"/>
    <s v="Crawler Tractor/Dozers"/>
    <s v="Construction and Mining Equipment"/>
    <s v="Diesel"/>
    <n v="8.267324999999999E-4"/>
    <n v="101.90510853482665"/>
    <n v="0.12544802211333331"/>
    <n v="1.5145739399999999E-3"/>
    <n v="0.33968931934666663"/>
    <n v="1.9825780223333332E-2"/>
    <n v="1.9231635133333338E-2"/>
    <n v="3.0754448999999998E-4"/>
    <n v="1.7661210820000002E-2"/>
  </r>
  <r>
    <n v="2017"/>
    <n v="34003"/>
    <x v="156"/>
    <s v="Skid Steer Loaders"/>
    <s v="Construction and Mining Equipment"/>
    <s v="Diesel"/>
    <n v="3.7772489333333332E-4"/>
    <n v="46.378449844319995"/>
    <n v="0.26778159624333336"/>
    <n v="1.6527301266666666E-3"/>
    <n v="0.29880390657333333"/>
    <n v="4.2035489539999998E-2"/>
    <n v="4.0774814336666666E-2"/>
    <n v="1.5469083666666666E-4"/>
    <n v="5.7255818583333333E-2"/>
  </r>
  <r>
    <n v="2017"/>
    <n v="34003"/>
    <x v="157"/>
    <s v="Off-Highway Tractors"/>
    <s v="Construction and Mining Equipment"/>
    <s v="Diesel"/>
    <n v="8.8919673333333338E-5"/>
    <n v="10.942004890483332"/>
    <n v="1.6963816026666665E-2"/>
    <n v="1.6718368333333336E-4"/>
    <n v="5.1460240039999994E-2"/>
    <n v="2.1344395966666672E-3"/>
    <n v="2.0708730533333334E-3"/>
    <n v="3.3436736666666676E-5"/>
    <n v="2.5268619566666665E-3"/>
  </r>
  <r>
    <n v="2017"/>
    <n v="34003"/>
    <x v="158"/>
    <s v="Dumpers/Tenders"/>
    <s v="Construction and Mining Equipment"/>
    <s v="Diesel"/>
    <n v="1.1023100000000001E-6"/>
    <n v="0.14358616572666669"/>
    <n v="8.5245306666666663E-4"/>
    <n v="5.5115500000000006E-6"/>
    <n v="9.6635843333333336E-4"/>
    <n v="1.3044001666666664E-4"/>
    <n v="1.2713308666666666E-4"/>
    <n v="0"/>
    <n v="2.0062042000000002E-4"/>
  </r>
  <r>
    <n v="2017"/>
    <n v="34003"/>
    <x v="159"/>
    <s v="Other Construction Equipment"/>
    <s v="Construction and Mining Equipment"/>
    <s v="Diesel"/>
    <n v="8.4877870000000001E-5"/>
    <n v="10.502133596533332"/>
    <n v="2.0551467639999998E-2"/>
    <n v="1.6938830333333333E-4"/>
    <n v="5.0721324903333337E-2"/>
    <n v="2.79876509E-3"/>
    <n v="2.7149895299999997E-3"/>
    <n v="3.3436736666666676E-5"/>
    <n v="2.8531457166666666E-3"/>
  </r>
  <r>
    <n v="2017"/>
    <n v="34003"/>
    <x v="160"/>
    <s v="Aerial Lifts"/>
    <s v="Industrial Equipment"/>
    <s v="Diesel"/>
    <n v="2.241363666666667E-5"/>
    <n v="2.7788169533666669"/>
    <n v="2.1199993356666669E-2"/>
    <n v="1.1353793E-4"/>
    <n v="2.1476673166666665E-2"/>
    <n v="3.1217419199999993E-3"/>
    <n v="3.0280455699999999E-3"/>
    <n v="9.9207900000000009E-6"/>
    <n v="5.0731980566666671E-3"/>
  </r>
  <r>
    <n v="2017"/>
    <n v="34003"/>
    <x v="161"/>
    <s v="Forklifts"/>
    <s v="Industrial Equipment"/>
    <s v="Diesel"/>
    <n v="3.2665119666666669E-4"/>
    <n v="40.303748772026672"/>
    <n v="4.9940154550000004E-2"/>
    <n v="5.761406933333334E-4"/>
    <n v="0.12747884457"/>
    <n v="7.5085682833333335E-3"/>
    <n v="7.2833296066666664E-3"/>
    <n v="1.1574255000000002E-4"/>
    <n v="5.3355478366666669E-3"/>
  </r>
  <r>
    <n v="2017"/>
    <n v="34003"/>
    <x v="162"/>
    <s v="Sweepers/Scrubbers"/>
    <s v="Industrial Equipment"/>
    <s v="Diesel"/>
    <n v="1.4256542666666669E-4"/>
    <n v="17.6013774332"/>
    <n v="2.0331740513333332E-2"/>
    <n v="3.3326505666666671E-4"/>
    <n v="6.4514162496666666E-2"/>
    <n v="3.7338914066666665E-3"/>
    <n v="3.6221906599999999E-3"/>
    <n v="5.3645753333333328E-5"/>
    <n v="3.7827604833333335E-3"/>
  </r>
  <r>
    <n v="2017"/>
    <n v="34003"/>
    <x v="163"/>
    <s v="Other General Industrial Eqp"/>
    <s v="Industrial Equipment"/>
    <s v="Diesel"/>
    <n v="1.4477004666666664E-4"/>
    <n v="17.858614331983333"/>
    <n v="2.4669330363333335E-2"/>
    <n v="3.8691081000000004E-4"/>
    <n v="7.8560531390000007E-2"/>
    <n v="4.6153719699999997E-3"/>
    <n v="4.4772157833333328E-3"/>
    <n v="5.6952683333333338E-5"/>
    <n v="5.4770109533333333E-3"/>
  </r>
  <r>
    <n v="2017"/>
    <n v="34003"/>
    <x v="164"/>
    <s v="Other Material Handling Eqp"/>
    <s v="Industrial Equipment"/>
    <s v="Diesel"/>
    <n v="5.5115500000000006E-6"/>
    <n v="0.68748870080000002"/>
    <n v="3.4237748600000006E-3"/>
    <n v="2.6822876666666664E-5"/>
    <n v="5.2885159433333348E-3"/>
    <n v="5.6879195999999998E-4"/>
    <n v="5.5188987333333335E-4"/>
    <n v="2.2046200000000002E-6"/>
    <n v="9.0720113000000008E-4"/>
  </r>
  <r>
    <n v="2017"/>
    <n v="34003"/>
    <x v="165"/>
    <s v="AC\Refrigeration"/>
    <s v="Industrial Equipment"/>
    <s v="Diesel"/>
    <n v="3.3657198666666669E-4"/>
    <n v="41.42650294816"/>
    <n v="6.2445126626666674E-2"/>
    <n v="1.2595728933333333E-3"/>
    <n v="0.21907198708999998"/>
    <n v="8.6200642000000011E-3"/>
    <n v="8.3613887866666667E-3"/>
    <n v="1.3044001666666664E-4"/>
    <n v="1.2718085343333333E-2"/>
  </r>
  <r>
    <n v="2017"/>
    <n v="34003"/>
    <x v="166"/>
    <s v="Terminal Tractors"/>
    <s v="Industrial Equipment"/>
    <s v="Diesel"/>
    <n v="2.0613197000000002E-4"/>
    <n v="25.384157821879999"/>
    <n v="2.216524948E-2"/>
    <n v="3.1195372999999997E-4"/>
    <n v="5.8668980003333336E-2"/>
    <n v="4.0579705466666669E-3"/>
    <n v="3.9363490099999995E-3"/>
    <n v="7.348733333333333E-5"/>
    <n v="3.1566484033333335E-3"/>
  </r>
  <r>
    <n v="2017"/>
    <n v="34003"/>
    <x v="167"/>
    <s v="Leafblowers/Vacuums"/>
    <s v="Lawn and Garden Equipment (Com)"/>
    <s v="Diesel"/>
    <n v="0"/>
    <n v="3.1206396099999999E-3"/>
    <n v="1.8004396666666665E-5"/>
    <n v="0"/>
    <n v="3.1232116666666665E-5"/>
    <n v="3.3069300000000005E-6"/>
    <n v="3.3069300000000005E-6"/>
    <n v="0"/>
    <n v="5.5115500000000006E-6"/>
  </r>
  <r>
    <n v="2017"/>
    <n v="34003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03"/>
    <x v="168"/>
    <s v="Front Mowers"/>
    <s v="Lawn and Garden Equipment (Com)"/>
    <s v="Diesel"/>
    <n v="1.8408577E-4"/>
    <n v="22.643514598686668"/>
    <n v="6.9865877546666663E-2"/>
    <n v="1.0266180466666668E-3"/>
    <n v="0.16271087678999999"/>
    <n v="1.1340565279999999E-2"/>
    <n v="1.0999584053333332E-2"/>
    <n v="7.9366319999999994E-5"/>
    <n v="1.7327945763333335E-2"/>
  </r>
  <r>
    <n v="2017"/>
    <n v="34003"/>
    <x v="169"/>
    <s v="Lawn &amp; Garden Tractors"/>
    <s v="Lawn and Garden Equipment (Com)"/>
    <s v="Diesel"/>
    <n v="3.7845976666666671E-5"/>
    <n v="4.6751307671566664"/>
    <n v="1.4720982613333334E-2"/>
    <n v="2.6749389333333341E-4"/>
    <n v="3.2162833743333334E-2"/>
    <n v="1.8970755100000002E-3"/>
    <n v="1.8401228266666668E-3"/>
    <n v="1.6902086666666667E-5"/>
    <n v="3.6067583200000003E-3"/>
  </r>
  <r>
    <n v="2017"/>
    <n v="34003"/>
    <x v="170"/>
    <s v="Chippers/Stump Grinders"/>
    <s v="Lawn and Garden Equipment (Com)"/>
    <s v="Diesel"/>
    <n v="2.5059180666666666E-4"/>
    <n v="30.805305909033333"/>
    <n v="9.3216110276666667E-2"/>
    <n v="6.2537720666666673E-4"/>
    <n v="0.25759551696999999"/>
    <n v="1.6997987636666666E-2"/>
    <n v="1.6487985543333333E-2"/>
    <n v="1.0618919666666666E-4"/>
    <n v="2.1916494856666666E-2"/>
  </r>
  <r>
    <n v="2017"/>
    <n v="34003"/>
    <x v="171"/>
    <s v="Commercial Turf Equipment"/>
    <s v="Lawn and Garden Equipment (Com)"/>
    <s v="Diesel"/>
    <n v="2.9762369999999999E-5"/>
    <n v="3.6398470941433332"/>
    <n v="5.8547358466666671E-3"/>
    <n v="1.0839381666666667E-4"/>
    <n v="1.7732493533333334E-2"/>
    <n v="9.6966536333333334E-4"/>
    <n v="9.4063786666666663E-4"/>
    <n v="1.1390536666666669E-5"/>
    <n v="1.2206246066666666E-3"/>
  </r>
  <r>
    <n v="2017"/>
    <n v="34003"/>
    <x v="172"/>
    <s v="Other Lawn &amp; Garden Eqp."/>
    <s v="Lawn and Garden Equipment (Com)"/>
    <s v="Diesel"/>
    <n v="1.1023100000000001E-6"/>
    <n v="8.7223218243333345E-2"/>
    <n v="3.4759508666666665E-4"/>
    <n v="3.3069300000000005E-6"/>
    <n v="7.2458510666666663E-4"/>
    <n v="6.2464233333333331E-5"/>
    <n v="6.025961333333334E-5"/>
    <n v="0"/>
    <n v="8.267324999999999E-5"/>
  </r>
  <r>
    <n v="2017"/>
    <n v="34003"/>
    <x v="173"/>
    <s v="2-Wheel Tractors"/>
    <s v="Agricultural Equipment"/>
    <s v="Diesel"/>
    <n v="0"/>
    <n v="3.3069300000000005E-6"/>
    <n v="0"/>
    <n v="0"/>
    <n v="0"/>
    <n v="0"/>
    <n v="0"/>
    <n v="0"/>
    <n v="0"/>
  </r>
  <r>
    <n v="2017"/>
    <n v="34003"/>
    <x v="174"/>
    <s v="Agricultural Tractors"/>
    <s v="Agricultural Equipment"/>
    <s v="Diesel"/>
    <n v="1.1023100000000001E-6"/>
    <n v="0.14683651047999999"/>
    <n v="4.5562146666666665E-4"/>
    <n v="3.3069300000000005E-6"/>
    <n v="9.5313071333333332E-4"/>
    <n v="8.3775560000000002E-5"/>
    <n v="8.1203503333333334E-5"/>
    <n v="0"/>
    <n v="8.3408123333333331E-5"/>
  </r>
  <r>
    <n v="2017"/>
    <n v="34003"/>
    <x v="175"/>
    <s v="Combines"/>
    <s v="Agricultural Equipment"/>
    <s v="Diesel"/>
    <n v="0"/>
    <n v="1.3172971936666666E-2"/>
    <n v="4.3357526666666677E-5"/>
    <n v="0"/>
    <n v="1.1904948000000001E-4"/>
    <n v="1.212541E-5"/>
    <n v="1.1390536666666669E-5"/>
    <n v="0"/>
    <n v="9.9207900000000009E-6"/>
  </r>
  <r>
    <n v="2017"/>
    <n v="34003"/>
    <x v="176"/>
    <s v="Balers"/>
    <s v="Agricultural Equipment"/>
    <s v="Diesel"/>
    <n v="0"/>
    <n v="7.4589643333333329E-5"/>
    <n v="0"/>
    <n v="0"/>
    <n v="1.1023100000000001E-6"/>
    <n v="0"/>
    <n v="0"/>
    <n v="0"/>
    <n v="0"/>
  </r>
  <r>
    <n v="2017"/>
    <n v="34003"/>
    <x v="177"/>
    <s v="Agricultural Mowers"/>
    <s v="Agricultural Equipment"/>
    <s v="Diesel"/>
    <n v="0"/>
    <n v="1.3227720000000002E-5"/>
    <n v="0"/>
    <n v="0"/>
    <n v="0"/>
    <n v="0"/>
    <n v="0"/>
    <n v="0"/>
    <n v="0"/>
  </r>
  <r>
    <n v="2017"/>
    <n v="34003"/>
    <x v="178"/>
    <s v="Sprayers"/>
    <s v="Agricultural Equipment"/>
    <s v="Diesel"/>
    <n v="0"/>
    <n v="1.1192120866666668E-3"/>
    <n v="4.4092400000000003E-6"/>
    <n v="0"/>
    <n v="8.8184800000000007E-6"/>
    <n v="1.1023100000000001E-6"/>
    <n v="1.1023100000000001E-6"/>
    <n v="0"/>
    <n v="1.1023100000000001E-6"/>
  </r>
  <r>
    <n v="2017"/>
    <n v="34003"/>
    <x v="179"/>
    <s v="Swathers"/>
    <s v="Agricultural Equipment"/>
    <s v="Diesel"/>
    <n v="0"/>
    <n v="1.0354365266666667E-3"/>
    <n v="4.7766766666666677E-6"/>
    <n v="0"/>
    <n v="8.8184800000000007E-6"/>
    <n v="1.1023100000000001E-6"/>
    <n v="1.1023100000000001E-6"/>
    <n v="0"/>
    <n v="1.1023100000000001E-6"/>
  </r>
  <r>
    <n v="2017"/>
    <n v="34003"/>
    <x v="180"/>
    <s v="Other Agricultural Equipment"/>
    <s v="Agricultural Equipment"/>
    <s v="Diesel"/>
    <n v="0"/>
    <n v="2.8568200833333332E-3"/>
    <n v="1.0288226666666667E-5"/>
    <n v="0"/>
    <n v="2.2046200000000002E-5"/>
    <n v="2.2046200000000002E-6"/>
    <n v="2.2046200000000002E-6"/>
    <n v="0"/>
    <n v="2.2046200000000002E-6"/>
  </r>
  <r>
    <n v="2017"/>
    <n v="34003"/>
    <x v="181"/>
    <s v="Irrigation Sets"/>
    <s v="Agricultural Equipment"/>
    <s v="Diesel"/>
    <n v="0"/>
    <n v="2.1032074799999995E-3"/>
    <n v="4.4092400000000003E-6"/>
    <n v="0"/>
    <n v="1.1023100000000001E-5"/>
    <n v="1.1023100000000001E-6"/>
    <n v="1.1023100000000001E-6"/>
    <n v="0"/>
    <n v="1.1023100000000001E-6"/>
  </r>
  <r>
    <n v="2017"/>
    <n v="34003"/>
    <x v="182"/>
    <s v="Generator Sets"/>
    <s v="Commercial Equipment"/>
    <s v="Diesel"/>
    <n v="4.6701200333333333E-4"/>
    <n v="57.433236112706673"/>
    <n v="0.20503847848000001"/>
    <n v="1.5671173833333334E-3"/>
    <n v="0.45744836177333337"/>
    <n v="3.7466047153333328E-2"/>
    <n v="3.6342425826666663E-2"/>
    <n v="1.9731348999999998E-4"/>
    <n v="5.0675762756666666E-2"/>
  </r>
  <r>
    <n v="2017"/>
    <n v="34003"/>
    <x v="183"/>
    <s v="Pumps"/>
    <s v="Commercial Equipment"/>
    <s v="Diesel"/>
    <n v="1.1023100000000001E-4"/>
    <n v="13.550331965390001"/>
    <n v="5.0081617666666668E-2"/>
    <n v="3.7662258333333337E-4"/>
    <n v="0.10914522465000003"/>
    <n v="9.3534677866666666E-3"/>
    <n v="9.0734810466666666E-3"/>
    <n v="4.6664456666666666E-5"/>
    <n v="1.2007095393333334E-2"/>
  </r>
  <r>
    <n v="2017"/>
    <n v="34003"/>
    <x v="184"/>
    <s v="Air Compressors"/>
    <s v="Commercial Equipment"/>
    <s v="Diesel"/>
    <n v="3.0533987E-4"/>
    <n v="37.602690970680001"/>
    <n v="8.3465076016666681E-2"/>
    <n v="1.0240459900000001E-3"/>
    <n v="0.21104827260000003"/>
    <n v="1.3502930063333335E-2"/>
    <n v="1.3098014856666666E-2"/>
    <n v="1.2162153666666665E-4"/>
    <n v="1.6277076896666669E-2"/>
  </r>
  <r>
    <n v="2017"/>
    <n v="34003"/>
    <x v="185"/>
    <s v="Welders"/>
    <s v="Commercial Equipment"/>
    <s v="Diesel"/>
    <n v="1.5579314666666665E-4"/>
    <n v="19.09473117082667"/>
    <n v="0.15187627179999999"/>
    <n v="9.0168958000000007E-4"/>
    <n v="0.1416791694266667"/>
    <n v="2.3156961043333337E-2"/>
    <n v="2.2462505743333333E-2"/>
    <n v="6.577116333333334E-5"/>
    <n v="3.4126415289999996E-2"/>
  </r>
  <r>
    <n v="2017"/>
    <n v="34003"/>
    <x v="186"/>
    <s v="Pressure Washers"/>
    <s v="Commercial Equipment"/>
    <s v="Diesel"/>
    <n v="1.4697466666666668E-5"/>
    <n v="1.83663475039"/>
    <n v="6.4900338433333338E-3"/>
    <n v="4.5929583333333331E-5"/>
    <n v="1.524384499E-2"/>
    <n v="1.08467304E-3"/>
    <n v="1.0519711766666668E-3"/>
    <n v="6.6138600000000009E-6"/>
    <n v="1.8147696966666668E-3"/>
  </r>
  <r>
    <n v="2017"/>
    <n v="34003"/>
    <x v="187"/>
    <s v="Hydro Power Units"/>
    <s v="Commercial Equipment"/>
    <s v="Diesel"/>
    <n v="1.3227720000000002E-5"/>
    <n v="1.6305604679466665"/>
    <n v="3.6824502733333333E-3"/>
    <n v="4.9971386666666669E-5"/>
    <n v="9.457084926666668E-3"/>
    <n v="5.9965664000000011E-4"/>
    <n v="5.8165224333333329E-4"/>
    <n v="5.5115500000000006E-6"/>
    <n v="7.580218433333334E-4"/>
  </r>
  <r>
    <n v="2017"/>
    <n v="34003"/>
    <x v="188"/>
    <s v="Forest Eqp - Feller/Bunch/Skidder"/>
    <s v="Logging Equipment"/>
    <s v="Diesel"/>
    <n v="0"/>
    <n v="9.0690718066666672E-3"/>
    <n v="2.7925186666666666E-5"/>
    <n v="0"/>
    <n v="5.3645753333333328E-5"/>
    <n v="4.4092400000000003E-6"/>
    <n v="4.4092400000000003E-6"/>
    <n v="0"/>
    <n v="4.4092400000000003E-6"/>
  </r>
  <r>
    <n v="2017"/>
    <n v="34003"/>
    <x v="189"/>
    <s v="Other Oil Field Equipment"/>
    <s v="Industrial Equipment"/>
    <s v="Diesel"/>
    <n v="3.3069300000000005E-6"/>
    <n v="0.37125911031000003"/>
    <n v="7.2972922000000013E-4"/>
    <n v="1.1023100000000001E-5"/>
    <n v="2.6826551033333336E-3"/>
    <n v="1.1243562000000001E-4"/>
    <n v="1.0912869000000001E-4"/>
    <n v="1.1023100000000001E-6"/>
    <n v="1.5616058333333335E-4"/>
  </r>
  <r>
    <n v="2017"/>
    <n v="34003"/>
    <x v="190"/>
    <s v="Outboard"/>
    <s v="Pleasure Craft"/>
    <s v="2 Stroke"/>
    <n v="8.1232324766780889E-5"/>
    <n v="5.6505019706937434"/>
    <n v="0.62558389474046949"/>
    <n v="6.8529500522074398E-3"/>
    <n v="3.2678521876944221E-2"/>
    <n v="3.3783090358890642E-3"/>
    <n v="3.1082354478997429E-3"/>
    <n v="1.0493305011050047E-4"/>
    <n v="0.18375535515261232"/>
  </r>
  <r>
    <n v="2017"/>
    <n v="34003"/>
    <x v="191"/>
    <s v="Personal Water Craft"/>
    <s v="Pleasure Craft"/>
    <s v="2 Stroke"/>
    <n v="3.2492929906712356E-5"/>
    <n v="2.3815159708804585"/>
    <n v="0.29501210282760454"/>
    <n v="2.7854086325324657E-3"/>
    <n v="1.5022628305163946E-2"/>
    <n v="5.9079791965675223E-4"/>
    <n v="5.4377873873292148E-4"/>
    <n v="4.4152157696767964E-5"/>
    <n v="3.6235350892438394E-2"/>
  </r>
  <r>
    <n v="2017"/>
    <n v="34003"/>
    <x v="192"/>
    <s v="Inboard/Sterndrive"/>
    <s v="Pleasure Craft"/>
    <s v="4 Stroke"/>
    <n v="2.5994343925369885E-5"/>
    <n v="1.9692055378989135"/>
    <n v="0.2025358863689285"/>
    <n v="1.1909614485219099E-3"/>
    <n v="1.5595459545931107E-2"/>
    <n v="1.5940649142469476E-4"/>
    <n v="1.4660045434381399E-4"/>
    <n v="3.6506762424600354E-5"/>
    <n v="7.0394976968483304E-3"/>
  </r>
  <r>
    <n v="2017"/>
    <n v="34003"/>
    <x v="193"/>
    <s v="Inboard/Sterndrive"/>
    <s v="Pleasure Craft"/>
    <s v="Diesel"/>
    <n v="1.2232632435468179E-5"/>
    <n v="1.4967724810365695"/>
    <n v="2.9813218863817604E-3"/>
    <n v="3.7653571715425497E-5"/>
    <n v="1.5335133836913798E-2"/>
    <n v="3.3391263851192059E-4"/>
    <n v="3.2397362465810261E-4"/>
    <n v="1.3952846371705893E-5"/>
    <n v="7.6587747138939062E-4"/>
  </r>
  <r>
    <n v="2017"/>
    <n v="34003"/>
    <x v="194"/>
    <s v="Outboards"/>
    <s v="Pleasure Craft"/>
    <s v="Diesel"/>
    <n v="0"/>
    <n v="1.1212163301515608E-2"/>
    <n v="5.1033013441718818E-5"/>
    <n v="5.734046454125709E-7"/>
    <n v="8.295253870301861E-5"/>
    <n v="8.7922045629927553E-6"/>
    <n v="8.6010696811885649E-6"/>
    <n v="0"/>
    <n v="1.5673060307943607E-5"/>
  </r>
  <r>
    <n v="2017"/>
    <n v="34003"/>
    <x v="200"/>
    <s v="Railway Maintenance"/>
    <s v="Railroad Equipment"/>
    <s v="Diesel"/>
    <n v="2.2046200000000002E-6"/>
    <n v="0.22920221598999999"/>
    <n v="1.2261361566666667E-3"/>
    <n v="1.0288226666666667E-5"/>
    <n v="1.79345837E-3"/>
    <n v="2.094389E-4"/>
    <n v="2.0282503999999999E-4"/>
    <n v="1.1023100000000001E-6"/>
    <n v="2.9762369999999997E-4"/>
  </r>
  <r>
    <n v="2017"/>
    <n v="34003"/>
    <x v="201"/>
    <s v="Railway Maintenance"/>
    <s v="Railroad Equipment"/>
    <s v="4 Stroke"/>
    <n v="0"/>
    <n v="1.4564822029999999E-2"/>
    <n v="3.4145889433333334E-3"/>
    <n v="9.185916666666668E-6"/>
    <n v="2.7190313333333335E-5"/>
    <n v="2.2046200000000002E-6"/>
    <n v="2.2046200000000002E-6"/>
    <n v="0"/>
    <n v="7.2385023333333332E-5"/>
  </r>
  <r>
    <n v="2017"/>
    <n v="34003"/>
    <x v="202"/>
    <s v="Railway Maintenance"/>
    <s v="Railroad Equipment"/>
    <s v="LPG"/>
    <n v="0"/>
    <n v="6.518326466666667E-4"/>
    <n v="2.1311326666666668E-5"/>
    <n v="0"/>
    <n v="3.3069300000000005E-6"/>
    <n v="0"/>
    <n v="0"/>
    <n v="0"/>
    <n v="1.1023100000000001E-6"/>
  </r>
  <r>
    <n v="2017"/>
    <n v="34005"/>
    <x v="0"/>
    <s v="Motorcycles: Off-Road"/>
    <s v="Recreational Equipment"/>
    <s v="2 Stroke"/>
    <n v="3.012980666666667E-5"/>
    <n v="1.5830494371999999"/>
    <n v="0.25487354614333335"/>
    <n v="5.5383728766666661E-3"/>
    <n v="2.6672227633333331E-3"/>
    <n v="9.2197208399999991E-3"/>
    <n v="8.4819080133333325E-3"/>
    <n v="2.9027496666666665E-5"/>
    <n v="0.25210601316999998"/>
  </r>
  <r>
    <n v="2017"/>
    <n v="34005"/>
    <x v="1"/>
    <s v="ATVs"/>
    <s v="Recreational Equipment"/>
    <s v="2 Stroke"/>
    <n v="1.1023100000000001E-5"/>
    <n v="0.67871541551000003"/>
    <n v="0.13580679661999998"/>
    <n v="1.7041712600000005E-3"/>
    <n v="1.3554738633333333E-3"/>
    <n v="2.2259313266666668E-3"/>
    <n v="2.0484594166666668E-3"/>
    <n v="1.2492846666666667E-5"/>
    <n v="6.5653951036666672E-2"/>
  </r>
  <r>
    <n v="2017"/>
    <n v="34005"/>
    <x v="2"/>
    <s v="Specialty Vehicles/Carts"/>
    <s v="Recreational Equipment"/>
    <s v="2 Stroke"/>
    <n v="1.433003E-5"/>
    <n v="1.09874292484"/>
    <n v="0.27746245009999998"/>
    <n v="8.572297433333334E-4"/>
    <n v="2.4677046533333334E-3"/>
    <n v="1.4146311666666665E-4"/>
    <n v="1.2933770666666668E-4"/>
    <n v="2.0209016666666669E-5"/>
    <n v="9.4673731533333333E-3"/>
  </r>
  <r>
    <n v="2017"/>
    <n v="34005"/>
    <x v="3"/>
    <s v="Tampers/Rammers"/>
    <s v="Construction and Mining Equipment"/>
    <s v="2 Stroke"/>
    <n v="5.5115500000000006E-6"/>
    <n v="0.33445408172000007"/>
    <n v="0.12133824299666668"/>
    <n v="5.3829471666666669E-4"/>
    <n v="7.3340358666666662E-4"/>
    <n v="4.4180584800000006E-3"/>
    <n v="4.0649518433333335E-3"/>
    <n v="6.6138600000000009E-6"/>
    <n v="2.9098044506666667E-2"/>
  </r>
  <r>
    <n v="2017"/>
    <n v="34005"/>
    <x v="4"/>
    <s v="Plate Compactors"/>
    <s v="Construction and Mining Equipment"/>
    <s v="2 Stroke"/>
    <n v="0"/>
    <n v="2.1661493810000002E-2"/>
    <n v="4.5705446966666664E-3"/>
    <n v="4.4459836666666669E-5"/>
    <n v="4.8869076666666663E-5"/>
    <n v="1.5726289333333333E-4"/>
    <n v="1.4477004666666664E-4"/>
    <n v="0"/>
    <n v="1.0159623833333332E-3"/>
  </r>
  <r>
    <n v="2017"/>
    <n v="34005"/>
    <x v="5"/>
    <s v="Paving Equipment"/>
    <s v="Construction and Mining Equipment"/>
    <s v="2 Stroke"/>
    <n v="0"/>
    <n v="2.5892159590000002E-2"/>
    <n v="5.5181638600000004E-3"/>
    <n v="5.438062666666667E-5"/>
    <n v="5.8789866666666664E-5"/>
    <n v="1.8922988333333333E-4"/>
    <n v="1.7379754333333332E-4"/>
    <n v="0"/>
    <n v="1.2132758733333334E-3"/>
  </r>
  <r>
    <n v="2017"/>
    <n v="34005"/>
    <x v="6"/>
    <s v="Signal Boards/Light Plants"/>
    <s v="Construction and Mining Equipment"/>
    <s v="2 Stroke"/>
    <n v="0"/>
    <n v="1.8739270000000001E-4"/>
    <n v="4.2255216666666665E-5"/>
    <n v="0"/>
    <n v="0"/>
    <n v="1.1023100000000001E-6"/>
    <n v="1.1023100000000001E-6"/>
    <n v="0"/>
    <n v="1.0288226666666667E-5"/>
  </r>
  <r>
    <n v="2017"/>
    <n v="34005"/>
    <x v="7"/>
    <s v="Concrete/Industrial Saws"/>
    <s v="Construction and Mining Equipment"/>
    <s v="2 Stroke"/>
    <n v="1.433003E-5"/>
    <n v="0.86281478066666673"/>
    <n v="0.31800651420999998"/>
    <n v="1.5450711833333332E-3"/>
    <n v="1.9283076266666665E-3"/>
    <n v="1.1599240693333334E-2"/>
    <n v="1.0671830546666669E-2"/>
    <n v="1.5799776666666668E-5"/>
    <n v="7.4731473886666663E-2"/>
  </r>
  <r>
    <n v="2017"/>
    <n v="34005"/>
    <x v="8"/>
    <s v="Crushing/Proc. Equipment"/>
    <s v="Construction and Mining Equipment"/>
    <s v="2 Stroke"/>
    <n v="0"/>
    <n v="5.0401287566666664E-3"/>
    <n v="1.1258259466666665E-3"/>
    <n v="1.1023100000000001E-5"/>
    <n v="1.1390536666666669E-5"/>
    <n v="3.8948286666666662E-5"/>
    <n v="3.5641356666666673E-5"/>
    <n v="0"/>
    <n v="2.4728487666666668E-4"/>
  </r>
  <r>
    <n v="2017"/>
    <n v="34005"/>
    <x v="9"/>
    <s v="Sweepers/Scrubbers"/>
    <s v="Industrial Equipment"/>
    <s v="2 Stroke"/>
    <n v="0"/>
    <n v="1.1473209916666666E-2"/>
    <n v="2.5636056233333334E-3"/>
    <n v="2.5720566666666669E-5"/>
    <n v="2.6455440000000004E-5"/>
    <n v="8.7817363333333326E-5"/>
    <n v="8.1203503333333334E-5"/>
    <n v="0"/>
    <n v="6.1398666999999999E-4"/>
  </r>
  <r>
    <n v="2017"/>
    <n v="34005"/>
    <x v="10"/>
    <s v="Other General Industrial Eqp"/>
    <s v="Industrial Equipment"/>
    <s v="2 Stroke"/>
    <n v="0"/>
    <n v="9.2630783666666652E-4"/>
    <n v="2.0723428000000001E-4"/>
    <n v="2.2046200000000002E-6"/>
    <n v="2.2046200000000002E-6"/>
    <n v="6.9812966666666665E-6"/>
    <n v="6.6138600000000009E-6"/>
    <n v="0"/>
    <n v="4.7766766666666671E-5"/>
  </r>
  <r>
    <n v="2017"/>
    <n v="34005"/>
    <x v="11"/>
    <s v="Rotary Tillers &lt; 6 HP"/>
    <s v="Lawn and Garden Equipment (Res)"/>
    <s v="2 Stroke"/>
    <n v="1.1023100000000001E-6"/>
    <n v="4.5235495469999998E-2"/>
    <n v="8.7736527266666659E-3"/>
    <n v="8.267324999999999E-5"/>
    <n v="1.0141251999999999E-4"/>
    <n v="3.1415835000000005E-4"/>
    <n v="2.8880522000000004E-4"/>
    <n v="1.1023100000000001E-6"/>
    <n v="2.3898080799999999E-3"/>
  </r>
  <r>
    <n v="2017"/>
    <n v="34005"/>
    <x v="12"/>
    <s v="Rotary Tillers &lt; 6 HP"/>
    <s v="Lawn and Garden Equipment (Com)"/>
    <s v="2 Stroke"/>
    <n v="6.6138600000000009E-6"/>
    <n v="0.44393293886333335"/>
    <n v="8.7234241343333338E-2"/>
    <n v="8.2709993666666662E-4"/>
    <n v="9.9759054999999999E-4"/>
    <n v="3.1140257500000003E-3"/>
    <n v="2.864536253333333E-3"/>
    <n v="8.083606666666666E-6"/>
    <n v="2.1026930686666667E-2"/>
  </r>
  <r>
    <n v="2017"/>
    <n v="34005"/>
    <x v="13"/>
    <s v="Chain Saws &lt; 6 HP"/>
    <s v="Lawn and Garden Equipment (Res)"/>
    <s v="2 Stroke"/>
    <n v="5.5115500000000006E-6"/>
    <n v="0.3776914565966667"/>
    <n v="7.5893676063333332E-2"/>
    <n v="7.2789203666666672E-4"/>
    <n v="8.4694151666666673E-4"/>
    <n v="2.6234977999999996E-3"/>
    <n v="2.4133240266666664E-3"/>
    <n v="6.9812966666666665E-6"/>
    <n v="2.9088858590000002E-2"/>
  </r>
  <r>
    <n v="2017"/>
    <n v="34005"/>
    <x v="14"/>
    <s v="Chain Saws &lt; 6 HP"/>
    <s v="Lawn and Garden Equipment (Com)"/>
    <s v="2 Stroke"/>
    <n v="4.5562146666666661E-5"/>
    <n v="2.7979130043700002"/>
    <n v="0.99832983257333341"/>
    <n v="5.1114114700000005E-3"/>
    <n v="6.2651626033333333E-3"/>
    <n v="3.6304212413333328E-2"/>
    <n v="3.339999300000001E-2"/>
    <n v="5.1441133333333338E-5"/>
    <n v="0.28026378724666667"/>
  </r>
  <r>
    <n v="2017"/>
    <n v="34005"/>
    <x v="15"/>
    <s v="Trimmers/Edgers/Brush Cutter"/>
    <s v="Lawn and Garden Equipment (Res)"/>
    <s v="2 Stroke"/>
    <n v="1.212541E-5"/>
    <n v="0.83799039203000003"/>
    <n v="0.15544371439666668"/>
    <n v="1.4289611966666668E-3"/>
    <n v="1.8970755100000002E-3"/>
    <n v="6.0483749699999992E-3"/>
    <n v="5.5640934433333344E-3"/>
    <n v="1.5432340000000001E-5"/>
    <n v="4.7343112190000002E-2"/>
  </r>
  <r>
    <n v="2017"/>
    <n v="34005"/>
    <x v="16"/>
    <s v="Trimmers/Edgers/Brush Cutter"/>
    <s v="Lawn and Garden Equipment (Com)"/>
    <s v="2 Stroke"/>
    <n v="5.805499333333333E-5"/>
    <n v="3.9057103035499998"/>
    <n v="0.87211607244666667"/>
    <n v="7.7316023400000001E-3"/>
    <n v="8.7868804466666676E-3"/>
    <n v="3.0294785729999999E-2"/>
    <n v="2.7871540913333336E-2"/>
    <n v="7.2385023333333318E-5"/>
    <n v="0.22364510384333336"/>
  </r>
  <r>
    <n v="2017"/>
    <n v="34005"/>
    <x v="17"/>
    <s v="Leafblowers/Vacuums"/>
    <s v="Lawn and Garden Equipment (Res)"/>
    <s v="2 Stroke"/>
    <n v="7.7161700000000004E-6"/>
    <n v="0.53932868344666662"/>
    <n v="0.10611717908"/>
    <n v="1.0075113400000002E-3"/>
    <n v="1.2125410000000001E-3"/>
    <n v="3.7871697233333337E-3"/>
    <n v="3.4840344733333335E-3"/>
    <n v="9.9207900000000009E-6"/>
    <n v="2.9179982883333334E-2"/>
  </r>
  <r>
    <n v="2017"/>
    <n v="34005"/>
    <x v="18"/>
    <s v="Leafblowers/Vacuums"/>
    <s v="Lawn and Garden Equipment (Com)"/>
    <s v="2 Stroke"/>
    <n v="5.5850373333333332E-5"/>
    <n v="3.6470036580999996"/>
    <n v="0.97178437059"/>
    <n v="6.8232989000000001E-3"/>
    <n v="8.1460709000000017E-3"/>
    <n v="3.4445350316666672E-2"/>
    <n v="3.1690310190000008E-2"/>
    <n v="6.7975783333333324E-5"/>
    <n v="0.22352274743333334"/>
  </r>
  <r>
    <n v="2017"/>
    <n v="34005"/>
    <x v="195"/>
    <s v="Snowblowers"/>
    <s v="Lawn and Garden Equipment (Res)"/>
    <s v="2 Stroke"/>
    <n v="0"/>
    <n v="0"/>
    <n v="0"/>
    <n v="0"/>
    <n v="0"/>
    <n v="0"/>
    <n v="0"/>
    <n v="0"/>
    <n v="2.0414781200000002E-3"/>
  </r>
  <r>
    <n v="2017"/>
    <n v="34005"/>
    <x v="196"/>
    <s v="Snowblowers"/>
    <s v="Lawn and Garden Equipment (Com)"/>
    <s v="2 Stroke"/>
    <n v="0"/>
    <n v="0"/>
    <n v="0"/>
    <n v="0"/>
    <n v="0"/>
    <n v="0"/>
    <n v="0"/>
    <n v="0"/>
    <n v="4.0601751666666659E-4"/>
  </r>
  <r>
    <n v="2017"/>
    <n v="34005"/>
    <x v="19"/>
    <s v="Commercial Turf Equipment"/>
    <s v="Lawn and Garden Equipment (Com)"/>
    <s v="2 Stroke"/>
    <n v="0"/>
    <n v="1.8335089666666668E-3"/>
    <n v="3.7882720333333339E-4"/>
    <n v="3.3069300000000005E-6"/>
    <n v="4.4092400000000003E-6"/>
    <n v="1.3227720000000002E-5"/>
    <n v="1.212541E-5"/>
    <n v="0"/>
    <n v="7.8264009999999995E-5"/>
  </r>
  <r>
    <n v="2017"/>
    <n v="34005"/>
    <x v="20"/>
    <s v="Sprayers"/>
    <s v="Agricultural Equipment"/>
    <s v="2 Stroke"/>
    <n v="0"/>
    <n v="3.9231212900000005E-3"/>
    <n v="7.1135738666666659E-4"/>
    <n v="6.6138600000000009E-6"/>
    <n v="8.8184800000000007E-6"/>
    <n v="2.9027496666666665E-5"/>
    <n v="2.6822876666666664E-5"/>
    <n v="0"/>
    <n v="1.6938830333333333E-4"/>
  </r>
  <r>
    <n v="2017"/>
    <n v="34005"/>
    <x v="21"/>
    <s v="Generator Sets"/>
    <s v="Commercial Equipment"/>
    <s v="2 Stroke"/>
    <n v="1.1023100000000001E-6"/>
    <n v="8.0409840133333341E-2"/>
    <n v="1.6711754473333333E-2"/>
    <n v="1.6277444333333331E-4"/>
    <n v="1.8188115E-4"/>
    <n v="5.8165224333333329E-4"/>
    <n v="5.3498778666666682E-4"/>
    <n v="1.1023100000000001E-6"/>
    <n v="4.7248680966666661E-3"/>
  </r>
  <r>
    <n v="2017"/>
    <n v="34005"/>
    <x v="22"/>
    <s v="Pumps"/>
    <s v="Commercial Equipment"/>
    <s v="2 Stroke"/>
    <n v="7.7161700000000004E-6"/>
    <n v="0.5364725982366666"/>
    <n v="0.10856357240666668"/>
    <n v="1.0376411466666666E-3"/>
    <n v="1.2393638766666666E-3"/>
    <n v="4.3012136200000009E-3"/>
    <n v="3.9569254633333327E-3"/>
    <n v="9.9207900000000009E-6"/>
    <n v="3.3445187709999998E-2"/>
  </r>
  <r>
    <n v="2017"/>
    <n v="34005"/>
    <x v="23"/>
    <s v="Air Compressors"/>
    <s v="Commercial Equipment"/>
    <s v="2 Stroke"/>
    <n v="0"/>
    <n v="2.0172273E-4"/>
    <n v="4.482727333333334E-5"/>
    <n v="0"/>
    <n v="0"/>
    <n v="1.1023100000000001E-6"/>
    <n v="1.1023100000000001E-6"/>
    <n v="0"/>
    <n v="1.212541E-5"/>
  </r>
  <r>
    <n v="2017"/>
    <n v="34005"/>
    <x v="24"/>
    <s v="Hydro Power Units"/>
    <s v="Commercial Equipment"/>
    <s v="2 Stroke"/>
    <n v="0"/>
    <n v="3.2580609233333335E-3"/>
    <n v="7.2789203666666672E-4"/>
    <n v="7.7161700000000004E-6"/>
    <n v="7.7161700000000004E-6"/>
    <n v="2.4618256666666667E-5"/>
    <n v="2.3148510000000001E-5"/>
    <n v="0"/>
    <n v="2.0613197000000002E-4"/>
  </r>
  <r>
    <n v="2017"/>
    <n v="34005"/>
    <x v="25"/>
    <s v="Chain Saws   &gt; 6 HP"/>
    <s v="Logging Equipment"/>
    <s v="2 Stroke"/>
    <n v="0"/>
    <n v="3.0236363300000005E-3"/>
    <n v="1.1724904033333333E-3"/>
    <n v="5.5115500000000006E-6"/>
    <n v="6.6138600000000009E-6"/>
    <n v="4.3357526666666677E-5"/>
    <n v="3.9315723333333333E-5"/>
    <n v="0"/>
    <n v="3.0093062999999996E-4"/>
  </r>
  <r>
    <n v="2017"/>
    <n v="34005"/>
    <x v="26"/>
    <s v="Motorcycles: Off-Road"/>
    <s v="Recreational Equipment"/>
    <s v="4 Stroke"/>
    <n v="9.9207900000000009E-6"/>
    <n v="0.73939537638999997"/>
    <n v="9.995489874333334E-2"/>
    <n v="1.01853444E-3"/>
    <n v="1.6361954766666664E-3"/>
    <n v="2.2266661999999996E-4"/>
    <n v="2.0502965999999998E-4"/>
    <n v="1.3595156666666667E-5"/>
    <n v="1.1307495979999999E-2"/>
  </r>
  <r>
    <n v="2017"/>
    <n v="34005"/>
    <x v="27"/>
    <s v="ATVs"/>
    <s v="Recreational Equipment"/>
    <s v="4 Stroke"/>
    <n v="9.3696350000000003E-5"/>
    <n v="7.0292912440666671"/>
    <n v="1.1554817600333334"/>
    <n v="7.5210611300000002E-3"/>
    <n v="1.2016648746666669E-2"/>
    <n v="1.9863626199999999E-3"/>
    <n v="1.8276299800000001E-3"/>
    <n v="1.3117489000000001E-4"/>
    <n v="0.11596558405666667"/>
  </r>
  <r>
    <n v="2017"/>
    <n v="34005"/>
    <x v="28"/>
    <s v="Golf Carts"/>
    <s v="Recreational Equipment"/>
    <s v="4 Stroke"/>
    <n v="7.348733333333333E-5"/>
    <n v="5.5669153569333325"/>
    <n v="1.4663515518666665"/>
    <n v="4.0689936466666672E-3"/>
    <n v="1.0055639256666667E-2"/>
    <n v="7.2678972666666666E-4"/>
    <n v="6.6873473333333344E-4"/>
    <n v="1.0361714E-4"/>
    <n v="2.9692189596666668E-2"/>
  </r>
  <r>
    <n v="2017"/>
    <n v="34005"/>
    <x v="29"/>
    <s v="Specialty Vehicles/Carts"/>
    <s v="Recreational Equipment"/>
    <s v="4 Stroke"/>
    <n v="1.433003E-5"/>
    <n v="1.0527122964233333"/>
    <n v="0.32683528243666671"/>
    <n v="1.1526488233333334E-3"/>
    <n v="3.7155195733333331E-3"/>
    <n v="1.1610998666666666E-4"/>
    <n v="1.0692407E-4"/>
    <n v="1.9841580000000002E-5"/>
    <n v="1.214525158E-2"/>
  </r>
  <r>
    <n v="2017"/>
    <n v="34005"/>
    <x v="30"/>
    <s v="Pavers"/>
    <s v="Construction and Mining Equipment"/>
    <s v="4 Stroke"/>
    <n v="4.4092400000000003E-6"/>
    <n v="0.29648464633333332"/>
    <n v="6.2876864709999994E-2"/>
    <n v="1.6902086666666666E-4"/>
    <n v="5.4160164666666667E-4"/>
    <n v="3.5641356666666673E-5"/>
    <n v="3.2334426666666671E-5"/>
    <n v="5.5115500000000006E-6"/>
    <n v="1.2356895100000002E-3"/>
  </r>
  <r>
    <n v="2017"/>
    <n v="34005"/>
    <x v="31"/>
    <s v="Tampers/Rammers"/>
    <s v="Construction and Mining Equipment"/>
    <s v="4 Stroke"/>
    <n v="0"/>
    <n v="2.2057223099999999E-3"/>
    <n v="5.6621990333333334E-4"/>
    <n v="1.1023100000000001E-6"/>
    <n v="3.6743666666666665E-6"/>
    <n v="0"/>
    <n v="0"/>
    <n v="0"/>
    <n v="1.212541E-5"/>
  </r>
  <r>
    <n v="2017"/>
    <n v="34005"/>
    <x v="32"/>
    <s v="Plate Compactors"/>
    <s v="Construction and Mining Equipment"/>
    <s v="4 Stroke"/>
    <n v="7.7161700000000004E-6"/>
    <n v="0.55691787668000003"/>
    <n v="0.11058557638333333"/>
    <n v="3.7882720333333339E-4"/>
    <n v="9.6268406666666665E-4"/>
    <n v="1.1133330999999998E-4"/>
    <n v="1.0251482999999999E-4"/>
    <n v="1.0288226666666667E-5"/>
    <n v="3.1933920699999999E-3"/>
  </r>
  <r>
    <n v="2017"/>
    <n v="34005"/>
    <x v="33"/>
    <s v="Rollers"/>
    <s v="Construction and Mining Equipment"/>
    <s v="4 Stroke"/>
    <n v="6.6138600000000009E-6"/>
    <n v="0.52320041839999998"/>
    <n v="0.11431064931000001"/>
    <n v="3.0754448999999998E-4"/>
    <n v="9.0536394666666667E-4"/>
    <n v="6.2464233333333331E-5"/>
    <n v="5.6952683333333338E-5"/>
    <n v="9.9207900000000009E-6"/>
    <n v="2.1711832633333331E-3"/>
  </r>
  <r>
    <n v="2017"/>
    <n v="34005"/>
    <x v="34"/>
    <s v="Paving Equipment"/>
    <s v="Construction and Mining Equipment"/>
    <s v="4 Stroke"/>
    <n v="1.3595156666666667E-5"/>
    <n v="1.04492153678"/>
    <n v="0.24262871922666671"/>
    <n v="6.9041349666666663E-4"/>
    <n v="1.9194891466666666E-3"/>
    <n v="1.4954672333333333E-4"/>
    <n v="1.3815618666666667E-4"/>
    <n v="1.9106706666666671E-5"/>
    <n v="5.6588921033333336E-3"/>
  </r>
  <r>
    <n v="2017"/>
    <n v="34005"/>
    <x v="35"/>
    <s v="Surfacing Equipment"/>
    <s v="Construction and Mining Equipment"/>
    <s v="4 Stroke"/>
    <n v="5.5115500000000006E-6"/>
    <n v="0.44073403524333338"/>
    <n v="0.10372994305666666"/>
    <n v="2.9835857333333332E-4"/>
    <n v="7.7198443666666667E-4"/>
    <n v="6.6873473333333352E-5"/>
    <n v="6.1361923333333346E-5"/>
    <n v="8.083606666666666E-6"/>
    <n v="2.2795770800000002E-3"/>
  </r>
  <r>
    <n v="2017"/>
    <n v="34005"/>
    <x v="36"/>
    <s v="Signal Boards/Light Plants"/>
    <s v="Construction and Mining Equipment"/>
    <s v="4 Stroke"/>
    <n v="0"/>
    <n v="2.284170038333333E-2"/>
    <n v="5.0570308433333334E-3"/>
    <n v="1.6534650000000003E-5"/>
    <n v="4.0050596666666668E-5"/>
    <n v="4.4092400000000003E-6"/>
    <n v="4.4092400000000003E-6"/>
    <n v="0"/>
    <n v="1.1464024E-4"/>
  </r>
  <r>
    <n v="2017"/>
    <n v="34005"/>
    <x v="37"/>
    <s v="Trenchers"/>
    <s v="Construction and Mining Equipment"/>
    <s v="4 Stroke"/>
    <n v="1.212541E-5"/>
    <n v="0.91958043873666673"/>
    <n v="0.18349897364333331"/>
    <n v="5.4674576000000006E-4"/>
    <n v="1.7056410066666669E-3"/>
    <n v="1.3595156666666665E-4"/>
    <n v="1.2492846666666666E-4"/>
    <n v="1.6902086666666667E-5"/>
    <n v="3.985585523333334E-3"/>
  </r>
  <r>
    <n v="2017"/>
    <n v="34005"/>
    <x v="38"/>
    <s v="Bore/Drill Rigs"/>
    <s v="Construction and Mining Equipment"/>
    <s v="4 Stroke"/>
    <n v="4.4092400000000003E-6"/>
    <n v="0.3163427609833333"/>
    <n v="5.1261456803333334E-2"/>
    <n v="2.1311326666666666E-4"/>
    <n v="8.7449926666666666E-4"/>
    <n v="6.3566543333333329E-5"/>
    <n v="5.9157303333333335E-5"/>
    <n v="5.5115500000000006E-6"/>
    <n v="1.7570821400000002E-3"/>
  </r>
  <r>
    <n v="2017"/>
    <n v="34005"/>
    <x v="39"/>
    <s v="Concrete/Industrial Saws"/>
    <s v="Construction and Mining Equipment"/>
    <s v="4 Stroke"/>
    <n v="2.5720566666666669E-5"/>
    <n v="1.9216625345500002"/>
    <n v="0.46564146456666666"/>
    <n v="1.2783121633333332E-3"/>
    <n v="3.3940124900000003E-3"/>
    <n v="2.4177332666666665E-4"/>
    <n v="2.2193174666666665E-4"/>
    <n v="3.5641356666666673E-5"/>
    <n v="8.893804516666666E-3"/>
  </r>
  <r>
    <n v="2017"/>
    <n v="34005"/>
    <x v="40"/>
    <s v="Cement &amp; Mortar Mixers"/>
    <s v="Construction and Mining Equipment"/>
    <s v="4 Stroke"/>
    <n v="1.212541E-5"/>
    <n v="0.92124566171000011"/>
    <n v="0.21636103936333331"/>
    <n v="6.5624188666666675E-4"/>
    <n v="1.8592295333333334E-3"/>
    <n v="1.3264463666666667E-4"/>
    <n v="1.2235640999999999E-4"/>
    <n v="1.6902086666666667E-5"/>
    <n v="6.6461944266666675E-3"/>
  </r>
  <r>
    <n v="2017"/>
    <n v="34005"/>
    <x v="41"/>
    <s v="Cranes"/>
    <s v="Construction and Mining Equipment"/>
    <s v="4 Stroke"/>
    <n v="1.1023100000000001E-6"/>
    <n v="7.0939527486666668E-2"/>
    <n v="6.4859920400000002E-3"/>
    <n v="2.9762369999999999E-5"/>
    <n v="3.0901423666666666E-4"/>
    <n v="6.6138600000000009E-6"/>
    <n v="6.6138600000000009E-6"/>
    <n v="1.1023100000000001E-6"/>
    <n v="2.0907146333333333E-4"/>
  </r>
  <r>
    <n v="2017"/>
    <n v="34005"/>
    <x v="42"/>
    <s v="Crushing/Proc. Equipment"/>
    <s v="Construction and Mining Equipment"/>
    <s v="4 Stroke"/>
    <n v="1.4697466666666668E-6"/>
    <n v="0.12409952954666666"/>
    <n v="2.8136830186666666E-2"/>
    <n v="8.0101193333333335E-5"/>
    <n v="2.3773152333333332E-4"/>
    <n v="1.7636960000000001E-5"/>
    <n v="1.6534650000000003E-5"/>
    <n v="2.2046200000000002E-6"/>
    <n v="5.9047072333333328E-4"/>
  </r>
  <r>
    <n v="2017"/>
    <n v="34005"/>
    <x v="43"/>
    <s v="Rough Terrain Forklifts"/>
    <s v="Construction and Mining Equipment"/>
    <s v="4 Stroke"/>
    <n v="1.1023100000000001E-6"/>
    <n v="0.10914081541000002"/>
    <n v="3.8533083233333334E-3"/>
    <n v="1.9106706666666671E-5"/>
    <n v="2.8035417666666667E-4"/>
    <n v="1.0288226666666667E-5"/>
    <n v="9.9207900000000009E-6"/>
    <n v="2.2046200000000002E-6"/>
    <n v="1.3558413E-4"/>
  </r>
  <r>
    <n v="2017"/>
    <n v="34005"/>
    <x v="44"/>
    <s v="Rubber Tire Loaders"/>
    <s v="Construction and Mining Equipment"/>
    <s v="4 Stroke"/>
    <n v="3.3069300000000005E-6"/>
    <n v="0.26329629685333339"/>
    <n v="5.2209075966666669E-3"/>
    <n v="2.3515946666666668E-5"/>
    <n v="4.5709121333333333E-4"/>
    <n v="2.5720566666666669E-5"/>
    <n v="2.3515946666666668E-5"/>
    <n v="4.7766766666666677E-6"/>
    <n v="1.7489985333333334E-4"/>
  </r>
  <r>
    <n v="2017"/>
    <n v="34005"/>
    <x v="45"/>
    <s v="Tractors/Loaders/Backhoes"/>
    <s v="Construction and Mining Equipment"/>
    <s v="4 Stroke"/>
    <n v="8.083606666666666E-6"/>
    <n v="0.63170226144666664"/>
    <n v="0.15658644243"/>
    <n v="4.0344546E-4"/>
    <n v="1.0813661099999998E-3"/>
    <n v="7.348733333333333E-5"/>
    <n v="6.7975783333333324E-5"/>
    <n v="1.212541E-5"/>
    <n v="2.8064812599999998E-3"/>
  </r>
  <r>
    <n v="2017"/>
    <n v="34005"/>
    <x v="46"/>
    <s v="Skid Steer Loaders"/>
    <s v="Construction and Mining Equipment"/>
    <s v="4 Stroke"/>
    <n v="5.5115500000000006E-6"/>
    <n v="0.42897055036000004"/>
    <n v="6.5158646410000007E-2"/>
    <n v="2.0796915333333335E-4"/>
    <n v="1.3683341466666666E-3"/>
    <n v="4.3357526666666677E-5"/>
    <n v="3.9315723333333333E-5"/>
    <n v="7.7161700000000004E-6"/>
    <n v="1.4943649233333332E-3"/>
  </r>
  <r>
    <n v="2017"/>
    <n v="34005"/>
    <x v="47"/>
    <s v="Dumpers/Tenders"/>
    <s v="Construction and Mining Equipment"/>
    <s v="4 Stroke"/>
    <n v="2.2046200000000002E-6"/>
    <n v="0.14186068314"/>
    <n v="3.5713741690000002E-2"/>
    <n v="1.0141251999999999E-4"/>
    <n v="3.1599553333333335E-4"/>
    <n v="1.6902086666666667E-5"/>
    <n v="1.5432340000000001E-5"/>
    <n v="2.2046200000000002E-6"/>
    <n v="1.0618919666666668E-3"/>
  </r>
  <r>
    <n v="2017"/>
    <n v="34005"/>
    <x v="48"/>
    <s v="Other Construction Equipment"/>
    <s v="Construction and Mining Equipment"/>
    <s v="4 Stroke"/>
    <n v="1.1023100000000001E-6"/>
    <n v="9.7692223749999987E-2"/>
    <n v="7.3141942866666665E-3"/>
    <n v="4.4459836666666669E-5"/>
    <n v="5.4674575999999996E-4"/>
    <n v="8.8184800000000007E-6"/>
    <n v="8.083606666666666E-6"/>
    <n v="2.2046200000000002E-6"/>
    <n v="3.0129806666666668E-4"/>
  </r>
  <r>
    <n v="2017"/>
    <n v="34005"/>
    <x v="49"/>
    <s v="Aerial Lifts"/>
    <s v="Industrial Equipment"/>
    <s v="4 Stroke"/>
    <n v="1.6534650000000003E-5"/>
    <n v="1.2705526358066666"/>
    <n v="0.16101625888333332"/>
    <n v="6.0039151333333334E-4"/>
    <n v="5.0926721999999995E-3"/>
    <n v="1.2456102999999999E-4"/>
    <n v="1.1464024E-4"/>
    <n v="2.3515946666666668E-5"/>
    <n v="4.4676624299999999E-3"/>
  </r>
  <r>
    <n v="2017"/>
    <n v="34005"/>
    <x v="50"/>
    <s v="Forklifts"/>
    <s v="Industrial Equipment"/>
    <s v="4 Stroke"/>
    <n v="6.4668853333333341E-5"/>
    <n v="5.0016728351333333"/>
    <n v="0.10462097697333334"/>
    <n v="4.5782608666666662E-4"/>
    <n v="8.9735382733333331E-3"/>
    <n v="4.9052794999999993E-4"/>
    <n v="4.5121222666666665E-4"/>
    <n v="9.3328913333333332E-5"/>
    <n v="3.4494954266666663E-3"/>
  </r>
  <r>
    <n v="2017"/>
    <n v="34005"/>
    <x v="51"/>
    <s v="Sweepers/Scrubbers"/>
    <s v="Industrial Equipment"/>
    <s v="4 Stroke"/>
    <n v="1.3595156666666667E-5"/>
    <n v="1.04255487721"/>
    <n v="0.12138049821333334"/>
    <n v="3.6449717333333329E-4"/>
    <n v="1.7633285633333335E-3"/>
    <n v="1.2603077666666667E-4"/>
    <n v="1.1610998666666666E-4"/>
    <n v="1.9106706666666671E-5"/>
    <n v="2.7851699333333335E-3"/>
  </r>
  <r>
    <n v="2017"/>
    <n v="34005"/>
    <x v="52"/>
    <s v="Other General Industrial Eqp"/>
    <s v="Industrial Equipment"/>
    <s v="4 Stroke"/>
    <n v="2.5720566666666669E-5"/>
    <n v="1.9377305399833336"/>
    <n v="0.37536154069333333"/>
    <n v="1.39772908E-3"/>
    <n v="3.5498056366666665E-3"/>
    <n v="4.3798450666666667E-4"/>
    <n v="4.0344546E-4"/>
    <n v="3.5641356666666673E-5"/>
    <n v="1.1692202170000001E-2"/>
  </r>
  <r>
    <n v="2017"/>
    <n v="34005"/>
    <x v="53"/>
    <s v="Other Material Handling Eqp"/>
    <s v="Industrial Equipment"/>
    <s v="4 Stroke"/>
    <n v="1.1023100000000001E-6"/>
    <n v="8.9774331020000001E-2"/>
    <n v="1.2141577213333333E-2"/>
    <n v="4.0050596666666668E-5"/>
    <n v="2.9284702333333331E-4"/>
    <n v="8.8184800000000007E-6"/>
    <n v="8.083606666666666E-6"/>
    <n v="2.2046200000000002E-6"/>
    <n v="2.9615395333333329E-4"/>
  </r>
  <r>
    <n v="2017"/>
    <n v="34005"/>
    <x v="54"/>
    <s v="AC\Refrigeration"/>
    <s v="Industrial Equipment"/>
    <s v="4 Stroke"/>
    <n v="0"/>
    <n v="3.7503525693333338E-2"/>
    <n v="9.6588076566666656E-3"/>
    <n v="2.425082E-5"/>
    <n v="6.393398E-5"/>
    <n v="4.4092400000000003E-6"/>
    <n v="3.6743666666666665E-6"/>
    <n v="1.1023100000000001E-6"/>
    <n v="1.8702526333333331E-4"/>
  </r>
  <r>
    <n v="2017"/>
    <n v="34005"/>
    <x v="55"/>
    <s v="Terminal Tractors"/>
    <s v="Industrial Equipment"/>
    <s v="4 Stroke"/>
    <n v="5.5115500000000006E-6"/>
    <n v="0.41658609750999998"/>
    <n v="6.8299127600000009E-3"/>
    <n v="2.7925186666666666E-5"/>
    <n v="6.2390745999999994E-4"/>
    <n v="4.152034333333333E-5"/>
    <n v="3.8213413333333341E-5"/>
    <n v="7.7161700000000004E-6"/>
    <n v="2.1458301333333334E-4"/>
  </r>
  <r>
    <n v="2017"/>
    <n v="34005"/>
    <x v="56"/>
    <s v="Lawn mowers"/>
    <s v="Lawn and Garden Equipment (Res)"/>
    <s v="4 Stroke"/>
    <n v="1.0141251999999999E-4"/>
    <n v="7.6231129898000001"/>
    <n v="1.2960534753466666"/>
    <n v="6.9959941333333333E-3"/>
    <n v="1.4095972843333334E-2"/>
    <n v="1.9518235733333334E-3"/>
    <n v="1.7956629900000001E-3"/>
    <n v="1.4183055333333335E-4"/>
    <n v="0.11513885155666666"/>
  </r>
  <r>
    <n v="2017"/>
    <n v="34005"/>
    <x v="57"/>
    <s v="Lawn mowers"/>
    <s v="Lawn and Garden Equipment (Com)"/>
    <s v="4 Stroke"/>
    <n v="1.5138390666666668E-4"/>
    <n v="11.417831332013336"/>
    <n v="1.8588896544166669"/>
    <n v="8.2114746266666663E-3"/>
    <n v="1.9813287376666669E-2"/>
    <n v="3.02143171E-3"/>
    <n v="2.7796583833333329E-3"/>
    <n v="2.1274583000000001E-4"/>
    <n v="0.11465236541"/>
  </r>
  <r>
    <n v="2017"/>
    <n v="34005"/>
    <x v="58"/>
    <s v="Rotary Tillers &lt; 6 HP"/>
    <s v="Lawn and Garden Equipment (Res)"/>
    <s v="4 Stroke"/>
    <n v="8.8184800000000007E-6"/>
    <n v="0.65662622542000004"/>
    <n v="0.11157875769333332"/>
    <n v="6.0259613333333336E-4"/>
    <n v="1.21364331E-3"/>
    <n v="1.6828599333333335E-4"/>
    <n v="1.5469083666666666E-4"/>
    <n v="1.212541E-5"/>
    <n v="1.0273161763333332E-2"/>
  </r>
  <r>
    <n v="2017"/>
    <n v="34005"/>
    <x v="59"/>
    <s v="Rotary Tillers &lt; 6 HP"/>
    <s v="Lawn and Garden Equipment (Com)"/>
    <s v="4 Stroke"/>
    <n v="8.5980180000000013E-5"/>
    <n v="6.4783236367666674"/>
    <n v="1.0619772119733335"/>
    <n v="5.0482123633333337E-3"/>
    <n v="1.1385392553333332E-2"/>
    <n v="1.6339908566666665E-3"/>
    <n v="1.5035508400000001E-3"/>
    <n v="1.2051922666666668E-4"/>
    <n v="7.6820718773333338E-2"/>
  </r>
  <r>
    <n v="2017"/>
    <n v="34005"/>
    <x v="60"/>
    <s v="Trimmers/Edgers/Brush Cutter"/>
    <s v="Lawn and Garden Equipment (Res)"/>
    <s v="4 Stroke"/>
    <n v="1.1023100000000001E-6"/>
    <n v="4.2378675386666669E-2"/>
    <n v="6.9379391399999992E-3"/>
    <n v="3.2334426666666671E-5"/>
    <n v="7.3854770000000001E-5"/>
    <n v="1.1023100000000001E-5"/>
    <n v="9.9207900000000009E-6"/>
    <n v="1.1023100000000001E-6"/>
    <n v="7.3009665666666664E-4"/>
  </r>
  <r>
    <n v="2017"/>
    <n v="34005"/>
    <x v="61"/>
    <s v="Trimmers/Edgers/Brush Cutter"/>
    <s v="Lawn and Garden Equipment (Com)"/>
    <s v="4 Stroke"/>
    <n v="3.3069300000000005E-6"/>
    <n v="0.2643479005933333"/>
    <n v="5.3782072336666674E-2"/>
    <n v="1.8224858666666664E-4"/>
    <n v="4.5488659333333331E-4"/>
    <n v="5.2543443333333337E-5"/>
    <n v="4.8134203333333329E-5"/>
    <n v="4.7766766666666677E-6"/>
    <n v="3.0835285066666668E-3"/>
  </r>
  <r>
    <n v="2017"/>
    <n v="34005"/>
    <x v="62"/>
    <s v="Leafblowers/Vacuums"/>
    <s v="Lawn and Garden Equipment (Res)"/>
    <s v="4 Stroke"/>
    <n v="1.1023100000000001E-6"/>
    <n v="8.0847824639999996E-2"/>
    <n v="1.3233598986666666E-2"/>
    <n v="6.2464233333333331E-5"/>
    <n v="1.4146311666666668E-4"/>
    <n v="2.0209016666666669E-5"/>
    <n v="1.873927E-5"/>
    <n v="1.1023100000000001E-6"/>
    <n v="9.6047944666666663E-4"/>
  </r>
  <r>
    <n v="2017"/>
    <n v="34005"/>
    <x v="63"/>
    <s v="Leafblowers/Vacuums"/>
    <s v="Lawn and Garden Equipment (Com)"/>
    <s v="4 Stroke"/>
    <n v="1.4293286333333334E-4"/>
    <n v="10.849947675453331"/>
    <n v="2.3238204964700002"/>
    <n v="6.2218050766666673E-3"/>
    <n v="2.0865625989999997E-2"/>
    <n v="1.2661867533333333E-3"/>
    <n v="1.1655091066666667E-3"/>
    <n v="2.0172273E-4"/>
    <n v="7.2371795613333331E-2"/>
  </r>
  <r>
    <n v="2017"/>
    <n v="34005"/>
    <x v="197"/>
    <s v="Snowblowers"/>
    <s v="Lawn and Garden Equipment (Res)"/>
    <s v="4 Stroke"/>
    <n v="0"/>
    <n v="0"/>
    <n v="0"/>
    <n v="0"/>
    <n v="0"/>
    <n v="0"/>
    <n v="0"/>
    <n v="0"/>
    <n v="4.7597745799999999E-3"/>
  </r>
  <r>
    <n v="2017"/>
    <n v="34005"/>
    <x v="198"/>
    <s v="Snowblowers"/>
    <s v="Lawn and Garden Equipment (Com)"/>
    <s v="4 Stroke"/>
    <n v="0"/>
    <n v="0"/>
    <n v="0"/>
    <n v="0"/>
    <n v="0"/>
    <n v="0"/>
    <n v="0"/>
    <n v="0"/>
    <n v="9.5937713666666667E-4"/>
  </r>
  <r>
    <n v="2017"/>
    <n v="34005"/>
    <x v="64"/>
    <s v="Rear Engine Riding Mowers"/>
    <s v="Lawn and Garden Equipment (Res)"/>
    <s v="4 Stroke"/>
    <n v="2.0209016666666669E-5"/>
    <n v="1.5499775651433334"/>
    <n v="0.40141243292333334"/>
    <n v="1.0402132033333334E-3"/>
    <n v="2.9453723200000004E-3"/>
    <n v="1.6608137333333335E-4"/>
    <n v="1.5285365333333331E-4"/>
    <n v="2.9027496666666665E-5"/>
    <n v="1.5235393946666667E-2"/>
  </r>
  <r>
    <n v="2017"/>
    <n v="34005"/>
    <x v="65"/>
    <s v="Rear Engine Riding Mowers"/>
    <s v="Lawn and Garden Equipment (Com)"/>
    <s v="4 Stroke"/>
    <n v="1.8004396666666665E-5"/>
    <n v="1.3875610051233334"/>
    <n v="0.35700330251666662"/>
    <n v="8.9654546666666668E-4"/>
    <n v="2.3692316266666663E-3"/>
    <n v="1.5579314666666665E-4"/>
    <n v="1.4366773666666668E-4"/>
    <n v="2.5720566666666669E-5"/>
    <n v="7.5449445133333329E-3"/>
  </r>
  <r>
    <n v="2017"/>
    <n v="34005"/>
    <x v="66"/>
    <s v="Front Mowers"/>
    <s v="Lawn and Garden Equipment (Com)"/>
    <s v="4 Stroke"/>
    <n v="2.094389E-5"/>
    <n v="1.5708744232500003"/>
    <n v="0.42333590907666668"/>
    <n v="1.1860855600000001E-3"/>
    <n v="3.6747341033333335E-3"/>
    <n v="1.6828599333333335E-4"/>
    <n v="1.5469083666666666E-4"/>
    <n v="2.9027496666666665E-5"/>
    <n v="1.0905520266666665E-2"/>
  </r>
  <r>
    <n v="2017"/>
    <n v="34005"/>
    <x v="67"/>
    <s v="Shredders &lt; 6 HP"/>
    <s v="Lawn and Garden Equipment (Com)"/>
    <s v="4 Stroke"/>
    <n v="9.9207900000000009E-6"/>
    <n v="0.7456759713333333"/>
    <n v="0.12304755836999999"/>
    <n v="6.1104717666666673E-4"/>
    <n v="1.33269279E-3"/>
    <n v="1.8922988333333333E-4"/>
    <n v="1.7379754333333332E-4"/>
    <n v="1.3595156666666667E-5"/>
    <n v="8.9338551133333315E-3"/>
  </r>
  <r>
    <n v="2017"/>
    <n v="34005"/>
    <x v="68"/>
    <s v="Lawn &amp; Garden Tractors"/>
    <s v="Lawn and Garden Equipment (Res)"/>
    <s v="4 Stroke"/>
    <n v="2.7447519000000004E-4"/>
    <n v="20.775989815166664"/>
    <n v="5.3775726705433335"/>
    <n v="1.3904905776666665E-2"/>
    <n v="3.9389210666666667E-2"/>
    <n v="2.2277685100000003E-3"/>
    <n v="2.0495617266666666E-3"/>
    <n v="3.8691081000000004E-4"/>
    <n v="0.16157439518"/>
  </r>
  <r>
    <n v="2017"/>
    <n v="34005"/>
    <x v="69"/>
    <s v="Lawn &amp; Garden Tractors"/>
    <s v="Lawn and Garden Equipment (Com)"/>
    <s v="4 Stroke"/>
    <n v="2.4875462333333337E-4"/>
    <n v="18.860868755593334"/>
    <n v="4.8550130616900011"/>
    <n v="1.2186037050000001E-2"/>
    <n v="3.2206191269999997E-2"/>
    <n v="2.1123933966666667E-3"/>
    <n v="1.9437399666666667E-3"/>
    <n v="3.5126945333333336E-4"/>
    <n v="9.804422807666667E-2"/>
  </r>
  <r>
    <n v="2017"/>
    <n v="34005"/>
    <x v="70"/>
    <s v="Chippers/Stump Grinders"/>
    <s v="Lawn and Garden Equipment (Com)"/>
    <s v="4 Stroke"/>
    <n v="4.115290666666666E-5"/>
    <n v="3.1500080878933332"/>
    <n v="0.50256554263666675"/>
    <n v="1.3631900333333331E-3"/>
    <n v="5.4604763033333338E-3"/>
    <n v="3.520043266666667E-4"/>
    <n v="3.2334426666666671E-4"/>
    <n v="5.8789866666666664E-5"/>
    <n v="1.0281245370000001E-2"/>
  </r>
  <r>
    <n v="2017"/>
    <n v="34005"/>
    <x v="71"/>
    <s v="Commercial Turf Equipment"/>
    <s v="Lawn and Garden Equipment (Com)"/>
    <s v="4 Stroke"/>
    <n v="8.0358399000000002E-4"/>
    <n v="60.882854998093329"/>
    <n v="13.473597226796668"/>
    <n v="3.7540636796666672E-2"/>
    <n v="0.10328938649333334"/>
    <n v="8.4462666566666664E-3"/>
    <n v="7.7709180633333333E-3"/>
    <n v="1.1346444266666666E-3"/>
    <n v="0.28505369163333333"/>
  </r>
  <r>
    <n v="2017"/>
    <n v="34005"/>
    <x v="72"/>
    <s v="Other Lawn &amp; Garden Eqp."/>
    <s v="Lawn and Garden Equipment (Res)"/>
    <s v="4 Stroke"/>
    <n v="9.9207900000000009E-6"/>
    <n v="0.7385965690766666"/>
    <n v="0.16233462164333334"/>
    <n v="6.3640030666666663E-4"/>
    <n v="1.6270095599999999E-3"/>
    <n v="1.3852362333333332E-4"/>
    <n v="1.2713308666666666E-4"/>
    <n v="1.3595156666666667E-5"/>
    <n v="7.956106143333334E-3"/>
  </r>
  <r>
    <n v="2017"/>
    <n v="34005"/>
    <x v="73"/>
    <s v="Other Lawn &amp; Garden Eqp."/>
    <s v="Lawn and Garden Equipment (Com)"/>
    <s v="4 Stroke"/>
    <n v="2.4618256666666667E-5"/>
    <n v="1.8705961866166667"/>
    <n v="0.4076691444833333"/>
    <n v="1.5836520333333333E-3"/>
    <n v="4.0653192800000001E-3"/>
    <n v="3.4906483333333333E-4"/>
    <n v="3.2113964666666668E-4"/>
    <n v="3.4539046666666668E-5"/>
    <n v="1.698549479E-2"/>
  </r>
  <r>
    <n v="2017"/>
    <n v="34005"/>
    <x v="74"/>
    <s v="2-Wheel Tractors"/>
    <s v="Agricultural Equipment"/>
    <s v="4 Stroke"/>
    <n v="0"/>
    <n v="9.5228560899999985E-3"/>
    <n v="2.4621931033333333E-3"/>
    <n v="6.6138600000000009E-6"/>
    <n v="1.6534650000000003E-5"/>
    <n v="1.1023100000000001E-6"/>
    <n v="1.1023100000000001E-6"/>
    <n v="0"/>
    <n v="4.3357526666666677E-5"/>
  </r>
  <r>
    <n v="2017"/>
    <n v="34005"/>
    <x v="75"/>
    <s v="Agricultural Tractors"/>
    <s v="Agricultural Equipment"/>
    <s v="4 Stroke"/>
    <n v="0"/>
    <n v="3.6620942820000009E-2"/>
    <n v="2.5540522700000005E-3"/>
    <n v="7.7161700000000004E-6"/>
    <n v="6.1361923333333346E-5"/>
    <n v="3.6743666666666665E-6"/>
    <n v="3.3069300000000005E-6"/>
    <n v="1.1023100000000001E-6"/>
    <n v="5.2176006666666666E-5"/>
  </r>
  <r>
    <n v="2017"/>
    <n v="34005"/>
    <x v="76"/>
    <s v="Balers"/>
    <s v="Agricultural Equipment"/>
    <s v="4 Stroke"/>
    <n v="0"/>
    <n v="2.535643693E-2"/>
    <n v="3.0647892366666668E-3"/>
    <n v="2.0209016666666669E-5"/>
    <n v="2.3515946666666666E-4"/>
    <n v="2.2046200000000002E-6"/>
    <n v="2.2046200000000002E-6"/>
    <n v="0"/>
    <n v="1.6387675333333332E-4"/>
  </r>
  <r>
    <n v="2017"/>
    <n v="34005"/>
    <x v="77"/>
    <s v="Agricultural Mowers"/>
    <s v="Agricultural Equipment"/>
    <s v="4 Stroke"/>
    <n v="0"/>
    <n v="7.845507706666666E-3"/>
    <n v="2.0694033066666665E-3"/>
    <n v="5.5115500000000006E-6"/>
    <n v="1.6902086666666667E-5"/>
    <n v="1.1023100000000001E-6"/>
    <n v="1.1023100000000001E-6"/>
    <n v="0"/>
    <n v="4.2622653333333336E-5"/>
  </r>
  <r>
    <n v="2017"/>
    <n v="34005"/>
    <x v="78"/>
    <s v="Sprayers"/>
    <s v="Agricultural Equipment"/>
    <s v="4 Stroke"/>
    <n v="1.1023100000000001E-6"/>
    <n v="8.5972463829999998E-2"/>
    <n v="1.7808185486666666E-2"/>
    <n v="6.9078093333333336E-5"/>
    <n v="3.611902433333333E-4"/>
    <n v="1.212541E-5"/>
    <n v="1.1023100000000001E-5"/>
    <n v="1.1023100000000001E-6"/>
    <n v="5.5997347999999999E-4"/>
  </r>
  <r>
    <n v="2017"/>
    <n v="34005"/>
    <x v="79"/>
    <s v="Tillers &gt; 6 HP"/>
    <s v="Agricultural Equipment"/>
    <s v="4 Stroke"/>
    <n v="2.2046200000000002E-6"/>
    <n v="0.18539972352"/>
    <n v="7.0893597903333341E-2"/>
    <n v="2.8549829E-4"/>
    <n v="5.3609009666666667E-4"/>
    <n v="1.873927E-5"/>
    <n v="1.6902086666666667E-5"/>
    <n v="3.3069300000000005E-6"/>
    <n v="2.2692888533333332E-3"/>
  </r>
  <r>
    <n v="2017"/>
    <n v="34005"/>
    <x v="80"/>
    <s v="Swathers"/>
    <s v="Agricultural Equipment"/>
    <s v="4 Stroke"/>
    <n v="0"/>
    <n v="4.0410684600000003E-2"/>
    <n v="4.8847030466666668E-3"/>
    <n v="3.2334426666666671E-5"/>
    <n v="3.7515283666666663E-4"/>
    <n v="3.3069300000000005E-6"/>
    <n v="3.3069300000000005E-6"/>
    <n v="1.1023100000000001E-6"/>
    <n v="2.3920127000000001E-4"/>
  </r>
  <r>
    <n v="2017"/>
    <n v="34005"/>
    <x v="81"/>
    <s v="Other Agricultural Equipment"/>
    <s v="Agricultural Equipment"/>
    <s v="4 Stroke"/>
    <n v="1.1023100000000001E-6"/>
    <n v="5.7940353093333334E-2"/>
    <n v="9.1124293333333332E-3"/>
    <n v="4.5562146666666661E-5"/>
    <n v="4.3284039333333339E-4"/>
    <n v="5.5115500000000006E-6"/>
    <n v="5.5115500000000006E-6"/>
    <n v="1.1023100000000001E-6"/>
    <n v="3.1636297000000002E-4"/>
  </r>
  <r>
    <n v="2017"/>
    <n v="34005"/>
    <x v="82"/>
    <s v="Irrigation Sets"/>
    <s v="Agricultural Equipment"/>
    <s v="4 Stroke"/>
    <n v="1.1023100000000001E-6"/>
    <n v="6.3097326710000012E-2"/>
    <n v="1.4800348933333334E-3"/>
    <n v="6.6138600000000009E-6"/>
    <n v="9.5166096666666672E-5"/>
    <n v="6.6138600000000009E-6"/>
    <n v="6.6138600000000009E-6"/>
    <n v="1.1023100000000001E-6"/>
    <n v="4.6664456666666666E-5"/>
  </r>
  <r>
    <n v="2017"/>
    <n v="34005"/>
    <x v="83"/>
    <s v="Generator Sets"/>
    <s v="Commercial Equipment"/>
    <s v="4 Stroke"/>
    <n v="2.1862481666666666E-4"/>
    <n v="16.548362736400001"/>
    <n v="4.1534375739633331"/>
    <n v="1.1341300153333332E-2"/>
    <n v="3.241452786E-2"/>
    <n v="2.0172273E-3"/>
    <n v="1.8559226033333335E-3"/>
    <n v="3.0864679999999999E-4"/>
    <n v="0.11356328313000001"/>
  </r>
  <r>
    <n v="2017"/>
    <n v="34005"/>
    <x v="84"/>
    <s v="Pumps"/>
    <s v="Commercial Equipment"/>
    <s v="4 Stroke"/>
    <n v="5.4748063333333341E-5"/>
    <n v="4.1430857807533341"/>
    <n v="0.81713872863333326"/>
    <n v="2.7061710499999996E-3"/>
    <n v="8.7909222500000012E-3"/>
    <n v="7.3560820666666654E-4"/>
    <n v="6.7645090333333336E-4"/>
    <n v="7.7161699999999997E-5"/>
    <n v="2.5933312496666666E-2"/>
  </r>
  <r>
    <n v="2017"/>
    <n v="34005"/>
    <x v="85"/>
    <s v="Air Compressors"/>
    <s v="Commercial Equipment"/>
    <s v="4 Stroke"/>
    <n v="2.9027496666666665E-5"/>
    <n v="2.1893831363066667"/>
    <n v="0.38997265974333334"/>
    <n v="1.2470800466666666E-3"/>
    <n v="4.3475106400000007E-3"/>
    <n v="3.4649277666666669E-4"/>
    <n v="3.1856758999999999E-4"/>
    <n v="4.115290666666666E-5"/>
    <n v="1.0721067059999999E-2"/>
  </r>
  <r>
    <n v="2017"/>
    <n v="34005"/>
    <x v="86"/>
    <s v="Welders"/>
    <s v="Commercial Equipment"/>
    <s v="4 Stroke"/>
    <n v="6.2464233333333331E-5"/>
    <n v="4.7070433765299997"/>
    <n v="1.06947990127"/>
    <n v="2.8696803666666665E-3"/>
    <n v="8.7751224733333341E-3"/>
    <n v="5.6144322666666668E-4"/>
    <n v="5.1624851666666667E-4"/>
    <n v="8.7817363333333326E-5"/>
    <n v="2.4431231403333337E-2"/>
  </r>
  <r>
    <n v="2017"/>
    <n v="34005"/>
    <x v="87"/>
    <s v="Pressure Washers"/>
    <s v="Commercial Equipment"/>
    <s v="4 Stroke"/>
    <n v="9.8105589999999997E-5"/>
    <n v="7.4349097245133331"/>
    <n v="1.6394946904966667"/>
    <n v="5.0269010366666674E-3"/>
    <n v="1.3096177673333334E-2"/>
    <n v="1.2592054566666667E-3"/>
    <n v="1.1581603733333335E-3"/>
    <n v="1.3815618666666667E-4"/>
    <n v="4.9429417583333329E-2"/>
  </r>
  <r>
    <n v="2017"/>
    <n v="34005"/>
    <x v="88"/>
    <s v="Hydro Power Units"/>
    <s v="Commercial Equipment"/>
    <s v="4 Stroke"/>
    <n v="4.4092400000000003E-6"/>
    <n v="0.34918094331999999"/>
    <n v="8.3591841666666666E-2"/>
    <n v="2.3368971999999997E-4"/>
    <n v="6.1178204999999986E-4"/>
    <n v="4.9971386666666669E-5"/>
    <n v="4.5929583333333331E-5"/>
    <n v="6.6138600000000009E-6"/>
    <n v="1.7420172366666667E-3"/>
  </r>
  <r>
    <n v="2017"/>
    <n v="34005"/>
    <x v="89"/>
    <s v="Shredders    &gt; 6 HP"/>
    <s v="Logging Equipment"/>
    <s v="4 Stroke"/>
    <n v="0"/>
    <n v="3.6211985810000007E-2"/>
    <n v="1.1121205590000001E-2"/>
    <n v="4.1887780000000001E-5"/>
    <n v="1.3705387666666663E-4"/>
    <n v="4.4092400000000003E-6"/>
    <n v="4.4092400000000003E-6"/>
    <n v="1.1023100000000001E-6"/>
    <n v="4.853838366666666E-4"/>
  </r>
  <r>
    <n v="2017"/>
    <n v="34005"/>
    <x v="90"/>
    <s v="Forest Eqp - Feller/Bunch/Skidder"/>
    <s v="Logging Equipment"/>
    <s v="4 Stroke"/>
    <n v="0"/>
    <n v="6.9078093333333336E-5"/>
    <n v="1.3962593333333333E-5"/>
    <n v="0"/>
    <n v="0"/>
    <n v="0"/>
    <n v="0"/>
    <n v="0"/>
    <n v="0"/>
  </r>
  <r>
    <n v="2017"/>
    <n v="34005"/>
    <x v="91"/>
    <s v="Other Oil Field Equipment"/>
    <s v="Industrial Equipment"/>
    <s v="4 Stroke"/>
    <n v="0"/>
    <n v="1.7544365959999999E-2"/>
    <n v="4.6793059499999996E-3"/>
    <n v="1.3595156666666667E-5"/>
    <n v="3.2701863333333335E-5"/>
    <n v="2.2046200000000002E-6"/>
    <n v="2.2046200000000002E-6"/>
    <n v="0"/>
    <n v="8.6715053333333354E-5"/>
  </r>
  <r>
    <n v="2017"/>
    <n v="34005"/>
    <x v="92"/>
    <s v="Specialty Vehicle Carts"/>
    <s v="Recreational Equipment"/>
    <s v="LPG"/>
    <n v="0"/>
    <n v="7.2541918790000007E-2"/>
    <n v="3.7048639099999999E-3"/>
    <n v="3.8948286666666662E-5"/>
    <n v="7.7823086000000001E-4"/>
    <n v="6.6138600000000009E-6"/>
    <n v="6.6138600000000009E-6"/>
    <n v="0"/>
    <n v="1.7159292333333333E-4"/>
  </r>
  <r>
    <n v="2017"/>
    <n v="34005"/>
    <x v="93"/>
    <s v="Pavers"/>
    <s v="Construction and Mining Equipment"/>
    <s v="LPG"/>
    <n v="0"/>
    <n v="4.3242886426666662E-2"/>
    <n v="6.2647951666666669E-4"/>
    <n v="4.4092400000000003E-6"/>
    <n v="1.1904948000000001E-4"/>
    <n v="4.4092400000000003E-6"/>
    <n v="4.4092400000000003E-6"/>
    <n v="0"/>
    <n v="2.0209016666666669E-5"/>
  </r>
  <r>
    <n v="2017"/>
    <n v="34005"/>
    <x v="94"/>
    <s v="Rollers"/>
    <s v="Construction and Mining Equipment"/>
    <s v="LPG"/>
    <n v="0"/>
    <n v="7.2063883686666663E-2"/>
    <n v="7.0768302E-4"/>
    <n v="3.6743666666666665E-6"/>
    <n v="1.3117489000000001E-4"/>
    <n v="7.7161700000000004E-6"/>
    <n v="7.7161700000000004E-6"/>
    <n v="0"/>
    <n v="1.6902086666666667E-5"/>
  </r>
  <r>
    <n v="2017"/>
    <n v="34005"/>
    <x v="95"/>
    <s v="Paving Equipment"/>
    <s v="Construction and Mining Equipment"/>
    <s v="LPG"/>
    <n v="0"/>
    <n v="1.1820070129999999E-2"/>
    <n v="3.4575790333333335E-4"/>
    <n v="3.3069300000000005E-6"/>
    <n v="6.7975783333333324E-5"/>
    <n v="1.1023100000000001E-6"/>
    <n v="1.1023100000000001E-6"/>
    <n v="0"/>
    <n v="1.433003E-5"/>
  </r>
  <r>
    <n v="2017"/>
    <n v="34005"/>
    <x v="96"/>
    <s v="Surfacing Equipment"/>
    <s v="Construction and Mining Equipment"/>
    <s v="LPG"/>
    <n v="0"/>
    <n v="7.7764296133333334E-3"/>
    <n v="1.0398457666666667E-4"/>
    <n v="1.1023100000000001E-6"/>
    <n v="1.9841580000000002E-5"/>
    <n v="1.1023100000000001E-6"/>
    <n v="1.1023100000000001E-6"/>
    <n v="0"/>
    <n v="3.3069300000000005E-6"/>
  </r>
  <r>
    <n v="2017"/>
    <n v="34005"/>
    <x v="97"/>
    <s v="Trenchers"/>
    <s v="Construction and Mining Equipment"/>
    <s v="LPG"/>
    <n v="0"/>
    <n v="0.1325086851"/>
    <n v="1.9672559133333332E-3"/>
    <n v="1.433003E-5"/>
    <n v="3.7221334333333332E-4"/>
    <n v="1.3227720000000002E-5"/>
    <n v="1.3227720000000002E-5"/>
    <n v="1.1023100000000001E-6"/>
    <n v="6.3566543333333329E-5"/>
  </r>
  <r>
    <n v="2017"/>
    <n v="34005"/>
    <x v="98"/>
    <s v="Bore/Drill Rigs"/>
    <s v="Construction and Mining Equipment"/>
    <s v="LPG"/>
    <n v="0"/>
    <n v="4.7071209056666667E-2"/>
    <n v="2.0028972699999998E-3"/>
    <n v="2.1311326666666668E-5"/>
    <n v="4.3247295666666666E-4"/>
    <n v="4.4092400000000003E-6"/>
    <n v="4.4092400000000003E-6"/>
    <n v="0"/>
    <n v="9.2594040000000004E-5"/>
  </r>
  <r>
    <n v="2017"/>
    <n v="34005"/>
    <x v="99"/>
    <s v="Concrete/Industrial Saws"/>
    <s v="Construction and Mining Equipment"/>
    <s v="LPG"/>
    <n v="0"/>
    <n v="0.12466207508333334"/>
    <n v="1.11002617E-3"/>
    <n v="5.5115500000000006E-6"/>
    <n v="2.1164352000000003E-4"/>
    <n v="1.3227720000000002E-5"/>
    <n v="1.3227720000000002E-5"/>
    <n v="1.1023100000000001E-6"/>
    <n v="2.5720566666666669E-5"/>
  </r>
  <r>
    <n v="2017"/>
    <n v="34005"/>
    <x v="100"/>
    <s v="Cranes"/>
    <s v="Construction and Mining Equipment"/>
    <s v="LPG"/>
    <n v="0"/>
    <n v="4.7865974566666664E-2"/>
    <n v="1.4954672333333332E-3"/>
    <n v="1.433003E-5"/>
    <n v="2.9174471333333335E-4"/>
    <n v="4.4092400000000003E-6"/>
    <n v="4.4092400000000003E-6"/>
    <n v="0"/>
    <n v="6.1361923333333346E-5"/>
  </r>
  <r>
    <n v="2017"/>
    <n v="34005"/>
    <x v="101"/>
    <s v="Crushing/Proc. Equipment"/>
    <s v="Construction and Mining Equipment"/>
    <s v="LPG"/>
    <n v="0"/>
    <n v="7.8712282733333343E-3"/>
    <n v="2.1384814E-4"/>
    <n v="2.2046200000000002E-6"/>
    <n v="4.0418033333333338E-5"/>
    <n v="1.1023100000000001E-6"/>
    <n v="1.1023100000000001E-6"/>
    <n v="0"/>
    <n v="8.083606666666666E-6"/>
  </r>
  <r>
    <n v="2017"/>
    <n v="34005"/>
    <x v="102"/>
    <s v="Rough Terrain Forklifts"/>
    <s v="Construction and Mining Equipment"/>
    <s v="LPG"/>
    <n v="0"/>
    <n v="8.470076552666668E-2"/>
    <n v="1.4065475599999999E-3"/>
    <n v="1.1023100000000001E-5"/>
    <n v="2.6639158333333334E-4"/>
    <n v="8.8184800000000007E-6"/>
    <n v="8.8184800000000007E-6"/>
    <n v="0"/>
    <n v="4.7766766666666671E-5"/>
  </r>
  <r>
    <n v="2017"/>
    <n v="34005"/>
    <x v="103"/>
    <s v="Rubber Tire Loaders"/>
    <s v="Construction and Mining Equipment"/>
    <s v="LPG"/>
    <n v="0"/>
    <n v="0.20763441853"/>
    <n v="2.2861909400000002E-3"/>
    <n v="1.3595156666666667E-5"/>
    <n v="4.1777549E-4"/>
    <n v="2.1311326666666668E-5"/>
    <n v="2.1311326666666668E-5"/>
    <n v="1.1023100000000001E-6"/>
    <n v="5.9157303333333335E-5"/>
  </r>
  <r>
    <n v="2017"/>
    <n v="34005"/>
    <x v="104"/>
    <s v="Tractors/Loaders/Backhoes"/>
    <s v="Construction and Mining Equipment"/>
    <s v="LPG"/>
    <n v="0"/>
    <n v="2.2618666326666665E-2"/>
    <n v="2.1495045000000001E-4"/>
    <n v="1.1023100000000001E-6"/>
    <n v="3.9315723333333333E-5"/>
    <n v="2.2046200000000002E-6"/>
    <n v="2.2046200000000002E-6"/>
    <n v="0"/>
    <n v="4.7766766666666677E-6"/>
  </r>
  <r>
    <n v="2017"/>
    <n v="34005"/>
    <x v="105"/>
    <s v="Skid Steer Loaders"/>
    <s v="Construction and Mining Equipment"/>
    <s v="LPG"/>
    <n v="0"/>
    <n v="0.17912059832333335"/>
    <n v="5.1180253300000004E-3"/>
    <n v="4.8134203333333329E-5"/>
    <n v="1.0144926366666667E-3"/>
    <n v="1.7636960000000001E-5"/>
    <n v="1.7636960000000001E-5"/>
    <n v="1.1023100000000001E-6"/>
    <n v="2.1090864666666669E-4"/>
  </r>
  <r>
    <n v="2017"/>
    <n v="34005"/>
    <x v="106"/>
    <s v="Other Construction Equipment"/>
    <s v="Construction and Mining Equipment"/>
    <s v="LPG"/>
    <n v="0"/>
    <n v="7.3476310233333342E-2"/>
    <n v="2.6227629266666673E-3"/>
    <n v="2.5720566666666669E-5"/>
    <n v="5.2616930666666672E-4"/>
    <n v="6.9812966666666665E-6"/>
    <n v="6.9812966666666665E-6"/>
    <n v="0"/>
    <n v="1.1353793E-4"/>
  </r>
  <r>
    <n v="2017"/>
    <n v="34005"/>
    <x v="107"/>
    <s v="Aerial Lifts"/>
    <s v="Industrial Equipment"/>
    <s v="LPG"/>
    <n v="0"/>
    <n v="0.68716315191333344"/>
    <n v="2.4452175293333333E-2"/>
    <n v="2.1605276E-4"/>
    <n v="4.4180584800000006E-3"/>
    <n v="6.6873473333333352E-5"/>
    <n v="6.6873473333333352E-5"/>
    <n v="3.3069300000000005E-6"/>
    <n v="9.4394479666666672E-4"/>
  </r>
  <r>
    <n v="2017"/>
    <n v="34005"/>
    <x v="108"/>
    <s v="Forklifts"/>
    <s v="Industrial Equipment"/>
    <s v="LPG"/>
    <n v="0"/>
    <n v="65.036911702840015"/>
    <n v="0.82627283672999996"/>
    <n v="4.6477063966666662E-3"/>
    <n v="0.13675404834666668"/>
    <n v="6.738788466666667E-3"/>
    <n v="6.738788466666667E-3"/>
    <n v="3.2003733666666673E-4"/>
    <n v="2.0296099156666667E-2"/>
  </r>
  <r>
    <n v="2017"/>
    <n v="34005"/>
    <x v="109"/>
    <s v="Sweepers/Scrubbers"/>
    <s v="Industrial Equipment"/>
    <s v="LPG"/>
    <n v="0"/>
    <n v="0.47310042890000004"/>
    <n v="4.9886876233333332E-3"/>
    <n v="2.6822876666666664E-5"/>
    <n v="8.8368518333333337E-4"/>
    <n v="4.9971386666666669E-5"/>
    <n v="4.9971386666666669E-5"/>
    <n v="2.2046200000000002E-6"/>
    <n v="1.1831460666666667E-4"/>
  </r>
  <r>
    <n v="2017"/>
    <n v="34005"/>
    <x v="110"/>
    <s v="Other General Industrial Equipm"/>
    <s v="Industrial Equipment"/>
    <s v="LPG"/>
    <n v="0"/>
    <n v="0.14331316028333332"/>
    <n v="1.6185585166666667E-3"/>
    <n v="8.8184800000000007E-6"/>
    <n v="2.7521006333333328E-4"/>
    <n v="1.4697466666666668E-5"/>
    <n v="1.4697466666666668E-5"/>
    <n v="1.1023100000000001E-6"/>
    <n v="3.7845976666666671E-5"/>
  </r>
  <r>
    <n v="2017"/>
    <n v="34005"/>
    <x v="111"/>
    <s v="Other Material Handling Equipment"/>
    <s v="Industrial Equipment"/>
    <s v="LPG"/>
    <n v="0"/>
    <n v="3.6957514806666668E-2"/>
    <n v="1.2382615666666668E-3"/>
    <n v="9.9207900000000009E-6"/>
    <n v="1.9951811E-4"/>
    <n v="3.3069300000000005E-6"/>
    <n v="3.3069300000000005E-6"/>
    <n v="0"/>
    <n v="4.2255216666666665E-5"/>
  </r>
  <r>
    <n v="2017"/>
    <n v="34005"/>
    <x v="112"/>
    <s v="Terminal Tractors"/>
    <s v="Industrial Equipment"/>
    <s v="LPG"/>
    <n v="0"/>
    <n v="0.2870643050733333"/>
    <n v="2.50665294E-3"/>
    <n v="1.3227720000000002E-5"/>
    <n v="4.8464896333333331E-4"/>
    <n v="3.012980666666667E-5"/>
    <n v="3.012980666666667E-5"/>
    <n v="1.1023100000000001E-6"/>
    <n v="5.805499333333333E-5"/>
  </r>
  <r>
    <n v="2017"/>
    <n v="34005"/>
    <x v="113"/>
    <s v="Chippers/Stump Grinders"/>
    <s v="Lawn and Garden Equipment (Com)"/>
    <s v="LPG"/>
    <n v="0"/>
    <n v="1.0393265786566668"/>
    <n v="1.2554208589999999E-2"/>
    <n v="6.8343219999999994E-5"/>
    <n v="2.0796915333333335E-3"/>
    <n v="1.0912869000000001E-4"/>
    <n v="1.0912869000000001E-4"/>
    <n v="5.5115500000000006E-6"/>
    <n v="2.9946088333333338E-4"/>
  </r>
  <r>
    <n v="2017"/>
    <n v="34005"/>
    <x v="114"/>
    <s v="Other Agricultural Equipment"/>
    <s v="Agricultural Equipment"/>
    <s v="LPG"/>
    <n v="0"/>
    <n v="5.004487400000001E-4"/>
    <n v="2.5720566666666669E-5"/>
    <n v="0"/>
    <n v="5.8789866666666671E-6"/>
    <n v="0"/>
    <n v="0"/>
    <n v="0"/>
    <n v="1.1023100000000001E-6"/>
  </r>
  <r>
    <n v="2017"/>
    <n v="34005"/>
    <x v="115"/>
    <s v="Generator Sets"/>
    <s v="Commercial Equipment"/>
    <s v="LPG"/>
    <n v="0"/>
    <n v="1.6189843757633333"/>
    <n v="6.3292435580000014E-2"/>
    <n v="7.4773361666666662E-4"/>
    <n v="1.9014480063333335E-2"/>
    <n v="1.5028159666666664E-4"/>
    <n v="1.5028159666666664E-4"/>
    <n v="7.7161700000000004E-6"/>
    <n v="3.2657770933333333E-3"/>
  </r>
  <r>
    <n v="2017"/>
    <n v="34005"/>
    <x v="116"/>
    <s v="Pumps"/>
    <s v="Commercial Equipment"/>
    <s v="LPG"/>
    <n v="0"/>
    <n v="0.35138005177000003"/>
    <n v="8.8287682266666671E-3"/>
    <n v="8.4877870000000001E-5"/>
    <n v="2.2593680633333332E-3"/>
    <n v="3.4539046666666668E-5"/>
    <n v="3.4539046666666668E-5"/>
    <n v="2.2046200000000002E-6"/>
    <n v="3.7221334333333332E-4"/>
  </r>
  <r>
    <n v="2017"/>
    <n v="34005"/>
    <x v="117"/>
    <s v="Air Compressors"/>
    <s v="Commercial Equipment"/>
    <s v="LPG"/>
    <n v="0"/>
    <n v="0.40600796331333333"/>
    <n v="6.9805617933333328E-3"/>
    <n v="4.2622653333333336E-5"/>
    <n v="1.2897027E-3"/>
    <n v="4.152034333333333E-5"/>
    <n v="4.152034333333333E-5"/>
    <n v="2.2046200000000002E-6"/>
    <n v="1.8739270000000001E-4"/>
  </r>
  <r>
    <n v="2017"/>
    <n v="34005"/>
    <x v="118"/>
    <s v="Welders"/>
    <s v="Commercial Equipment"/>
    <s v="LPG"/>
    <n v="0"/>
    <n v="0.50620463538333338"/>
    <n v="1.022612987E-2"/>
    <n v="7.1282713333333347E-5"/>
    <n v="1.6608137333333336E-3"/>
    <n v="5.1441133333333338E-5"/>
    <n v="5.1441133333333338E-5"/>
    <n v="2.2046200000000002E-6"/>
    <n v="3.0974911E-4"/>
  </r>
  <r>
    <n v="2017"/>
    <n v="34005"/>
    <x v="119"/>
    <s v="Pressure Washers"/>
    <s v="Commercial Equipment"/>
    <s v="LPG"/>
    <n v="0"/>
    <n v="6.8923769933333335E-3"/>
    <n v="2.7080082333333339E-4"/>
    <n v="2.2046200000000002E-6"/>
    <n v="4.9971386666666669E-5"/>
    <n v="1.1023100000000001E-6"/>
    <n v="1.1023100000000001E-6"/>
    <n v="0"/>
    <n v="1.1023100000000001E-5"/>
  </r>
  <r>
    <n v="2017"/>
    <n v="34005"/>
    <x v="120"/>
    <s v="Hydro Power Units"/>
    <s v="Commercial Equipment"/>
    <s v="LPG"/>
    <n v="0"/>
    <n v="6.3787005333333334E-3"/>
    <n v="9.5900970000000014E-5"/>
    <n v="1.1023100000000001E-6"/>
    <n v="1.8004396666666665E-5"/>
    <n v="1.1023100000000001E-6"/>
    <n v="1.1023100000000001E-6"/>
    <n v="0"/>
    <n v="2.2046200000000002E-6"/>
  </r>
  <r>
    <n v="2017"/>
    <n v="34005"/>
    <x v="121"/>
    <s v="Other Construction Equipment"/>
    <s v="Construction and Mining Equipment"/>
    <s v="CNG"/>
    <n v="0"/>
    <n v="2.2590006266666666E-3"/>
    <n v="9.8105589999999997E-5"/>
    <n v="7.0180403333333334E-5"/>
    <n v="1.9841580000000002E-5"/>
    <n v="0"/>
    <n v="0"/>
    <n v="0"/>
    <n v="1.5432340000000001E-5"/>
  </r>
  <r>
    <n v="2017"/>
    <n v="34005"/>
    <x v="122"/>
    <s v="Forklifts"/>
    <s v="Industrial Equipment"/>
    <s v="CNG"/>
    <n v="0"/>
    <n v="4.3646625836000004"/>
    <n v="6.4219845726666669E-2"/>
    <n v="2.7045910723333334E-2"/>
    <n v="1.1003993293333333E-2"/>
    <n v="5.239646866666667E-4"/>
    <n v="5.239646866666667E-4"/>
    <n v="2.4618256666666667E-5"/>
    <n v="5.8459173666666657E-3"/>
  </r>
  <r>
    <n v="2017"/>
    <n v="34005"/>
    <x v="123"/>
    <s v="Sweepers/Scrubbers"/>
    <s v="Industrial Equipment"/>
    <s v="CNG"/>
    <n v="0"/>
    <n v="5.6364784666666674E-3"/>
    <n v="8.1203503333333334E-5"/>
    <n v="3.3436736666666676E-5"/>
    <n v="1.3595156666666667E-5"/>
    <n v="1.1023100000000001E-6"/>
    <n v="1.1023100000000001E-6"/>
    <n v="0"/>
    <n v="7.7161700000000004E-6"/>
  </r>
  <r>
    <n v="2017"/>
    <n v="34005"/>
    <x v="124"/>
    <s v="Other General Industrial Equipment"/>
    <s v="Industrial Equipment"/>
    <s v="CNG"/>
    <n v="0"/>
    <n v="3.0717705333333334E-3"/>
    <n v="4.152034333333333E-5"/>
    <n v="1.6902086666666667E-5"/>
    <n v="6.9812966666666665E-6"/>
    <n v="0"/>
    <n v="0"/>
    <n v="0"/>
    <n v="3.3069300000000005E-6"/>
  </r>
  <r>
    <n v="2017"/>
    <n v="34005"/>
    <x v="125"/>
    <s v="AC\Refrigeration"/>
    <s v="Industrial Equipment"/>
    <s v="CNG"/>
    <n v="0"/>
    <n v="7.4707223066666668E-3"/>
    <n v="1.0361714E-4"/>
    <n v="4.6664456666666666E-5"/>
    <n v="1.9106706666666671E-5"/>
    <n v="1.1023100000000001E-6"/>
    <n v="1.1023100000000001E-6"/>
    <n v="0"/>
    <n v="9.9207900000000009E-6"/>
  </r>
  <r>
    <n v="2017"/>
    <n v="34005"/>
    <x v="126"/>
    <s v="Terminal Tractors"/>
    <s v="Industrial Equipment"/>
    <s v="CNG"/>
    <n v="0"/>
    <n v="1.7992271256666668E-2"/>
    <n v="1.8077884000000001E-4"/>
    <n v="7.348733333333333E-5"/>
    <n v="3.6743666666666665E-5"/>
    <n v="2.2046200000000002E-6"/>
    <n v="2.2046200000000002E-6"/>
    <n v="0"/>
    <n v="1.5799776666666668E-5"/>
  </r>
  <r>
    <n v="2017"/>
    <n v="34005"/>
    <x v="127"/>
    <s v="Other Agricultural Equipment"/>
    <s v="Agricultural Equipment"/>
    <s v="CNG"/>
    <n v="0"/>
    <n v="5.673222133333333E-4"/>
    <n v="3.7845976666666671E-5"/>
    <n v="3.1232116666666665E-5"/>
    <n v="8.8184800000000007E-6"/>
    <n v="0"/>
    <n v="0"/>
    <n v="0"/>
    <n v="6.6138600000000009E-6"/>
  </r>
  <r>
    <n v="2017"/>
    <n v="34005"/>
    <x v="129"/>
    <s v="Generator Sets"/>
    <s v="Commercial Equipment"/>
    <s v="CNG"/>
    <n v="0"/>
    <n v="0.48276291092333334"/>
    <n v="2.4620461286666669E-2"/>
    <n v="2.1419353046666669E-2"/>
    <n v="7.5677255866666666E-3"/>
    <n v="5.5482936666666662E-5"/>
    <n v="5.5482936666666662E-5"/>
    <n v="2.5720566666666666E-6"/>
    <n v="4.630069436666666E-3"/>
  </r>
  <r>
    <n v="2017"/>
    <n v="34005"/>
    <x v="130"/>
    <s v="Pumps"/>
    <s v="Commercial Equipment"/>
    <s v="CNG"/>
    <n v="0"/>
    <n v="2.4026683633333334E-2"/>
    <n v="8.770713233333333E-4"/>
    <n v="6.610185633333333E-4"/>
    <n v="2.3846639666666667E-4"/>
    <n v="2.5720566666666666E-6"/>
    <n v="2.5720566666666666E-6"/>
    <n v="0"/>
    <n v="1.4256542666666669E-4"/>
  </r>
  <r>
    <n v="2017"/>
    <n v="34005"/>
    <x v="131"/>
    <s v="Air Compressors"/>
    <s v="Commercial Equipment"/>
    <s v="CNG"/>
    <n v="0"/>
    <n v="3.2829363856666662E-2"/>
    <n v="6.7975783333333335E-4"/>
    <n v="3.0754448999999998E-4"/>
    <n v="1.2786796E-4"/>
    <n v="4.4092400000000003E-6"/>
    <n v="4.4092400000000003E-6"/>
    <n v="0"/>
    <n v="6.6873473333333352E-5"/>
  </r>
  <r>
    <n v="2017"/>
    <n v="34005"/>
    <x v="132"/>
    <s v="Gas Compressors"/>
    <s v="Commercial Equipment"/>
    <s v="CNG"/>
    <n v="0"/>
    <n v="1.1913968570166669"/>
    <n v="1.3304514263333332E-2"/>
    <n v="5.6930637133333324E-3"/>
    <n v="2.5544197066666666E-3"/>
    <n v="1.5726289333333333E-4"/>
    <n v="1.5726289333333333E-4"/>
    <n v="6.6138600000000009E-6"/>
    <n v="1.2305453966666667E-3"/>
  </r>
  <r>
    <n v="2017"/>
    <n v="34005"/>
    <x v="133"/>
    <s v="Other Oil Field Equipment"/>
    <s v="Industrial Equipment"/>
    <s v="CNG"/>
    <n v="0"/>
    <n v="1.1964840176666667E-2"/>
    <n v="1.2713308666666666E-4"/>
    <n v="5.3278316666666678E-5"/>
    <n v="2.4618256666666667E-5"/>
    <n v="1.1023100000000001E-6"/>
    <n v="1.1023100000000001E-6"/>
    <n v="0"/>
    <n v="1.1390536666666669E-5"/>
  </r>
  <r>
    <n v="2017"/>
    <n v="34005"/>
    <x v="134"/>
    <s v="Speciality Vehicle Carts"/>
    <s v="Recreational Equipment"/>
    <s v="Diesel"/>
    <n v="9.185916666666668E-6"/>
    <n v="1.1319823480166666"/>
    <n v="8.4223832733333354E-3"/>
    <n v="4.5562146666666661E-5"/>
    <n v="9.0881785133333347E-3"/>
    <n v="1.2426708066666668E-3"/>
    <n v="1.2048248299999999E-3"/>
    <n v="4.4092400000000003E-6"/>
    <n v="2.2002107599999998E-3"/>
  </r>
  <r>
    <n v="2017"/>
    <n v="34005"/>
    <x v="135"/>
    <s v="Pavers"/>
    <s v="Construction and Mining Equipment"/>
    <s v="Diesel"/>
    <n v="5.1441133333333338E-5"/>
    <n v="6.3366191142099995"/>
    <n v="8.4661082366666671E-3"/>
    <n v="1.1280305666666666E-4"/>
    <n v="2.2534155893333335E-2"/>
    <n v="1.5101647000000001E-3"/>
    <n v="1.4646025533333335E-3"/>
    <n v="1.9106706666666671E-5"/>
    <n v="1.2897027E-3"/>
  </r>
  <r>
    <n v="2017"/>
    <n v="34005"/>
    <x v="136"/>
    <s v="Tampers/Rammers"/>
    <s v="Construction and Mining Equipment"/>
    <s v="Diesel"/>
    <n v="0"/>
    <n v="1.033084932E-2"/>
    <n v="4.7766766666666671E-5"/>
    <n v="1.1023100000000001E-6"/>
    <n v="7.8264009999999995E-5"/>
    <n v="5.5115500000000006E-6"/>
    <n v="5.5115500000000006E-6"/>
    <n v="0"/>
    <n v="1.433003E-5"/>
  </r>
  <r>
    <n v="2017"/>
    <n v="34005"/>
    <x v="137"/>
    <s v="Plate Compactors"/>
    <s v="Construction and Mining Equipment"/>
    <s v="Diesel"/>
    <n v="1.1023100000000001E-6"/>
    <n v="0.17013052539999998"/>
    <n v="6.8526938333333346E-4"/>
    <n v="1.5432340000000001E-5"/>
    <n v="1.2360569466666666E-3"/>
    <n v="7.5691953333333341E-5"/>
    <n v="7.348733333333333E-5"/>
    <n v="1.1023100000000001E-6"/>
    <n v="2.0062042000000002E-4"/>
  </r>
  <r>
    <n v="2017"/>
    <n v="34005"/>
    <x v="138"/>
    <s v="Rollers"/>
    <s v="Construction and Mining Equipment"/>
    <s v="Diesel"/>
    <n v="1.2897026999999999E-4"/>
    <n v="15.868721380490001"/>
    <n v="2.5962707429999999E-2"/>
    <n v="3.0974911E-4"/>
    <n v="6.2424182736666667E-2"/>
    <n v="4.3967471533333325E-3"/>
    <n v="4.2652048266666664E-3"/>
    <n v="4.8869076666666663E-5"/>
    <n v="3.720663686666667E-3"/>
  </r>
  <r>
    <n v="2017"/>
    <n v="34005"/>
    <x v="139"/>
    <s v="Scrapers"/>
    <s v="Construction and Mining Equipment"/>
    <s v="Diesel"/>
    <n v="1.4036080666666667E-4"/>
    <n v="17.263538157469998"/>
    <n v="2.2170761030000003E-2"/>
    <n v="2.4544769333333338E-4"/>
    <n v="5.0612931086666674E-2"/>
    <n v="2.8854801433333336E-3"/>
    <n v="2.79876509E-3"/>
    <n v="5.2176006666666666E-5"/>
    <n v="2.7315241800000001E-3"/>
  </r>
  <r>
    <n v="2017"/>
    <n v="34005"/>
    <x v="140"/>
    <s v="Paving Equipment"/>
    <s v="Construction and Mining Equipment"/>
    <s v="Diesel"/>
    <n v="7.7161700000000004E-6"/>
    <n v="0.95422640947333337"/>
    <n v="1.5803451033333334E-3"/>
    <n v="2.094389E-5"/>
    <n v="3.9275305299999999E-3"/>
    <n v="2.7080082333333339E-4"/>
    <n v="2.6271721666666664E-4"/>
    <n v="3.3069300000000005E-6"/>
    <n v="2.7778212000000003E-4"/>
  </r>
  <r>
    <n v="2017"/>
    <n v="34005"/>
    <x v="141"/>
    <s v="Surfacing Equipment"/>
    <s v="Construction and Mining Equipment"/>
    <s v="Diesel"/>
    <n v="4.4092400000000003E-6"/>
    <n v="0.56955365620999998"/>
    <n v="1.3745805699999999E-3"/>
    <n v="1.212541E-5"/>
    <n v="3.1375416966666664E-3"/>
    <n v="1.9143450333333333E-4"/>
    <n v="1.8592295333333332E-4"/>
    <n v="2.2046200000000002E-6"/>
    <n v="2.0613197000000002E-4"/>
  </r>
  <r>
    <n v="2017"/>
    <n v="34005"/>
    <x v="142"/>
    <s v="Signal Boards/Light Plants"/>
    <s v="Construction and Mining Equipment"/>
    <s v="Diesel"/>
    <n v="1.433003E-5"/>
    <n v="1.7524436195199999"/>
    <n v="4.5918560233333336E-3"/>
    <n v="8.8919673333333338E-5"/>
    <n v="1.142434084E-2"/>
    <n v="6.0516819E-4"/>
    <n v="5.871637933333333E-4"/>
    <n v="6.6138600000000009E-6"/>
    <n v="1.1768996433333334E-3"/>
  </r>
  <r>
    <n v="2017"/>
    <n v="34005"/>
    <x v="143"/>
    <s v="Trenchers"/>
    <s v="Construction and Mining Equipment"/>
    <s v="Diesel"/>
    <n v="6.1361923333333346E-5"/>
    <n v="7.5160875072800009"/>
    <n v="1.6076456476666667E-2"/>
    <n v="1.8959732E-4"/>
    <n v="3.7175037313333333E-2"/>
    <n v="2.40524042E-3"/>
    <n v="2.3328553966666665E-3"/>
    <n v="2.3515946666666668E-5"/>
    <n v="2.5812425833333335E-3"/>
  </r>
  <r>
    <n v="2017"/>
    <n v="34005"/>
    <x v="144"/>
    <s v="Bore/Drill Rigs"/>
    <s v="Construction and Mining Equipment"/>
    <s v="Diesel"/>
    <n v="5.2543443333333337E-5"/>
    <n v="6.4708113941166658"/>
    <n v="1.2051555230000002E-2"/>
    <n v="1.1133330999999998E-4"/>
    <n v="4.3198059153333336E-2"/>
    <n v="2.1634670933333333E-3"/>
    <n v="2.0984308033333335E-3"/>
    <n v="2.1311326666666668E-5"/>
    <n v="2.9644790266666666E-3"/>
  </r>
  <r>
    <n v="2017"/>
    <n v="34005"/>
    <x v="145"/>
    <s v="Excavators"/>
    <s v="Construction and Mining Equipment"/>
    <s v="Diesel"/>
    <n v="5.2176006666666656E-4"/>
    <n v="64.295311339013338"/>
    <n v="6.5078912653333335E-2"/>
    <n v="9.2300090666666676E-4"/>
    <n v="0.17946488648"/>
    <n v="1.2099689433333333E-2"/>
    <n v="1.173629457E-2"/>
    <n v="1.9069962999999999E-4"/>
    <n v="9.5261630199999989E-3"/>
  </r>
  <r>
    <n v="2017"/>
    <n v="34005"/>
    <x v="146"/>
    <s v="Concrete/Industrial Saws"/>
    <s v="Construction and Mining Equipment"/>
    <s v="Diesel"/>
    <n v="4.4092400000000003E-6"/>
    <n v="0.53288237456666665"/>
    <n v="1.2728006133333333E-3"/>
    <n v="1.6534650000000003E-5"/>
    <n v="2.7241754466666664E-3"/>
    <n v="1.8959732E-4"/>
    <n v="1.8408577E-4"/>
    <n v="2.2046200000000002E-6"/>
    <n v="2.0980633666666665E-4"/>
  </r>
  <r>
    <n v="2017"/>
    <n v="34005"/>
    <x v="147"/>
    <s v="Cement &amp; Mortar Mixers"/>
    <s v="Construction and Mining Equipment"/>
    <s v="Diesel"/>
    <n v="2.2046200000000002E-6"/>
    <n v="0.25268582823000002"/>
    <n v="7.580218433333334E-4"/>
    <n v="6.9812966666666665E-6"/>
    <n v="1.8379182066666667E-3"/>
    <n v="1.2162153666666665E-4"/>
    <n v="1.1794717E-4"/>
    <n v="1.1023100000000001E-6"/>
    <n v="1.8812757333333332E-4"/>
  </r>
  <r>
    <n v="2017"/>
    <n v="34005"/>
    <x v="148"/>
    <s v="Cranes"/>
    <s v="Construction and Mining Equipment"/>
    <s v="Diesel"/>
    <n v="1.1941691666666667E-4"/>
    <n v="14.691748249823332"/>
    <n v="1.353967373E-2"/>
    <n v="2.3075022666666669E-4"/>
    <n v="5.5955092783333334E-2"/>
    <n v="2.3049302099999998E-3"/>
    <n v="2.2354846800000001E-3"/>
    <n v="4.5562146666666661E-5"/>
    <n v="3.01151092E-3"/>
  </r>
  <r>
    <n v="2017"/>
    <n v="34005"/>
    <x v="149"/>
    <s v="Graders"/>
    <s v="Construction and Mining Equipment"/>
    <s v="Diesel"/>
    <n v="1.3007258E-4"/>
    <n v="16.008571082753331"/>
    <n v="1.5462102370000001E-2"/>
    <n v="2.3736408666666668E-4"/>
    <n v="4.3112446410000005E-2"/>
    <n v="2.9380235866666667E-3"/>
    <n v="2.8498387866666666E-3"/>
    <n v="4.7766766666666671E-5"/>
    <n v="2.4688069633333333E-3"/>
  </r>
  <r>
    <n v="2017"/>
    <n v="34005"/>
    <x v="150"/>
    <s v="Off-highway Trucks"/>
    <s v="Construction and Mining Equipment"/>
    <s v="Diesel"/>
    <n v="4.457006766666667E-4"/>
    <n v="54.944027595893338"/>
    <n v="5.6618315966666666E-2"/>
    <n v="8.535553766666667E-4"/>
    <n v="0.22096208130333336"/>
    <n v="7.8396287200000001E-3"/>
    <n v="7.6044692533333326E-3"/>
    <n v="1.6387675333333332E-4"/>
    <n v="9.3542026599999998E-3"/>
  </r>
  <r>
    <n v="2017"/>
    <n v="34005"/>
    <x v="151"/>
    <s v="Crushing/Proc. Equipment"/>
    <s v="Construction and Mining Equipment"/>
    <s v="Diesel"/>
    <n v="2.1311326666666668E-5"/>
    <n v="2.5950927410466669"/>
    <n v="3.2356472866666673E-3"/>
    <n v="4.8134203333333329E-5"/>
    <n v="1.1910092113333333E-2"/>
    <n v="5.0485798000000004E-4"/>
    <n v="4.8942564000000008E-4"/>
    <n v="8.083606666666666E-6"/>
    <n v="6.4742340666666665E-4"/>
  </r>
  <r>
    <n v="2017"/>
    <n v="34005"/>
    <x v="152"/>
    <s v="Rough Terrain Forklifts"/>
    <s v="Construction and Mining Equipment"/>
    <s v="Diesel"/>
    <n v="1.6718368333333336E-4"/>
    <n v="20.586009626159999"/>
    <n v="4.2156743640000001E-2"/>
    <n v="3.619251166666667E-4"/>
    <n v="8.5854516659999991E-2"/>
    <n v="7.0349424199999998E-3"/>
    <n v="6.8232989000000001E-3"/>
    <n v="6.3199106666666659E-5"/>
    <n v="5.1294158666666673E-3"/>
  </r>
  <r>
    <n v="2017"/>
    <n v="34005"/>
    <x v="153"/>
    <s v="Rubber Tire Loaders"/>
    <s v="Construction and Mining Equipment"/>
    <s v="Diesel"/>
    <n v="5.6842452333333337E-4"/>
    <n v="69.995684102520002"/>
    <n v="9.7744399756666669E-2"/>
    <n v="1.1148028466666667E-3"/>
    <n v="0.27889912746666667"/>
    <n v="1.5517952743333332E-2"/>
    <n v="1.505204305E-2"/>
    <n v="2.1605276E-4"/>
    <n v="1.5182483066666667E-2"/>
  </r>
  <r>
    <n v="2017"/>
    <n v="34005"/>
    <x v="154"/>
    <s v="Tractors/Loaders/Backhoes"/>
    <s v="Construction and Mining Equipment"/>
    <s v="Diesel"/>
    <n v="3.4539046666666673E-4"/>
    <n v="42.487884912733335"/>
    <n v="0.18830026856666668"/>
    <n v="1.3778874999999999E-3"/>
    <n v="0.24565309043000003"/>
    <n v="3.2582813853333337E-2"/>
    <n v="3.1605432320000008E-2"/>
    <n v="1.3705387666666669E-4"/>
    <n v="3.9079828993333336E-2"/>
  </r>
  <r>
    <n v="2017"/>
    <n v="34005"/>
    <x v="155"/>
    <s v="Crawler Tractor/Dozers"/>
    <s v="Construction and Mining Equipment"/>
    <s v="Diesel"/>
    <n v="5.1955544666666676E-4"/>
    <n v="64.035535085426659"/>
    <n v="7.8829495030000016E-2"/>
    <n v="9.5166096666666675E-4"/>
    <n v="0.21345571764000004"/>
    <n v="1.2458307619999999E-2"/>
    <n v="1.2084991966666667E-2"/>
    <n v="1.9290425000000001E-4"/>
    <n v="1.1097689643333332E-2"/>
  </r>
  <r>
    <n v="2017"/>
    <n v="34005"/>
    <x v="156"/>
    <s v="Skid Steer Loaders"/>
    <s v="Construction and Mining Equipment"/>
    <s v="Diesel"/>
    <n v="2.3736408666666668E-4"/>
    <n v="29.143478785373333"/>
    <n v="0.16826909124666667"/>
    <n v="1.0387434566666669E-3"/>
    <n v="0.18776381103333331"/>
    <n v="2.6415021966666671E-2"/>
    <n v="2.5622461076666669E-2"/>
    <n v="9.7003279999999985E-5"/>
    <n v="3.5979030963333332E-2"/>
  </r>
  <r>
    <n v="2017"/>
    <n v="34005"/>
    <x v="157"/>
    <s v="Off-Highway Tractors"/>
    <s v="Construction and Mining Equipment"/>
    <s v="Diesel"/>
    <n v="5.5850373333333332E-5"/>
    <n v="6.8757813488466679"/>
    <n v="1.0659705136666668E-2"/>
    <n v="1.0471945E-4"/>
    <n v="3.233663128666666E-2"/>
    <n v="1.3407763966666666E-3"/>
    <n v="1.3007258E-3"/>
    <n v="2.1311326666666668E-5"/>
    <n v="1.5880612733333334E-3"/>
  </r>
  <r>
    <n v="2017"/>
    <n v="34005"/>
    <x v="158"/>
    <s v="Dumpers/Tenders"/>
    <s v="Construction and Mining Equipment"/>
    <s v="Diesel"/>
    <n v="1.1023100000000001E-6"/>
    <n v="9.0227747866666652E-2"/>
    <n v="5.3609009666666667E-4"/>
    <n v="3.3069300000000005E-6"/>
    <n v="6.0737281000000003E-4"/>
    <n v="8.2305813333333319E-5"/>
    <n v="8.0101193333333335E-5"/>
    <n v="0"/>
    <n v="1.2603077666666667E-4"/>
  </r>
  <r>
    <n v="2017"/>
    <n v="34005"/>
    <x v="159"/>
    <s v="Other Construction Equipment"/>
    <s v="Construction and Mining Equipment"/>
    <s v="Diesel"/>
    <n v="5.3645753333333328E-5"/>
    <n v="6.5993785860933327"/>
    <n v="1.2914296523333334E-2"/>
    <n v="1.0582176000000001E-4"/>
    <n v="3.1872926213333326E-2"/>
    <n v="1.7589193233333335E-3"/>
    <n v="1.7063758800000002E-3"/>
    <n v="2.094389E-5"/>
    <n v="1.7930909333333332E-3"/>
  </r>
  <r>
    <n v="2017"/>
    <n v="34005"/>
    <x v="160"/>
    <s v="Aerial Lifts"/>
    <s v="Industrial Equipment"/>
    <s v="Diesel"/>
    <n v="9.185916666666668E-6"/>
    <n v="1.1311181369766665"/>
    <n v="8.6292501166666674E-3"/>
    <n v="4.5929583333333331E-5"/>
    <n v="8.7424206099999992E-3"/>
    <n v="1.2705959933333334E-3"/>
    <n v="1.2327500166666666E-3"/>
    <n v="3.6743666666666665E-6"/>
    <n v="2.0649940666666662E-3"/>
  </r>
  <r>
    <n v="2017"/>
    <n v="34005"/>
    <x v="161"/>
    <s v="Forklifts"/>
    <s v="Industrial Equipment"/>
    <s v="Diesel"/>
    <n v="1.3264463666666667E-4"/>
    <n v="16.405665767406663"/>
    <n v="2.0328433583333336E-2"/>
    <n v="2.3405715666666667E-4"/>
    <n v="5.1890508376666665E-2"/>
    <n v="3.0563381933333337E-3"/>
    <n v="2.9648464633333332E-3"/>
    <n v="4.7031893333333337E-5"/>
    <n v="2.1719181366666664E-3"/>
  </r>
  <r>
    <n v="2017"/>
    <n v="34005"/>
    <x v="162"/>
    <s v="Sweepers/Scrubbers"/>
    <s v="Industrial Equipment"/>
    <s v="Diesel"/>
    <n v="5.805499333333333E-5"/>
    <n v="7.1646622608000001"/>
    <n v="8.2757760433333338E-3"/>
    <n v="1.3595156666666665E-4"/>
    <n v="2.6260331129999998E-2"/>
    <n v="1.5200854899999998E-3"/>
    <n v="1.4745233433333335E-3"/>
    <n v="2.2046200000000002E-5"/>
    <n v="1.5402945066666665E-3"/>
  </r>
  <r>
    <n v="2017"/>
    <n v="34005"/>
    <x v="163"/>
    <s v="Other General Industrial Eqp"/>
    <s v="Industrial Equipment"/>
    <s v="Diesel"/>
    <n v="5.9157303333333335E-5"/>
    <n v="7.2693611343466671"/>
    <n v="1.00420441E-2"/>
    <n v="1.5726289333333333E-4"/>
    <n v="3.1978013100000001E-2"/>
    <n v="1.8790711133333336E-3"/>
    <n v="1.82211843E-3"/>
    <n v="2.3148510000000001E-5"/>
    <n v="2.2292382566666664E-3"/>
  </r>
  <r>
    <n v="2017"/>
    <n v="34005"/>
    <x v="164"/>
    <s v="Other Material Handling Eqp"/>
    <s v="Industrial Equipment"/>
    <s v="Diesel"/>
    <n v="2.2046200000000002E-6"/>
    <n v="0.27984233739000003"/>
    <n v="1.39331984E-3"/>
    <n v="1.1023100000000001E-5"/>
    <n v="2.1524439933333331E-3"/>
    <n v="2.3185253666666667E-4"/>
    <n v="2.2487124000000001E-4"/>
    <n v="1.1023100000000001E-6"/>
    <n v="3.6890641333333328E-4"/>
  </r>
  <r>
    <n v="2017"/>
    <n v="34005"/>
    <x v="165"/>
    <s v="AC\Refrigeration"/>
    <s v="Industrial Equipment"/>
    <s v="Diesel"/>
    <n v="1.6461162666666664E-4"/>
    <n v="20.266960694126666"/>
    <n v="3.0550154213333333E-2"/>
    <n v="6.1619129000000002E-4"/>
    <n v="0.10717613155333333"/>
    <n v="4.2174380599999993E-3"/>
    <n v="4.0906724100000002E-3"/>
    <n v="6.3566543333333329E-5"/>
    <n v="6.2218050766666673E-3"/>
  </r>
  <r>
    <n v="2017"/>
    <n v="34005"/>
    <x v="166"/>
    <s v="Terminal Tractors"/>
    <s v="Industrial Equipment"/>
    <s v="Diesel"/>
    <n v="8.3775560000000002E-5"/>
    <n v="10.332650494539999"/>
    <n v="9.0224073499999991E-3"/>
    <n v="1.2713308666666666E-4"/>
    <n v="2.3881546150000002E-2"/>
    <n v="1.6516278166666665E-3"/>
    <n v="1.6027587399999998E-3"/>
    <n v="3.012980666666667E-5"/>
    <n v="1.2849260233333333E-3"/>
  </r>
  <r>
    <n v="2017"/>
    <n v="34005"/>
    <x v="167"/>
    <s v="Leafblowers/Vacuums"/>
    <s v="Lawn and Garden Equipment (Com)"/>
    <s v="Diesel"/>
    <n v="0"/>
    <n v="1.2195222966666667E-3"/>
    <n v="6.9812966666666665E-6"/>
    <n v="0"/>
    <n v="1.212541E-5"/>
    <n v="1.1023100000000001E-6"/>
    <n v="1.1023100000000001E-6"/>
    <n v="0"/>
    <n v="2.2046200000000002E-6"/>
  </r>
  <r>
    <n v="2017"/>
    <n v="34005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05"/>
    <x v="168"/>
    <s v="Front Mowers"/>
    <s v="Lawn and Garden Equipment (Com)"/>
    <s v="Diesel"/>
    <n v="7.2385023333333318E-5"/>
    <n v="8.8496213598099995"/>
    <n v="2.7305321010000005E-2"/>
    <n v="4.0124084000000003E-4"/>
    <n v="6.359116159E-2"/>
    <n v="4.4316536366666671E-3"/>
    <n v="4.2990090000000003E-3"/>
    <n v="3.1232116666666665E-5"/>
    <n v="6.7722252033333335E-3"/>
  </r>
  <r>
    <n v="2017"/>
    <n v="34005"/>
    <x v="169"/>
    <s v="Lawn &amp; Garden Tractors"/>
    <s v="Lawn and Garden Equipment (Com)"/>
    <s v="Diesel"/>
    <n v="1.4697466666666668E-5"/>
    <n v="1.8271512100233334"/>
    <n v="5.7533233266666671E-3"/>
    <n v="1.0471945E-4"/>
    <n v="1.2570008366666668E-2"/>
    <n v="7.4111975666666665E-4"/>
    <n v="7.1907355666666662E-4"/>
    <n v="6.6138600000000009E-6"/>
    <n v="1.4098544899999999E-3"/>
  </r>
  <r>
    <n v="2017"/>
    <n v="34005"/>
    <x v="170"/>
    <s v="Chippers/Stump Grinders"/>
    <s v="Lawn and Garden Equipment (Com)"/>
    <s v="Diesel"/>
    <n v="9.8105589999999997E-5"/>
    <n v="12.039443415156668"/>
    <n v="3.6431345499999997E-2"/>
    <n v="2.4434538333333337E-4"/>
    <n v="0.10067470717333334"/>
    <n v="6.6428874966666671E-3"/>
    <n v="6.4441042599999998E-3"/>
    <n v="4.152034333333333E-5"/>
    <n v="8.5653161366666675E-3"/>
  </r>
  <r>
    <n v="2017"/>
    <n v="34005"/>
    <x v="171"/>
    <s v="Commercial Turf Equipment"/>
    <s v="Lawn and Garden Equipment (Com)"/>
    <s v="Diesel"/>
    <n v="1.1390536666666669E-5"/>
    <n v="1.4225373014233333"/>
    <n v="2.2883955600000003E-3"/>
    <n v="4.2255216666666665E-5"/>
    <n v="6.9302229700000002E-3"/>
    <n v="3.7882720333333339E-4"/>
    <n v="3.6780410333333327E-4"/>
    <n v="4.4092400000000003E-6"/>
    <n v="4.7693279333333333E-4"/>
  </r>
  <r>
    <n v="2017"/>
    <n v="34005"/>
    <x v="172"/>
    <s v="Other Lawn &amp; Garden Eqp."/>
    <s v="Lawn and Garden Equipment (Com)"/>
    <s v="Diesel"/>
    <n v="0"/>
    <n v="3.408893675E-2"/>
    <n v="1.3595156666666665E-4"/>
    <n v="1.1023100000000001E-6"/>
    <n v="2.8329366999999998E-4"/>
    <n v="2.4618256666666667E-5"/>
    <n v="2.3515946666666668E-5"/>
    <n v="0"/>
    <n v="3.2334426666666671E-5"/>
  </r>
  <r>
    <n v="2017"/>
    <n v="34005"/>
    <x v="173"/>
    <s v="2-Wheel Tractors"/>
    <s v="Agricultural Equipment"/>
    <s v="Diesel"/>
    <n v="0"/>
    <n v="4.0601751666666659E-4"/>
    <n v="1.4697466666666668E-6"/>
    <n v="0"/>
    <n v="3.3069300000000005E-6"/>
    <n v="0"/>
    <n v="0"/>
    <n v="0"/>
    <n v="0"/>
  </r>
  <r>
    <n v="2017"/>
    <n v="34005"/>
    <x v="174"/>
    <s v="Agricultural Tractors"/>
    <s v="Agricultural Equipment"/>
    <s v="Diesel"/>
    <n v="1.6828599333333335E-4"/>
    <n v="20.656192968986666"/>
    <n v="6.4069196693333344E-2"/>
    <n v="4.1226394000000005E-4"/>
    <n v="0.13412246694000002"/>
    <n v="1.1773038236666667E-2"/>
    <n v="1.1419931600000001E-2"/>
    <n v="6.7975783333333324E-5"/>
    <n v="1.1706164763333334E-2"/>
  </r>
  <r>
    <n v="2017"/>
    <n v="34005"/>
    <x v="175"/>
    <s v="Combines"/>
    <s v="Agricultural Equipment"/>
    <s v="Diesel"/>
    <n v="1.5432340000000001E-5"/>
    <n v="1.8530606391366671"/>
    <n v="6.1097368933333328E-3"/>
    <n v="2.241363666666667E-5"/>
    <n v="1.6713959093333335E-2"/>
    <n v="1.6927807233333332E-3"/>
    <n v="1.6417070266666665E-3"/>
    <n v="6.6138600000000009E-6"/>
    <n v="1.3675992733333333E-3"/>
  </r>
  <r>
    <n v="2017"/>
    <n v="34005"/>
    <x v="176"/>
    <s v="Balers"/>
    <s v="Agricultural Equipment"/>
    <s v="Diesel"/>
    <n v="0"/>
    <n v="1.0513465343333332E-2"/>
    <n v="5.3645753333333328E-5"/>
    <n v="0"/>
    <n v="8.5980180000000013E-5"/>
    <n v="1.1023100000000001E-5"/>
    <n v="1.0288226666666667E-5"/>
    <n v="0"/>
    <n v="1.3227720000000002E-5"/>
  </r>
  <r>
    <n v="2017"/>
    <n v="34005"/>
    <x v="177"/>
    <s v="Agricultural Mowers"/>
    <s v="Agricultural Equipment"/>
    <s v="Diesel"/>
    <n v="0"/>
    <n v="1.8412251366666666E-3"/>
    <n v="1.0288226666666667E-5"/>
    <n v="0"/>
    <n v="1.3595156666666667E-5"/>
    <n v="2.2046200000000002E-6"/>
    <n v="2.2046200000000002E-6"/>
    <n v="0"/>
    <n v="1.4697466666666668E-6"/>
  </r>
  <r>
    <n v="2017"/>
    <n v="34005"/>
    <x v="178"/>
    <s v="Sprayers"/>
    <s v="Agricultural Equipment"/>
    <s v="Diesel"/>
    <n v="1.1023100000000001E-6"/>
    <n v="0.15745469527333333"/>
    <n v="6.3970723666666662E-4"/>
    <n v="2.2046200000000002E-6"/>
    <n v="1.2794144733333332E-3"/>
    <n v="1.3154232666666668E-4"/>
    <n v="1.282353966666667E-4"/>
    <n v="0"/>
    <n v="1.7085804999999999E-4"/>
  </r>
  <r>
    <n v="2017"/>
    <n v="34005"/>
    <x v="179"/>
    <s v="Swathers"/>
    <s v="Agricultural Equipment"/>
    <s v="Diesel"/>
    <n v="1.1023100000000001E-6"/>
    <n v="0.14569378244666667"/>
    <n v="6.9298555333333338E-4"/>
    <n v="2.2046200000000002E-6"/>
    <n v="1.2614100766666664E-3"/>
    <n v="1.5689545666666669E-4"/>
    <n v="1.5248621666666667E-4"/>
    <n v="0"/>
    <n v="1.3154232666666668E-4"/>
  </r>
  <r>
    <n v="2017"/>
    <n v="34005"/>
    <x v="180"/>
    <s v="Other Agricultural Equipment"/>
    <s v="Agricultural Equipment"/>
    <s v="Diesel"/>
    <n v="3.3069300000000005E-6"/>
    <n v="0.40189304008333332"/>
    <n v="1.4844441333333334E-3"/>
    <n v="6.6138600000000009E-6"/>
    <n v="3.1041049599999995E-3"/>
    <n v="3.1856758999999999E-4"/>
    <n v="3.0901423666666671E-4"/>
    <n v="1.1023100000000001E-6"/>
    <n v="3.0533987E-4"/>
  </r>
  <r>
    <n v="2017"/>
    <n v="34005"/>
    <x v="181"/>
    <s v="Irrigation Sets"/>
    <s v="Agricultural Equipment"/>
    <s v="Diesel"/>
    <n v="2.2046200000000002E-6"/>
    <n v="0.29583906011"/>
    <n v="5.8385686333333343E-4"/>
    <n v="5.5115500000000006E-6"/>
    <n v="1.5079600799999999E-3"/>
    <n v="1.0912869000000001E-4"/>
    <n v="1.0582176000000001E-4"/>
    <n v="1.1023100000000001E-6"/>
    <n v="1.0912869000000001E-4"/>
  </r>
  <r>
    <n v="2017"/>
    <n v="34005"/>
    <x v="182"/>
    <s v="Generator Sets"/>
    <s v="Commercial Equipment"/>
    <s v="Diesel"/>
    <n v="9.6635843333333328E-5"/>
    <n v="11.86450755303"/>
    <n v="4.2356629186666661E-2"/>
    <n v="3.2334426666666671E-4"/>
    <n v="9.4499933990000007E-2"/>
    <n v="7.7396859466666657E-3"/>
    <n v="7.5074659733333328E-3"/>
    <n v="4.115290666666666E-5"/>
    <n v="1.0469005506666669E-2"/>
  </r>
  <r>
    <n v="2017"/>
    <n v="34005"/>
    <x v="183"/>
    <s v="Pumps"/>
    <s v="Commercial Equipment"/>
    <s v="Diesel"/>
    <n v="2.241363666666667E-5"/>
    <n v="2.7992185068466662"/>
    <n v="1.034628166E-2"/>
    <n v="7.7896573333333325E-5"/>
    <n v="2.2547383613333333E-2"/>
    <n v="1.9327168666666667E-3"/>
    <n v="1.8746618733333335E-3"/>
    <n v="9.9207900000000009E-6"/>
    <n v="2.4801975000000001E-3"/>
  </r>
  <r>
    <n v="2017"/>
    <n v="34005"/>
    <x v="184"/>
    <s v="Air Compressors"/>
    <s v="Commercial Equipment"/>
    <s v="Diesel"/>
    <n v="6.3199106666666659E-5"/>
    <n v="7.7679308032333338"/>
    <n v="1.724233302E-2"/>
    <n v="2.1164352000000003E-4"/>
    <n v="4.3598197683333333E-2"/>
    <n v="2.7895791733333337E-3"/>
    <n v="2.7061710500000005E-3"/>
    <n v="2.5353129999999998E-5"/>
    <n v="3.3624129366666665E-3"/>
  </r>
  <r>
    <n v="2017"/>
    <n v="34005"/>
    <x v="185"/>
    <s v="Welders"/>
    <s v="Commercial Equipment"/>
    <s v="Diesel"/>
    <n v="3.2334426666666671E-5"/>
    <n v="3.9445729774733338"/>
    <n v="3.1374682093333335E-2"/>
    <n v="1.8629039000000002E-4"/>
    <n v="2.9268167683333336E-2"/>
    <n v="4.7836579633333334E-3"/>
    <n v="4.6399902266666673E-3"/>
    <n v="1.3595156666666667E-5"/>
    <n v="7.0496398866666671E-3"/>
  </r>
  <r>
    <n v="2017"/>
    <n v="34005"/>
    <x v="186"/>
    <s v="Pressure Washers"/>
    <s v="Commercial Equipment"/>
    <s v="Diesel"/>
    <n v="3.3069300000000005E-6"/>
    <n v="0.37941106019666665"/>
    <n v="1.3407763966666666E-3"/>
    <n v="9.9207900000000009E-6"/>
    <n v="3.1489322333333337E-3"/>
    <n v="2.2413636666666667E-4"/>
    <n v="2.1715507000000004E-4"/>
    <n v="1.1023100000000001E-6"/>
    <n v="3.7478540000000001E-4"/>
  </r>
  <r>
    <n v="2017"/>
    <n v="34005"/>
    <x v="187"/>
    <s v="Hydro Power Units"/>
    <s v="Commercial Equipment"/>
    <s v="Diesel"/>
    <n v="2.5720566666666666E-6"/>
    <n v="0.33683948055999996"/>
    <n v="7.6022646333333331E-4"/>
    <n v="1.0288226666666667E-5"/>
    <n v="1.9536607566666667E-3"/>
    <n v="1.2382615666666668E-4"/>
    <n v="1.2015179000000001E-4"/>
    <n v="1.1023100000000001E-6"/>
    <n v="1.5689545666666669E-4"/>
  </r>
  <r>
    <n v="2017"/>
    <n v="34005"/>
    <x v="188"/>
    <s v="Forest Eqp - Feller/Bunch/Skidder"/>
    <s v="Logging Equipment"/>
    <s v="Diesel"/>
    <n v="1.1023100000000001E-6"/>
    <n v="0.14157224535666665"/>
    <n v="4.2916602666666668E-4"/>
    <n v="4.7766766666666677E-6"/>
    <n v="8.337137966666668E-4"/>
    <n v="7.4589643333333329E-5"/>
    <n v="7.2385023333333318E-5"/>
    <n v="0"/>
    <n v="6.2464233333333331E-5"/>
  </r>
  <r>
    <n v="2017"/>
    <n v="34005"/>
    <x v="189"/>
    <s v="Other Oil Field Equipment"/>
    <s v="Industrial Equipment"/>
    <s v="Diesel"/>
    <n v="2.2046200000000002E-6"/>
    <n v="0.24750644097666666"/>
    <n v="4.8611870999999999E-4"/>
    <n v="7.7161700000000004E-6"/>
    <n v="1.7886816933333331E-3"/>
    <n v="7.4589643333333329E-5"/>
    <n v="7.2385023333333318E-5"/>
    <n v="1.1023100000000001E-6"/>
    <n v="1.0361714E-4"/>
  </r>
  <r>
    <n v="2017"/>
    <n v="34005"/>
    <x v="190"/>
    <s v="Outboard"/>
    <s v="Pleasure Craft"/>
    <s v="2 Stroke"/>
    <n v="9.3273822320444878E-5"/>
    <n v="6.5066409786663444"/>
    <n v="0.72036959397598554"/>
    <n v="7.8913858650496074E-3"/>
    <n v="3.7629679855199973E-2"/>
    <n v="3.8903593842424902E-3"/>
    <n v="3.5790006617834637E-3"/>
    <n v="1.2117951506385666E-4"/>
    <n v="0.21159720884550151"/>
  </r>
  <r>
    <n v="2017"/>
    <n v="34005"/>
    <x v="191"/>
    <s v="Personal Water Craft"/>
    <s v="Pleasure Craft"/>
    <s v="2 Stroke"/>
    <n v="3.7653571715425497E-5"/>
    <n v="2.7423501486293813"/>
    <n v="0.33971090628633244"/>
    <n v="3.2074344515561175E-3"/>
    <n v="1.729885361257005E-2"/>
    <n v="6.8063131410472184E-4"/>
    <n v="6.2615787279052737E-4"/>
    <n v="5.1033013441718818E-5"/>
    <n v="4.1725318102500165E-2"/>
  </r>
  <r>
    <n v="2017"/>
    <n v="34005"/>
    <x v="192"/>
    <s v="Inboard/Sterndrive"/>
    <s v="Pleasure Craft"/>
    <s v="4 Stroke"/>
    <n v="3.0008176443257884E-5"/>
    <n v="2.2675668972603731"/>
    <n v="0.23401312551373335"/>
    <n v="1.3708193722996528E-3"/>
    <n v="1.7769236556690163E-2"/>
    <n v="1.8368062141382687E-4"/>
    <n v="1.6877210063310005E-4"/>
    <n v="4.2240808878726053E-5"/>
    <n v="8.1035455838522567E-3"/>
  </r>
  <r>
    <n v="2017"/>
    <n v="34005"/>
    <x v="193"/>
    <s v="Inboard/Sterndrive"/>
    <s v="Pleasure Craft"/>
    <s v="Diesel"/>
    <n v="1.3952846371705893E-5"/>
    <n v="1.723557267590232"/>
    <n v="3.4333558818486713E-3"/>
    <n v="4.3387618169551209E-5"/>
    <n v="1.7658760595007341E-2"/>
    <n v="3.843722473082267E-4"/>
    <n v="3.7290415439997536E-4"/>
    <n v="1.5673060307943607E-5"/>
    <n v="8.8189634464453423E-4"/>
  </r>
  <r>
    <n v="2017"/>
    <n v="34005"/>
    <x v="194"/>
    <s v="Outboards"/>
    <s v="Pleasure Craft"/>
    <s v="Diesel"/>
    <n v="0"/>
    <n v="1.2910970130991253E-2"/>
    <n v="5.8487273832082244E-5"/>
    <n v="5.734046454125709E-7"/>
    <n v="9.5567440902095136E-5"/>
    <n v="1.0321283617426277E-5"/>
    <n v="9.9390138538178978E-6"/>
    <n v="0"/>
    <n v="1.8540083535006459E-5"/>
  </r>
  <r>
    <n v="2017"/>
    <n v="34007"/>
    <x v="0"/>
    <s v="Motorcycles: Off-Road"/>
    <s v="Recreational Equipment"/>
    <s v="2 Stroke"/>
    <n v="1.3595156666666667E-5"/>
    <n v="0.71956849385666677"/>
    <n v="0.11585167869000002"/>
    <n v="2.5176760399999998E-3"/>
    <n v="1.2125410000000001E-3"/>
    <n v="4.1906151833333329E-3"/>
    <n v="3.8555129433333335E-3"/>
    <n v="1.3227720000000002E-5"/>
    <n v="0.11465457003"/>
  </r>
  <r>
    <n v="2017"/>
    <n v="34007"/>
    <x v="1"/>
    <s v="ATVs"/>
    <s v="Recreational Equipment"/>
    <s v="2 Stroke"/>
    <n v="5.5115500000000006E-6"/>
    <n v="0.30850717406666667"/>
    <n v="6.1730829746666667E-2"/>
    <n v="7.7455649333333331E-4"/>
    <n v="6.1619129000000002E-4"/>
    <n v="1.01192058E-3"/>
    <n v="9.3071707666666668E-4"/>
    <n v="5.5115500000000006E-6"/>
    <n v="2.9874070746666665E-2"/>
  </r>
  <r>
    <n v="2017"/>
    <n v="34007"/>
    <x v="2"/>
    <s v="Specialty Vehicles/Carts"/>
    <s v="Recreational Equipment"/>
    <s v="2 Stroke"/>
    <n v="6.6138600000000009E-6"/>
    <n v="0.49942873581333336"/>
    <n v="0.12611896146666668"/>
    <n v="3.8985030333333329E-4"/>
    <n v="1.1214167066666667E-3"/>
    <n v="6.4301416666666671E-5"/>
    <n v="5.9157303333333335E-5"/>
    <n v="9.185916666666668E-6"/>
    <n v="4.3309759900000003E-3"/>
  </r>
  <r>
    <n v="2017"/>
    <n v="34007"/>
    <x v="3"/>
    <s v="Tampers/Rammers"/>
    <s v="Construction and Mining Equipment"/>
    <s v="2 Stroke"/>
    <n v="4.4092400000000003E-6"/>
    <n v="0.23906605330666666"/>
    <n v="8.6731587983333344E-2"/>
    <n v="3.8470618999999996E-4"/>
    <n v="5.239646866666667E-4"/>
    <n v="3.158485586666667E-3"/>
    <n v="2.9056891600000002E-3"/>
    <n v="4.4092400000000003E-6"/>
    <n v="2.0803529193333333E-2"/>
  </r>
  <r>
    <n v="2017"/>
    <n v="34007"/>
    <x v="4"/>
    <s v="Plate Compactors"/>
    <s v="Construction and Mining Equipment"/>
    <s v="2 Stroke"/>
    <n v="0"/>
    <n v="1.5483413696666668E-2"/>
    <n v="3.2668794033333336E-3"/>
    <n v="3.2334426666666671E-5"/>
    <n v="3.4539046666666668E-5"/>
    <n v="1.1243562000000001E-4"/>
    <n v="1.0361714E-4"/>
    <n v="0"/>
    <n v="7.2678972666666666E-4"/>
  </r>
  <r>
    <n v="2017"/>
    <n v="34007"/>
    <x v="5"/>
    <s v="Paving Equipment"/>
    <s v="Construction and Mining Equipment"/>
    <s v="2 Stroke"/>
    <n v="0"/>
    <n v="1.8507417463333332E-2"/>
    <n v="3.9444326166666668E-3"/>
    <n v="3.8948286666666662E-5"/>
    <n v="4.2255216666666665E-5"/>
    <n v="1.3484925666666666E-4"/>
    <n v="1.2456102999999999E-4"/>
    <n v="0"/>
    <n v="8.6788540666666669E-4"/>
  </r>
  <r>
    <n v="2017"/>
    <n v="34007"/>
    <x v="6"/>
    <s v="Signal Boards/Light Plants"/>
    <s v="Construction and Mining Equipment"/>
    <s v="2 Stroke"/>
    <n v="0"/>
    <n v="1.337469466666667E-4"/>
    <n v="3.012980666666667E-5"/>
    <n v="0"/>
    <n v="0"/>
    <n v="1.1023100000000001E-6"/>
    <n v="1.1023100000000001E-6"/>
    <n v="0"/>
    <n v="7.7161700000000004E-6"/>
  </r>
  <r>
    <n v="2017"/>
    <n v="34007"/>
    <x v="7"/>
    <s v="Concrete/Industrial Saws"/>
    <s v="Construction and Mining Equipment"/>
    <s v="2 Stroke"/>
    <n v="9.9207900000000009E-6"/>
    <n v="0.61673693345000002"/>
    <n v="0.22730991715666668"/>
    <n v="1.1045146200000001E-3"/>
    <n v="1.3786223733333331E-3"/>
    <n v="8.2912083833333334E-3"/>
    <n v="7.6279851999999995E-3"/>
    <n v="1.1390536666666669E-5"/>
    <n v="5.3421616966666668E-2"/>
  </r>
  <r>
    <n v="2017"/>
    <n v="34007"/>
    <x v="8"/>
    <s v="Crushing/Proc. Equipment"/>
    <s v="Construction and Mining Equipment"/>
    <s v="2 Stroke"/>
    <n v="0"/>
    <n v="3.6023490799999996E-3"/>
    <n v="8.0468629999999998E-4"/>
    <n v="7.7161700000000004E-6"/>
    <n v="8.083606666666666E-6"/>
    <n v="2.7925186666666666E-5"/>
    <n v="2.5720566666666669E-5"/>
    <n v="0"/>
    <n v="1.7710447333333331E-4"/>
  </r>
  <r>
    <n v="2017"/>
    <n v="34007"/>
    <x v="9"/>
    <s v="Sweepers/Scrubbers"/>
    <s v="Industrial Equipment"/>
    <s v="2 Stroke"/>
    <n v="0"/>
    <n v="9.2564645066666659E-3"/>
    <n v="2.0686684333333333E-3"/>
    <n v="2.094389E-5"/>
    <n v="2.1311326666666668E-5"/>
    <n v="7.1282713333333347E-5"/>
    <n v="6.5403726666666669E-5"/>
    <n v="0"/>
    <n v="4.9567206333333343E-4"/>
  </r>
  <r>
    <n v="2017"/>
    <n v="34007"/>
    <x v="10"/>
    <s v="Other General Industrial Eqp"/>
    <s v="Industrial Equipment"/>
    <s v="2 Stroke"/>
    <n v="0"/>
    <n v="7.4773361666666662E-4"/>
    <n v="1.6718368333333336E-4"/>
    <n v="1.4697466666666668E-6"/>
    <n v="2.2046200000000002E-6"/>
    <n v="5.5115500000000006E-6"/>
    <n v="5.5115500000000006E-6"/>
    <n v="0"/>
    <n v="3.8948286666666662E-5"/>
  </r>
  <r>
    <n v="2017"/>
    <n v="34007"/>
    <x v="11"/>
    <s v="Rotary Tillers &lt; 6 HP"/>
    <s v="Lawn and Garden Equipment (Res)"/>
    <s v="2 Stroke"/>
    <n v="1.1023100000000001E-6"/>
    <n v="5.4543033673333331E-2"/>
    <n v="1.0578501633333334E-2"/>
    <n v="9.9942773333333337E-5"/>
    <n v="1.2235640999999999E-4"/>
    <n v="3.7882720333333339E-4"/>
    <n v="3.4796252333333337E-4"/>
    <n v="1.1023100000000001E-6"/>
    <n v="2.8902568200000005E-3"/>
  </r>
  <r>
    <n v="2017"/>
    <n v="34007"/>
    <x v="12"/>
    <s v="Rotary Tillers &lt; 6 HP"/>
    <s v="Lawn and Garden Equipment (Com)"/>
    <s v="2 Stroke"/>
    <n v="4.4092400000000003E-6"/>
    <n v="0.2957468335066667"/>
    <n v="5.8115252946666668E-2"/>
    <n v="5.5152243666666673E-4"/>
    <n v="6.6506036666666663E-4"/>
    <n v="2.0741799833333334E-3"/>
    <n v="1.9080986099999999E-3"/>
    <n v="5.5115500000000006E-6"/>
    <n v="1.401146241E-2"/>
  </r>
  <r>
    <n v="2017"/>
    <n v="34007"/>
    <x v="13"/>
    <s v="Chain Saws &lt; 6 HP"/>
    <s v="Lawn and Garden Equipment (Res)"/>
    <s v="2 Stroke"/>
    <n v="6.6138600000000009E-6"/>
    <n v="0.45539953491999996"/>
    <n v="9.150826464999999E-2"/>
    <n v="8.7817363333333347E-4"/>
    <n v="1.0211064966666667E-3"/>
    <n v="3.163262263333333E-3"/>
    <n v="2.9100984E-3"/>
    <n v="8.8184800000000007E-6"/>
    <n v="3.5245259940000002E-2"/>
  </r>
  <r>
    <n v="2017"/>
    <n v="34007"/>
    <x v="14"/>
    <s v="Chain Saws &lt; 6 HP"/>
    <s v="Lawn and Garden Equipment (Com)"/>
    <s v="2 Stroke"/>
    <n v="3.012980666666667E-5"/>
    <n v="1.8639555037399997"/>
    <n v="0.66508241286666669"/>
    <n v="3.4050355899999996E-3"/>
    <n v="4.1740805333333334E-3"/>
    <n v="2.4185783710000002E-2"/>
    <n v="2.2250862223333334E-2"/>
    <n v="3.4539046666666668E-5"/>
    <n v="0.18674233709999999"/>
  </r>
  <r>
    <n v="2017"/>
    <n v="34007"/>
    <x v="15"/>
    <s v="Trimmers/Edgers/Brush Cutter"/>
    <s v="Lawn and Garden Equipment (Res)"/>
    <s v="2 Stroke"/>
    <n v="1.4697466666666668E-5"/>
    <n v="1.0104045363133334"/>
    <n v="0.18742503442666666"/>
    <n v="1.7229105299999999E-3"/>
    <n v="2.2872932500000004E-3"/>
    <n v="7.2925155233333335E-3"/>
    <n v="6.7093935333333334E-3"/>
    <n v="1.873927E-5"/>
    <n v="5.7236344440000003E-2"/>
  </r>
  <r>
    <n v="2017"/>
    <n v="34007"/>
    <x v="16"/>
    <s v="Trimmers/Edgers/Brush Cutter"/>
    <s v="Lawn and Garden Equipment (Com)"/>
    <s v="2 Stroke"/>
    <n v="3.8948286666666662E-5"/>
    <n v="2.6019634392766666"/>
    <n v="0.58099894093999993"/>
    <n v="5.150359756666667E-3"/>
    <n v="5.8536335366666664E-3"/>
    <n v="2.018219379E-2"/>
    <n v="1.8567677076666667E-2"/>
    <n v="4.8134203333333329E-5"/>
    <n v="0.14902422839333332"/>
  </r>
  <r>
    <n v="2017"/>
    <n v="34007"/>
    <x v="17"/>
    <s v="Leafblowers/Vacuums"/>
    <s v="Lawn and Garden Equipment (Res)"/>
    <s v="2 Stroke"/>
    <n v="9.9207900000000009E-6"/>
    <n v="0.65029345446999998"/>
    <n v="0.12795136812333333"/>
    <n v="1.2147456200000001E-3"/>
    <n v="1.4623979333333332E-3"/>
    <n v="4.566135456666667E-3"/>
    <n v="4.200903409999999E-3"/>
    <n v="1.212541E-5"/>
    <n v="3.5359900180000008E-2"/>
  </r>
  <r>
    <n v="2017"/>
    <n v="34007"/>
    <x v="18"/>
    <s v="Leafblowers/Vacuums"/>
    <s v="Lawn and Garden Equipment (Com)"/>
    <s v="2 Stroke"/>
    <n v="3.7111103333333336E-5"/>
    <n v="2.4296198428333331"/>
    <n v="0.64739878840999998"/>
    <n v="4.5459264399999996E-3"/>
    <n v="5.4266721299999999E-3"/>
    <n v="2.2947522143333333E-2"/>
    <n v="2.111180855666667E-2"/>
    <n v="4.482727333333334E-5"/>
    <n v="0.14894118770666664"/>
  </r>
  <r>
    <n v="2017"/>
    <n v="34007"/>
    <x v="195"/>
    <s v="Snowblowers"/>
    <s v="Lawn and Garden Equipment (Res)"/>
    <s v="2 Stroke"/>
    <n v="0"/>
    <n v="0"/>
    <n v="0"/>
    <n v="0"/>
    <n v="0"/>
    <n v="0"/>
    <n v="0"/>
    <n v="0"/>
    <n v="2.5250247733333334E-3"/>
  </r>
  <r>
    <n v="2017"/>
    <n v="34007"/>
    <x v="196"/>
    <s v="Snowblowers"/>
    <s v="Lawn and Garden Equipment (Com)"/>
    <s v="2 Stroke"/>
    <n v="0"/>
    <n v="0"/>
    <n v="0"/>
    <n v="0"/>
    <n v="0"/>
    <n v="0"/>
    <n v="0"/>
    <n v="0"/>
    <n v="2.7741468333333336E-4"/>
  </r>
  <r>
    <n v="2017"/>
    <n v="34007"/>
    <x v="19"/>
    <s v="Commercial Turf Equipment"/>
    <s v="Lawn and Garden Equipment (Com)"/>
    <s v="2 Stroke"/>
    <n v="0"/>
    <n v="1.22135948E-3"/>
    <n v="2.5206155333333335E-4"/>
    <n v="2.2046200000000002E-6"/>
    <n v="2.5720566666666666E-6"/>
    <n v="8.8184800000000007E-6"/>
    <n v="7.7161700000000004E-6"/>
    <n v="0"/>
    <n v="5.2176006666666666E-5"/>
  </r>
  <r>
    <n v="2017"/>
    <n v="34007"/>
    <x v="20"/>
    <s v="Sprayers"/>
    <s v="Agricultural Equipment"/>
    <s v="2 Stroke"/>
    <n v="0"/>
    <n v="3.6890641333333328E-4"/>
    <n v="6.6873473333333352E-5"/>
    <n v="1.1023100000000001E-6"/>
    <n v="1.1023100000000001E-6"/>
    <n v="2.5720566666666666E-6"/>
    <n v="2.2046200000000002E-6"/>
    <n v="0"/>
    <n v="1.5799776666666668E-5"/>
  </r>
  <r>
    <n v="2017"/>
    <n v="34007"/>
    <x v="21"/>
    <s v="Generator Sets"/>
    <s v="Commercial Equipment"/>
    <s v="2 Stroke"/>
    <n v="1.1023100000000001E-6"/>
    <n v="8.9851125283333333E-2"/>
    <n v="1.8674233709999998E-2"/>
    <n v="1.8151371333333336E-4"/>
    <n v="2.0282503999999999E-4"/>
    <n v="6.4962802666666678E-4"/>
    <n v="5.9745201999999997E-4"/>
    <n v="1.4697466666666668E-6"/>
    <n v="5.2833718300000004E-3"/>
  </r>
  <r>
    <n v="2017"/>
    <n v="34007"/>
    <x v="22"/>
    <s v="Pumps"/>
    <s v="Commercial Equipment"/>
    <s v="2 Stroke"/>
    <n v="8.8184800000000007E-6"/>
    <n v="0.5994600613833333"/>
    <n v="0.12130958293666666"/>
    <n v="1.1592626833333332E-3"/>
    <n v="1.3845013600000001E-3"/>
    <n v="4.8060715999999996E-3"/>
    <n v="4.4217328466666676E-3"/>
    <n v="1.1023100000000001E-5"/>
    <n v="3.7385945960000007E-2"/>
  </r>
  <r>
    <n v="2017"/>
    <n v="34007"/>
    <x v="23"/>
    <s v="Air Compressors"/>
    <s v="Commercial Equipment"/>
    <s v="2 Stroke"/>
    <n v="0"/>
    <n v="2.2523867666666668E-4"/>
    <n v="5.0338823333333326E-5"/>
    <n v="0"/>
    <n v="0"/>
    <n v="2.2046200000000002E-6"/>
    <n v="1.1023100000000001E-6"/>
    <n v="0"/>
    <n v="1.3595156666666667E-5"/>
  </r>
  <r>
    <n v="2017"/>
    <n v="34007"/>
    <x v="24"/>
    <s v="Hydro Power Units"/>
    <s v="Commercial Equipment"/>
    <s v="2 Stroke"/>
    <n v="0"/>
    <n v="3.6412973666666661E-3"/>
    <n v="8.1350477999999997E-4"/>
    <n v="8.083606666666666E-6"/>
    <n v="8.083606666666666E-6"/>
    <n v="2.7925186666666666E-5"/>
    <n v="2.5720566666666669E-5"/>
    <n v="0"/>
    <n v="2.3075022666666669E-4"/>
  </r>
  <r>
    <n v="2017"/>
    <n v="34007"/>
    <x v="25"/>
    <s v="Chain Saws   &gt; 6 HP"/>
    <s v="Logging Equipment"/>
    <s v="2 Stroke"/>
    <n v="0"/>
    <n v="1.7710447333333331E-4"/>
    <n v="6.9078093333333336E-5"/>
    <n v="0"/>
    <n v="0"/>
    <n v="2.2046200000000002E-6"/>
    <n v="2.2046200000000002E-6"/>
    <n v="0"/>
    <n v="1.7636960000000001E-5"/>
  </r>
  <r>
    <n v="2017"/>
    <n v="34007"/>
    <x v="26"/>
    <s v="Motorcycles: Off-Road"/>
    <s v="Recreational Equipment"/>
    <s v="4 Stroke"/>
    <n v="4.4092400000000003E-6"/>
    <n v="0.33608844001333332"/>
    <n v="4.5581620810000001E-2"/>
    <n v="4.6333763666666668E-4"/>
    <n v="7.3818026333333329E-4"/>
    <n v="1.0141251999999999E-4"/>
    <n v="9.3328913333333332E-5"/>
    <n v="6.6138600000000009E-6"/>
    <n v="5.1716710833333334E-3"/>
  </r>
  <r>
    <n v="2017"/>
    <n v="34007"/>
    <x v="27"/>
    <s v="ATVs"/>
    <s v="Recreational Equipment"/>
    <s v="4 Stroke"/>
    <n v="4.2622653333333336E-5"/>
    <n v="3.1951263710666669"/>
    <n v="0.52692549132666666"/>
    <n v="3.4223051133333332E-3"/>
    <n v="5.4211605800000007E-3"/>
    <n v="9.0279188999999992E-4"/>
    <n v="8.3040686666666682E-4"/>
    <n v="5.9157303333333335E-5"/>
    <n v="5.3006046096666669E-2"/>
  </r>
  <r>
    <n v="2017"/>
    <n v="34007"/>
    <x v="28"/>
    <s v="Golf Carts"/>
    <s v="Recreational Equipment"/>
    <s v="4 Stroke"/>
    <n v="4.6664456666666666E-5"/>
    <n v="3.5159426734666668"/>
    <n v="0.92912350384333331"/>
    <n v="2.5727915400000001E-3"/>
    <n v="6.3030085799999991E-3"/>
    <n v="4.592958333333333E-4"/>
    <n v="4.2255216666666672E-4"/>
    <n v="6.577116333333334E-5"/>
    <n v="1.8785934456666663E-2"/>
  </r>
  <r>
    <n v="2017"/>
    <n v="34007"/>
    <x v="29"/>
    <s v="Specialty Vehicles/Carts"/>
    <s v="Recreational Equipment"/>
    <s v="4 Stroke"/>
    <n v="6.6138600000000009E-6"/>
    <n v="0.47850652457666665"/>
    <n v="0.14904406997333333"/>
    <n v="5.2469956000000004E-4"/>
    <n v="1.6762460733333335E-3"/>
    <n v="5.2543443333333337E-5"/>
    <n v="4.8869076666666663E-5"/>
    <n v="8.8184800000000007E-6"/>
    <n v="5.5820978400000004E-3"/>
  </r>
  <r>
    <n v="2017"/>
    <n v="34007"/>
    <x v="30"/>
    <s v="Pavers"/>
    <s v="Construction and Mining Equipment"/>
    <s v="4 Stroke"/>
    <n v="3.3069300000000005E-6"/>
    <n v="0.21192644623333334"/>
    <n v="4.5090725423333339E-2"/>
    <n v="1.2088666333333332E-4"/>
    <n v="3.8397131666666667E-4"/>
    <n v="2.5353129999999998E-5"/>
    <n v="2.3515946666666668E-5"/>
    <n v="4.4092400000000003E-6"/>
    <n v="8.8515493000000005E-4"/>
  </r>
  <r>
    <n v="2017"/>
    <n v="34007"/>
    <x v="31"/>
    <s v="Tampers/Rammers"/>
    <s v="Construction and Mining Equipment"/>
    <s v="4 Stroke"/>
    <n v="0"/>
    <n v="1.5770381733333332E-3"/>
    <n v="4.060175166666667E-4"/>
    <n v="1.1023100000000001E-6"/>
    <n v="2.5720566666666666E-6"/>
    <n v="0"/>
    <n v="0"/>
    <n v="0"/>
    <n v="8.8184800000000007E-6"/>
  </r>
  <r>
    <n v="2017"/>
    <n v="34007"/>
    <x v="32"/>
    <s v="Plate Compactors"/>
    <s v="Construction and Mining Equipment"/>
    <s v="4 Stroke"/>
    <n v="5.5115500000000006E-6"/>
    <n v="0.39808345672333328"/>
    <n v="7.9303120893333343E-2"/>
    <n v="2.7080082333333339E-4"/>
    <n v="6.8306476333333333E-4"/>
    <n v="7.9366319999999994E-5"/>
    <n v="7.348733333333333E-5"/>
    <n v="7.7161700000000004E-6"/>
    <n v="2.2876606866666666E-3"/>
  </r>
  <r>
    <n v="2017"/>
    <n v="34007"/>
    <x v="33"/>
    <s v="Rollers"/>
    <s v="Construction and Mining Equipment"/>
    <s v="4 Stroke"/>
    <n v="4.7766766666666677E-6"/>
    <n v="0.37398108113666667"/>
    <n v="8.1974385459999993E-2"/>
    <n v="2.1972712666666668E-4"/>
    <n v="6.4227929333333337E-4"/>
    <n v="4.4459836666666669E-5"/>
    <n v="4.115290666666666E-5"/>
    <n v="6.6138600000000009E-6"/>
    <n v="1.5553594100000002E-3"/>
  </r>
  <r>
    <n v="2017"/>
    <n v="34007"/>
    <x v="34"/>
    <s v="Paving Equipment"/>
    <s v="Construction and Mining Equipment"/>
    <s v="4 Stroke"/>
    <n v="9.9207900000000009E-6"/>
    <n v="0.74690651673000008"/>
    <n v="0.17399338707666667"/>
    <n v="4.934674433333333E-4"/>
    <n v="1.3617202866666666E-3"/>
    <n v="1.0692407E-4"/>
    <n v="9.8105589999999997E-5"/>
    <n v="1.3595156666666667E-5"/>
    <n v="4.0612774766666674E-3"/>
  </r>
  <r>
    <n v="2017"/>
    <n v="34007"/>
    <x v="35"/>
    <s v="Surfacing Equipment"/>
    <s v="Construction and Mining Equipment"/>
    <s v="4 Stroke"/>
    <n v="4.4092400000000003E-6"/>
    <n v="0.31503468644999999"/>
    <n v="7.4386450856666661E-2"/>
    <n v="2.1348070333333333E-4"/>
    <n v="5.474806333333333E-4"/>
    <n v="4.7766766666666671E-5"/>
    <n v="4.4459836666666669E-5"/>
    <n v="5.5115500000000006E-6"/>
    <n v="1.6332559833333333E-3"/>
  </r>
  <r>
    <n v="2017"/>
    <n v="34007"/>
    <x v="36"/>
    <s v="Signal Boards/Light Plants"/>
    <s v="Construction and Mining Equipment"/>
    <s v="4 Stroke"/>
    <n v="0"/>
    <n v="1.6327415719999998E-2"/>
    <n v="3.6265999000000006E-3"/>
    <n v="1.1390536666666669E-5"/>
    <n v="2.829262333333333E-5"/>
    <n v="3.3069300000000005E-6"/>
    <n v="3.3069300000000005E-6"/>
    <n v="0"/>
    <n v="8.1938376666666662E-5"/>
  </r>
  <r>
    <n v="2017"/>
    <n v="34007"/>
    <x v="37"/>
    <s v="Trenchers"/>
    <s v="Construction and Mining Equipment"/>
    <s v="4 Stroke"/>
    <n v="8.8184800000000007E-6"/>
    <n v="0.65731149480333328"/>
    <n v="0.13159046087000001"/>
    <n v="3.9095261333333331E-4"/>
    <n v="1.21033638E-3"/>
    <n v="9.7003279999999985E-5"/>
    <n v="8.9287110000000009E-5"/>
    <n v="1.212541E-5"/>
    <n v="2.8553503366666663E-3"/>
  </r>
  <r>
    <n v="2017"/>
    <n v="34007"/>
    <x v="38"/>
    <s v="Bore/Drill Rigs"/>
    <s v="Construction and Mining Equipment"/>
    <s v="4 Stroke"/>
    <n v="3.3069300000000005E-6"/>
    <n v="0.22612052466666666"/>
    <n v="3.6760568753333327E-2"/>
    <n v="1.5248621666666667E-4"/>
    <n v="6.2023309333333323E-4"/>
    <n v="4.5562146666666661E-5"/>
    <n v="4.2255216666666665E-5"/>
    <n v="4.4092400000000003E-6"/>
    <n v="1.2614100766666669E-3"/>
  </r>
  <r>
    <n v="2017"/>
    <n v="34007"/>
    <x v="39"/>
    <s v="Concrete/Industrial Saws"/>
    <s v="Construction and Mining Equipment"/>
    <s v="4 Stroke"/>
    <n v="1.8004396666666665E-5"/>
    <n v="1.3735969420433332"/>
    <n v="0.33392019624333336"/>
    <n v="9.1454986333333339E-4"/>
    <n v="2.4081799133333338E-3"/>
    <n v="1.7269523333333337E-4"/>
    <n v="1.5910007666666666E-4"/>
    <n v="2.5720566666666669E-5"/>
    <n v="6.3691471800000005E-3"/>
  </r>
  <r>
    <n v="2017"/>
    <n v="34007"/>
    <x v="40"/>
    <s v="Cement &amp; Mortar Mixers"/>
    <s v="Construction and Mining Equipment"/>
    <s v="4 Stroke"/>
    <n v="8.8184800000000007E-6"/>
    <n v="0.65850345934999999"/>
    <n v="0.15515601148666666"/>
    <n v="4.6995149666666664E-4"/>
    <n v="1.3187301966666668E-3"/>
    <n v="9.4798660000000001E-5"/>
    <n v="8.7082489999999998E-5"/>
    <n v="1.212541E-5"/>
    <n v="4.7865974566666664E-3"/>
  </r>
  <r>
    <n v="2017"/>
    <n v="34007"/>
    <x v="41"/>
    <s v="Cranes"/>
    <s v="Construction and Mining Equipment"/>
    <s v="4 Stroke"/>
    <n v="1.1023100000000001E-6"/>
    <n v="5.0707729746666659E-2"/>
    <n v="4.6510133266666675E-3"/>
    <n v="2.1311326666666668E-5"/>
    <n v="2.1935969000000001E-4"/>
    <n v="4.4092400000000003E-6"/>
    <n v="4.4092400000000003E-6"/>
    <n v="1.1023100000000001E-6"/>
    <n v="1.4954672333333333E-4"/>
  </r>
  <r>
    <n v="2017"/>
    <n v="34007"/>
    <x v="42"/>
    <s v="Crushing/Proc. Equipment"/>
    <s v="Construction and Mining Equipment"/>
    <s v="4 Stroke"/>
    <n v="1.1023100000000001E-6"/>
    <n v="8.8705457756666661E-2"/>
    <n v="2.0177049676666666E-2"/>
    <n v="5.7687556666666672E-5"/>
    <n v="1.6902086666666666E-4"/>
    <n v="1.2492846666666667E-5"/>
    <n v="1.1390536666666669E-5"/>
    <n v="1.4697466666666668E-6"/>
    <n v="4.2291960333333333E-4"/>
  </r>
  <r>
    <n v="2017"/>
    <n v="34007"/>
    <x v="43"/>
    <s v="Rough Terrain Forklifts"/>
    <s v="Construction and Mining Equipment"/>
    <s v="4 Stroke"/>
    <n v="1.1023100000000001E-6"/>
    <n v="7.8013418193333336E-2"/>
    <n v="2.7634911700000001E-3"/>
    <n v="1.3595156666666667E-5"/>
    <n v="1.9915067333333333E-4"/>
    <n v="7.7161700000000004E-6"/>
    <n v="6.6138600000000009E-6"/>
    <n v="1.1023100000000001E-6"/>
    <n v="9.7003279999999999E-5"/>
  </r>
  <r>
    <n v="2017"/>
    <n v="34007"/>
    <x v="44"/>
    <s v="Rubber Tire Loaders"/>
    <s v="Construction and Mining Equipment"/>
    <s v="4 Stroke"/>
    <n v="2.2046200000000002E-6"/>
    <n v="0.18820289784999999"/>
    <n v="3.7441796333333335E-3"/>
    <n v="1.6534650000000003E-5"/>
    <n v="3.2371170333333332E-4"/>
    <n v="1.873927E-5"/>
    <n v="1.6902086666666667E-5"/>
    <n v="3.3069300000000005E-6"/>
    <n v="1.2566334E-4"/>
  </r>
  <r>
    <n v="2017"/>
    <n v="34007"/>
    <x v="45"/>
    <s v="Tractors/Loaders/Backhoes"/>
    <s v="Construction and Mining Equipment"/>
    <s v="4 Stroke"/>
    <n v="5.8789866666666671E-6"/>
    <n v="0.45153777555333335"/>
    <n v="0.11229084995333333"/>
    <n v="2.8880521999999999E-4"/>
    <n v="7.6684032333333328E-4"/>
    <n v="5.2543443333333337E-5"/>
    <n v="4.8134203333333329E-5"/>
    <n v="8.8184800000000007E-6"/>
    <n v="2.0102460033333334E-3"/>
  </r>
  <r>
    <n v="2017"/>
    <n v="34007"/>
    <x v="46"/>
    <s v="Skid Steer Loaders"/>
    <s v="Construction and Mining Equipment"/>
    <s v="4 Stroke"/>
    <n v="4.4092400000000003E-6"/>
    <n v="0.30662700064333331"/>
    <n v="4.6726553463333327E-2"/>
    <n v="1.4917928666666666E-4"/>
    <n v="9.7076767333333341E-4"/>
    <n v="3.0864680000000001E-5"/>
    <n v="2.7925186666666666E-5"/>
    <n v="5.5115500000000006E-6"/>
    <n v="1.0714453200000001E-3"/>
  </r>
  <r>
    <n v="2017"/>
    <n v="34007"/>
    <x v="47"/>
    <s v="Dumpers/Tenders"/>
    <s v="Construction and Mining Equipment"/>
    <s v="4 Stroke"/>
    <n v="1.1023100000000001E-6"/>
    <n v="0.1014014969"/>
    <n v="2.5611070540000003E-2"/>
    <n v="7.2385023333333318E-5"/>
    <n v="2.2376893000000003E-4"/>
    <n v="1.212541E-5"/>
    <n v="1.1023100000000001E-5"/>
    <n v="2.2046200000000002E-6"/>
    <n v="7.6463570333333336E-4"/>
  </r>
  <r>
    <n v="2017"/>
    <n v="34007"/>
    <x v="48"/>
    <s v="Other Construction Equipment"/>
    <s v="Construction and Mining Equipment"/>
    <s v="4 Stroke"/>
    <n v="1.1023100000000001E-6"/>
    <n v="6.9830236190000006E-2"/>
    <n v="5.2451584166666671E-3"/>
    <n v="3.196699E-5"/>
    <n v="3.8764568333333332E-4"/>
    <n v="6.6138600000000009E-6"/>
    <n v="5.5115500000000006E-6"/>
    <n v="1.1023100000000001E-6"/>
    <n v="2.1642019666666664E-4"/>
  </r>
  <r>
    <n v="2017"/>
    <n v="34007"/>
    <x v="49"/>
    <s v="Aerial Lifts"/>
    <s v="Industrial Equipment"/>
    <s v="4 Stroke"/>
    <n v="1.3227720000000002E-5"/>
    <n v="1.0251229468700001"/>
    <n v="0.13033529721666667"/>
    <n v="4.853838366666666E-4"/>
    <n v="4.077812126666666E-3"/>
    <n v="1.0031021000000001E-4"/>
    <n v="9.2594040000000004E-5"/>
    <n v="1.9106706666666671E-5"/>
    <n v="3.6177814200000001E-3"/>
  </r>
  <r>
    <n v="2017"/>
    <n v="34007"/>
    <x v="50"/>
    <s v="Forklifts"/>
    <s v="Industrial Equipment"/>
    <s v="4 Stroke"/>
    <n v="5.2543443333333337E-5"/>
    <n v="4.0355201663333338"/>
    <n v="8.4686068060000008E-2"/>
    <n v="3.7000872333333335E-4"/>
    <n v="7.1852240166666659E-3"/>
    <n v="3.9572929000000003E-4"/>
    <n v="3.6412973666666667E-4"/>
    <n v="7.5691953333333341E-5"/>
    <n v="2.7910489200000002E-3"/>
  </r>
  <r>
    <n v="2017"/>
    <n v="34007"/>
    <x v="51"/>
    <s v="Sweepers/Scrubbers"/>
    <s v="Industrial Equipment"/>
    <s v="4 Stroke"/>
    <n v="1.1023100000000001E-5"/>
    <n v="0.84116871919666669"/>
    <n v="9.8251829793333315E-2"/>
    <n v="2.9431676999999999E-4"/>
    <n v="1.4116916733333334E-3"/>
    <n v="1.0251482999999999E-4"/>
    <n v="9.3696350000000003E-5"/>
    <n v="1.5799776666666668E-5"/>
    <n v="2.253489076666667E-3"/>
  </r>
  <r>
    <n v="2017"/>
    <n v="34007"/>
    <x v="52"/>
    <s v="Other General Industrial Eqp"/>
    <s v="Industrial Equipment"/>
    <s v="4 Stroke"/>
    <n v="2.094389E-5"/>
    <n v="1.5634261145799997"/>
    <n v="0.30383778890666674"/>
    <n v="1.1291328766666667E-3"/>
    <n v="2.8424900533333334E-3"/>
    <n v="3.5347407333333338E-4"/>
    <n v="3.2554888666666662E-4"/>
    <n v="2.9027496666666665E-5"/>
    <n v="9.4567174900000005E-3"/>
  </r>
  <r>
    <n v="2017"/>
    <n v="34007"/>
    <x v="53"/>
    <s v="Other Material Handling Eqp"/>
    <s v="Industrial Equipment"/>
    <s v="4 Stroke"/>
    <n v="1.1023100000000001E-6"/>
    <n v="7.2432790099999991E-2"/>
    <n v="9.8278285233333335E-3"/>
    <n v="3.2334426666666671E-5"/>
    <n v="2.3405715666666667E-4"/>
    <n v="7.7161700000000004E-6"/>
    <n v="6.6138600000000009E-6"/>
    <n v="1.1023100000000001E-6"/>
    <n v="2.3993614333333332E-4"/>
  </r>
  <r>
    <n v="2017"/>
    <n v="34007"/>
    <x v="54"/>
    <s v="AC\Refrigeration"/>
    <s v="Industrial Equipment"/>
    <s v="4 Stroke"/>
    <n v="1.1023100000000001E-6"/>
    <n v="4.3865691576666664E-2"/>
    <n v="1.1334318856666666E-2"/>
    <n v="2.8292623333333334E-5"/>
    <n v="7.3854770000000001E-5"/>
    <n v="4.7766766666666677E-6"/>
    <n v="4.4092400000000003E-6"/>
    <n v="1.1023100000000001E-6"/>
    <n v="2.1935968999999998E-4"/>
  </r>
  <r>
    <n v="2017"/>
    <n v="34007"/>
    <x v="55"/>
    <s v="Terminal Tractors"/>
    <s v="Industrial Equipment"/>
    <s v="4 Stroke"/>
    <n v="4.4092400000000003E-6"/>
    <n v="0.33611563032666664"/>
    <n v="5.5284520866666666E-3"/>
    <n v="2.2781073333333337E-5"/>
    <n v="4.9971386666666665E-4"/>
    <n v="3.3436736666666676E-5"/>
    <n v="3.1232116666666665E-5"/>
    <n v="6.6138600000000009E-6"/>
    <n v="1.7379754333333332E-4"/>
  </r>
  <r>
    <n v="2017"/>
    <n v="34007"/>
    <x v="56"/>
    <s v="Lawn mowers"/>
    <s v="Lawn and Garden Equipment (Res)"/>
    <s v="4 Stroke"/>
    <n v="1.2235640999999999E-4"/>
    <n v="9.1915391825399997"/>
    <n v="1.5677864855033334"/>
    <n v="8.4447969100000016E-3"/>
    <n v="1.6867915056666669E-2"/>
    <n v="2.3537992866666667E-3"/>
    <n v="2.1653042766666664E-3"/>
    <n v="1.7159292333333333E-4"/>
    <n v="0.13965937007000001"/>
  </r>
  <r>
    <n v="2017"/>
    <n v="34007"/>
    <x v="57"/>
    <s v="Lawn mowers"/>
    <s v="Lawn and Garden Equipment (Com)"/>
    <s v="4 Stroke"/>
    <n v="1.0031021000000001E-4"/>
    <n v="7.6065298381600002"/>
    <n v="1.2424077220133334"/>
    <n v="5.4766435166666667E-3"/>
    <n v="1.3100219476666666E-2"/>
    <n v="2.0128180600000006E-3"/>
    <n v="1.8522482366666664E-3"/>
    <n v="1.4146311666666665E-4"/>
    <n v="7.6487821153333344E-2"/>
  </r>
  <r>
    <n v="2017"/>
    <n v="34007"/>
    <x v="58"/>
    <s v="Rotary Tillers &lt; 6 HP"/>
    <s v="Lawn and Garden Equipment (Res)"/>
    <s v="4 Stroke"/>
    <n v="1.0288226666666667E-5"/>
    <n v="0.79172497158333333"/>
    <n v="0.13497234794999999"/>
    <n v="7.2752460000000011E-4"/>
    <n v="1.4521097066666668E-3"/>
    <n v="2.0282503999999999E-4"/>
    <n v="1.8629039000000002E-4"/>
    <n v="1.4697466666666668E-5"/>
    <n v="1.2450591450000001E-2"/>
  </r>
  <r>
    <n v="2017"/>
    <n v="34007"/>
    <x v="59"/>
    <s v="Rotary Tillers &lt; 6 HP"/>
    <s v="Lawn and Garden Equipment (Com)"/>
    <s v="4 Stroke"/>
    <n v="5.6952683333333338E-5"/>
    <n v="4.3158339249666664"/>
    <n v="0.70978255311333338"/>
    <n v="3.3671896133333334E-3"/>
    <n v="7.5276749900000002E-3"/>
    <n v="1.0887148433333332E-3"/>
    <n v="1.0016323533333334E-3"/>
    <n v="8.0468630000000006E-5"/>
    <n v="5.1235736236666662E-2"/>
  </r>
  <r>
    <n v="2017"/>
    <n v="34007"/>
    <x v="60"/>
    <s v="Trimmers/Edgers/Brush Cutter"/>
    <s v="Lawn and Garden Equipment (Res)"/>
    <s v="4 Stroke"/>
    <n v="1.1023100000000001E-6"/>
    <n v="5.1097947486666663E-2"/>
    <n v="8.3926209033333334E-3"/>
    <n v="3.9315723333333333E-5"/>
    <n v="8.8552236666666667E-5"/>
    <n v="1.3227720000000002E-5"/>
    <n v="1.212541E-5"/>
    <n v="1.1023100000000001E-6"/>
    <n v="8.844200566666666E-4"/>
  </r>
  <r>
    <n v="2017"/>
    <n v="34007"/>
    <x v="61"/>
    <s v="Trimmers/Edgers/Brush Cutter"/>
    <s v="Lawn and Garden Equipment (Com)"/>
    <s v="4 Stroke"/>
    <n v="2.2046200000000002E-6"/>
    <n v="0.17610688278333334"/>
    <n v="3.5945594226666669E-2"/>
    <n v="1.2125409999999999E-4"/>
    <n v="3.0093063000000006E-4"/>
    <n v="3.4539046666666668E-5"/>
    <n v="3.2334426666666671E-5"/>
    <n v="3.3069300000000005E-6"/>
    <n v="2.0569104599999998E-3"/>
  </r>
  <r>
    <n v="2017"/>
    <n v="34007"/>
    <x v="62"/>
    <s v="Leafblowers/Vacuums"/>
    <s v="Lawn and Garden Equipment (Res)"/>
    <s v="4 Stroke"/>
    <n v="1.1023100000000001E-6"/>
    <n v="9.7481682540000003E-2"/>
    <n v="1.6008480693333337E-2"/>
    <n v="7.495708E-5"/>
    <n v="1.6938830333333333E-4"/>
    <n v="2.4618256666666667E-5"/>
    <n v="2.241363666666667E-5"/>
    <n v="2.2046200000000002E-6"/>
    <n v="1.1688160366666667E-3"/>
  </r>
  <r>
    <n v="2017"/>
    <n v="34007"/>
    <x v="63"/>
    <s v="Leafblowers/Vacuums"/>
    <s v="Lawn and Garden Equipment (Com)"/>
    <s v="4 Stroke"/>
    <n v="9.4798660000000001E-5"/>
    <n v="7.2281825071133339"/>
    <n v="1.5531456040833334"/>
    <n v="4.1498297133333332E-3"/>
    <n v="1.3796144523333333E-2"/>
    <n v="8.4363458666666675E-4"/>
    <n v="7.7676111333333322E-4"/>
    <n v="1.3484925666666666E-4"/>
    <n v="4.8298080086666667E-2"/>
  </r>
  <r>
    <n v="2017"/>
    <n v="34007"/>
    <x v="197"/>
    <s v="Snowblowers"/>
    <s v="Lawn and Garden Equipment (Res)"/>
    <s v="4 Stroke"/>
    <n v="0"/>
    <n v="0"/>
    <n v="0"/>
    <n v="0"/>
    <n v="0"/>
    <n v="0"/>
    <n v="0"/>
    <n v="0"/>
    <n v="5.8856005266666664E-3"/>
  </r>
  <r>
    <n v="2017"/>
    <n v="34007"/>
    <x v="198"/>
    <s v="Snowblowers"/>
    <s v="Lawn and Garden Equipment (Com)"/>
    <s v="4 Stroke"/>
    <n v="0"/>
    <n v="0"/>
    <n v="0"/>
    <n v="0"/>
    <n v="0"/>
    <n v="0"/>
    <n v="0"/>
    <n v="0"/>
    <n v="6.555070133333333E-4"/>
  </r>
  <r>
    <n v="2017"/>
    <n v="34007"/>
    <x v="64"/>
    <s v="Rear Engine Riding Mowers"/>
    <s v="Lawn and Garden Equipment (Res)"/>
    <s v="4 Stroke"/>
    <n v="2.4618256666666667E-5"/>
    <n v="1.8688798899466665"/>
    <n v="0.48557380142333334"/>
    <n v="1.2555310899999999E-3"/>
    <n v="3.5248199433333335E-3"/>
    <n v="2.0062042000000002E-4"/>
    <n v="1.8482064333333334E-4"/>
    <n v="3.4539046666666668E-5"/>
    <n v="1.8565839893333335E-2"/>
  </r>
  <r>
    <n v="2017"/>
    <n v="34007"/>
    <x v="65"/>
    <s v="Rear Engine Riding Mowers"/>
    <s v="Lawn and Garden Equipment (Com)"/>
    <s v="4 Stroke"/>
    <n v="1.212541E-5"/>
    <n v="0.92438651033666674"/>
    <n v="0.2386060226"/>
    <n v="5.9818689333333331E-4"/>
    <n v="1.5667499466666668E-3"/>
    <n v="1.0361714E-4"/>
    <n v="9.5533533333333343E-5"/>
    <n v="1.6902086666666667E-5"/>
    <n v="5.0397613199999998E-3"/>
  </r>
  <r>
    <n v="2017"/>
    <n v="34007"/>
    <x v="66"/>
    <s v="Front Mowers"/>
    <s v="Lawn and Garden Equipment (Com)"/>
    <s v="4 Stroke"/>
    <n v="1.3595156666666667E-5"/>
    <n v="1.0465095980533334"/>
    <n v="0.28294019592666664"/>
    <n v="7.9109114333333343E-4"/>
    <n v="2.4294912400000001E-3"/>
    <n v="1.1170074666666666E-4"/>
    <n v="1.0251482999999999E-4"/>
    <n v="1.9106706666666671E-5"/>
    <n v="7.3108873566666661E-3"/>
  </r>
  <r>
    <n v="2017"/>
    <n v="34007"/>
    <x v="67"/>
    <s v="Shredders &lt; 6 HP"/>
    <s v="Lawn and Garden Equipment (Com)"/>
    <s v="4 Stroke"/>
    <n v="6.6138600000000009E-6"/>
    <n v="0.49676592229000005"/>
    <n v="8.2240042169999986E-2"/>
    <n v="4.0748726333333338E-4"/>
    <n v="8.8111312666666662E-4"/>
    <n v="1.2603077666666667E-4"/>
    <n v="1.1574255000000002E-4"/>
    <n v="9.185916666666668E-6"/>
    <n v="5.9616599166666673E-3"/>
  </r>
  <r>
    <n v="2017"/>
    <n v="34007"/>
    <x v="68"/>
    <s v="Lawn &amp; Garden Tractors"/>
    <s v="Lawn and Garden Equipment (Res)"/>
    <s v="4 Stroke"/>
    <n v="3.3106043666666663E-4"/>
    <n v="25.050562072213335"/>
    <n v="6.505047305533334"/>
    <n v="1.6785241806666667E-2"/>
    <n v="4.7135877910000006E-2"/>
    <n v="2.6859620333333331E-3"/>
    <n v="2.4710115833333334E-3"/>
    <n v="4.6701200333333333E-4"/>
    <n v="0.19642576301333334"/>
  </r>
  <r>
    <n v="2017"/>
    <n v="34007"/>
    <x v="69"/>
    <s v="Lawn &amp; Garden Tractors"/>
    <s v="Lawn and Garden Equipment (Com)"/>
    <s v="4 Stroke"/>
    <n v="1.6608137333333335E-4"/>
    <n v="12.565013065183331"/>
    <n v="3.2448919932"/>
    <n v="8.1273316299999999E-3"/>
    <n v="2.1294057143333336E-2"/>
    <n v="1.4076498700000002E-3"/>
    <n v="1.2948468133333333E-3"/>
    <n v="2.3405715666666667E-4"/>
    <n v="6.5481990676666671E-2"/>
  </r>
  <r>
    <n v="2017"/>
    <n v="34007"/>
    <x v="70"/>
    <s v="Chippers/Stump Grinders"/>
    <s v="Lawn and Garden Equipment (Com)"/>
    <s v="4 Stroke"/>
    <n v="2.7925186666666666E-5"/>
    <n v="2.0985171509499998"/>
    <n v="0.33589443345333331"/>
    <n v="9.0903831333333327E-4"/>
    <n v="3.6100652500000003E-3"/>
    <n v="2.3405715666666667E-4"/>
    <n v="2.1531788666666666E-4"/>
    <n v="3.8948286666666662E-5"/>
    <n v="6.8740051599999992E-3"/>
  </r>
  <r>
    <n v="2017"/>
    <n v="34007"/>
    <x v="71"/>
    <s v="Commercial Turf Equipment"/>
    <s v="Lawn and Garden Equipment (Com)"/>
    <s v="4 Stroke"/>
    <n v="5.3498778666666682E-4"/>
    <n v="40.559885932866671"/>
    <n v="9.0052047001400002"/>
    <n v="2.5038236776666667E-2"/>
    <n v="6.8292513740000005E-2"/>
    <n v="5.6272925500000003E-3"/>
    <n v="5.1771826333333335E-3"/>
    <n v="7.5581722333333337E-4"/>
    <n v="0.19045087537666669"/>
  </r>
  <r>
    <n v="2017"/>
    <n v="34007"/>
    <x v="72"/>
    <s v="Other Lawn &amp; Garden Eqp."/>
    <s v="Lawn and Garden Equipment (Res)"/>
    <s v="4 Stroke"/>
    <n v="1.212541E-5"/>
    <n v="0.89056029080333321"/>
    <n v="0.19636991264000001"/>
    <n v="7.6831007000000007E-4"/>
    <n v="1.9470468966666665E-3"/>
    <n v="1.6718368333333336E-4"/>
    <n v="1.5395596333333332E-4"/>
    <n v="1.6534650000000003E-5"/>
    <n v="9.6911420833333331E-3"/>
  </r>
  <r>
    <n v="2017"/>
    <n v="34007"/>
    <x v="73"/>
    <s v="Other Lawn &amp; Garden Eqp."/>
    <s v="Lawn and Garden Equipment (Com)"/>
    <s v="4 Stroke"/>
    <n v="1.6534650000000003E-5"/>
    <n v="1.2461820314533334"/>
    <n v="0.27246972067333336"/>
    <n v="1.05601298E-3"/>
    <n v="2.6874317799999996E-3"/>
    <n v="2.3295484666666666E-4"/>
    <n v="2.1384814E-4"/>
    <n v="2.3515946666666668E-5"/>
    <n v="1.1415522359999999E-2"/>
  </r>
  <r>
    <n v="2017"/>
    <n v="34007"/>
    <x v="74"/>
    <s v="2-Wheel Tractors"/>
    <s v="Agricultural Equipment"/>
    <s v="4 Stroke"/>
    <n v="0"/>
    <n v="8.9470828333333338E-4"/>
    <n v="2.3221997333333332E-4"/>
    <n v="1.1023100000000001E-6"/>
    <n v="1.1023100000000001E-6"/>
    <n v="0"/>
    <n v="0"/>
    <n v="0"/>
    <n v="4.4092400000000003E-6"/>
  </r>
  <r>
    <n v="2017"/>
    <n v="34007"/>
    <x v="75"/>
    <s v="Agricultural Tractors"/>
    <s v="Agricultural Equipment"/>
    <s v="4 Stroke"/>
    <n v="0"/>
    <n v="3.4395746366666664E-3"/>
    <n v="2.4067101666666666E-4"/>
    <n v="1.1023100000000001E-6"/>
    <n v="5.5115500000000006E-6"/>
    <n v="0"/>
    <n v="0"/>
    <n v="0"/>
    <n v="4.4092400000000003E-6"/>
  </r>
  <r>
    <n v="2017"/>
    <n v="34007"/>
    <x v="76"/>
    <s v="Balers"/>
    <s v="Agricultural Equipment"/>
    <s v="4 Stroke"/>
    <n v="0"/>
    <n v="2.381724473333333E-3"/>
    <n v="2.8880521999999999E-4"/>
    <n v="2.2046200000000002E-6"/>
    <n v="2.2046199999999999E-5"/>
    <n v="0"/>
    <n v="0"/>
    <n v="0"/>
    <n v="1.5432340000000001E-5"/>
  </r>
  <r>
    <n v="2017"/>
    <n v="34007"/>
    <x v="77"/>
    <s v="Agricultural Mowers"/>
    <s v="Agricultural Equipment"/>
    <s v="4 Stroke"/>
    <n v="0"/>
    <n v="7.3671051666666671E-4"/>
    <n v="1.9474143333333334E-4"/>
    <n v="3.6743666666666669E-7"/>
    <n v="1.4697466666666668E-6"/>
    <n v="0"/>
    <n v="0"/>
    <n v="0"/>
    <n v="4.4092400000000003E-6"/>
  </r>
  <r>
    <n v="2017"/>
    <n v="34007"/>
    <x v="78"/>
    <s v="Sprayers"/>
    <s v="Agricultural Equipment"/>
    <s v="4 Stroke"/>
    <n v="0"/>
    <n v="8.0758904966666666E-3"/>
    <n v="1.6784506933333334E-3"/>
    <n v="6.6138600000000009E-6"/>
    <n v="3.3804173333333333E-5"/>
    <n v="1.1023100000000001E-6"/>
    <n v="1.1023100000000001E-6"/>
    <n v="0"/>
    <n v="5.3278316666666678E-5"/>
  </r>
  <r>
    <n v="2017"/>
    <n v="34007"/>
    <x v="79"/>
    <s v="Tillers &gt; 6 HP"/>
    <s v="Agricultural Equipment"/>
    <s v="4 Stroke"/>
    <n v="0"/>
    <n v="1.741613056333333E-2"/>
    <n v="6.6811009100000004E-3"/>
    <n v="2.6822876666666664E-5"/>
    <n v="4.9971386666666669E-5"/>
    <n v="2.2046200000000002E-6"/>
    <n v="1.4697466666666668E-6"/>
    <n v="0"/>
    <n v="2.1421557666666667E-4"/>
  </r>
  <r>
    <n v="2017"/>
    <n v="34007"/>
    <x v="80"/>
    <s v="Swathers"/>
    <s v="Agricultural Equipment"/>
    <s v="4 Stroke"/>
    <n v="0"/>
    <n v="3.7959882033333329E-3"/>
    <n v="4.6039814333333337E-4"/>
    <n v="3.3069300000000005E-6"/>
    <n v="3.4906483333333332E-5"/>
    <n v="0"/>
    <n v="0"/>
    <n v="0"/>
    <n v="2.241363666666667E-5"/>
  </r>
  <r>
    <n v="2017"/>
    <n v="34007"/>
    <x v="81"/>
    <s v="Other Agricultural Equipment"/>
    <s v="Agricultural Equipment"/>
    <s v="4 Stroke"/>
    <n v="0"/>
    <n v="5.4424719066666662E-3"/>
    <n v="8.5869948999999998E-4"/>
    <n v="4.4092400000000003E-6"/>
    <n v="4.0418033333333338E-5"/>
    <n v="0"/>
    <n v="0"/>
    <n v="0"/>
    <n v="2.9762369999999999E-5"/>
  </r>
  <r>
    <n v="2017"/>
    <n v="34007"/>
    <x v="82"/>
    <s v="Irrigation Sets"/>
    <s v="Agricultural Equipment"/>
    <s v="4 Stroke"/>
    <n v="0"/>
    <n v="5.9271208700000001E-3"/>
    <n v="1.3925849666666668E-4"/>
    <n v="1.1023100000000001E-6"/>
    <n v="8.8184800000000007E-6"/>
    <n v="1.1023100000000001E-6"/>
    <n v="1.1023100000000001E-6"/>
    <n v="0"/>
    <n v="4.4092400000000003E-6"/>
  </r>
  <r>
    <n v="2017"/>
    <n v="34007"/>
    <x v="83"/>
    <s v="Generator Sets"/>
    <s v="Commercial Equipment"/>
    <s v="4 Stroke"/>
    <n v="2.4434538333333337E-4"/>
    <n v="18.491283319299999"/>
    <n v="4.6561574400000003"/>
    <n v="1.2687588100000001E-2"/>
    <n v="3.5947798846666663E-2"/>
    <n v="2.2545913866666664E-3"/>
    <n v="2.0741799833333334E-3"/>
    <n v="3.4465559333333339E-4"/>
    <n v="0.12774082691333333"/>
  </r>
  <r>
    <n v="2017"/>
    <n v="34007"/>
    <x v="84"/>
    <s v="Pumps"/>
    <s v="Commercial Equipment"/>
    <s v="4 Stroke"/>
    <n v="6.1361923333333346E-5"/>
    <n v="4.6295215885966661"/>
    <n v="0.91604422825666665"/>
    <n v="3.0273106966666667E-3"/>
    <n v="9.7491970766666672E-3"/>
    <n v="8.2158838666666672E-4"/>
    <n v="7.5581722333333337E-4"/>
    <n v="8.5980180000000013E-5"/>
    <n v="2.9067179826666668E-2"/>
  </r>
  <r>
    <n v="2017"/>
    <n v="34007"/>
    <x v="85"/>
    <s v="Air Compressors"/>
    <s v="Commercial Equipment"/>
    <s v="4 Stroke"/>
    <n v="3.2334426666666671E-5"/>
    <n v="2.4464366841933329"/>
    <n v="0.43717430881666663"/>
    <n v="1.3955244600000001E-3"/>
    <n v="4.8215039400000001E-3"/>
    <n v="3.8691081000000004E-4"/>
    <n v="3.556786933333333E-4"/>
    <n v="4.5562146666666661E-5"/>
    <n v="1.2011504633333335E-2"/>
  </r>
  <r>
    <n v="2017"/>
    <n v="34007"/>
    <x v="86"/>
    <s v="Welders"/>
    <s v="Commercial Equipment"/>
    <s v="4 Stroke"/>
    <n v="6.9078093333333336E-5"/>
    <n v="5.2596964158199997"/>
    <n v="1.1989274715"/>
    <n v="3.2099267200000003E-3"/>
    <n v="9.7319275533333336E-3"/>
    <n v="6.2758182666666675E-4"/>
    <n v="5.7724300333333335E-4"/>
    <n v="9.8105589999999997E-5"/>
    <n v="2.7365580623333333E-2"/>
  </r>
  <r>
    <n v="2017"/>
    <n v="34007"/>
    <x v="87"/>
    <s v="Pressure Washers"/>
    <s v="Commercial Equipment"/>
    <s v="4 Stroke"/>
    <n v="1.1023100000000001E-4"/>
    <n v="8.307834157626667"/>
    <n v="1.8379369459366668"/>
    <n v="5.6236181833333341E-3"/>
    <n v="1.4523301686666665E-2"/>
    <n v="1.4069149966666669E-3"/>
    <n v="1.2941119400000001E-3"/>
    <n v="1.5505827333333334E-4"/>
    <n v="5.5453174296666664E-2"/>
  </r>
  <r>
    <n v="2017"/>
    <n v="34007"/>
    <x v="88"/>
    <s v="Hydro Power Units"/>
    <s v="Commercial Equipment"/>
    <s v="4 Stroke"/>
    <n v="5.5115500000000006E-6"/>
    <n v="0.39017768940333331"/>
    <n v="9.3709577719999992E-2"/>
    <n v="2.6124746999999995E-4"/>
    <n v="6.7828808666666655E-4"/>
    <n v="5.5850373333333332E-5"/>
    <n v="5.1441133333333338E-5"/>
    <n v="7.7161700000000004E-6"/>
    <n v="1.9510886999999999E-3"/>
  </r>
  <r>
    <n v="2017"/>
    <n v="34007"/>
    <x v="89"/>
    <s v="Shredders    &gt; 6 HP"/>
    <s v="Logging Equipment"/>
    <s v="4 Stroke"/>
    <n v="0"/>
    <n v="2.1201095666666665E-3"/>
    <n v="6.5330239333333338E-4"/>
    <n v="2.2046200000000002E-6"/>
    <n v="8.083606666666666E-6"/>
    <n v="0"/>
    <n v="0"/>
    <n v="0"/>
    <n v="2.9027496666666665E-5"/>
  </r>
  <r>
    <n v="2017"/>
    <n v="34007"/>
    <x v="90"/>
    <s v="Forest Eqp - Feller/Bunch/Skidder"/>
    <s v="Logging Equipment"/>
    <s v="4 Stroke"/>
    <n v="0"/>
    <n v="4.4092400000000003E-6"/>
    <n v="1.1023100000000001E-6"/>
    <n v="0"/>
    <n v="0"/>
    <n v="0"/>
    <n v="0"/>
    <n v="0"/>
    <n v="0"/>
  </r>
  <r>
    <n v="2017"/>
    <n v="34007"/>
    <x v="92"/>
    <s v="Specialty Vehicle Carts"/>
    <s v="Recreational Equipment"/>
    <s v="LPG"/>
    <n v="0"/>
    <n v="3.2973399029999996E-2"/>
    <n v="1.6839622433333333E-3"/>
    <n v="1.8004396666666665E-5"/>
    <n v="3.5347407333333338E-4"/>
    <n v="3.3069300000000005E-6"/>
    <n v="3.3069300000000005E-6"/>
    <n v="0"/>
    <n v="7.7896573333333325E-5"/>
  </r>
  <r>
    <n v="2017"/>
    <n v="34007"/>
    <x v="93"/>
    <s v="Pavers"/>
    <s v="Construction and Mining Equipment"/>
    <s v="LPG"/>
    <n v="0"/>
    <n v="3.0909874710000004E-2"/>
    <n v="4.4790529666666667E-4"/>
    <n v="3.3069300000000005E-6"/>
    <n v="8.4877870000000001E-5"/>
    <n v="3.3069300000000005E-6"/>
    <n v="3.3069300000000005E-6"/>
    <n v="0"/>
    <n v="1.433003E-5"/>
  </r>
  <r>
    <n v="2017"/>
    <n v="34007"/>
    <x v="94"/>
    <s v="Rollers"/>
    <s v="Construction and Mining Equipment"/>
    <s v="LPG"/>
    <n v="0"/>
    <n v="5.1511313736666675E-2"/>
    <n v="5.0596028999999999E-4"/>
    <n v="2.5720566666666666E-6"/>
    <n v="9.3696350000000003E-5"/>
    <n v="5.5115500000000006E-6"/>
    <n v="5.5115500000000006E-6"/>
    <n v="0"/>
    <n v="1.212541E-5"/>
  </r>
  <r>
    <n v="2017"/>
    <n v="34007"/>
    <x v="95"/>
    <s v="Paving Equipment"/>
    <s v="Construction and Mining Equipment"/>
    <s v="LPG"/>
    <n v="0"/>
    <n v="8.4492061499999993E-3"/>
    <n v="2.4728487666666668E-4"/>
    <n v="2.2046200000000002E-6"/>
    <n v="4.8134203333333329E-5"/>
    <n v="1.1023100000000001E-6"/>
    <n v="1.1023100000000001E-6"/>
    <n v="0"/>
    <n v="9.9207900000000009E-6"/>
  </r>
  <r>
    <n v="2017"/>
    <n v="34007"/>
    <x v="96"/>
    <s v="Surfacing Equipment"/>
    <s v="Construction and Mining Equipment"/>
    <s v="LPG"/>
    <n v="0"/>
    <n v="5.5585818933333335E-3"/>
    <n v="7.4589643333333329E-5"/>
    <n v="0"/>
    <n v="1.433003E-5"/>
    <n v="1.1023100000000001E-6"/>
    <n v="1.1023100000000001E-6"/>
    <n v="0"/>
    <n v="2.2046200000000002E-6"/>
  </r>
  <r>
    <n v="2017"/>
    <n v="34007"/>
    <x v="97"/>
    <s v="Trenchers"/>
    <s v="Construction and Mining Equipment"/>
    <s v="LPG"/>
    <n v="0"/>
    <n v="9.4717089059999982E-2"/>
    <n v="1.4065475599999999E-3"/>
    <n v="1.0288226666666667E-5"/>
    <n v="2.6639158333333334E-4"/>
    <n v="9.9207900000000009E-6"/>
    <n v="9.9207900000000009E-6"/>
    <n v="0"/>
    <n v="4.5562146666666661E-5"/>
  </r>
  <r>
    <n v="2017"/>
    <n v="34007"/>
    <x v="98"/>
    <s v="Bore/Drill Rigs"/>
    <s v="Construction and Mining Equipment"/>
    <s v="LPG"/>
    <n v="0"/>
    <n v="3.3646175566666665E-2"/>
    <n v="1.4322681266666665E-3"/>
    <n v="1.5432340000000001E-5"/>
    <n v="3.0901423666666671E-4"/>
    <n v="3.3069300000000005E-6"/>
    <n v="3.3069300000000005E-6"/>
    <n v="0"/>
    <n v="6.577116333333334E-5"/>
  </r>
  <r>
    <n v="2017"/>
    <n v="34007"/>
    <x v="99"/>
    <s v="Concrete/Industrial Saws"/>
    <s v="Construction and Mining Equipment"/>
    <s v="LPG"/>
    <n v="0"/>
    <n v="8.9107800906666659E-2"/>
    <n v="7.9366320000000008E-4"/>
    <n v="4.4092400000000003E-6"/>
    <n v="1.5138390666666668E-4"/>
    <n v="9.185916666666668E-6"/>
    <n v="9.185916666666668E-6"/>
    <n v="0"/>
    <n v="1.8004396666666665E-5"/>
  </r>
  <r>
    <n v="2017"/>
    <n v="34007"/>
    <x v="100"/>
    <s v="Cranes"/>
    <s v="Construction and Mining Equipment"/>
    <s v="LPG"/>
    <n v="0"/>
    <n v="3.4214600089999998E-2"/>
    <n v="1.0688732633333334E-3"/>
    <n v="9.9207900000000009E-6"/>
    <n v="2.0833658999999997E-4"/>
    <n v="3.3069300000000005E-6"/>
    <n v="3.3069300000000005E-6"/>
    <n v="0"/>
    <n v="4.4459836666666669E-5"/>
  </r>
  <r>
    <n v="2017"/>
    <n v="34007"/>
    <x v="101"/>
    <s v="Crushing/Proc. Equipment"/>
    <s v="Construction and Mining Equipment"/>
    <s v="LPG"/>
    <n v="0"/>
    <n v="5.6261902399999996E-3"/>
    <n v="1.5285365333333331E-4"/>
    <n v="1.1023100000000001E-6"/>
    <n v="2.9027496666666665E-5"/>
    <n v="3.6743666666666669E-7"/>
    <n v="3.6743666666666669E-7"/>
    <n v="0"/>
    <n v="5.8789866666666671E-6"/>
  </r>
  <r>
    <n v="2017"/>
    <n v="34007"/>
    <x v="102"/>
    <s v="Rough Terrain Forklifts"/>
    <s v="Construction and Mining Equipment"/>
    <s v="LPG"/>
    <n v="0"/>
    <n v="6.0544009313333334E-2"/>
    <n v="1.00530672E-3"/>
    <n v="7.7161700000000004E-6"/>
    <n v="1.9033219333333334E-4"/>
    <n v="5.8789866666666671E-6"/>
    <n v="5.8789866666666671E-6"/>
    <n v="0"/>
    <n v="3.3804173333333333E-5"/>
  </r>
  <r>
    <n v="2017"/>
    <n v="34007"/>
    <x v="103"/>
    <s v="Rubber Tire Loaders"/>
    <s v="Construction and Mining Equipment"/>
    <s v="LPG"/>
    <n v="0"/>
    <n v="0.14841685558333331"/>
    <n v="1.6339908566666665E-3"/>
    <n v="9.9207900000000009E-6"/>
    <n v="2.9872600999999999E-4"/>
    <n v="1.5432340000000001E-5"/>
    <n v="1.5432340000000001E-5"/>
    <n v="1.1023100000000001E-6"/>
    <n v="4.2255216666666665E-5"/>
  </r>
  <r>
    <n v="2017"/>
    <n v="34007"/>
    <x v="104"/>
    <s v="Tractors/Loaders/Backhoes"/>
    <s v="Construction and Mining Equipment"/>
    <s v="LPG"/>
    <n v="0"/>
    <n v="1.6167580769999999E-2"/>
    <n v="1.5358852666666665E-4"/>
    <n v="1.1023100000000001E-6"/>
    <n v="2.7925186666666666E-5"/>
    <n v="2.2046200000000002E-6"/>
    <n v="2.2046200000000002E-6"/>
    <n v="0"/>
    <n v="3.3069300000000005E-6"/>
  </r>
  <r>
    <n v="2017"/>
    <n v="34007"/>
    <x v="105"/>
    <s v="Skid Steer Loaders"/>
    <s v="Construction and Mining Equipment"/>
    <s v="LPG"/>
    <n v="0"/>
    <n v="0.12803477624666668"/>
    <n v="3.6581994533333335E-3"/>
    <n v="3.4539046666666668E-5"/>
    <n v="7.2531997999999997E-4"/>
    <n v="1.2492846666666667E-5"/>
    <n v="1.2492846666666667E-5"/>
    <n v="1.1023100000000001E-6"/>
    <n v="1.5064903333333334E-4"/>
  </r>
  <r>
    <n v="2017"/>
    <n v="34007"/>
    <x v="106"/>
    <s v="Other Construction Equipment"/>
    <s v="Construction and Mining Equipment"/>
    <s v="LPG"/>
    <n v="0"/>
    <n v="5.2520294823333334E-2"/>
    <n v="1.8746618733333335E-3"/>
    <n v="1.873927E-5"/>
    <n v="3.7588771000000002E-4"/>
    <n v="5.5115500000000006E-6"/>
    <n v="5.5115500000000006E-6"/>
    <n v="0"/>
    <n v="8.1203503333333334E-5"/>
  </r>
  <r>
    <n v="2017"/>
    <n v="34007"/>
    <x v="107"/>
    <s v="Aerial Lifts"/>
    <s v="Industrial Equipment"/>
    <s v="LPG"/>
    <n v="0"/>
    <n v="0.55442592120666667"/>
    <n v="1.9728776943333335E-2"/>
    <n v="1.7489985333333334E-4"/>
    <n v="3.5645031033333338E-3"/>
    <n v="5.438062666666667E-5"/>
    <n v="5.438062666666667E-5"/>
    <n v="2.5720566666666666E-6"/>
    <n v="7.6132877333333338E-4"/>
  </r>
  <r>
    <n v="2017"/>
    <n v="34007"/>
    <x v="108"/>
    <s v="Forklifts"/>
    <s v="Industrial Equipment"/>
    <s v="LPG"/>
    <n v="0"/>
    <n v="52.473947831946667"/>
    <n v="0.66666386028000002"/>
    <n v="3.7504260566666669E-3"/>
    <n v="0.11033792407"/>
    <n v="5.4369603566666669E-3"/>
    <n v="5.4369603566666669E-3"/>
    <n v="2.583079766666667E-4"/>
    <n v="1.6375182486666667E-2"/>
  </r>
  <r>
    <n v="2017"/>
    <n v="34007"/>
    <x v="109"/>
    <s v="Sweepers/Scrubbers"/>
    <s v="Industrial Equipment"/>
    <s v="LPG"/>
    <n v="0"/>
    <n v="0.38171268347666665"/>
    <n v="4.0256361200000012E-3"/>
    <n v="2.2046200000000002E-5"/>
    <n v="7.1319457000000011E-4"/>
    <n v="4.0050596666666668E-5"/>
    <n v="4.0050596666666668E-5"/>
    <n v="2.2046200000000002E-6"/>
    <n v="9.5900970000000014E-5"/>
  </r>
  <r>
    <n v="2017"/>
    <n v="34007"/>
    <x v="110"/>
    <s v="Other General Industrial Equipm"/>
    <s v="Industrial Equipment"/>
    <s v="LPG"/>
    <n v="0"/>
    <n v="0.11562974694333333"/>
    <n v="1.3062373499999997E-3"/>
    <n v="6.9812966666666665E-6"/>
    <n v="2.2193174666666665E-4"/>
    <n v="1.212541E-5"/>
    <n v="1.212541E-5"/>
    <n v="1.1023100000000001E-6"/>
    <n v="3.0864680000000001E-5"/>
  </r>
  <r>
    <n v="2017"/>
    <n v="34007"/>
    <x v="111"/>
    <s v="Other Material Handling Equipment"/>
    <s v="Industrial Equipment"/>
    <s v="LPG"/>
    <n v="0"/>
    <n v="2.9817852936666667E-2"/>
    <n v="9.9979516999999991E-4"/>
    <n v="7.7161700000000004E-6"/>
    <n v="1.6167213333333335E-4"/>
    <n v="3.3069300000000005E-6"/>
    <n v="3.3069300000000005E-6"/>
    <n v="0"/>
    <n v="3.4539046666666668E-5"/>
  </r>
  <r>
    <n v="2017"/>
    <n v="34007"/>
    <x v="112"/>
    <s v="Terminal Tractors"/>
    <s v="Industrial Equipment"/>
    <s v="LPG"/>
    <n v="0"/>
    <n v="0.23161296796"/>
    <n v="2.0227388500000001E-3"/>
    <n v="1.1023100000000001E-5"/>
    <n v="3.9132004999999992E-4"/>
    <n v="2.4618256666666667E-5"/>
    <n v="2.4618256666666667E-5"/>
    <n v="1.1023100000000001E-6"/>
    <n v="4.6664456666666666E-5"/>
  </r>
  <r>
    <n v="2017"/>
    <n v="34007"/>
    <x v="113"/>
    <s v="Chippers/Stump Grinders"/>
    <s v="Lawn and Garden Equipment (Com)"/>
    <s v="LPG"/>
    <n v="0"/>
    <n v="0.69239471517333329"/>
    <n v="8.3635934066666664E-3"/>
    <n v="4.5562146666666661E-5"/>
    <n v="1.3856036699999999E-3"/>
    <n v="7.2752459999999989E-5"/>
    <n v="7.2752459999999989E-5"/>
    <n v="3.3069300000000005E-6"/>
    <n v="1.9951811E-4"/>
  </r>
  <r>
    <n v="2017"/>
    <n v="34007"/>
    <x v="114"/>
    <s v="Other Agricultural Equipment"/>
    <s v="Agricultural Equipment"/>
    <s v="LPG"/>
    <n v="0"/>
    <n v="4.7031893333333337E-5"/>
    <n v="2.2046200000000002E-6"/>
    <n v="0"/>
    <n v="1.1023100000000001E-6"/>
    <n v="0"/>
    <n v="0"/>
    <n v="0"/>
    <n v="0"/>
  </r>
  <r>
    <n v="2017"/>
    <n v="34007"/>
    <x v="115"/>
    <s v="Generator Sets"/>
    <s v="Commercial Equipment"/>
    <s v="LPG"/>
    <n v="0"/>
    <n v="1.8090689167833334"/>
    <n v="7.0723474726666666E-2"/>
    <n v="8.3591841666666661E-4"/>
    <n v="2.1246657813333333E-2"/>
    <n v="1.6718368333333336E-4"/>
    <n v="1.6718368333333336E-4"/>
    <n v="8.8184800000000007E-6"/>
    <n v="3.6501158466666662E-3"/>
  </r>
  <r>
    <n v="2017"/>
    <n v="34007"/>
    <x v="116"/>
    <s v="Pumps"/>
    <s v="Commercial Equipment"/>
    <s v="LPG"/>
    <n v="0"/>
    <n v="0.39263547326666676"/>
    <n v="9.8660419366666668E-3"/>
    <n v="9.4798660000000001E-5"/>
    <n v="2.5246573366666668E-3"/>
    <n v="3.8948286666666662E-5"/>
    <n v="3.8948286666666662E-5"/>
    <n v="2.2046200000000002E-6"/>
    <n v="4.1557087000000003E-4"/>
  </r>
  <r>
    <n v="2017"/>
    <n v="34007"/>
    <x v="117"/>
    <s v="Air Compressors"/>
    <s v="Commercial Equipment"/>
    <s v="LPG"/>
    <n v="0"/>
    <n v="0.4536762569533333"/>
    <n v="7.8006804333333327E-3"/>
    <n v="4.7766766666666671E-5"/>
    <n v="1.4410866066666666E-3"/>
    <n v="4.6664456666666666E-5"/>
    <n v="4.6664456666666666E-5"/>
    <n v="2.2046200000000002E-6"/>
    <n v="2.094389E-4"/>
  </r>
  <r>
    <n v="2017"/>
    <n v="34007"/>
    <x v="118"/>
    <s v="Welders"/>
    <s v="Commercial Equipment"/>
    <s v="LPG"/>
    <n v="0"/>
    <n v="0.56563825108999988"/>
    <n v="1.1426545460000001E-2"/>
    <n v="7.9366319999999994E-5"/>
    <n v="1.8555551666666666E-3"/>
    <n v="5.805499333333333E-5"/>
    <n v="5.805499333333333E-5"/>
    <n v="2.5720566666666666E-6"/>
    <n v="3.4649277666666669E-4"/>
  </r>
  <r>
    <n v="2017"/>
    <n v="34007"/>
    <x v="119"/>
    <s v="Pressure Washers"/>
    <s v="Commercial Equipment"/>
    <s v="LPG"/>
    <n v="0"/>
    <n v="7.7014725333333332E-3"/>
    <n v="3.0313525000000003E-4"/>
    <n v="3.3069300000000005E-6"/>
    <n v="5.5850373333333332E-5"/>
    <n v="1.1023100000000001E-6"/>
    <n v="1.1023100000000001E-6"/>
    <n v="0"/>
    <n v="1.212541E-5"/>
  </r>
  <r>
    <n v="2017"/>
    <n v="34007"/>
    <x v="120"/>
    <s v="Hydro Power Units"/>
    <s v="Commercial Equipment"/>
    <s v="LPG"/>
    <n v="0"/>
    <n v="7.1279038966666668E-3"/>
    <n v="1.0692407E-4"/>
    <n v="1.1023100000000001E-6"/>
    <n v="2.0209016666666669E-5"/>
    <n v="1.1023100000000001E-6"/>
    <n v="1.1023100000000001E-6"/>
    <n v="0"/>
    <n v="3.3069300000000005E-6"/>
  </r>
  <r>
    <n v="2017"/>
    <n v="34007"/>
    <x v="121"/>
    <s v="Other Construction Equipment"/>
    <s v="Construction and Mining Equipment"/>
    <s v="CNG"/>
    <n v="0"/>
    <n v="1.6148841500000001E-3"/>
    <n v="7.0180403333333334E-5"/>
    <n v="4.9971386666666669E-5"/>
    <n v="1.433003E-5"/>
    <n v="0"/>
    <n v="0"/>
    <n v="0"/>
    <n v="1.1023100000000001E-5"/>
  </r>
  <r>
    <n v="2017"/>
    <n v="34007"/>
    <x v="122"/>
    <s v="Forklifts"/>
    <s v="Industrial Equipment"/>
    <s v="CNG"/>
    <n v="0"/>
    <n v="3.5215571057333328"/>
    <n v="5.1814816423333333E-2"/>
    <n v="2.1822063633333336E-2"/>
    <n v="8.8783721766666681E-3"/>
    <n v="4.2255216666666672E-4"/>
    <n v="4.2255216666666672E-4"/>
    <n v="1.9841580000000002E-5"/>
    <n v="4.7167844899999997E-3"/>
  </r>
  <r>
    <n v="2017"/>
    <n v="34007"/>
    <x v="123"/>
    <s v="Sweepers/Scrubbers"/>
    <s v="Industrial Equipment"/>
    <s v="CNG"/>
    <n v="0"/>
    <n v="4.5473961866666669E-3"/>
    <n v="6.5403726666666669E-5"/>
    <n v="2.6822876666666664E-5"/>
    <n v="1.1023100000000001E-5"/>
    <n v="3.6743666666666669E-7"/>
    <n v="3.6743666666666669E-7"/>
    <n v="0"/>
    <n v="5.5115500000000006E-6"/>
  </r>
  <r>
    <n v="2017"/>
    <n v="34007"/>
    <x v="124"/>
    <s v="Other General Industrial Equipment"/>
    <s v="Industrial Equipment"/>
    <s v="CNG"/>
    <n v="0"/>
    <n v="2.4779928800000004E-3"/>
    <n v="3.3436736666666676E-5"/>
    <n v="1.3595156666666667E-5"/>
    <n v="5.5115500000000006E-6"/>
    <n v="0"/>
    <n v="0"/>
    <n v="0"/>
    <n v="3.3069300000000005E-6"/>
  </r>
  <r>
    <n v="2017"/>
    <n v="34007"/>
    <x v="125"/>
    <s v="AC\Refrigeration"/>
    <s v="Industrial Equipment"/>
    <s v="CNG"/>
    <n v="0"/>
    <n v="8.7380113699999998E-3"/>
    <n v="1.2051922666666668E-4"/>
    <n v="5.438062666666667E-5"/>
    <n v="2.241363666666667E-5"/>
    <n v="1.1023100000000001E-6"/>
    <n v="1.1023100000000001E-6"/>
    <n v="0"/>
    <n v="1.212541E-5"/>
  </r>
  <r>
    <n v="2017"/>
    <n v="34007"/>
    <x v="126"/>
    <s v="Terminal Tractors"/>
    <s v="Industrial Equipment"/>
    <s v="CNG"/>
    <n v="0"/>
    <n v="1.4517055263333334E-2"/>
    <n v="1.4587235666666668E-4"/>
    <n v="5.9157303333333335E-5"/>
    <n v="2.9762369999999999E-5"/>
    <n v="2.2046200000000002E-6"/>
    <n v="2.2046200000000002E-6"/>
    <n v="0"/>
    <n v="1.3227720000000002E-5"/>
  </r>
  <r>
    <n v="2017"/>
    <n v="34007"/>
    <x v="127"/>
    <s v="Other Agricultural Equipment"/>
    <s v="Agricultural Equipment"/>
    <s v="CNG"/>
    <n v="0"/>
    <n v="5.3278316666666678E-5"/>
    <n v="3.3069300000000005E-6"/>
    <n v="3.3069300000000005E-6"/>
    <n v="1.1023100000000001E-6"/>
    <n v="0"/>
    <n v="0"/>
    <n v="0"/>
    <n v="1.1023100000000001E-6"/>
  </r>
  <r>
    <n v="2017"/>
    <n v="34007"/>
    <x v="128"/>
    <s v="Irrigation Sets"/>
    <s v="Agricultural Equipment"/>
    <s v="CNG"/>
    <n v="0"/>
    <n v="7.1808147766666665E-3"/>
    <n v="7.1282713333333347E-5"/>
    <n v="2.9027496666666665E-5"/>
    <n v="1.433003E-5"/>
    <n v="1.1023100000000001E-6"/>
    <n v="1.1023100000000001E-6"/>
    <n v="0"/>
    <n v="6.6138600000000009E-6"/>
  </r>
  <r>
    <n v="2017"/>
    <n v="34007"/>
    <x v="129"/>
    <s v="Generator Sets"/>
    <s v="Commercial Equipment"/>
    <s v="CNG"/>
    <n v="0"/>
    <n v="0.5394433236866667"/>
    <n v="2.7511820416666666E-2"/>
    <n v="2.3934089593333333E-2"/>
    <n v="8.4561874466666659E-3"/>
    <n v="6.1361923333333346E-5"/>
    <n v="6.1361923333333346E-5"/>
    <n v="3.3069300000000005E-6"/>
    <n v="5.1738757033333339E-3"/>
  </r>
  <r>
    <n v="2017"/>
    <n v="34007"/>
    <x v="130"/>
    <s v="Pumps"/>
    <s v="Commercial Equipment"/>
    <s v="CNG"/>
    <n v="0"/>
    <n v="2.6847494923333336E-2"/>
    <n v="9.8068846333333325E-4"/>
    <n v="7.3891513666666674E-4"/>
    <n v="2.6639158333333334E-4"/>
    <n v="3.3069300000000005E-6"/>
    <n v="3.3069300000000005E-6"/>
    <n v="0"/>
    <n v="1.5946751333333333E-4"/>
  </r>
  <r>
    <n v="2017"/>
    <n v="34007"/>
    <x v="131"/>
    <s v="Air Compressors"/>
    <s v="Commercial Equipment"/>
    <s v="CNG"/>
    <n v="0"/>
    <n v="3.6683407053333332E-2"/>
    <n v="7.5912415333333335E-4"/>
    <n v="3.4428815666666667E-4"/>
    <n v="1.4256542666666669E-4"/>
    <n v="4.4092400000000003E-6"/>
    <n v="4.4092400000000003E-6"/>
    <n v="0"/>
    <n v="7.4589643333333329E-5"/>
  </r>
  <r>
    <n v="2017"/>
    <n v="34007"/>
    <x v="132"/>
    <s v="Gas Compressors"/>
    <s v="Commercial Equipment"/>
    <s v="CNG"/>
    <n v="0"/>
    <n v="1.3312763216499999"/>
    <n v="1.4866854970000001E-2"/>
    <n v="6.3617984466666664E-3"/>
    <n v="2.8542480266666669E-3"/>
    <n v="1.7600216333333335E-4"/>
    <n v="1.7600216333333335E-4"/>
    <n v="7.7161700000000004E-6"/>
    <n v="1.3753154433333332E-3"/>
  </r>
  <r>
    <n v="2017"/>
    <n v="34007"/>
    <x v="134"/>
    <s v="Speciality Vehicle Carts"/>
    <s v="Recreational Equipment"/>
    <s v="Diesel"/>
    <n v="4.4092400000000003E-6"/>
    <n v="0.51453736411000006"/>
    <n v="3.82832263E-3"/>
    <n v="2.094389E-5"/>
    <n v="4.1307230066666666E-3"/>
    <n v="5.6511759333333338E-4"/>
    <n v="5.4748063333333341E-4"/>
    <n v="2.2046200000000002E-6"/>
    <n v="9.9979516999999991E-4"/>
  </r>
  <r>
    <n v="2017"/>
    <n v="34007"/>
    <x v="135"/>
    <s v="Pavers"/>
    <s v="Construction and Mining Equipment"/>
    <s v="Diesel"/>
    <n v="3.6743666666666665E-5"/>
    <n v="4.5293943620566663"/>
    <n v="6.0509470266666664E-3"/>
    <n v="8.0468630000000006E-5"/>
    <n v="1.6107321156666667E-2"/>
    <n v="1.0791614899999999E-3"/>
    <n v="1.0468270633333333E-3"/>
    <n v="1.3595156666666667E-5"/>
    <n v="9.2189859666666658E-4"/>
  </r>
  <r>
    <n v="2017"/>
    <n v="34007"/>
    <x v="136"/>
    <s v="Tampers/Rammers"/>
    <s v="Construction and Mining Equipment"/>
    <s v="Diesel"/>
    <n v="0"/>
    <n v="7.3851095633333331E-3"/>
    <n v="3.3804173333333333E-5"/>
    <n v="1.1023100000000001E-6"/>
    <n v="5.5850373333333332E-5"/>
    <n v="3.3069300000000005E-6"/>
    <n v="3.3069300000000005E-6"/>
    <n v="0"/>
    <n v="1.0288226666666667E-5"/>
  </r>
  <r>
    <n v="2017"/>
    <n v="34007"/>
    <x v="137"/>
    <s v="Plate Compactors"/>
    <s v="Construction and Mining Equipment"/>
    <s v="Diesel"/>
    <n v="1.1023100000000001E-6"/>
    <n v="0.12160830894666667"/>
    <n v="4.8942564000000008E-4"/>
    <n v="1.1023100000000001E-5"/>
    <n v="8.8368518333333337E-4"/>
    <n v="5.438062666666667E-5"/>
    <n v="5.2543443333333337E-5"/>
    <n v="0"/>
    <n v="1.4366773666666668E-4"/>
  </r>
  <r>
    <n v="2017"/>
    <n v="34007"/>
    <x v="138"/>
    <s v="Rollers"/>
    <s v="Construction and Mining Equipment"/>
    <s v="Diesel"/>
    <n v="9.2226603333333334E-5"/>
    <n v="11.342906953876666"/>
    <n v="1.8558491159999999E-2"/>
    <n v="2.2156431E-4"/>
    <n v="4.4620406490000007E-2"/>
    <n v="3.1430532466666665E-3"/>
    <n v="3.0482545866666669E-3"/>
    <n v="3.4539046666666668E-5"/>
    <n v="2.6595065933333333E-3"/>
  </r>
  <r>
    <n v="2017"/>
    <n v="34007"/>
    <x v="139"/>
    <s v="Scrapers"/>
    <s v="Construction and Mining Equipment"/>
    <s v="Diesel"/>
    <n v="1.0031021000000001E-4"/>
    <n v="12.339906298279999"/>
    <n v="1.5846808559999998E-2"/>
    <n v="1.7600216333333335E-4"/>
    <n v="3.6177446763333336E-2"/>
    <n v="2.0627894466666665E-3"/>
    <n v="2.0006926500000001E-3"/>
    <n v="3.7111103333333336E-5"/>
    <n v="1.9525584466666666E-3"/>
  </r>
  <r>
    <n v="2017"/>
    <n v="34007"/>
    <x v="140"/>
    <s v="Paving Equipment"/>
    <s v="Construction and Mining Equipment"/>
    <s v="Diesel"/>
    <n v="5.5115500000000006E-6"/>
    <n v="0.68207746101"/>
    <n v="1.1291328766666669E-3"/>
    <n v="1.4697466666666668E-5"/>
    <n v="2.8075835699999997E-3"/>
    <n v="1.9363912333333335E-4"/>
    <n v="1.8739270000000001E-4"/>
    <n v="2.2046200000000002E-6"/>
    <n v="1.9841580000000002E-4"/>
  </r>
  <r>
    <n v="2017"/>
    <n v="34007"/>
    <x v="141"/>
    <s v="Surfacing Equipment"/>
    <s v="Construction and Mining Equipment"/>
    <s v="Diesel"/>
    <n v="3.3069300000000005E-6"/>
    <n v="0.40711468255333333"/>
    <n v="9.8289308333333338E-4"/>
    <n v="8.8184800000000007E-6"/>
    <n v="2.2424659766666663E-3"/>
    <n v="1.3705387666666669E-4"/>
    <n v="1.3264463666666667E-4"/>
    <n v="1.1023100000000001E-6"/>
    <n v="1.4734210333333336E-4"/>
  </r>
  <r>
    <n v="2017"/>
    <n v="34007"/>
    <x v="142"/>
    <s v="Signal Boards/Light Plants"/>
    <s v="Construction and Mining Equipment"/>
    <s v="Diesel"/>
    <n v="9.9207900000000009E-6"/>
    <n v="1.2526393634333335"/>
    <n v="3.2823117433333333E-3"/>
    <n v="6.3566543333333329E-5"/>
    <n v="8.1662799166666664E-3"/>
    <n v="4.3247295666666666E-4"/>
    <n v="4.1924523666666663E-4"/>
    <n v="4.4092400000000003E-6"/>
    <n v="8.4142996666666673E-4"/>
  </r>
  <r>
    <n v="2017"/>
    <n v="34007"/>
    <x v="143"/>
    <s v="Trenchers"/>
    <s v="Construction and Mining Equipment"/>
    <s v="Diesel"/>
    <n v="4.3357526666666677E-5"/>
    <n v="5.3724722821733328"/>
    <n v="1.1491214313333333E-2"/>
    <n v="1.3595156666666665E-4"/>
    <n v="2.657228486E-2"/>
    <n v="1.7196036000000001E-3"/>
    <n v="1.6674275933333336E-3"/>
    <n v="1.6902086666666667E-5"/>
    <n v="1.8445320666666666E-3"/>
  </r>
  <r>
    <n v="2017"/>
    <n v="34007"/>
    <x v="144"/>
    <s v="Bore/Drill Rigs"/>
    <s v="Construction and Mining Equipment"/>
    <s v="Diesel"/>
    <n v="3.7845976666666671E-5"/>
    <n v="4.6253221549333334"/>
    <n v="8.6145526499999993E-3"/>
    <n v="7.9366319999999994E-5"/>
    <n v="3.0877540283333334E-2"/>
    <n v="1.5461734933333332E-3"/>
    <n v="1.5002439100000001E-3"/>
    <n v="1.4697466666666668E-5"/>
    <n v="2.1190072566666662E-3"/>
  </r>
  <r>
    <n v="2017"/>
    <n v="34007"/>
    <x v="145"/>
    <s v="Excavators"/>
    <s v="Construction and Mining Equipment"/>
    <s v="Diesel"/>
    <n v="3.7258078000000004E-4"/>
    <n v="45.958084660693338"/>
    <n v="4.651821687333333E-2"/>
    <n v="6.5991625333333334E-4"/>
    <n v="0.12828095881333335"/>
    <n v="8.6490916966666664E-3"/>
    <n v="8.389313973333333E-3"/>
    <n v="1.3595156666666665E-4"/>
    <n v="6.8089688700000003E-3"/>
  </r>
  <r>
    <n v="2017"/>
    <n v="34007"/>
    <x v="146"/>
    <s v="Concrete/Industrial Saws"/>
    <s v="Construction and Mining Equipment"/>
    <s v="Diesel"/>
    <n v="3.3069300000000005E-6"/>
    <n v="0.38090248562666668"/>
    <n v="9.0940575E-4"/>
    <n v="1.1390536666666669E-5"/>
    <n v="1.9470468966666669E-3"/>
    <n v="1.3595156666666665E-4"/>
    <n v="1.3154232666666668E-4"/>
    <n v="1.1023100000000001E-6"/>
    <n v="1.5028159666666664E-4"/>
  </r>
  <r>
    <n v="2017"/>
    <n v="34007"/>
    <x v="147"/>
    <s v="Cement &amp; Mortar Mixers"/>
    <s v="Construction and Mining Equipment"/>
    <s v="Diesel"/>
    <n v="1.1023100000000001E-6"/>
    <n v="0.18061863761333333"/>
    <n v="5.4160164666666678E-4"/>
    <n v="5.5115500000000006E-6"/>
    <n v="1.3139535200000002E-3"/>
    <n v="8.6715053333333354E-5"/>
    <n v="8.451043333333333E-5"/>
    <n v="1.1023100000000001E-6"/>
    <n v="1.3484925666666666E-4"/>
  </r>
  <r>
    <n v="2017"/>
    <n v="34007"/>
    <x v="148"/>
    <s v="Cranes"/>
    <s v="Construction and Mining Equipment"/>
    <s v="Diesel"/>
    <n v="8.4877870000000001E-5"/>
    <n v="10.501600078493333"/>
    <n v="9.6779143633333332E-3"/>
    <n v="1.6497906333333334E-4"/>
    <n v="3.9996216039999997E-2"/>
    <n v="1.6472185766666664E-3"/>
    <n v="1.5979820633333335E-3"/>
    <n v="3.2334426666666671E-5"/>
    <n v="2.1531788666666668E-3"/>
  </r>
  <r>
    <n v="2017"/>
    <n v="34007"/>
    <x v="149"/>
    <s v="Graders"/>
    <s v="Construction and Mining Equipment"/>
    <s v="Diesel"/>
    <n v="9.2594040000000004E-5"/>
    <n v="11.442877652396668"/>
    <n v="1.1052127496666666E-2"/>
    <n v="1.6938830333333333E-4"/>
    <n v="3.0816545796666667E-2"/>
    <n v="2.09990055E-3"/>
    <n v="2.0374363166666665E-3"/>
    <n v="3.4539046666666668E-5"/>
    <n v="1.7644308733333329E-3"/>
  </r>
  <r>
    <n v="2017"/>
    <n v="34007"/>
    <x v="150"/>
    <s v="Off-highway Trucks"/>
    <s v="Construction and Mining Equipment"/>
    <s v="Diesel"/>
    <n v="3.1856758999999999E-4"/>
    <n v="39.273822325613331"/>
    <n v="4.0470576776666663E-2"/>
    <n v="6.0957743000000005E-4"/>
    <n v="0.15794301860333335"/>
    <n v="5.6037766033333334E-3"/>
    <n v="5.4354906099999996E-3"/>
    <n v="1.1684485999999999E-4"/>
    <n v="6.686245023333333E-3"/>
  </r>
  <r>
    <n v="2017"/>
    <n v="34007"/>
    <x v="151"/>
    <s v="Crushing/Proc. Equipment"/>
    <s v="Construction and Mining Equipment"/>
    <s v="Diesel"/>
    <n v="1.5432340000000001E-5"/>
    <n v="1.8549632261966666"/>
    <n v="2.31264638E-3"/>
    <n v="3.4539046666666668E-5"/>
    <n v="8.513140130000001E-3"/>
    <n v="3.6082280666666669E-4"/>
    <n v="3.4979970666666667E-4"/>
    <n v="5.5115500000000006E-6"/>
    <n v="4.6260276333333334E-4"/>
  </r>
  <r>
    <n v="2017"/>
    <n v="34007"/>
    <x v="152"/>
    <s v="Rough Terrain Forklifts"/>
    <s v="Construction and Mining Equipment"/>
    <s v="Diesel"/>
    <n v="1.1941691666666667E-4"/>
    <n v="14.714796817049999"/>
    <n v="3.0133113596666667E-2"/>
    <n v="2.5867541333333337E-4"/>
    <n v="6.1368537193333329E-2"/>
    <n v="5.0287382199999996E-3"/>
    <n v="4.8773543133333328E-3"/>
    <n v="4.482727333333334E-5"/>
    <n v="3.6666504966666666E-3"/>
  </r>
  <r>
    <n v="2017"/>
    <n v="34007"/>
    <x v="153"/>
    <s v="Rubber Tire Loaders"/>
    <s v="Construction and Mining Equipment"/>
    <s v="Diesel"/>
    <n v="4.0565007999999997E-4"/>
    <n v="50.032701558106673"/>
    <n v="6.9866979856666664E-2"/>
    <n v="7.9697012999999995E-4"/>
    <n v="0.19935570299333336"/>
    <n v="1.1092178093333335E-2"/>
    <n v="1.0758913036666666E-2"/>
    <n v="1.5395596333333332E-4"/>
    <n v="1.0852609386666665E-2"/>
  </r>
  <r>
    <n v="2017"/>
    <n v="34007"/>
    <x v="154"/>
    <s v="Tractors/Loaders/Backhoes"/>
    <s v="Construction and Mining Equipment"/>
    <s v="Diesel"/>
    <n v="2.4728487666666668E-4"/>
    <n v="30.370144785713332"/>
    <n v="0.13459609280333332"/>
    <n v="9.850977033333333E-4"/>
    <n v="0.17559210401333336"/>
    <n v="2.3289973116666668E-2"/>
    <n v="2.2591108576666668E-2"/>
    <n v="9.8105589999999997E-5"/>
    <n v="2.7934005146666666E-2"/>
  </r>
  <r>
    <n v="2017"/>
    <n v="34007"/>
    <x v="155"/>
    <s v="Crawler Tractor/Dozers"/>
    <s v="Construction and Mining Equipment"/>
    <s v="Diesel"/>
    <n v="3.7111103333333336E-4"/>
    <n v="45.772379229866665"/>
    <n v="5.6346780270000001E-2"/>
    <n v="6.8012526999999996E-4"/>
    <n v="0.15257734096"/>
    <n v="8.9051950533333337E-3"/>
    <n v="8.6380685966666662E-3"/>
    <n v="1.3815618666666667E-4"/>
    <n v="7.9325901966666671E-3"/>
  </r>
  <r>
    <n v="2017"/>
    <n v="34007"/>
    <x v="156"/>
    <s v="Skid Steer Loaders"/>
    <s v="Construction and Mining Equipment"/>
    <s v="Diesel"/>
    <n v="1.6938830333333333E-4"/>
    <n v="20.831677046620001"/>
    <n v="0.12027855564999999"/>
    <n v="7.4222206666666672E-4"/>
    <n v="0.13421285635999999"/>
    <n v="1.8880733116666663E-2"/>
    <n v="1.8314513213333331E-2"/>
    <n v="6.9078093333333336E-5"/>
    <n v="2.5717259736666664E-2"/>
  </r>
  <r>
    <n v="2017"/>
    <n v="34007"/>
    <x v="157"/>
    <s v="Off-Highway Tractors"/>
    <s v="Construction and Mining Equipment"/>
    <s v="Diesel"/>
    <n v="4.0050596666666668E-5"/>
    <n v="4.9147902306800004"/>
    <n v="7.6191667200000007E-3"/>
    <n v="7.4589643333333329E-5"/>
    <n v="2.3113970953333337E-2"/>
    <n v="9.5864226333333344E-4"/>
    <n v="9.2961476666666672E-4"/>
    <n v="1.5432340000000001E-5"/>
    <n v="1.1346444266666666E-3"/>
  </r>
  <r>
    <n v="2017"/>
    <n v="34007"/>
    <x v="158"/>
    <s v="Dumpers/Tenders"/>
    <s v="Construction and Mining Equipment"/>
    <s v="Diesel"/>
    <n v="0"/>
    <n v="6.4493953479999991E-2"/>
    <n v="3.8250156999999999E-4"/>
    <n v="2.2046200000000002E-6"/>
    <n v="4.3467757666666669E-4"/>
    <n v="5.8789866666666664E-5"/>
    <n v="5.6952683333333338E-5"/>
    <n v="0"/>
    <n v="9.0389420000000007E-5"/>
  </r>
  <r>
    <n v="2017"/>
    <n v="34007"/>
    <x v="159"/>
    <s v="Other Construction Equipment"/>
    <s v="Construction and Mining Equipment"/>
    <s v="Diesel"/>
    <n v="3.7845976666666671E-5"/>
    <n v="4.7172129211533331"/>
    <n v="9.2307439399999993E-3"/>
    <n v="7.5691953333333341E-5"/>
    <n v="2.2782543079999999E-2"/>
    <n v="1.2573682733333334E-3"/>
    <n v="1.2195222966666667E-3"/>
    <n v="1.4697466666666668E-5"/>
    <n v="1.2816190933333334E-3"/>
  </r>
  <r>
    <n v="2017"/>
    <n v="34007"/>
    <x v="160"/>
    <s v="Aerial Lifts"/>
    <s v="Industrial Equipment"/>
    <s v="Diesel"/>
    <n v="7.7161700000000004E-6"/>
    <n v="0.91262449520000011"/>
    <n v="6.962557396666666E-3"/>
    <n v="3.7111103333333336E-5"/>
    <n v="7.0529468166666658E-3"/>
    <n v="1.0251482999999999E-3"/>
    <n v="9.9428362000000023E-4"/>
    <n v="3.3069300000000005E-6"/>
    <n v="1.6663252833333331E-3"/>
  </r>
  <r>
    <n v="2017"/>
    <n v="34007"/>
    <x v="161"/>
    <s v="Forklifts"/>
    <s v="Industrial Equipment"/>
    <s v="Diesel"/>
    <n v="1.0729150666666666E-4"/>
    <n v="13.23663107404"/>
    <n v="1.6401637926666667E-2"/>
    <n v="1.8922988333333333E-4"/>
    <n v="4.1867203546666669E-2"/>
    <n v="2.4655000333333333E-3"/>
    <n v="2.3920127E-3"/>
    <n v="3.7845976666666671E-5"/>
    <n v="1.7523054633333335E-3"/>
  </r>
  <r>
    <n v="2017"/>
    <n v="34007"/>
    <x v="162"/>
    <s v="Sweepers/Scrubbers"/>
    <s v="Industrial Equipment"/>
    <s v="Diesel"/>
    <n v="4.6664456666666666E-5"/>
    <n v="5.7806826608666668"/>
    <n v="6.6774265433333334E-3"/>
    <n v="1.0912869000000001E-4"/>
    <n v="2.1187867946666664E-2"/>
    <n v="1.2261361566666667E-3"/>
    <n v="1.18939249E-3"/>
    <n v="1.7636960000000001E-5"/>
    <n v="1.2426708066666668E-3"/>
  </r>
  <r>
    <n v="2017"/>
    <n v="34007"/>
    <x v="163"/>
    <s v="Other General Industrial Eqp"/>
    <s v="Industrial Equipment"/>
    <s v="Diesel"/>
    <n v="4.7766766666666671E-5"/>
    <n v="5.8651651690133333"/>
    <n v="8.1016110633333333E-3"/>
    <n v="1.2713308666666666E-4"/>
    <n v="2.5801035296666667E-2"/>
    <n v="1.5156762500000002E-3"/>
    <n v="1.4701141033333337E-3"/>
    <n v="1.873927E-5"/>
    <n v="1.7989699200000001E-3"/>
  </r>
  <r>
    <n v="2017"/>
    <n v="34007"/>
    <x v="164"/>
    <s v="Other Material Handling Eqp"/>
    <s v="Industrial Equipment"/>
    <s v="Diesel"/>
    <n v="2.2046200000000002E-6"/>
    <n v="0.22578615729999998"/>
    <n v="1.1247236366666667E-3"/>
    <n v="8.8184800000000007E-6"/>
    <n v="1.7365056866666666E-3"/>
    <n v="1.8702526333333336E-4"/>
    <n v="1.8151371333333336E-4"/>
    <n v="1.1023100000000001E-6"/>
    <n v="2.9762369999999997E-4"/>
  </r>
  <r>
    <n v="2017"/>
    <n v="34007"/>
    <x v="165"/>
    <s v="AC\Refrigeration"/>
    <s v="Industrial Equipment"/>
    <s v="Diesel"/>
    <n v="1.9253681333333337E-4"/>
    <n v="23.70532793390667"/>
    <n v="3.5732848396666662E-2"/>
    <n v="7.2091073999999992E-4"/>
    <n v="0.12535873500333336"/>
    <n v="4.9328372499999997E-3"/>
    <n v="4.7847602733333333E-3"/>
    <n v="7.4589643333333329E-5"/>
    <n v="7.2778180566666663E-3"/>
  </r>
  <r>
    <n v="2017"/>
    <n v="34007"/>
    <x v="166"/>
    <s v="Terminal Tractors"/>
    <s v="Industrial Equipment"/>
    <s v="Diesel"/>
    <n v="6.7975783333333324E-5"/>
    <n v="8.3367290096566666"/>
    <n v="7.2792878033333328E-3"/>
    <n v="1.0251482999999999E-4"/>
    <n v="1.9268378799999999E-2"/>
    <n v="1.3330602266666668E-3"/>
    <n v="1.2930096299999998E-3"/>
    <n v="2.425082E-5"/>
    <n v="1.0365388366666665E-3"/>
  </r>
  <r>
    <n v="2017"/>
    <n v="34007"/>
    <x v="167"/>
    <s v="Leafblowers/Vacuums"/>
    <s v="Lawn and Garden Equipment (Com)"/>
    <s v="Diesel"/>
    <n v="0"/>
    <n v="8.1240247000000001E-4"/>
    <n v="4.4092400000000003E-6"/>
    <n v="0"/>
    <n v="8.083606666666666E-6"/>
    <n v="1.1023100000000001E-6"/>
    <n v="1.1023100000000001E-6"/>
    <n v="0"/>
    <n v="1.1023100000000001E-6"/>
  </r>
  <r>
    <n v="2017"/>
    <n v="34007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07"/>
    <x v="168"/>
    <s v="Front Mowers"/>
    <s v="Lawn and Garden Equipment (Com)"/>
    <s v="Diesel"/>
    <n v="4.7766766666666671E-5"/>
    <n v="5.8955731252366661"/>
    <n v="1.8190687056666668E-2"/>
    <n v="2.6749389333333341E-4"/>
    <n v="4.2364345356666666E-2"/>
    <n v="2.9523536166666665E-3"/>
    <n v="2.8641688166666664E-3"/>
    <n v="2.094389E-5"/>
    <n v="4.5117548299999999E-3"/>
  </r>
  <r>
    <n v="2017"/>
    <n v="34007"/>
    <x v="169"/>
    <s v="Lawn &amp; Garden Tractors"/>
    <s v="Lawn and Garden Equipment (Com)"/>
    <s v="Diesel"/>
    <n v="9.9207900000000009E-6"/>
    <n v="1.2172390452200001"/>
    <n v="3.8330993066666673E-3"/>
    <n v="6.9445529999999993E-5"/>
    <n v="8.3738816333333351E-3"/>
    <n v="4.9383488000000013E-4"/>
    <n v="4.7913741333333336E-4"/>
    <n v="4.4092400000000003E-6"/>
    <n v="9.3953555666666678E-4"/>
  </r>
  <r>
    <n v="2017"/>
    <n v="34007"/>
    <x v="170"/>
    <s v="Chippers/Stump Grinders"/>
    <s v="Lawn and Garden Equipment (Com)"/>
    <s v="Diesel"/>
    <n v="6.4668853333333341E-5"/>
    <n v="8.0206258173799991"/>
    <n v="2.4270661580000002E-2"/>
    <n v="1.6277444333333331E-4"/>
    <n v="6.7068582203333338E-2"/>
    <n v="4.4257746500000004E-3"/>
    <n v="4.2931300133333336E-3"/>
    <n v="2.7925186666666666E-5"/>
    <n v="5.7062914333333332E-3"/>
  </r>
  <r>
    <n v="2017"/>
    <n v="34007"/>
    <x v="171"/>
    <s v="Commercial Turf Equipment"/>
    <s v="Lawn and Garden Equipment (Com)"/>
    <s v="Diesel"/>
    <n v="7.7161700000000004E-6"/>
    <n v="0.94768824142666663"/>
    <n v="1.5244947300000001E-3"/>
    <n v="2.7925186666666666E-5"/>
    <n v="4.6164742800000004E-3"/>
    <n v="2.5206155333333335E-4"/>
    <n v="2.4508025666666666E-4"/>
    <n v="3.3069300000000005E-6"/>
    <n v="3.1783271666666665E-4"/>
  </r>
  <r>
    <n v="2017"/>
    <n v="34007"/>
    <x v="172"/>
    <s v="Other Lawn &amp; Garden Eqp."/>
    <s v="Lawn and Garden Equipment (Com)"/>
    <s v="Diesel"/>
    <n v="0"/>
    <n v="2.2710158056666666E-2"/>
    <n v="9.0389420000000007E-5"/>
    <n v="1.1023100000000001E-6"/>
    <n v="1.8849500999999999E-4"/>
    <n v="1.6534650000000003E-5"/>
    <n v="1.5799776666666668E-5"/>
    <n v="0"/>
    <n v="2.1311326666666668E-5"/>
  </r>
  <r>
    <n v="2017"/>
    <n v="34007"/>
    <x v="173"/>
    <s v="2-Wheel Tractors"/>
    <s v="Agricultural Equipment"/>
    <s v="Diesel"/>
    <n v="0"/>
    <n v="3.7845976666666671E-5"/>
    <n v="0"/>
    <n v="0"/>
    <n v="0"/>
    <n v="0"/>
    <n v="0"/>
    <n v="0"/>
    <n v="0"/>
  </r>
  <r>
    <n v="2017"/>
    <n v="34007"/>
    <x v="174"/>
    <s v="Agricultural Tractors"/>
    <s v="Agricultural Equipment"/>
    <s v="Diesel"/>
    <n v="1.5799776666666668E-5"/>
    <n v="1.9403646934466667"/>
    <n v="6.0186125999999998E-3"/>
    <n v="3.8948286666666662E-5"/>
    <n v="1.2599035863333335E-2"/>
    <n v="1.10561693E-3"/>
    <n v="1.07254763E-3"/>
    <n v="6.6138600000000009E-6"/>
    <n v="1.0997379433333333E-3"/>
  </r>
  <r>
    <n v="2017"/>
    <n v="34007"/>
    <x v="175"/>
    <s v="Combines"/>
    <s v="Agricultural Equipment"/>
    <s v="Diesel"/>
    <n v="1.1023100000000001E-6"/>
    <n v="0.17406944646666669"/>
    <n v="5.7393607333333337E-4"/>
    <n v="2.2046200000000002E-6"/>
    <n v="1.5704243133333334E-3"/>
    <n v="1.5910007666666666E-4"/>
    <n v="1.5395596333333332E-4"/>
    <n v="1.1023100000000001E-6"/>
    <n v="1.282353966666667E-4"/>
  </r>
  <r>
    <n v="2017"/>
    <n v="34007"/>
    <x v="176"/>
    <s v="Balers"/>
    <s v="Agricultural Equipment"/>
    <s v="Diesel"/>
    <n v="0"/>
    <n v="9.8766976000000026E-4"/>
    <n v="5.5115500000000006E-6"/>
    <n v="0"/>
    <n v="7.7161700000000004E-6"/>
    <n v="1.1023100000000001E-6"/>
    <n v="1.1023100000000001E-6"/>
    <n v="0"/>
    <n v="1.1023100000000001E-6"/>
  </r>
  <r>
    <n v="2017"/>
    <n v="34007"/>
    <x v="177"/>
    <s v="Agricultural Mowers"/>
    <s v="Agricultural Equipment"/>
    <s v="Diesel"/>
    <n v="0"/>
    <n v="1.7269523333333337E-4"/>
    <n v="1.1023100000000001E-6"/>
    <n v="0"/>
    <n v="1.1023100000000001E-6"/>
    <n v="0"/>
    <n v="0"/>
    <n v="0"/>
    <n v="0"/>
  </r>
  <r>
    <n v="2017"/>
    <n v="34007"/>
    <x v="178"/>
    <s v="Sprayers"/>
    <s v="Agricultural Equipment"/>
    <s v="Diesel"/>
    <n v="0"/>
    <n v="1.4790428143333333E-2"/>
    <n v="6.025961333333334E-5"/>
    <n v="0"/>
    <n v="1.2015179000000001E-4"/>
    <n v="1.212541E-5"/>
    <n v="1.212541E-5"/>
    <n v="0"/>
    <n v="1.5799776666666668E-5"/>
  </r>
  <r>
    <n v="2017"/>
    <n v="34007"/>
    <x v="179"/>
    <s v="Swathers"/>
    <s v="Agricultural Equipment"/>
    <s v="Diesel"/>
    <n v="0"/>
    <n v="1.3685913523333331E-2"/>
    <n v="6.4668853333333341E-5"/>
    <n v="0"/>
    <n v="1.1831460666666667E-4"/>
    <n v="1.4697466666666668E-5"/>
    <n v="1.433003E-5"/>
    <n v="0"/>
    <n v="1.212541E-5"/>
  </r>
  <r>
    <n v="2017"/>
    <n v="34007"/>
    <x v="180"/>
    <s v="Other Agricultural Equipment"/>
    <s v="Agricultural Equipment"/>
    <s v="Diesel"/>
    <n v="0"/>
    <n v="3.7752280316666664E-2"/>
    <n v="1.3925849666666666E-4"/>
    <n v="1.1023100000000001E-6"/>
    <n v="2.9174471333333335E-4"/>
    <n v="3.012980666666667E-5"/>
    <n v="2.9027496666666665E-5"/>
    <n v="0"/>
    <n v="2.9027496666666665E-5"/>
  </r>
  <r>
    <n v="2017"/>
    <n v="34007"/>
    <x v="181"/>
    <s v="Irrigation Sets"/>
    <s v="Agricultural Equipment"/>
    <s v="Diesel"/>
    <n v="0"/>
    <n v="2.7790337410000004E-2"/>
    <n v="5.4748063333333341E-5"/>
    <n v="3.6743666666666669E-7"/>
    <n v="1.4146311666666665E-4"/>
    <n v="9.9207900000000009E-6"/>
    <n v="9.9207900000000009E-6"/>
    <n v="0"/>
    <n v="1.0288226666666667E-5"/>
  </r>
  <r>
    <n v="2017"/>
    <n v="34007"/>
    <x v="182"/>
    <s v="Generator Sets"/>
    <s v="Commercial Equipment"/>
    <s v="Diesel"/>
    <n v="1.0802638E-4"/>
    <n v="13.257516174173333"/>
    <n v="4.7329517033333331E-2"/>
    <n v="3.611902433333333E-4"/>
    <n v="0.10559431670333334"/>
    <n v="8.648724259999999E-3"/>
    <n v="8.389313973333333E-3"/>
    <n v="4.5562146666666661E-5"/>
    <n v="1.1697346283333333E-2"/>
  </r>
  <r>
    <n v="2017"/>
    <n v="34007"/>
    <x v="183"/>
    <s v="Pumps"/>
    <s v="Commercial Equipment"/>
    <s v="Diesel"/>
    <n v="2.5720566666666669E-5"/>
    <n v="3.1278726007833328"/>
    <n v="1.1560292406666667E-2"/>
    <n v="8.7082489999999998E-5"/>
    <n v="2.5194397359999999E-2"/>
    <n v="2.1590578533333331E-3"/>
    <n v="2.0943889999999999E-3"/>
    <n v="1.1023100000000001E-5"/>
    <n v="2.7719422133333331E-3"/>
  </r>
  <r>
    <n v="2017"/>
    <n v="34007"/>
    <x v="184"/>
    <s v="Air Compressors"/>
    <s v="Commercial Equipment"/>
    <s v="Diesel"/>
    <n v="7.0180403333333334E-5"/>
    <n v="8.6799640928366664"/>
    <n v="1.9266541616666671E-2"/>
    <n v="2.3626177666666664E-4"/>
    <n v="4.8717325323333338E-2"/>
    <n v="3.1173326799999999E-3"/>
    <n v="3.0236363300000005E-3"/>
    <n v="2.7925186666666666E-5"/>
    <n v="3.7574073533333334E-3"/>
  </r>
  <r>
    <n v="2017"/>
    <n v="34007"/>
    <x v="185"/>
    <s v="Welders"/>
    <s v="Commercial Equipment"/>
    <s v="Diesel"/>
    <n v="3.5641356666666673E-5"/>
    <n v="4.4077004403666669"/>
    <n v="3.5058234676666668E-2"/>
    <n v="2.0833658999999997E-4"/>
    <n v="3.2704435390000001E-2"/>
    <n v="5.3454686266666664E-3"/>
    <n v="5.1848988033333333E-3"/>
    <n v="1.5432340000000001E-5"/>
    <n v="7.877474696666666E-3"/>
  </r>
  <r>
    <n v="2017"/>
    <n v="34007"/>
    <x v="186"/>
    <s v="Pressure Washers"/>
    <s v="Commercial Equipment"/>
    <s v="Diesel"/>
    <n v="3.3069300000000005E-6"/>
    <n v="0.42395687704333335"/>
    <n v="1.49803929E-3"/>
    <n v="1.1023100000000001E-5"/>
    <n v="3.5185735200000002E-3"/>
    <n v="2.5059180666666666E-4"/>
    <n v="2.4287563666666669E-4"/>
    <n v="1.1023100000000001E-6"/>
    <n v="4.1887780000000001E-4"/>
  </r>
  <r>
    <n v="2017"/>
    <n v="34007"/>
    <x v="187"/>
    <s v="Hydro Power Units"/>
    <s v="Commercial Equipment"/>
    <s v="Diesel"/>
    <n v="3.3069300000000005E-6"/>
    <n v="0.37638742386666668"/>
    <n v="8.5024844666666672E-4"/>
    <n v="1.1390536666666669E-5"/>
    <n v="2.1833086733333332E-3"/>
    <n v="1.3815618666666667E-4"/>
    <n v="1.337469466666667E-4"/>
    <n v="1.1023100000000001E-6"/>
    <n v="1.7489985333333334E-4"/>
  </r>
  <r>
    <n v="2017"/>
    <n v="34007"/>
    <x v="188"/>
    <s v="Forest Eqp - Feller/Bunch/Skidder"/>
    <s v="Logging Equipment"/>
    <s v="Diesel"/>
    <n v="0"/>
    <n v="8.2890037633333354E-3"/>
    <n v="2.5353129999999998E-5"/>
    <n v="0"/>
    <n v="4.8869076666666663E-5"/>
    <n v="4.4092400000000003E-6"/>
    <n v="4.4092400000000003E-6"/>
    <n v="0"/>
    <n v="3.3069300000000005E-6"/>
  </r>
  <r>
    <n v="2017"/>
    <n v="34007"/>
    <x v="190"/>
    <s v="Outboard"/>
    <s v="Pleasure Craft"/>
    <s v="2 Stroke"/>
    <n v="3.4403164492205626E-5"/>
    <n v="2.3971837422211721"/>
    <n v="0.26539933475786315"/>
    <n v="2.9074296404517177E-3"/>
    <n v="1.3863569638534615E-2"/>
    <n v="1.4332365943815967E-3"/>
    <n v="1.3185776320957096E-3"/>
    <n v="4.4555988047207273E-5"/>
    <n v="0.11769092120116659"/>
  </r>
  <r>
    <n v="2017"/>
    <n v="34007"/>
    <x v="191"/>
    <s v="Personal Water Craft"/>
    <s v="Pleasure Craft"/>
    <s v="2 Stroke"/>
    <n v="1.379874313264909E-5"/>
    <n v="1.0103410035301079"/>
    <n v="0.12515688469887279"/>
    <n v="1.1817121617029543E-3"/>
    <n v="6.3732790347909712E-3"/>
    <n v="2.5072842839961724E-4"/>
    <n v="2.3067008904674335E-4"/>
    <n v="1.88101236809081E-5"/>
    <n v="1.7487503740910786E-2"/>
  </r>
  <r>
    <n v="2017"/>
    <n v="34007"/>
    <x v="192"/>
    <s v="Inboard/Sterndrive"/>
    <s v="Pleasure Craft"/>
    <s v="4 Stroke"/>
    <n v="1.1022112748469671E-5"/>
    <n v="0.83542029459469225"/>
    <n v="8.6495396989154802E-2"/>
    <n v="5.0563086082440055E-4"/>
    <n v="6.4972300599192628E-3"/>
    <n v="6.7631864570599537E-5"/>
    <n v="6.2221291567277645E-5"/>
    <n v="1.557071581718121E-5"/>
    <n v="8.8612042553240702E-3"/>
  </r>
  <r>
    <n v="2017"/>
    <n v="34007"/>
    <x v="193"/>
    <s v="Inboard/Sterndrive"/>
    <s v="Pleasure Craft"/>
    <s v="Diesel"/>
    <n v="5.1563836133152318E-6"/>
    <n v="0.63499462228033321"/>
    <n v="1.2648733850217345E-3"/>
    <n v="1.6004691912941795E-5"/>
    <n v="6.5058059858638809E-3"/>
    <n v="1.416228552026328E-4"/>
    <n v="1.3737413949773929E-4"/>
    <n v="5.8373449089726241E-6"/>
    <n v="3.2798745717599055E-4"/>
  </r>
  <r>
    <n v="2017"/>
    <n v="34007"/>
    <x v="194"/>
    <s v="Outboards"/>
    <s v="Pleasure Craft"/>
    <s v="Diesel"/>
    <n v="3.8729776129414073E-8"/>
    <n v="4.7566668500553444E-3"/>
    <n v="2.1559383831408309E-5"/>
    <n v="2.2791171824732623E-7"/>
    <n v="3.5231414809102413E-5"/>
    <n v="3.7484073338114298E-6"/>
    <n v="3.6359588113555673E-6"/>
    <n v="4.3724147348453008E-8"/>
    <n v="6.8808557449508521E-6"/>
  </r>
  <r>
    <n v="2017"/>
    <n v="34009"/>
    <x v="0"/>
    <s v="Motorcycles: Off-Road"/>
    <s v="Recreational Equipment"/>
    <s v="2 Stroke"/>
    <n v="8.5980180000000013E-5"/>
    <n v="4.4613204731333331"/>
    <n v="0.71827915859333336"/>
    <n v="1.5608342163333332E-2"/>
    <n v="7.5166518900000008E-3"/>
    <n v="2.5982549009999998E-2"/>
    <n v="2.3903959786666665E-2"/>
    <n v="8.2305813333333319E-5"/>
    <n v="0.71001844745333331"/>
  </r>
  <r>
    <n v="2017"/>
    <n v="34009"/>
    <x v="1"/>
    <s v="ATVs"/>
    <s v="Recreational Equipment"/>
    <s v="2 Stroke"/>
    <n v="3.1232116666666665E-5"/>
    <n v="1.9127393351000002"/>
    <n v="0.38272827842333329"/>
    <n v="4.8016623600000002E-3"/>
    <n v="3.8206064600000002E-3"/>
    <n v="6.2739810833333338E-3"/>
    <n v="5.7720625966666663E-3"/>
    <n v="3.5641356666666673E-5"/>
    <n v="0.18469718461333332"/>
  </r>
  <r>
    <n v="2017"/>
    <n v="34009"/>
    <x v="2"/>
    <s v="Specialty Vehicles/Carts"/>
    <s v="Recreational Equipment"/>
    <s v="2 Stroke"/>
    <n v="4.115290666666666E-5"/>
    <n v="3.0964527239800006"/>
    <n v="0.78193829596666664"/>
    <n v="2.4155286466666669E-3"/>
    <n v="6.954841226666667E-3"/>
    <n v="3.9793391000000005E-4"/>
    <n v="3.655994833333333E-4"/>
    <n v="5.805499333333333E-5"/>
    <n v="2.6162592976666666E-2"/>
  </r>
  <r>
    <n v="2017"/>
    <n v="34009"/>
    <x v="3"/>
    <s v="Tampers/Rammers"/>
    <s v="Construction and Mining Equipment"/>
    <s v="2 Stroke"/>
    <n v="3.6743666666666665E-6"/>
    <n v="0.23771094688000002"/>
    <n v="8.623995772333333E-2"/>
    <n v="3.8250156999999999E-4"/>
    <n v="5.2139262999999995E-4"/>
    <n v="3.1404811900000002E-3"/>
    <n v="2.8891545100000002E-3"/>
    <n v="4.4092400000000003E-6"/>
    <n v="2.0668679936666667E-2"/>
  </r>
  <r>
    <n v="2017"/>
    <n v="34009"/>
    <x v="4"/>
    <s v="Plate Compactors"/>
    <s v="Construction and Mining Equipment"/>
    <s v="2 Stroke"/>
    <n v="0"/>
    <n v="1.5396331206666669E-2"/>
    <n v="3.2488750066666668E-3"/>
    <n v="3.196699E-5"/>
    <n v="3.4539046666666668E-5"/>
    <n v="1.1133330999999998E-4"/>
    <n v="1.0251482999999999E-4"/>
    <n v="0"/>
    <n v="7.2127817666666676E-4"/>
  </r>
  <r>
    <n v="2017"/>
    <n v="34009"/>
    <x v="5"/>
    <s v="Paving Equipment"/>
    <s v="Construction and Mining Equipment"/>
    <s v="2 Stroke"/>
    <n v="0"/>
    <n v="1.8402330576666667E-2"/>
    <n v="3.9220189799999998E-3"/>
    <n v="3.8948286666666662E-5"/>
    <n v="4.152034333333333E-5"/>
    <n v="1.3484925666666666E-4"/>
    <n v="1.2382615666666668E-4"/>
    <n v="0"/>
    <n v="8.6090411E-4"/>
  </r>
  <r>
    <n v="2017"/>
    <n v="34009"/>
    <x v="6"/>
    <s v="Signal Boards/Light Plants"/>
    <s v="Construction and Mining Equipment"/>
    <s v="2 Stroke"/>
    <n v="0"/>
    <n v="1.337469466666667E-4"/>
    <n v="3.012980666666667E-5"/>
    <n v="0"/>
    <n v="0"/>
    <n v="1.1023100000000001E-6"/>
    <n v="1.1023100000000001E-6"/>
    <n v="0"/>
    <n v="7.7161700000000004E-6"/>
  </r>
  <r>
    <n v="2017"/>
    <n v="34009"/>
    <x v="7"/>
    <s v="Concrete/Industrial Saws"/>
    <s v="Construction and Mining Equipment"/>
    <s v="2 Stroke"/>
    <n v="9.9207900000000009E-6"/>
    <n v="0.61323967125666667"/>
    <n v="0.22602021445666667"/>
    <n v="1.09790076E-3"/>
    <n v="1.3709062033333333E-3"/>
    <n v="8.244543926666667E-3"/>
    <n v="7.5846276733333336E-3"/>
    <n v="1.1390536666666669E-5"/>
    <n v="5.310268194E-2"/>
  </r>
  <r>
    <n v="2017"/>
    <n v="34009"/>
    <x v="8"/>
    <s v="Crushing/Proc. Equipment"/>
    <s v="Construction and Mining Equipment"/>
    <s v="2 Stroke"/>
    <n v="0"/>
    <n v="3.5821400633333331E-3"/>
    <n v="8.0027706000000004E-4"/>
    <n v="7.7161700000000004E-6"/>
    <n v="8.083606666666666E-6"/>
    <n v="2.7557749999999995E-5"/>
    <n v="2.5353129999999998E-5"/>
    <n v="0"/>
    <n v="1.7600216333333335E-4"/>
  </r>
  <r>
    <n v="2017"/>
    <n v="34009"/>
    <x v="9"/>
    <s v="Sweepers/Scrubbers"/>
    <s v="Industrial Equipment"/>
    <s v="2 Stroke"/>
    <n v="0"/>
    <n v="3.4869739666666672E-4"/>
    <n v="7.7896573333333325E-5"/>
    <n v="1.1023100000000001E-6"/>
    <n v="1.1023100000000001E-6"/>
    <n v="2.2046200000000002E-6"/>
    <n v="2.2046200000000002E-6"/>
    <n v="0"/>
    <n v="1.873927E-5"/>
  </r>
  <r>
    <n v="2017"/>
    <n v="34009"/>
    <x v="10"/>
    <s v="Other General Industrial Eqp"/>
    <s v="Industrial Equipment"/>
    <s v="2 Stroke"/>
    <n v="0"/>
    <n v="2.7925186666666666E-5"/>
    <n v="6.6138600000000009E-6"/>
    <n v="0"/>
    <n v="0"/>
    <n v="0"/>
    <n v="0"/>
    <n v="0"/>
    <n v="1.1023100000000001E-6"/>
  </r>
  <r>
    <n v="2017"/>
    <n v="34009"/>
    <x v="11"/>
    <s v="Rotary Tillers &lt; 6 HP"/>
    <s v="Lawn and Garden Equipment (Res)"/>
    <s v="2 Stroke"/>
    <n v="0"/>
    <n v="2.5367092593333331E-2"/>
    <n v="4.9196095299999998E-3"/>
    <n v="4.6664456666666666E-5"/>
    <n v="5.6952683333333338E-5"/>
    <n v="1.7600216333333335E-4"/>
    <n v="1.6167213333333335E-4"/>
    <n v="0"/>
    <n v="1.3337951000000001E-3"/>
  </r>
  <r>
    <n v="2017"/>
    <n v="34009"/>
    <x v="12"/>
    <s v="Rotary Tillers &lt; 6 HP"/>
    <s v="Lawn and Garden Equipment (Com)"/>
    <s v="2 Stroke"/>
    <n v="1.1023100000000001E-6"/>
    <n v="9.9837686446666671E-2"/>
    <n v="1.9618545943333333E-2"/>
    <n v="1.8629039000000002E-4"/>
    <n v="2.2413636666666667E-4"/>
    <n v="6.9996684999999996E-4"/>
    <n v="6.4411647666666667E-4"/>
    <n v="2.2046200000000002E-6"/>
    <n v="4.7285424633333331E-3"/>
  </r>
  <r>
    <n v="2017"/>
    <n v="34009"/>
    <x v="13"/>
    <s v="Chain Saws &lt; 6 HP"/>
    <s v="Lawn and Garden Equipment (Res)"/>
    <s v="2 Stroke"/>
    <n v="3.3069300000000005E-6"/>
    <n v="0.21179857827333334"/>
    <n v="4.2559086789999999E-2"/>
    <n v="4.0822213666666667E-4"/>
    <n v="4.7472817333333336E-4"/>
    <n v="1.4712164133333331E-3"/>
    <n v="1.3532692433333333E-3"/>
    <n v="4.4092400000000003E-6"/>
    <n v="1.6310881070000002E-2"/>
  </r>
  <r>
    <n v="2017"/>
    <n v="34009"/>
    <x v="14"/>
    <s v="Chain Saws &lt; 6 HP"/>
    <s v="Lawn and Garden Equipment (Com)"/>
    <s v="2 Stroke"/>
    <n v="1.0288226666666667E-5"/>
    <n v="0.62923382191999999"/>
    <n v="0.22451813336333334"/>
    <n v="1.1493418933333332E-3"/>
    <n v="1.40875218E-3"/>
    <n v="8.1644427333333325E-3"/>
    <n v="7.5111403399999999E-3"/>
    <n v="1.1390536666666669E-5"/>
    <n v="6.3029350926666672E-2"/>
  </r>
  <r>
    <n v="2017"/>
    <n v="34009"/>
    <x v="15"/>
    <s v="Trimmers/Edgers/Brush Cutter"/>
    <s v="Lawn and Garden Equipment (Res)"/>
    <s v="2 Stroke"/>
    <n v="6.6138600000000009E-6"/>
    <n v="0.46992210173333332"/>
    <n v="8.7168470179999999E-2"/>
    <n v="8.0137936999999989E-4"/>
    <n v="1.0633617133333335E-3"/>
    <n v="3.3914404333333335E-3"/>
    <n v="3.1206396099999999E-3"/>
    <n v="8.8184800000000007E-6"/>
    <n v="2.6425677630000002E-2"/>
  </r>
  <r>
    <n v="2017"/>
    <n v="34009"/>
    <x v="16"/>
    <s v="Trimmers/Edgers/Brush Cutter"/>
    <s v="Lawn and Garden Equipment (Com)"/>
    <s v="2 Stroke"/>
    <n v="1.3227720000000002E-5"/>
    <n v="0.87837094682333328"/>
    <n v="0.19613328342666669"/>
    <n v="1.7387103066666668E-3"/>
    <n v="1.9760743933333329E-3"/>
    <n v="6.8133781100000006E-3"/>
    <n v="6.2681020966666662E-3"/>
    <n v="1.6534650000000003E-5"/>
    <n v="5.0288851946666664E-2"/>
  </r>
  <r>
    <n v="2017"/>
    <n v="34009"/>
    <x v="17"/>
    <s v="Leafblowers/Vacuums"/>
    <s v="Lawn and Garden Equipment (Res)"/>
    <s v="2 Stroke"/>
    <n v="4.4092400000000003E-6"/>
    <n v="0.30244005982666666"/>
    <n v="5.9507470476666664E-2"/>
    <n v="5.6511759333333338E-4"/>
    <n v="6.7975783333333335E-4"/>
    <n v="2.1234164966666669E-3"/>
    <n v="1.9536607566666667E-3"/>
    <n v="5.5115500000000006E-6"/>
    <n v="1.6133776596666666E-2"/>
  </r>
  <r>
    <n v="2017"/>
    <n v="34009"/>
    <x v="18"/>
    <s v="Leafblowers/Vacuums"/>
    <s v="Lawn and Garden Equipment (Com)"/>
    <s v="2 Stroke"/>
    <n v="1.2492846666666667E-5"/>
    <n v="0.82018992271333335"/>
    <n v="0.21854838984"/>
    <n v="1.5347829566666668E-3"/>
    <n v="1.8320392199999999E-3"/>
    <n v="7.7462998066666665E-3"/>
    <n v="7.1268015866666661E-3"/>
    <n v="1.5432340000000001E-5"/>
    <n v="5.025725239333334E-2"/>
  </r>
  <r>
    <n v="2017"/>
    <n v="34009"/>
    <x v="19"/>
    <s v="Commercial Turf Equipment"/>
    <s v="Lawn and Garden Equipment (Com)"/>
    <s v="2 Stroke"/>
    <n v="0"/>
    <n v="4.1226394000000005E-4"/>
    <n v="8.4877870000000001E-5"/>
    <n v="1.1023100000000001E-6"/>
    <n v="1.1023100000000001E-6"/>
    <n v="3.3069300000000005E-6"/>
    <n v="2.5720566666666666E-6"/>
    <n v="0"/>
    <n v="1.7636960000000001E-5"/>
  </r>
  <r>
    <n v="2017"/>
    <n v="34009"/>
    <x v="20"/>
    <s v="Sprayers"/>
    <s v="Agricultural Equipment"/>
    <s v="2 Stroke"/>
    <n v="0"/>
    <n v="2.6088003333333328E-4"/>
    <n v="4.7766766666666671E-5"/>
    <n v="0"/>
    <n v="1.1023100000000001E-6"/>
    <n v="2.2046200000000002E-6"/>
    <n v="2.2046200000000002E-6"/>
    <n v="0"/>
    <n v="1.1023100000000001E-5"/>
  </r>
  <r>
    <n v="2017"/>
    <n v="34009"/>
    <x v="21"/>
    <s v="Generator Sets"/>
    <s v="Commercial Equipment"/>
    <s v="2 Stroke"/>
    <n v="0"/>
    <n v="9.54931153E-3"/>
    <n v="1.9848928733333334E-3"/>
    <n v="1.9106706666666671E-5"/>
    <n v="2.1311326666666668E-5"/>
    <n v="6.9078093333333336E-5"/>
    <n v="6.3566543333333329E-5"/>
    <n v="0"/>
    <n v="5.6034091666666672E-4"/>
  </r>
  <r>
    <n v="2017"/>
    <n v="34009"/>
    <x v="22"/>
    <s v="Pumps"/>
    <s v="Commercial Equipment"/>
    <s v="2 Stroke"/>
    <n v="1.1023100000000001E-6"/>
    <n v="6.3710578506666671E-2"/>
    <n v="1.2892985196666666E-2"/>
    <n v="1.2345871999999998E-4"/>
    <n v="1.4697466666666666E-4"/>
    <n v="5.1073696666666666E-4"/>
    <n v="4.7031893333333331E-4"/>
    <n v="1.1023100000000001E-6"/>
    <n v="3.9690508733333336E-3"/>
  </r>
  <r>
    <n v="2017"/>
    <n v="34009"/>
    <x v="23"/>
    <s v="Air Compressors"/>
    <s v="Commercial Equipment"/>
    <s v="2 Stroke"/>
    <n v="0"/>
    <n v="2.3515946666666668E-5"/>
    <n v="5.5115500000000006E-6"/>
    <n v="0"/>
    <n v="0"/>
    <n v="0"/>
    <n v="0"/>
    <n v="0"/>
    <n v="1.1023100000000001E-6"/>
  </r>
  <r>
    <n v="2017"/>
    <n v="34009"/>
    <x v="24"/>
    <s v="Hydro Power Units"/>
    <s v="Commercial Equipment"/>
    <s v="2 Stroke"/>
    <n v="0"/>
    <n v="3.8691081000000004E-4"/>
    <n v="8.6715053333333354E-5"/>
    <n v="1.1023100000000001E-6"/>
    <n v="1.1023100000000001E-6"/>
    <n v="3.3069300000000005E-6"/>
    <n v="2.5720566666666666E-6"/>
    <n v="0"/>
    <n v="2.4618256666666667E-5"/>
  </r>
  <r>
    <n v="2017"/>
    <n v="34009"/>
    <x v="25"/>
    <s v="Chain Saws   &gt; 6 HP"/>
    <s v="Logging Equipment"/>
    <s v="2 Stroke"/>
    <n v="0"/>
    <n v="2.2964791666666665E-4"/>
    <n v="8.9287110000000009E-5"/>
    <n v="0"/>
    <n v="0"/>
    <n v="3.3069300000000005E-6"/>
    <n v="3.3069300000000005E-6"/>
    <n v="0"/>
    <n v="2.3148510000000001E-5"/>
  </r>
  <r>
    <n v="2017"/>
    <n v="34009"/>
    <x v="26"/>
    <s v="Motorcycles: Off-Road"/>
    <s v="Recreational Equipment"/>
    <s v="4 Stroke"/>
    <n v="2.7925186666666666E-5"/>
    <n v="2.0837553828666664"/>
    <n v="0.28192607072666664"/>
    <n v="2.8711501133333334E-3"/>
    <n v="4.6036139966666662E-3"/>
    <n v="6.2758182666666675E-4"/>
    <n v="5.7724300333333335E-4"/>
    <n v="3.8948286666666662E-5"/>
    <n v="3.1641441113333335E-2"/>
  </r>
  <r>
    <n v="2017"/>
    <n v="34009"/>
    <x v="27"/>
    <s v="ATVs"/>
    <s v="Recreational Equipment"/>
    <s v="4 Stroke"/>
    <n v="2.6418696333333332E-4"/>
    <n v="19.809833472000001"/>
    <n v="3.2590897459999995"/>
    <n v="2.1202932849999998E-2"/>
    <n v="3.3802703586666663E-2"/>
    <n v="5.59753018E-3"/>
    <n v="5.150359756666667E-3"/>
    <n v="3.6890641333333328E-4"/>
    <n v="0.32401630833"/>
  </r>
  <r>
    <n v="2017"/>
    <n v="34009"/>
    <x v="28"/>
    <s v="Golf Carts"/>
    <s v="Recreational Equipment"/>
    <s v="4 Stroke"/>
    <n v="4.6664456666666666E-5"/>
    <n v="3.5159426734666668"/>
    <n v="0.92689132609333347"/>
    <n v="2.5705869199999999E-3"/>
    <n v="6.3390173733333327E-3"/>
    <n v="4.592958333333333E-4"/>
    <n v="4.2255216666666672E-4"/>
    <n v="6.577116333333334E-5"/>
    <n v="1.8708772756666669E-2"/>
  </r>
  <r>
    <n v="2017"/>
    <n v="34009"/>
    <x v="29"/>
    <s v="Specialty Vehicles/Carts"/>
    <s v="Recreational Equipment"/>
    <s v="4 Stroke"/>
    <n v="3.9315723333333333E-5"/>
    <n v="2.9667398644766667"/>
    <n v="0.92185376939333341"/>
    <n v="3.2496098800000005E-3"/>
    <n v="1.0452838293333331E-2"/>
    <n v="3.2738606999999998E-4"/>
    <n v="3.0093062999999996E-4"/>
    <n v="5.5482936666666662E-5"/>
    <n v="3.4062113873333334E-2"/>
  </r>
  <r>
    <n v="2017"/>
    <n v="34009"/>
    <x v="30"/>
    <s v="Pavers"/>
    <s v="Construction and Mining Equipment"/>
    <s v="4 Stroke"/>
    <n v="2.5720566666666666E-6"/>
    <n v="0.21072419346000001"/>
    <n v="4.4726963123333331E-2"/>
    <n v="1.2015179000000001E-4"/>
    <n v="3.8433875333333334E-4"/>
    <n v="2.5353129999999998E-5"/>
    <n v="2.3148510000000001E-5"/>
    <n v="4.4092400000000003E-6"/>
    <n v="8.7596901333333334E-4"/>
  </r>
  <r>
    <n v="2017"/>
    <n v="34009"/>
    <x v="31"/>
    <s v="Tampers/Rammers"/>
    <s v="Construction and Mining Equipment"/>
    <s v="4 Stroke"/>
    <n v="0"/>
    <n v="1.5682196933333333E-3"/>
    <n v="4.0271058666666672E-4"/>
    <n v="1.1023100000000001E-6"/>
    <n v="2.5720566666666666E-6"/>
    <n v="0"/>
    <n v="0"/>
    <n v="0"/>
    <n v="8.8184800000000007E-6"/>
  </r>
  <r>
    <n v="2017"/>
    <n v="34009"/>
    <x v="32"/>
    <s v="Plate Compactors"/>
    <s v="Construction and Mining Equipment"/>
    <s v="4 Stroke"/>
    <n v="5.5115500000000006E-6"/>
    <n v="0.39582629328000002"/>
    <n v="7.8663781093333329E-2"/>
    <n v="2.6933107666666671E-4"/>
    <n v="6.8269732666666671E-4"/>
    <n v="7.8998883333333323E-5"/>
    <n v="7.2752459999999989E-5"/>
    <n v="7.7161700000000004E-6"/>
    <n v="2.26194012E-3"/>
  </r>
  <r>
    <n v="2017"/>
    <n v="34009"/>
    <x v="33"/>
    <s v="Rollers"/>
    <s v="Construction and Mining Equipment"/>
    <s v="4 Stroke"/>
    <n v="4.7766766666666677E-6"/>
    <n v="0.37186097157000003"/>
    <n v="8.1313734333333332E-2"/>
    <n v="2.1862481666666666E-4"/>
    <n v="6.4227929333333326E-4"/>
    <n v="4.4459836666666669E-5"/>
    <n v="4.115290666666666E-5"/>
    <n v="6.6138600000000009E-6"/>
    <n v="1.5380898866666666E-3"/>
  </r>
  <r>
    <n v="2017"/>
    <n v="34009"/>
    <x v="34"/>
    <s v="Paving Equipment"/>
    <s v="Construction and Mining Equipment"/>
    <s v="4 Stroke"/>
    <n v="9.9207900000000009E-6"/>
    <n v="0.74267033939999993"/>
    <n v="0.17259124875666668"/>
    <n v="4.9052794999999993E-4"/>
    <n v="1.3617202866666666E-3"/>
    <n v="1.0618919666666666E-4"/>
    <n v="9.8105589999999997E-5"/>
    <n v="1.3595156666666667E-5"/>
    <n v="3.9826460299999993E-3"/>
  </r>
  <r>
    <n v="2017"/>
    <n v="34009"/>
    <x v="35"/>
    <s v="Surfacing Equipment"/>
    <s v="Construction and Mining Equipment"/>
    <s v="4 Stroke"/>
    <n v="4.4092400000000003E-6"/>
    <n v="0.31324784193999999"/>
    <n v="7.3787161653333336E-2"/>
    <n v="2.1237839333333337E-4"/>
    <n v="5.474806333333333E-4"/>
    <n v="4.7766766666666671E-5"/>
    <n v="4.3724963333333327E-5"/>
    <n v="5.5115500000000006E-6"/>
    <n v="1.6134144033333334E-3"/>
  </r>
  <r>
    <n v="2017"/>
    <n v="34009"/>
    <x v="36"/>
    <s v="Signal Boards/Light Plants"/>
    <s v="Construction and Mining Equipment"/>
    <s v="4 Stroke"/>
    <n v="0"/>
    <n v="1.6234821680000001E-2"/>
    <n v="3.5968375299999995E-3"/>
    <n v="1.1390536666666669E-5"/>
    <n v="2.829262333333333E-5"/>
    <n v="3.3069300000000005E-6"/>
    <n v="3.3069300000000005E-6"/>
    <n v="0"/>
    <n v="8.0836066666666663E-5"/>
  </r>
  <r>
    <n v="2017"/>
    <n v="34009"/>
    <x v="37"/>
    <s v="Trenchers"/>
    <s v="Construction and Mining Equipment"/>
    <s v="4 Stroke"/>
    <n v="8.8184800000000007E-6"/>
    <n v="0.65358495213000001"/>
    <n v="0.13053003865000001"/>
    <n v="3.8874799333333334E-4"/>
    <n v="1.2099689433333336E-3"/>
    <n v="9.6635843333333328E-5"/>
    <n v="8.8919673333333338E-5"/>
    <n v="1.212541E-5"/>
    <n v="2.8215461633333328E-3"/>
  </r>
  <r>
    <n v="2017"/>
    <n v="34009"/>
    <x v="38"/>
    <s v="Bore/Drill Rigs"/>
    <s v="Construction and Mining Equipment"/>
    <s v="4 Stroke"/>
    <n v="3.3069300000000005E-6"/>
    <n v="0.22483853813666665"/>
    <n v="3.6464047363333335E-2"/>
    <n v="1.5138390666666668E-4"/>
    <n v="6.2023309333333334E-4"/>
    <n v="4.5562146666666661E-5"/>
    <n v="4.2255216666666665E-5"/>
    <n v="4.4092400000000003E-6"/>
    <n v="1.2327500166666666E-3"/>
  </r>
  <r>
    <n v="2017"/>
    <n v="34009"/>
    <x v="39"/>
    <s v="Concrete/Industrial Saws"/>
    <s v="Construction and Mining Equipment"/>
    <s v="4 Stroke"/>
    <n v="1.8004396666666665E-5"/>
    <n v="1.3658083870200002"/>
    <n v="0.33122909009666662"/>
    <n v="9.0867087666666665E-4"/>
    <n v="2.4078124766666667E-3"/>
    <n v="1.7159292333333333E-4"/>
    <n v="1.5799776666666665E-4"/>
    <n v="2.5720566666666669E-5"/>
    <n v="6.3052131999999997E-3"/>
  </r>
  <r>
    <n v="2017"/>
    <n v="34009"/>
    <x v="40"/>
    <s v="Cement &amp; Mortar Mixers"/>
    <s v="Construction and Mining Equipment"/>
    <s v="4 Stroke"/>
    <n v="8.8184800000000007E-6"/>
    <n v="0.65476920050666665"/>
    <n v="0.15390635938333333"/>
    <n v="4.6664456666666666E-4"/>
    <n v="1.3187301966666668E-3"/>
    <n v="9.4798660000000001E-5"/>
    <n v="8.7082489999999998E-5"/>
    <n v="1.212541E-5"/>
    <n v="4.6366832966666669E-3"/>
  </r>
  <r>
    <n v="2017"/>
    <n v="34009"/>
    <x v="41"/>
    <s v="Cranes"/>
    <s v="Construction and Mining Equipment"/>
    <s v="4 Stroke"/>
    <n v="1.1023100000000001E-6"/>
    <n v="5.0420394273333335E-2"/>
    <n v="4.6135347866666666E-3"/>
    <n v="2.1311326666666668E-5"/>
    <n v="2.1935969000000001E-4"/>
    <n v="4.4092400000000003E-6"/>
    <n v="4.4092400000000003E-6"/>
    <n v="1.1023100000000001E-6"/>
    <n v="1.4697466666666669E-4"/>
  </r>
  <r>
    <n v="2017"/>
    <n v="34009"/>
    <x v="42"/>
    <s v="Crushing/Proc. Equipment"/>
    <s v="Construction and Mining Equipment"/>
    <s v="4 Stroke"/>
    <n v="1.1023100000000001E-6"/>
    <n v="8.8202804396666667E-2"/>
    <n v="2.0014642669999999E-2"/>
    <n v="5.7320120000000002E-5"/>
    <n v="1.6902086666666669E-4"/>
    <n v="1.2492846666666667E-5"/>
    <n v="1.1390536666666669E-5"/>
    <n v="1.4697466666666668E-6"/>
    <n v="4.1740805333333333E-4"/>
  </r>
  <r>
    <n v="2017"/>
    <n v="34009"/>
    <x v="43"/>
    <s v="Rough Terrain Forklifts"/>
    <s v="Construction and Mining Equipment"/>
    <s v="4 Stroke"/>
    <n v="1.1023100000000001E-6"/>
    <n v="7.757102444666665E-2"/>
    <n v="2.7410775333333334E-3"/>
    <n v="1.3595156666666667E-5"/>
    <n v="1.9878323666666664E-4"/>
    <n v="7.7161700000000004E-6"/>
    <n v="6.6138600000000009E-6"/>
    <n v="1.1023100000000001E-6"/>
    <n v="9.5533533333333343E-5"/>
  </r>
  <r>
    <n v="2017"/>
    <n v="34009"/>
    <x v="44"/>
    <s v="Rubber Tire Loaders"/>
    <s v="Construction and Mining Equipment"/>
    <s v="4 Stroke"/>
    <n v="2.2046200000000002E-6"/>
    <n v="0.18713659664333335"/>
    <n v="3.7140498266666662E-3"/>
    <n v="1.6534650000000003E-5"/>
    <n v="3.2407913999999999E-4"/>
    <n v="1.873927E-5"/>
    <n v="1.6902086666666667E-5"/>
    <n v="3.3069300000000005E-6"/>
    <n v="1.2345871999999998E-4"/>
  </r>
  <r>
    <n v="2017"/>
    <n v="34009"/>
    <x v="45"/>
    <s v="Tractors/Loaders/Backhoes"/>
    <s v="Construction and Mining Equipment"/>
    <s v="4 Stroke"/>
    <n v="5.5115500000000006E-6"/>
    <n v="0.44897784429666671"/>
    <n v="0.11138622088000001"/>
    <n v="2.8696803666666669E-4"/>
    <n v="7.6684032333333328E-4"/>
    <n v="5.2176006666666666E-5"/>
    <n v="4.7766766666666671E-5"/>
    <n v="8.8184800000000007E-6"/>
    <n v="1.9881998033333334E-3"/>
  </r>
  <r>
    <n v="2017"/>
    <n v="34009"/>
    <x v="46"/>
    <s v="Skid Steer Loaders"/>
    <s v="Construction and Mining Equipment"/>
    <s v="4 Stroke"/>
    <n v="4.4092400000000003E-6"/>
    <n v="0.3048882903366667"/>
    <n v="4.635029831666667E-2"/>
    <n v="1.480769766666667E-4"/>
    <n v="9.7076767333333319E-4"/>
    <n v="3.012980666666667E-5"/>
    <n v="2.7925186666666666E-5"/>
    <n v="5.5115500000000006E-6"/>
    <n v="1.0534409233333335E-3"/>
  </r>
  <r>
    <n v="2017"/>
    <n v="34009"/>
    <x v="47"/>
    <s v="Dumpers/Tenders"/>
    <s v="Construction and Mining Equipment"/>
    <s v="4 Stroke"/>
    <n v="1.1023100000000001E-6"/>
    <n v="0.10082645851666666"/>
    <n v="2.5404571133333331E-2"/>
    <n v="7.2017586666666661E-5"/>
    <n v="2.2376893E-4"/>
    <n v="1.212541E-5"/>
    <n v="1.1023100000000001E-5"/>
    <n v="2.2046200000000002E-6"/>
    <n v="7.418546300000001E-4"/>
  </r>
  <r>
    <n v="2017"/>
    <n v="34009"/>
    <x v="48"/>
    <s v="Other Construction Equipment"/>
    <s v="Construction and Mining Equipment"/>
    <s v="4 Stroke"/>
    <n v="1.1023100000000001E-6"/>
    <n v="6.9434506899999998E-2"/>
    <n v="5.2029032000000001E-3"/>
    <n v="3.1232116666666665E-5"/>
    <n v="3.8801311999999999E-4"/>
    <n v="6.6138600000000009E-6"/>
    <n v="5.5115500000000006E-6"/>
    <n v="1.1023100000000001E-6"/>
    <n v="2.1237839333333332E-4"/>
  </r>
  <r>
    <n v="2017"/>
    <n v="34009"/>
    <x v="49"/>
    <s v="Aerial Lifts"/>
    <s v="Industrial Equipment"/>
    <s v="4 Stroke"/>
    <n v="0"/>
    <n v="3.8607305439999996E-2"/>
    <n v="4.8971958933333335E-3"/>
    <n v="1.8004396666666665E-5"/>
    <n v="1.5432339999999999E-4"/>
    <n v="3.6743666666666665E-6"/>
    <n v="3.3069300000000005E-6"/>
    <n v="1.1023100000000001E-6"/>
    <n v="1.3411438333333332E-4"/>
  </r>
  <r>
    <n v="2017"/>
    <n v="34009"/>
    <x v="50"/>
    <s v="Forklifts"/>
    <s v="Industrial Equipment"/>
    <s v="4 Stroke"/>
    <n v="2.2046200000000002E-6"/>
    <n v="0.15198319587"/>
    <n v="3.1820015333333331E-3"/>
    <n v="1.433003E-5"/>
    <n v="2.7227057000000002E-4"/>
    <n v="1.4697466666666668E-5"/>
    <n v="1.3595156666666667E-5"/>
    <n v="3.3069300000000005E-6"/>
    <n v="1.0471945E-4"/>
  </r>
  <r>
    <n v="2017"/>
    <n v="34009"/>
    <x v="51"/>
    <s v="Sweepers/Scrubbers"/>
    <s v="Industrial Equipment"/>
    <s v="4 Stroke"/>
    <n v="0"/>
    <n v="3.1679287090000001E-2"/>
    <n v="3.6912687533333329E-3"/>
    <n v="1.1023100000000001E-5"/>
    <n v="5.3645753333333328E-5"/>
    <n v="3.6743666666666665E-6"/>
    <n v="3.3069300000000005E-6"/>
    <n v="1.1023100000000001E-6"/>
    <n v="8.4142996666666673E-5"/>
  </r>
  <r>
    <n v="2017"/>
    <n v="34009"/>
    <x v="52"/>
    <s v="Other General Industrial Eqp"/>
    <s v="Industrial Equipment"/>
    <s v="4 Stroke"/>
    <n v="1.1023100000000001E-6"/>
    <n v="5.8880990959999997E-2"/>
    <n v="1.1415522359999999E-2"/>
    <n v="4.2255216666666665E-5"/>
    <n v="1.0765894333333334E-4"/>
    <n v="1.3227720000000002E-5"/>
    <n v="1.212541E-5"/>
    <n v="1.1023100000000001E-6"/>
    <n v="3.5420894666666667E-4"/>
  </r>
  <r>
    <n v="2017"/>
    <n v="34009"/>
    <x v="53"/>
    <s v="Other Material Handling Eqp"/>
    <s v="Industrial Equipment"/>
    <s v="4 Stroke"/>
    <n v="0"/>
    <n v="2.7282172499999997E-3"/>
    <n v="3.6927384999999995E-4"/>
    <n v="1.1023100000000001E-6"/>
    <n v="8.8184800000000007E-6"/>
    <n v="0"/>
    <n v="0"/>
    <n v="0"/>
    <n v="8.8184800000000007E-6"/>
  </r>
  <r>
    <n v="2017"/>
    <n v="34009"/>
    <x v="54"/>
    <s v="AC\Refrigeration"/>
    <s v="Industrial Equipment"/>
    <s v="4 Stroke"/>
    <n v="0"/>
    <n v="8.7203744100000005E-3"/>
    <n v="2.2476100899999998E-3"/>
    <n v="5.5115500000000006E-6"/>
    <n v="1.4697466666666668E-5"/>
    <n v="1.1023100000000001E-6"/>
    <n v="1.1023100000000001E-6"/>
    <n v="0"/>
    <n v="4.3357526666666677E-5"/>
  </r>
  <r>
    <n v="2017"/>
    <n v="34009"/>
    <x v="55"/>
    <s v="Terminal Tractors"/>
    <s v="Industrial Equipment"/>
    <s v="4 Stroke"/>
    <n v="0"/>
    <n v="1.2658193166666666E-2"/>
    <n v="2.0760171666666665E-4"/>
    <n v="1.1023100000000001E-6"/>
    <n v="1.9106706666666671E-5"/>
    <n v="1.1023100000000001E-6"/>
    <n v="1.1023100000000001E-6"/>
    <n v="0"/>
    <n v="6.6138600000000009E-6"/>
  </r>
  <r>
    <n v="2017"/>
    <n v="34009"/>
    <x v="56"/>
    <s v="Lawn mowers"/>
    <s v="Lawn and Garden Equipment (Res)"/>
    <s v="4 Stroke"/>
    <n v="5.6952683333333338E-5"/>
    <n v="4.2748309324599996"/>
    <n v="0.72740040640666681"/>
    <n v="3.9242235999999995E-3"/>
    <n v="7.8903349800000001E-3"/>
    <n v="1.09459383E-3"/>
    <n v="1.0075113400000002E-3"/>
    <n v="7.9366319999999994E-5"/>
    <n v="6.3955291326666663E-2"/>
  </r>
  <r>
    <n v="2017"/>
    <n v="34009"/>
    <x v="57"/>
    <s v="Lawn mowers"/>
    <s v="Lawn and Garden Equipment (Com)"/>
    <s v="4 Stroke"/>
    <n v="3.3436736666666676E-5"/>
    <n v="2.5678090988000002"/>
    <n v="0.41840380670000005"/>
    <n v="1.84747156E-3"/>
    <n v="4.44782085E-3"/>
    <n v="6.7975783333333335E-4"/>
    <n v="6.2537720666666673E-4"/>
    <n v="4.7766766666666671E-5"/>
    <n v="2.577751935E-2"/>
  </r>
  <r>
    <n v="2017"/>
    <n v="34009"/>
    <x v="58"/>
    <s v="Rotary Tillers &lt; 6 HP"/>
    <s v="Lawn and Garden Equipment (Res)"/>
    <s v="4 Stroke"/>
    <n v="4.7766766666666677E-6"/>
    <n v="0.36821783701999999"/>
    <n v="6.2622965973333333E-2"/>
    <n v="3.3804173333333332E-4"/>
    <n v="6.7939039666666673E-4"/>
    <n v="9.4431223333333344E-5"/>
    <n v="8.6715053333333354E-5"/>
    <n v="6.6138600000000009E-6"/>
    <n v="5.720621463333333E-3"/>
  </r>
  <r>
    <n v="2017"/>
    <n v="34009"/>
    <x v="59"/>
    <s v="Rotary Tillers &lt; 6 HP"/>
    <s v="Lawn and Garden Equipment (Com)"/>
    <s v="4 Stroke"/>
    <n v="1.9106706666666671E-5"/>
    <n v="1.4569378244666666"/>
    <n v="0.23903224913333335"/>
    <n v="1.1357467366666667E-3"/>
    <n v="2.5558894533333335E-3"/>
    <n v="3.6780410333333327E-4"/>
    <n v="3.376742966666667E-4"/>
    <n v="2.6822876666666664E-5"/>
    <n v="1.7277239503333333E-2"/>
  </r>
  <r>
    <n v="2017"/>
    <n v="34009"/>
    <x v="60"/>
    <s v="Trimmers/Edgers/Brush Cutter"/>
    <s v="Lawn and Garden Equipment (Res)"/>
    <s v="4 Stroke"/>
    <n v="0"/>
    <n v="2.3764701289999995E-2"/>
    <n v="3.8940937933333339E-3"/>
    <n v="1.8004396666666665E-5"/>
    <n v="4.1887780000000001E-5"/>
    <n v="5.8789866666666671E-6"/>
    <n v="5.5115500000000006E-6"/>
    <n v="0"/>
    <n v="4.0748726333333338E-4"/>
  </r>
  <r>
    <n v="2017"/>
    <n v="34009"/>
    <x v="61"/>
    <s v="Trimmers/Edgers/Brush Cutter"/>
    <s v="Lawn and Garden Equipment (Com)"/>
    <s v="4 Stroke"/>
    <n v="1.1023100000000001E-6"/>
    <n v="5.9450517793333331E-2"/>
    <n v="1.2105200983333335E-2"/>
    <n v="4.115290666666666E-5"/>
    <n v="1.0214739333333333E-4"/>
    <n v="1.212541E-5"/>
    <n v="1.1023100000000001E-5"/>
    <n v="1.1023100000000001E-6"/>
    <n v="6.9335299E-4"/>
  </r>
  <r>
    <n v="2017"/>
    <n v="34009"/>
    <x v="62"/>
    <s v="Leafblowers/Vacuums"/>
    <s v="Lawn and Garden Equipment (Res)"/>
    <s v="4 Stroke"/>
    <n v="1.1023100000000001E-6"/>
    <n v="4.5336907990000001E-2"/>
    <n v="7.4269973433333325E-3"/>
    <n v="3.4539046666666668E-5"/>
    <n v="7.8998883333333337E-5"/>
    <n v="1.1390536666666669E-5"/>
    <n v="1.0288226666666667E-5"/>
    <n v="1.1023100000000001E-6"/>
    <n v="5.2690418000000006E-4"/>
  </r>
  <r>
    <n v="2017"/>
    <n v="34009"/>
    <x v="63"/>
    <s v="Leafblowers/Vacuums"/>
    <s v="Lawn and Garden Equipment (Com)"/>
    <s v="4 Stroke"/>
    <n v="3.2334426666666671E-5"/>
    <n v="2.4400914203966662"/>
    <n v="0.52305087167666664"/>
    <n v="1.3995662633333333E-3"/>
    <n v="4.6837151900000007E-3"/>
    <n v="2.8513085333333339E-4"/>
    <n v="2.6198234333333335E-4"/>
    <n v="4.5562146666666661E-5"/>
    <n v="1.627670946E-2"/>
  </r>
  <r>
    <n v="2017"/>
    <n v="34009"/>
    <x v="64"/>
    <s v="Rear Engine Riding Mowers"/>
    <s v="Lawn and Garden Equipment (Res)"/>
    <s v="4 Stroke"/>
    <n v="1.1390536666666669E-5"/>
    <n v="0.86918466272000006"/>
    <n v="0.22528938292666667"/>
    <n v="5.834894266666667E-4"/>
    <n v="1.6486883233333331E-3"/>
    <n v="9.3328913333333332E-5"/>
    <n v="8.5980180000000013E-5"/>
    <n v="1.6534650000000003E-5"/>
    <n v="8.3345659100000011E-3"/>
  </r>
  <r>
    <n v="2017"/>
    <n v="34009"/>
    <x v="65"/>
    <s v="Rear Engine Riding Mowers"/>
    <s v="Lawn and Garden Equipment (Com)"/>
    <s v="4 Stroke"/>
    <n v="4.4092400000000003E-6"/>
    <n v="0.3120544076466667"/>
    <n v="8.0355092070000009E-2"/>
    <n v="2.0135529333333336E-4"/>
    <n v="5.3168085666666662E-4"/>
    <n v="3.4539046666666668E-5"/>
    <n v="3.2334426666666671E-5"/>
    <n v="5.5115500000000006E-6"/>
    <n v="1.6942504700000001E-3"/>
  </r>
  <r>
    <n v="2017"/>
    <n v="34009"/>
    <x v="66"/>
    <s v="Front Mowers"/>
    <s v="Lawn and Garden Equipment (Com)"/>
    <s v="4 Stroke"/>
    <n v="4.4092400000000003E-6"/>
    <n v="0.35328043421000005"/>
    <n v="9.5285146146666666E-2"/>
    <n v="2.6675902000000001E-4"/>
    <n v="8.2489531666666671E-4"/>
    <n v="3.7845976666666671E-5"/>
    <n v="3.4539046666666668E-5"/>
    <n v="6.6138600000000009E-6"/>
    <n v="2.4430863966666667E-3"/>
  </r>
  <r>
    <n v="2017"/>
    <n v="34009"/>
    <x v="67"/>
    <s v="Shredders &lt; 6 HP"/>
    <s v="Lawn and Garden Equipment (Com)"/>
    <s v="4 Stroke"/>
    <n v="2.2046200000000002E-6"/>
    <n v="0.16769846210333331"/>
    <n v="2.7695538750000002E-2"/>
    <n v="1.3742131333333333E-4"/>
    <n v="2.9909344666666666E-4"/>
    <n v="4.2255216666666665E-5"/>
    <n v="3.8948286666666662E-5"/>
    <n v="3.3069300000000005E-6"/>
    <n v="2.0073065099999996E-3"/>
  </r>
  <r>
    <n v="2017"/>
    <n v="34009"/>
    <x v="68"/>
    <s v="Lawn &amp; Garden Tractors"/>
    <s v="Lawn and Garden Equipment (Res)"/>
    <s v="4 Stroke"/>
    <n v="1.5395596333333332E-4"/>
    <n v="11.650600623163333"/>
    <n v="3.0181200033233337"/>
    <n v="7.7999455600000003E-3"/>
    <n v="2.2047669746666668E-2"/>
    <n v="1.2492846666666666E-3"/>
    <n v="1.1489744566666666E-3"/>
    <n v="2.1715507000000004E-4"/>
    <n v="8.9115517076666664E-2"/>
  </r>
  <r>
    <n v="2017"/>
    <n v="34009"/>
    <x v="69"/>
    <s v="Lawn &amp; Garden Tractors"/>
    <s v="Lawn and Garden Equipment (Com)"/>
    <s v="4 Stroke"/>
    <n v="5.5850373333333332E-5"/>
    <n v="4.2416925543666677"/>
    <n v="1.0927772231199999"/>
    <n v="2.7418124066666666E-3"/>
    <n v="7.2296838533333326E-3"/>
    <n v="4.7472817333333336E-4"/>
    <n v="4.3688219666666666E-4"/>
    <n v="7.8998883333333323E-5"/>
    <n v="2.203885126666667E-2"/>
  </r>
  <r>
    <n v="2017"/>
    <n v="34009"/>
    <x v="70"/>
    <s v="Chippers/Stump Grinders"/>
    <s v="Lawn and Garden Equipment (Com)"/>
    <s v="4 Stroke"/>
    <n v="9.185916666666668E-6"/>
    <n v="0.70841642358666679"/>
    <n v="0.11311868476333335"/>
    <n v="3.0644218000000002E-4"/>
    <n v="1.2257687200000001E-3"/>
    <n v="7.8998883333333323E-5"/>
    <n v="7.2385023333333318E-5"/>
    <n v="1.3227720000000002E-5"/>
    <n v="2.3082371400000002E-3"/>
  </r>
  <r>
    <n v="2017"/>
    <n v="34009"/>
    <x v="71"/>
    <s v="Commercial Turf Equipment"/>
    <s v="Lawn and Garden Equipment (Com)"/>
    <s v="4 Stroke"/>
    <n v="1.8077884000000001E-4"/>
    <n v="13.692196690333335"/>
    <n v="3.0326679232666667"/>
    <n v="8.4451643466666657E-3"/>
    <n v="2.3186355976666666E-2"/>
    <n v="1.8992801300000001E-3"/>
    <n v="1.7475287866666666E-3"/>
    <n v="2.5536848333333333E-4"/>
    <n v="6.401481606666666E-2"/>
  </r>
  <r>
    <n v="2017"/>
    <n v="34009"/>
    <x v="72"/>
    <s v="Other Lawn &amp; Garden Eqp."/>
    <s v="Lawn and Garden Equipment (Res)"/>
    <s v="4 Stroke"/>
    <n v="5.5115500000000006E-6"/>
    <n v="0.41418379658333332"/>
    <n v="9.1108860993333332E-2"/>
    <n v="3.5714844000000003E-4"/>
    <n v="9.1087549666666668E-4"/>
    <n v="7.7896573333333325E-5"/>
    <n v="7.1282713333333347E-5"/>
    <n v="7.7161700000000004E-6"/>
    <n v="4.3589011766666666E-3"/>
  </r>
  <r>
    <n v="2017"/>
    <n v="34009"/>
    <x v="73"/>
    <s v="Other Lawn &amp; Garden Eqp."/>
    <s v="Lawn and Garden Equipment (Com)"/>
    <s v="4 Stroke"/>
    <n v="5.5115500000000006E-6"/>
    <n v="0.42068632327333333"/>
    <n v="9.1758856456666663E-2"/>
    <n v="3.5604613000000002E-4"/>
    <n v="9.1234524333333325E-4"/>
    <n v="7.8264009999999995E-5"/>
    <n v="7.2385023333333318E-5"/>
    <n v="7.7161700000000004E-6"/>
    <n v="3.7489563100000004E-3"/>
  </r>
  <r>
    <n v="2017"/>
    <n v="34009"/>
    <x v="74"/>
    <s v="2-Wheel Tractors"/>
    <s v="Agricultural Equipment"/>
    <s v="4 Stroke"/>
    <n v="0"/>
    <n v="6.3419568666666672E-4"/>
    <n v="1.6387675333333332E-4"/>
    <n v="0"/>
    <n v="1.1023100000000001E-6"/>
    <n v="0"/>
    <n v="0"/>
    <n v="0"/>
    <n v="3.3069300000000005E-6"/>
  </r>
  <r>
    <n v="2017"/>
    <n v="34009"/>
    <x v="75"/>
    <s v="Agricultural Tractors"/>
    <s v="Agricultural Equipment"/>
    <s v="4 Stroke"/>
    <n v="0"/>
    <n v="2.4386771566666664E-3"/>
    <n v="1.7012317666666664E-4"/>
    <n v="0"/>
    <n v="4.4092400000000003E-6"/>
    <n v="0"/>
    <n v="0"/>
    <n v="0"/>
    <n v="3.3069300000000005E-6"/>
  </r>
  <r>
    <n v="2017"/>
    <n v="34009"/>
    <x v="76"/>
    <s v="Balers"/>
    <s v="Agricultural Equipment"/>
    <s v="4 Stroke"/>
    <n v="0"/>
    <n v="1.6883714833333334E-3"/>
    <n v="2.0429478666666667E-4"/>
    <n v="1.1023100000000001E-6"/>
    <n v="1.5799776666666668E-5"/>
    <n v="0"/>
    <n v="0"/>
    <n v="0"/>
    <n v="1.1023100000000001E-5"/>
  </r>
  <r>
    <n v="2017"/>
    <n v="34009"/>
    <x v="77"/>
    <s v="Agricultural Mowers"/>
    <s v="Agricultural Equipment"/>
    <s v="4 Stroke"/>
    <n v="0"/>
    <n v="5.2249494000000012E-4"/>
    <n v="1.3778875E-4"/>
    <n v="0"/>
    <n v="1.1023100000000001E-6"/>
    <n v="0"/>
    <n v="0"/>
    <n v="0"/>
    <n v="3.3069300000000005E-6"/>
  </r>
  <r>
    <n v="2017"/>
    <n v="34009"/>
    <x v="78"/>
    <s v="Sprayers"/>
    <s v="Agricultural Equipment"/>
    <s v="4 Stroke"/>
    <n v="0"/>
    <n v="5.7242958300000009E-3"/>
    <n v="1.1868204333333333E-3"/>
    <n v="4.4092400000000003E-6"/>
    <n v="2.3883383333333336E-5"/>
    <n v="1.1023100000000001E-6"/>
    <n v="1.1023100000000001E-6"/>
    <n v="0"/>
    <n v="3.6743666666666665E-5"/>
  </r>
  <r>
    <n v="2017"/>
    <n v="34009"/>
    <x v="79"/>
    <s v="Tillers &gt; 6 HP"/>
    <s v="Agricultural Equipment"/>
    <s v="4 Stroke"/>
    <n v="0"/>
    <n v="1.2344034816666667E-2"/>
    <n v="4.7237657866666663E-3"/>
    <n v="1.9106706666666671E-5"/>
    <n v="3.5641356666666673E-5"/>
    <n v="1.1023100000000001E-6"/>
    <n v="1.1023100000000001E-6"/>
    <n v="0"/>
    <n v="1.5064903333333334E-4"/>
  </r>
  <r>
    <n v="2017"/>
    <n v="34009"/>
    <x v="80"/>
    <s v="Swathers"/>
    <s v="Agricultural Equipment"/>
    <s v="4 Stroke"/>
    <n v="0"/>
    <n v="2.6903712733333334E-3"/>
    <n v="3.2518145000000001E-4"/>
    <n v="2.2046200000000002E-6"/>
    <n v="2.4985693333333334E-5"/>
    <n v="0"/>
    <n v="0"/>
    <n v="0"/>
    <n v="1.5432340000000001E-5"/>
  </r>
  <r>
    <n v="2017"/>
    <n v="34009"/>
    <x v="81"/>
    <s v="Other Agricultural Equipment"/>
    <s v="Agricultural Equipment"/>
    <s v="4 Stroke"/>
    <n v="0"/>
    <n v="3.8577175633333336E-3"/>
    <n v="6.0737281000000003E-4"/>
    <n v="3.3069300000000005E-6"/>
    <n v="2.8660060000000001E-5"/>
    <n v="0"/>
    <n v="0"/>
    <n v="0"/>
    <n v="2.094389E-5"/>
  </r>
  <r>
    <n v="2017"/>
    <n v="34009"/>
    <x v="82"/>
    <s v="Irrigation Sets"/>
    <s v="Agricultural Equipment"/>
    <s v="4 Stroke"/>
    <n v="0"/>
    <n v="4.200903409999999E-3"/>
    <n v="9.8473026666666668E-5"/>
    <n v="0"/>
    <n v="6.6138600000000009E-6"/>
    <n v="0"/>
    <n v="0"/>
    <n v="0"/>
    <n v="3.3069300000000005E-6"/>
  </r>
  <r>
    <n v="2017"/>
    <n v="34009"/>
    <x v="83"/>
    <s v="Generator Sets"/>
    <s v="Commercial Equipment"/>
    <s v="4 Stroke"/>
    <n v="2.5720566666666669E-5"/>
    <n v="1.9652563229933335"/>
    <n v="0.49366879862666663"/>
    <n v="1.34702282E-3"/>
    <n v="3.8422852233333336E-3"/>
    <n v="2.3956870666666668E-4"/>
    <n v="2.2046200000000002E-4"/>
    <n v="3.6743666666666665E-5"/>
    <n v="1.33048817E-2"/>
  </r>
  <r>
    <n v="2017"/>
    <n v="34009"/>
    <x v="84"/>
    <s v="Pumps"/>
    <s v="Commercial Equipment"/>
    <s v="4 Stroke"/>
    <n v="6.6138600000000009E-6"/>
    <n v="0.49202598929000002"/>
    <n v="9.7123431790000006E-2"/>
    <n v="3.2150708333333335E-4"/>
    <n v="1.0420503866666667E-3"/>
    <n v="8.7082489999999998E-5"/>
    <n v="8.0101193333333335E-5"/>
    <n v="9.185916666666668E-6"/>
    <n v="3.0636869266666665E-3"/>
  </r>
  <r>
    <n v="2017"/>
    <n v="34009"/>
    <x v="85"/>
    <s v="Air Compressors"/>
    <s v="Commercial Equipment"/>
    <s v="4 Stroke"/>
    <n v="3.3069300000000005E-6"/>
    <n v="0.26000737125000001"/>
    <n v="4.6351400626666671E-2"/>
    <n v="1.480769766666667E-4"/>
    <n v="5.1551364333333332E-4"/>
    <n v="4.115290666666666E-5"/>
    <n v="3.7845976666666671E-5"/>
    <n v="4.4092400000000003E-6"/>
    <n v="1.2691262466666667E-3"/>
  </r>
  <r>
    <n v="2017"/>
    <n v="34009"/>
    <x v="86"/>
    <s v="Welders"/>
    <s v="Commercial Equipment"/>
    <s v="4 Stroke"/>
    <n v="7.7161700000000004E-6"/>
    <n v="0.55900197745333335"/>
    <n v="0.12711618458000001"/>
    <n v="3.4098122666666669E-4"/>
    <n v="1.0402132033333334E-3"/>
    <n v="6.6873473333333352E-5"/>
    <n v="6.1361923333333346E-5"/>
    <n v="1.0288226666666667E-5"/>
    <n v="2.8957683699999998E-3"/>
  </r>
  <r>
    <n v="2017"/>
    <n v="34009"/>
    <x v="87"/>
    <s v="Pressure Washers"/>
    <s v="Commercial Equipment"/>
    <s v="4 Stroke"/>
    <n v="1.1390536666666669E-5"/>
    <n v="0.88295729129666667"/>
    <n v="0.19486746411000003"/>
    <n v="5.9671714666666674E-4"/>
    <n v="1.5527873533333332E-3"/>
    <n v="1.4954672333333333E-4"/>
    <n v="1.3742131333333333E-4"/>
    <n v="1.6534650000000003E-5"/>
    <n v="5.8279129700000007E-3"/>
  </r>
  <r>
    <n v="2017"/>
    <n v="34009"/>
    <x v="88"/>
    <s v="Hydro Power Units"/>
    <s v="Commercial Equipment"/>
    <s v="4 Stroke"/>
    <n v="3.6743666666666669E-7"/>
    <n v="4.1468167326666666E-2"/>
    <n v="9.9354874666666652E-3"/>
    <n v="2.7925186666666666E-5"/>
    <n v="7.2385023333333332E-5"/>
    <n v="5.8789866666666671E-6"/>
    <n v="5.5115500000000006E-6"/>
    <n v="1.1023100000000001E-6"/>
    <n v="2.0576453333333332E-4"/>
  </r>
  <r>
    <n v="2017"/>
    <n v="34009"/>
    <x v="89"/>
    <s v="Shredders    &gt; 6 HP"/>
    <s v="Logging Equipment"/>
    <s v="4 Stroke"/>
    <n v="0"/>
    <n v="2.7561424366666664E-3"/>
    <n v="8.4694151666666673E-4"/>
    <n v="3.3069300000000005E-6"/>
    <n v="1.0288226666666667E-5"/>
    <n v="0"/>
    <n v="0"/>
    <n v="0"/>
    <n v="3.7111103333333336E-5"/>
  </r>
  <r>
    <n v="2017"/>
    <n v="34009"/>
    <x v="90"/>
    <s v="Forest Eqp - Feller/Bunch/Skidder"/>
    <s v="Logging Equipment"/>
    <s v="4 Stroke"/>
    <n v="0"/>
    <n v="5.5115500000000006E-6"/>
    <n v="1.1023100000000001E-6"/>
    <n v="0"/>
    <n v="0"/>
    <n v="0"/>
    <n v="0"/>
    <n v="0"/>
    <n v="0"/>
  </r>
  <r>
    <n v="2017"/>
    <n v="34009"/>
    <x v="91"/>
    <s v="Other Oil Field Equipment"/>
    <s v="Industrial Equipment"/>
    <s v="4 Stroke"/>
    <n v="0"/>
    <n v="8.7725504166666652E-3"/>
    <n v="2.3416738766666666E-3"/>
    <n v="6.6138600000000009E-6"/>
    <n v="1.6534650000000003E-5"/>
    <n v="1.1023100000000001E-6"/>
    <n v="1.1023100000000001E-6"/>
    <n v="0"/>
    <n v="4.3357526666666677E-5"/>
  </r>
  <r>
    <n v="2017"/>
    <n v="34009"/>
    <x v="92"/>
    <s v="Specialty Vehicle Carts"/>
    <s v="Recreational Equipment"/>
    <s v="LPG"/>
    <n v="0"/>
    <n v="0.20443661722000003"/>
    <n v="1.0441080319999999E-2"/>
    <n v="1.1059843666666665E-4"/>
    <n v="2.1935969000000002E-3"/>
    <n v="1.9106706666666671E-5"/>
    <n v="1.9106706666666671E-5"/>
    <n v="1.1023100000000001E-6"/>
    <n v="4.8281178000000001E-4"/>
  </r>
  <r>
    <n v="2017"/>
    <n v="34009"/>
    <x v="93"/>
    <s v="Pavers"/>
    <s v="Construction and Mining Equipment"/>
    <s v="LPG"/>
    <n v="0"/>
    <n v="3.0734974856666666E-2"/>
    <n v="4.4496580333333331E-4"/>
    <n v="3.3069300000000005E-6"/>
    <n v="8.451043333333333E-5"/>
    <n v="3.3069300000000005E-6"/>
    <n v="3.3069300000000005E-6"/>
    <n v="0"/>
    <n v="1.433003E-5"/>
  </r>
  <r>
    <n v="2017"/>
    <n v="34009"/>
    <x v="94"/>
    <s v="Rollers"/>
    <s v="Construction and Mining Equipment"/>
    <s v="LPG"/>
    <n v="0"/>
    <n v="5.1219201586666672E-2"/>
    <n v="5.0265336000000001E-4"/>
    <n v="2.5720566666666666E-6"/>
    <n v="9.3328913333333332E-5"/>
    <n v="5.5115500000000006E-6"/>
    <n v="5.5115500000000006E-6"/>
    <n v="0"/>
    <n v="1.212541E-5"/>
  </r>
  <r>
    <n v="2017"/>
    <n v="34009"/>
    <x v="95"/>
    <s v="Paving Equipment"/>
    <s v="Construction and Mining Equipment"/>
    <s v="LPG"/>
    <n v="0"/>
    <n v="8.4014393833333322E-3"/>
    <n v="2.4618256666666667E-4"/>
    <n v="2.2046200000000002E-6"/>
    <n v="4.8134203333333329E-5"/>
    <n v="1.1023100000000001E-6"/>
    <n v="1.1023100000000001E-6"/>
    <n v="0"/>
    <n v="9.9207900000000009E-6"/>
  </r>
  <r>
    <n v="2017"/>
    <n v="34009"/>
    <x v="96"/>
    <s v="Surfacing Equipment"/>
    <s v="Construction and Mining Equipment"/>
    <s v="LPG"/>
    <n v="0"/>
    <n v="5.5269823400000001E-3"/>
    <n v="7.3854770000000001E-5"/>
    <n v="0"/>
    <n v="1.433003E-5"/>
    <n v="1.1023100000000001E-6"/>
    <n v="1.1023100000000001E-6"/>
    <n v="0"/>
    <n v="2.2046200000000002E-6"/>
  </r>
  <r>
    <n v="2017"/>
    <n v="34009"/>
    <x v="97"/>
    <s v="Trenchers"/>
    <s v="Construction and Mining Equipment"/>
    <s v="LPG"/>
    <n v="0"/>
    <n v="9.4179896653333331E-2"/>
    <n v="1.39772908E-3"/>
    <n v="1.0288226666666667E-5"/>
    <n v="2.6528927333333333E-4"/>
    <n v="9.9207900000000009E-6"/>
    <n v="9.9207900000000009E-6"/>
    <n v="0"/>
    <n v="4.5562146666666661E-5"/>
  </r>
  <r>
    <n v="2017"/>
    <n v="34009"/>
    <x v="98"/>
    <s v="Bore/Drill Rigs"/>
    <s v="Construction and Mining Equipment"/>
    <s v="LPG"/>
    <n v="0"/>
    <n v="3.3455843373333329E-2"/>
    <n v="1.4234496466666666E-3"/>
    <n v="1.5432340000000001E-5"/>
    <n v="3.0754448999999998E-4"/>
    <n v="3.3069300000000005E-6"/>
    <n v="3.3069300000000005E-6"/>
    <n v="0"/>
    <n v="6.577116333333334E-5"/>
  </r>
  <r>
    <n v="2017"/>
    <n v="34009"/>
    <x v="99"/>
    <s v="Concrete/Industrial Saws"/>
    <s v="Construction and Mining Equipment"/>
    <s v="LPG"/>
    <n v="0"/>
    <n v="8.8602942926666664E-2"/>
    <n v="7.8888652333333319E-4"/>
    <n v="4.4092400000000003E-6"/>
    <n v="1.5064903333333334E-4"/>
    <n v="9.185916666666668E-6"/>
    <n v="9.185916666666668E-6"/>
    <n v="0"/>
    <n v="1.8004396666666665E-5"/>
  </r>
  <r>
    <n v="2017"/>
    <n v="34009"/>
    <x v="100"/>
    <s v="Cranes"/>
    <s v="Construction and Mining Equipment"/>
    <s v="LPG"/>
    <n v="0"/>
    <n v="3.4020593529999997E-2"/>
    <n v="1.0629942766666666E-3"/>
    <n v="9.9207900000000009E-6"/>
    <n v="2.0723428000000001E-4"/>
    <n v="3.3069300000000005E-6"/>
    <n v="3.3069300000000005E-6"/>
    <n v="0"/>
    <n v="4.3724963333333327E-5"/>
  </r>
  <r>
    <n v="2017"/>
    <n v="34009"/>
    <x v="101"/>
    <s v="Crushing/Proc. Equipment"/>
    <s v="Construction and Mining Equipment"/>
    <s v="LPG"/>
    <n v="0"/>
    <n v="5.5942232499999996E-3"/>
    <n v="1.5175134333333333E-4"/>
    <n v="1.1023100000000001E-6"/>
    <n v="2.9027496666666665E-5"/>
    <n v="3.6743666666666669E-7"/>
    <n v="3.6743666666666669E-7"/>
    <n v="0"/>
    <n v="5.8789866666666671E-6"/>
  </r>
  <r>
    <n v="2017"/>
    <n v="34009"/>
    <x v="102"/>
    <s v="Rough Terrain Forklifts"/>
    <s v="Construction and Mining Equipment"/>
    <s v="LPG"/>
    <n v="0"/>
    <n v="6.0200456029999995E-2"/>
    <n v="9.9979516999999991E-4"/>
    <n v="7.7161700000000004E-6"/>
    <n v="1.8922988333333333E-4"/>
    <n v="5.8789866666666671E-6"/>
    <n v="5.8789866666666671E-6"/>
    <n v="0"/>
    <n v="3.3436736666666676E-5"/>
  </r>
  <r>
    <n v="2017"/>
    <n v="34009"/>
    <x v="103"/>
    <s v="Rubber Tire Loaders"/>
    <s v="Construction and Mining Equipment"/>
    <s v="LPG"/>
    <n v="0"/>
    <n v="0.14757432330666667"/>
    <n v="1.6251723766666666E-3"/>
    <n v="9.9207900000000009E-6"/>
    <n v="2.9652139000000007E-4"/>
    <n v="1.5432340000000001E-5"/>
    <n v="1.5432340000000001E-5"/>
    <n v="1.1023100000000001E-6"/>
    <n v="4.2255216666666665E-5"/>
  </r>
  <r>
    <n v="2017"/>
    <n v="34009"/>
    <x v="104"/>
    <s v="Tractors/Loaders/Backhoes"/>
    <s v="Construction and Mining Equipment"/>
    <s v="LPG"/>
    <n v="0"/>
    <n v="1.6076089040000002E-2"/>
    <n v="1.5285365333333331E-4"/>
    <n v="1.1023100000000001E-6"/>
    <n v="2.7925186666666666E-5"/>
    <n v="2.2046200000000002E-6"/>
    <n v="2.2046200000000002E-6"/>
    <n v="0"/>
    <n v="3.3069300000000005E-6"/>
  </r>
  <r>
    <n v="2017"/>
    <n v="34009"/>
    <x v="105"/>
    <s v="Skid Steer Loaders"/>
    <s v="Construction and Mining Equipment"/>
    <s v="LPG"/>
    <n v="0"/>
    <n v="0.12730908883"/>
    <n v="3.6379904366666666E-3"/>
    <n v="3.4539046666666668E-5"/>
    <n v="7.2091073999999992E-4"/>
    <n v="1.2492846666666667E-5"/>
    <n v="1.2492846666666667E-5"/>
    <n v="1.1023100000000001E-6"/>
    <n v="1.5028159666666664E-4"/>
  </r>
  <r>
    <n v="2017"/>
    <n v="34009"/>
    <x v="106"/>
    <s v="Other Construction Equipment"/>
    <s v="Construction and Mining Equipment"/>
    <s v="LPG"/>
    <n v="0"/>
    <n v="5.2222671123333335E-2"/>
    <n v="1.8643736466666665E-3"/>
    <n v="1.873927E-5"/>
    <n v="3.7368309E-4"/>
    <n v="5.5115500000000006E-6"/>
    <n v="5.5115500000000006E-6"/>
    <n v="0"/>
    <n v="8.0468630000000006E-5"/>
  </r>
  <r>
    <n v="2017"/>
    <n v="34009"/>
    <x v="107"/>
    <s v="Aerial Lifts"/>
    <s v="Industrial Equipment"/>
    <s v="LPG"/>
    <n v="0"/>
    <n v="2.0880323456666669E-2"/>
    <n v="7.4332437666666668E-4"/>
    <n v="6.6138600000000009E-6"/>
    <n v="1.337469466666667E-4"/>
    <n v="2.2046200000000002E-6"/>
    <n v="2.2046200000000002E-6"/>
    <n v="0"/>
    <n v="2.9027496666666665E-5"/>
  </r>
  <r>
    <n v="2017"/>
    <n v="34009"/>
    <x v="108"/>
    <s v="Forklifts"/>
    <s v="Industrial Equipment"/>
    <s v="LPG"/>
    <n v="0"/>
    <n v="1.9762356980300002"/>
    <n v="2.5107682306666667E-2"/>
    <n v="1.4146311666666665E-4"/>
    <n v="4.1553412633333342E-3"/>
    <n v="2.0502965999999998E-4"/>
    <n v="2.0502965999999998E-4"/>
    <n v="9.9207900000000009E-6"/>
    <n v="6.1655872666666663E-4"/>
  </r>
  <r>
    <n v="2017"/>
    <n v="34009"/>
    <x v="109"/>
    <s v="Sweepers/Scrubbers"/>
    <s v="Industrial Equipment"/>
    <s v="LPG"/>
    <n v="0"/>
    <n v="1.4375592146666666E-2"/>
    <n v="1.5175134333333333E-4"/>
    <n v="1.1023100000000001E-6"/>
    <n v="2.6822876666666664E-5"/>
    <n v="1.1023100000000001E-6"/>
    <n v="1.1023100000000001E-6"/>
    <n v="0"/>
    <n v="3.3069300000000005E-6"/>
  </r>
  <r>
    <n v="2017"/>
    <n v="34009"/>
    <x v="110"/>
    <s v="Other General Industrial Equipm"/>
    <s v="Industrial Equipment"/>
    <s v="LPG"/>
    <n v="0"/>
    <n v="4.3544919366666664E-3"/>
    <n v="4.9236513333333334E-5"/>
    <n v="0"/>
    <n v="8.8184800000000007E-6"/>
    <n v="0"/>
    <n v="0"/>
    <n v="0"/>
    <n v="1.1023100000000001E-6"/>
  </r>
  <r>
    <n v="2017"/>
    <n v="34009"/>
    <x v="111"/>
    <s v="Other Material Handling Equipment"/>
    <s v="Industrial Equipment"/>
    <s v="LPG"/>
    <n v="0"/>
    <n v="1.12325389E-3"/>
    <n v="3.7845976666666671E-5"/>
    <n v="0"/>
    <n v="5.8789866666666671E-6"/>
    <n v="0"/>
    <n v="0"/>
    <n v="0"/>
    <n v="1.1023100000000001E-6"/>
  </r>
  <r>
    <n v="2017"/>
    <n v="34009"/>
    <x v="112"/>
    <s v="Terminal Tractors"/>
    <s v="Industrial Equipment"/>
    <s v="LPG"/>
    <n v="0"/>
    <n v="8.7225790300000001E-3"/>
    <n v="7.6059390000000012E-5"/>
    <n v="0"/>
    <n v="1.4697466666666668E-5"/>
    <n v="1.1023100000000001E-6"/>
    <n v="1.1023100000000001E-6"/>
    <n v="0"/>
    <n v="2.2046200000000002E-6"/>
  </r>
  <r>
    <n v="2017"/>
    <n v="34009"/>
    <x v="113"/>
    <s v="Chippers/Stump Grinders"/>
    <s v="Lawn and Garden Equipment (Com)"/>
    <s v="LPG"/>
    <n v="0"/>
    <n v="0.23373822164000002"/>
    <n v="2.8233833466666668E-3"/>
    <n v="1.5432340000000001E-5"/>
    <n v="4.6811431333333334E-4"/>
    <n v="2.4618256666666667E-5"/>
    <n v="2.4618256666666667E-5"/>
    <n v="1.1023100000000001E-6"/>
    <n v="6.6873473333333352E-5"/>
  </r>
  <r>
    <n v="2017"/>
    <n v="34009"/>
    <x v="114"/>
    <s v="Other Agricultural Equipment"/>
    <s v="Agricultural Equipment"/>
    <s v="LPG"/>
    <n v="0"/>
    <n v="3.3436736666666676E-5"/>
    <n v="2.2046200000000002E-6"/>
    <n v="0"/>
    <n v="0"/>
    <n v="0"/>
    <n v="0"/>
    <n v="0"/>
    <n v="0"/>
  </r>
  <r>
    <n v="2017"/>
    <n v="34009"/>
    <x v="115"/>
    <s v="Generator Sets"/>
    <s v="Commercial Equipment"/>
    <s v="LPG"/>
    <n v="0"/>
    <n v="0.19226784969333333"/>
    <n v="7.5166518900000008E-3"/>
    <n v="8.8919673333333338E-5"/>
    <n v="2.2582657533333338E-3"/>
    <n v="1.8004396666666665E-5"/>
    <n v="1.8004396666666665E-5"/>
    <n v="1.1023100000000001E-6"/>
    <n v="3.8801311999999994E-4"/>
  </r>
  <r>
    <n v="2017"/>
    <n v="34009"/>
    <x v="116"/>
    <s v="Pumps"/>
    <s v="Commercial Equipment"/>
    <s v="LPG"/>
    <n v="0"/>
    <n v="4.172904736E-2"/>
    <n v="1.0486642466666666E-3"/>
    <n v="9.9207900000000009E-6"/>
    <n v="2.6859620333333331E-4"/>
    <n v="4.4092400000000003E-6"/>
    <n v="4.4092400000000003E-6"/>
    <n v="0"/>
    <n v="4.4459836666666669E-5"/>
  </r>
  <r>
    <n v="2017"/>
    <n v="34009"/>
    <x v="117"/>
    <s v="Air Compressors"/>
    <s v="Commercial Equipment"/>
    <s v="LPG"/>
    <n v="0"/>
    <n v="4.8216876583333325E-2"/>
    <n v="8.2930455666666665E-4"/>
    <n v="5.5115500000000006E-6"/>
    <n v="1.5285365333333331E-4"/>
    <n v="4.7766766666666677E-6"/>
    <n v="4.7766766666666677E-6"/>
    <n v="0"/>
    <n v="2.241363666666667E-5"/>
  </r>
  <r>
    <n v="2017"/>
    <n v="34009"/>
    <x v="118"/>
    <s v="Welders"/>
    <s v="Commercial Equipment"/>
    <s v="LPG"/>
    <n v="0"/>
    <n v="6.0115945596666664E-2"/>
    <n v="1.2147456200000001E-3"/>
    <n v="8.8184800000000007E-6"/>
    <n v="1.9731348999999998E-4"/>
    <n v="6.6138600000000009E-6"/>
    <n v="6.6138600000000009E-6"/>
    <n v="0"/>
    <n v="3.6743666666666665E-5"/>
  </r>
  <r>
    <n v="2017"/>
    <n v="34009"/>
    <x v="119"/>
    <s v="Pressure Washers"/>
    <s v="Commercial Equipment"/>
    <s v="LPG"/>
    <n v="0"/>
    <n v="8.1828145666666674E-4"/>
    <n v="3.2334426666666671E-5"/>
    <n v="0"/>
    <n v="5.8789866666666671E-6"/>
    <n v="0"/>
    <n v="0"/>
    <n v="0"/>
    <n v="1.1023100000000001E-6"/>
  </r>
  <r>
    <n v="2017"/>
    <n v="34009"/>
    <x v="120"/>
    <s v="Hydro Power Units"/>
    <s v="Commercial Equipment"/>
    <s v="LPG"/>
    <n v="0"/>
    <n v="7.5765440666666678E-4"/>
    <n v="1.1390536666666669E-5"/>
    <n v="0"/>
    <n v="2.2046200000000002E-6"/>
    <n v="0"/>
    <n v="0"/>
    <n v="0"/>
    <n v="0"/>
  </r>
  <r>
    <n v="2017"/>
    <n v="34009"/>
    <x v="121"/>
    <s v="Other Construction Equipment"/>
    <s v="Construction and Mining Equipment"/>
    <s v="CNG"/>
    <n v="0"/>
    <n v="1.6049633600000001E-3"/>
    <n v="7.0180403333333334E-5"/>
    <n v="4.9971386666666669E-5"/>
    <n v="1.433003E-5"/>
    <n v="0"/>
    <n v="0"/>
    <n v="0"/>
    <n v="1.1023100000000001E-5"/>
  </r>
  <r>
    <n v="2017"/>
    <n v="34009"/>
    <x v="122"/>
    <s v="Forklifts"/>
    <s v="Industrial Equipment"/>
    <s v="CNG"/>
    <n v="0"/>
    <n v="0.13262589739666666"/>
    <n v="1.9514561366666668E-3"/>
    <n v="8.2158838666666672E-4"/>
    <n v="3.3436736666666672E-4"/>
    <n v="1.5799776666666668E-5"/>
    <n v="1.5799776666666668E-5"/>
    <n v="1.1023100000000001E-6"/>
    <n v="1.7747190999999998E-4"/>
  </r>
  <r>
    <n v="2017"/>
    <n v="34009"/>
    <x v="123"/>
    <s v="Sweepers/Scrubbers"/>
    <s v="Industrial Equipment"/>
    <s v="CNG"/>
    <n v="0"/>
    <n v="1.7159292333333333E-4"/>
    <n v="2.2046200000000002E-6"/>
    <n v="1.1023100000000001E-6"/>
    <n v="0"/>
    <n v="0"/>
    <n v="0"/>
    <n v="0"/>
    <n v="0"/>
  </r>
  <r>
    <n v="2017"/>
    <n v="34009"/>
    <x v="124"/>
    <s v="Other General Industrial Equipment"/>
    <s v="Industrial Equipment"/>
    <s v="CNG"/>
    <n v="0"/>
    <n v="9.3696350000000003E-5"/>
    <n v="1.1023100000000001E-6"/>
    <n v="0"/>
    <n v="0"/>
    <n v="0"/>
    <n v="0"/>
    <n v="0"/>
    <n v="0"/>
  </r>
  <r>
    <n v="2017"/>
    <n v="34009"/>
    <x v="125"/>
    <s v="AC\Refrigeration"/>
    <s v="Industrial Equipment"/>
    <s v="CNG"/>
    <n v="0"/>
    <n v="1.7372405599999999E-3"/>
    <n v="2.425082E-5"/>
    <n v="1.1023100000000001E-5"/>
    <n v="4.4092400000000003E-6"/>
    <n v="0"/>
    <n v="0"/>
    <n v="0"/>
    <n v="2.2046200000000002E-6"/>
  </r>
  <r>
    <n v="2017"/>
    <n v="34009"/>
    <x v="126"/>
    <s v="Terminal Tractors"/>
    <s v="Industrial Equipment"/>
    <s v="CNG"/>
    <n v="0"/>
    <n v="5.4711319666666668E-4"/>
    <n v="5.5115500000000006E-6"/>
    <n v="2.2046200000000002E-6"/>
    <n v="1.1023100000000001E-6"/>
    <n v="0"/>
    <n v="0"/>
    <n v="0"/>
    <n v="0"/>
  </r>
  <r>
    <n v="2017"/>
    <n v="34009"/>
    <x v="127"/>
    <s v="Other Agricultural Equipment"/>
    <s v="Agricultural Equipment"/>
    <s v="CNG"/>
    <n v="0"/>
    <n v="3.7845976666666671E-5"/>
    <n v="2.2046200000000002E-6"/>
    <n v="2.2046200000000002E-6"/>
    <n v="1.1023100000000001E-6"/>
    <n v="0"/>
    <n v="0"/>
    <n v="0"/>
    <n v="0"/>
  </r>
  <r>
    <n v="2017"/>
    <n v="34009"/>
    <x v="128"/>
    <s v="Irrigation Sets"/>
    <s v="Agricultural Equipment"/>
    <s v="CNG"/>
    <n v="0"/>
    <n v="5.0893652700000009E-3"/>
    <n v="5.0338823333333326E-5"/>
    <n v="2.0209016666666669E-5"/>
    <n v="1.0288226666666667E-5"/>
    <n v="1.1023100000000001E-6"/>
    <n v="1.1023100000000001E-6"/>
    <n v="0"/>
    <n v="4.4092400000000003E-6"/>
  </r>
  <r>
    <n v="2017"/>
    <n v="34009"/>
    <x v="129"/>
    <s v="Generator Sets"/>
    <s v="Commercial Equipment"/>
    <s v="CNG"/>
    <n v="0"/>
    <n v="5.7331877973333334E-2"/>
    <n v="2.923693556666667E-3"/>
    <n v="2.5433966066666668E-3"/>
    <n v="8.9838265000000009E-4"/>
    <n v="6.6138600000000009E-6"/>
    <n v="6.6138600000000009E-6"/>
    <n v="0"/>
    <n v="5.4968525333333332E-4"/>
  </r>
  <r>
    <n v="2017"/>
    <n v="34009"/>
    <x v="130"/>
    <s v="Pumps"/>
    <s v="Commercial Equipment"/>
    <s v="CNG"/>
    <n v="0"/>
    <n v="2.8531457166666666E-3"/>
    <n v="1.0398457666666667E-4"/>
    <n v="7.8264009999999995E-5"/>
    <n v="2.7925186666666666E-5"/>
    <n v="0"/>
    <n v="0"/>
    <n v="0"/>
    <n v="1.6902086666666667E-5"/>
  </r>
  <r>
    <n v="2017"/>
    <n v="34009"/>
    <x v="131"/>
    <s v="Air Compressors"/>
    <s v="Commercial Equipment"/>
    <s v="CNG"/>
    <n v="0"/>
    <n v="3.8988704699999994E-3"/>
    <n v="8.0468630000000006E-5"/>
    <n v="3.6743666666666665E-5"/>
    <n v="1.5432340000000001E-5"/>
    <n v="0"/>
    <n v="0"/>
    <n v="0"/>
    <n v="7.7161700000000004E-6"/>
  </r>
  <r>
    <n v="2017"/>
    <n v="34009"/>
    <x v="132"/>
    <s v="Gas Compressors"/>
    <s v="Commercial Equipment"/>
    <s v="CNG"/>
    <n v="0"/>
    <n v="0.14148846979666665"/>
    <n v="1.5803451033333334E-3"/>
    <n v="6.7645090333333336E-4"/>
    <n v="3.0313525000000003E-4"/>
    <n v="1.873927E-5"/>
    <n v="1.873927E-5"/>
    <n v="1.1023100000000001E-6"/>
    <n v="1.4623979333333335E-4"/>
  </r>
  <r>
    <n v="2017"/>
    <n v="34009"/>
    <x v="133"/>
    <s v="Other Oil Field Equipment"/>
    <s v="Industrial Equipment"/>
    <s v="CNG"/>
    <n v="0"/>
    <n v="5.9829712433333328E-3"/>
    <n v="6.3566543333333329E-5"/>
    <n v="2.6822876666666664E-5"/>
    <n v="1.2492846666666667E-5"/>
    <n v="1.1023100000000001E-6"/>
    <n v="1.1023100000000001E-6"/>
    <n v="0"/>
    <n v="5.5115500000000006E-6"/>
  </r>
  <r>
    <n v="2017"/>
    <n v="34009"/>
    <x v="134"/>
    <s v="Speciality Vehicle Carts"/>
    <s v="Recreational Equipment"/>
    <s v="Diesel"/>
    <n v="2.5720566666666669E-5"/>
    <n v="3.1901303347099996"/>
    <n v="2.3735673793333332E-2"/>
    <n v="1.282353966666667E-4"/>
    <n v="2.5611437976666668E-2"/>
    <n v="3.5009365599999996E-3"/>
    <n v="3.39621711E-3"/>
    <n v="1.1023100000000001E-5"/>
    <n v="6.2001263133333344E-3"/>
  </r>
  <r>
    <n v="2017"/>
    <n v="34009"/>
    <x v="135"/>
    <s v="Pavers"/>
    <s v="Construction and Mining Equipment"/>
    <s v="Diesel"/>
    <n v="3.6743666666666665E-5"/>
    <n v="4.5037072321266676"/>
    <n v="6.0175102899999999E-3"/>
    <n v="8.0101193333333335E-5"/>
    <n v="1.6016196863333335E-2"/>
    <n v="1.0732825033333334E-3"/>
    <n v="1.0409480766666668E-3"/>
    <n v="1.3595156666666667E-5"/>
    <n v="9.1712192000000003E-4"/>
  </r>
  <r>
    <n v="2017"/>
    <n v="34009"/>
    <x v="136"/>
    <s v="Tampers/Rammers"/>
    <s v="Construction and Mining Equipment"/>
    <s v="Diesel"/>
    <n v="0"/>
    <n v="7.3428543466666669E-3"/>
    <n v="3.3436736666666676E-5"/>
    <n v="1.1023100000000001E-6"/>
    <n v="5.5850373333333332E-5"/>
    <n v="3.3069300000000005E-6"/>
    <n v="3.3069300000000005E-6"/>
    <n v="0"/>
    <n v="1.0288226666666667E-5"/>
  </r>
  <r>
    <n v="2017"/>
    <n v="34009"/>
    <x v="137"/>
    <s v="Plate Compactors"/>
    <s v="Construction and Mining Equipment"/>
    <s v="Diesel"/>
    <n v="1.1023100000000001E-6"/>
    <n v="0.12091863032333333"/>
    <n v="4.8722102E-4"/>
    <n v="1.1023100000000001E-5"/>
    <n v="8.7817363333333347E-4"/>
    <n v="5.3645753333333328E-5"/>
    <n v="5.2543443333333337E-5"/>
    <n v="0"/>
    <n v="1.4256542666666669E-4"/>
  </r>
  <r>
    <n v="2017"/>
    <n v="34009"/>
    <x v="138"/>
    <s v="Rollers"/>
    <s v="Construction and Mining Equipment"/>
    <s v="Diesel"/>
    <n v="9.1491729999999992E-5"/>
    <n v="11.278586063066667"/>
    <n v="1.84526694E-2"/>
    <n v="2.1972712666666668E-4"/>
    <n v="4.4367242626666671E-2"/>
    <n v="3.1250488499999997E-3"/>
    <n v="3.0313525000000003E-3"/>
    <n v="3.4539046666666668E-5"/>
    <n v="2.6448091266666664E-3"/>
  </r>
  <r>
    <n v="2017"/>
    <n v="34009"/>
    <x v="139"/>
    <s v="Scrapers"/>
    <s v="Construction and Mining Equipment"/>
    <s v="Diesel"/>
    <n v="9.9207900000000009E-5"/>
    <n v="12.269943417453334"/>
    <n v="1.5757521450000003E-2"/>
    <n v="1.7489985333333334E-4"/>
    <n v="3.5972417103333335E-2"/>
    <n v="2.0510314733333339E-3"/>
    <n v="1.9893021133333328E-3"/>
    <n v="3.6743666666666665E-5"/>
    <n v="1.9415353466666668E-3"/>
  </r>
  <r>
    <n v="2017"/>
    <n v="34009"/>
    <x v="140"/>
    <s v="Paving Equipment"/>
    <s v="Construction and Mining Equipment"/>
    <s v="Diesel"/>
    <n v="5.5115500000000006E-6"/>
    <n v="0.67821055752999992"/>
    <n v="1.1225190166666667E-3"/>
    <n v="1.4697466666666668E-5"/>
    <n v="2.7917837933333334E-3"/>
    <n v="1.9253681333333337E-4"/>
    <n v="1.8629039000000002E-4"/>
    <n v="2.2046200000000002E-6"/>
    <n v="1.9731348999999998E-4"/>
  </r>
  <r>
    <n v="2017"/>
    <n v="34009"/>
    <x v="141"/>
    <s v="Surfacing Equipment"/>
    <s v="Construction and Mining Equipment"/>
    <s v="Diesel"/>
    <n v="3.3069300000000005E-6"/>
    <n v="0.40480644541333333"/>
    <n v="9.7738153333333327E-4"/>
    <n v="8.8184800000000007E-6"/>
    <n v="2.22997313E-3"/>
    <n v="1.3595156666666665E-4"/>
    <n v="1.3154232666666668E-4"/>
    <n v="1.1023100000000001E-6"/>
    <n v="1.4623979333333335E-4"/>
  </r>
  <r>
    <n v="2017"/>
    <n v="34009"/>
    <x v="142"/>
    <s v="Signal Boards/Light Plants"/>
    <s v="Construction and Mining Equipment"/>
    <s v="Diesel"/>
    <n v="9.9207900000000009E-6"/>
    <n v="1.2455375475399999"/>
    <n v="3.2635724733333336E-3"/>
    <n v="6.3199106666666659E-5"/>
    <n v="8.1196154600000001E-3"/>
    <n v="4.3026833666666664E-4"/>
    <n v="4.1704061666666671E-4"/>
    <n v="4.4092400000000003E-6"/>
    <n v="8.3702072666666679E-4"/>
  </r>
  <r>
    <n v="2017"/>
    <n v="34009"/>
    <x v="143"/>
    <s v="Trenchers"/>
    <s v="Construction and Mining Equipment"/>
    <s v="Diesel"/>
    <n v="4.3357526666666677E-5"/>
    <n v="5.3420103127600003"/>
    <n v="1.1426545460000001E-2"/>
    <n v="1.3484925666666666E-4"/>
    <n v="2.6421635826666668E-2"/>
    <n v="1.7096828099999999E-3"/>
    <n v="1.6582416766666667E-3"/>
    <n v="1.6902086666666667E-5"/>
    <n v="1.8346112766666667E-3"/>
  </r>
  <r>
    <n v="2017"/>
    <n v="34009"/>
    <x v="144"/>
    <s v="Bore/Drill Rigs"/>
    <s v="Construction and Mining Equipment"/>
    <s v="Diesel"/>
    <n v="3.7845976666666671E-5"/>
    <n v="4.5990846048766665"/>
    <n v="8.5653161366666675E-3"/>
    <n v="7.8998883333333323E-5"/>
    <n v="3.0702640430000001E-2"/>
    <n v="1.5369875766666668E-3"/>
    <n v="1.49142543E-3"/>
    <n v="1.4697466666666668E-5"/>
    <n v="2.10651441E-3"/>
  </r>
  <r>
    <n v="2017"/>
    <n v="34009"/>
    <x v="145"/>
    <s v="Excavators"/>
    <s v="Construction and Mining Equipment"/>
    <s v="Diesel"/>
    <n v="3.7111103333333336E-4"/>
    <n v="45.697514743906673"/>
    <n v="4.625439734666667E-2"/>
    <n v="6.5624188666666675E-4"/>
    <n v="0.12755343421333334"/>
    <n v="8.5998551833333329E-3"/>
    <n v="8.3415472066666677E-3"/>
    <n v="1.3484925666666666E-4"/>
    <n v="6.770755456666667E-3"/>
  </r>
  <r>
    <n v="2017"/>
    <n v="34009"/>
    <x v="146"/>
    <s v="Concrete/Industrial Saws"/>
    <s v="Construction and Mining Equipment"/>
    <s v="Diesel"/>
    <n v="3.3069300000000005E-6"/>
    <n v="0.37874269290000001"/>
    <n v="9.0389419999999988E-4"/>
    <n v="1.1390536666666669E-5"/>
    <n v="1.9360237966666667E-3"/>
    <n v="1.3484925666666666E-4"/>
    <n v="1.3117489000000001E-4"/>
    <n v="1.1023100000000001E-6"/>
    <n v="1.4917928666666666E-4"/>
  </r>
  <r>
    <n v="2017"/>
    <n v="34009"/>
    <x v="147"/>
    <s v="Cement &amp; Mortar Mixers"/>
    <s v="Construction and Mining Equipment"/>
    <s v="Diesel"/>
    <n v="1.1023100000000001E-6"/>
    <n v="0.17959422418666668"/>
    <n v="5.3866215333333331E-4"/>
    <n v="5.5115500000000006E-6"/>
    <n v="1.3062373499999997E-3"/>
    <n v="8.5980180000000013E-5"/>
    <n v="8.3775560000000002E-5"/>
    <n v="1.1023100000000001E-6"/>
    <n v="1.337469466666667E-4"/>
  </r>
  <r>
    <n v="2017"/>
    <n v="34009"/>
    <x v="148"/>
    <s v="Cranes"/>
    <s v="Construction and Mining Equipment"/>
    <s v="Diesel"/>
    <n v="8.4877870000000001E-5"/>
    <n v="10.442057334096665"/>
    <n v="9.6231662999999995E-3"/>
    <n v="1.6387675333333332E-4"/>
    <n v="3.9769875053333327E-2"/>
    <n v="1.6384000966666666E-3"/>
    <n v="1.58842871E-3"/>
    <n v="3.2334426666666671E-5"/>
    <n v="2.1410534566666667E-3"/>
  </r>
  <r>
    <n v="2017"/>
    <n v="34009"/>
    <x v="149"/>
    <s v="Graders"/>
    <s v="Construction and Mining Equipment"/>
    <s v="Diesel"/>
    <n v="9.2594040000000004E-5"/>
    <n v="11.37799531836"/>
    <n v="1.0989663263333333E-2"/>
    <n v="1.6938830333333333E-4"/>
    <n v="3.0641645943333334E-2"/>
    <n v="2.0877751399999999E-3"/>
    <n v="2.0253109066666664E-3"/>
    <n v="3.3436736666666676E-5"/>
    <n v="1.7545100833333332E-3"/>
  </r>
  <r>
    <n v="2017"/>
    <n v="34009"/>
    <x v="150"/>
    <s v="Off-highway Trucks"/>
    <s v="Construction and Mining Equipment"/>
    <s v="Diesel"/>
    <n v="3.1673040666666663E-4"/>
    <n v="39.051138068653337"/>
    <n v="4.0241296296666666E-2"/>
    <n v="6.0627050000000007E-4"/>
    <n v="0.15704684057333332"/>
    <n v="5.5718096133333334E-3"/>
    <n v="5.4046259300000003E-3"/>
    <n v="1.1610998666666666E-4"/>
    <n v="6.6483990466666672E-3"/>
  </r>
  <r>
    <n v="2017"/>
    <n v="34009"/>
    <x v="151"/>
    <s v="Crushing/Proc. Equipment"/>
    <s v="Construction and Mining Equipment"/>
    <s v="Diesel"/>
    <n v="1.4697466666666668E-5"/>
    <n v="1.8444471887966667"/>
    <n v="2.2994186599999997E-3"/>
    <n v="3.4539046666666668E-5"/>
    <n v="8.4650059266666682E-3"/>
    <n v="3.5898562333333333E-4"/>
    <n v="3.4796252333333337E-4"/>
    <n v="5.5115500000000006E-6"/>
    <n v="4.6003070666666659E-4"/>
  </r>
  <r>
    <n v="2017"/>
    <n v="34009"/>
    <x v="152"/>
    <s v="Rough Terrain Forklifts"/>
    <s v="Construction and Mining Equipment"/>
    <s v="Diesel"/>
    <n v="1.1904948000000001E-4"/>
    <n v="14.631365545206668"/>
    <n v="2.9962622983333329E-2"/>
    <n v="2.5720566666666663E-4"/>
    <n v="6.102094210666667E-2"/>
    <n v="5.00007816E-3"/>
    <n v="4.8494291266666665E-3"/>
    <n v="4.482727333333334E-5"/>
    <n v="3.6457066066666668E-3"/>
  </r>
  <r>
    <n v="2017"/>
    <n v="34009"/>
    <x v="153"/>
    <s v="Rubber Tire Loaders"/>
    <s v="Construction and Mining Equipment"/>
    <s v="Diesel"/>
    <n v="4.0344546E-4"/>
    <n v="49.749062497640004"/>
    <n v="6.9470515693333346E-2"/>
    <n v="7.9256089000000012E-4"/>
    <n v="0.19822546780666669"/>
    <n v="1.1028611549999998E-2"/>
    <n v="1.0698653423333334E-2"/>
    <n v="1.5358852666666665E-4"/>
    <n v="1.0791247463333334E-2"/>
  </r>
  <r>
    <n v="2017"/>
    <n v="34009"/>
    <x v="154"/>
    <s v="Tractors/Loaders/Backhoes"/>
    <s v="Construction and Mining Equipment"/>
    <s v="Diesel"/>
    <n v="2.4544769333333338E-4"/>
    <n v="30.197947796499999"/>
    <n v="0.13383292684666667"/>
    <n v="9.795861533333334E-4"/>
    <n v="0.17459671808333335"/>
    <n v="2.3158063353333331E-2"/>
    <n v="2.2462873179999999E-2"/>
    <n v="9.8105589999999997E-5"/>
    <n v="2.7776007379999999E-2"/>
  </r>
  <r>
    <n v="2017"/>
    <n v="34009"/>
    <x v="155"/>
    <s v="Crawler Tractor/Dozers"/>
    <s v="Construction and Mining Equipment"/>
    <s v="Diesel"/>
    <n v="3.6890641333333328E-4"/>
    <n v="45.512882228146673"/>
    <n v="5.602747780666667E-2"/>
    <n v="6.7645090333333336E-4"/>
    <n v="0.15171239504666664"/>
    <n v="8.8548562299999994E-3"/>
    <n v="8.5888320833333327E-3"/>
    <n v="1.3705387666666669E-4"/>
    <n v="7.887762923333333E-3"/>
  </r>
  <r>
    <n v="2017"/>
    <n v="34009"/>
    <x v="156"/>
    <s v="Skid Steer Loaders"/>
    <s v="Construction and Mining Equipment"/>
    <s v="Diesel"/>
    <n v="1.6828599333333335E-4"/>
    <n v="20.713546158286668"/>
    <n v="0.11959659319666666"/>
    <n v="7.3781282666666656E-4"/>
    <n v="0.13345189502333335"/>
    <n v="1.8773809046666669E-2"/>
    <n v="1.8210896073333333E-2"/>
    <n v="6.9078093333333336E-5"/>
    <n v="2.5571387380000001E-2"/>
  </r>
  <r>
    <n v="2017"/>
    <n v="34009"/>
    <x v="157"/>
    <s v="Off-Highway Tractors"/>
    <s v="Construction and Mining Equipment"/>
    <s v="Diesel"/>
    <n v="4.0050596666666668E-5"/>
    <n v="4.8869186897666665"/>
    <n v="7.5765440666666663E-3"/>
    <n v="7.4589643333333329E-5"/>
    <n v="2.2983163500000001E-2"/>
    <n v="9.5313071333333332E-4"/>
    <n v="9.2483808999999995E-4"/>
    <n v="1.5432340000000001E-5"/>
    <n v="1.1287654400000001E-3"/>
  </r>
  <r>
    <n v="2017"/>
    <n v="34009"/>
    <x v="158"/>
    <s v="Dumpers/Tenders"/>
    <s v="Construction and Mining Equipment"/>
    <s v="Diesel"/>
    <n v="0"/>
    <n v="6.4128353996666665E-2"/>
    <n v="3.8103182333333331E-4"/>
    <n v="2.2046200000000002E-6"/>
    <n v="4.313706466666666E-4"/>
    <n v="5.805499333333333E-5"/>
    <n v="5.6952683333333338E-5"/>
    <n v="0"/>
    <n v="9.0021983333333336E-5"/>
  </r>
  <r>
    <n v="2017"/>
    <n v="34009"/>
    <x v="159"/>
    <s v="Other Construction Equipment"/>
    <s v="Construction and Mining Equipment"/>
    <s v="Diesel"/>
    <n v="3.7845976666666671E-5"/>
    <n v="4.6904683084966656"/>
    <n v="9.1785679333333328E-3"/>
    <n v="7.5691953333333341E-5"/>
    <n v="2.2653205373333332E-2"/>
    <n v="1.2503869766666668E-3"/>
    <n v="1.2125410000000001E-3"/>
    <n v="1.4697466666666668E-5"/>
    <n v="1.2739029233333331E-3"/>
  </r>
  <r>
    <n v="2017"/>
    <n v="34009"/>
    <x v="160"/>
    <s v="Aerial Lifts"/>
    <s v="Industrial Equipment"/>
    <s v="Diesel"/>
    <n v="0"/>
    <n v="3.4370760673333334E-2"/>
    <n v="2.6198234333333335E-4"/>
    <n v="1.1023100000000001E-6"/>
    <n v="2.6528927333333333E-4"/>
    <n v="3.8948286666666662E-5"/>
    <n v="3.7845976666666671E-5"/>
    <n v="0"/>
    <n v="6.2464233333333331E-5"/>
  </r>
  <r>
    <n v="2017"/>
    <n v="34009"/>
    <x v="161"/>
    <s v="Forklifts"/>
    <s v="Industrial Equipment"/>
    <s v="Diesel"/>
    <n v="4.4092400000000003E-6"/>
    <n v="0.49850867440000002"/>
    <n v="6.1766103666666659E-4"/>
    <n v="6.9812966666666665E-6"/>
    <n v="1.5770381733333332E-3"/>
    <n v="9.2594040000000004E-5"/>
    <n v="9.0389420000000007E-5"/>
    <n v="1.1023100000000001E-6"/>
    <n v="6.577116333333334E-5"/>
  </r>
  <r>
    <n v="2017"/>
    <n v="34009"/>
    <x v="162"/>
    <s v="Sweepers/Scrubbers"/>
    <s v="Industrial Equipment"/>
    <s v="Diesel"/>
    <n v="2.2046200000000002E-6"/>
    <n v="0.21770769474666665"/>
    <n v="2.5169411666666662E-4"/>
    <n v="4.4092400000000003E-6"/>
    <n v="7.9807244000000002E-4"/>
    <n v="4.5929583333333331E-5"/>
    <n v="4.482727333333334E-5"/>
    <n v="1.1023100000000001E-6"/>
    <n v="4.6664456666666666E-5"/>
  </r>
  <r>
    <n v="2017"/>
    <n v="34009"/>
    <x v="163"/>
    <s v="Other General Industrial Eqp"/>
    <s v="Industrial Equipment"/>
    <s v="Diesel"/>
    <n v="2.2046200000000002E-6"/>
    <n v="0.22088969627999999"/>
    <n v="3.0533987E-4"/>
    <n v="4.4092400000000003E-6"/>
    <n v="9.7186998333333337E-4"/>
    <n v="5.6952683333333338E-5"/>
    <n v="5.5482936666666662E-5"/>
    <n v="1.1023100000000001E-6"/>
    <n v="6.7975783333333324E-5"/>
  </r>
  <r>
    <n v="2017"/>
    <n v="34009"/>
    <x v="164"/>
    <s v="Other Material Handling Eqp"/>
    <s v="Industrial Equipment"/>
    <s v="Diesel"/>
    <n v="0"/>
    <n v="8.5032193399999997E-3"/>
    <n v="4.2255216666666665E-5"/>
    <n v="0"/>
    <n v="6.577116333333334E-5"/>
    <n v="6.9812966666666665E-6"/>
    <n v="6.6138600000000009E-6"/>
    <n v="0"/>
    <n v="1.1023100000000001E-5"/>
  </r>
  <r>
    <n v="2017"/>
    <n v="34009"/>
    <x v="165"/>
    <s v="AC\Refrigeration"/>
    <s v="Industrial Equipment"/>
    <s v="Diesel"/>
    <n v="3.7845976666666671E-5"/>
    <n v="4.7124535140099999"/>
    <n v="7.1032856399999992E-3"/>
    <n v="1.4366773666666668E-4"/>
    <n v="2.4920289606666663E-2"/>
    <n v="9.8068846333333325E-4"/>
    <n v="9.509260933333333E-4"/>
    <n v="1.4697466666666668E-5"/>
    <n v="1.4465981566666667E-3"/>
  </r>
  <r>
    <n v="2017"/>
    <n v="34009"/>
    <x v="166"/>
    <s v="Terminal Tractors"/>
    <s v="Industrial Equipment"/>
    <s v="Diesel"/>
    <n v="2.2046200000000002E-6"/>
    <n v="0.31397205961000002"/>
    <n v="2.7410775333333337E-4"/>
    <n v="3.6743666666666665E-6"/>
    <n v="7.2568741666666659E-4"/>
    <n v="5.0338823333333326E-5"/>
    <n v="4.8869076666666663E-5"/>
    <n v="1.1023100000000001E-6"/>
    <n v="3.8948286666666662E-5"/>
  </r>
  <r>
    <n v="2017"/>
    <n v="34009"/>
    <x v="167"/>
    <s v="Leafblowers/Vacuums"/>
    <s v="Lawn and Garden Equipment (Com)"/>
    <s v="Diesel"/>
    <n v="0"/>
    <n v="2.7410775333333337E-4"/>
    <n v="1.1023100000000001E-6"/>
    <n v="0"/>
    <n v="2.5720566666666666E-6"/>
    <n v="0"/>
    <n v="0"/>
    <n v="0"/>
    <n v="0"/>
  </r>
  <r>
    <n v="2017"/>
    <n v="34009"/>
    <x v="168"/>
    <s v="Front Mowers"/>
    <s v="Lawn and Garden Equipment (Com)"/>
    <s v="Diesel"/>
    <n v="1.6534650000000003E-5"/>
    <n v="1.9902258491133333"/>
    <n v="6.1409690099999996E-3"/>
    <n v="9.0389420000000007E-5"/>
    <n v="1.4301002503333335E-2"/>
    <n v="9.9648823999999993E-4"/>
    <n v="9.6635843333333336E-4"/>
    <n v="6.6138600000000009E-6"/>
    <n v="1.5226575466666668E-3"/>
  </r>
  <r>
    <n v="2017"/>
    <n v="34009"/>
    <x v="169"/>
    <s v="Lawn &amp; Garden Tractors"/>
    <s v="Lawn and Garden Equipment (Com)"/>
    <s v="Diesel"/>
    <n v="3.3069300000000005E-6"/>
    <n v="0.41091507999666671"/>
    <n v="1.2941119400000001E-3"/>
    <n v="2.3515946666666668E-5"/>
    <n v="2.8266902766666668E-3"/>
    <n v="1.6718368333333336E-4"/>
    <n v="1.6167213333333335E-4"/>
    <n v="1.1023100000000001E-6"/>
    <n v="3.1673040666666663E-4"/>
  </r>
  <r>
    <n v="2017"/>
    <n v="34009"/>
    <x v="170"/>
    <s v="Chippers/Stump Grinders"/>
    <s v="Lawn and Garden Equipment (Com)"/>
    <s v="Diesel"/>
    <n v="2.2046200000000002E-5"/>
    <n v="2.7075985414500003"/>
    <n v="8.1931027933333338E-3"/>
    <n v="5.4748063333333341E-5"/>
    <n v="2.2641079963333328E-2"/>
    <n v="1.4936300499999999E-3"/>
    <n v="1.4491702133333333E-3"/>
    <n v="9.185916666666668E-6"/>
    <n v="1.9261030066666668E-3"/>
  </r>
  <r>
    <n v="2017"/>
    <n v="34009"/>
    <x v="171"/>
    <s v="Commercial Turf Equipment"/>
    <s v="Lawn and Garden Equipment (Com)"/>
    <s v="Diesel"/>
    <n v="2.2046200000000002E-6"/>
    <n v="0.31992049180666665"/>
    <n v="5.1477876999999998E-4"/>
    <n v="9.9207900000000009E-6"/>
    <n v="1.5582989033333333E-3"/>
    <n v="8.4877870000000001E-5"/>
    <n v="8.267324999999999E-5"/>
    <n v="1.1023100000000001E-6"/>
    <n v="1.0692407E-4"/>
  </r>
  <r>
    <n v="2017"/>
    <n v="34009"/>
    <x v="172"/>
    <s v="Other Lawn &amp; Garden Eqp."/>
    <s v="Lawn and Garden Equipment (Com)"/>
    <s v="Diesel"/>
    <n v="0"/>
    <n v="7.6661986133333346E-3"/>
    <n v="3.012980666666667E-5"/>
    <n v="0"/>
    <n v="6.3566543333333329E-5"/>
    <n v="5.5115500000000006E-6"/>
    <n v="5.5115500000000006E-6"/>
    <n v="0"/>
    <n v="7.7161700000000004E-6"/>
  </r>
  <r>
    <n v="2017"/>
    <n v="34009"/>
    <x v="173"/>
    <s v="2-Wheel Tractors"/>
    <s v="Agricultural Equipment"/>
    <s v="Diesel"/>
    <n v="0"/>
    <n v="2.6822876666666664E-5"/>
    <n v="0"/>
    <n v="0"/>
    <n v="0"/>
    <n v="0"/>
    <n v="0"/>
    <n v="0"/>
    <n v="0"/>
  </r>
  <r>
    <n v="2017"/>
    <n v="34009"/>
    <x v="174"/>
    <s v="Agricultural Tractors"/>
    <s v="Agricultural Equipment"/>
    <s v="Diesel"/>
    <n v="1.1023100000000001E-5"/>
    <n v="1.3753088294733331"/>
    <n v="4.265572263333333E-3"/>
    <n v="2.7557749999999995E-5"/>
    <n v="8.9298133099999996E-3"/>
    <n v="7.8374241000000002E-4"/>
    <n v="7.6022646333333331E-4"/>
    <n v="4.4092400000000003E-6"/>
    <n v="7.7933317000000019E-4"/>
  </r>
  <r>
    <n v="2017"/>
    <n v="34009"/>
    <x v="175"/>
    <s v="Combines"/>
    <s v="Agricultural Equipment"/>
    <s v="Diesel"/>
    <n v="1.1023100000000001E-6"/>
    <n v="0.12337825137000001"/>
    <n v="4.0675238999999998E-4"/>
    <n v="1.1023100000000001E-6"/>
    <n v="1.1125982266666666E-3"/>
    <n v="1.1243562000000001E-4"/>
    <n v="1.0912869000000001E-4"/>
    <n v="0"/>
    <n v="9.1124293333333321E-5"/>
  </r>
  <r>
    <n v="2017"/>
    <n v="34009"/>
    <x v="176"/>
    <s v="Balers"/>
    <s v="Agricultural Equipment"/>
    <s v="Diesel"/>
    <n v="0"/>
    <n v="6.9996684999999996E-4"/>
    <n v="3.3069300000000005E-6"/>
    <n v="0"/>
    <n v="5.5115500000000006E-6"/>
    <n v="1.1023100000000001E-6"/>
    <n v="1.1023100000000001E-6"/>
    <n v="0"/>
    <n v="1.1023100000000001E-6"/>
  </r>
  <r>
    <n v="2017"/>
    <n v="34009"/>
    <x v="177"/>
    <s v="Agricultural Mowers"/>
    <s v="Agricultural Equipment"/>
    <s v="Diesel"/>
    <n v="0"/>
    <n v="1.2272384666666669E-4"/>
    <n v="1.1023100000000001E-6"/>
    <n v="0"/>
    <n v="1.1023100000000001E-6"/>
    <n v="0"/>
    <n v="0"/>
    <n v="0"/>
    <n v="0"/>
  </r>
  <r>
    <n v="2017"/>
    <n v="34009"/>
    <x v="178"/>
    <s v="Sprayers"/>
    <s v="Agricultural Equipment"/>
    <s v="Diesel"/>
    <n v="0"/>
    <n v="1.0483702973333333E-2"/>
    <n v="4.2255216666666665E-5"/>
    <n v="0"/>
    <n v="8.4877870000000001E-5"/>
    <n v="8.8184800000000007E-6"/>
    <n v="8.8184800000000007E-6"/>
    <n v="0"/>
    <n v="1.1390536666666669E-5"/>
  </r>
  <r>
    <n v="2017"/>
    <n v="34009"/>
    <x v="179"/>
    <s v="Swathers"/>
    <s v="Agricultural Equipment"/>
    <s v="Diesel"/>
    <n v="0"/>
    <n v="9.6999605633333336E-3"/>
    <n v="4.5929583333333331E-5"/>
    <n v="0"/>
    <n v="8.3775560000000002E-5"/>
    <n v="1.0288226666666667E-5"/>
    <n v="9.9207900000000009E-6"/>
    <n v="0"/>
    <n v="8.8184800000000007E-6"/>
  </r>
  <r>
    <n v="2017"/>
    <n v="34009"/>
    <x v="180"/>
    <s v="Other Agricultural Equipment"/>
    <s v="Agricultural Equipment"/>
    <s v="Diesel"/>
    <n v="0"/>
    <n v="2.6758207813333334E-2"/>
    <n v="9.9207900000000009E-5"/>
    <n v="0"/>
    <n v="2.0649940666666667E-4"/>
    <n v="2.1311326666666668E-5"/>
    <n v="2.0209016666666669E-5"/>
    <n v="0"/>
    <n v="2.0209016666666669E-5"/>
  </r>
  <r>
    <n v="2017"/>
    <n v="34009"/>
    <x v="181"/>
    <s v="Irrigation Sets"/>
    <s v="Agricultural Equipment"/>
    <s v="Diesel"/>
    <n v="0"/>
    <n v="1.9697544826666667E-2"/>
    <n v="3.8948286666666662E-5"/>
    <n v="0"/>
    <n v="1.0031021000000001E-4"/>
    <n v="7.7161700000000004E-6"/>
    <n v="6.9812966666666665E-6"/>
    <n v="0"/>
    <n v="7.7161700000000004E-6"/>
  </r>
  <r>
    <n v="2017"/>
    <n v="34009"/>
    <x v="182"/>
    <s v="Generator Sets"/>
    <s v="Commercial Equipment"/>
    <s v="Diesel"/>
    <n v="1.1390536666666669E-5"/>
    <n v="1.40901122285"/>
    <n v="5.0302079666666669E-3"/>
    <n v="3.8213413333333341E-5"/>
    <n v="1.1222618110000001E-2"/>
    <n v="9.1932653999999994E-4"/>
    <n v="8.9176879000000002E-4"/>
    <n v="4.4092400000000003E-6"/>
    <n v="1.2430382433333334E-3"/>
  </r>
  <r>
    <n v="2017"/>
    <n v="34009"/>
    <x v="183"/>
    <s v="Pumps"/>
    <s v="Commercial Equipment"/>
    <s v="Diesel"/>
    <n v="2.5720566666666666E-6"/>
    <n v="0.33243097543333328"/>
    <n v="1.2283407766666666E-3"/>
    <n v="9.185916666666668E-6"/>
    <n v="2.6775109900000001E-3"/>
    <n v="2.2964791666666665E-4"/>
    <n v="2.2266661999999996E-4"/>
    <n v="1.1023100000000001E-6"/>
    <n v="2.9431676999999999E-4"/>
  </r>
  <r>
    <n v="2017"/>
    <n v="34009"/>
    <x v="184"/>
    <s v="Air Compressors"/>
    <s v="Commercial Equipment"/>
    <s v="Diesel"/>
    <n v="7.7161700000000004E-6"/>
    <n v="0.92250743922333334"/>
    <n v="2.0473571066666669E-3"/>
    <n v="2.5353129999999998E-5"/>
    <n v="5.1771826333333335E-3"/>
    <n v="3.3106043666666663E-4"/>
    <n v="3.2113964666666668E-4"/>
    <n v="3.3069300000000005E-6"/>
    <n v="3.9903622000000001E-4"/>
  </r>
  <r>
    <n v="2017"/>
    <n v="34009"/>
    <x v="185"/>
    <s v="Welders"/>
    <s v="Commercial Equipment"/>
    <s v="Diesel"/>
    <n v="3.6743666666666665E-6"/>
    <n v="0.46845198763000001"/>
    <n v="3.7258078000000001E-3"/>
    <n v="2.241363666666667E-5"/>
    <n v="3.4763183033333332E-3"/>
    <n v="5.6842452333333337E-4"/>
    <n v="5.5078756333333328E-4"/>
    <n v="1.1023100000000001E-6"/>
    <n v="8.3702072666666679E-4"/>
  </r>
  <r>
    <n v="2017"/>
    <n v="34009"/>
    <x v="186"/>
    <s v="Pressure Washers"/>
    <s v="Commercial Equipment"/>
    <s v="Diesel"/>
    <n v="0"/>
    <n v="4.505839099666667E-2"/>
    <n v="1.5946751333333333E-4"/>
    <n v="1.1023100000000001E-6"/>
    <n v="3.7441796333333334E-4"/>
    <n v="2.6822876666666664E-5"/>
    <n v="2.5720566666666669E-5"/>
    <n v="0"/>
    <n v="4.4459836666666669E-5"/>
  </r>
  <r>
    <n v="2017"/>
    <n v="34009"/>
    <x v="187"/>
    <s v="Hydro Power Units"/>
    <s v="Commercial Equipment"/>
    <s v="Diesel"/>
    <n v="0"/>
    <n v="4.0002462463333333E-2"/>
    <n v="9.0389420000000007E-5"/>
    <n v="1.1023100000000001E-6"/>
    <n v="2.3185253666666667E-4"/>
    <n v="1.4697466666666668E-5"/>
    <n v="1.433003E-5"/>
    <n v="0"/>
    <n v="1.873927E-5"/>
  </r>
  <r>
    <n v="2017"/>
    <n v="34009"/>
    <x v="188"/>
    <s v="Forest Eqp - Feller/Bunch/Skidder"/>
    <s v="Logging Equipment"/>
    <s v="Diesel"/>
    <n v="0"/>
    <n v="1.0774345376666666E-2"/>
    <n v="3.2334426666666671E-5"/>
    <n v="0"/>
    <n v="6.3566543333333329E-5"/>
    <n v="5.5115500000000006E-6"/>
    <n v="5.5115500000000006E-6"/>
    <n v="0"/>
    <n v="4.4092400000000003E-6"/>
  </r>
  <r>
    <n v="2017"/>
    <n v="34009"/>
    <x v="189"/>
    <s v="Other Oil Field Equipment"/>
    <s v="Industrial Equipment"/>
    <s v="Diesel"/>
    <n v="1.1023100000000001E-6"/>
    <n v="0.12375266933333333"/>
    <n v="2.4287563666666669E-4"/>
    <n v="3.3069300000000005E-6"/>
    <n v="8.9397340999999993E-4"/>
    <n v="3.7845976666666671E-5"/>
    <n v="3.6743666666666665E-5"/>
    <n v="0"/>
    <n v="5.2176006666666666E-5"/>
  </r>
  <r>
    <n v="2017"/>
    <n v="34009"/>
    <x v="190"/>
    <s v="Outboard"/>
    <s v="Pleasure Craft"/>
    <s v="2 Stroke"/>
    <n v="3.3161901993027028E-4"/>
    <n v="23.115674467688937"/>
    <n v="2.5592048960194878"/>
    <n v="2.8035664463038637E-2"/>
    <n v="0.13368470584077763"/>
    <n v="1.3820581033497393E-2"/>
    <n v="1.2715056877141959E-2"/>
    <n v="4.2967121429581976E-4"/>
    <n v="1.1186467128005855"/>
  </r>
  <r>
    <n v="2017"/>
    <n v="34009"/>
    <x v="191"/>
    <s v="Personal Water Craft"/>
    <s v="Pleasure Craft"/>
    <s v="2 Stroke"/>
    <n v="1.3322101261752065E-4"/>
    <n v="9.7425650400297865"/>
    <n v="1.2068680756554182"/>
    <n v="1.1394888248520413E-2"/>
    <n v="6.1456745355792153E-2"/>
    <n v="2.4176651199412035E-3"/>
    <n v="2.224427754437167E-3"/>
    <n v="1.8138700283217664E-4"/>
    <n v="0.16799513733856605"/>
  </r>
  <r>
    <n v="2017"/>
    <n v="34009"/>
    <x v="192"/>
    <s v="Inboard/Sterndrive"/>
    <s v="Pleasure Craft"/>
    <s v="4 Stroke"/>
    <n v="4.220258190236522E-4"/>
    <n v="31.984698433297371"/>
    <n v="3.3035783552617346"/>
    <n v="1.9342850038584061E-2"/>
    <n v="0.25017797587255913"/>
    <n v="2.5893042438013664E-3"/>
    <n v="2.3823051668074285E-3"/>
    <n v="5.9595856146546543E-4"/>
    <n v="0.32766596830479594"/>
  </r>
  <r>
    <n v="2017"/>
    <n v="34009"/>
    <x v="193"/>
    <s v="Inboard/Sterndrive"/>
    <s v="Pleasure Craft"/>
    <s v="Diesel"/>
    <n v="1.9763346778553284E-4"/>
    <n v="24.311213214360293"/>
    <n v="4.8426507058555064E-2"/>
    <n v="6.1335183570964682E-4"/>
    <n v="0.24907914143706686"/>
    <n v="5.4221143270212708E-3"/>
    <n v="5.2596496774877091E-3"/>
    <n v="2.2324554194729431E-4"/>
    <n v="1.2554503576426438E-2"/>
  </r>
  <r>
    <n v="2017"/>
    <n v="34009"/>
    <x v="194"/>
    <s v="Outboards"/>
    <s v="Pleasure Craft"/>
    <s v="Diesel"/>
    <n v="5.734046454125709E-7"/>
    <n v="4.5867784395842381E-2"/>
    <n v="2.0814588628476329E-4"/>
    <n v="2.2936185816502836E-6"/>
    <n v="3.3983781984785037E-4"/>
    <n v="3.5933357779187776E-5"/>
    <n v="3.4786548488362641E-5"/>
    <n v="5.734046454125709E-7"/>
    <n v="6.6132669104249854E-5"/>
  </r>
  <r>
    <n v="2017"/>
    <n v="34011"/>
    <x v="3"/>
    <s v="Tampers/Rammers"/>
    <s v="Construction and Mining Equipment"/>
    <s v="2 Stroke"/>
    <n v="2.2046200000000002E-6"/>
    <n v="0.10774859787999998"/>
    <n v="3.9090852093333329E-2"/>
    <n v="1.7379754333333332E-4"/>
    <n v="2.3626177666666664E-4"/>
    <n v="1.4234496466666666E-3"/>
    <n v="1.3095442799999999E-3"/>
    <n v="2.2046200000000002E-6"/>
    <n v="9.3714721833333334E-3"/>
  </r>
  <r>
    <n v="2017"/>
    <n v="34011"/>
    <x v="4"/>
    <s v="Plate Compactors"/>
    <s v="Construction and Mining Equipment"/>
    <s v="2 Stroke"/>
    <n v="0"/>
    <n v="6.9783571733333339E-3"/>
    <n v="1.4723187233333334E-3"/>
    <n v="1.433003E-5"/>
    <n v="1.5799776666666668E-5"/>
    <n v="5.0338823333333326E-5"/>
    <n v="4.6664456666666666E-5"/>
    <n v="0"/>
    <n v="3.2701863333333336E-4"/>
  </r>
  <r>
    <n v="2017"/>
    <n v="34011"/>
    <x v="5"/>
    <s v="Paving Equipment"/>
    <s v="Construction and Mining Equipment"/>
    <s v="2 Stroke"/>
    <n v="0"/>
    <n v="8.3411797700000002E-3"/>
    <n v="1.7776585933333333E-3"/>
    <n v="1.7636960000000001E-5"/>
    <n v="1.9106706666666671E-5"/>
    <n v="6.1361923333333346E-5"/>
    <n v="5.5850373333333332E-5"/>
    <n v="0"/>
    <n v="3.9058517666666669E-4"/>
  </r>
  <r>
    <n v="2017"/>
    <n v="34011"/>
    <x v="6"/>
    <s v="Signal Boards/Light Plants"/>
    <s v="Construction and Mining Equipment"/>
    <s v="2 Stroke"/>
    <n v="0"/>
    <n v="6.025961333333334E-5"/>
    <n v="1.3595156666666667E-5"/>
    <n v="0"/>
    <n v="0"/>
    <n v="0"/>
    <n v="0"/>
    <n v="0"/>
    <n v="3.3069300000000005E-6"/>
  </r>
  <r>
    <n v="2017"/>
    <n v="34011"/>
    <x v="7"/>
    <s v="Concrete/Industrial Saws"/>
    <s v="Construction and Mining Equipment"/>
    <s v="2 Stroke"/>
    <n v="4.4092400000000003E-6"/>
    <n v="0.27796657320666668"/>
    <n v="0.10244905883666666"/>
    <n v="4.9824411999999996E-4"/>
    <n v="6.2096796666666657E-4"/>
    <n v="3.7371983366666669E-3"/>
    <n v="3.4381048899999999E-3"/>
    <n v="5.5115500000000006E-6"/>
    <n v="2.4073348090000002E-2"/>
  </r>
  <r>
    <n v="2017"/>
    <n v="34011"/>
    <x v="8"/>
    <s v="Crushing/Proc. Equipment"/>
    <s v="Construction and Mining Equipment"/>
    <s v="2 Stroke"/>
    <n v="0"/>
    <n v="1.6237026300000002E-3"/>
    <n v="3.6229255333333332E-4"/>
    <n v="3.3069300000000005E-6"/>
    <n v="3.3069300000000005E-6"/>
    <n v="1.2492846666666667E-5"/>
    <n v="1.1390536666666669E-5"/>
    <n v="0"/>
    <n v="7.9733756666666665E-5"/>
  </r>
  <r>
    <n v="2017"/>
    <n v="34011"/>
    <x v="9"/>
    <s v="Sweepers/Scrubbers"/>
    <s v="Industrial Equipment"/>
    <s v="2 Stroke"/>
    <n v="0"/>
    <n v="5.4523926966666665E-3"/>
    <n v="1.21805255E-3"/>
    <n v="1.212541E-5"/>
    <n v="1.2492846666666667E-5"/>
    <n v="4.152034333333333E-5"/>
    <n v="3.8213413333333341E-5"/>
    <n v="0"/>
    <n v="2.9174471333333335E-4"/>
  </r>
  <r>
    <n v="2017"/>
    <n v="34011"/>
    <x v="10"/>
    <s v="Other General Industrial Eqp"/>
    <s v="Industrial Equipment"/>
    <s v="2 Stroke"/>
    <n v="0"/>
    <n v="4.4018912666666669E-4"/>
    <n v="9.8105589999999997E-5"/>
    <n v="1.1023100000000001E-6"/>
    <n v="1.1023100000000001E-6"/>
    <n v="3.3069300000000005E-6"/>
    <n v="3.3069300000000005E-6"/>
    <n v="0"/>
    <n v="2.241363666666667E-5"/>
  </r>
  <r>
    <n v="2017"/>
    <n v="34011"/>
    <x v="11"/>
    <s v="Rotary Tillers &lt; 6 HP"/>
    <s v="Lawn and Garden Equipment (Res)"/>
    <s v="2 Stroke"/>
    <n v="0"/>
    <n v="1.4494641626666666E-2"/>
    <n v="2.8108905000000001E-3"/>
    <n v="2.6822876666666664E-5"/>
    <n v="3.2334426666666671E-5"/>
    <n v="1.0031021000000001E-4"/>
    <n v="9.2594040000000004E-5"/>
    <n v="0"/>
    <n v="7.6426826666666674E-4"/>
  </r>
  <r>
    <n v="2017"/>
    <n v="34011"/>
    <x v="12"/>
    <s v="Rotary Tillers &lt; 6 HP"/>
    <s v="Lawn and Garden Equipment (Com)"/>
    <s v="2 Stroke"/>
    <n v="1.1023100000000001E-6"/>
    <n v="5.9023556386666669E-2"/>
    <n v="1.1598138383333333E-2"/>
    <n v="1.1023100000000001E-4"/>
    <n v="1.3264463666666667E-4"/>
    <n v="4.1373368666666673E-4"/>
    <n v="3.8103182333333331E-4"/>
    <n v="1.1023100000000001E-6"/>
    <n v="2.7958255966666671E-3"/>
  </r>
  <r>
    <n v="2017"/>
    <n v="34011"/>
    <x v="13"/>
    <s v="Chain Saws &lt; 6 HP"/>
    <s v="Lawn and Garden Equipment (Res)"/>
    <s v="2 Stroke"/>
    <n v="2.2046200000000002E-6"/>
    <n v="0.12102188002666668"/>
    <n v="2.4318428346666671E-2"/>
    <n v="2.3295484666666666E-4"/>
    <n v="2.7190313333333329E-4"/>
    <n v="8.4032765666666677E-4"/>
    <n v="7.7345418333333324E-4"/>
    <n v="2.2046200000000002E-6"/>
    <n v="9.3339936433333315E-3"/>
  </r>
  <r>
    <n v="2017"/>
    <n v="34011"/>
    <x v="14"/>
    <s v="Chain Saws &lt; 6 HP"/>
    <s v="Lawn and Garden Equipment (Com)"/>
    <s v="2 Stroke"/>
    <n v="5.8789866666666671E-6"/>
    <n v="0.37199949519333336"/>
    <n v="0.13273392377666665"/>
    <n v="6.7975783333333335E-4"/>
    <n v="8.3261148666666663E-4"/>
    <n v="4.8270154900000002E-3"/>
    <n v="4.4404721166666668E-3"/>
    <n v="6.6138600000000009E-6"/>
    <n v="3.7264691859999997E-2"/>
  </r>
  <r>
    <n v="2017"/>
    <n v="34011"/>
    <x v="15"/>
    <s v="Trimmers/Edgers/Brush Cutter"/>
    <s v="Lawn and Garden Equipment (Res)"/>
    <s v="2 Stroke"/>
    <n v="4.4092400000000003E-6"/>
    <n v="0.26851353008333334"/>
    <n v="4.9808244786666671E-2"/>
    <n v="4.5782608666666667E-4"/>
    <n v="6.0774024666666664E-4"/>
    <n v="1.9382284166666666E-3"/>
    <n v="1.783170143333333E-3"/>
    <n v="4.7766766666666677E-6"/>
    <n v="1.5143534780000001E-2"/>
  </r>
  <r>
    <n v="2017"/>
    <n v="34011"/>
    <x v="16"/>
    <s v="Trimmers/Edgers/Brush Cutter"/>
    <s v="Lawn and Garden Equipment (Com)"/>
    <s v="2 Stroke"/>
    <n v="7.7161700000000004E-6"/>
    <n v="0.51928832020999993"/>
    <n v="0.11595309120999998"/>
    <n v="1.0277203566666667E-3"/>
    <n v="1.1680811633333335E-3"/>
    <n v="4.0278407400000001E-3"/>
    <n v="3.7059662200000002E-3"/>
    <n v="9.9207900000000009E-6"/>
    <n v="2.9734812250000003E-2"/>
  </r>
  <r>
    <n v="2017"/>
    <n v="34011"/>
    <x v="17"/>
    <s v="Leafblowers/Vacuums"/>
    <s v="Lawn and Garden Equipment (Res)"/>
    <s v="2 Stroke"/>
    <n v="2.2046200000000002E-6"/>
    <n v="0.17281428281333333"/>
    <n v="3.4002956569999999E-2"/>
    <n v="3.2297682999999998E-4"/>
    <n v="3.8874799333333334E-4"/>
    <n v="1.21364331E-3"/>
    <n v="1.11664003E-3"/>
    <n v="3.3069300000000005E-6"/>
    <n v="9.2913709900000006E-3"/>
  </r>
  <r>
    <n v="2017"/>
    <n v="34011"/>
    <x v="18"/>
    <s v="Leafblowers/Vacuums"/>
    <s v="Lawn and Garden Equipment (Com)"/>
    <s v="2 Stroke"/>
    <n v="7.7161700000000004E-6"/>
    <n v="0.48489220640666658"/>
    <n v="0.12920506203000001"/>
    <n v="9.0720113000000008E-4"/>
    <n v="1.0832032933333336E-3"/>
    <n v="4.5797306133333335E-3"/>
    <n v="4.2130288199999999E-3"/>
    <n v="8.8184800000000007E-6"/>
    <n v="2.9716807853333332E-2"/>
  </r>
  <r>
    <n v="2017"/>
    <n v="34011"/>
    <x v="19"/>
    <s v="Commercial Turf Equipment"/>
    <s v="Lawn and Garden Equipment (Com)"/>
    <s v="2 Stroke"/>
    <n v="0"/>
    <n v="2.4397794666666667E-4"/>
    <n v="5.0338823333333326E-5"/>
    <n v="0"/>
    <n v="3.6743666666666669E-7"/>
    <n v="2.2046200000000002E-6"/>
    <n v="1.1023100000000001E-6"/>
    <n v="0"/>
    <n v="1.0288226666666667E-5"/>
  </r>
  <r>
    <n v="2017"/>
    <n v="34011"/>
    <x v="20"/>
    <s v="Sprayers"/>
    <s v="Agricultural Equipment"/>
    <s v="2 Stroke"/>
    <n v="0"/>
    <n v="3.2033128600000003E-3"/>
    <n v="5.8091737000000006E-4"/>
    <n v="5.5115500000000006E-6"/>
    <n v="7.7161700000000004E-6"/>
    <n v="2.3515946666666668E-5"/>
    <n v="2.2046200000000002E-5"/>
    <n v="0"/>
    <n v="1.3778874999999997E-4"/>
  </r>
  <r>
    <n v="2017"/>
    <n v="34011"/>
    <x v="21"/>
    <s v="Generator Sets"/>
    <s v="Commercial Equipment"/>
    <s v="2 Stroke"/>
    <n v="0"/>
    <n v="1.8013582583333333E-2"/>
    <n v="3.7438121966666669E-3"/>
    <n v="3.6743666666666665E-5"/>
    <n v="4.115290666666666E-5"/>
    <n v="1.3044001666666664E-4"/>
    <n v="1.2015179000000001E-4"/>
    <n v="0"/>
    <n v="1.0582176000000002E-3"/>
  </r>
  <r>
    <n v="2017"/>
    <n v="34011"/>
    <x v="22"/>
    <s v="Pumps"/>
    <s v="Commercial Equipment"/>
    <s v="2 Stroke"/>
    <n v="2.2046200000000002E-6"/>
    <n v="0.12018155237000001"/>
    <n v="2.4320632966666669E-2"/>
    <n v="2.3185253666666667E-4"/>
    <n v="2.7741468333333336E-4"/>
    <n v="9.6378637666666661E-4"/>
    <n v="8.8625724000000001E-4"/>
    <n v="2.2046200000000002E-6"/>
    <n v="7.4901964500000001E-3"/>
  </r>
  <r>
    <n v="2017"/>
    <n v="34011"/>
    <x v="23"/>
    <s v="Air Compressors"/>
    <s v="Commercial Equipment"/>
    <s v="2 Stroke"/>
    <n v="0"/>
    <n v="4.482727333333334E-5"/>
    <n v="9.9207900000000009E-6"/>
    <n v="0"/>
    <n v="0"/>
    <n v="0"/>
    <n v="0"/>
    <n v="0"/>
    <n v="2.5720566666666666E-6"/>
  </r>
  <r>
    <n v="2017"/>
    <n v="34011"/>
    <x v="24"/>
    <s v="Hydro Power Units"/>
    <s v="Commercial Equipment"/>
    <s v="2 Stroke"/>
    <n v="0"/>
    <n v="7.3009665666666675E-4"/>
    <n v="1.6277444333333331E-4"/>
    <n v="1.4697466666666668E-6"/>
    <n v="1.4697466666666668E-6"/>
    <n v="5.5115500000000006E-6"/>
    <n v="5.5115500000000006E-6"/>
    <n v="0"/>
    <n v="4.6664456666666666E-5"/>
  </r>
  <r>
    <n v="2017"/>
    <n v="34011"/>
    <x v="25"/>
    <s v="Chain Saws   &gt; 6 HP"/>
    <s v="Logging Equipment"/>
    <s v="2 Stroke"/>
    <n v="0"/>
    <n v="4.6054511800000001E-3"/>
    <n v="1.7857422000000002E-3"/>
    <n v="7.7161700000000004E-6"/>
    <n v="1.0288226666666667E-5"/>
    <n v="6.577116333333334E-5"/>
    <n v="6.025961333333334E-5"/>
    <n v="0"/>
    <n v="4.5856096000000001E-4"/>
  </r>
  <r>
    <n v="2017"/>
    <n v="34011"/>
    <x v="28"/>
    <s v="Golf Carts"/>
    <s v="Recreational Equipment"/>
    <s v="4 Stroke"/>
    <n v="3.6743666666666665E-6"/>
    <n v="0.29299510030999998"/>
    <n v="7.728662846666666E-2"/>
    <n v="2.1421557666666667E-4"/>
    <n v="5.2727161666666668E-4"/>
    <n v="3.7845976666666671E-5"/>
    <n v="3.5641356666666673E-5"/>
    <n v="5.5115500000000006E-6"/>
    <n v="1.5616058333333333E-3"/>
  </r>
  <r>
    <n v="2017"/>
    <n v="34011"/>
    <x v="30"/>
    <s v="Pavers"/>
    <s v="Construction and Mining Equipment"/>
    <s v="4 Stroke"/>
    <n v="1.1023100000000001E-6"/>
    <n v="9.5516263810000002E-2"/>
    <n v="2.0285810930000002E-2"/>
    <n v="5.438062666666667E-5"/>
    <n v="1.7379754333333332E-4"/>
    <n v="1.1390536666666669E-5"/>
    <n v="1.0288226666666667E-5"/>
    <n v="2.2046200000000002E-6"/>
    <n v="3.9793391000000005E-4"/>
  </r>
  <r>
    <n v="2017"/>
    <n v="34011"/>
    <x v="31"/>
    <s v="Tampers/Rammers"/>
    <s v="Construction and Mining Equipment"/>
    <s v="4 Stroke"/>
    <n v="0"/>
    <n v="7.1098994999999998E-4"/>
    <n v="1.8261602333333334E-4"/>
    <n v="0"/>
    <n v="1.1023100000000001E-6"/>
    <n v="0"/>
    <n v="0"/>
    <n v="0"/>
    <n v="3.6743666666666665E-6"/>
  </r>
  <r>
    <n v="2017"/>
    <n v="34011"/>
    <x v="32"/>
    <s v="Plate Compactors"/>
    <s v="Construction and Mining Equipment"/>
    <s v="4 Stroke"/>
    <n v="2.2046200000000002E-6"/>
    <n v="0.17941822202333332"/>
    <n v="3.5677365459999999E-2"/>
    <n v="1.2235640999999999E-4"/>
    <n v="3.0938167333333333E-4"/>
    <n v="3.5641356666666673E-5"/>
    <n v="3.3436736666666676E-5"/>
    <n v="3.3069300000000005E-6"/>
    <n v="1.02735292E-3"/>
  </r>
  <r>
    <n v="2017"/>
    <n v="34011"/>
    <x v="33"/>
    <s v="Rollers"/>
    <s v="Construction and Mining Equipment"/>
    <s v="4 Stroke"/>
    <n v="2.2046200000000002E-6"/>
    <n v="0.16855569184666666"/>
    <n v="3.6879250796666666E-2"/>
    <n v="9.8840463333333339E-5"/>
    <n v="2.9064240333333334E-4"/>
    <n v="2.0209016666666669E-5"/>
    <n v="1.873927E-5"/>
    <n v="3.3069300000000005E-6"/>
    <n v="6.9886454000000001E-4"/>
  </r>
  <r>
    <n v="2017"/>
    <n v="34011"/>
    <x v="34"/>
    <s v="Paving Equipment"/>
    <s v="Construction and Mining Equipment"/>
    <s v="4 Stroke"/>
    <n v="4.4092400000000003E-6"/>
    <n v="0.33663445089999994"/>
    <n v="7.8277605156666666E-2"/>
    <n v="2.2229918333333334E-4"/>
    <n v="6.1619128999999991E-4"/>
    <n v="4.8134203333333329E-5"/>
    <n v="4.4459836666666669E-5"/>
    <n v="6.6138600000000009E-6"/>
    <n v="1.81550457E-3"/>
  </r>
  <r>
    <n v="2017"/>
    <n v="34011"/>
    <x v="35"/>
    <s v="Surfacing Equipment"/>
    <s v="Construction and Mining Equipment"/>
    <s v="4 Stroke"/>
    <n v="2.2046200000000002E-6"/>
    <n v="0.14198781622666667"/>
    <n v="3.3465396726666666E-2"/>
    <n v="9.6268406666666684E-5"/>
    <n v="2.476523133333333E-4"/>
    <n v="2.1311326666666668E-5"/>
    <n v="1.9841580000000002E-5"/>
    <n v="2.2046200000000002E-6"/>
    <n v="7.3303615E-4"/>
  </r>
  <r>
    <n v="2017"/>
    <n v="34011"/>
    <x v="36"/>
    <s v="Signal Boards/Light Plants"/>
    <s v="Construction and Mining Equipment"/>
    <s v="4 Stroke"/>
    <n v="0"/>
    <n v="7.3586541233333332E-3"/>
    <n v="1.6317862366666668E-3"/>
    <n v="5.5115500000000006E-6"/>
    <n v="1.2492846666666667E-5"/>
    <n v="1.1023100000000001E-6"/>
    <n v="1.1023100000000001E-6"/>
    <n v="0"/>
    <n v="3.6743666666666665E-5"/>
  </r>
  <r>
    <n v="2017"/>
    <n v="34011"/>
    <x v="37"/>
    <s v="Trenchers"/>
    <s v="Construction and Mining Equipment"/>
    <s v="4 Stroke"/>
    <n v="4.4092400000000003E-6"/>
    <n v="0.29625389610666669"/>
    <n v="5.9201395733333328E-2"/>
    <n v="1.7600216333333335E-4"/>
    <n v="5.474806333333333E-4"/>
    <n v="4.3724963333333327E-5"/>
    <n v="4.0050596666666668E-5"/>
    <n v="5.5115500000000006E-6"/>
    <n v="1.2823539666666668E-3"/>
  </r>
  <r>
    <n v="2017"/>
    <n v="34011"/>
    <x v="38"/>
    <s v="Bore/Drill Rigs"/>
    <s v="Construction and Mining Equipment"/>
    <s v="4 Stroke"/>
    <n v="1.1023100000000001E-6"/>
    <n v="0.10191407105"/>
    <n v="1.6538324366666666E-2"/>
    <n v="6.8710656666666665E-5"/>
    <n v="2.8072161333333334E-4"/>
    <n v="2.094389E-5"/>
    <n v="1.9106706666666671E-5"/>
    <n v="2.2046200000000002E-6"/>
    <n v="5.6291297333333336E-4"/>
  </r>
  <r>
    <n v="2017"/>
    <n v="34011"/>
    <x v="39"/>
    <s v="Concrete/Industrial Saws"/>
    <s v="Construction and Mining Equipment"/>
    <s v="4 Stroke"/>
    <n v="8.083606666666666E-6"/>
    <n v="0.61908742580666665"/>
    <n v="0.15022684860333335"/>
    <n v="4.1226394000000005E-4"/>
    <n v="1.0901845900000001E-3"/>
    <n v="7.7896573333333325E-5"/>
    <n v="7.1282713333333347E-5"/>
    <n v="1.1390536666666669E-5"/>
    <n v="2.8626990700000004E-3"/>
  </r>
  <r>
    <n v="2017"/>
    <n v="34011"/>
    <x v="40"/>
    <s v="Cement &amp; Mortar Mixers"/>
    <s v="Construction and Mining Equipment"/>
    <s v="4 Stroke"/>
    <n v="4.4092400000000003E-6"/>
    <n v="0.29679108851333336"/>
    <n v="6.9803045876666678E-2"/>
    <n v="2.1127608333333333E-4"/>
    <n v="5.9671714666666674E-4"/>
    <n v="4.2622653333333336E-5"/>
    <n v="3.9315723333333333E-5"/>
    <n v="5.5115500000000006E-6"/>
    <n v="2.1245188066666668E-3"/>
  </r>
  <r>
    <n v="2017"/>
    <n v="34011"/>
    <x v="41"/>
    <s v="Cranes"/>
    <s v="Construction and Mining Equipment"/>
    <s v="4 Stroke"/>
    <n v="0"/>
    <n v="2.2854193230000003E-2"/>
    <n v="2.0921843800000002E-3"/>
    <n v="9.9207900000000009E-6"/>
    <n v="9.8840463333333325E-5"/>
    <n v="2.2046200000000002E-6"/>
    <n v="2.2046200000000002E-6"/>
    <n v="0"/>
    <n v="6.6873473333333325E-5"/>
  </r>
  <r>
    <n v="2017"/>
    <n v="34011"/>
    <x v="42"/>
    <s v="Crushing/Proc. Equipment"/>
    <s v="Construction and Mining Equipment"/>
    <s v="4 Stroke"/>
    <n v="0"/>
    <n v="3.9980416263333332E-2"/>
    <n v="9.0775228499999985E-3"/>
    <n v="2.5720566666666669E-5"/>
    <n v="7.6426826666666655E-5"/>
    <n v="5.5115500000000006E-6"/>
    <n v="5.5115500000000006E-6"/>
    <n v="1.1023100000000001E-6"/>
    <n v="1.8996475666666665E-4"/>
  </r>
  <r>
    <n v="2017"/>
    <n v="34011"/>
    <x v="43"/>
    <s v="Rough Terrain Forklifts"/>
    <s v="Construction and Mining Equipment"/>
    <s v="4 Stroke"/>
    <n v="0"/>
    <n v="3.5161116943333327E-2"/>
    <n v="1.2430382433333334E-3"/>
    <n v="6.6138600000000009E-6"/>
    <n v="9.0021983333333336E-5"/>
    <n v="3.3069300000000005E-6"/>
    <n v="3.3069300000000005E-6"/>
    <n v="1.1023100000000001E-6"/>
    <n v="4.3357526666666677E-5"/>
  </r>
  <r>
    <n v="2017"/>
    <n v="34011"/>
    <x v="44"/>
    <s v="Rubber Tire Loaders"/>
    <s v="Construction and Mining Equipment"/>
    <s v="4 Stroke"/>
    <n v="1.1023100000000001E-6"/>
    <n v="8.4824224246666677E-2"/>
    <n v="1.6843296800000001E-3"/>
    <n v="7.7161700000000004E-6"/>
    <n v="1.4660723000000002E-4"/>
    <n v="8.8184800000000007E-6"/>
    <n v="7.7161700000000004E-6"/>
    <n v="1.1023100000000001E-6"/>
    <n v="5.6217810000000003E-5"/>
  </r>
  <r>
    <n v="2017"/>
    <n v="34011"/>
    <x v="45"/>
    <s v="Tractors/Loaders/Backhoes"/>
    <s v="Construction and Mining Equipment"/>
    <s v="4 Stroke"/>
    <n v="2.2046200000000002E-6"/>
    <n v="0.20351067681999999"/>
    <n v="5.0518499863333337E-2"/>
    <n v="1.3007258E-4"/>
    <n v="3.4686021333333331E-4"/>
    <n v="2.3515946666666668E-5"/>
    <n v="2.1311326666666668E-5"/>
    <n v="3.6743666666666665E-6"/>
    <n v="9.0315932666666665E-4"/>
  </r>
  <r>
    <n v="2017"/>
    <n v="34011"/>
    <x v="46"/>
    <s v="Skid Steer Loaders"/>
    <s v="Construction and Mining Equipment"/>
    <s v="4 Stroke"/>
    <n v="2.2046200000000002E-6"/>
    <n v="0.13819844188333333"/>
    <n v="2.1021786573333336E-2"/>
    <n v="6.6873473333333352E-5"/>
    <n v="4.3945425333333335E-4"/>
    <n v="1.3595156666666667E-5"/>
    <n v="1.2492846666666667E-5"/>
    <n v="2.2046200000000002E-6"/>
    <n v="4.7987228666666664E-4"/>
  </r>
  <r>
    <n v="2017"/>
    <n v="34011"/>
    <x v="47"/>
    <s v="Dumpers/Tenders"/>
    <s v="Construction and Mining Equipment"/>
    <s v="4 Stroke"/>
    <n v="1.1023100000000001E-6"/>
    <n v="4.5702507473333341E-2"/>
    <n v="1.1522078993333332E-2"/>
    <n v="3.2334426666666671E-5"/>
    <n v="1.0104508333333335E-4"/>
    <n v="5.5115500000000006E-6"/>
    <n v="4.7766766666666677E-6"/>
    <n v="1.1023100000000001E-6"/>
    <n v="3.3951148E-4"/>
  </r>
  <r>
    <n v="2017"/>
    <n v="34011"/>
    <x v="48"/>
    <s v="Other Construction Equipment"/>
    <s v="Construction and Mining Equipment"/>
    <s v="4 Stroke"/>
    <n v="0"/>
    <n v="3.1472787683333336E-2"/>
    <n v="2.3600457100000001E-3"/>
    <n v="1.433003E-5"/>
    <n v="1.7600216333333335E-4"/>
    <n v="3.3069300000000005E-6"/>
    <n v="2.2046200000000002E-6"/>
    <n v="1.1023100000000001E-6"/>
    <n v="9.6635843333333328E-5"/>
  </r>
  <r>
    <n v="2017"/>
    <n v="34011"/>
    <x v="49"/>
    <s v="Aerial Lifts"/>
    <s v="Industrial Equipment"/>
    <s v="4 Stroke"/>
    <n v="7.7161700000000004E-6"/>
    <n v="0.60383770182999996"/>
    <n v="7.6633693510000003E-2"/>
    <n v="2.8586572666666667E-4"/>
    <n v="2.4125891533333336E-3"/>
    <n v="5.9157303333333335E-5"/>
    <n v="5.438062666666667E-5"/>
    <n v="1.1023100000000001E-5"/>
    <n v="2.1120259600000001E-3"/>
  </r>
  <r>
    <n v="2017"/>
    <n v="34011"/>
    <x v="50"/>
    <s v="Forklifts"/>
    <s v="Industrial Equipment"/>
    <s v="4 Stroke"/>
    <n v="3.1232116666666665E-5"/>
    <n v="2.3770800738666664"/>
    <n v="4.9792812446666668E-2"/>
    <n v="2.1788994333333332E-4"/>
    <n v="4.2501399233333334E-3"/>
    <n v="2.3295484666666666E-4"/>
    <n v="2.142155766666667E-4"/>
    <n v="4.4459836666666669E-5"/>
    <n v="1.6387675333333334E-3"/>
  </r>
  <r>
    <n v="2017"/>
    <n v="34011"/>
    <x v="51"/>
    <s v="Sweepers/Scrubbers"/>
    <s v="Industrial Equipment"/>
    <s v="4 Stroke"/>
    <n v="6.6138600000000009E-6"/>
    <n v="0.49548136370333329"/>
    <n v="5.7769127606666672E-2"/>
    <n v="1.7343010666666671E-4"/>
    <n v="8.3555098E-4"/>
    <n v="6.025961333333334E-5"/>
    <n v="5.5482936666666662E-5"/>
    <n v="9.185916666666668E-6"/>
    <n v="1.3220371266666666E-3"/>
  </r>
  <r>
    <n v="2017"/>
    <n v="34011"/>
    <x v="52"/>
    <s v="Other General Industrial Eqp"/>
    <s v="Industrial Equipment"/>
    <s v="4 Stroke"/>
    <n v="1.212541E-5"/>
    <n v="0.92091864307666682"/>
    <n v="0.17864844220666667"/>
    <n v="6.6469293000000001E-4"/>
    <n v="1.6817576233333334E-3"/>
    <n v="2.0833658999999997E-4"/>
    <n v="1.9180194000000003E-4"/>
    <n v="1.6902086666666667E-5"/>
    <n v="5.5530703433333342E-3"/>
  </r>
  <r>
    <n v="2017"/>
    <n v="34011"/>
    <x v="53"/>
    <s v="Other Material Handling Eqp"/>
    <s v="Industrial Equipment"/>
    <s v="4 Stroke"/>
    <n v="1.1023100000000001E-6"/>
    <n v="4.2665275986666668E-2"/>
    <n v="5.7786764566666662E-3"/>
    <n v="1.9106706666666671E-5"/>
    <n v="1.3889105999999999E-4"/>
    <n v="4.4092400000000003E-6"/>
    <n v="4.4092400000000003E-6"/>
    <n v="1.1023100000000001E-6"/>
    <n v="1.3999337E-4"/>
  </r>
  <r>
    <n v="2017"/>
    <n v="34011"/>
    <x v="54"/>
    <s v="AC\Refrigeration"/>
    <s v="Industrial Equipment"/>
    <s v="4 Stroke"/>
    <n v="0"/>
    <n v="1.2682443986666667E-2"/>
    <n v="3.2712886433333335E-3"/>
    <n v="8.083606666666666E-6"/>
    <n v="2.1311326666666668E-5"/>
    <n v="1.1023100000000001E-6"/>
    <n v="1.1023100000000001E-6"/>
    <n v="0"/>
    <n v="6.3199106666666659E-5"/>
  </r>
  <r>
    <n v="2017"/>
    <n v="34011"/>
    <x v="55"/>
    <s v="Terminal Tractors"/>
    <s v="Industrial Equipment"/>
    <s v="4 Stroke"/>
    <n v="2.2046200000000002E-6"/>
    <n v="0.19798553166333335"/>
    <n v="3.2507121899999999E-3"/>
    <n v="1.3227720000000002E-5"/>
    <n v="2.9578651666666662E-4"/>
    <n v="1.9841580000000002E-5"/>
    <n v="1.8004396666666665E-5"/>
    <n v="3.3069300000000005E-6"/>
    <n v="1.0177995666666669E-4"/>
  </r>
  <r>
    <n v="2017"/>
    <n v="34011"/>
    <x v="56"/>
    <s v="Lawn mowers"/>
    <s v="Lawn and Garden Equipment (Res)"/>
    <s v="4 Stroke"/>
    <n v="3.2334426666666671E-5"/>
    <n v="2.4426447377933331"/>
    <n v="0.41588392603999996"/>
    <n v="2.2428334133333338E-3"/>
    <n v="4.5014666033333338E-3"/>
    <n v="6.2537720666666673E-4"/>
    <n v="5.7503838333333333E-4"/>
    <n v="4.5562146666666661E-5"/>
    <n v="3.6767182613333338E-2"/>
  </r>
  <r>
    <n v="2017"/>
    <n v="34011"/>
    <x v="57"/>
    <s v="Lawn mowers"/>
    <s v="Lawn and Garden Equipment (Com)"/>
    <s v="4 Stroke"/>
    <n v="2.0209016666666669E-5"/>
    <n v="1.5180719370666667"/>
    <n v="0.24750460379333336"/>
    <n v="1.0923892100000001E-3"/>
    <n v="2.6257024199999993E-3"/>
    <n v="4.0124084000000003E-4"/>
    <n v="3.7000872333333335E-4"/>
    <n v="2.7925186666666666E-5"/>
    <n v="1.5247886793333333E-2"/>
  </r>
  <r>
    <n v="2017"/>
    <n v="34011"/>
    <x v="58"/>
    <s v="Rotary Tillers &lt; 6 HP"/>
    <s v="Lawn and Garden Equipment (Res)"/>
    <s v="4 Stroke"/>
    <n v="3.3069300000000005E-6"/>
    <n v="0.21040048175666667"/>
    <n v="3.5804131109999998E-2"/>
    <n v="1.9363912333333335E-4"/>
    <n v="3.8727824666666671E-4"/>
    <n v="5.3645753333333328E-5"/>
    <n v="4.9236513333333334E-5"/>
    <n v="4.4092400000000003E-6"/>
    <n v="3.2841489266666663E-3"/>
  </r>
  <r>
    <n v="2017"/>
    <n v="34011"/>
    <x v="59"/>
    <s v="Rotary Tillers &lt; 6 HP"/>
    <s v="Lawn and Garden Equipment (Com)"/>
    <s v="4 Stroke"/>
    <n v="1.1390536666666669E-5"/>
    <n v="0.86133364346333341"/>
    <n v="0.14139844781333333"/>
    <n v="6.7130678999999997E-4"/>
    <n v="1.5086949533333332E-3"/>
    <n v="2.1715507000000004E-4"/>
    <n v="1.9951811E-4"/>
    <n v="1.5799776666666668E-5"/>
    <n v="1.0217311389999999E-2"/>
  </r>
  <r>
    <n v="2017"/>
    <n v="34011"/>
    <x v="60"/>
    <s v="Trimmers/Edgers/Brush Cutter"/>
    <s v="Lawn and Garden Equipment (Res)"/>
    <s v="4 Stroke"/>
    <n v="0"/>
    <n v="1.3578989453333334E-2"/>
    <n v="2.2262987633333334E-3"/>
    <n v="1.0288226666666667E-5"/>
    <n v="2.3883383333333336E-5"/>
    <n v="3.3069300000000005E-6"/>
    <n v="3.3069300000000005E-6"/>
    <n v="0"/>
    <n v="2.3405715666666667E-4"/>
  </r>
  <r>
    <n v="2017"/>
    <n v="34011"/>
    <x v="61"/>
    <s v="Trimmers/Edgers/Brush Cutter"/>
    <s v="Lawn and Garden Equipment (Com)"/>
    <s v="4 Stroke"/>
    <n v="0"/>
    <n v="3.514641947666667E-2"/>
    <n v="7.1609731966666666E-3"/>
    <n v="2.425082E-5"/>
    <n v="6.025961333333334E-5"/>
    <n v="6.6138600000000009E-6"/>
    <n v="6.6138600000000009E-6"/>
    <n v="1.1023100000000001E-6"/>
    <n v="4.1005932000000002E-4"/>
  </r>
  <r>
    <n v="2017"/>
    <n v="34011"/>
    <x v="62"/>
    <s v="Leafblowers/Vacuums"/>
    <s v="Lawn and Garden Equipment (Res)"/>
    <s v="4 Stroke"/>
    <n v="0"/>
    <n v="2.5905754746666666E-2"/>
    <n v="4.2464655566666664E-3"/>
    <n v="1.9841580000000002E-5"/>
    <n v="4.5194710000000004E-5"/>
    <n v="6.6138600000000009E-6"/>
    <n v="5.8789866666666671E-6"/>
    <n v="0"/>
    <n v="3.0497243333333328E-4"/>
  </r>
  <r>
    <n v="2017"/>
    <n v="34011"/>
    <x v="63"/>
    <s v="Leafblowers/Vacuums"/>
    <s v="Lawn and Garden Equipment (Com)"/>
    <s v="4 Stroke"/>
    <n v="1.9106706666666671E-5"/>
    <n v="1.44256774387"/>
    <n v="0.30940812877333329"/>
    <n v="8.2746737333333346E-4"/>
    <n v="2.7649609166666665E-3"/>
    <n v="1.6828599333333335E-4"/>
    <n v="1.5505827333333334E-4"/>
    <n v="2.6822876666666664E-5"/>
    <n v="9.6275755400000006E-3"/>
  </r>
  <r>
    <n v="2017"/>
    <n v="34011"/>
    <x v="64"/>
    <s v="Rear Engine Riding Mowers"/>
    <s v="Lawn and Garden Equipment (Res)"/>
    <s v="4 Stroke"/>
    <n v="6.6138600000000009E-6"/>
    <n v="0.49665275179666674"/>
    <n v="0.12880712812000003"/>
    <n v="3.3326505666666671E-4"/>
    <n v="9.4100530333333335E-4"/>
    <n v="5.3278316666666678E-5"/>
    <n v="4.8869076666666663E-5"/>
    <n v="9.185916666666668E-6"/>
    <n v="4.8314247299999996E-3"/>
  </r>
  <r>
    <n v="2017"/>
    <n v="34011"/>
    <x v="65"/>
    <s v="Rear Engine Riding Mowers"/>
    <s v="Lawn and Garden Equipment (Com)"/>
    <s v="4 Stroke"/>
    <n v="2.2046200000000002E-6"/>
    <n v="0.18448480621999999"/>
    <n v="4.7533811819999994E-2"/>
    <n v="1.1904948000000001E-4"/>
    <n v="3.1379091333333338E-4"/>
    <n v="2.094389E-5"/>
    <n v="1.9106706666666671E-5"/>
    <n v="3.3069300000000005E-6"/>
    <n v="1.0031020999999999E-3"/>
  </r>
  <r>
    <n v="2017"/>
    <n v="34011"/>
    <x v="66"/>
    <s v="Front Mowers"/>
    <s v="Lawn and Garden Equipment (Com)"/>
    <s v="4 Stroke"/>
    <n v="2.5720566666666666E-6"/>
    <n v="0.20885798263000002"/>
    <n v="5.6365886976666668E-2"/>
    <n v="1.5799776666666665E-4"/>
    <n v="4.8685358333333328E-4"/>
    <n v="2.241363666666667E-5"/>
    <n v="2.0209016666666669E-5"/>
    <n v="3.6743666666666665E-6"/>
    <n v="1.4499050866666667E-3"/>
  </r>
  <r>
    <n v="2017"/>
    <n v="34011"/>
    <x v="67"/>
    <s v="Shredders &lt; 6 HP"/>
    <s v="Lawn and Garden Equipment (Com)"/>
    <s v="4 Stroke"/>
    <n v="1.1023100000000001E-6"/>
    <n v="9.9142128836666676E-2"/>
    <n v="1.6383266093333331E-2"/>
    <n v="8.1203503333333334E-5"/>
    <n v="1.7636959999999999E-4"/>
    <n v="2.5353129999999998E-5"/>
    <n v="2.3148510000000001E-5"/>
    <n v="2.2046200000000002E-6"/>
    <n v="1.1875553066666665E-3"/>
  </r>
  <r>
    <n v="2017"/>
    <n v="34011"/>
    <x v="68"/>
    <s v="Lawn &amp; Garden Tractors"/>
    <s v="Lawn and Garden Equipment (Res)"/>
    <s v="4 Stroke"/>
    <n v="8.8184799999999996E-5"/>
    <n v="6.6571602065466671"/>
    <n v="1.7255799573833333"/>
    <n v="4.4573742033333337E-3"/>
    <n v="1.2579561720000002E-2"/>
    <n v="7.1356200666666673E-4"/>
    <n v="6.5660932333333336E-4"/>
    <n v="1.2382615666666668E-4"/>
    <n v="5.1430845106666671E-2"/>
  </r>
  <r>
    <n v="2017"/>
    <n v="34011"/>
    <x v="69"/>
    <s v="Lawn &amp; Garden Tractors"/>
    <s v="Lawn and Garden Equipment (Com)"/>
    <s v="4 Stroke"/>
    <n v="3.3436736666666676E-5"/>
    <n v="2.5076685349466667"/>
    <n v="0.64642765330000007"/>
    <n v="1.6211305733333334E-3"/>
    <n v="4.2681443200000002E-3"/>
    <n v="2.8072161333333334E-4"/>
    <n v="2.5867541333333337E-4"/>
    <n v="4.6664456666666666E-5"/>
    <n v="1.3041797046666666E-2"/>
  </r>
  <r>
    <n v="2017"/>
    <n v="34011"/>
    <x v="70"/>
    <s v="Chippers/Stump Grinders"/>
    <s v="Lawn and Garden Equipment (Com)"/>
    <s v="4 Stroke"/>
    <n v="5.5115500000000006E-6"/>
    <n v="0.41881239627333328"/>
    <n v="6.6914993676666659E-2"/>
    <n v="1.8114627666666666E-4"/>
    <n v="7.238502333333334E-4"/>
    <n v="4.6664456666666666E-5"/>
    <n v="4.3357526666666677E-5"/>
    <n v="7.7161700000000004E-6"/>
    <n v="1.3668644000000001E-3"/>
  </r>
  <r>
    <n v="2017"/>
    <n v="34011"/>
    <x v="71"/>
    <s v="Commercial Turf Equipment"/>
    <s v="Lawn and Garden Equipment (Com)"/>
    <s v="4 Stroke"/>
    <n v="1.0692407E-4"/>
    <n v="8.0947594718100007"/>
    <n v="1.7939599210499999"/>
    <n v="4.9941991733333333E-3"/>
    <n v="1.3687383269999999E-2"/>
    <n v="1.12325389E-3"/>
    <n v="1.0332319066666668E-3"/>
    <n v="1.5064903333333334E-4"/>
    <n v="3.7901827039999995E-2"/>
  </r>
  <r>
    <n v="2017"/>
    <n v="34011"/>
    <x v="72"/>
    <s v="Other Lawn &amp; Garden Eqp."/>
    <s v="Lawn and Garden Equipment (Res)"/>
    <s v="4 Stroke"/>
    <n v="3.3069300000000005E-6"/>
    <n v="0.23666522212666666"/>
    <n v="5.2090393923333339E-2"/>
    <n v="2.0392735E-4"/>
    <n v="5.1955544666666665E-4"/>
    <n v="4.4459836666666669E-5"/>
    <n v="4.115290666666666E-5"/>
    <n v="4.4092400000000003E-6"/>
    <n v="2.5250247733333334E-3"/>
  </r>
  <r>
    <n v="2017"/>
    <n v="34011"/>
    <x v="73"/>
    <s v="Other Lawn &amp; Garden Eqp."/>
    <s v="Lawn and Garden Equipment (Com)"/>
    <s v="4 Stroke"/>
    <n v="3.3069300000000005E-6"/>
    <n v="0.24870759144000001"/>
    <n v="5.4279949019999996E-2"/>
    <n v="2.1090864666666669E-4"/>
    <n v="5.3866215333333342E-4"/>
    <n v="4.6664456666666666E-5"/>
    <n v="4.2622653333333336E-5"/>
    <n v="4.4092400000000003E-6"/>
    <n v="2.2409962299999998E-3"/>
  </r>
  <r>
    <n v="2017"/>
    <n v="34011"/>
    <x v="74"/>
    <s v="2-Wheel Tractors"/>
    <s v="Agricultural Equipment"/>
    <s v="4 Stroke"/>
    <n v="0"/>
    <n v="7.7771644866666675E-3"/>
    <n v="2.01392037E-3"/>
    <n v="5.5115500000000006E-6"/>
    <n v="1.3595156666666667E-5"/>
    <n v="1.1023100000000001E-6"/>
    <n v="1.1023100000000001E-6"/>
    <n v="0"/>
    <n v="3.5273920000000003E-5"/>
  </r>
  <r>
    <n v="2017"/>
    <n v="34011"/>
    <x v="75"/>
    <s v="Agricultural Tractors"/>
    <s v="Agricultural Equipment"/>
    <s v="4 Stroke"/>
    <n v="0"/>
    <n v="2.9907874920000004E-2"/>
    <n v="2.0885100133333336E-3"/>
    <n v="6.6138600000000009E-6"/>
    <n v="5.0338823333333339E-5"/>
    <n v="3.3069300000000005E-6"/>
    <n v="3.3069300000000005E-6"/>
    <n v="1.1023100000000001E-6"/>
    <n v="4.2255216666666665E-5"/>
  </r>
  <r>
    <n v="2017"/>
    <n v="34011"/>
    <x v="76"/>
    <s v="Balers"/>
    <s v="Agricultural Equipment"/>
    <s v="4 Stroke"/>
    <n v="0"/>
    <n v="2.0708363096666668E-2"/>
    <n v="2.50665294E-3"/>
    <n v="1.6534650000000003E-5"/>
    <n v="1.9180193999999997E-4"/>
    <n v="2.2046200000000002E-6"/>
    <n v="1.4697466666666668E-6"/>
    <n v="0"/>
    <n v="1.3190976333333332E-4"/>
  </r>
  <r>
    <n v="2017"/>
    <n v="34011"/>
    <x v="77"/>
    <s v="Agricultural Mowers"/>
    <s v="Agricultural Equipment"/>
    <s v="4 Stroke"/>
    <n v="0"/>
    <n v="6.4073605933333338E-3"/>
    <n v="1.69204585E-3"/>
    <n v="4.4092400000000003E-6"/>
    <n v="1.3962593333333333E-5"/>
    <n v="1.1023100000000001E-6"/>
    <n v="1.1023100000000001E-6"/>
    <n v="0"/>
    <n v="3.4906483333333332E-5"/>
  </r>
  <r>
    <n v="2017"/>
    <n v="34011"/>
    <x v="78"/>
    <s v="Sprayers"/>
    <s v="Agricultural Equipment"/>
    <s v="4 Stroke"/>
    <n v="1.1023100000000001E-6"/>
    <n v="7.0211635450000004E-2"/>
    <n v="1.4564454593333333E-2"/>
    <n v="5.6585246666666667E-5"/>
    <n v="2.9394933333333338E-4"/>
    <n v="9.9207900000000009E-6"/>
    <n v="8.8184800000000007E-6"/>
    <n v="1.1023100000000001E-6"/>
    <n v="4.5451915666666664E-4"/>
  </r>
  <r>
    <n v="2017"/>
    <n v="34011"/>
    <x v="79"/>
    <s v="Tillers &gt; 6 HP"/>
    <s v="Agricultural Equipment"/>
    <s v="4 Stroke"/>
    <n v="2.2046200000000002E-6"/>
    <n v="0.15141293416333335"/>
    <n v="5.7980403689999994E-2"/>
    <n v="2.3332228333333333E-4"/>
    <n v="4.3651475999999999E-4"/>
    <n v="1.5432340000000001E-5"/>
    <n v="1.433003E-5"/>
    <n v="3.3069300000000005E-6"/>
    <n v="1.8548202933333334E-3"/>
  </r>
  <r>
    <n v="2017"/>
    <n v="34011"/>
    <x v="80"/>
    <s v="Swathers"/>
    <s v="Agricultural Equipment"/>
    <s v="4 Stroke"/>
    <n v="0"/>
    <n v="3.3003161400000001E-2"/>
    <n v="3.995138876666666E-3"/>
    <n v="2.6455440000000004E-5"/>
    <n v="3.0533987E-4"/>
    <n v="3.3069300000000005E-6"/>
    <n v="2.2046200000000002E-6"/>
    <n v="1.1023100000000001E-6"/>
    <n v="1.9327168666666666E-4"/>
  </r>
  <r>
    <n v="2017"/>
    <n v="34011"/>
    <x v="81"/>
    <s v="Other Agricultural Equipment"/>
    <s v="Agricultural Equipment"/>
    <s v="4 Stroke"/>
    <n v="1.1023100000000001E-6"/>
    <n v="4.7318493933333337E-2"/>
    <n v="7.4523504733333334E-3"/>
    <n v="3.6743666666666665E-5"/>
    <n v="3.5237176333333337E-4"/>
    <n v="4.4092400000000003E-6"/>
    <n v="4.4092400000000003E-6"/>
    <n v="1.1023100000000001E-6"/>
    <n v="2.575731033333333E-4"/>
  </r>
  <r>
    <n v="2017"/>
    <n v="34011"/>
    <x v="82"/>
    <s v="Irrigation Sets"/>
    <s v="Agricultural Equipment"/>
    <s v="4 Stroke"/>
    <n v="1.1023100000000001E-6"/>
    <n v="5.1530787880000005E-2"/>
    <n v="1.21033638E-3"/>
    <n v="5.5115500000000006E-6"/>
    <n v="7.7161699999999997E-5"/>
    <n v="5.5115500000000006E-6"/>
    <n v="5.5115500000000006E-6"/>
    <n v="1.1023100000000001E-6"/>
    <n v="3.8213413333333328E-5"/>
  </r>
  <r>
    <n v="2017"/>
    <n v="34011"/>
    <x v="83"/>
    <s v="Generator Sets"/>
    <s v="Commercial Equipment"/>
    <s v="4 Stroke"/>
    <n v="4.8869076666666663E-5"/>
    <n v="3.7071912538466667"/>
    <n v="0.93179146148000003"/>
    <n v="2.5419268599999999E-3"/>
    <n v="7.2374000233333333E-3"/>
    <n v="4.5157966333333332E-4"/>
    <n v="4.1557087000000003E-4"/>
    <n v="6.9078093333333336E-5"/>
    <n v="2.5302056303333334E-2"/>
  </r>
  <r>
    <n v="2017"/>
    <n v="34011"/>
    <x v="84"/>
    <s v="Pumps"/>
    <s v="Commercial Equipment"/>
    <s v="4 Stroke"/>
    <n v="1.212541E-5"/>
    <n v="0.92814024332333334"/>
    <n v="0.18331856223999998"/>
    <n v="6.0663793666666669E-4"/>
    <n v="1.962846673333333E-3"/>
    <n v="1.6497906333333334E-4"/>
    <n v="1.5138390666666668E-4"/>
    <n v="1.7636960000000001E-5"/>
    <n v="5.7988854733333336E-3"/>
  </r>
  <r>
    <n v="2017"/>
    <n v="34011"/>
    <x v="85"/>
    <s v="Air Compressors"/>
    <s v="Commercial Equipment"/>
    <s v="4 Stroke"/>
    <n v="6.6138600000000009E-6"/>
    <n v="0.4904691601333333"/>
    <n v="8.7487037769999998E-2"/>
    <n v="2.7961930333333333E-4"/>
    <n v="9.7040023666666658E-4"/>
    <n v="7.7896573333333325E-5"/>
    <n v="7.1282713333333347E-5"/>
    <n v="8.8184800000000007E-6"/>
    <n v="2.3993614333333332E-3"/>
  </r>
  <r>
    <n v="2017"/>
    <n v="34011"/>
    <x v="86"/>
    <s v="Welders"/>
    <s v="Commercial Equipment"/>
    <s v="4 Stroke"/>
    <n v="1.3595156666666667E-5"/>
    <n v="1.0544792993533332"/>
    <n v="0.23992916203666667"/>
    <n v="6.4338160333333332E-4"/>
    <n v="1.9595397433333334E-3"/>
    <n v="1.2603077666666667E-4"/>
    <n v="1.1574255000000002E-4"/>
    <n v="1.9841580000000002E-5"/>
    <n v="5.4711319666666675E-3"/>
  </r>
  <r>
    <n v="2017"/>
    <n v="34011"/>
    <x v="87"/>
    <s v="Pressure Washers"/>
    <s v="Commercial Equipment"/>
    <s v="4 Stroke"/>
    <n v="2.2046200000000002E-5"/>
    <n v="1.6655797543366664"/>
    <n v="0.3678077777"/>
    <n v="1.1269282566666666E-3"/>
    <n v="2.9240609933333336E-3"/>
    <n v="2.8219136000000008E-4"/>
    <n v="2.5977772333333338E-4"/>
    <n v="3.1232116666666665E-5"/>
    <n v="1.1042206706666668E-2"/>
  </r>
  <r>
    <n v="2017"/>
    <n v="34011"/>
    <x v="88"/>
    <s v="Hydro Power Units"/>
    <s v="Commercial Equipment"/>
    <s v="4 Stroke"/>
    <n v="1.1023100000000001E-6"/>
    <n v="7.8223959403333335E-2"/>
    <n v="1.8753232593333335E-2"/>
    <n v="5.2176006666666666E-5"/>
    <n v="1.3668643999999999E-4"/>
    <n v="1.1023100000000001E-5"/>
    <n v="1.0288226666666667E-5"/>
    <n v="1.1023100000000001E-6"/>
    <n v="3.8948286666666668E-4"/>
  </r>
  <r>
    <n v="2017"/>
    <n v="34011"/>
    <x v="89"/>
    <s v="Shredders    &gt; 6 HP"/>
    <s v="Logging Equipment"/>
    <s v="4 Stroke"/>
    <n v="1.1023100000000001E-6"/>
    <n v="5.515077392E-2"/>
    <n v="1.6961611406666671E-2"/>
    <n v="6.3566543333333329E-5"/>
    <n v="2.0833658999999999E-4"/>
    <n v="6.9812966666666665E-6"/>
    <n v="6.6138600000000009E-6"/>
    <n v="1.1023100000000001E-6"/>
    <n v="7.4001744666666669E-4"/>
  </r>
  <r>
    <n v="2017"/>
    <n v="34011"/>
    <x v="90"/>
    <s v="Forest Eqp - Feller/Bunch/Skidder"/>
    <s v="Logging Equipment"/>
    <s v="4 Stroke"/>
    <n v="0"/>
    <n v="1.0582176000000001E-4"/>
    <n v="2.094389E-5"/>
    <n v="0"/>
    <n v="0"/>
    <n v="0"/>
    <n v="0"/>
    <n v="0"/>
    <n v="1.1023100000000001E-6"/>
  </r>
  <r>
    <n v="2017"/>
    <n v="34011"/>
    <x v="93"/>
    <s v="Pavers"/>
    <s v="Construction and Mining Equipment"/>
    <s v="LPG"/>
    <n v="0"/>
    <n v="1.393099378E-2"/>
    <n v="2.0172273E-4"/>
    <n v="1.1023100000000001E-6"/>
    <n v="3.7845976666666671E-5"/>
    <n v="1.1023100000000001E-6"/>
    <n v="1.1023100000000001E-6"/>
    <n v="0"/>
    <n v="6.6138600000000009E-6"/>
  </r>
  <r>
    <n v="2017"/>
    <n v="34011"/>
    <x v="94"/>
    <s v="Rollers"/>
    <s v="Construction and Mining Equipment"/>
    <s v="LPG"/>
    <n v="0"/>
    <n v="2.3216118346666665E-2"/>
    <n v="2.2817816999999999E-4"/>
    <n v="1.1023100000000001E-6"/>
    <n v="4.2255216666666665E-5"/>
    <n v="2.2046200000000002E-6"/>
    <n v="2.2046200000000002E-6"/>
    <n v="0"/>
    <n v="5.5115500000000006E-6"/>
  </r>
  <r>
    <n v="2017"/>
    <n v="34011"/>
    <x v="95"/>
    <s v="Paving Equipment"/>
    <s v="Construction and Mining Equipment"/>
    <s v="LPG"/>
    <n v="0"/>
    <n v="3.8084810500000001E-3"/>
    <n v="1.1133330999999998E-4"/>
    <n v="1.1023100000000001E-6"/>
    <n v="2.2046200000000002E-5"/>
    <n v="0"/>
    <n v="0"/>
    <n v="0"/>
    <n v="4.4092400000000003E-6"/>
  </r>
  <r>
    <n v="2017"/>
    <n v="34011"/>
    <x v="96"/>
    <s v="Surfacing Equipment"/>
    <s v="Construction and Mining Equipment"/>
    <s v="LPG"/>
    <n v="0"/>
    <n v="2.5055506300000001E-3"/>
    <n v="3.3436736666666676E-5"/>
    <n v="0"/>
    <n v="6.6138600000000009E-6"/>
    <n v="0"/>
    <n v="0"/>
    <n v="0"/>
    <n v="1.1023100000000001E-6"/>
  </r>
  <r>
    <n v="2017"/>
    <n v="34011"/>
    <x v="97"/>
    <s v="Trenchers"/>
    <s v="Construction and Mining Equipment"/>
    <s v="LPG"/>
    <n v="0"/>
    <n v="4.2689526806666676E-2"/>
    <n v="6.3419568666666672E-4"/>
    <n v="4.4092400000000003E-6"/>
    <n v="1.2015179000000001E-4"/>
    <n v="4.4092400000000003E-6"/>
    <n v="4.4092400000000003E-6"/>
    <n v="0"/>
    <n v="2.0209016666666669E-5"/>
  </r>
  <r>
    <n v="2017"/>
    <n v="34011"/>
    <x v="98"/>
    <s v="Bore/Drill Rigs"/>
    <s v="Construction and Mining Equipment"/>
    <s v="LPG"/>
    <n v="0"/>
    <n v="1.516447867E-2"/>
    <n v="6.4521878666666662E-4"/>
    <n v="6.6138600000000009E-6"/>
    <n v="1.3925849666666666E-4"/>
    <n v="1.1023100000000001E-6"/>
    <n v="1.1023100000000001E-6"/>
    <n v="0"/>
    <n v="3.012980666666667E-5"/>
  </r>
  <r>
    <n v="2017"/>
    <n v="34011"/>
    <x v="99"/>
    <s v="Concrete/Industrial Saws"/>
    <s v="Construction and Mining Equipment"/>
    <s v="LPG"/>
    <n v="0"/>
    <n v="4.016192997666667E-2"/>
    <n v="3.5788331333333332E-4"/>
    <n v="2.2046200000000002E-6"/>
    <n v="6.7975783333333324E-5"/>
    <n v="4.4092400000000003E-6"/>
    <n v="4.4092400000000003E-6"/>
    <n v="0"/>
    <n v="8.083606666666666E-6"/>
  </r>
  <r>
    <n v="2017"/>
    <n v="34011"/>
    <x v="100"/>
    <s v="Cranes"/>
    <s v="Construction and Mining Equipment"/>
    <s v="LPG"/>
    <n v="0"/>
    <n v="1.5420949463333333E-2"/>
    <n v="4.8170947E-4"/>
    <n v="4.4092400000000003E-6"/>
    <n v="9.3696350000000003E-5"/>
    <n v="1.1023100000000001E-6"/>
    <n v="1.1023100000000001E-6"/>
    <n v="0"/>
    <n v="1.9841580000000002E-5"/>
  </r>
  <r>
    <n v="2017"/>
    <n v="34011"/>
    <x v="101"/>
    <s v="Crushing/Proc. Equipment"/>
    <s v="Construction and Mining Equipment"/>
    <s v="LPG"/>
    <n v="0"/>
    <n v="2.535680436666667E-3"/>
    <n v="6.9078093333333336E-5"/>
    <n v="1.1023100000000001E-6"/>
    <n v="1.3227720000000002E-5"/>
    <n v="0"/>
    <n v="0"/>
    <n v="0"/>
    <n v="2.2046200000000002E-6"/>
  </r>
  <r>
    <n v="2017"/>
    <n v="34011"/>
    <x v="102"/>
    <s v="Rough Terrain Forklifts"/>
    <s v="Construction and Mining Equipment"/>
    <s v="LPG"/>
    <n v="0"/>
    <n v="2.7287684049999997E-2"/>
    <n v="4.5268197333333334E-4"/>
    <n v="3.3069300000000005E-6"/>
    <n v="8.5980180000000013E-5"/>
    <n v="2.5720566666666666E-6"/>
    <n v="2.5720566666666666E-6"/>
    <n v="0"/>
    <n v="1.5432340000000001E-5"/>
  </r>
  <r>
    <n v="2017"/>
    <n v="34011"/>
    <x v="103"/>
    <s v="Rubber Tire Loaders"/>
    <s v="Construction and Mining Equipment"/>
    <s v="LPG"/>
    <n v="0"/>
    <n v="6.6892212603333334E-2"/>
    <n v="7.3671051666666671E-4"/>
    <n v="4.4092400000000003E-6"/>
    <n v="1.3484925666666666E-4"/>
    <n v="6.6138600000000009E-6"/>
    <n v="6.6138600000000009E-6"/>
    <n v="0"/>
    <n v="1.9106706666666671E-5"/>
  </r>
  <r>
    <n v="2017"/>
    <n v="34011"/>
    <x v="104"/>
    <s v="Tractors/Loaders/Backhoes"/>
    <s v="Construction and Mining Equipment"/>
    <s v="LPG"/>
    <n v="0"/>
    <n v="7.2870039733333334E-3"/>
    <n v="6.9078093333333336E-5"/>
    <n v="0"/>
    <n v="1.2492846666666667E-5"/>
    <n v="1.1023100000000001E-6"/>
    <n v="1.1023100000000001E-6"/>
    <n v="0"/>
    <n v="1.1023100000000001E-6"/>
  </r>
  <r>
    <n v="2017"/>
    <n v="34011"/>
    <x v="105"/>
    <s v="Skid Steer Loaders"/>
    <s v="Construction and Mining Equipment"/>
    <s v="LPG"/>
    <n v="0"/>
    <n v="5.7705928500000003E-2"/>
    <n v="1.6486883233333336E-3"/>
    <n v="1.5432340000000001E-5"/>
    <n v="3.2665119666666669E-4"/>
    <n v="5.5115500000000006E-6"/>
    <n v="5.5115500000000006E-6"/>
    <n v="0"/>
    <n v="6.7975783333333324E-5"/>
  </r>
  <r>
    <n v="2017"/>
    <n v="34011"/>
    <x v="106"/>
    <s v="Other Construction Equipment"/>
    <s v="Construction and Mining Equipment"/>
    <s v="LPG"/>
    <n v="0"/>
    <n v="2.367100494E-2"/>
    <n v="8.4473689666666671E-4"/>
    <n v="8.8184800000000007E-6"/>
    <n v="1.6938830333333333E-4"/>
    <n v="2.2046200000000002E-6"/>
    <n v="2.2046200000000002E-6"/>
    <n v="0"/>
    <n v="3.6743666666666665E-5"/>
  </r>
  <r>
    <n v="2017"/>
    <n v="34011"/>
    <x v="107"/>
    <s v="Aerial Lifts"/>
    <s v="Industrial Equipment"/>
    <s v="LPG"/>
    <n v="0"/>
    <n v="0.3265788116433333"/>
    <n v="1.1621286893333332E-2"/>
    <n v="1.0251482999999999E-4"/>
    <n v="2.09990055E-3"/>
    <n v="3.2334426666666671E-5"/>
    <n v="3.2334426666666671E-5"/>
    <n v="1.1023100000000001E-6"/>
    <n v="4.4900760666666668E-4"/>
  </r>
  <r>
    <n v="2017"/>
    <n v="34011"/>
    <x v="108"/>
    <s v="Forklifts"/>
    <s v="Industrial Equipment"/>
    <s v="LPG"/>
    <n v="0"/>
    <n v="30.909128813566667"/>
    <n v="0.39269132364000003"/>
    <n v="2.2090292400000003E-3"/>
    <n v="6.499329991000001E-2"/>
    <n v="3.2022105500000004E-3"/>
    <n v="3.2022105500000004E-3"/>
    <n v="1.5175134333333333E-4"/>
    <n v="9.6455799366666675E-3"/>
  </r>
  <r>
    <n v="2017"/>
    <n v="34011"/>
    <x v="109"/>
    <s v="Sweepers/Scrubbers"/>
    <s v="Industrial Equipment"/>
    <s v="LPG"/>
    <n v="0"/>
    <n v="0.22484404968666663"/>
    <n v="2.3707013733333337E-3"/>
    <n v="1.3227720000000002E-5"/>
    <n v="4.1998010999999991E-4"/>
    <n v="2.3515946666666668E-5"/>
    <n v="2.3515946666666668E-5"/>
    <n v="1.1023100000000001E-6"/>
    <n v="5.5850373333333332E-5"/>
  </r>
  <r>
    <n v="2017"/>
    <n v="34011"/>
    <x v="110"/>
    <s v="Other General Industrial Equipm"/>
    <s v="Industrial Equipment"/>
    <s v="LPG"/>
    <n v="0"/>
    <n v="6.8110632589999998E-2"/>
    <n v="7.690449433333333E-4"/>
    <n v="4.4092400000000003E-6"/>
    <n v="1.3044001666666664E-4"/>
    <n v="6.9812966666666665E-6"/>
    <n v="6.9812966666666665E-6"/>
    <n v="0"/>
    <n v="1.8004396666666665E-5"/>
  </r>
  <r>
    <n v="2017"/>
    <n v="34011"/>
    <x v="111"/>
    <s v="Other Material Handling Equipment"/>
    <s v="Industrial Equipment"/>
    <s v="LPG"/>
    <n v="0"/>
    <n v="1.7564207540000001E-2"/>
    <n v="5.8863353999999998E-4"/>
    <n v="4.4092400000000003E-6"/>
    <n v="9.4798660000000001E-5"/>
    <n v="2.2046200000000002E-6"/>
    <n v="2.2046200000000002E-6"/>
    <n v="0"/>
    <n v="2.0209016666666669E-5"/>
  </r>
  <r>
    <n v="2017"/>
    <n v="34011"/>
    <x v="112"/>
    <s v="Terminal Tractors"/>
    <s v="Industrial Equipment"/>
    <s v="LPG"/>
    <n v="0"/>
    <n v="0.13642849946000002"/>
    <n v="1.19159711E-3"/>
    <n v="6.6138600000000009E-6"/>
    <n v="2.3075022666666669E-4"/>
    <n v="1.433003E-5"/>
    <n v="1.433003E-5"/>
    <n v="1.1023100000000001E-6"/>
    <n v="2.7557749999999995E-5"/>
  </r>
  <r>
    <n v="2017"/>
    <n v="34011"/>
    <x v="113"/>
    <s v="Chippers/Stump Grinders"/>
    <s v="Lawn and Garden Equipment (Com)"/>
    <s v="LPG"/>
    <n v="0"/>
    <n v="0.13818521416333335"/>
    <n v="1.6696322133333333E-3"/>
    <n v="8.8184800000000007E-6"/>
    <n v="2.7631237333333334E-4"/>
    <n v="1.433003E-5"/>
    <n v="1.433003E-5"/>
    <n v="1.1023100000000001E-6"/>
    <n v="4.0050596666666668E-5"/>
  </r>
  <r>
    <n v="2017"/>
    <n v="34011"/>
    <x v="114"/>
    <s v="Other Agricultural Equipment"/>
    <s v="Agricultural Equipment"/>
    <s v="LPG"/>
    <n v="0"/>
    <n v="4.0895701000000006E-4"/>
    <n v="2.1311326666666668E-5"/>
    <n v="0"/>
    <n v="4.7766766666666677E-6"/>
    <n v="0"/>
    <n v="0"/>
    <n v="0"/>
    <n v="1.1023100000000001E-6"/>
  </r>
  <r>
    <n v="2017"/>
    <n v="34011"/>
    <x v="115"/>
    <s v="Generator Sets"/>
    <s v="Commercial Equipment"/>
    <s v="LPG"/>
    <n v="0"/>
    <n v="0.36268718031333336"/>
    <n v="1.4179380966666663E-2"/>
    <n v="1.6718368333333336E-4"/>
    <n v="4.2596932766666663E-3"/>
    <n v="3.3436736666666676E-5"/>
    <n v="3.3436736666666676E-5"/>
    <n v="2.2046200000000002E-6"/>
    <n v="7.311989666666666E-4"/>
  </r>
  <r>
    <n v="2017"/>
    <n v="34011"/>
    <x v="116"/>
    <s v="Pumps"/>
    <s v="Commercial Equipment"/>
    <s v="LPG"/>
    <n v="0"/>
    <n v="7.8716691973333322E-2"/>
    <n v="1.9782790133333335E-3"/>
    <n v="1.9106706666666671E-5"/>
    <n v="5.0596028999999999E-4"/>
    <n v="7.7161700000000004E-6"/>
    <n v="7.7161700000000004E-6"/>
    <n v="0"/>
    <n v="8.3408123333333331E-5"/>
  </r>
  <r>
    <n v="2017"/>
    <n v="34011"/>
    <x v="117"/>
    <s v="Air Compressors"/>
    <s v="Commercial Equipment"/>
    <s v="LPG"/>
    <n v="0"/>
    <n v="9.0954537593333329E-2"/>
    <n v="1.5638104533333332E-3"/>
    <n v="9.9207900000000009E-6"/>
    <n v="2.8880522000000004E-4"/>
    <n v="9.185916666666668E-6"/>
    <n v="9.185916666666668E-6"/>
    <n v="0"/>
    <n v="4.2255216666666665E-5"/>
  </r>
  <r>
    <n v="2017"/>
    <n v="34011"/>
    <x v="118"/>
    <s v="Welders"/>
    <s v="Commercial Equipment"/>
    <s v="LPG"/>
    <n v="0"/>
    <n v="0.11340087612333333"/>
    <n v="2.29060018E-3"/>
    <n v="1.5799776666666668E-5"/>
    <n v="3.7221334333333332E-4"/>
    <n v="1.1390536666666669E-5"/>
    <n v="1.1390536666666669E-5"/>
    <n v="1.1023100000000001E-6"/>
    <n v="6.9078093333333336E-5"/>
  </r>
  <r>
    <n v="2017"/>
    <n v="34011"/>
    <x v="119"/>
    <s v="Pressure Washers"/>
    <s v="Commercial Equipment"/>
    <s v="LPG"/>
    <n v="0"/>
    <n v="1.5439688733333335E-3"/>
    <n v="6.025961333333334E-5"/>
    <n v="1.1023100000000001E-6"/>
    <n v="1.1023100000000001E-5"/>
    <n v="0"/>
    <n v="0"/>
    <n v="0"/>
    <n v="2.2046200000000002E-6"/>
  </r>
  <r>
    <n v="2017"/>
    <n v="34011"/>
    <x v="120"/>
    <s v="Hydro Power Units"/>
    <s v="Commercial Equipment"/>
    <s v="LPG"/>
    <n v="0"/>
    <n v="1.4289611966666668E-3"/>
    <n v="2.1311326666666668E-5"/>
    <n v="0"/>
    <n v="4.4092400000000003E-6"/>
    <n v="0"/>
    <n v="0"/>
    <n v="0"/>
    <n v="1.1023100000000001E-6"/>
  </r>
  <r>
    <n v="2017"/>
    <n v="34011"/>
    <x v="121"/>
    <s v="Other Construction Equipment"/>
    <s v="Construction and Mining Equipment"/>
    <s v="CNG"/>
    <n v="0"/>
    <n v="7.2789203666666672E-4"/>
    <n v="3.1232116666666665E-5"/>
    <n v="2.241363666666667E-5"/>
    <n v="6.6138600000000009E-6"/>
    <n v="0"/>
    <n v="0"/>
    <n v="0"/>
    <n v="4.7766766666666677E-6"/>
  </r>
  <r>
    <n v="2017"/>
    <n v="34011"/>
    <x v="122"/>
    <s v="Forklifts"/>
    <s v="Industrial Equipment"/>
    <s v="CNG"/>
    <n v="0"/>
    <n v="2.0743343067333333"/>
    <n v="3.0521126716666666E-2"/>
    <n v="1.285403691E-2"/>
    <n v="5.2293586400000008E-3"/>
    <n v="2.4875462333333337E-4"/>
    <n v="2.4875462333333337E-4"/>
    <n v="1.1390536666666669E-5"/>
    <n v="2.7785560733333335E-3"/>
  </r>
  <r>
    <n v="2017"/>
    <n v="34011"/>
    <x v="123"/>
    <s v="Sweepers/Scrubbers"/>
    <s v="Industrial Equipment"/>
    <s v="CNG"/>
    <n v="0"/>
    <n v="2.6782458633333333E-3"/>
    <n v="3.8213413333333341E-5"/>
    <n v="1.5799776666666668E-5"/>
    <n v="6.6138600000000009E-6"/>
    <n v="0"/>
    <n v="0"/>
    <n v="0"/>
    <n v="3.3069300000000005E-6"/>
  </r>
  <r>
    <n v="2017"/>
    <n v="34011"/>
    <x v="124"/>
    <s v="Other General Industrial Equipment"/>
    <s v="Industrial Equipment"/>
    <s v="CNG"/>
    <n v="0"/>
    <n v="1.4598258766666667E-3"/>
    <n v="1.9841580000000002E-5"/>
    <n v="7.7161700000000004E-6"/>
    <n v="3.3069300000000005E-6"/>
    <n v="0"/>
    <n v="0"/>
    <n v="0"/>
    <n v="2.2046200000000002E-6"/>
  </r>
  <r>
    <n v="2017"/>
    <n v="34011"/>
    <x v="125"/>
    <s v="AC\Refrigeration"/>
    <s v="Industrial Equipment"/>
    <s v="CNG"/>
    <n v="0"/>
    <n v="2.5264945199999999E-3"/>
    <n v="3.4539046666666668E-5"/>
    <n v="1.5799776666666668E-5"/>
    <n v="6.6138600000000009E-6"/>
    <n v="0"/>
    <n v="0"/>
    <n v="0"/>
    <n v="3.3069300000000005E-6"/>
  </r>
  <r>
    <n v="2017"/>
    <n v="34011"/>
    <x v="126"/>
    <s v="Terminal Tractors"/>
    <s v="Industrial Equipment"/>
    <s v="CNG"/>
    <n v="0"/>
    <n v="8.5509861066666668E-3"/>
    <n v="8.5980180000000013E-5"/>
    <n v="3.4539046666666668E-5"/>
    <n v="1.7636960000000001E-5"/>
    <n v="1.1023100000000001E-6"/>
    <n v="1.1023100000000001E-6"/>
    <n v="0"/>
    <n v="7.7161700000000004E-6"/>
  </r>
  <r>
    <n v="2017"/>
    <n v="34011"/>
    <x v="127"/>
    <s v="Other Agricultural Equipment"/>
    <s v="Agricultural Equipment"/>
    <s v="CNG"/>
    <n v="0"/>
    <n v="4.6260276333333334E-4"/>
    <n v="3.012980666666667E-5"/>
    <n v="2.5720566666666669E-5"/>
    <n v="6.9812966666666665E-6"/>
    <n v="0"/>
    <n v="0"/>
    <n v="0"/>
    <n v="5.5115500000000006E-6"/>
  </r>
  <r>
    <n v="2017"/>
    <n v="34011"/>
    <x v="128"/>
    <s v="Irrigation Sets"/>
    <s v="Agricultural Equipment"/>
    <s v="CNG"/>
    <n v="0"/>
    <n v="6.242859197666667E-2"/>
    <n v="6.2060052999999996E-4"/>
    <n v="2.5059180666666666E-4"/>
    <n v="1.2603077666666667E-4"/>
    <n v="7.7161700000000004E-6"/>
    <n v="7.7161700000000004E-6"/>
    <n v="0"/>
    <n v="5.438062666666667E-5"/>
  </r>
  <r>
    <n v="2017"/>
    <n v="34011"/>
    <x v="129"/>
    <s v="Generator Sets"/>
    <s v="Commercial Equipment"/>
    <s v="CNG"/>
    <n v="0"/>
    <n v="0.10814910384666666"/>
    <n v="5.5159592399999999E-3"/>
    <n v="4.7983554299999998E-3"/>
    <n v="1.6953527799999999E-3"/>
    <n v="1.212541E-5"/>
    <n v="1.212541E-5"/>
    <n v="1.1023100000000001E-6"/>
    <n v="1.0376411466666666E-3"/>
  </r>
  <r>
    <n v="2017"/>
    <n v="34011"/>
    <x v="130"/>
    <s v="Pumps"/>
    <s v="Commercial Equipment"/>
    <s v="CNG"/>
    <n v="0"/>
    <n v="5.3822122933333333E-3"/>
    <n v="1.9621117999999999E-4"/>
    <n v="1.480769766666667E-4"/>
    <n v="5.3645753333333328E-5"/>
    <n v="1.1023100000000001E-6"/>
    <n v="1.1023100000000001E-6"/>
    <n v="0"/>
    <n v="3.2334426666666671E-5"/>
  </r>
  <r>
    <n v="2017"/>
    <n v="34011"/>
    <x v="131"/>
    <s v="Air Compressors"/>
    <s v="Commercial Equipment"/>
    <s v="CNG"/>
    <n v="0"/>
    <n v="7.3546123199999995E-3"/>
    <n v="1.5248621666666667E-4"/>
    <n v="6.9078093333333336E-5"/>
    <n v="2.9027496666666665E-5"/>
    <n v="1.1023100000000001E-6"/>
    <n v="1.1023100000000001E-6"/>
    <n v="0"/>
    <n v="1.4697466666666668E-5"/>
  </r>
  <r>
    <n v="2017"/>
    <n v="34011"/>
    <x v="132"/>
    <s v="Gas Compressors"/>
    <s v="Commercial Equipment"/>
    <s v="CNG"/>
    <n v="0"/>
    <n v="0.26689864593333334"/>
    <n v="2.9802788033333333E-3"/>
    <n v="1.2750052333333334E-3"/>
    <n v="5.7209889000000007E-4"/>
    <n v="3.5641356666666673E-5"/>
    <n v="3.5641356666666673E-5"/>
    <n v="1.1023100000000001E-6"/>
    <n v="2.7557749999999995E-4"/>
  </r>
  <r>
    <n v="2017"/>
    <n v="34011"/>
    <x v="135"/>
    <s v="Pavers"/>
    <s v="Construction and Mining Equipment"/>
    <s v="Diesel"/>
    <n v="1.6534650000000003E-5"/>
    <n v="2.0414207998799996"/>
    <n v="2.7274823766666669E-3"/>
    <n v="3.6743666666666665E-5"/>
    <n v="7.2590787866666671E-3"/>
    <n v="4.8611870999999999E-4"/>
    <n v="4.7142124333333333E-4"/>
    <n v="6.6138600000000009E-6"/>
    <n v="4.1557087000000003E-4"/>
  </r>
  <r>
    <n v="2017"/>
    <n v="34011"/>
    <x v="136"/>
    <s v="Tampers/Rammers"/>
    <s v="Construction and Mining Equipment"/>
    <s v="Diesel"/>
    <n v="0"/>
    <n v="3.3282413266666664E-3"/>
    <n v="1.5432340000000001E-5"/>
    <n v="0"/>
    <n v="2.5353129999999998E-5"/>
    <n v="2.2046200000000002E-6"/>
    <n v="1.4697466666666668E-6"/>
    <n v="0"/>
    <n v="4.4092400000000003E-6"/>
  </r>
  <r>
    <n v="2017"/>
    <n v="34011"/>
    <x v="137"/>
    <s v="Plate Compactors"/>
    <s v="Construction and Mining Equipment"/>
    <s v="Diesel"/>
    <n v="0"/>
    <n v="5.4809425256666662E-2"/>
    <n v="2.2082943666666666E-4"/>
    <n v="4.7766766666666677E-6"/>
    <n v="3.9793391000000005E-4"/>
    <n v="2.4618256666666667E-5"/>
    <n v="2.3515946666666668E-5"/>
    <n v="0"/>
    <n v="6.4668853333333341E-5"/>
  </r>
  <r>
    <n v="2017"/>
    <n v="34011"/>
    <x v="138"/>
    <s v="Rollers"/>
    <s v="Construction and Mining Equipment"/>
    <s v="Diesel"/>
    <n v="4.115290666666666E-5"/>
    <n v="5.112310220086667"/>
    <n v="8.3646957166666654E-3"/>
    <n v="9.9207900000000009E-5"/>
    <n v="2.0110911076666668E-2"/>
    <n v="1.4164683500000001E-3"/>
    <n v="1.3742131333333333E-3"/>
    <n v="1.5799776666666668E-5"/>
    <n v="1.1982109699999999E-3"/>
  </r>
  <r>
    <n v="2017"/>
    <n v="34011"/>
    <x v="139"/>
    <s v="Scrapers"/>
    <s v="Construction and Mining Equipment"/>
    <s v="Diesel"/>
    <n v="4.482727333333334E-5"/>
    <n v="5.5616621149099998"/>
    <n v="7.1422339266666674E-3"/>
    <n v="7.8998883333333323E-5"/>
    <n v="1.6305736956666664E-2"/>
    <n v="9.2961476666666672E-4"/>
    <n v="9.0168958000000007E-4"/>
    <n v="1.6902086666666667E-5"/>
    <n v="8.8037825333333339E-4"/>
  </r>
  <r>
    <n v="2017"/>
    <n v="34011"/>
    <x v="140"/>
    <s v="Paving Equipment"/>
    <s v="Construction and Mining Equipment"/>
    <s v="Diesel"/>
    <n v="2.2046200000000002E-6"/>
    <n v="0.30741625460333327"/>
    <n v="5.0926721999999998E-4"/>
    <n v="6.6138600000000009E-6"/>
    <n v="1.2650844433333335E-3"/>
    <n v="8.7082489999999998E-5"/>
    <n v="8.451043333333333E-5"/>
    <n v="1.1023100000000001E-6"/>
    <n v="8.9287110000000009E-5"/>
  </r>
  <r>
    <n v="2017"/>
    <n v="34011"/>
    <x v="141"/>
    <s v="Surfacing Equipment"/>
    <s v="Construction and Mining Equipment"/>
    <s v="Diesel"/>
    <n v="1.1023100000000001E-6"/>
    <n v="0.18348868541666671"/>
    <n v="4.4276118333333334E-4"/>
    <n v="4.4092400000000003E-6"/>
    <n v="1.0108182699999999E-3"/>
    <n v="6.1361923333333346E-5"/>
    <n v="5.989217666666667E-5"/>
    <n v="1.1023100000000001E-6"/>
    <n v="6.6873473333333352E-5"/>
  </r>
  <r>
    <n v="2017"/>
    <n v="34011"/>
    <x v="142"/>
    <s v="Signal Boards/Light Plants"/>
    <s v="Construction and Mining Equipment"/>
    <s v="Diesel"/>
    <n v="4.4092400000000003E-6"/>
    <n v="0.56457121500999996"/>
    <n v="1.4793000199999999E-3"/>
    <n v="2.8660060000000001E-5"/>
    <n v="3.6802456533333336E-3"/>
    <n v="1.9510887000000001E-4"/>
    <n v="1.8922988333333333E-4"/>
    <n v="2.2046200000000002E-6"/>
    <n v="3.7919464000000001E-4"/>
  </r>
  <r>
    <n v="2017"/>
    <n v="34011"/>
    <x v="143"/>
    <s v="Trenchers"/>
    <s v="Construction and Mining Equipment"/>
    <s v="Diesel"/>
    <n v="1.9841580000000002E-5"/>
    <n v="2.4214013869100004"/>
    <n v="5.1793872533333332E-3"/>
    <n v="6.1361923333333346E-5"/>
    <n v="1.1976230713333334E-2"/>
    <n v="7.7455649333333331E-4"/>
    <n v="7.5140798333333343E-4"/>
    <n v="7.7161700000000004E-6"/>
    <n v="8.3150917666666667E-4"/>
  </r>
  <r>
    <n v="2017"/>
    <n v="34011"/>
    <x v="144"/>
    <s v="Bore/Drill Rigs"/>
    <s v="Construction and Mining Equipment"/>
    <s v="Diesel"/>
    <n v="1.6902086666666667E-5"/>
    <n v="2.0846545003899997"/>
    <n v="3.8830706933333336E-3"/>
    <n v="3.5641356666666673E-5"/>
    <n v="1.3916663750000001E-2"/>
    <n v="6.9665991999999998E-4"/>
    <n v="6.7645090333333336E-4"/>
    <n v="6.6138600000000009E-6"/>
    <n v="9.5496789666666673E-4"/>
  </r>
  <r>
    <n v="2017"/>
    <n v="34011"/>
    <x v="145"/>
    <s v="Excavators"/>
    <s v="Construction and Mining Equipment"/>
    <s v="Diesel"/>
    <n v="1.6828599333333335E-4"/>
    <n v="20.713537339806667"/>
    <n v="2.0965936200000004E-2"/>
    <n v="2.9762369999999997E-4"/>
    <n v="5.7816526936666668E-2"/>
    <n v="3.8977681600000005E-3"/>
    <n v="3.7809232999999995E-3"/>
    <n v="6.1361923333333346E-5"/>
    <n v="3.0684636033333334E-3"/>
  </r>
  <r>
    <n v="2017"/>
    <n v="34011"/>
    <x v="146"/>
    <s v="Concrete/Industrial Saws"/>
    <s v="Construction and Mining Equipment"/>
    <s v="Diesel"/>
    <n v="1.1023100000000001E-6"/>
    <n v="0.17167449427333334"/>
    <n v="4.1005931999999997E-4"/>
    <n v="5.5115500000000006E-6"/>
    <n v="8.7743875999999991E-4"/>
    <n v="6.1361923333333346E-5"/>
    <n v="5.9157303333333335E-5"/>
    <n v="3.6743666666666669E-7"/>
    <n v="6.7975783333333324E-5"/>
  </r>
  <r>
    <n v="2017"/>
    <n v="34011"/>
    <x v="147"/>
    <s v="Cement &amp; Mortar Mixers"/>
    <s v="Construction and Mining Equipment"/>
    <s v="Diesel"/>
    <n v="1.1023100000000001E-6"/>
    <n v="8.1405960936666674E-2"/>
    <n v="2.4397794666666667E-4"/>
    <n v="2.2046200000000002E-6"/>
    <n v="5.9194046999999997E-4"/>
    <n v="3.8948286666666662E-5"/>
    <n v="3.7845976666666671E-5"/>
    <n v="0"/>
    <n v="6.025961333333334E-5"/>
  </r>
  <r>
    <n v="2017"/>
    <n v="34011"/>
    <x v="148"/>
    <s v="Cranes"/>
    <s v="Construction and Mining Equipment"/>
    <s v="Diesel"/>
    <n v="3.8213413333333341E-5"/>
    <n v="4.7331221939466666"/>
    <n v="4.362208106666667E-3"/>
    <n v="7.4589643333333329E-5"/>
    <n v="1.8026810303333331E-2"/>
    <n v="7.4222206666666672E-4"/>
    <n v="7.2017586666666669E-4"/>
    <n v="1.4697466666666668E-5"/>
    <n v="9.7076767333333341E-4"/>
  </r>
  <r>
    <n v="2017"/>
    <n v="34011"/>
    <x v="149"/>
    <s v="Graders"/>
    <s v="Construction and Mining Equipment"/>
    <s v="Diesel"/>
    <n v="4.2255216666666665E-5"/>
    <n v="5.15736236466"/>
    <n v="4.9809714533333334E-3"/>
    <n v="7.6794263333333326E-5"/>
    <n v="1.3889473436666666E-2"/>
    <n v="9.4614941666666674E-4"/>
    <n v="9.1822422999999999E-4"/>
    <n v="1.5432340000000001E-5"/>
    <n v="7.9550038333333327E-4"/>
  </r>
  <r>
    <n v="2017"/>
    <n v="34011"/>
    <x v="150"/>
    <s v="Off-highway Trucks"/>
    <s v="Construction and Mining Equipment"/>
    <s v="Diesel"/>
    <n v="1.4366773666666668E-4"/>
    <n v="17.700893245126668"/>
    <n v="1.8240658443333332E-2"/>
    <n v="2.7521006333333328E-4"/>
    <n v="7.1185710053333337E-2"/>
    <n v="2.5257596466666666E-3"/>
    <n v="2.4497002566666666E-3"/>
    <n v="5.2543443333333337E-5"/>
    <n v="3.0137155399999997E-3"/>
  </r>
  <r>
    <n v="2017"/>
    <n v="34011"/>
    <x v="151"/>
    <s v="Crushing/Proc. Equipment"/>
    <s v="Construction and Mining Equipment"/>
    <s v="Diesel"/>
    <n v="6.6138600000000009E-6"/>
    <n v="0.83604261025999993"/>
    <n v="1.0420503866666667E-3"/>
    <n v="1.5432340000000001E-5"/>
    <n v="3.8371411099999996E-3"/>
    <n v="1.6277444333333331E-4"/>
    <n v="1.5799776666666665E-4"/>
    <n v="2.2046200000000002E-6"/>
    <n v="2.0833658999999997E-4"/>
  </r>
  <r>
    <n v="2017"/>
    <n v="34011"/>
    <x v="152"/>
    <s v="Rough Terrain Forklifts"/>
    <s v="Construction and Mining Equipment"/>
    <s v="Diesel"/>
    <n v="5.3645753333333328E-5"/>
    <n v="6.6320396639566672"/>
    <n v="1.3581194073333332E-2"/>
    <n v="1.1684485999999999E-4"/>
    <n v="2.7658795083333337E-2"/>
    <n v="2.2659819233333332E-3"/>
    <n v="2.1980061400000001E-3"/>
    <n v="2.0209016666666669E-5"/>
    <n v="1.6527301266666666E-3"/>
  </r>
  <r>
    <n v="2017"/>
    <n v="34011"/>
    <x v="153"/>
    <s v="Rubber Tire Loaders"/>
    <s v="Construction and Mining Equipment"/>
    <s v="Diesel"/>
    <n v="1.8298345999999998E-4"/>
    <n v="22.549998292653328"/>
    <n v="3.1489689770000003E-2"/>
    <n v="3.5898562333333333E-4"/>
    <n v="8.9850390409999994E-2"/>
    <n v="4.9989758500000011E-3"/>
    <n v="4.8494291266666665E-3"/>
    <n v="6.9078093333333336E-5"/>
    <n v="4.8916843433333334E-3"/>
  </r>
  <r>
    <n v="2017"/>
    <n v="34011"/>
    <x v="154"/>
    <s v="Tractors/Loaders/Backhoes"/>
    <s v="Construction and Mining Equipment"/>
    <s v="Diesel"/>
    <n v="1.1133330999999998E-4"/>
    <n v="13.688000563599999"/>
    <n v="6.0663058793333335E-2"/>
    <n v="4.4386349333333329E-4"/>
    <n v="7.9140346449999996E-2"/>
    <n v="1.0496930693333335E-2"/>
    <n v="1.0181670033333333E-2"/>
    <n v="4.4459836666666669E-5"/>
    <n v="1.2590217383333333E-2"/>
  </r>
  <r>
    <n v="2017"/>
    <n v="34011"/>
    <x v="155"/>
    <s v="Crawler Tractor/Dozers"/>
    <s v="Construction and Mining Equipment"/>
    <s v="Diesel"/>
    <n v="1.6718368333333336E-4"/>
    <n v="20.629855843593333"/>
    <n v="2.5396120089999998E-2"/>
    <n v="3.0644218000000002E-4"/>
    <n v="6.8767241913333332E-2"/>
    <n v="4.0135107100000003E-3"/>
    <n v="3.8929914833333336E-3"/>
    <n v="6.2464233333333331E-5"/>
    <n v="3.5755262033333336E-3"/>
  </r>
  <r>
    <n v="2017"/>
    <n v="34011"/>
    <x v="156"/>
    <s v="Skid Steer Loaders"/>
    <s v="Construction and Mining Equipment"/>
    <s v="Diesel"/>
    <n v="7.6794263333333326E-5"/>
    <n v="9.3889342434799996"/>
    <n v="5.4209768616666675E-2"/>
    <n v="3.3436736666666672E-4"/>
    <n v="6.0490363560000003E-2"/>
    <n v="8.5098331999999988E-3"/>
    <n v="8.2544647166666683E-3"/>
    <n v="3.1232116666666665E-5"/>
    <n v="1.1591157086666665E-2"/>
  </r>
  <r>
    <n v="2017"/>
    <n v="34011"/>
    <x v="157"/>
    <s v="Off-Highway Tractors"/>
    <s v="Construction and Mining Equipment"/>
    <s v="Diesel"/>
    <n v="1.8004396666666665E-5"/>
    <n v="2.2151195027499999"/>
    <n v="3.4340630866666667E-3"/>
    <n v="3.3436736666666676E-5"/>
    <n v="1.0417564373333335E-2"/>
    <n v="4.3247295666666666E-4"/>
    <n v="4.1924523666666663E-4"/>
    <n v="6.6138600000000009E-6"/>
    <n v="5.1147184E-4"/>
  </r>
  <r>
    <n v="2017"/>
    <n v="34011"/>
    <x v="158"/>
    <s v="Dumpers/Tenders"/>
    <s v="Construction and Mining Equipment"/>
    <s v="Diesel"/>
    <n v="0"/>
    <n v="2.9067914700000003E-2"/>
    <n v="1.7269523333333337E-4"/>
    <n v="1.1023100000000001E-6"/>
    <n v="1.9584374333333335E-4"/>
    <n v="2.6822876666666664E-5"/>
    <n v="2.5720566666666669E-5"/>
    <n v="0"/>
    <n v="4.0418033333333338E-5"/>
  </r>
  <r>
    <n v="2017"/>
    <n v="34011"/>
    <x v="159"/>
    <s v="Other Construction Equipment"/>
    <s v="Construction and Mining Equipment"/>
    <s v="Diesel"/>
    <n v="1.6902086666666667E-5"/>
    <n v="2.1260734312033334"/>
    <n v="4.160485376666666E-3"/>
    <n v="3.4539046666666668E-5"/>
    <n v="1.0268385086666667E-2"/>
    <n v="5.6621990333333334E-4"/>
    <n v="5.4968525333333332E-4"/>
    <n v="6.6138600000000009E-6"/>
    <n v="5.7761044000000008E-4"/>
  </r>
  <r>
    <n v="2017"/>
    <n v="34011"/>
    <x v="160"/>
    <s v="Aerial Lifts"/>
    <s v="Industrial Equipment"/>
    <s v="Diesel"/>
    <n v="4.4092400000000003E-6"/>
    <n v="0.53757160130666659"/>
    <n v="4.1013280733333338E-3"/>
    <n v="2.2046200000000002E-5"/>
    <n v="4.1549738266666676E-3"/>
    <n v="6.0406587999999994E-4"/>
    <n v="5.8606148333333334E-4"/>
    <n v="2.2046200000000002E-6"/>
    <n v="9.817907733333331E-4"/>
  </r>
  <r>
    <n v="2017"/>
    <n v="34011"/>
    <x v="161"/>
    <s v="Forklifts"/>
    <s v="Industrial Equipment"/>
    <s v="Diesel"/>
    <n v="6.3566543333333329E-5"/>
    <n v="7.7968958356666667"/>
    <n v="9.6610122766666671E-3"/>
    <n v="1.1133330999999998E-4"/>
    <n v="2.4660879319999999E-2"/>
    <n v="1.4524771433333335E-3"/>
    <n v="1.40875218E-3"/>
    <n v="2.241363666666667E-5"/>
    <n v="1.0321295966666665E-3"/>
  </r>
  <r>
    <n v="2017"/>
    <n v="34011"/>
    <x v="162"/>
    <s v="Sweepers/Scrubbers"/>
    <s v="Industrial Equipment"/>
    <s v="Diesel"/>
    <n v="2.7925186666666666E-5"/>
    <n v="3.4050546967066668"/>
    <n v="3.9334095166666666E-3"/>
    <n v="6.4668853333333341E-5"/>
    <n v="1.2480721256666666E-2"/>
    <n v="7.2238048666666661E-4"/>
    <n v="7.0106916000000003E-4"/>
    <n v="1.0288226666666667E-5"/>
    <n v="7.3230127666666677E-4"/>
  </r>
  <r>
    <n v="2017"/>
    <n v="34011"/>
    <x v="163"/>
    <s v="Other General Industrial Eqp"/>
    <s v="Industrial Equipment"/>
    <s v="Diesel"/>
    <n v="2.7925186666666666E-5"/>
    <n v="3.4548081934300003"/>
    <n v="4.7726348633333332E-3"/>
    <n v="7.4589643333333329E-5"/>
    <n v="1.5197915406666667E-2"/>
    <n v="8.9287110000000009E-4"/>
    <n v="8.6604822333333339E-4"/>
    <n v="1.1023100000000001E-5"/>
    <n v="1.0596873466666666E-3"/>
  </r>
  <r>
    <n v="2017"/>
    <n v="34011"/>
    <x v="164"/>
    <s v="Other Material Handling Eqp"/>
    <s v="Industrial Equipment"/>
    <s v="Diesel"/>
    <n v="1.1023100000000001E-6"/>
    <n v="0.13299700842999998"/>
    <n v="6.6212087333333326E-4"/>
    <n v="5.5115500000000006E-6"/>
    <n v="1.0233111166666666E-3"/>
    <n v="1.1023100000000001E-4"/>
    <n v="1.0692407E-4"/>
    <n v="0"/>
    <n v="1.7526729000000001E-4"/>
  </r>
  <r>
    <n v="2017"/>
    <n v="34011"/>
    <x v="165"/>
    <s v="AC\Refrigeration"/>
    <s v="Industrial Equipment"/>
    <s v="Diesel"/>
    <n v="5.5850373333333332E-5"/>
    <n v="6.8534382600199999"/>
    <n v="1.033084932E-2"/>
    <n v="2.0833658999999997E-4"/>
    <n v="3.6242115616666674E-2"/>
    <n v="1.4263891400000002E-3"/>
    <n v="1.38339905E-3"/>
    <n v="2.1311326666666668E-5"/>
    <n v="2.1043097899999998E-3"/>
  </r>
  <r>
    <n v="2017"/>
    <n v="34011"/>
    <x v="166"/>
    <s v="Terminal Tractors"/>
    <s v="Industrial Equipment"/>
    <s v="Diesel"/>
    <n v="4.0050596666666668E-5"/>
    <n v="4.9106602425466663"/>
    <n v="4.2876184633333326E-3"/>
    <n v="6.025961333333334E-5"/>
    <n v="1.1349751196666667E-2"/>
    <n v="7.8484471999999998E-4"/>
    <n v="7.6132877333333338E-4"/>
    <n v="1.433003E-5"/>
    <n v="6.1067974000000001E-4"/>
  </r>
  <r>
    <n v="2017"/>
    <n v="34011"/>
    <x v="167"/>
    <s v="Leafblowers/Vacuums"/>
    <s v="Lawn and Garden Equipment (Com)"/>
    <s v="Diesel"/>
    <n v="0"/>
    <n v="1.6167213333333335E-4"/>
    <n v="1.1023100000000001E-6"/>
    <n v="0"/>
    <n v="1.4697466666666668E-6"/>
    <n v="0"/>
    <n v="0"/>
    <n v="0"/>
    <n v="0"/>
  </r>
  <r>
    <n v="2017"/>
    <n v="34011"/>
    <x v="168"/>
    <s v="Front Mowers"/>
    <s v="Lawn and Garden Equipment (Com)"/>
    <s v="Diesel"/>
    <n v="9.9207900000000009E-6"/>
    <n v="1.1766112055499998"/>
    <n v="3.6302742666666668E-3"/>
    <n v="5.3278316666666678E-5"/>
    <n v="8.4550851366666652E-3"/>
    <n v="5.8936841333333333E-4"/>
    <n v="5.7173145333333335E-4"/>
    <n v="4.4092400000000003E-6"/>
    <n v="9.005872699999999E-4"/>
  </r>
  <r>
    <n v="2017"/>
    <n v="34011"/>
    <x v="169"/>
    <s v="Lawn &amp; Garden Tractors"/>
    <s v="Lawn and Garden Equipment (Com)"/>
    <s v="Diesel"/>
    <n v="2.2046200000000002E-6"/>
    <n v="0.24293111960333336"/>
    <n v="7.6463570333333336E-4"/>
    <n v="1.3595156666666667E-5"/>
    <n v="1.6707345233333334E-3"/>
    <n v="9.8105589999999997E-5"/>
    <n v="9.5900970000000014E-5"/>
    <n v="1.1023100000000001E-6"/>
    <n v="1.8739270000000001E-4"/>
  </r>
  <r>
    <n v="2017"/>
    <n v="34011"/>
    <x v="170"/>
    <s v="Chippers/Stump Grinders"/>
    <s v="Lawn and Garden Equipment (Com)"/>
    <s v="Diesel"/>
    <n v="1.3227720000000002E-5"/>
    <n v="1.6007176293166667"/>
    <n v="4.8439175766666663E-3"/>
    <n v="3.2334426666666671E-5"/>
    <n v="1.3384982893333333E-2"/>
    <n v="8.8295031000000003E-4"/>
    <n v="8.5686230666666679E-4"/>
    <n v="5.5115500000000006E-6"/>
    <n v="1.1390536666666666E-3"/>
  </r>
  <r>
    <n v="2017"/>
    <n v="34011"/>
    <x v="171"/>
    <s v="Commercial Turf Equipment"/>
    <s v="Lawn and Garden Equipment (Com)"/>
    <s v="Diesel"/>
    <n v="1.1023100000000001E-6"/>
    <n v="0.18913508467333331"/>
    <n v="3.0423755999999994E-4"/>
    <n v="5.5115500000000006E-6"/>
    <n v="9.2153115999999997E-4"/>
    <n v="5.0338823333333326E-5"/>
    <n v="4.8869076666666663E-5"/>
    <n v="1.1023100000000001E-6"/>
    <n v="6.3566543333333329E-5"/>
  </r>
  <r>
    <n v="2017"/>
    <n v="34011"/>
    <x v="172"/>
    <s v="Other Lawn &amp; Garden Eqp."/>
    <s v="Lawn and Garden Equipment (Com)"/>
    <s v="Diesel"/>
    <n v="0"/>
    <n v="4.5319638466666664E-3"/>
    <n v="1.8004396666666665E-5"/>
    <n v="0"/>
    <n v="3.7845976666666671E-5"/>
    <n v="3.3069300000000005E-6"/>
    <n v="3.3069300000000005E-6"/>
    <n v="0"/>
    <n v="4.4092400000000003E-6"/>
  </r>
  <r>
    <n v="2017"/>
    <n v="34011"/>
    <x v="173"/>
    <s v="2-Wheel Tractors"/>
    <s v="Agricultural Equipment"/>
    <s v="Diesel"/>
    <n v="0"/>
    <n v="3.3179531000000003E-4"/>
    <n v="1.1023100000000001E-6"/>
    <n v="0"/>
    <n v="2.2046200000000002E-6"/>
    <n v="0"/>
    <n v="0"/>
    <n v="0"/>
    <n v="0"/>
  </r>
  <r>
    <n v="2017"/>
    <n v="34011"/>
    <x v="174"/>
    <s v="Agricultural Tractors"/>
    <s v="Agricultural Equipment"/>
    <s v="Diesel"/>
    <n v="1.3705387666666669E-4"/>
    <n v="16.869569623976666"/>
    <n v="5.2324083643333331E-2"/>
    <n v="3.3657198666666669E-4"/>
    <n v="0.10953544239"/>
    <n v="9.6150826933333339E-3"/>
    <n v="9.3266449099999992E-3"/>
    <n v="5.5850373333333332E-5"/>
    <n v="9.559599756666667E-3"/>
  </r>
  <r>
    <n v="2017"/>
    <n v="34011"/>
    <x v="175"/>
    <s v="Combines"/>
    <s v="Agricultural Equipment"/>
    <s v="Diesel"/>
    <n v="1.212541E-5"/>
    <n v="1.51336360362"/>
    <n v="4.989789933333333E-3"/>
    <n v="1.873927E-5"/>
    <n v="1.3649904730000001E-2"/>
    <n v="1.3822967400000002E-3"/>
    <n v="1.3407763966666666E-3"/>
    <n v="5.5115500000000006E-6"/>
    <n v="1.11664003E-3"/>
  </r>
  <r>
    <n v="2017"/>
    <n v="34011"/>
    <x v="176"/>
    <s v="Balers"/>
    <s v="Agricultural Equipment"/>
    <s v="Diesel"/>
    <n v="0"/>
    <n v="8.585525153333334E-3"/>
    <n v="4.3724963333333327E-5"/>
    <n v="0"/>
    <n v="7.0180403333333334E-5"/>
    <n v="8.8184800000000007E-6"/>
    <n v="8.8184800000000007E-6"/>
    <n v="0"/>
    <n v="1.0288226666666667E-5"/>
  </r>
  <r>
    <n v="2017"/>
    <n v="34011"/>
    <x v="177"/>
    <s v="Agricultural Mowers"/>
    <s v="Agricultural Equipment"/>
    <s v="Diesel"/>
    <n v="0"/>
    <n v="1.5035508400000001E-3"/>
    <n v="8.8184800000000007E-6"/>
    <n v="0"/>
    <n v="1.1023100000000001E-5"/>
    <n v="1.4697466666666668E-6"/>
    <n v="1.1023100000000001E-6"/>
    <n v="0"/>
    <n v="1.1023100000000001E-6"/>
  </r>
  <r>
    <n v="2017"/>
    <n v="34011"/>
    <x v="178"/>
    <s v="Sprayers"/>
    <s v="Agricultural Equipment"/>
    <s v="Diesel"/>
    <n v="1.1023100000000001E-6"/>
    <n v="0.12859107536"/>
    <n v="5.2249494000000012E-4"/>
    <n v="2.2046200000000002E-6"/>
    <n v="1.0446224433333334E-3"/>
    <n v="1.0802638E-4"/>
    <n v="1.0471945E-4"/>
    <n v="0"/>
    <n v="1.3925849666666666E-4"/>
  </r>
  <r>
    <n v="2017"/>
    <n v="34011"/>
    <x v="179"/>
    <s v="Swathers"/>
    <s v="Agricultural Equipment"/>
    <s v="Diesel"/>
    <n v="1.1023100000000001E-6"/>
    <n v="0.11898554602"/>
    <n v="5.6621990333333334E-4"/>
    <n v="2.2046200000000002E-6"/>
    <n v="1.0299249766666666E-3"/>
    <n v="1.282353966666667E-4"/>
    <n v="1.2456102999999999E-4"/>
    <n v="0"/>
    <n v="1.0692407E-4"/>
  </r>
  <r>
    <n v="2017"/>
    <n v="34011"/>
    <x v="180"/>
    <s v="Other Agricultural Equipment"/>
    <s v="Agricultural Equipment"/>
    <s v="Diesel"/>
    <n v="2.2046200000000002E-6"/>
    <n v="0.32821941636000002"/>
    <n v="1.2125410000000001E-3"/>
    <n v="5.5115500000000006E-6"/>
    <n v="2.535680436666667E-3"/>
    <n v="2.5977772333333338E-4"/>
    <n v="2.5206155333333335E-4"/>
    <n v="1.1023100000000001E-6"/>
    <n v="2.4875462333333337E-4"/>
  </r>
  <r>
    <n v="2017"/>
    <n v="34011"/>
    <x v="181"/>
    <s v="Irrigation Sets"/>
    <s v="Agricultural Equipment"/>
    <s v="Diesel"/>
    <n v="2.2046200000000002E-6"/>
    <n v="0.24160724529333333"/>
    <n v="4.7693279333333333E-4"/>
    <n v="4.4092400000000003E-6"/>
    <n v="1.23128027E-3"/>
    <n v="8.9287110000000009E-5"/>
    <n v="8.6715053333333354E-5"/>
    <n v="1.1023100000000001E-6"/>
    <n v="8.9287110000000009E-5"/>
  </r>
  <r>
    <n v="2017"/>
    <n v="34011"/>
    <x v="182"/>
    <s v="Generator Sets"/>
    <s v="Commercial Equipment"/>
    <s v="Diesel"/>
    <n v="2.1311326666666668E-5"/>
    <n v="2.65790640665"/>
    <n v="9.489051916666668E-3"/>
    <n v="7.2385023333333318E-5"/>
    <n v="2.1169863550000001E-2"/>
    <n v="1.7343010666666667E-3"/>
    <n v="1.6817576233333334E-3"/>
    <n v="8.8184800000000007E-6"/>
    <n v="2.3449808066666666E-3"/>
  </r>
  <r>
    <n v="2017"/>
    <n v="34011"/>
    <x v="183"/>
    <s v="Pumps"/>
    <s v="Commercial Equipment"/>
    <s v="Diesel"/>
    <n v="5.5115500000000006E-6"/>
    <n v="0.62708615460333339"/>
    <n v="2.3174230566666669E-3"/>
    <n v="1.7636960000000001E-5"/>
    <n v="5.0511518566666667E-3"/>
    <n v="4.3247295666666666E-4"/>
    <n v="4.1998010999999991E-4"/>
    <n v="2.2046200000000002E-6"/>
    <n v="5.5593167666666667E-4"/>
  </r>
  <r>
    <n v="2017"/>
    <n v="34011"/>
    <x v="184"/>
    <s v="Air Compressors"/>
    <s v="Commercial Equipment"/>
    <s v="Diesel"/>
    <n v="1.433003E-5"/>
    <n v="1.7401855648833335"/>
    <n v="3.8628616766666671E-3"/>
    <n v="4.7766766666666671E-5"/>
    <n v="9.7668340366666665E-3"/>
    <n v="6.2500977000000001E-4"/>
    <n v="6.0627050000000007E-4"/>
    <n v="5.5115500000000006E-6"/>
    <n v="7.5324516666666673E-4"/>
  </r>
  <r>
    <n v="2017"/>
    <n v="34011"/>
    <x v="185"/>
    <s v="Welders"/>
    <s v="Commercial Equipment"/>
    <s v="Diesel"/>
    <n v="6.9812966666666665E-6"/>
    <n v="0.88366938355666669"/>
    <n v="7.0283285600000007E-3"/>
    <n v="4.152034333333333E-5"/>
    <n v="6.5569073166666667E-3"/>
    <n v="1.0721801933333333E-3"/>
    <n v="1.0398457666666667E-3"/>
    <n v="3.3069300000000005E-6"/>
    <n v="1.5792427933333335E-3"/>
  </r>
  <r>
    <n v="2017"/>
    <n v="34011"/>
    <x v="186"/>
    <s v="Pressure Washers"/>
    <s v="Commercial Equipment"/>
    <s v="Diesel"/>
    <n v="1.1023100000000001E-6"/>
    <n v="8.4996184606666678E-2"/>
    <n v="2.9982832000000005E-4"/>
    <n v="2.2046200000000002E-6"/>
    <n v="7.0547840000000008E-4"/>
    <n v="5.0338823333333326E-5"/>
    <n v="4.8869076666666663E-5"/>
    <n v="0"/>
    <n v="8.3775560000000002E-5"/>
  </r>
  <r>
    <n v="2017"/>
    <n v="34011"/>
    <x v="187"/>
    <s v="Hydro Power Units"/>
    <s v="Commercial Equipment"/>
    <s v="Diesel"/>
    <n v="1.1023100000000001E-6"/>
    <n v="7.5458998486666665E-2"/>
    <n v="1.7049061333333334E-4"/>
    <n v="2.2046200000000002E-6"/>
    <n v="4.3798450666666667E-4"/>
    <n v="2.7925186666666666E-5"/>
    <n v="2.6822876666666664E-5"/>
    <n v="0"/>
    <n v="3.4906483333333332E-5"/>
  </r>
  <r>
    <n v="2017"/>
    <n v="34011"/>
    <x v="188"/>
    <s v="Forest Eqp - Feller/Bunch/Skidder"/>
    <s v="Logging Equipment"/>
    <s v="Diesel"/>
    <n v="2.2046200000000002E-6"/>
    <n v="0.21561661267666665"/>
    <n v="6.5403726666666672E-4"/>
    <n v="7.7161700000000004E-6"/>
    <n v="1.2705959933333334E-3"/>
    <n v="1.1390536666666668E-4"/>
    <n v="1.1023100000000001E-4"/>
    <n v="1.1023100000000001E-6"/>
    <n v="9.4798660000000001E-5"/>
  </r>
  <r>
    <n v="2017"/>
    <n v="34011"/>
    <x v="190"/>
    <s v="Outboard"/>
    <s v="Pleasure Craft"/>
    <s v="2 Stroke"/>
    <n v="1.5997989607010731E-4"/>
    <n v="11.129776904332495"/>
    <n v="1.2322106496338361"/>
    <n v="1.3498901027420941E-2"/>
    <n v="6.4366582796379135E-2"/>
    <n v="6.6541697751310814E-3"/>
    <n v="6.1218591293064131E-3"/>
    <n v="2.0699907699393814E-4"/>
    <n v="0.54130335087867543"/>
  </r>
  <r>
    <n v="2017"/>
    <n v="34011"/>
    <x v="191"/>
    <s v="Personal Water Craft"/>
    <s v="Pleasure Craft"/>
    <s v="2 Stroke"/>
    <n v="6.4221320286207963E-5"/>
    <n v="4.6908645710334644"/>
    <n v="0.58108482723322696"/>
    <n v="5.4865267821892832E-3"/>
    <n v="2.9590164456752114E-2"/>
    <n v="1.1642025650693232E-3"/>
    <n v="1.0709287427488783E-3"/>
    <n v="8.7539775866319152E-5"/>
    <n v="8.0985760769253484E-2"/>
  </r>
  <r>
    <n v="2017"/>
    <n v="34011"/>
    <x v="192"/>
    <s v="Inboard/Sterndrive"/>
    <s v="Pleasure Craft"/>
    <s v="4 Stroke"/>
    <n v="1.9361963526764479E-4"/>
    <n v="14.679535840548736"/>
    <n v="1.5170939416699909"/>
    <n v="8.878979799331858E-3"/>
    <n v="0.11465130317583454"/>
    <n v="1.1884766950584554E-3"/>
    <n v="1.0934826588017729E-3"/>
    <n v="2.7370515074360055E-4"/>
    <n v="0.15233106037006724"/>
  </r>
  <r>
    <n v="2017"/>
    <n v="34011"/>
    <x v="193"/>
    <s v="Inboard/Sterndrive"/>
    <s v="Pleasure Craft"/>
    <s v="Diesel"/>
    <n v="9.0406799093382029E-5"/>
    <n v="11.157758668758865"/>
    <n v="2.2225737460836659E-2"/>
    <n v="2.8173281577937654E-4"/>
    <n v="0.1143162437280318"/>
    <n v="2.4883850262087536E-3"/>
    <n v="2.4136512874233149E-3"/>
    <n v="1.026394315288502E-4"/>
    <n v="5.761761011987318E-3"/>
  </r>
  <r>
    <n v="2017"/>
    <n v="34011"/>
    <x v="194"/>
    <s v="Outboards"/>
    <s v="Pleasure Craft"/>
    <s v="Diesel"/>
    <n v="0"/>
    <n v="2.2084297648301564E-2"/>
    <n v="1.0015467806539575E-4"/>
    <n v="1.1468092908251418E-6"/>
    <n v="1.6361145882438693E-4"/>
    <n v="1.739327424418132E-5"/>
    <n v="1.6819869598768749E-5"/>
    <n v="0"/>
    <n v="3.1919525261299784E-5"/>
  </r>
  <r>
    <n v="2017"/>
    <n v="34013"/>
    <x v="0"/>
    <s v="Motorcycles: Off-Road"/>
    <s v="Recreational Equipment"/>
    <s v="2 Stroke"/>
    <n v="5.5115500000000006E-6"/>
    <n v="0.28782783846666665"/>
    <n v="4.634074496333334E-2"/>
    <n v="1.0067764666666669E-3"/>
    <n v="4.8501639999999998E-4"/>
    <n v="1.6762460733333333E-3"/>
    <n v="1.5424991266666666E-3"/>
    <n v="5.5115500000000006E-6"/>
    <n v="4.5796571260000002E-2"/>
  </r>
  <r>
    <n v="2017"/>
    <n v="34013"/>
    <x v="1"/>
    <s v="ATVs"/>
    <s v="Recreational Equipment"/>
    <s v="2 Stroke"/>
    <n v="2.2046200000000002E-6"/>
    <n v="0.12340286962666665"/>
    <n v="2.4692111436666664E-2"/>
    <n v="3.0974911E-4"/>
    <n v="2.4655000333333334E-4"/>
    <n v="4.0454777000000001E-4"/>
    <n v="3.7221334333333332E-4"/>
    <n v="2.2046200000000002E-6"/>
    <n v="1.1911561859999998E-2"/>
  </r>
  <r>
    <n v="2017"/>
    <n v="34013"/>
    <x v="2"/>
    <s v="Specialty Vehicles/Carts"/>
    <s v="Recreational Equipment"/>
    <s v="2 Stroke"/>
    <n v="2.2046200000000002E-6"/>
    <n v="0.19977200873666667"/>
    <n v="5.0447217150000001E-2"/>
    <n v="1.5579314666666665E-4"/>
    <n v="4.4900760666666668E-4"/>
    <n v="2.5720566666666669E-5"/>
    <n v="2.3515946666666668E-5"/>
    <n v="3.3069300000000005E-6"/>
    <n v="1.6869017366666669E-3"/>
  </r>
  <r>
    <n v="2017"/>
    <n v="34013"/>
    <x v="3"/>
    <s v="Tampers/Rammers"/>
    <s v="Construction and Mining Equipment"/>
    <s v="2 Stroke"/>
    <n v="6.9812966666666665E-6"/>
    <n v="0.43128246186666669"/>
    <n v="0.15646702551333333"/>
    <n v="6.9445530000000007E-4"/>
    <n v="9.4614941666666674E-4"/>
    <n v="5.6974729533333336E-3"/>
    <n v="5.2418514866666667E-3"/>
    <n v="7.7161700000000004E-6"/>
    <n v="3.7498749016666666E-2"/>
  </r>
  <r>
    <n v="2017"/>
    <n v="34013"/>
    <x v="4"/>
    <s v="Plate Compactors"/>
    <s v="Construction and Mining Equipment"/>
    <s v="2 Stroke"/>
    <n v="0"/>
    <n v="2.7933270273333335E-2"/>
    <n v="5.8936841333333337E-3"/>
    <n v="5.7687556666666672E-5"/>
    <n v="6.3566543333333329E-5"/>
    <n v="2.0282503999999999E-4"/>
    <n v="1.8629039000000002E-4"/>
    <n v="0"/>
    <n v="1.3080745333333334E-3"/>
  </r>
  <r>
    <n v="2017"/>
    <n v="34013"/>
    <x v="5"/>
    <s v="Paving Equipment"/>
    <s v="Construction and Mining Equipment"/>
    <s v="2 Stroke"/>
    <n v="0"/>
    <n v="3.3387867590000002E-2"/>
    <n v="7.1154110500000001E-3"/>
    <n v="7.0180403333333334E-5"/>
    <n v="7.5691953333333341E-5"/>
    <n v="2.4397794666666667E-4"/>
    <n v="2.2413636666666667E-4"/>
    <n v="1.1023100000000001E-6"/>
    <n v="1.5627081433333334E-3"/>
  </r>
  <r>
    <n v="2017"/>
    <n v="34013"/>
    <x v="6"/>
    <s v="Signal Boards/Light Plants"/>
    <s v="Construction and Mining Equipment"/>
    <s v="2 Stroke"/>
    <n v="0"/>
    <n v="2.4177332666666665E-4"/>
    <n v="5.3645753333333328E-5"/>
    <n v="3.6743666666666669E-7"/>
    <n v="3.6743666666666669E-7"/>
    <n v="2.2046200000000002E-6"/>
    <n v="2.2046200000000002E-6"/>
    <n v="0"/>
    <n v="1.3595156666666667E-5"/>
  </r>
  <r>
    <n v="2017"/>
    <n v="34013"/>
    <x v="7"/>
    <s v="Concrete/Industrial Saws"/>
    <s v="Construction and Mining Equipment"/>
    <s v="2 Stroke"/>
    <n v="1.8004396666666665E-5"/>
    <n v="1.1126107195133332"/>
    <n v="0.41007254772000001"/>
    <n v="1.9926090433333332E-3"/>
    <n v="2.4864439233333335E-3"/>
    <n v="1.4957611826666667E-2"/>
    <n v="1.376123804E-2"/>
    <n v="2.0209016666666669E-5"/>
    <n v="9.6344098619999999E-2"/>
  </r>
  <r>
    <n v="2017"/>
    <n v="34013"/>
    <x v="8"/>
    <s v="Crushing/Proc. Equipment"/>
    <s v="Construction and Mining Equipment"/>
    <s v="2 Stroke"/>
    <n v="0"/>
    <n v="6.4988523233333343E-3"/>
    <n v="1.4521097066666668E-3"/>
    <n v="1.433003E-5"/>
    <n v="1.4697466666666668E-5"/>
    <n v="4.9971386666666669E-5"/>
    <n v="4.5562146666666661E-5"/>
    <n v="0"/>
    <n v="3.1856758999999999E-4"/>
  </r>
  <r>
    <n v="2017"/>
    <n v="34013"/>
    <x v="9"/>
    <s v="Sweepers/Scrubbers"/>
    <s v="Industrial Equipment"/>
    <s v="2 Stroke"/>
    <n v="0"/>
    <n v="1.6320434423333335E-2"/>
    <n v="3.6468089166666663E-3"/>
    <n v="3.6743666666666665E-5"/>
    <n v="3.7845976666666671E-5"/>
    <n v="1.2492846666666666E-4"/>
    <n v="1.1500767666666667E-4"/>
    <n v="0"/>
    <n v="8.7266208333333347E-4"/>
  </r>
  <r>
    <n v="2017"/>
    <n v="34013"/>
    <x v="10"/>
    <s v="Other General Industrial Eqp"/>
    <s v="Industrial Equipment"/>
    <s v="2 Stroke"/>
    <n v="0"/>
    <n v="1.3176278866666666E-3"/>
    <n v="2.9431676999999999E-4"/>
    <n v="3.3069300000000005E-6"/>
    <n v="3.3069300000000005E-6"/>
    <n v="9.9207900000000009E-6"/>
    <n v="9.185916666666668E-6"/>
    <n v="0"/>
    <n v="6.7975783333333324E-5"/>
  </r>
  <r>
    <n v="2017"/>
    <n v="34013"/>
    <x v="11"/>
    <s v="Rotary Tillers &lt; 6 HP"/>
    <s v="Lawn and Garden Equipment (Res)"/>
    <s v="2 Stroke"/>
    <n v="1.1023100000000001E-6"/>
    <n v="8.228009276666666E-2"/>
    <n v="1.5958141869999998E-2"/>
    <n v="1.5064903333333334E-4"/>
    <n v="1.8482064333333334E-4"/>
    <n v="5.7062914333333339E-4"/>
    <n v="5.2506699666666665E-4"/>
    <n v="1.1023100000000001E-6"/>
    <n v="4.3217900733333323E-3"/>
  </r>
  <r>
    <n v="2017"/>
    <n v="34013"/>
    <x v="12"/>
    <s v="Rotary Tillers &lt; 6 HP"/>
    <s v="Lawn and Garden Equipment (Com)"/>
    <s v="2 Stroke"/>
    <n v="3.6743666666666665E-6"/>
    <n v="0.26372215595000004"/>
    <n v="5.1822532593333331E-2"/>
    <n v="4.9163026E-4"/>
    <n v="5.9304278000000014E-4"/>
    <n v="1.8500436166666665E-3"/>
    <n v="1.7019666400000001E-3"/>
    <n v="4.7766766666666677E-6"/>
    <n v="1.2488069990000001E-2"/>
  </r>
  <r>
    <n v="2017"/>
    <n v="34013"/>
    <x v="13"/>
    <s v="Chain Saws &lt; 6 HP"/>
    <s v="Lawn and Garden Equipment (Res)"/>
    <s v="2 Stroke"/>
    <n v="9.9207900000000009E-6"/>
    <n v="0.68699339617333344"/>
    <n v="0.13804485335666669"/>
    <n v="1.3242417466666665E-3"/>
    <n v="1.5402945066666665E-3"/>
    <n v="4.7715325533333333E-3"/>
    <n v="4.3901332933333334E-3"/>
    <n v="1.2492846666666667E-5"/>
    <n v="5.2734142963333341E-2"/>
  </r>
  <r>
    <n v="2017"/>
    <n v="34013"/>
    <x v="14"/>
    <s v="Chain Saws &lt; 6 HP"/>
    <s v="Lawn and Garden Equipment (Com)"/>
    <s v="2 Stroke"/>
    <n v="2.6822876666666664E-5"/>
    <n v="1.6621302589100002"/>
    <n v="0.59306739825666677"/>
    <n v="3.0361291766666664E-3"/>
    <n v="3.7217659966666664E-3"/>
    <n v="2.1566695149999999E-2"/>
    <n v="1.9841580000000001E-2"/>
    <n v="3.1232116666666665E-5"/>
    <n v="0.16647379569333334"/>
  </r>
  <r>
    <n v="2017"/>
    <n v="34013"/>
    <x v="15"/>
    <s v="Trimmers/Edgers/Brush Cutter"/>
    <s v="Lawn and Garden Equipment (Res)"/>
    <s v="2 Stroke"/>
    <n v="2.241363666666667E-5"/>
    <n v="1.5242467102499999"/>
    <n v="0.28274104525333338"/>
    <n v="2.5992469800000004E-3"/>
    <n v="3.4505977366666666E-3"/>
    <n v="1.1000686363333333E-2"/>
    <n v="1.0121042983333333E-2"/>
    <n v="2.7925186666666666E-5"/>
    <n v="8.5635156970000001E-2"/>
  </r>
  <r>
    <n v="2017"/>
    <n v="34013"/>
    <x v="16"/>
    <s v="Trimmers/Edgers/Brush Cutter"/>
    <s v="Lawn and Garden Equipment (Com)"/>
    <s v="2 Stroke"/>
    <n v="3.4539046666666668E-5"/>
    <n v="2.3202229240666665"/>
    <n v="0.51808863949333339"/>
    <n v="4.5929583333333334E-3"/>
    <n v="5.2194378500000013E-3"/>
    <n v="1.7996680496666667E-2"/>
    <n v="1.6557063636666664E-2"/>
    <n v="4.3357526666666677E-5"/>
    <n v="0.1328224760133333"/>
  </r>
  <r>
    <n v="2017"/>
    <n v="34013"/>
    <x v="17"/>
    <s v="Leafblowers/Vacuums"/>
    <s v="Lawn and Garden Equipment (Res)"/>
    <s v="2 Stroke"/>
    <n v="1.433003E-5"/>
    <n v="0.98099968219000011"/>
    <n v="0.19302035998666667"/>
    <n v="1.8320392199999999E-3"/>
    <n v="2.2057223099999999E-3"/>
    <n v="6.8879677533333324E-3"/>
    <n v="6.3371801900000005E-3"/>
    <n v="1.8004396666666665E-5"/>
    <n v="5.2291014343333331E-2"/>
  </r>
  <r>
    <n v="2017"/>
    <n v="34013"/>
    <x v="18"/>
    <s v="Leafblowers/Vacuums"/>
    <s v="Lawn and Garden Equipment (Com)"/>
    <s v="2 Stroke"/>
    <n v="3.3436736666666676E-5"/>
    <n v="2.166538128993333"/>
    <n v="0.57729775139666661"/>
    <n v="4.0535613066666667E-3"/>
    <n v="4.8395083366666669E-3"/>
    <n v="2.0463282839999999E-2"/>
    <n v="1.8825985053333334E-2"/>
    <n v="4.0050596666666668E-5"/>
    <n v="0.1327420073833333"/>
  </r>
  <r>
    <n v="2017"/>
    <n v="34013"/>
    <x v="195"/>
    <s v="Snowblowers"/>
    <s v="Lawn and Garden Equipment (Res)"/>
    <s v="2 Stroke"/>
    <n v="0"/>
    <n v="0"/>
    <n v="0"/>
    <n v="0"/>
    <n v="0"/>
    <n v="0"/>
    <n v="0"/>
    <n v="0"/>
    <n v="3.4866065300000002E-3"/>
  </r>
  <r>
    <n v="2017"/>
    <n v="34013"/>
    <x v="196"/>
    <s v="Snowblowers"/>
    <s v="Lawn and Garden Equipment (Com)"/>
    <s v="2 Stroke"/>
    <n v="0"/>
    <n v="0"/>
    <n v="0"/>
    <n v="0"/>
    <n v="0"/>
    <n v="0"/>
    <n v="0"/>
    <n v="0"/>
    <n v="2.2670842333333331E-4"/>
  </r>
  <r>
    <n v="2017"/>
    <n v="34013"/>
    <x v="19"/>
    <s v="Commercial Turf Equipment"/>
    <s v="Lawn and Garden Equipment (Com)"/>
    <s v="2 Stroke"/>
    <n v="0"/>
    <n v="1.0890822800000001E-3"/>
    <n v="2.2523867666666668E-4"/>
    <n v="2.2046200000000002E-6"/>
    <n v="2.2046200000000002E-6"/>
    <n v="7.7161700000000004E-6"/>
    <n v="6.9812966666666665E-6"/>
    <n v="0"/>
    <n v="4.6664456666666666E-5"/>
  </r>
  <r>
    <n v="2017"/>
    <n v="34013"/>
    <x v="20"/>
    <s v="Sprayers"/>
    <s v="Agricultural Equipment"/>
    <s v="2 Stroke"/>
    <n v="0"/>
    <n v="1.1023100000000001E-5"/>
    <n v="2.2046200000000002E-6"/>
    <n v="0"/>
    <n v="0"/>
    <n v="0"/>
    <n v="0"/>
    <n v="0"/>
    <n v="0"/>
  </r>
  <r>
    <n v="2017"/>
    <n v="34013"/>
    <x v="21"/>
    <s v="Generator Sets"/>
    <s v="Commercial Equipment"/>
    <s v="2 Stroke"/>
    <n v="2.2046200000000002E-6"/>
    <n v="0.14389187303333331"/>
    <n v="2.9905670300000003E-2"/>
    <n v="2.9100983999999996E-4"/>
    <n v="3.2554888666666662E-4"/>
    <n v="1.0402132033333334E-3"/>
    <n v="9.5717251666666665E-4"/>
    <n v="2.2046200000000002E-6"/>
    <n v="8.4407551066666663E-3"/>
  </r>
  <r>
    <n v="2017"/>
    <n v="34013"/>
    <x v="22"/>
    <s v="Pumps"/>
    <s v="Commercial Equipment"/>
    <s v="2 Stroke"/>
    <n v="1.433003E-5"/>
    <n v="0.96000324874666665"/>
    <n v="0.19427184927333332"/>
    <n v="1.8559226033333335E-3"/>
    <n v="2.2171128466666663E-3"/>
    <n v="7.6970632933333338E-3"/>
    <n v="7.0808720033333329E-3"/>
    <n v="1.8004396666666665E-5"/>
    <n v="5.9798480316666659E-2"/>
  </r>
  <r>
    <n v="2017"/>
    <n v="34013"/>
    <x v="23"/>
    <s v="Air Compressors"/>
    <s v="Commercial Equipment"/>
    <s v="2 Stroke"/>
    <n v="0"/>
    <n v="3.6008793333333335E-4"/>
    <n v="8.0468630000000006E-5"/>
    <n v="1.1023100000000001E-6"/>
    <n v="1.1023100000000001E-6"/>
    <n v="2.5720566666666666E-6"/>
    <n v="2.2046200000000002E-6"/>
    <n v="0"/>
    <n v="2.2046200000000002E-5"/>
  </r>
  <r>
    <n v="2017"/>
    <n v="34013"/>
    <x v="24"/>
    <s v="Hydro Power Units"/>
    <s v="Commercial Equipment"/>
    <s v="2 Stroke"/>
    <n v="0"/>
    <n v="5.8304850266666661E-3"/>
    <n v="1.3029304199999999E-3"/>
    <n v="1.3227720000000002E-5"/>
    <n v="1.3227720000000002E-5"/>
    <n v="4.4459836666666669E-5"/>
    <n v="4.115290666666666E-5"/>
    <n v="0"/>
    <n v="3.6964128666666668E-4"/>
  </r>
  <r>
    <n v="2017"/>
    <n v="34013"/>
    <x v="26"/>
    <s v="Motorcycles: Off-Road"/>
    <s v="Recreational Equipment"/>
    <s v="4 Stroke"/>
    <n v="2.2046200000000002E-6"/>
    <n v="0.13443552298000003"/>
    <n v="1.8154678263333331E-2"/>
    <n v="1.8518808000000001E-4"/>
    <n v="2.9835857333333337E-4"/>
    <n v="4.0418033333333338E-5"/>
    <n v="3.7111103333333336E-5"/>
    <n v="2.2046200000000002E-6"/>
    <n v="2.0363340066666667E-3"/>
  </r>
  <r>
    <n v="2017"/>
    <n v="34013"/>
    <x v="27"/>
    <s v="ATVs"/>
    <s v="Recreational Equipment"/>
    <s v="4 Stroke"/>
    <n v="1.6902086666666667E-5"/>
    <n v="1.2780512833"/>
    <n v="0.20986806602666666"/>
    <n v="1.36796671E-3"/>
    <n v="2.1928620266666661E-3"/>
    <n v="3.611902433333333E-4"/>
    <n v="3.321627466666667E-4"/>
    <n v="2.3515946666666668E-5"/>
    <n v="2.0865258553333332E-2"/>
  </r>
  <r>
    <n v="2017"/>
    <n v="34013"/>
    <x v="28"/>
    <s v="Golf Carts"/>
    <s v="Recreational Equipment"/>
    <s v="4 Stroke"/>
    <n v="5.805499333333333E-5"/>
    <n v="4.3949356905666681"/>
    <n v="1.1564297466333333"/>
    <n v="3.2132336499999998E-3"/>
    <n v="7.9689664266666682E-3"/>
    <n v="5.7393607333333337E-4"/>
    <n v="5.2837392666666664E-4"/>
    <n v="8.1570939999999991E-5"/>
    <n v="2.3384036903333332E-2"/>
  </r>
  <r>
    <n v="2017"/>
    <n v="34013"/>
    <x v="29"/>
    <s v="Specialty Vehicles/Carts"/>
    <s v="Recreational Equipment"/>
    <s v="4 Stroke"/>
    <n v="2.2046200000000002E-6"/>
    <n v="0.19140290377999999"/>
    <n v="5.9362700429999998E-2"/>
    <n v="2.094389E-4"/>
    <n v="6.7828808666666655E-4"/>
    <n v="2.1311326666666668E-5"/>
    <n v="1.9106706666666671E-5"/>
    <n v="3.3069300000000005E-6"/>
    <n v="2.1840435466666665E-3"/>
  </r>
  <r>
    <n v="2017"/>
    <n v="34013"/>
    <x v="30"/>
    <s v="Pavers"/>
    <s v="Construction and Mining Equipment"/>
    <s v="4 Stroke"/>
    <n v="5.5115500000000006E-6"/>
    <n v="0.38232079116000001"/>
    <n v="8.0996269053333333E-2"/>
    <n v="2.1752250666666668E-4"/>
    <n v="7.0143659666666665E-4"/>
    <n v="4.5562146666666661E-5"/>
    <n v="4.2255216666666665E-5"/>
    <n v="6.9812966666666665E-6"/>
    <n v="1.5887961466666666E-3"/>
  </r>
  <r>
    <n v="2017"/>
    <n v="34013"/>
    <x v="31"/>
    <s v="Tampers/Rammers"/>
    <s v="Construction and Mining Equipment"/>
    <s v="4 Stroke"/>
    <n v="0"/>
    <n v="2.8443272366666665E-3"/>
    <n v="7.2936178333333319E-4"/>
    <n v="2.2046200000000002E-6"/>
    <n v="4.7766766666666677E-6"/>
    <n v="0"/>
    <n v="0"/>
    <n v="0"/>
    <n v="1.5432340000000001E-5"/>
  </r>
  <r>
    <n v="2017"/>
    <n v="34013"/>
    <x v="32"/>
    <s v="Plate Compactors"/>
    <s v="Construction and Mining Equipment"/>
    <s v="4 Stroke"/>
    <n v="9.9207900000000009E-6"/>
    <n v="0.71815312781666663"/>
    <n v="0.14245262361"/>
    <n v="4.8832333000000002E-4"/>
    <n v="1.2463451733333334E-3"/>
    <n v="1.4366773666666668E-4"/>
    <n v="1.3264463666666667E-4"/>
    <n v="1.3227720000000002E-5"/>
    <n v="4.1027978200000002E-3"/>
  </r>
  <r>
    <n v="2017"/>
    <n v="34013"/>
    <x v="33"/>
    <s v="Rollers"/>
    <s v="Construction and Mining Equipment"/>
    <s v="4 Stroke"/>
    <n v="8.8184800000000007E-6"/>
    <n v="0.67467214242999995"/>
    <n v="0.14725097904000001"/>
    <n v="3.9646416333333337E-4"/>
    <n v="1.1721229666666667E-3"/>
    <n v="8.0101193333333335E-5"/>
    <n v="7.348733333333333E-5"/>
    <n v="1.2492846666666667E-5"/>
    <n v="2.790314046666667E-3"/>
  </r>
  <r>
    <n v="2017"/>
    <n v="34013"/>
    <x v="34"/>
    <s v="Paving Equipment"/>
    <s v="Construction and Mining Equipment"/>
    <s v="4 Stroke"/>
    <n v="1.8004396666666665E-5"/>
    <n v="1.3474380234333332"/>
    <n v="0.31254567047000004"/>
    <n v="8.9029904333333334E-4"/>
    <n v="2.48460674E-3"/>
    <n v="1.9290425000000001E-4"/>
    <n v="1.7747190999999998E-4"/>
    <n v="2.5353129999999998E-5"/>
    <n v="7.2234374300000001E-3"/>
  </r>
  <r>
    <n v="2017"/>
    <n v="34013"/>
    <x v="35"/>
    <s v="Surfacing Equipment"/>
    <s v="Construction and Mining Equipment"/>
    <s v="4 Stroke"/>
    <n v="7.7161700000000004E-6"/>
    <n v="0.56833156185666667"/>
    <n v="0.13362091589"/>
    <n v="3.8470619000000001E-4"/>
    <n v="9.9906029666666668E-4"/>
    <n v="8.6715053333333354E-5"/>
    <n v="7.9366319999999994E-5"/>
    <n v="1.1023100000000001E-5"/>
    <n v="2.9266330499999999E-3"/>
  </r>
  <r>
    <n v="2017"/>
    <n v="34013"/>
    <x v="36"/>
    <s v="Signal Boards/Light Plants"/>
    <s v="Construction and Mining Equipment"/>
    <s v="4 Stroke"/>
    <n v="0"/>
    <n v="2.9455560383333333E-2"/>
    <n v="6.5139172266666665E-3"/>
    <n v="2.094389E-5"/>
    <n v="5.1808570000000009E-5"/>
    <n v="5.5115500000000006E-6"/>
    <n v="5.5115500000000006E-6"/>
    <n v="3.6743666666666669E-7"/>
    <n v="1.4697466666666666E-4"/>
  </r>
  <r>
    <n v="2017"/>
    <n v="34013"/>
    <x v="37"/>
    <s v="Trenchers"/>
    <s v="Construction and Mining Equipment"/>
    <s v="4 Stroke"/>
    <n v="1.5432340000000001E-5"/>
    <n v="1.1858081453166667"/>
    <n v="0.23637678434333334"/>
    <n v="7.0511096333333335E-4"/>
    <n v="2.2075594933333334E-3"/>
    <n v="1.7489985333333334E-4"/>
    <n v="1.6130469666666666E-4"/>
    <n v="2.2046200000000002E-5"/>
    <n v="5.1187602033333337E-3"/>
  </r>
  <r>
    <n v="2017"/>
    <n v="34013"/>
    <x v="38"/>
    <s v="Bore/Drill Rigs"/>
    <s v="Construction and Mining Equipment"/>
    <s v="4 Stroke"/>
    <n v="5.5115500000000006E-6"/>
    <n v="0.40792818733333336"/>
    <n v="6.6032778239999992E-2"/>
    <n v="2.7484262666666666E-4"/>
    <n v="1.1317049333333334E-3"/>
    <n v="8.267324999999999E-5"/>
    <n v="7.5691953333333341E-5"/>
    <n v="7.7161700000000004E-6"/>
    <n v="2.2373218633333337E-3"/>
  </r>
  <r>
    <n v="2017"/>
    <n v="34013"/>
    <x v="39"/>
    <s v="Concrete/Industrial Saws"/>
    <s v="Construction and Mining Equipment"/>
    <s v="4 Stroke"/>
    <n v="3.2334426666666671E-5"/>
    <n v="2.4780097820866662"/>
    <n v="0.59982198649999996"/>
    <n v="1.6486883233333336E-3"/>
    <n v="4.3934402233333338E-3"/>
    <n v="3.1195372999999997E-4"/>
    <n v="2.8660059999999996E-4"/>
    <n v="4.5929583333333331E-5"/>
    <n v="1.1439038306666668E-2"/>
  </r>
  <r>
    <n v="2017"/>
    <n v="34013"/>
    <x v="40"/>
    <s v="Cement &amp; Mortar Mixers"/>
    <s v="Construction and Mining Equipment"/>
    <s v="4 Stroke"/>
    <n v="1.5799776666666668E-5"/>
    <n v="1.18795728238"/>
    <n v="0.27870806040000001"/>
    <n v="8.4657408000000012E-4"/>
    <n v="2.4059752933333332E-3"/>
    <n v="1.7159292333333333E-4"/>
    <n v="1.5799776666666665E-4"/>
    <n v="2.241363666666667E-5"/>
    <n v="8.4021742566666672E-3"/>
  </r>
  <r>
    <n v="2017"/>
    <n v="34013"/>
    <x v="41"/>
    <s v="Cranes"/>
    <s v="Construction and Mining Equipment"/>
    <s v="4 Stroke"/>
    <n v="1.1023100000000001E-6"/>
    <n v="9.1477399969999998E-2"/>
    <n v="8.3547749266666676E-3"/>
    <n v="3.7845976666666671E-5"/>
    <n v="3.9977109333333335E-4"/>
    <n v="8.8184800000000007E-6"/>
    <n v="7.7161700000000004E-6"/>
    <n v="2.2046200000000002E-6"/>
    <n v="2.6675902000000001E-4"/>
  </r>
  <r>
    <n v="2017"/>
    <n v="34013"/>
    <x v="42"/>
    <s v="Crushing/Proc. Equipment"/>
    <s v="Construction and Mining Equipment"/>
    <s v="4 Stroke"/>
    <n v="2.2046200000000002E-6"/>
    <n v="0.16002822168666667"/>
    <n v="3.6244687673333331E-2"/>
    <n v="1.0361714E-4"/>
    <n v="3.0791192666666665E-4"/>
    <n v="2.241363666666667E-5"/>
    <n v="2.094389E-5"/>
    <n v="3.3069300000000005E-6"/>
    <n v="7.5691953333333333E-4"/>
  </r>
  <r>
    <n v="2017"/>
    <n v="34013"/>
    <x v="43"/>
    <s v="Rough Terrain Forklifts"/>
    <s v="Construction and Mining Equipment"/>
    <s v="4 Stroke"/>
    <n v="2.2046200000000002E-6"/>
    <n v="0.14073742925000002"/>
    <n v="4.9637019300000007E-3"/>
    <n v="2.4618256666666667E-5"/>
    <n v="3.6302742666666671E-4"/>
    <n v="1.3227720000000002E-5"/>
    <n v="1.212541E-5"/>
    <n v="2.2046200000000002E-6"/>
    <n v="1.7343010666666665E-4"/>
  </r>
  <r>
    <n v="2017"/>
    <n v="34013"/>
    <x v="44"/>
    <s v="Rubber Tire Loaders"/>
    <s v="Construction and Mining Equipment"/>
    <s v="4 Stroke"/>
    <n v="4.4092400000000003E-6"/>
    <n v="0.33952360540999998"/>
    <n v="6.7255607466666671E-3"/>
    <n v="3.012980666666667E-5"/>
    <n v="5.9157303333333335E-4"/>
    <n v="3.3436736666666676E-5"/>
    <n v="3.1232116666666665E-5"/>
    <n v="6.6138600000000009E-6"/>
    <n v="2.2413636666666664E-4"/>
  </r>
  <r>
    <n v="2017"/>
    <n v="34013"/>
    <x v="45"/>
    <s v="Tractors/Loaders/Backhoes"/>
    <s v="Construction and Mining Equipment"/>
    <s v="4 Stroke"/>
    <n v="1.1023100000000001E-5"/>
    <n v="0.81458798329333337"/>
    <n v="0.20170839997000001"/>
    <n v="5.2029031999999999E-4"/>
    <n v="1.3991988266666667E-3"/>
    <n v="9.4798660000000001E-5"/>
    <n v="8.7082489999999998E-5"/>
    <n v="1.5432340000000001E-5"/>
    <n v="3.6071257566666673E-3"/>
  </r>
  <r>
    <n v="2017"/>
    <n v="34013"/>
    <x v="46"/>
    <s v="Skid Steer Loaders"/>
    <s v="Construction and Mining Equipment"/>
    <s v="4 Stroke"/>
    <n v="7.7161700000000004E-6"/>
    <n v="0.55316377625666657"/>
    <n v="8.393502751333333E-2"/>
    <n v="2.6822876666666664E-4"/>
    <n v="1.7706772966666667E-3"/>
    <n v="5.5482936666666662E-5"/>
    <n v="5.1073696666666667E-5"/>
    <n v="1.0288226666666667E-5"/>
    <n v="1.9114055399999999E-3"/>
  </r>
  <r>
    <n v="2017"/>
    <n v="34013"/>
    <x v="47"/>
    <s v="Dumpers/Tenders"/>
    <s v="Construction and Mining Equipment"/>
    <s v="4 Stroke"/>
    <n v="2.2046200000000002E-6"/>
    <n v="0.18293128399333333"/>
    <n v="4.600564272333333E-2"/>
    <n v="1.3044001666666664E-4"/>
    <n v="4.0858957333333334E-4"/>
    <n v="2.1311326666666668E-5"/>
    <n v="1.9841580000000002E-5"/>
    <n v="3.3069300000000005E-6"/>
    <n v="1.3444507633333335E-3"/>
  </r>
  <r>
    <n v="2017"/>
    <n v="34013"/>
    <x v="48"/>
    <s v="Other Construction Equipment"/>
    <s v="Construction and Mining Equipment"/>
    <s v="4 Stroke"/>
    <n v="1.4697466666666668E-6"/>
    <n v="0.12597602860333332"/>
    <n v="9.4221784433333334E-3"/>
    <n v="5.7687556666666672E-5"/>
    <n v="7.0768302E-4"/>
    <n v="1.1390536666666669E-5"/>
    <n v="1.1023100000000001E-5"/>
    <n v="2.2046200000000002E-6"/>
    <n v="3.8544106333333335E-4"/>
  </r>
  <r>
    <n v="2017"/>
    <n v="34013"/>
    <x v="49"/>
    <s v="Aerial Lifts"/>
    <s v="Industrial Equipment"/>
    <s v="4 Stroke"/>
    <n v="2.3515946666666668E-5"/>
    <n v="1.8073338808433332"/>
    <n v="0.22880317977"/>
    <n v="8.5465768666666666E-4"/>
    <n v="7.2715716333333338E-3"/>
    <n v="1.7710447333333331E-4"/>
    <n v="1.6277444333333331E-4"/>
    <n v="3.3436736666666676E-5"/>
    <n v="6.2846367466666666E-3"/>
  </r>
  <r>
    <n v="2017"/>
    <n v="34013"/>
    <x v="50"/>
    <s v="Forklifts"/>
    <s v="Industrial Equipment"/>
    <s v="4 Stroke"/>
    <n v="9.2594040000000004E-5"/>
    <n v="7.1147808961166668"/>
    <n v="0.14866561020666666"/>
    <n v="6.518326466666667E-4"/>
    <n v="1.281214913E-2"/>
    <n v="6.9776223000000005E-4"/>
    <n v="6.4191185666666675E-4"/>
    <n v="1.3264463666666667E-4"/>
    <n v="4.8916843433333334E-3"/>
  </r>
  <r>
    <n v="2017"/>
    <n v="34013"/>
    <x v="51"/>
    <s v="Sweepers/Scrubbers"/>
    <s v="Industrial Equipment"/>
    <s v="4 Stroke"/>
    <n v="1.9106706666666671E-5"/>
    <n v="1.4830129675166666"/>
    <n v="0.17248028288333336"/>
    <n v="5.1845313666666669E-4"/>
    <n v="2.5173086033333332E-3"/>
    <n v="1.7967652999999997E-4"/>
    <n v="1.6497906333333334E-4"/>
    <n v="2.7925186666666666E-5"/>
    <n v="3.9444326166666668E-3"/>
  </r>
  <r>
    <n v="2017"/>
    <n v="34013"/>
    <x v="52"/>
    <s v="Other General Industrial Eqp"/>
    <s v="Industrial Equipment"/>
    <s v="4 Stroke"/>
    <n v="3.6743666666666665E-5"/>
    <n v="2.7563779635699999"/>
    <n v="0.53338539536333329"/>
    <n v="1.9889346766666666E-3"/>
    <n v="5.0691562533333326E-3"/>
    <n v="6.2390745999999994E-4"/>
    <n v="5.7393607333333337E-4"/>
    <n v="5.1441133333333338E-5"/>
    <n v="1.6581314456666666E-2"/>
  </r>
  <r>
    <n v="2017"/>
    <n v="34013"/>
    <x v="53"/>
    <s v="Other Material Handling Eqp"/>
    <s v="Industrial Equipment"/>
    <s v="4 Stroke"/>
    <n v="2.2046200000000002E-6"/>
    <n v="0.12770187862666668"/>
    <n v="1.7252988683333331E-2"/>
    <n v="5.6952683333333338E-5"/>
    <n v="4.1814292666666667E-4"/>
    <n v="1.3227720000000002E-5"/>
    <n v="1.212541E-5"/>
    <n v="2.2046200000000002E-6"/>
    <n v="4.1667317999999999E-4"/>
  </r>
  <r>
    <n v="2017"/>
    <n v="34013"/>
    <x v="54"/>
    <s v="AC\Refrigeration"/>
    <s v="Industrial Equipment"/>
    <s v="4 Stroke"/>
    <n v="1.1023100000000001E-6"/>
    <n v="6.8227844886666666E-2"/>
    <n v="1.7553551876666667E-2"/>
    <n v="4.4459836666666669E-5"/>
    <n v="1.1647742333333333E-4"/>
    <n v="7.7161700000000004E-6"/>
    <n v="6.9812966666666665E-6"/>
    <n v="1.1023100000000001E-6"/>
    <n v="3.3840916999999999E-4"/>
  </r>
  <r>
    <n v="2017"/>
    <n v="34013"/>
    <x v="55"/>
    <s v="Terminal Tractors"/>
    <s v="Industrial Equipment"/>
    <s v="4 Stroke"/>
    <n v="7.7161700000000004E-6"/>
    <n v="0.59258495391333332"/>
    <n v="9.7054721133333337E-3"/>
    <n v="4.0050596666666668E-5"/>
    <n v="8.914013533333334E-4"/>
    <n v="5.9157303333333335E-5"/>
    <n v="5.4748063333333341E-5"/>
    <n v="1.1023100000000001E-5"/>
    <n v="3.0387012333333332E-4"/>
  </r>
  <r>
    <n v="2017"/>
    <n v="34013"/>
    <x v="56"/>
    <s v="Lawn mowers"/>
    <s v="Lawn and Garden Equipment (Res)"/>
    <s v="4 Stroke"/>
    <n v="1.8408577E-4"/>
    <n v="13.86591449991"/>
    <n v="2.3549603865333335"/>
    <n v="1.2729108443333333E-2"/>
    <n v="2.5735999006666666E-2"/>
    <n v="3.550173073333334E-3"/>
    <n v="3.2665119666666666E-3"/>
    <n v="2.5867541333333337E-4"/>
    <n v="0.20703733394666668"/>
  </r>
  <r>
    <n v="2017"/>
    <n v="34013"/>
    <x v="57"/>
    <s v="Lawn mowers"/>
    <s v="Lawn and Garden Equipment (Com)"/>
    <s v="4 Stroke"/>
    <n v="9.0021983333333336E-5"/>
    <n v="6.7828926246399996"/>
    <n v="1.1031363650633335"/>
    <n v="4.87992637E-3"/>
    <n v="1.181455858E-2"/>
    <n v="1.7945606799999998E-3"/>
    <n v="1.6516278166666665E-3"/>
    <n v="1.2603077666666667E-4"/>
    <n v="6.8054047343333327E-2"/>
  </r>
  <r>
    <n v="2017"/>
    <n v="34013"/>
    <x v="58"/>
    <s v="Rotary Tillers &lt; 6 HP"/>
    <s v="Lawn and Garden Equipment (Res)"/>
    <s v="4 Stroke"/>
    <n v="1.5799776666666668E-5"/>
    <n v="1.1943602337333334"/>
    <n v="0.20274126443999999"/>
    <n v="1.0967984500000001E-3"/>
    <n v="2.2156430999999998E-3"/>
    <n v="3.0644218000000002E-4"/>
    <n v="2.818239233333334E-4"/>
    <n v="2.241363666666667E-5"/>
    <n v="1.8519542873333333E-2"/>
  </r>
  <r>
    <n v="2017"/>
    <n v="34013"/>
    <x v="59"/>
    <s v="Rotary Tillers &lt; 6 HP"/>
    <s v="Lawn and Garden Equipment (Com)"/>
    <s v="4 Stroke"/>
    <n v="5.1073696666666667E-5"/>
    <n v="3.8485132748333335"/>
    <n v="0.63021708244000008"/>
    <n v="3.0001203833333336E-3"/>
    <n v="6.7891272899999995E-3"/>
    <n v="9.7076767333333341E-4"/>
    <n v="8.9287110000000009E-4"/>
    <n v="7.1282713333333347E-5"/>
    <n v="4.5617262166666665E-2"/>
  </r>
  <r>
    <n v="2017"/>
    <n v="34013"/>
    <x v="60"/>
    <s v="Trimmers/Edgers/Brush Cutter"/>
    <s v="Lawn and Garden Equipment (Res)"/>
    <s v="4 Stroke"/>
    <n v="1.1023100000000001E-6"/>
    <n v="7.7083803426666667E-2"/>
    <n v="1.2606384596666667E-2"/>
    <n v="5.9157303333333335E-5"/>
    <n v="1.3558413E-4"/>
    <n v="1.9106706666666671E-5"/>
    <n v="1.8004396666666665E-5"/>
    <n v="1.1023100000000001E-6"/>
    <n v="1.3194650700000001E-3"/>
  </r>
  <r>
    <n v="2017"/>
    <n v="34013"/>
    <x v="61"/>
    <s v="Trimmers/Edgers/Brush Cutter"/>
    <s v="Lawn and Garden Equipment (Com)"/>
    <s v="4 Stroke"/>
    <n v="2.2046200000000002E-6"/>
    <n v="0.15703875696666666"/>
    <n v="3.1915916303333333E-2"/>
    <n v="1.0802638E-4"/>
    <n v="2.7116826000000001E-4"/>
    <n v="3.1232116666666665E-5"/>
    <n v="2.9027496666666665E-5"/>
    <n v="3.3069300000000005E-6"/>
    <n v="1.8309369099999999E-3"/>
  </r>
  <r>
    <n v="2017"/>
    <n v="34013"/>
    <x v="62"/>
    <s v="Leafblowers/Vacuums"/>
    <s v="Lawn and Garden Equipment (Res)"/>
    <s v="4 Stroke"/>
    <n v="2.2046200000000002E-6"/>
    <n v="0.14705697247999999"/>
    <n v="2.4045790340000001E-2"/>
    <n v="1.1353793E-4"/>
    <n v="2.583079766666667E-4"/>
    <n v="3.6743666666666665E-5"/>
    <n v="3.4539046666666668E-5"/>
    <n v="2.5720566666666666E-6"/>
    <n v="1.7052735699999999E-3"/>
  </r>
  <r>
    <n v="2017"/>
    <n v="34013"/>
    <x v="63"/>
    <s v="Leafblowers/Vacuums"/>
    <s v="Lawn and Garden Equipment (Com)"/>
    <s v="4 Stroke"/>
    <n v="8.4877870000000001E-5"/>
    <n v="6.4455159516733334"/>
    <n v="1.3790427208800002"/>
    <n v="3.6975151766666663E-3"/>
    <n v="1.2442140406666668E-2"/>
    <n v="7.5251029333333339E-4"/>
    <n v="6.9225068000000004E-4"/>
    <n v="1.2015179000000001E-4"/>
    <n v="4.2962899686666667E-2"/>
  </r>
  <r>
    <n v="2017"/>
    <n v="34013"/>
    <x v="197"/>
    <s v="Snowblowers"/>
    <s v="Lawn and Garden Equipment (Res)"/>
    <s v="4 Stroke"/>
    <n v="0"/>
    <n v="0"/>
    <n v="0"/>
    <n v="0"/>
    <n v="0"/>
    <n v="0"/>
    <n v="0"/>
    <n v="0"/>
    <n v="8.1078574866666666E-3"/>
  </r>
  <r>
    <n v="2017"/>
    <n v="34013"/>
    <x v="198"/>
    <s v="Snowblowers"/>
    <s v="Lawn and Garden Equipment (Com)"/>
    <s v="4 Stroke"/>
    <n v="0"/>
    <n v="0"/>
    <n v="0"/>
    <n v="0"/>
    <n v="0"/>
    <n v="0"/>
    <n v="0"/>
    <n v="0"/>
    <n v="5.3425291333333326E-4"/>
  </r>
  <r>
    <n v="2017"/>
    <n v="34013"/>
    <x v="64"/>
    <s v="Rear Engine Riding Mowers"/>
    <s v="Lawn and Garden Equipment (Res)"/>
    <s v="4 Stroke"/>
    <n v="3.7111103333333336E-5"/>
    <n v="2.8192941440033334"/>
    <n v="0.7293768482366666"/>
    <n v="1.8919313966666667E-3"/>
    <n v="5.3778030533333339E-3"/>
    <n v="3.0313525000000003E-4"/>
    <n v="2.7851699333333331E-4"/>
    <n v="5.2543443333333337E-5"/>
    <n v="2.6970953643333333E-2"/>
  </r>
  <r>
    <n v="2017"/>
    <n v="34013"/>
    <x v="65"/>
    <s v="Rear Engine Riding Mowers"/>
    <s v="Lawn and Garden Equipment (Com)"/>
    <s v="4 Stroke"/>
    <n v="1.1023100000000001E-5"/>
    <n v="0.8242938228433333"/>
    <n v="0.21185883788666668"/>
    <n v="5.3278316666666669E-4"/>
    <n v="1.4127939833333332E-3"/>
    <n v="9.2594040000000004E-5"/>
    <n v="8.4877870000000001E-5"/>
    <n v="1.5432340000000001E-5"/>
    <n v="4.4717042333333326E-3"/>
  </r>
  <r>
    <n v="2017"/>
    <n v="34013"/>
    <x v="66"/>
    <s v="Front Mowers"/>
    <s v="Lawn and Garden Equipment (Com)"/>
    <s v="4 Stroke"/>
    <n v="1.212541E-5"/>
    <n v="0.93319323236333329"/>
    <n v="0.25122269542333336"/>
    <n v="7.0511096333333335E-4"/>
    <n v="2.1910248433333335E-3"/>
    <n v="9.9942773333333337E-5"/>
    <n v="9.1491729999999992E-5"/>
    <n v="1.7636960000000001E-5"/>
    <n v="6.4341834700000003E-3"/>
  </r>
  <r>
    <n v="2017"/>
    <n v="34013"/>
    <x v="67"/>
    <s v="Shredders &lt; 6 HP"/>
    <s v="Lawn and Garden Equipment (Com)"/>
    <s v="4 Stroke"/>
    <n v="5.5115500000000006E-6"/>
    <n v="0.44297613378333334"/>
    <n v="7.3020688766666661E-2"/>
    <n v="3.6302742666666671E-4"/>
    <n v="7.9476550999999993E-4"/>
    <n v="1.1243562000000001E-4"/>
    <n v="1.0361714E-4"/>
    <n v="8.083606666666666E-6"/>
    <n v="5.2984367333333325E-3"/>
  </r>
  <r>
    <n v="2017"/>
    <n v="34013"/>
    <x v="68"/>
    <s v="Lawn &amp; Garden Tractors"/>
    <s v="Lawn and Garden Equipment (Res)"/>
    <s v="4 Stroke"/>
    <n v="4.9934643000000003E-4"/>
    <n v="37.790026350559998"/>
    <n v="9.7711822821800016"/>
    <n v="2.5300586556666668E-2"/>
    <n v="7.1915071836666677E-2"/>
    <n v="4.051356686666667E-3"/>
    <n v="3.7272775466666666E-3"/>
    <n v="7.0437609000000001E-4"/>
    <n v="0.28845211336333332"/>
  </r>
  <r>
    <n v="2017"/>
    <n v="34013"/>
    <x v="69"/>
    <s v="Lawn &amp; Garden Tractors"/>
    <s v="Lawn and Garden Equipment (Com)"/>
    <s v="4 Stroke"/>
    <n v="1.480769766666667E-4"/>
    <n v="11.204470413033334"/>
    <n v="2.8811487999066667"/>
    <n v="7.2414418266666669E-3"/>
    <n v="1.9204444820000003E-2"/>
    <n v="1.2551636533333335E-3"/>
    <n v="1.1544860066666667E-3"/>
    <n v="2.0870402666666666E-4"/>
    <n v="5.8157508163333337E-2"/>
  </r>
  <r>
    <n v="2017"/>
    <n v="34013"/>
    <x v="70"/>
    <s v="Chippers/Stump Grinders"/>
    <s v="Lawn and Garden Equipment (Com)"/>
    <s v="4 Stroke"/>
    <n v="2.4618256666666667E-5"/>
    <n v="1.8712895396066669"/>
    <n v="0.29824136103666671"/>
    <n v="8.0983041333333337E-4"/>
    <n v="3.2558563033333338E-3"/>
    <n v="2.094389E-4"/>
    <n v="1.9253681333333337E-4"/>
    <n v="3.4539046666666668E-5"/>
    <n v="6.0880581299999998E-3"/>
  </r>
  <r>
    <n v="2017"/>
    <n v="34013"/>
    <x v="71"/>
    <s v="Commercial Turf Equipment"/>
    <s v="Lawn and Garden Equipment (Com)"/>
    <s v="4 Stroke"/>
    <n v="4.7730023000000006E-4"/>
    <n v="36.168065370360004"/>
    <n v="7.9957367598900007"/>
    <n v="2.2308917216666668E-2"/>
    <n v="6.1590468940000004E-2"/>
    <n v="5.0177151199999994E-3"/>
    <n v="4.6164742800000004E-3"/>
    <n v="6.7424628333333323E-4"/>
    <n v="0.16892239364000003"/>
  </r>
  <r>
    <n v="2017"/>
    <n v="34013"/>
    <x v="72"/>
    <s v="Other Lawn &amp; Garden Eqp."/>
    <s v="Lawn and Garden Equipment (Res)"/>
    <s v="4 Stroke"/>
    <n v="1.8004396666666665E-5"/>
    <n v="1.3434542750933334"/>
    <n v="0.29496566315333334"/>
    <n v="1.1577929366666667E-3"/>
    <n v="2.9707254499999995E-3"/>
    <n v="2.5206155333333335E-4"/>
    <n v="2.3185253666666667E-4"/>
    <n v="2.4618256666666667E-5"/>
    <n v="1.4106261070000001E-2"/>
  </r>
  <r>
    <n v="2017"/>
    <n v="34013"/>
    <x v="73"/>
    <s v="Other Lawn &amp; Garden Eqp."/>
    <s v="Lawn and Garden Equipment (Com)"/>
    <s v="4 Stroke"/>
    <n v="1.4697466666666668E-5"/>
    <n v="1.1112445899866668"/>
    <n v="0.24192654775666667"/>
    <n v="9.4063786666666663E-4"/>
    <n v="2.42397969E-3"/>
    <n v="2.0723428000000001E-4"/>
    <n v="1.9069962999999999E-4"/>
    <n v="2.094389E-5"/>
    <n v="9.8825765866666672E-3"/>
  </r>
  <r>
    <n v="2017"/>
    <n v="34013"/>
    <x v="74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n v="2017"/>
    <n v="34013"/>
    <x v="75"/>
    <s v="Agricultural Tractors"/>
    <s v="Agricultural Equipment"/>
    <s v="4 Stroke"/>
    <n v="0"/>
    <n v="1.0471945E-4"/>
    <n v="7.7161700000000004E-6"/>
    <n v="0"/>
    <n v="0"/>
    <n v="0"/>
    <n v="0"/>
    <n v="0"/>
    <n v="0"/>
  </r>
  <r>
    <n v="2017"/>
    <n v="34013"/>
    <x v="76"/>
    <s v="Balers"/>
    <s v="Agricultural Equipment"/>
    <s v="4 Stroke"/>
    <n v="0"/>
    <n v="7.2385023333333318E-5"/>
    <n v="8.8184800000000007E-6"/>
    <n v="0"/>
    <n v="1.1023100000000001E-6"/>
    <n v="0"/>
    <n v="0"/>
    <n v="0"/>
    <n v="0"/>
  </r>
  <r>
    <n v="2017"/>
    <n v="34013"/>
    <x v="77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n v="2017"/>
    <n v="34013"/>
    <x v="78"/>
    <s v="Sprayers"/>
    <s v="Agricultural Equipment"/>
    <s v="4 Stroke"/>
    <n v="0"/>
    <n v="2.4618256666666667E-4"/>
    <n v="5.1073696666666667E-5"/>
    <n v="0"/>
    <n v="1.1023100000000001E-6"/>
    <n v="0"/>
    <n v="0"/>
    <n v="0"/>
    <n v="1.1023100000000001E-6"/>
  </r>
  <r>
    <n v="2017"/>
    <n v="34013"/>
    <x v="79"/>
    <s v="Tillers &gt; 6 HP"/>
    <s v="Agricultural Equipment"/>
    <s v="4 Stroke"/>
    <n v="0"/>
    <n v="5.3057854666666666E-4"/>
    <n v="2.0245760333333332E-4"/>
    <n v="1.1023100000000001E-6"/>
    <n v="1.1023100000000001E-6"/>
    <n v="0"/>
    <n v="0"/>
    <n v="0"/>
    <n v="6.6138600000000009E-6"/>
  </r>
  <r>
    <n v="2017"/>
    <n v="34013"/>
    <x v="80"/>
    <s v="Swathers"/>
    <s v="Agricultural Equipment"/>
    <s v="4 Stroke"/>
    <n v="0"/>
    <n v="1.1574255000000002E-4"/>
    <n v="1.433003E-5"/>
    <n v="0"/>
    <n v="1.1023100000000001E-6"/>
    <n v="0"/>
    <n v="0"/>
    <n v="0"/>
    <n v="1.1023100000000001E-6"/>
  </r>
  <r>
    <n v="2017"/>
    <n v="34013"/>
    <x v="81"/>
    <s v="Other Agricultural Equipment"/>
    <s v="Agricultural Equipment"/>
    <s v="4 Stroke"/>
    <n v="0"/>
    <n v="1.6608137333333335E-4"/>
    <n v="2.6088003333333333E-5"/>
    <n v="0"/>
    <n v="1.1023100000000001E-6"/>
    <n v="0"/>
    <n v="0"/>
    <n v="0"/>
    <n v="1.1023100000000001E-6"/>
  </r>
  <r>
    <n v="2017"/>
    <n v="34013"/>
    <x v="82"/>
    <s v="Irrigation Sets"/>
    <s v="Agricultural Equipment"/>
    <s v="4 Stroke"/>
    <n v="0"/>
    <n v="1.8041140333333334E-4"/>
    <n v="4.4092400000000003E-6"/>
    <n v="0"/>
    <n v="0"/>
    <n v="0"/>
    <n v="0"/>
    <n v="0"/>
    <n v="0"/>
  </r>
  <r>
    <n v="2017"/>
    <n v="34013"/>
    <x v="83"/>
    <s v="Generator Sets"/>
    <s v="Commercial Equipment"/>
    <s v="4 Stroke"/>
    <n v="3.9132004999999992E-4"/>
    <n v="29.612885740899998"/>
    <n v="7.4246887387566671"/>
    <n v="2.0301978143333333E-2"/>
    <n v="5.8222544453333337E-2"/>
    <n v="3.6100652500000003E-3"/>
    <n v="3.3212600300000002E-3"/>
    <n v="5.5188987333333335E-4"/>
    <n v="0.20017655650666666"/>
  </r>
  <r>
    <n v="2017"/>
    <n v="34013"/>
    <x v="84"/>
    <s v="Pumps"/>
    <s v="Commercial Equipment"/>
    <s v="4 Stroke"/>
    <n v="9.8105589999999997E-5"/>
    <n v="7.4139437883133326"/>
    <n v="1.4607180128933335"/>
    <n v="4.8442850133333338E-3"/>
    <n v="1.5789855876666668E-2"/>
    <n v="1.3154232666666666E-3"/>
    <n v="1.21033638E-3"/>
    <n v="1.3815618666666667E-4"/>
    <n v="4.6140124543333334E-2"/>
  </r>
  <r>
    <n v="2017"/>
    <n v="34013"/>
    <x v="85"/>
    <s v="Air Compressors"/>
    <s v="Commercial Equipment"/>
    <s v="4 Stroke"/>
    <n v="5.1441133333333338E-5"/>
    <n v="3.9178412251000001"/>
    <n v="0.69711517403000001"/>
    <n v="2.23328006E-3"/>
    <n v="7.8091314766666675E-3"/>
    <n v="6.1949822E-4"/>
    <n v="5.6952683333333332E-4"/>
    <n v="7.348733333333333E-5"/>
    <n v="1.9110748470000001E-2"/>
  </r>
  <r>
    <n v="2017"/>
    <n v="34013"/>
    <x v="86"/>
    <s v="Welders"/>
    <s v="Commercial Equipment"/>
    <s v="4 Stroke"/>
    <n v="1.1133330999999998E-4"/>
    <n v="8.4231405603033327"/>
    <n v="1.9118005344166669"/>
    <n v="5.136397163333333E-3"/>
    <n v="1.5761930689999998E-2"/>
    <n v="1.00420441E-3"/>
    <n v="9.2410321666666672E-4"/>
    <n v="1.5726289333333333E-4"/>
    <n v="4.3605913853333338E-2"/>
  </r>
  <r>
    <n v="2017"/>
    <n v="34013"/>
    <x v="87"/>
    <s v="Pressure Washers"/>
    <s v="Commercial Equipment"/>
    <s v="4 Stroke"/>
    <n v="1.7600216333333335E-4"/>
    <n v="13.304565704466668"/>
    <n v="2.930763773006666"/>
    <n v="8.9985239666666664E-3"/>
    <n v="2.3522927963333332E-2"/>
    <n v="2.2534890766666665E-3"/>
    <n v="2.0730776733333331E-3"/>
    <n v="2.4765231333333335E-4"/>
    <n v="8.7738731886666657E-2"/>
  </r>
  <r>
    <n v="2017"/>
    <n v="34013"/>
    <x v="88"/>
    <s v="Hydro Power Units"/>
    <s v="Commercial Equipment"/>
    <s v="4 Stroke"/>
    <n v="8.083606666666666E-6"/>
    <n v="0.62484956761333332"/>
    <n v="0.14942840872666666"/>
    <n v="4.1814292666666661E-4"/>
    <n v="1.0986356333333334E-3"/>
    <n v="8.9287110000000009E-5"/>
    <n v="8.2305813333333319E-5"/>
    <n v="1.1390536666666669E-5"/>
    <n v="3.1033700866666667E-3"/>
  </r>
  <r>
    <n v="2017"/>
    <n v="34013"/>
    <x v="92"/>
    <s v="Specialty Vehicle Carts"/>
    <s v="Recreational Equipment"/>
    <s v="LPG"/>
    <n v="0"/>
    <n v="1.3189506586666669E-2"/>
    <n v="6.7351141E-4"/>
    <n v="6.9812966666666665E-6"/>
    <n v="1.4146311666666665E-4"/>
    <n v="1.1023100000000001E-6"/>
    <n v="1.1023100000000001E-6"/>
    <n v="0"/>
    <n v="3.1232116666666665E-5"/>
  </r>
  <r>
    <n v="2017"/>
    <n v="34013"/>
    <x v="93"/>
    <s v="Pavers"/>
    <s v="Construction and Mining Equipment"/>
    <s v="LPG"/>
    <n v="0"/>
    <n v="5.5762555969999995E-2"/>
    <n v="8.0799323000000018E-4"/>
    <n v="5.5115500000000006E-6"/>
    <n v="1.5285365333333331E-4"/>
    <n v="5.5115500000000006E-6"/>
    <n v="5.5115500000000006E-6"/>
    <n v="0"/>
    <n v="2.5720566666666669E-5"/>
  </r>
  <r>
    <n v="2017"/>
    <n v="34013"/>
    <x v="94"/>
    <s v="Rollers"/>
    <s v="Construction and Mining Equipment"/>
    <s v="LPG"/>
    <n v="0"/>
    <n v="9.2927305056666687E-2"/>
    <n v="9.1271267999999998E-4"/>
    <n v="4.7766766666666677E-6"/>
    <n v="1.6938830333333333E-4"/>
    <n v="9.9207900000000009E-6"/>
    <n v="9.9207900000000009E-6"/>
    <n v="0"/>
    <n v="2.2046200000000002E-5"/>
  </r>
  <r>
    <n v="2017"/>
    <n v="34013"/>
    <x v="95"/>
    <s v="Paving Equipment"/>
    <s v="Construction and Mining Equipment"/>
    <s v="LPG"/>
    <n v="0"/>
    <n v="1.5242742679999999E-2"/>
    <n v="4.4606811333333332E-4"/>
    <n v="4.4092400000000003E-6"/>
    <n v="8.7082489999999998E-5"/>
    <n v="1.1023100000000001E-6"/>
    <n v="1.1023100000000001E-6"/>
    <n v="0"/>
    <n v="1.8004396666666665E-5"/>
  </r>
  <r>
    <n v="2017"/>
    <n v="34013"/>
    <x v="96"/>
    <s v="Surfacing Equipment"/>
    <s v="Construction and Mining Equipment"/>
    <s v="LPG"/>
    <n v="0"/>
    <n v="1.0027714070000001E-2"/>
    <n v="1.337469466666667E-4"/>
    <n v="1.1023100000000001E-6"/>
    <n v="2.5720566666666669E-5"/>
    <n v="1.1023100000000001E-6"/>
    <n v="1.1023100000000001E-6"/>
    <n v="0"/>
    <n v="4.4092400000000003E-6"/>
  </r>
  <r>
    <n v="2017"/>
    <n v="34013"/>
    <x v="97"/>
    <s v="Trenchers"/>
    <s v="Construction and Mining Equipment"/>
    <s v="LPG"/>
    <n v="0"/>
    <n v="0.17087164515666667"/>
    <n v="2.5367827466666669E-3"/>
    <n v="1.873927E-5"/>
    <n v="4.8060716000000004E-4"/>
    <n v="1.7636960000000001E-5"/>
    <n v="1.7636960000000001E-5"/>
    <n v="1.1023100000000001E-6"/>
    <n v="8.1570939999999991E-5"/>
  </r>
  <r>
    <n v="2017"/>
    <n v="34013"/>
    <x v="98"/>
    <s v="Bore/Drill Rigs"/>
    <s v="Construction and Mining Equipment"/>
    <s v="LPG"/>
    <n v="0"/>
    <n v="6.0699067586666662E-2"/>
    <n v="2.5834472033333332E-3"/>
    <n v="2.7557749999999995E-5"/>
    <n v="5.5740142333333335E-4"/>
    <n v="5.5115500000000006E-6"/>
    <n v="5.5115500000000006E-6"/>
    <n v="0"/>
    <n v="1.1941691666666667E-4"/>
  </r>
  <r>
    <n v="2017"/>
    <n v="34013"/>
    <x v="99"/>
    <s v="Concrete/Industrial Saws"/>
    <s v="Construction and Mining Equipment"/>
    <s v="LPG"/>
    <n v="0"/>
    <n v="0.16075390910333331"/>
    <n v="1.4311658166666667E-3"/>
    <n v="7.7161700000000004E-6"/>
    <n v="2.7300544333333336E-4"/>
    <n v="1.6902086666666667E-5"/>
    <n v="1.6902086666666667E-5"/>
    <n v="1.1023100000000001E-6"/>
    <n v="3.3436736666666676E-5"/>
  </r>
  <r>
    <n v="2017"/>
    <n v="34013"/>
    <x v="100"/>
    <s v="Cranes"/>
    <s v="Construction and Mining Equipment"/>
    <s v="LPG"/>
    <n v="0"/>
    <n v="6.1724215886666677E-2"/>
    <n v="1.9283076266666665E-3"/>
    <n v="1.8004396666666665E-5"/>
    <n v="3.7588771000000002E-4"/>
    <n v="5.8789866666666671E-6"/>
    <n v="5.8789866666666671E-6"/>
    <n v="0"/>
    <n v="7.9366319999999994E-5"/>
  </r>
  <r>
    <n v="2017"/>
    <n v="34013"/>
    <x v="101"/>
    <s v="Crushing/Proc. Equipment"/>
    <s v="Construction and Mining Equipment"/>
    <s v="LPG"/>
    <n v="0"/>
    <n v="1.015007048E-2"/>
    <n v="2.7631237333333334E-4"/>
    <n v="2.2046200000000002E-6"/>
    <n v="5.2176006666666666E-5"/>
    <n v="1.1023100000000001E-6"/>
    <n v="1.1023100000000001E-6"/>
    <n v="0"/>
    <n v="1.1023100000000001E-5"/>
  </r>
  <r>
    <n v="2017"/>
    <n v="34013"/>
    <x v="102"/>
    <s v="Rough Terrain Forklifts"/>
    <s v="Construction and Mining Equipment"/>
    <s v="LPG"/>
    <n v="0"/>
    <n v="0.10922312122333333"/>
    <n v="1.8132999499999999E-3"/>
    <n v="1.433003E-5"/>
    <n v="3.4318584666666666E-4"/>
    <n v="1.1023100000000001E-5"/>
    <n v="1.1023100000000001E-5"/>
    <n v="0"/>
    <n v="6.1361923333333346E-5"/>
  </r>
  <r>
    <n v="2017"/>
    <n v="34013"/>
    <x v="103"/>
    <s v="Rubber Tire Loaders"/>
    <s v="Construction and Mining Equipment"/>
    <s v="LPG"/>
    <n v="0"/>
    <n v="0.26774742463333334"/>
    <n v="2.9483118133333333E-3"/>
    <n v="1.7636960000000001E-5"/>
    <n v="5.3829471666666669E-4"/>
    <n v="2.7925186666666666E-5"/>
    <n v="2.7925186666666666E-5"/>
    <n v="1.1023100000000001E-6"/>
    <n v="7.5691953333333341E-5"/>
  </r>
  <r>
    <n v="2017"/>
    <n v="34013"/>
    <x v="104"/>
    <s v="Tractors/Loaders/Backhoes"/>
    <s v="Construction and Mining Equipment"/>
    <s v="LPG"/>
    <n v="0"/>
    <n v="2.9166755163333336E-2"/>
    <n v="2.7741468333333336E-4"/>
    <n v="1.1023100000000001E-6"/>
    <n v="5.1073696666666667E-5"/>
    <n v="3.3069300000000005E-6"/>
    <n v="3.3069300000000005E-6"/>
    <n v="0"/>
    <n v="6.6138600000000009E-6"/>
  </r>
  <r>
    <n v="2017"/>
    <n v="34013"/>
    <x v="105"/>
    <s v="Skid Steer Loaders"/>
    <s v="Construction and Mining Equipment"/>
    <s v="LPG"/>
    <n v="0"/>
    <n v="0.23097840483666665"/>
    <n v="6.6002648433333326E-3"/>
    <n v="6.2464233333333331E-5"/>
    <n v="1.3084419700000001E-3"/>
    <n v="2.241363666666667E-5"/>
    <n v="2.241363666666667E-5"/>
    <n v="1.1023100000000001E-6"/>
    <n v="2.7190313333333329E-4"/>
  </r>
  <r>
    <n v="2017"/>
    <n v="34013"/>
    <x v="106"/>
    <s v="Other Construction Equipment"/>
    <s v="Construction and Mining Equipment"/>
    <s v="LPG"/>
    <n v="0"/>
    <n v="9.474868861333334E-2"/>
    <n v="3.3826219533333334E-3"/>
    <n v="3.3436736666666676E-5"/>
    <n v="6.786555233333335E-4"/>
    <n v="8.8184800000000007E-6"/>
    <n v="8.8184800000000007E-6"/>
    <n v="0"/>
    <n v="1.4587235666666668E-4"/>
  </r>
  <r>
    <n v="2017"/>
    <n v="34013"/>
    <x v="107"/>
    <s v="Aerial Lifts"/>
    <s v="Industrial Equipment"/>
    <s v="LPG"/>
    <n v="0"/>
    <n v="0.97747449481000004"/>
    <n v="3.4783024613333331E-2"/>
    <n v="3.0754448999999998E-4"/>
    <n v="6.285004183333334E-3"/>
    <n v="9.5900970000000014E-5"/>
    <n v="9.5900970000000014E-5"/>
    <n v="4.4092400000000003E-6"/>
    <n v="1.3429810166666666E-3"/>
  </r>
  <r>
    <n v="2017"/>
    <n v="34013"/>
    <x v="108"/>
    <s v="Forklifts"/>
    <s v="Industrial Equipment"/>
    <s v="LPG"/>
    <n v="0"/>
    <n v="92.513630159866679"/>
    <n v="1.1753538372766668"/>
    <n v="6.6116553800000004E-3"/>
    <n v="0.19453015725"/>
    <n v="9.5853203233333319E-3"/>
    <n v="9.5853203233333319E-3"/>
    <n v="4.5562146666666665E-4"/>
    <n v="2.8870233773333337E-2"/>
  </r>
  <r>
    <n v="2017"/>
    <n v="34013"/>
    <x v="109"/>
    <s v="Sweepers/Scrubbers"/>
    <s v="Industrial Equipment"/>
    <s v="LPG"/>
    <n v="0"/>
    <n v="0.67297568734000002"/>
    <n v="7.0966717800000009E-3"/>
    <n v="3.8948286666666662E-5"/>
    <n v="1.2570008366666668E-3"/>
    <n v="7.0547840000000005E-5"/>
    <n v="7.0547840000000005E-5"/>
    <n v="3.3069300000000005E-6"/>
    <n v="1.6828599333333335E-4"/>
  </r>
  <r>
    <n v="2017"/>
    <n v="34013"/>
    <x v="110"/>
    <s v="Other General Industrial Equipm"/>
    <s v="Industrial Equipment"/>
    <s v="LPG"/>
    <n v="0"/>
    <n v="0.20385937421666667"/>
    <n v="2.3027255900000001E-3"/>
    <n v="1.212541E-5"/>
    <n v="3.9132004999999992E-4"/>
    <n v="2.1311326666666668E-5"/>
    <n v="2.1311326666666668E-5"/>
    <n v="1.1023100000000001E-6"/>
    <n v="5.438062666666667E-5"/>
  </r>
  <r>
    <n v="2017"/>
    <n v="34013"/>
    <x v="111"/>
    <s v="Other Material Handling Equipment"/>
    <s v="Industrial Equipment"/>
    <s v="LPG"/>
    <n v="0"/>
    <n v="5.257063364666667E-2"/>
    <n v="1.7622262533333332E-3"/>
    <n v="1.3595156666666667E-5"/>
    <n v="2.8439597999999999E-4"/>
    <n v="5.5115500000000006E-6"/>
    <n v="5.5115500000000006E-6"/>
    <n v="0"/>
    <n v="6.025961333333334E-5"/>
  </r>
  <r>
    <n v="2017"/>
    <n v="34013"/>
    <x v="112"/>
    <s v="Terminal Tractors"/>
    <s v="Industrial Equipment"/>
    <s v="LPG"/>
    <n v="0"/>
    <n v="0.40834155358333329"/>
    <n v="3.566340286666666E-3"/>
    <n v="1.873927E-5"/>
    <n v="6.8967862333333329E-4"/>
    <n v="4.3357526666666677E-5"/>
    <n v="4.3357526666666677E-5"/>
    <n v="2.2046200000000002E-6"/>
    <n v="8.2305813333333319E-5"/>
  </r>
  <r>
    <n v="2017"/>
    <n v="34013"/>
    <x v="113"/>
    <s v="Chippers/Stump Grinders"/>
    <s v="Lawn and Garden Equipment (Com)"/>
    <s v="LPG"/>
    <n v="0"/>
    <n v="0.61742257027000003"/>
    <n v="7.4578620233333335E-3"/>
    <n v="4.115290666666666E-5"/>
    <n v="1.2360569466666666E-3"/>
    <n v="6.4668853333333341E-5"/>
    <n v="6.4668853333333341E-5"/>
    <n v="3.3069300000000005E-6"/>
    <n v="1.7820678333333332E-4"/>
  </r>
  <r>
    <n v="2017"/>
    <n v="34013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17"/>
    <n v="34013"/>
    <x v="115"/>
    <s v="Generator Sets"/>
    <s v="Commercial Equipment"/>
    <s v="LPG"/>
    <n v="0"/>
    <n v="2.8971304577233332"/>
    <n v="0.11326014788"/>
    <n v="1.3385717766666669E-3"/>
    <n v="3.4025370206666669E-2"/>
    <n v="2.6859620333333331E-4"/>
    <n v="2.6859620333333331E-4"/>
    <n v="1.433003E-5"/>
    <n v="5.8448150566666668E-3"/>
  </r>
  <r>
    <n v="2017"/>
    <n v="34013"/>
    <x v="116"/>
    <s v="Pumps"/>
    <s v="Commercial Equipment"/>
    <s v="LPG"/>
    <n v="0"/>
    <n v="0.62878554918666663"/>
    <n v="1.5799041793333333E-2"/>
    <n v="1.5248621666666667E-4"/>
    <n v="4.0436405166666663E-3"/>
    <n v="6.1361923333333346E-5"/>
    <n v="6.1361923333333346E-5"/>
    <n v="3.3069300000000005E-6"/>
    <n v="6.6542780333333324E-4"/>
  </r>
  <r>
    <n v="2017"/>
    <n v="34013"/>
    <x v="117"/>
    <s v="Air Compressors"/>
    <s v="Commercial Equipment"/>
    <s v="LPG"/>
    <n v="0"/>
    <n v="0.72654023717000005"/>
    <n v="1.2492111793333332E-2"/>
    <n v="7.6794263333333326E-5"/>
    <n v="2.3082371400000002E-3"/>
    <n v="7.4589643333333329E-5"/>
    <n v="7.4589643333333329E-5"/>
    <n v="3.3069300000000005E-6"/>
    <n v="3.3546967666666668E-4"/>
  </r>
  <r>
    <n v="2017"/>
    <n v="34013"/>
    <x v="118"/>
    <s v="Welders"/>
    <s v="Commercial Equipment"/>
    <s v="LPG"/>
    <n v="0"/>
    <n v="0.90584124689666667"/>
    <n v="1.8299815746666667E-2"/>
    <n v="1.2713308666666666E-4"/>
    <n v="2.9714603233333332E-3"/>
    <n v="9.2594040000000004E-5"/>
    <n v="9.2594040000000004E-5"/>
    <n v="4.4092400000000003E-6"/>
    <n v="5.5482936666666671E-4"/>
  </r>
  <r>
    <n v="2017"/>
    <n v="34013"/>
    <x v="119"/>
    <s v="Pressure Washers"/>
    <s v="Commercial Equipment"/>
    <s v="LPG"/>
    <n v="0"/>
    <n v="1.233374659E-2"/>
    <n v="4.8464896333333331E-4"/>
    <n v="4.4092400000000003E-6"/>
    <n v="8.9287110000000009E-5"/>
    <n v="1.1023100000000001E-6"/>
    <n v="1.1023100000000001E-6"/>
    <n v="0"/>
    <n v="1.9841580000000002E-5"/>
  </r>
  <r>
    <n v="2017"/>
    <n v="34013"/>
    <x v="120"/>
    <s v="Hydro Power Units"/>
    <s v="Commercial Equipment"/>
    <s v="LPG"/>
    <n v="0"/>
    <n v="1.1415154923333332E-2"/>
    <n v="1.7159292333333333E-4"/>
    <n v="1.1023100000000001E-6"/>
    <n v="3.2334426666666671E-5"/>
    <n v="1.1023100000000001E-6"/>
    <n v="1.1023100000000001E-6"/>
    <n v="0"/>
    <n v="4.4092400000000003E-6"/>
  </r>
  <r>
    <n v="2017"/>
    <n v="34013"/>
    <x v="121"/>
    <s v="Other Construction Equipment"/>
    <s v="Construction and Mining Equipment"/>
    <s v="CNG"/>
    <n v="0"/>
    <n v="2.9123030200000001E-3"/>
    <n v="1.2603077666666667E-4"/>
    <n v="9.0389420000000007E-5"/>
    <n v="2.5720566666666669E-5"/>
    <n v="0"/>
    <n v="0"/>
    <n v="0"/>
    <n v="1.9841580000000002E-5"/>
  </r>
  <r>
    <n v="2017"/>
    <n v="34013"/>
    <x v="122"/>
    <s v="Forklifts"/>
    <s v="Industrial Equipment"/>
    <s v="CNG"/>
    <n v="0"/>
    <n v="6.2086361465333333"/>
    <n v="9.1351369193333351E-2"/>
    <n v="3.847245618333333E-2"/>
    <n v="1.5652067126666665E-2"/>
    <n v="7.4479412333333325E-4"/>
    <n v="7.4479412333333325E-4"/>
    <n v="3.4539046666666668E-5"/>
    <n v="8.3165615133333325E-3"/>
  </r>
  <r>
    <n v="2017"/>
    <n v="34013"/>
    <x v="123"/>
    <s v="Sweepers/Scrubbers"/>
    <s v="Industrial Equipment"/>
    <s v="CNG"/>
    <n v="0"/>
    <n v="8.017100630000001E-3"/>
    <n v="1.1500767666666667E-4"/>
    <n v="4.7766766666666671E-5"/>
    <n v="1.9841580000000002E-5"/>
    <n v="1.1023100000000001E-6"/>
    <n v="1.1023100000000001E-6"/>
    <n v="0"/>
    <n v="1.0288226666666667E-5"/>
  </r>
  <r>
    <n v="2017"/>
    <n v="34013"/>
    <x v="124"/>
    <s v="Other General Industrial Equipment"/>
    <s v="Industrial Equipment"/>
    <s v="CNG"/>
    <n v="0"/>
    <n v="4.3691894033333336E-3"/>
    <n v="5.9157303333333335E-5"/>
    <n v="2.425082E-5"/>
    <n v="1.0288226666666667E-5"/>
    <n v="0"/>
    <n v="0"/>
    <n v="0"/>
    <n v="5.5115500000000006E-6"/>
  </r>
  <r>
    <n v="2017"/>
    <n v="34013"/>
    <x v="125"/>
    <s v="AC\Refrigeration"/>
    <s v="Industrial Equipment"/>
    <s v="CNG"/>
    <n v="0"/>
    <n v="1.3590747426666666E-2"/>
    <n v="1.8812757333333332E-4"/>
    <n v="8.451043333333333E-5"/>
    <n v="3.4539046666666668E-5"/>
    <n v="1.4697466666666668E-6"/>
    <n v="1.4697466666666668E-6"/>
    <n v="0"/>
    <n v="1.8004396666666665E-5"/>
  </r>
  <r>
    <n v="2017"/>
    <n v="34013"/>
    <x v="126"/>
    <s v="Terminal Tractors"/>
    <s v="Industrial Equipment"/>
    <s v="CNG"/>
    <n v="0"/>
    <n v="2.5593433580000002E-2"/>
    <n v="2.575731033333333E-4"/>
    <n v="1.0471945E-4"/>
    <n v="5.2176006666666666E-5"/>
    <n v="3.3069300000000005E-6"/>
    <n v="3.3069300000000005E-6"/>
    <n v="0"/>
    <n v="2.241363666666667E-5"/>
  </r>
  <r>
    <n v="2017"/>
    <n v="34013"/>
    <x v="127"/>
    <s v="Other Agricultural Equipment"/>
    <s v="Agricultural Equipment"/>
    <s v="CNG"/>
    <n v="0"/>
    <n v="1.4697466666666668E-6"/>
    <n v="0"/>
    <n v="0"/>
    <n v="0"/>
    <n v="0"/>
    <n v="0"/>
    <n v="0"/>
    <n v="0"/>
  </r>
  <r>
    <n v="2017"/>
    <n v="34013"/>
    <x v="129"/>
    <s v="Generator Sets"/>
    <s v="Commercial Equipment"/>
    <s v="CNG"/>
    <n v="0"/>
    <n v="0.86389026779000011"/>
    <n v="4.4058228390000002E-2"/>
    <n v="3.8328788446666671E-2"/>
    <n v="1.3541878350000001E-2"/>
    <n v="9.9207900000000009E-5"/>
    <n v="9.9207900000000009E-5"/>
    <n v="4.4092400000000003E-6"/>
    <n v="8.2853293966666658E-3"/>
  </r>
  <r>
    <n v="2017"/>
    <n v="34013"/>
    <x v="130"/>
    <s v="Pumps"/>
    <s v="Commercial Equipment"/>
    <s v="CNG"/>
    <n v="0"/>
    <n v="4.2995234113333336E-2"/>
    <n v="1.5704243133333334E-3"/>
    <n v="1.1824111933333335E-3"/>
    <n v="4.2696140666666666E-4"/>
    <n v="4.7766766666666677E-6"/>
    <n v="4.7766766666666677E-6"/>
    <n v="0"/>
    <n v="2.5536848333333333E-4"/>
  </r>
  <r>
    <n v="2017"/>
    <n v="34013"/>
    <x v="131"/>
    <s v="Air Compressors"/>
    <s v="Commercial Equipment"/>
    <s v="CNG"/>
    <n v="0"/>
    <n v="5.8747244013333332E-2"/>
    <n v="1.2158479299999999E-3"/>
    <n v="5.5078756333333328E-4"/>
    <n v="2.2854560666666669E-4"/>
    <n v="6.6138600000000009E-6"/>
    <n v="6.6138600000000009E-6"/>
    <n v="0"/>
    <n v="1.1904948000000001E-4"/>
  </r>
  <r>
    <n v="2017"/>
    <n v="34013"/>
    <x v="132"/>
    <s v="Gas Compressors"/>
    <s v="Commercial Equipment"/>
    <s v="CNG"/>
    <n v="0"/>
    <n v="2.1319722594499999"/>
    <n v="2.3808058816666661E-2"/>
    <n v="1.0187916456666666E-2"/>
    <n v="4.570912133333333E-3"/>
    <n v="2.8108905000000001E-4"/>
    <n v="2.8108905000000001E-4"/>
    <n v="1.212541E-5"/>
    <n v="2.2024153799999999E-3"/>
  </r>
  <r>
    <n v="2017"/>
    <n v="34013"/>
    <x v="134"/>
    <s v="Speciality Vehicle Carts"/>
    <s v="Recreational Equipment"/>
    <s v="Diesel"/>
    <n v="2.2046200000000002E-6"/>
    <n v="0.20581523959333334"/>
    <n v="1.5314760266666669E-3"/>
    <n v="8.083606666666666E-6"/>
    <n v="1.6527301266666666E-3"/>
    <n v="2.2597355000000002E-4"/>
    <n v="2.1935968999999998E-4"/>
    <n v="1.1023100000000001E-6"/>
    <n v="4.0013853000000002E-4"/>
  </r>
  <r>
    <n v="2017"/>
    <n v="34013"/>
    <x v="135"/>
    <s v="Pavers"/>
    <s v="Construction and Mining Equipment"/>
    <s v="Diesel"/>
    <n v="6.577116333333334E-5"/>
    <n v="8.1711539640500011"/>
    <n v="1.0916910803333332E-2"/>
    <n v="1.4587235666666668E-4"/>
    <n v="2.9057626473333334E-2"/>
    <n v="1.9470468966666669E-3"/>
    <n v="1.8889919033333333E-3"/>
    <n v="2.4618256666666667E-5"/>
    <n v="1.6630183533333333E-3"/>
  </r>
  <r>
    <n v="2017"/>
    <n v="34013"/>
    <x v="136"/>
    <s v="Tampers/Rammers"/>
    <s v="Construction and Mining Equipment"/>
    <s v="Diesel"/>
    <n v="0"/>
    <n v="1.3322151223333334E-2"/>
    <n v="6.1361923333333346E-5"/>
    <n v="1.1023100000000001E-6"/>
    <n v="1.0141251999999999E-4"/>
    <n v="6.6138600000000009E-6"/>
    <n v="6.6138600000000009E-6"/>
    <n v="0"/>
    <n v="1.873927E-5"/>
  </r>
  <r>
    <n v="2017"/>
    <n v="34013"/>
    <x v="137"/>
    <s v="Plate Compactors"/>
    <s v="Construction and Mining Equipment"/>
    <s v="Diesel"/>
    <n v="2.2046200000000002E-6"/>
    <n v="0.21938504312999998"/>
    <n v="8.8368518333333337E-4"/>
    <n v="1.9841580000000002E-5"/>
    <n v="1.5939402599999999E-3"/>
    <n v="9.8105589999999997E-5"/>
    <n v="9.4798660000000001E-5"/>
    <n v="1.1023100000000001E-6"/>
    <n v="2.5867541333333337E-4"/>
  </r>
  <r>
    <n v="2017"/>
    <n v="34013"/>
    <x v="138"/>
    <s v="Rollers"/>
    <s v="Construction and Mining Equipment"/>
    <s v="Diesel"/>
    <n v="1.6608137333333335E-4"/>
    <n v="20.462916138206666"/>
    <n v="3.3479359320000006E-2"/>
    <n v="3.9903622000000001E-4"/>
    <n v="8.0496922623333342E-2"/>
    <n v="5.6699152033333339E-3"/>
    <n v="5.4994245900000004E-3"/>
    <n v="6.2464233333333331E-5"/>
    <n v="4.7979879933333332E-3"/>
  </r>
  <r>
    <n v="2017"/>
    <n v="34013"/>
    <x v="139"/>
    <s v="Scrapers"/>
    <s v="Construction and Mining Equipment"/>
    <s v="Diesel"/>
    <n v="1.8041140333333334E-4"/>
    <n v="22.261550955966666"/>
    <n v="2.858840985E-2"/>
    <n v="3.1673040666666663E-4"/>
    <n v="6.5266305353333331E-2"/>
    <n v="3.7213985600000003E-3"/>
    <n v="3.6096978133333332E-3"/>
    <n v="6.6873473333333352E-5"/>
    <n v="3.5218804500000002E-3"/>
  </r>
  <r>
    <n v="2017"/>
    <n v="34013"/>
    <x v="140"/>
    <s v="Paving Equipment"/>
    <s v="Construction and Mining Equipment"/>
    <s v="Diesel"/>
    <n v="9.9207900000000009E-6"/>
    <n v="1.2304866068000002"/>
    <n v="2.0374363166666665E-3"/>
    <n v="2.6822876666666664E-5"/>
    <n v="5.0647470133333332E-3"/>
    <n v="3.4906483333333333E-4"/>
    <n v="3.3877660666666666E-4"/>
    <n v="3.6743666666666665E-6"/>
    <n v="3.5788331333333332E-4"/>
  </r>
  <r>
    <n v="2017"/>
    <n v="34013"/>
    <x v="141"/>
    <s v="Surfacing Equipment"/>
    <s v="Construction and Mining Equipment"/>
    <s v="Diesel"/>
    <n v="5.8789866666666671E-6"/>
    <n v="0.73444710679999992"/>
    <n v="1.7721470433333334E-3"/>
    <n v="1.5799776666666668E-5"/>
    <n v="4.0458451366666669E-3"/>
    <n v="2.4655000333333334E-4"/>
    <n v="2.3956870666666668E-4"/>
    <n v="2.2046200000000002E-6"/>
    <n v="2.6602414666666673E-4"/>
  </r>
  <r>
    <n v="2017"/>
    <n v="34013"/>
    <x v="142"/>
    <s v="Signal Boards/Light Plants"/>
    <s v="Construction and Mining Equipment"/>
    <s v="Diesel"/>
    <n v="1.8004396666666665E-5"/>
    <n v="2.2597950247399998"/>
    <n v="5.92160932E-3"/>
    <n v="1.1464024E-4"/>
    <n v="1.4732005713333331E-2"/>
    <n v="7.8043548000000004E-4"/>
    <n v="7.5691953333333333E-4"/>
    <n v="7.7161700000000004E-6"/>
    <n v="1.5178808699999999E-3"/>
  </r>
  <r>
    <n v="2017"/>
    <n v="34013"/>
    <x v="143"/>
    <s v="Trenchers"/>
    <s v="Construction and Mining Equipment"/>
    <s v="Diesel"/>
    <n v="7.8998883333333323E-5"/>
    <n v="9.6920963163566665"/>
    <n v="2.0730776733333331E-2"/>
    <n v="2.4434538333333337E-4"/>
    <n v="4.7937257280000006E-2"/>
    <n v="3.1019003400000003E-3"/>
    <n v="3.0093062999999999E-3"/>
    <n v="3.012980666666667E-5"/>
    <n v="3.3278738899999998E-3"/>
  </r>
  <r>
    <n v="2017"/>
    <n v="34013"/>
    <x v="144"/>
    <s v="Bore/Drill Rigs"/>
    <s v="Construction and Mining Equipment"/>
    <s v="Diesel"/>
    <n v="6.7975783333333324E-5"/>
    <n v="8.3442048760766667"/>
    <n v="1.5541101253333333E-2"/>
    <n v="1.4366773666666668E-4"/>
    <n v="5.5704500976666661E-2"/>
    <n v="2.7895791733333337E-3"/>
    <n v="2.7061710500000005E-3"/>
    <n v="2.6822876666666664E-5"/>
    <n v="3.8228110799999999E-3"/>
  </r>
  <r>
    <n v="2017"/>
    <n v="34013"/>
    <x v="145"/>
    <s v="Excavators"/>
    <s v="Construction and Mining Equipment"/>
    <s v="Diesel"/>
    <n v="6.7240910000000004E-4"/>
    <n v="82.909626416906676"/>
    <n v="8.3920330046666658E-2"/>
    <n v="1.1904947999999999E-3"/>
    <n v="0.23142226832999999"/>
    <n v="1.5602830613333334E-2"/>
    <n v="1.5134716300000002E-2"/>
    <n v="2.4544769333333338E-4"/>
    <n v="1.2283407766666666E-2"/>
  </r>
  <r>
    <n v="2017"/>
    <n v="34013"/>
    <x v="146"/>
    <s v="Concrete/Industrial Saws"/>
    <s v="Construction and Mining Equipment"/>
    <s v="Diesel"/>
    <n v="5.5115500000000006E-6"/>
    <n v="0.68715874267333332"/>
    <n v="1.6406047166666667E-3"/>
    <n v="2.094389E-5"/>
    <n v="3.5130619700000001E-3"/>
    <n v="2.4508025666666666E-4"/>
    <n v="2.3736408666666668E-4"/>
    <n v="2.2046200000000002E-6"/>
    <n v="2.7080082333333339E-4"/>
  </r>
  <r>
    <n v="2017"/>
    <n v="34013"/>
    <x v="147"/>
    <s v="Cement &amp; Mortar Mixers"/>
    <s v="Construction and Mining Equipment"/>
    <s v="Diesel"/>
    <n v="2.2046200000000002E-6"/>
    <n v="0.32584210112666662"/>
    <n v="9.7738153333333327E-4"/>
    <n v="9.185916666666668E-6"/>
    <n v="2.3695990633333334E-3"/>
    <n v="1.5616058333333335E-4"/>
    <n v="1.5175134333333333E-4"/>
    <n v="1.1023100000000001E-6"/>
    <n v="2.4287563666666669E-4"/>
  </r>
  <r>
    <n v="2017"/>
    <n v="34013"/>
    <x v="148"/>
    <s v="Cranes"/>
    <s v="Construction and Mining Equipment"/>
    <s v="Diesel"/>
    <n v="1.5395596333333332E-4"/>
    <n v="18.945185917239996"/>
    <n v="1.7459488089999999E-2"/>
    <n v="2.9762369999999997E-4"/>
    <n v="7.2155375416666667E-2"/>
    <n v="2.9714603233333332E-3"/>
    <n v="2.8821732133333332E-3"/>
    <n v="5.805499333333333E-5"/>
    <n v="3.8841730033333335E-3"/>
  </r>
  <r>
    <n v="2017"/>
    <n v="34013"/>
    <x v="149"/>
    <s v="Graders"/>
    <s v="Construction and Mining Equipment"/>
    <s v="Diesel"/>
    <n v="1.6718368333333336E-4"/>
    <n v="20.643224659273333"/>
    <n v="1.9938215843333332E-2"/>
    <n v="3.0644218000000002E-4"/>
    <n v="5.5594269976666666E-2"/>
    <n v="3.7882720333333331E-3"/>
    <n v="3.6747341033333335E-3"/>
    <n v="6.1361923333333346E-5"/>
    <n v="3.1834712800000004E-3"/>
  </r>
  <r>
    <n v="2017"/>
    <n v="34013"/>
    <x v="150"/>
    <s v="Off-highway Trucks"/>
    <s v="Construction and Mining Equipment"/>
    <s v="Diesel"/>
    <n v="5.7503838333333333E-4"/>
    <n v="70.851025221386678"/>
    <n v="7.3010400540000006E-2"/>
    <n v="1.1001053799999999E-3"/>
    <n v="0.28493353984333336"/>
    <n v="1.0108917573333334E-2"/>
    <n v="9.8057823233333331E-3"/>
    <n v="2.1090864666666669E-4"/>
    <n v="1.2061843456666667E-2"/>
  </r>
  <r>
    <n v="2017"/>
    <n v="34013"/>
    <x v="151"/>
    <s v="Crushing/Proc. Equipment"/>
    <s v="Construction and Mining Equipment"/>
    <s v="Diesel"/>
    <n v="2.6822876666666664E-5"/>
    <n v="3.3464103349599998"/>
    <n v="4.1729782233333327E-3"/>
    <n v="6.2096796666666674E-5"/>
    <n v="1.5357750356666667E-2"/>
    <n v="6.5073033666666663E-4"/>
    <n v="6.3088875666666652E-4"/>
    <n v="1.0288226666666667E-5"/>
    <n v="8.3481610666666665E-4"/>
  </r>
  <r>
    <n v="2017"/>
    <n v="34013"/>
    <x v="152"/>
    <s v="Rough Terrain Forklifts"/>
    <s v="Construction and Mining Equipment"/>
    <s v="Diesel"/>
    <n v="2.1531788666666666E-4"/>
    <n v="26.545900702713329"/>
    <n v="5.4361519960000014E-2"/>
    <n v="4.6590969333333332E-4"/>
    <n v="0.11071123972333334"/>
    <n v="9.0712764266666652E-3"/>
    <n v="8.7993732933333343E-3"/>
    <n v="8.1203503333333334E-5"/>
    <n v="6.6138600000000001E-3"/>
  </r>
  <r>
    <n v="2017"/>
    <n v="34013"/>
    <x v="153"/>
    <s v="Rubber Tire Loaders"/>
    <s v="Construction and Mining Equipment"/>
    <s v="Diesel"/>
    <n v="7.3230127666666677E-4"/>
    <n v="90.260464427466673"/>
    <n v="0.12604216720333336"/>
    <n v="1.4377796766666666E-3"/>
    <n v="0.35964443727666667"/>
    <n v="2.0009865993333334E-2"/>
    <n v="1.9409841916666667E-2"/>
    <n v="2.7851699333333331E-4"/>
    <n v="1.957812791E-2"/>
  </r>
  <r>
    <n v="2017"/>
    <n v="34013"/>
    <x v="154"/>
    <s v="Tractors/Loaders/Backhoes"/>
    <s v="Construction and Mining Equipment"/>
    <s v="Diesel"/>
    <n v="4.457006766666667E-4"/>
    <n v="54.788747390813334"/>
    <n v="0.24281611192666666"/>
    <n v="1.7769237199999996E-3"/>
    <n v="0.31677376419333331"/>
    <n v="4.2015647960000006E-2"/>
    <n v="4.0754972756666667E-2"/>
    <n v="1.7710447333333331E-4"/>
    <n v="5.039357139666667E-2"/>
  </r>
  <r>
    <n v="2017"/>
    <n v="34013"/>
    <x v="155"/>
    <s v="Crawler Tractor/Dozers"/>
    <s v="Construction and Mining Equipment"/>
    <s v="Diesel"/>
    <n v="6.6983704333333329E-4"/>
    <n v="82.574679970053339"/>
    <n v="0.10165135383333333"/>
    <n v="1.2272384666666668E-3"/>
    <n v="0.27525342085999999"/>
    <n v="1.6065065940000001E-2"/>
    <n v="1.5583723906666666E-2"/>
    <n v="2.4875462333333337E-4"/>
    <n v="1.4310923293333333E-2"/>
  </r>
  <r>
    <n v="2017"/>
    <n v="34013"/>
    <x v="156"/>
    <s v="Skid Steer Loaders"/>
    <s v="Construction and Mining Equipment"/>
    <s v="Diesel"/>
    <n v="3.0570730666666662E-4"/>
    <n v="37.580938720013336"/>
    <n v="0.21698531425999998"/>
    <n v="1.3385717766666669E-3"/>
    <n v="0.2421242286833333"/>
    <n v="3.4062113873333334E-2"/>
    <n v="3.303990506666666E-2"/>
    <n v="1.2492846666666666E-4"/>
    <n v="4.6395493026666672E-2"/>
  </r>
  <r>
    <n v="2017"/>
    <n v="34013"/>
    <x v="157"/>
    <s v="Off-Highway Tractors"/>
    <s v="Construction and Mining Equipment"/>
    <s v="Diesel"/>
    <n v="7.2385023333333318E-5"/>
    <n v="8.8664113782933338"/>
    <n v="1.3745805700000001E-2"/>
    <n v="1.3484925666666666E-4"/>
    <n v="4.1698917553333333E-2"/>
    <n v="1.72952439E-3"/>
    <n v="1.6773483833333333E-3"/>
    <n v="2.7557749999999995E-5"/>
    <n v="2.0473571066666669E-3"/>
  </r>
  <r>
    <n v="2017"/>
    <n v="34013"/>
    <x v="158"/>
    <s v="Dumpers/Tenders"/>
    <s v="Construction and Mining Equipment"/>
    <s v="Diesel"/>
    <n v="1.1023100000000001E-6"/>
    <n v="0.11634955537333334"/>
    <n v="6.9078093333333347E-4"/>
    <n v="4.4092400000000003E-6"/>
    <n v="7.833749733333334E-4"/>
    <n v="1.0582176000000001E-4"/>
    <n v="1.0251482999999999E-4"/>
    <n v="0"/>
    <n v="1.6277444333333331E-4"/>
  </r>
  <r>
    <n v="2017"/>
    <n v="34013"/>
    <x v="159"/>
    <s v="Other Construction Equipment"/>
    <s v="Construction and Mining Equipment"/>
    <s v="Diesel"/>
    <n v="6.9078093333333336E-5"/>
    <n v="8.5099856862166661"/>
    <n v="1.6652597170000002E-2"/>
    <n v="1.3705387666666669E-4"/>
    <n v="4.1100363223333332E-2"/>
    <n v="2.2681865433333333E-3"/>
    <n v="2.2002107599999998E-3"/>
    <n v="2.6822876666666664E-5"/>
    <n v="2.3119115066666668E-3"/>
  </r>
  <r>
    <n v="2017"/>
    <n v="34013"/>
    <x v="160"/>
    <s v="Aerial Lifts"/>
    <s v="Industrial Equipment"/>
    <s v="Diesel"/>
    <n v="1.3227720000000002E-5"/>
    <n v="1.6089926704866666"/>
    <n v="1.2275691596666667E-2"/>
    <n v="6.577116333333334E-5"/>
    <n v="1.2435159110000002E-2"/>
    <n v="1.8077883999999998E-3"/>
    <n v="1.7530403366666667E-3"/>
    <n v="5.5115500000000006E-6"/>
    <n v="2.936921276666666E-3"/>
  </r>
  <r>
    <n v="2017"/>
    <n v="34013"/>
    <x v="161"/>
    <s v="Forklifts"/>
    <s v="Industrial Equipment"/>
    <s v="Diesel"/>
    <n v="1.8922988333333333E-4"/>
    <n v="23.336702242186664"/>
    <n v="2.8916163356666667E-2"/>
    <n v="3.3326505666666671E-4"/>
    <n v="7.3812882220000001E-2"/>
    <n v="4.3478780766666664E-3"/>
    <n v="4.2174380599999993E-3"/>
    <n v="6.6873473333333352E-5"/>
    <n v="3.0894074933333336E-3"/>
  </r>
  <r>
    <n v="2017"/>
    <n v="34013"/>
    <x v="162"/>
    <s v="Sweepers/Scrubbers"/>
    <s v="Industrial Equipment"/>
    <s v="Diesel"/>
    <n v="8.267324999999999E-5"/>
    <n v="10.191571349189999"/>
    <n v="1.1773038236666667E-2"/>
    <n v="1.9290425000000001E-4"/>
    <n v="3.7355448716666663E-2"/>
    <n v="2.1623647833333335E-3"/>
    <n v="2.0973284933333333E-3"/>
    <n v="3.1232116666666665E-5"/>
    <n v="2.1902899699999998E-3"/>
  </r>
  <r>
    <n v="2017"/>
    <n v="34013"/>
    <x v="163"/>
    <s v="Other General Industrial Eqp"/>
    <s v="Industrial Equipment"/>
    <s v="Diesel"/>
    <n v="8.3775560000000002E-5"/>
    <n v="10.340515843826667"/>
    <n v="1.4284100416666667E-2"/>
    <n v="2.2413636666666667E-4"/>
    <n v="4.5488291896666665E-2"/>
    <n v="2.6727343133333332E-3"/>
    <n v="2.5922656833333338E-3"/>
    <n v="3.3069300000000005E-5"/>
    <n v="3.1709784333333328E-3"/>
  </r>
  <r>
    <n v="2017"/>
    <n v="34013"/>
    <x v="164"/>
    <s v="Other Material Handling Eqp"/>
    <s v="Industrial Equipment"/>
    <s v="Diesel"/>
    <n v="3.3069300000000005E-6"/>
    <n v="0.39806986156666668"/>
    <n v="1.9826882533333333E-3"/>
    <n v="1.5432340000000001E-5"/>
    <n v="3.0618497433333339E-3"/>
    <n v="3.2959068999999995E-4"/>
    <n v="3.196699E-4"/>
    <n v="1.1023100000000001E-6"/>
    <n v="5.2506699666666665E-4"/>
  </r>
  <r>
    <n v="2017"/>
    <n v="34013"/>
    <x v="165"/>
    <s v="AC\Refrigeration"/>
    <s v="Industrial Equipment"/>
    <s v="Diesel"/>
    <n v="2.9872600999999999E-4"/>
    <n v="36.87052344096"/>
    <n v="5.5577367890000007E-2"/>
    <n v="1.1214167066666667E-3"/>
    <n v="0.19497879741999999"/>
    <n v="7.6724450366666671E-3"/>
    <n v="7.4420622466666664E-3"/>
    <n v="1.1574255000000002E-4"/>
    <n v="1.1319253953333332E-2"/>
  </r>
  <r>
    <n v="2017"/>
    <n v="34013"/>
    <x v="166"/>
    <s v="Terminal Tractors"/>
    <s v="Industrial Equipment"/>
    <s v="Diesel"/>
    <n v="1.1941691666666667E-4"/>
    <n v="14.697989896480001"/>
    <n v="1.2834195330000001E-2"/>
    <n v="1.8041140333333334E-4"/>
    <n v="3.397062214333333E-2"/>
    <n v="2.3493900466666669E-3"/>
    <n v="2.2792096433333336E-3"/>
    <n v="4.2622653333333336E-5"/>
    <n v="1.8279974166666667E-3"/>
  </r>
  <r>
    <n v="2017"/>
    <n v="34013"/>
    <x v="167"/>
    <s v="Leafblowers/Vacuums"/>
    <s v="Lawn and Garden Equipment (Com)"/>
    <s v="Diesel"/>
    <n v="0"/>
    <n v="7.2458510666666663E-4"/>
    <n v="4.4092400000000003E-6"/>
    <n v="0"/>
    <n v="7.7161700000000004E-6"/>
    <n v="1.1023100000000001E-6"/>
    <n v="1.1023100000000001E-6"/>
    <n v="0"/>
    <n v="1.1023100000000001E-6"/>
  </r>
  <r>
    <n v="2017"/>
    <n v="34013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13"/>
    <x v="168"/>
    <s v="Front Mowers"/>
    <s v="Lawn and Garden Equipment (Com)"/>
    <s v="Diesel"/>
    <n v="4.2622653333333336E-5"/>
    <n v="5.2572018882900009"/>
    <n v="1.622122652333333E-2"/>
    <n v="2.3846639666666667E-4"/>
    <n v="3.7776898573333335E-2"/>
    <n v="2.6326837166666668E-3"/>
    <n v="2.5536848333333334E-3"/>
    <n v="1.873927E-5"/>
    <n v="4.0234315000000007E-3"/>
  </r>
  <r>
    <n v="2017"/>
    <n v="34013"/>
    <x v="169"/>
    <s v="Lawn &amp; Garden Tractors"/>
    <s v="Lawn and Garden Equipment (Com)"/>
    <s v="Diesel"/>
    <n v="8.8184800000000007E-6"/>
    <n v="1.0854358385199998"/>
    <n v="3.4182633100000004E-3"/>
    <n v="6.2464233333333331E-5"/>
    <n v="7.4674153766666656E-3"/>
    <n v="4.4018912666666669E-4"/>
    <n v="4.2696140666666666E-4"/>
    <n v="4.4092400000000003E-6"/>
    <n v="8.3702072666666679E-4"/>
  </r>
  <r>
    <n v="2017"/>
    <n v="34013"/>
    <x v="170"/>
    <s v="Chippers/Stump Grinders"/>
    <s v="Lawn and Garden Equipment (Com)"/>
    <s v="Diesel"/>
    <n v="5.805499333333333E-5"/>
    <n v="7.1521473679333338"/>
    <n v="2.1642387103333337E-2"/>
    <n v="1.4513748333333333E-4"/>
    <n v="5.9806196486666664E-2"/>
    <n v="3.9466372366666674E-3"/>
    <n v="3.82832263E-3"/>
    <n v="2.4618256666666667E-5"/>
    <n v="5.0882629600000001E-3"/>
  </r>
  <r>
    <n v="2017"/>
    <n v="34013"/>
    <x v="171"/>
    <s v="Commercial Turf Equipment"/>
    <s v="Lawn and Garden Equipment (Com)"/>
    <s v="Diesel"/>
    <n v="6.6138600000000009E-6"/>
    <n v="0.84507126403333332"/>
    <n v="1.3595156666666667E-3"/>
    <n v="2.5353129999999998E-5"/>
    <n v="4.11712785E-3"/>
    <n v="2.2523867666666668E-4"/>
    <n v="2.1825738000000002E-4"/>
    <n v="2.2046200000000002E-6"/>
    <n v="2.8329366999999998E-4"/>
  </r>
  <r>
    <n v="2017"/>
    <n v="34013"/>
    <x v="172"/>
    <s v="Other Lawn &amp; Garden Eqp."/>
    <s v="Lawn and Garden Equipment (Com)"/>
    <s v="Diesel"/>
    <n v="0"/>
    <n v="2.025053701E-2"/>
    <n v="8.0468630000000006E-5"/>
    <n v="1.1023100000000001E-6"/>
    <n v="1.6828599333333335E-4"/>
    <n v="1.433003E-5"/>
    <n v="1.433003E-5"/>
    <n v="0"/>
    <n v="1.9106706666666671E-5"/>
  </r>
  <r>
    <n v="2017"/>
    <n v="34013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17"/>
    <n v="34013"/>
    <x v="174"/>
    <s v="Agricultural Tractors"/>
    <s v="Agricultural Equipment"/>
    <s v="Diesel"/>
    <n v="0"/>
    <n v="5.9088225240000007E-2"/>
    <n v="1.8298345999999998E-4"/>
    <n v="1.1023100000000001E-6"/>
    <n v="3.8360388000000005E-4"/>
    <n v="3.3436736666666676E-5"/>
    <n v="3.2334426666666671E-5"/>
    <n v="0"/>
    <n v="3.3436736666666676E-5"/>
  </r>
  <r>
    <n v="2017"/>
    <n v="34013"/>
    <x v="175"/>
    <s v="Combines"/>
    <s v="Agricultural Equipment"/>
    <s v="Diesel"/>
    <n v="0"/>
    <n v="5.3010087899999997E-3"/>
    <n v="1.7636960000000001E-5"/>
    <n v="0"/>
    <n v="4.7766766666666671E-5"/>
    <n v="4.4092400000000003E-6"/>
    <n v="4.4092400000000003E-6"/>
    <n v="0"/>
    <n v="4.4092400000000003E-6"/>
  </r>
  <r>
    <n v="2017"/>
    <n v="34013"/>
    <x v="176"/>
    <s v="Balers"/>
    <s v="Agricultural Equipment"/>
    <s v="Diesel"/>
    <n v="0"/>
    <n v="3.012980666666667E-5"/>
    <n v="0"/>
    <n v="0"/>
    <n v="0"/>
    <n v="0"/>
    <n v="0"/>
    <n v="0"/>
    <n v="0"/>
  </r>
  <r>
    <n v="2017"/>
    <n v="34013"/>
    <x v="177"/>
    <s v="Agricultural Mowers"/>
    <s v="Agricultural Equipment"/>
    <s v="Diesel"/>
    <n v="0"/>
    <n v="5.5115500000000006E-6"/>
    <n v="0"/>
    <n v="0"/>
    <n v="0"/>
    <n v="0"/>
    <n v="0"/>
    <n v="0"/>
    <n v="0"/>
  </r>
  <r>
    <n v="2017"/>
    <n v="34013"/>
    <x v="178"/>
    <s v="Sprayers"/>
    <s v="Agricultural Equipment"/>
    <s v="Diesel"/>
    <n v="0"/>
    <n v="4.5047735333333337E-4"/>
    <n v="2.2046200000000002E-6"/>
    <n v="0"/>
    <n v="3.3069300000000005E-6"/>
    <n v="0"/>
    <n v="0"/>
    <n v="0"/>
    <n v="0"/>
  </r>
  <r>
    <n v="2017"/>
    <n v="34013"/>
    <x v="179"/>
    <s v="Swathers"/>
    <s v="Agricultural Equipment"/>
    <s v="Diesel"/>
    <n v="0"/>
    <n v="4.1667317999999993E-4"/>
    <n v="2.2046200000000002E-6"/>
    <n v="0"/>
    <n v="3.3069300000000005E-6"/>
    <n v="0"/>
    <n v="0"/>
    <n v="0"/>
    <n v="0"/>
  </r>
  <r>
    <n v="2017"/>
    <n v="34013"/>
    <x v="180"/>
    <s v="Other Agricultural Equipment"/>
    <s v="Agricultural Equipment"/>
    <s v="Diesel"/>
    <n v="0"/>
    <n v="1.1493418933333332E-3"/>
    <n v="4.4092400000000003E-6"/>
    <n v="0"/>
    <n v="8.8184800000000007E-6"/>
    <n v="1.1023100000000001E-6"/>
    <n v="1.1023100000000001E-6"/>
    <n v="0"/>
    <n v="1.1023100000000001E-6"/>
  </r>
  <r>
    <n v="2017"/>
    <n v="34013"/>
    <x v="181"/>
    <s v="Irrigation Sets"/>
    <s v="Agricultural Equipment"/>
    <s v="Diesel"/>
    <n v="0"/>
    <n v="8.4620664333333328E-4"/>
    <n v="1.4697466666666668E-6"/>
    <n v="0"/>
    <n v="4.4092400000000003E-6"/>
    <n v="0"/>
    <n v="0"/>
    <n v="0"/>
    <n v="0"/>
  </r>
  <r>
    <n v="2017"/>
    <n v="34013"/>
    <x v="182"/>
    <s v="Generator Sets"/>
    <s v="Commercial Equipment"/>
    <s v="Diesel"/>
    <n v="1.7269523333333337E-4"/>
    <n v="21.231233556940001"/>
    <n v="7.5795570473333337E-2"/>
    <n v="5.7944762333333327E-4"/>
    <n v="0.16910427479000001"/>
    <n v="1.3850525150000001E-2"/>
    <n v="1.3434954280000001E-2"/>
    <n v="7.2752459999999989E-5"/>
    <n v="1.8733391013333333E-2"/>
  </r>
  <r>
    <n v="2017"/>
    <n v="34013"/>
    <x v="183"/>
    <s v="Pumps"/>
    <s v="Commercial Equipment"/>
    <s v="Diesel"/>
    <n v="4.115290666666666E-5"/>
    <n v="5.0091281250999993"/>
    <n v="1.8514031323333333E-2"/>
    <n v="1.3925849666666666E-4"/>
    <n v="4.0347118056666666E-2"/>
    <n v="3.4575790333333336E-3"/>
    <n v="3.3539618933333334E-3"/>
    <n v="1.6902086666666667E-5"/>
    <n v="4.4382674966666662E-3"/>
  </r>
  <r>
    <n v="2017"/>
    <n v="34013"/>
    <x v="184"/>
    <s v="Air Compressors"/>
    <s v="Commercial Equipment"/>
    <s v="Diesel"/>
    <n v="1.1280305666666666E-4"/>
    <n v="13.900511969006667"/>
    <n v="3.0854391773333333E-2"/>
    <n v="3.7882720333333339E-4"/>
    <n v="7.8017827433333339E-2"/>
    <n v="4.9919945533333327E-3"/>
    <n v="4.8417129566666666E-3"/>
    <n v="4.482727333333334E-5"/>
    <n v="6.0175102899999999E-3"/>
  </r>
  <r>
    <n v="2017"/>
    <n v="34013"/>
    <x v="185"/>
    <s v="Welders"/>
    <s v="Commercial Equipment"/>
    <s v="Diesel"/>
    <n v="5.7687556666666672E-5"/>
    <n v="7.0587181443900002"/>
    <n v="5.6143587793333338E-2"/>
    <n v="3.3326505666666671E-4"/>
    <n v="5.2374055029999998E-2"/>
    <n v="8.5609068966666646E-3"/>
    <n v="8.3033337933333326E-3"/>
    <n v="2.425082E-5"/>
    <n v="1.2615570513333334E-2"/>
  </r>
  <r>
    <n v="2017"/>
    <n v="34013"/>
    <x v="186"/>
    <s v="Pressure Washers"/>
    <s v="Commercial Equipment"/>
    <s v="Diesel"/>
    <n v="5.5115500000000006E-6"/>
    <n v="0.67894543086333325"/>
    <n v="2.3993614333333337E-3"/>
    <n v="1.6902086666666667E-5"/>
    <n v="5.6350087200000001E-3"/>
    <n v="4.0124084000000003E-4"/>
    <n v="3.8911543000000001E-4"/>
    <n v="2.2046200000000002E-6"/>
    <n v="6.7093935333333336E-4"/>
  </r>
  <r>
    <n v="2017"/>
    <n v="34013"/>
    <x v="187"/>
    <s v="Hydro Power Units"/>
    <s v="Commercial Equipment"/>
    <s v="Diesel"/>
    <n v="4.7766766666666677E-6"/>
    <n v="0.60276625651000004"/>
    <n v="1.3609854133333334E-3"/>
    <n v="1.873927E-5"/>
    <n v="3.4961598833333335E-3"/>
    <n v="2.2156431E-4"/>
    <n v="2.1495045000000001E-4"/>
    <n v="2.2046200000000002E-6"/>
    <n v="2.8072161333333334E-4"/>
  </r>
  <r>
    <n v="2017"/>
    <n v="34013"/>
    <x v="190"/>
    <s v="Outboard"/>
    <s v="Pleasure Craft"/>
    <s v="2 Stroke"/>
    <n v="2.1980511407481887E-5"/>
    <n v="1.5410458182484013"/>
    <n v="0.17061387635416522"/>
    <n v="1.8691080091631773E-3"/>
    <n v="8.9122372687657873E-3"/>
    <n v="9.2127013029619719E-4"/>
    <n v="8.4768320080158414E-4"/>
    <n v="2.8479097388824354E-5"/>
    <n v="7.4137780223972952E-2"/>
  </r>
  <r>
    <n v="2017"/>
    <n v="34013"/>
    <x v="191"/>
    <s v="Personal Water Craft"/>
    <s v="Pleasure Craft"/>
    <s v="2 Stroke"/>
    <n v="8.7922045629927553E-6"/>
    <n v="0.6495044251982639"/>
    <n v="8.0457846225710325E-2"/>
    <n v="7.5957002028985247E-4"/>
    <n v="4.0971673263546235E-3"/>
    <n v="1.6112670536093244E-4"/>
    <n v="1.4832066828005167E-4"/>
    <n v="1.2232632435468179E-5"/>
    <n v="1.1177376753027246E-2"/>
  </r>
  <r>
    <n v="2017"/>
    <n v="34013"/>
    <x v="192"/>
    <s v="Inboard/Sterndrive"/>
    <s v="Pleasure Craft"/>
    <s v="4 Stroke"/>
    <n v="8.0276650357759937E-6"/>
    <n v="0.59672883503913632"/>
    <n v="6.1517908517969483E-2"/>
    <n v="3.6105379172811559E-4"/>
    <n v="4.6936992924655023E-3"/>
    <n v="4.8165990214655962E-5"/>
    <n v="4.4534427460376351E-5"/>
    <n v="1.1085823144643039E-5"/>
    <n v="6.0534328416205112E-3"/>
  </r>
  <r>
    <n v="2017"/>
    <n v="34013"/>
    <x v="193"/>
    <s v="Inboard/Sterndrive"/>
    <s v="Pleasure Craft"/>
    <s v="Diesel"/>
    <n v="3.631562754279616E-6"/>
    <n v="0.45356747062362518"/>
    <n v="9.0330345140660344E-4"/>
    <n v="1.1468092908251419E-5"/>
    <n v="4.6468712464234757E-3"/>
    <n v="1.0091921759261249E-4"/>
    <n v="9.8052194365549645E-5"/>
    <n v="4.0138325178879969E-6"/>
    <n v="2.3414023021013316E-4"/>
  </r>
  <r>
    <n v="2017"/>
    <n v="34013"/>
    <x v="194"/>
    <s v="Outboards"/>
    <s v="Pleasure Craft"/>
    <s v="Diesel"/>
    <n v="0"/>
    <n v="3.0577758391034369E-3"/>
    <n v="1.3952846371705893E-5"/>
    <n v="0"/>
    <n v="2.2553916052894458E-5"/>
    <n v="2.2936185816502836E-6"/>
    <n v="2.2936185816502836E-6"/>
    <n v="0"/>
    <n v="4.5872371633005672E-6"/>
  </r>
  <r>
    <n v="2017"/>
    <n v="34013"/>
    <x v="200"/>
    <s v="Railway Maintenance"/>
    <s v="Railroad Equipment"/>
    <s v="Diesel"/>
    <n v="1.1023100000000001E-6"/>
    <n v="8.2885260956666665E-2"/>
    <n v="4.4349605666666668E-4"/>
    <n v="3.6743666666666665E-6"/>
    <n v="6.4852571666666671E-4"/>
    <n v="7.5691953333333341E-5"/>
    <n v="7.348733333333333E-5"/>
    <n v="0"/>
    <n v="1.0802638E-4"/>
  </r>
  <r>
    <n v="2017"/>
    <n v="34013"/>
    <x v="201"/>
    <s v="Railway Maintenance"/>
    <s v="Railroad Equipment"/>
    <s v="4 Stroke"/>
    <n v="0"/>
    <n v="5.2672046166666667E-3"/>
    <n v="1.2378941299999999E-3"/>
    <n v="3.3069300000000005E-6"/>
    <n v="9.9207900000000009E-6"/>
    <n v="1.1023100000000001E-6"/>
    <n v="1.1023100000000001E-6"/>
    <n v="0"/>
    <n v="2.6455440000000004E-5"/>
  </r>
  <r>
    <n v="2017"/>
    <n v="34013"/>
    <x v="202"/>
    <s v="Railway Maintenance"/>
    <s v="Railroad Equipment"/>
    <s v="LPG"/>
    <n v="0"/>
    <n v="2.3515946666666666E-4"/>
    <n v="7.7161700000000004E-6"/>
    <n v="0"/>
    <n v="1.1023100000000001E-6"/>
    <n v="0"/>
    <n v="0"/>
    <n v="0"/>
    <n v="0"/>
  </r>
  <r>
    <n v="2017"/>
    <n v="34015"/>
    <x v="0"/>
    <s v="Motorcycles: Off-Road"/>
    <s v="Recreational Equipment"/>
    <s v="2 Stroke"/>
    <n v="1.1023100000000001E-5"/>
    <n v="0.57565457462333347"/>
    <n v="9.268112248999999E-2"/>
    <n v="2.01392037E-3"/>
    <n v="9.6966536333333334E-4"/>
    <n v="3.3524921466666665E-3"/>
    <n v="3.0842633800000001E-3"/>
    <n v="1.0288226666666667E-5"/>
    <n v="9.1690880673333322E-2"/>
  </r>
  <r>
    <n v="2017"/>
    <n v="34015"/>
    <x v="1"/>
    <s v="ATVs"/>
    <s v="Recreational Equipment"/>
    <s v="2 Stroke"/>
    <n v="4.4092400000000003E-6"/>
    <n v="0.24680537181666665"/>
    <n v="4.9383855436666659E-2"/>
    <n v="6.1949822E-4"/>
    <n v="4.9273257000000006E-4"/>
    <n v="8.0946297666666665E-4"/>
    <n v="7.4479412333333325E-4"/>
    <n v="4.4092400000000003E-6"/>
    <n v="2.387823922E-2"/>
  </r>
  <r>
    <n v="2017"/>
    <n v="34015"/>
    <x v="2"/>
    <s v="Specialty Vehicles/Carts"/>
    <s v="Recreational Equipment"/>
    <s v="2 Stroke"/>
    <n v="5.5115500000000006E-6"/>
    <n v="0.3995425477266667"/>
    <n v="0.10089516917333334"/>
    <n v="3.1195372999999997E-4"/>
    <n v="8.9728033999999992E-4"/>
    <n v="5.1441133333333338E-5"/>
    <n v="4.7031893333333337E-5"/>
    <n v="7.7161700000000004E-6"/>
    <n v="3.4347979599999999E-3"/>
  </r>
  <r>
    <n v="2017"/>
    <n v="34015"/>
    <x v="3"/>
    <s v="Tampers/Rammers"/>
    <s v="Construction and Mining Equipment"/>
    <s v="2 Stroke"/>
    <n v="3.3069300000000005E-6"/>
    <n v="0.18793687370333334"/>
    <n v="6.8183017613333341E-2"/>
    <n v="3.0313525000000003E-4"/>
    <n v="4.1226394000000005E-4"/>
    <n v="2.4831369933333331E-3"/>
    <n v="2.28398632E-3"/>
    <n v="3.3069300000000005E-6"/>
    <n v="1.6349829356666668E-2"/>
  </r>
  <r>
    <n v="2017"/>
    <n v="34015"/>
    <x v="4"/>
    <s v="Plate Compactors"/>
    <s v="Construction and Mining Equipment"/>
    <s v="2 Stroke"/>
    <n v="0"/>
    <n v="1.2172074456666668E-2"/>
    <n v="2.5680148633333336E-3"/>
    <n v="2.5353129999999998E-5"/>
    <n v="2.7925186666666666E-5"/>
    <n v="8.8184799999999996E-5"/>
    <n v="8.1203503333333334E-5"/>
    <n v="0"/>
    <n v="5.7062914333333339E-4"/>
  </r>
  <r>
    <n v="2017"/>
    <n v="34015"/>
    <x v="5"/>
    <s v="Paving Equipment"/>
    <s v="Construction and Mining Equipment"/>
    <s v="2 Stroke"/>
    <n v="0"/>
    <n v="1.4549389689999999E-2"/>
    <n v="3.1007980299999995E-3"/>
    <n v="3.012980666666667E-5"/>
    <n v="3.3436736666666676E-5"/>
    <n v="1.0618919666666666E-4"/>
    <n v="9.8105589999999997E-5"/>
    <n v="0"/>
    <n v="6.8196245333333337E-4"/>
  </r>
  <r>
    <n v="2017"/>
    <n v="34015"/>
    <x v="6"/>
    <s v="Signal Boards/Light Plants"/>
    <s v="Construction and Mining Equipment"/>
    <s v="2 Stroke"/>
    <n v="0"/>
    <n v="1.0582176000000001E-4"/>
    <n v="2.3515946666666668E-5"/>
    <n v="0"/>
    <n v="0"/>
    <n v="1.1023100000000001E-6"/>
    <n v="1.1023100000000001E-6"/>
    <n v="0"/>
    <n v="5.5115500000000006E-6"/>
  </r>
  <r>
    <n v="2017"/>
    <n v="34015"/>
    <x v="7"/>
    <s v="Concrete/Industrial Saws"/>
    <s v="Construction and Mining Equipment"/>
    <s v="2 Stroke"/>
    <n v="7.7161700000000004E-6"/>
    <n v="0.48483525372333336"/>
    <n v="0.17869473922666668"/>
    <n v="8.6825284333333331E-4"/>
    <n v="1.0835707300000002E-3"/>
    <n v="6.5179590300000001E-3"/>
    <n v="5.9965664000000002E-3"/>
    <n v="8.8184800000000007E-6"/>
    <n v="4.1991764576666667E-2"/>
  </r>
  <r>
    <n v="2017"/>
    <n v="34015"/>
    <x v="8"/>
    <s v="Crushing/Proc. Equipment"/>
    <s v="Construction and Mining Equipment"/>
    <s v="2 Stroke"/>
    <n v="0"/>
    <n v="2.8322018266666669E-3"/>
    <n v="6.3309337666666665E-4"/>
    <n v="6.6138600000000009E-6"/>
    <n v="6.6138600000000009E-6"/>
    <n v="2.1311326666666668E-5"/>
    <n v="2.0209016666666669E-5"/>
    <n v="0"/>
    <n v="1.3925849666666666E-4"/>
  </r>
  <r>
    <n v="2017"/>
    <n v="34015"/>
    <x v="9"/>
    <s v="Sweepers/Scrubbers"/>
    <s v="Industrial Equipment"/>
    <s v="2 Stroke"/>
    <n v="0"/>
    <n v="5.6217810000000002E-3"/>
    <n v="1.2558985266666667E-3"/>
    <n v="1.2492846666666667E-5"/>
    <n v="1.3227720000000002E-5"/>
    <n v="4.3357526666666677E-5"/>
    <n v="4.0050596666666668E-5"/>
    <n v="0"/>
    <n v="3.0093062999999996E-4"/>
  </r>
  <r>
    <n v="2017"/>
    <n v="34015"/>
    <x v="10"/>
    <s v="Other General Industrial Eqp"/>
    <s v="Industrial Equipment"/>
    <s v="2 Stroke"/>
    <n v="0"/>
    <n v="4.537842833333334E-4"/>
    <n v="1.0141251999999999E-4"/>
    <n v="1.1023100000000001E-6"/>
    <n v="1.1023100000000001E-6"/>
    <n v="3.3069300000000005E-6"/>
    <n v="3.3069300000000005E-6"/>
    <n v="0"/>
    <n v="2.3515946666666668E-5"/>
  </r>
  <r>
    <n v="2017"/>
    <n v="34015"/>
    <x v="11"/>
    <s v="Rotary Tillers &lt; 6 HP"/>
    <s v="Lawn and Garden Equipment (Res)"/>
    <s v="2 Stroke"/>
    <n v="0"/>
    <n v="2.6655692983333337E-2"/>
    <n v="5.1694664633333337E-3"/>
    <n v="4.8869076666666663E-5"/>
    <n v="5.989217666666667E-5"/>
    <n v="1.8482064333333334E-4"/>
    <n v="1.7049061333333334E-4"/>
    <n v="0"/>
    <n v="1.4091196166666666E-3"/>
  </r>
  <r>
    <n v="2017"/>
    <n v="34015"/>
    <x v="12"/>
    <s v="Rotary Tillers &lt; 6 HP"/>
    <s v="Lawn and Garden Equipment (Com)"/>
    <s v="2 Stroke"/>
    <n v="5.5115500000000006E-6"/>
    <n v="0.37046765173000001"/>
    <n v="7.2798389583333331E-2"/>
    <n v="6.9078093333333347E-4"/>
    <n v="8.3261148666666663E-4"/>
    <n v="2.5981446700000001E-3"/>
    <n v="2.3905429533333336E-3"/>
    <n v="6.6138600000000009E-6"/>
    <n v="1.7549510073333333E-2"/>
  </r>
  <r>
    <n v="2017"/>
    <n v="34015"/>
    <x v="13"/>
    <s v="Chain Saws &lt; 6 HP"/>
    <s v="Lawn and Garden Equipment (Res)"/>
    <s v="2 Stroke"/>
    <n v="3.3069300000000005E-6"/>
    <n v="0.22255712387333335"/>
    <n v="4.4720716700000003E-2"/>
    <n v="4.2916602666666668E-4"/>
    <n v="4.9934643000000003E-4"/>
    <n v="1.5458060566666666E-3"/>
    <n v="1.4223473366666666E-3"/>
    <n v="4.4092400000000003E-6"/>
    <n v="1.7207059100000002E-2"/>
  </r>
  <r>
    <n v="2017"/>
    <n v="34015"/>
    <x v="14"/>
    <s v="Chain Saws &lt; 6 HP"/>
    <s v="Lawn and Garden Equipment (Com)"/>
    <s v="2 Stroke"/>
    <n v="3.7845976666666671E-5"/>
    <n v="2.3348954050399997"/>
    <n v="0.83311781439333332"/>
    <n v="4.265572263333333E-3"/>
    <n v="5.2282563300000001E-3"/>
    <n v="3.029588804E-2"/>
    <n v="2.7872643223333337E-2"/>
    <n v="4.3357526666666677E-5"/>
    <n v="0.23391532611333335"/>
  </r>
  <r>
    <n v="2017"/>
    <n v="34015"/>
    <x v="15"/>
    <s v="Trimmers/Edgers/Brush Cutter"/>
    <s v="Lawn and Garden Equipment (Res)"/>
    <s v="2 Stroke"/>
    <n v="6.9812966666666665E-6"/>
    <n v="0.4937926247833333"/>
    <n v="9.1596449450000006E-2"/>
    <n v="8.4179740333333334E-4"/>
    <n v="1.1177423400000001E-3"/>
    <n v="3.5641356666666671E-3"/>
    <n v="3.2790048133333333E-3"/>
    <n v="9.185916666666668E-6"/>
    <n v="2.7907182269999997E-2"/>
  </r>
  <r>
    <n v="2017"/>
    <n v="34015"/>
    <x v="16"/>
    <s v="Trimmers/Edgers/Brush Cutter"/>
    <s v="Lawn and Garden Equipment (Com)"/>
    <s v="2 Stroke"/>
    <n v="4.8869076666666663E-5"/>
    <n v="3.2593645886266667"/>
    <n v="0.72779062414666662"/>
    <n v="6.4521878666666671E-3"/>
    <n v="7.3325661199999991E-3"/>
    <n v="2.528147985E-2"/>
    <n v="2.3258740999999999E-2"/>
    <n v="6.025961333333334E-5"/>
    <n v="0.18665745922999999"/>
  </r>
  <r>
    <n v="2017"/>
    <n v="34015"/>
    <x v="17"/>
    <s v="Leafblowers/Vacuums"/>
    <s v="Lawn and Garden Equipment (Res)"/>
    <s v="2 Stroke"/>
    <n v="4.4092400000000003E-6"/>
    <n v="0.31780295429666666"/>
    <n v="6.2530004496666666E-2"/>
    <n v="5.9304278000000014E-4"/>
    <n v="7.1429687999999996E-4"/>
    <n v="2.2314428766666665E-3"/>
    <n v="2.052868656666667E-3"/>
    <n v="5.5115500000000006E-6"/>
    <n v="1.7171050306666668E-2"/>
  </r>
  <r>
    <n v="2017"/>
    <n v="34015"/>
    <x v="18"/>
    <s v="Leafblowers/Vacuums"/>
    <s v="Lawn and Garden Equipment (Com)"/>
    <s v="2 Stroke"/>
    <n v="4.6664456666666666E-5"/>
    <n v="3.0434668869000006"/>
    <n v="0.81096579263333324"/>
    <n v="5.6941660233333332E-3"/>
    <n v="6.7975783333333326E-3"/>
    <n v="2.8745672743333336E-2"/>
    <n v="2.6446254083333332E-2"/>
    <n v="5.6585246666666667E-5"/>
    <n v="0.18654833054"/>
  </r>
  <r>
    <n v="2017"/>
    <n v="34015"/>
    <x v="195"/>
    <s v="Snowblowers"/>
    <s v="Lawn and Garden Equipment (Res)"/>
    <s v="2 Stroke"/>
    <n v="0"/>
    <n v="0"/>
    <n v="0"/>
    <n v="0"/>
    <n v="0"/>
    <n v="0"/>
    <n v="0"/>
    <n v="0"/>
    <n v="1.2033550833333332E-3"/>
  </r>
  <r>
    <n v="2017"/>
    <n v="34015"/>
    <x v="196"/>
    <s v="Snowblowers"/>
    <s v="Lawn and Garden Equipment (Com)"/>
    <s v="2 Stroke"/>
    <n v="0"/>
    <n v="0"/>
    <n v="0"/>
    <n v="0"/>
    <n v="0"/>
    <n v="0"/>
    <n v="0"/>
    <n v="0"/>
    <n v="3.3914404333333339E-4"/>
  </r>
  <r>
    <n v="2017"/>
    <n v="34015"/>
    <x v="19"/>
    <s v="Commercial Turf Equipment"/>
    <s v="Lawn and Garden Equipment (Com)"/>
    <s v="2 Stroke"/>
    <n v="0"/>
    <n v="1.53000628E-3"/>
    <n v="3.1636296999999996E-4"/>
    <n v="3.3069300000000005E-6"/>
    <n v="3.3069300000000005E-6"/>
    <n v="1.1023100000000001E-5"/>
    <n v="9.9207900000000009E-6"/>
    <n v="0"/>
    <n v="6.577116333333334E-5"/>
  </r>
  <r>
    <n v="2017"/>
    <n v="34015"/>
    <x v="20"/>
    <s v="Sprayers"/>
    <s v="Agricultural Equipment"/>
    <s v="2 Stroke"/>
    <n v="0"/>
    <n v="2.2101315500000001E-3"/>
    <n v="4.0124084000000003E-4"/>
    <n v="3.3069300000000005E-6"/>
    <n v="5.5115500000000006E-6"/>
    <n v="1.6534650000000003E-5"/>
    <n v="1.5432340000000001E-5"/>
    <n v="0"/>
    <n v="9.5533533333333343E-5"/>
  </r>
  <r>
    <n v="2017"/>
    <n v="34015"/>
    <x v="21"/>
    <s v="Generator Sets"/>
    <s v="Commercial Equipment"/>
    <s v="2 Stroke"/>
    <n v="1.1023100000000001E-6"/>
    <n v="3.8849078766666663E-2"/>
    <n v="8.0740533133333327E-3"/>
    <n v="7.8264009999999995E-5"/>
    <n v="8.7817363333333326E-5"/>
    <n v="2.8072161333333334E-4"/>
    <n v="2.5867541333333337E-4"/>
    <n v="1.1023100000000001E-6"/>
    <n v="2.2828840099999997E-3"/>
  </r>
  <r>
    <n v="2017"/>
    <n v="34015"/>
    <x v="22"/>
    <s v="Pumps"/>
    <s v="Commercial Equipment"/>
    <s v="2 Stroke"/>
    <n v="3.6743666666666665E-6"/>
    <n v="0.25918615029999997"/>
    <n v="5.2450114419999999E-2"/>
    <n v="5.0155105000000005E-4"/>
    <n v="5.9855433000000004E-4"/>
    <n v="2.0785892233333332E-3"/>
    <n v="1.9117729766666668E-3"/>
    <n v="4.4092400000000003E-6"/>
    <n v="1.615876229E-2"/>
  </r>
  <r>
    <n v="2017"/>
    <n v="34015"/>
    <x v="23"/>
    <s v="Air Compressors"/>
    <s v="Commercial Equipment"/>
    <s v="2 Stroke"/>
    <n v="0"/>
    <n v="9.7003279999999985E-5"/>
    <n v="2.1311326666666668E-5"/>
    <n v="0"/>
    <n v="0"/>
    <n v="1.1023100000000001E-6"/>
    <n v="1.1023100000000001E-6"/>
    <n v="0"/>
    <n v="5.5115500000000006E-6"/>
  </r>
  <r>
    <n v="2017"/>
    <n v="34015"/>
    <x v="24"/>
    <s v="Hydro Power Units"/>
    <s v="Commercial Equipment"/>
    <s v="2 Stroke"/>
    <n v="0"/>
    <n v="1.5737312433333334E-3"/>
    <n v="3.520043266666667E-4"/>
    <n v="3.3069300000000005E-6"/>
    <n v="3.3069300000000005E-6"/>
    <n v="1.212541E-5"/>
    <n v="1.1023100000000001E-5"/>
    <n v="0"/>
    <n v="9.9942773333333337E-5"/>
  </r>
  <r>
    <n v="2017"/>
    <n v="34015"/>
    <x v="25"/>
    <s v="Chain Saws   &gt; 6 HP"/>
    <s v="Logging Equipment"/>
    <s v="2 Stroke"/>
    <n v="0"/>
    <n v="6.4698248266666673E-3"/>
    <n v="2.5088575599999997E-3"/>
    <n v="1.1023100000000001E-5"/>
    <n v="1.433003E-5"/>
    <n v="9.1491729999999992E-5"/>
    <n v="8.451043333333333E-5"/>
    <n v="0"/>
    <n v="6.4411647666666667E-4"/>
  </r>
  <r>
    <n v="2017"/>
    <n v="34015"/>
    <x v="26"/>
    <s v="Motorcycles: Off-Road"/>
    <s v="Recreational Equipment"/>
    <s v="4 Stroke"/>
    <n v="3.3069300000000005E-6"/>
    <n v="0.2688714133966667"/>
    <n v="3.6452656826666666E-2"/>
    <n v="3.7111103333333336E-4"/>
    <n v="5.9083816000000001E-4"/>
    <n v="8.1203503333333334E-5"/>
    <n v="7.4589643333333329E-5"/>
    <n v="4.7766766666666677E-6"/>
    <n v="4.1211696533333328E-3"/>
  </r>
  <r>
    <n v="2017"/>
    <n v="34015"/>
    <x v="27"/>
    <s v="ATVs"/>
    <s v="Recreational Equipment"/>
    <s v="4 Stroke"/>
    <n v="3.4539046666666668E-5"/>
    <n v="2.5561062409666668"/>
    <n v="0.42139768066"/>
    <n v="2.7374031666666664E-3"/>
    <n v="4.3405293433333332E-3"/>
    <n v="7.2238048666666661E-4"/>
    <n v="6.6432549333333339E-4"/>
    <n v="4.7766766666666671E-5"/>
    <n v="4.221957531E-2"/>
  </r>
  <r>
    <n v="2017"/>
    <n v="34015"/>
    <x v="28"/>
    <s v="Golf Carts"/>
    <s v="Recreational Equipment"/>
    <s v="4 Stroke"/>
    <n v="3.4539046666666668E-5"/>
    <n v="2.6369570050999998"/>
    <n v="0.69660664168333331"/>
    <n v="1.9290424999999997E-3"/>
    <n v="4.7314819566666669E-3"/>
    <n v="3.4428815666666667E-4"/>
    <n v="3.1673040666666663E-4"/>
    <n v="4.9236513333333334E-5"/>
    <n v="1.4071722023333335E-2"/>
  </r>
  <r>
    <n v="2017"/>
    <n v="34015"/>
    <x v="29"/>
    <s v="Specialty Vehicles/Carts"/>
    <s v="Recreational Equipment"/>
    <s v="4 Stroke"/>
    <n v="5.5115500000000006E-6"/>
    <n v="0.38280470525000004"/>
    <n v="0.11919498492000001"/>
    <n v="4.196126733333333E-4"/>
    <n v="1.3422461433333333E-3"/>
    <n v="4.2255216666666665E-5"/>
    <n v="3.8948286666666662E-5"/>
    <n v="6.9812966666666665E-6"/>
    <n v="4.4474534133333334E-3"/>
  </r>
  <r>
    <n v="2017"/>
    <n v="34015"/>
    <x v="30"/>
    <s v="Pavers"/>
    <s v="Construction and Mining Equipment"/>
    <s v="4 Stroke"/>
    <n v="2.2046200000000002E-6"/>
    <n v="0.16660166365333332"/>
    <n v="3.5434857260000001E-2"/>
    <n v="9.4798660000000001E-5"/>
    <n v="3.0240037666666664E-4"/>
    <n v="1.9841580000000002E-5"/>
    <n v="1.8004396666666665E-5"/>
    <n v="3.3069300000000005E-6"/>
    <n v="6.9482273666666668E-4"/>
  </r>
  <r>
    <n v="2017"/>
    <n v="34015"/>
    <x v="31"/>
    <s v="Tampers/Rammers"/>
    <s v="Construction and Mining Equipment"/>
    <s v="4 Stroke"/>
    <n v="0"/>
    <n v="1.2393638766666666E-3"/>
    <n v="3.1930246333333333E-4"/>
    <n v="1.1023100000000001E-6"/>
    <n v="2.2046200000000002E-6"/>
    <n v="0"/>
    <n v="0"/>
    <n v="0"/>
    <n v="6.6138600000000009E-6"/>
  </r>
  <r>
    <n v="2017"/>
    <n v="34015"/>
    <x v="32"/>
    <s v="Plate Compactors"/>
    <s v="Construction and Mining Equipment"/>
    <s v="4 Stroke"/>
    <n v="4.4092400000000003E-6"/>
    <n v="0.31294470669000002"/>
    <n v="6.2321667906666663E-2"/>
    <n v="2.1311326666666666E-4"/>
    <n v="5.3755984333333335E-4"/>
    <n v="6.2464233333333331E-5"/>
    <n v="5.7687556666666672E-5"/>
    <n v="5.5115500000000006E-6"/>
    <n v="1.7952955533333335E-3"/>
  </r>
  <r>
    <n v="2017"/>
    <n v="34015"/>
    <x v="33"/>
    <s v="Rollers"/>
    <s v="Construction and Mining Equipment"/>
    <s v="4 Stroke"/>
    <n v="3.6743666666666665E-6"/>
    <n v="0.29399820241000002"/>
    <n v="6.4420833583333337E-2"/>
    <n v="1.7306267000000001E-4"/>
    <n v="5.0559285333333338E-4"/>
    <n v="3.4539046666666668E-5"/>
    <n v="3.2334426666666671E-5"/>
    <n v="5.5115500000000006E-6"/>
    <n v="1.2209920433333332E-3"/>
  </r>
  <r>
    <n v="2017"/>
    <n v="34015"/>
    <x v="34"/>
    <s v="Paving Equipment"/>
    <s v="Construction and Mining Equipment"/>
    <s v="4 Stroke"/>
    <n v="7.7161700000000004E-6"/>
    <n v="0.5871656305166667"/>
    <n v="0.13673530907666667"/>
    <n v="3.8838055666666672E-4"/>
    <n v="1.0714453200000001E-3"/>
    <n v="8.3775560000000002E-5"/>
    <n v="7.7161699999999997E-5"/>
    <n v="1.1023100000000001E-5"/>
    <n v="3.1783271666666669E-3"/>
  </r>
  <r>
    <n v="2017"/>
    <n v="34015"/>
    <x v="35"/>
    <s v="Surfacing Equipment"/>
    <s v="Construction and Mining Equipment"/>
    <s v="4 Stroke"/>
    <n v="3.3069300000000005E-6"/>
    <n v="0.24765819232"/>
    <n v="5.8458071356666669E-2"/>
    <n v="1.6791855666666665E-4"/>
    <n v="4.3063577333333336E-4"/>
    <n v="3.7845976666666671E-5"/>
    <n v="3.4539046666666668E-5"/>
    <n v="4.4092400000000003E-6"/>
    <n v="1.2812516566666668E-3"/>
  </r>
  <r>
    <n v="2017"/>
    <n v="34015"/>
    <x v="36"/>
    <s v="Signal Boards/Light Plants"/>
    <s v="Construction and Mining Equipment"/>
    <s v="4 Stroke"/>
    <n v="0"/>
    <n v="1.283529764E-2"/>
    <n v="2.8498387866666666E-3"/>
    <n v="8.8184800000000007E-6"/>
    <n v="2.241363666666667E-5"/>
    <n v="2.2046200000000002E-6"/>
    <n v="2.2046200000000002E-6"/>
    <n v="0"/>
    <n v="6.4301416666666671E-5"/>
  </r>
  <r>
    <n v="2017"/>
    <n v="34015"/>
    <x v="37"/>
    <s v="Trenchers"/>
    <s v="Construction and Mining Equipment"/>
    <s v="4 Stroke"/>
    <n v="6.6138600000000009E-6"/>
    <n v="0.51673243075666664"/>
    <n v="0.10341211033999999"/>
    <n v="3.0754448999999998E-4"/>
    <n v="9.5202840333333315E-4"/>
    <n v="7.6059390000000012E-5"/>
    <n v="7.0180403333333334E-5"/>
    <n v="9.9207900000000009E-6"/>
    <n v="2.23989392E-3"/>
  </r>
  <r>
    <n v="2017"/>
    <n v="34015"/>
    <x v="38"/>
    <s v="Bore/Drill Rigs"/>
    <s v="Construction and Mining Equipment"/>
    <s v="4 Stroke"/>
    <n v="2.2046200000000002E-6"/>
    <n v="0.17775961291"/>
    <n v="2.8888605606666663E-2"/>
    <n v="1.2015179000000001E-4"/>
    <n v="4.8795589333333335E-4"/>
    <n v="3.5641356666666673E-5"/>
    <n v="3.3436736666666676E-5"/>
    <n v="3.3069300000000005E-6"/>
    <n v="9.8620001333333336E-4"/>
  </r>
  <r>
    <n v="2017"/>
    <n v="34015"/>
    <x v="39"/>
    <s v="Concrete/Industrial Saws"/>
    <s v="Construction and Mining Equipment"/>
    <s v="4 Stroke"/>
    <n v="1.433003E-5"/>
    <n v="1.0798258154933336"/>
    <n v="0.26241555116333332"/>
    <n v="7.1907355666666662E-4"/>
    <n v="1.8945034533333332E-3"/>
    <n v="1.3595156666666665E-4"/>
    <n v="1.2492846666666666E-4"/>
    <n v="2.0209016666666669E-5"/>
    <n v="5.0004455966666667E-3"/>
  </r>
  <r>
    <n v="2017"/>
    <n v="34015"/>
    <x v="40"/>
    <s v="Cement &amp; Mortar Mixers"/>
    <s v="Construction and Mining Equipment"/>
    <s v="4 Stroke"/>
    <n v="6.6138600000000009E-6"/>
    <n v="0.51766792450999999"/>
    <n v="0.12193165321333332"/>
    <n v="3.6927385000000006E-4"/>
    <n v="1.0376411466666666E-3"/>
    <n v="7.4589643333333329E-5"/>
    <n v="6.9078093333333336E-5"/>
    <n v="9.9207900000000009E-6"/>
    <n v="3.7309519133333336E-3"/>
  </r>
  <r>
    <n v="2017"/>
    <n v="34015"/>
    <x v="41"/>
    <s v="Cranes"/>
    <s v="Construction and Mining Equipment"/>
    <s v="4 Stroke"/>
    <n v="0"/>
    <n v="3.9862469093333332E-2"/>
    <n v="3.6548925233333336E-3"/>
    <n v="1.6534650000000003E-5"/>
    <n v="1.7269523333333331E-4"/>
    <n v="3.6743666666666665E-6"/>
    <n v="3.3069300000000005E-6"/>
    <n v="1.1023100000000001E-6"/>
    <n v="1.1684485999999999E-4"/>
  </r>
  <r>
    <n v="2017"/>
    <n v="34015"/>
    <x v="42"/>
    <s v="Crushing/Proc. Equipment"/>
    <s v="Construction and Mining Equipment"/>
    <s v="4 Stroke"/>
    <n v="1.1023100000000001E-6"/>
    <n v="6.9734335219999999E-2"/>
    <n v="1.5856729350000001E-2"/>
    <n v="4.5562146666666661E-5"/>
    <n v="1.3264463666666667E-4"/>
    <n v="9.9207900000000009E-6"/>
    <n v="8.8184800000000007E-6"/>
    <n v="1.1023100000000001E-6"/>
    <n v="3.3179531000000003E-4"/>
  </r>
  <r>
    <n v="2017"/>
    <n v="34015"/>
    <x v="43"/>
    <s v="Rough Terrain Forklifts"/>
    <s v="Construction and Mining Equipment"/>
    <s v="4 Stroke"/>
    <n v="1.1023100000000001E-6"/>
    <n v="6.1328486596666676E-2"/>
    <n v="2.1715507000000002E-3"/>
    <n v="1.1023100000000001E-5"/>
    <n v="1.5689545666666669E-4"/>
    <n v="5.5115500000000006E-6"/>
    <n v="5.5115500000000006E-6"/>
    <n v="1.1023100000000001E-6"/>
    <n v="7.6059390000000012E-5"/>
  </r>
  <r>
    <n v="2017"/>
    <n v="34015"/>
    <x v="44"/>
    <s v="Rubber Tire Loaders"/>
    <s v="Construction and Mining Equipment"/>
    <s v="4 Stroke"/>
    <n v="2.2046200000000002E-6"/>
    <n v="0.14795204819999999"/>
    <n v="2.9424328266666661E-3"/>
    <n v="1.3227720000000002E-5"/>
    <n v="2.5500104666666671E-4"/>
    <n v="1.4697466666666668E-5"/>
    <n v="1.3227720000000002E-5"/>
    <n v="2.5720566666666666E-6"/>
    <n v="9.8105589999999997E-5"/>
  </r>
  <r>
    <n v="2017"/>
    <n v="34015"/>
    <x v="45"/>
    <s v="Tractors/Loaders/Backhoes"/>
    <s v="Construction and Mining Equipment"/>
    <s v="4 Stroke"/>
    <n v="4.4092400000000003E-6"/>
    <n v="0.35496770338333339"/>
    <n v="8.8245059613333329E-2"/>
    <n v="2.2707586000000001E-4"/>
    <n v="6.033310066666667E-4"/>
    <n v="4.115290666666666E-5"/>
    <n v="3.7845976666666671E-5"/>
    <n v="6.6138600000000009E-6"/>
    <n v="1.5777730466666666E-3"/>
  </r>
  <r>
    <n v="2017"/>
    <n v="34015"/>
    <x v="46"/>
    <s v="Skid Steer Loaders"/>
    <s v="Construction and Mining Equipment"/>
    <s v="4 Stroke"/>
    <n v="3.3069300000000005E-6"/>
    <n v="0.24104874156"/>
    <n v="3.6720518156666666E-2"/>
    <n v="1.1684485999999999E-4"/>
    <n v="7.6353339333333329E-4"/>
    <n v="2.425082E-5"/>
    <n v="2.241363666666667E-5"/>
    <n v="4.4092400000000003E-6"/>
    <n v="8.3922534666666659E-4"/>
  </r>
  <r>
    <n v="2017"/>
    <n v="34015"/>
    <x v="47"/>
    <s v="Dumpers/Tenders"/>
    <s v="Construction and Mining Equipment"/>
    <s v="4 Stroke"/>
    <n v="1.1023100000000001E-6"/>
    <n v="7.9714282523333332E-2"/>
    <n v="2.0127078289999999E-2"/>
    <n v="5.6952683333333338E-5"/>
    <n v="1.7600216333333335E-4"/>
    <n v="9.185916666666668E-6"/>
    <n v="8.8184800000000007E-6"/>
    <n v="1.1023100000000001E-6"/>
    <n v="5.9671714666666663E-4"/>
  </r>
  <r>
    <n v="2017"/>
    <n v="34015"/>
    <x v="48"/>
    <s v="Other Construction Equipment"/>
    <s v="Construction and Mining Equipment"/>
    <s v="4 Stroke"/>
    <n v="1.1023100000000001E-6"/>
    <n v="5.4895405436666662E-2"/>
    <n v="4.1222719633333335E-3"/>
    <n v="2.4985693333333334E-5"/>
    <n v="3.0533987E-4"/>
    <n v="5.5115500000000006E-6"/>
    <n v="4.4092400000000003E-6"/>
    <n v="1.1023100000000001E-6"/>
    <n v="1.6938830333333333E-4"/>
  </r>
  <r>
    <n v="2017"/>
    <n v="34015"/>
    <x v="49"/>
    <s v="Aerial Lifts"/>
    <s v="Industrial Equipment"/>
    <s v="4 Stroke"/>
    <n v="8.083606666666666E-6"/>
    <n v="0.62255382332000009"/>
    <n v="7.9125648983333338E-2"/>
    <n v="2.9468420666666672E-4"/>
    <n v="2.4783603166666662E-3"/>
    <n v="6.0994486666666668E-5"/>
    <n v="5.5850373333333332E-5"/>
    <n v="1.1390536666666669E-5"/>
    <n v="2.1855132933333334E-3"/>
  </r>
  <r>
    <n v="2017"/>
    <n v="34015"/>
    <x v="50"/>
    <s v="Forklifts"/>
    <s v="Industrial Equipment"/>
    <s v="4 Stroke"/>
    <n v="3.2334426666666671E-5"/>
    <n v="2.4507581068299999"/>
    <n v="5.1412105836666666E-2"/>
    <n v="2.2487124000000001E-4"/>
    <n v="4.3669847833333331E-3"/>
    <n v="2.4067101666666666E-4"/>
    <n v="2.2082943666666666E-4"/>
    <n v="4.5562146666666661E-5"/>
    <n v="1.6927807233333332E-3"/>
  </r>
  <r>
    <n v="2017"/>
    <n v="34015"/>
    <x v="51"/>
    <s v="Sweepers/Scrubbers"/>
    <s v="Industrial Equipment"/>
    <s v="4 Stroke"/>
    <n v="6.6138600000000009E-6"/>
    <n v="0.51083837918666664"/>
    <n v="5.9647831283333334E-2"/>
    <n v="1.7857422000000002E-4"/>
    <n v="8.5833205333333336E-4"/>
    <n v="6.2096796666666674E-5"/>
    <n v="5.6952683333333338E-5"/>
    <n v="9.9207900000000009E-6"/>
    <n v="1.3661295266666667E-3"/>
  </r>
  <r>
    <n v="2017"/>
    <n v="34015"/>
    <x v="52"/>
    <s v="Other General Industrial Eqp"/>
    <s v="Industrial Equipment"/>
    <s v="4 Stroke"/>
    <n v="1.2492846666666667E-5"/>
    <n v="0.94946149077999997"/>
    <n v="0.18445724847"/>
    <n v="6.8563682000000008E-4"/>
    <n v="1.7276872066666667E-3"/>
    <n v="2.1495045000000001E-4"/>
    <n v="1.9731348999999998E-4"/>
    <n v="1.7636960000000001E-5"/>
    <n v="5.7345840566666662E-3"/>
  </r>
  <r>
    <n v="2017"/>
    <n v="34015"/>
    <x v="53"/>
    <s v="Other Material Handling Eqp"/>
    <s v="Industrial Equipment"/>
    <s v="4 Stroke"/>
    <n v="1.1023100000000001E-6"/>
    <n v="4.3988415423333337E-2"/>
    <n v="5.9664365933333324E-3"/>
    <n v="1.9841580000000002E-5"/>
    <n v="1.4219799E-4"/>
    <n v="4.4092400000000003E-6"/>
    <n v="4.4092400000000003E-6"/>
    <n v="1.1023100000000001E-6"/>
    <n v="1.4477004666666666E-4"/>
  </r>
  <r>
    <n v="2017"/>
    <n v="34015"/>
    <x v="54"/>
    <s v="AC\Refrigeration"/>
    <s v="Industrial Equipment"/>
    <s v="4 Stroke"/>
    <n v="0"/>
    <n v="2.2494105296666667E-2"/>
    <n v="5.8102760099999996E-3"/>
    <n v="1.433003E-5"/>
    <n v="3.7845976666666671E-5"/>
    <n v="2.2046200000000002E-6"/>
    <n v="2.2046200000000002E-6"/>
    <n v="0"/>
    <n v="1.1243562000000001E-4"/>
  </r>
  <r>
    <n v="2017"/>
    <n v="34015"/>
    <x v="55"/>
    <s v="Terminal Tractors"/>
    <s v="Industrial Equipment"/>
    <s v="4 Stroke"/>
    <n v="2.2046200000000002E-6"/>
    <n v="0.20412245887"/>
    <n v="3.3561665133333331E-3"/>
    <n v="1.3595156666666667E-5"/>
    <n v="3.0350268666666665E-4"/>
    <n v="2.0209016666666669E-5"/>
    <n v="1.873927E-5"/>
    <n v="3.6743666666666665E-6"/>
    <n v="1.0545432333333334E-4"/>
  </r>
  <r>
    <n v="2017"/>
    <n v="34015"/>
    <x v="56"/>
    <s v="Lawn mowers"/>
    <s v="Lawn and Garden Equipment (Res)"/>
    <s v="4 Stroke"/>
    <n v="5.989217666666667E-5"/>
    <n v="4.491975714233333"/>
    <n v="0.76593128502000007"/>
    <n v="4.1263137666666663E-3"/>
    <n v="8.2500554766666654E-3"/>
    <n v="1.1500767666666667E-3"/>
    <n v="1.0578501633333333E-3"/>
    <n v="8.3775560000000002E-5"/>
    <n v="6.7925077073333326E-2"/>
  </r>
  <r>
    <n v="2017"/>
    <n v="34015"/>
    <x v="57"/>
    <s v="Lawn mowers"/>
    <s v="Lawn and Garden Equipment (Com)"/>
    <s v="4 Stroke"/>
    <n v="1.2603077666666667E-4"/>
    <n v="9.5283477984200005"/>
    <n v="1.5557804924200003"/>
    <n v="6.8593076933333328E-3"/>
    <n v="1.6422949253333333E-2"/>
    <n v="2.5213504066666664E-3"/>
    <n v="2.3196276766666666E-3"/>
    <n v="1.7747190999999998E-4"/>
    <n v="9.5774571786666665E-2"/>
  </r>
  <r>
    <n v="2017"/>
    <n v="34015"/>
    <x v="58"/>
    <s v="Rotary Tillers &lt; 6 HP"/>
    <s v="Lawn and Garden Equipment (Res)"/>
    <s v="4 Stroke"/>
    <n v="5.5115500000000006E-6"/>
    <n v="0.38692220053666676"/>
    <n v="6.5939816763333325E-2"/>
    <n v="3.5531125666666668E-4"/>
    <n v="7.1025507666666674E-4"/>
    <n v="9.9207900000000009E-5"/>
    <n v="9.1491729999999992E-5"/>
    <n v="6.9812966666666665E-6"/>
    <n v="6.0619701266666666E-3"/>
  </r>
  <r>
    <n v="2017"/>
    <n v="34015"/>
    <x v="59"/>
    <s v="Rotary Tillers &lt; 6 HP"/>
    <s v="Lawn and Garden Equipment (Com)"/>
    <s v="4 Stroke"/>
    <n v="7.1282713333333347E-5"/>
    <n v="5.4062426513333337"/>
    <n v="0.88881055739666659"/>
    <n v="4.2174380600000002E-3"/>
    <n v="9.4372433466666673E-3"/>
    <n v="1.3631900333333335E-3"/>
    <n v="1.2547962166666667E-3"/>
    <n v="1.0031021000000001E-4"/>
    <n v="6.416656741E-2"/>
  </r>
  <r>
    <n v="2017"/>
    <n v="34015"/>
    <x v="60"/>
    <s v="Trimmers/Edgers/Brush Cutter"/>
    <s v="Lawn and Garden Equipment (Res)"/>
    <s v="4 Stroke"/>
    <n v="0"/>
    <n v="2.4971730740000003E-2"/>
    <n v="4.1002257633333331E-3"/>
    <n v="1.9106706666666671E-5"/>
    <n v="4.3357526666666664E-5"/>
    <n v="6.6138600000000009E-6"/>
    <n v="5.5115500000000006E-6"/>
    <n v="0"/>
    <n v="4.3100320999999998E-4"/>
  </r>
  <r>
    <n v="2017"/>
    <n v="34015"/>
    <x v="61"/>
    <s v="Trimmers/Edgers/Brush Cutter"/>
    <s v="Lawn and Garden Equipment (Com)"/>
    <s v="4 Stroke"/>
    <n v="3.3069300000000005E-6"/>
    <n v="0.22060199337"/>
    <n v="4.5012461413333336E-2"/>
    <n v="1.5248621666666667E-4"/>
    <n v="3.7699001999999998E-4"/>
    <n v="4.3724963333333327E-5"/>
    <n v="4.0050596666666668E-5"/>
    <n v="4.4092400000000003E-6"/>
    <n v="2.5757310333333334E-3"/>
  </r>
  <r>
    <n v="2017"/>
    <n v="34015"/>
    <x v="62"/>
    <s v="Leafblowers/Vacuums"/>
    <s v="Lawn and Garden Equipment (Res)"/>
    <s v="4 Stroke"/>
    <n v="1.1023100000000001E-6"/>
    <n v="4.7640368453333332E-2"/>
    <n v="7.8208894500000001E-3"/>
    <n v="3.6743666666666665E-5"/>
    <n v="8.3040686666666661E-5"/>
    <n v="1.212541E-5"/>
    <n v="1.1023100000000001E-5"/>
    <n v="1.1023100000000001E-6"/>
    <n v="5.6548503E-4"/>
  </r>
  <r>
    <n v="2017"/>
    <n v="34015"/>
    <x v="63"/>
    <s v="Leafblowers/Vacuums"/>
    <s v="Lawn and Garden Equipment (Com)"/>
    <s v="4 Stroke"/>
    <n v="1.1941691666666667E-4"/>
    <n v="9.0544154929066671"/>
    <n v="1.94489592242"/>
    <n v="5.1977590866666666E-3"/>
    <n v="1.7295611336666669E-2"/>
    <n v="1.0567478533333333E-3"/>
    <n v="9.7297229333333333E-4"/>
    <n v="1.6828599333333335E-4"/>
    <n v="6.0480075333333334E-2"/>
  </r>
  <r>
    <n v="2017"/>
    <n v="34015"/>
    <x v="197"/>
    <s v="Snowblowers"/>
    <s v="Lawn and Garden Equipment (Res)"/>
    <s v="4 Stroke"/>
    <n v="0"/>
    <n v="0"/>
    <n v="0"/>
    <n v="0"/>
    <n v="0"/>
    <n v="0"/>
    <n v="0"/>
    <n v="0"/>
    <n v="2.8009697100000001E-3"/>
  </r>
  <r>
    <n v="2017"/>
    <n v="34015"/>
    <x v="198"/>
    <s v="Snowblowers"/>
    <s v="Lawn and Garden Equipment (Com)"/>
    <s v="4 Stroke"/>
    <n v="0"/>
    <n v="0"/>
    <n v="0"/>
    <n v="0"/>
    <n v="0"/>
    <n v="0"/>
    <n v="0"/>
    <n v="0"/>
    <n v="8.0027706000000004E-4"/>
  </r>
  <r>
    <n v="2017"/>
    <n v="34015"/>
    <x v="64"/>
    <s v="Rear Engine Riding Mowers"/>
    <s v="Lawn and Garden Equipment (Res)"/>
    <s v="4 Stroke"/>
    <n v="1.212541E-5"/>
    <n v="0.91333548515000007"/>
    <n v="0.23722299098666666"/>
    <n v="6.1361923333333327E-4"/>
    <n v="1.7236454033333333E-3"/>
    <n v="9.8105589999999997E-5"/>
    <n v="9.0389420000000007E-5"/>
    <n v="1.6902086666666667E-5"/>
    <n v="8.9694964699999994E-3"/>
  </r>
  <r>
    <n v="2017"/>
    <n v="34015"/>
    <x v="65"/>
    <s v="Rear Engine Riding Mowers"/>
    <s v="Lawn and Garden Equipment (Com)"/>
    <s v="4 Stroke"/>
    <n v="1.5432340000000001E-5"/>
    <n v="1.1579358695299999"/>
    <n v="0.29878994398000008"/>
    <n v="7.4920336333333341E-4"/>
    <n v="1.9639489833333332E-3"/>
    <n v="1.3007258E-4"/>
    <n v="1.1941691666666667E-4"/>
    <n v="2.1311326666666668E-5"/>
    <n v="6.3063155100000004E-3"/>
  </r>
  <r>
    <n v="2017"/>
    <n v="34015"/>
    <x v="66"/>
    <s v="Front Mowers"/>
    <s v="Lawn and Garden Equipment (Com)"/>
    <s v="4 Stroke"/>
    <n v="1.7636960000000001E-5"/>
    <n v="1.3109140838933333"/>
    <n v="0.35430631738333335"/>
    <n v="9.9097669000000003E-4"/>
    <n v="3.0456825300000001E-3"/>
    <n v="1.4036080666666667E-4"/>
    <n v="1.2933770666666668E-4"/>
    <n v="2.4618256666666667E-5"/>
    <n v="9.1330057866666672E-3"/>
  </r>
  <r>
    <n v="2017"/>
    <n v="34015"/>
    <x v="67"/>
    <s v="Shredders &lt; 6 HP"/>
    <s v="Lawn and Garden Equipment (Com)"/>
    <s v="4 Stroke"/>
    <n v="8.083606666666666E-6"/>
    <n v="0.62227530632666672"/>
    <n v="0.10298331175000001"/>
    <n v="5.1000209333333343E-4"/>
    <n v="1.1045146200000001E-3"/>
    <n v="1.5799776666666665E-4"/>
    <n v="1.4513748333333333E-4"/>
    <n v="1.1390536666666669E-5"/>
    <n v="7.4622712633333338E-3"/>
  </r>
  <r>
    <n v="2017"/>
    <n v="34015"/>
    <x v="68"/>
    <s v="Lawn &amp; Garden Tractors"/>
    <s v="Lawn and Garden Equipment (Res)"/>
    <s v="4 Stroke"/>
    <n v="1.6167213333333335E-4"/>
    <n v="12.242407346216666"/>
    <n v="3.1779909621166667"/>
    <n v="8.2019212733333343E-3"/>
    <n v="2.3053711340000001E-2"/>
    <n v="1.3128512100000003E-3"/>
    <n v="1.2073968866666666E-3"/>
    <n v="2.2854560666666669E-4"/>
    <n v="9.5238114253333325E-2"/>
  </r>
  <r>
    <n v="2017"/>
    <n v="34015"/>
    <x v="69"/>
    <s v="Lawn &amp; Garden Tractors"/>
    <s v="Lawn and Garden Equipment (Com)"/>
    <s v="4 Stroke"/>
    <n v="2.0833658999999997E-4"/>
    <n v="15.739614791486668"/>
    <n v="4.0633509217766672"/>
    <n v="1.0179832849999999E-2"/>
    <n v="2.669574358E-2"/>
    <n v="1.7633285633333331E-3"/>
    <n v="1.6218654466666667E-3"/>
    <n v="2.9321445999999998E-4"/>
    <n v="8.1968506473333327E-2"/>
  </r>
  <r>
    <n v="2017"/>
    <n v="34015"/>
    <x v="70"/>
    <s v="Chippers/Stump Grinders"/>
    <s v="Lawn and Garden Equipment (Com)"/>
    <s v="4 Stroke"/>
    <n v="3.4539046666666668E-5"/>
    <n v="2.6287165029766668"/>
    <n v="0.42061651030666675"/>
    <n v="1.13868623E-3"/>
    <n v="4.5260848600000006E-3"/>
    <n v="2.9321445999999998E-4"/>
    <n v="2.6969851333333332E-4"/>
    <n v="4.8869076666666663E-5"/>
    <n v="8.5987528733333339E-3"/>
  </r>
  <r>
    <n v="2017"/>
    <n v="34015"/>
    <x v="71"/>
    <s v="Commercial Turf Equipment"/>
    <s v="Lawn and Garden Equipment (Com)"/>
    <s v="4 Stroke"/>
    <n v="6.7093935333333336E-4"/>
    <n v="50.807463815973335"/>
    <n v="11.276579858866668"/>
    <n v="3.136035206333334E-2"/>
    <n v="8.5615315390000002E-2"/>
    <n v="7.0485375766666664E-3"/>
    <n v="6.4845222933333337E-3"/>
    <n v="9.472517266666667E-4"/>
    <n v="0.23829737579999999"/>
  </r>
  <r>
    <n v="2017"/>
    <n v="34015"/>
    <x v="72"/>
    <s v="Other Lawn &amp; Garden Eqp."/>
    <s v="Lawn and Garden Equipment (Res)"/>
    <s v="4 Stroke"/>
    <n v="5.5115500000000006E-6"/>
    <n v="0.43522285267999994"/>
    <n v="9.5935141609999997E-2"/>
    <n v="3.755202733333333E-4"/>
    <n v="9.5239583999999998E-4"/>
    <n v="8.1570939999999991E-5"/>
    <n v="7.495708E-5"/>
    <n v="8.083606666666666E-6"/>
    <n v="4.6851849366666663E-3"/>
  </r>
  <r>
    <n v="2017"/>
    <n v="34015"/>
    <x v="73"/>
    <s v="Other Lawn &amp; Garden Eqp."/>
    <s v="Lawn and Garden Equipment (Com)"/>
    <s v="4 Stroke"/>
    <n v="2.094389E-5"/>
    <n v="1.5610352041900002"/>
    <n v="0.34119433993333331"/>
    <n v="1.3227720000000001E-3"/>
    <n v="3.3693942333333331E-3"/>
    <n v="2.9100983999999996E-4"/>
    <n v="2.6749389333333341E-4"/>
    <n v="2.9027496666666665E-5"/>
    <n v="1.4173869416666667E-2"/>
  </r>
  <r>
    <n v="2017"/>
    <n v="34015"/>
    <x v="74"/>
    <s v="2-Wheel Tractors"/>
    <s v="Agricultural Equipment"/>
    <s v="4 Stroke"/>
    <n v="0"/>
    <n v="5.3653102066666672E-3"/>
    <n v="1.3914826566666667E-3"/>
    <n v="3.3069300000000005E-6"/>
    <n v="9.185916666666668E-6"/>
    <n v="1.1023100000000001E-6"/>
    <n v="1.1023100000000001E-6"/>
    <n v="0"/>
    <n v="2.425082E-5"/>
  </r>
  <r>
    <n v="2017"/>
    <n v="34015"/>
    <x v="75"/>
    <s v="Agricultural Tractors"/>
    <s v="Agricultural Equipment"/>
    <s v="4 Stroke"/>
    <n v="0"/>
    <n v="2.0632671143333333E-2"/>
    <n v="1.4429237899999999E-3"/>
    <n v="4.4092400000000003E-6"/>
    <n v="3.4539046666666668E-5"/>
    <n v="2.2046200000000002E-6"/>
    <n v="2.2046200000000002E-6"/>
    <n v="0"/>
    <n v="2.9027496666666665E-5"/>
  </r>
  <r>
    <n v="2017"/>
    <n v="34015"/>
    <x v="76"/>
    <s v="Balers"/>
    <s v="Agricultural Equipment"/>
    <s v="4 Stroke"/>
    <n v="0"/>
    <n v="1.4286305036666667E-2"/>
    <n v="1.7317290100000002E-3"/>
    <n v="1.1390536666666669E-5"/>
    <n v="1.3154232666666668E-4"/>
    <n v="1.1023100000000001E-6"/>
    <n v="1.1023100000000001E-6"/>
    <n v="0"/>
    <n v="9.1859166666666663E-5"/>
  </r>
  <r>
    <n v="2017"/>
    <n v="34015"/>
    <x v="77"/>
    <s v="Agricultural Mowers"/>
    <s v="Agricultural Equipment"/>
    <s v="4 Stroke"/>
    <n v="0"/>
    <n v="4.4202631000000003E-3"/>
    <n v="1.1691834733333335E-3"/>
    <n v="3.3069300000000005E-6"/>
    <n v="9.5533533333333353E-6"/>
    <n v="0"/>
    <n v="0"/>
    <n v="0"/>
    <n v="2.425082E-5"/>
  </r>
  <r>
    <n v="2017"/>
    <n v="34015"/>
    <x v="78"/>
    <s v="Sprayers"/>
    <s v="Agricultural Equipment"/>
    <s v="4 Stroke"/>
    <n v="1.1023100000000001E-6"/>
    <n v="4.8437706020000006E-2"/>
    <n v="1.0062987989999999E-2"/>
    <n v="3.8948286666666662E-5"/>
    <n v="2.020901666666667E-4"/>
    <n v="6.6138600000000009E-6"/>
    <n v="6.6138600000000009E-6"/>
    <n v="1.1023100000000001E-6"/>
    <n v="3.1526065999999995E-4"/>
  </r>
  <r>
    <n v="2017"/>
    <n v="34015"/>
    <x v="79"/>
    <s v="Tillers &gt; 6 HP"/>
    <s v="Agricultural Equipment"/>
    <s v="4 Stroke"/>
    <n v="1.1023100000000001E-6"/>
    <n v="0.10445636534666668"/>
    <n v="4.0058312836666665E-2"/>
    <n v="1.6093726000000001E-4"/>
    <n v="3.0019575666666667E-4"/>
    <n v="1.0288226666666667E-5"/>
    <n v="9.9207900000000009E-6"/>
    <n v="2.2046200000000002E-6"/>
    <n v="1.2827214033333332E-3"/>
  </r>
  <r>
    <n v="2017"/>
    <n v="34015"/>
    <x v="80"/>
    <s v="Swathers"/>
    <s v="Agricultural Equipment"/>
    <s v="4 Stroke"/>
    <n v="0"/>
    <n v="2.276821305E-2"/>
    <n v="2.7601842399999996E-3"/>
    <n v="1.8004396666666665E-5"/>
    <n v="2.0980633666666665E-4"/>
    <n v="2.2046200000000002E-6"/>
    <n v="2.2046200000000002E-6"/>
    <n v="0"/>
    <n v="1.3411438333333335E-4"/>
  </r>
  <r>
    <n v="2017"/>
    <n v="34015"/>
    <x v="81"/>
    <s v="Other Agricultural Equipment"/>
    <s v="Agricultural Equipment"/>
    <s v="4 Stroke"/>
    <n v="0"/>
    <n v="3.2644175776666673E-2"/>
    <n v="5.1488900099999997E-3"/>
    <n v="2.5720566666666669E-5"/>
    <n v="2.4214076333333335E-4"/>
    <n v="3.3069300000000005E-6"/>
    <n v="3.3069300000000005E-6"/>
    <n v="1.1023100000000001E-6"/>
    <n v="1.7783934666666668E-4"/>
  </r>
  <r>
    <n v="2017"/>
    <n v="34015"/>
    <x v="82"/>
    <s v="Irrigation Sets"/>
    <s v="Agricultural Equipment"/>
    <s v="4 Stroke"/>
    <n v="0"/>
    <n v="3.5549864936666668E-2"/>
    <n v="8.3665328999999995E-4"/>
    <n v="3.3069300000000005E-6"/>
    <n v="5.2910879999999994E-5"/>
    <n v="3.6743666666666665E-6"/>
    <n v="3.3069300000000005E-6"/>
    <n v="1.1023100000000001E-6"/>
    <n v="2.6455440000000004E-5"/>
  </r>
  <r>
    <n v="2017"/>
    <n v="34015"/>
    <x v="83"/>
    <s v="Generator Sets"/>
    <s v="Commercial Equipment"/>
    <s v="4 Stroke"/>
    <n v="1.0582176000000001E-4"/>
    <n v="7.9950228304466675"/>
    <n v="2.0124888367466665"/>
    <n v="5.4850945599999998E-3"/>
    <n v="1.5554696409999999E-2"/>
    <n v="9.7444204000000001E-4"/>
    <n v="8.969129033333333E-4"/>
    <n v="1.4917928666666666E-4"/>
    <n v="5.487446154666667E-2"/>
  </r>
  <r>
    <n v="2017"/>
    <n v="34015"/>
    <x v="84"/>
    <s v="Pumps"/>
    <s v="Commercial Equipment"/>
    <s v="4 Stroke"/>
    <n v="2.6822876666666664E-5"/>
    <n v="2.0016512922633334"/>
    <n v="0.39593358478666668"/>
    <n v="1.3088094066666667E-3"/>
    <n v="4.2181729333333334E-3"/>
    <n v="3.5531125666666668E-4"/>
    <n v="3.2665119666666669E-4"/>
    <n v="3.7111103333333336E-5"/>
    <n v="1.2535101883333335E-2"/>
  </r>
  <r>
    <n v="2017"/>
    <n v="34015"/>
    <x v="85"/>
    <s v="Air Compressors"/>
    <s v="Commercial Equipment"/>
    <s v="4 Stroke"/>
    <n v="1.433003E-5"/>
    <n v="1.0577579367300001"/>
    <n v="0.18895577558000001"/>
    <n v="6.033310066666667E-4"/>
    <n v="2.0863053933333335E-3"/>
    <n v="1.6718368333333336E-4"/>
    <n v="1.5395596333333332E-4"/>
    <n v="1.9841580000000002E-5"/>
    <n v="5.1841639300000001E-3"/>
  </r>
  <r>
    <n v="2017"/>
    <n v="34015"/>
    <x v="86"/>
    <s v="Welders"/>
    <s v="Commercial Equipment"/>
    <s v="4 Stroke"/>
    <n v="3.012980666666667E-5"/>
    <n v="2.2741250547399994"/>
    <n v="0.51820217742333341"/>
    <n v="1.3878082899999998E-3"/>
    <n v="4.211191636666666E-3"/>
    <n v="2.7080082333333339E-4"/>
    <n v="2.4948949666666671E-4"/>
    <n v="4.2255216666666665E-5"/>
    <n v="1.1817498073333335E-2"/>
  </r>
  <r>
    <n v="2017"/>
    <n v="34015"/>
    <x v="87"/>
    <s v="Pressure Washers"/>
    <s v="Commercial Equipment"/>
    <s v="4 Stroke"/>
    <n v="4.7766766666666671E-5"/>
    <n v="3.5920329281466667"/>
    <n v="0.79439476640333329"/>
    <n v="2.4313284233333332E-3"/>
    <n v="6.2846367466666666E-3"/>
    <n v="6.0847511999999988E-4"/>
    <n v="5.5960604333333338E-4"/>
    <n v="6.6873473333333352E-5"/>
    <n v="2.3890732066666667E-2"/>
  </r>
  <r>
    <n v="2017"/>
    <n v="34015"/>
    <x v="88"/>
    <s v="Hydro Power Units"/>
    <s v="Commercial Equipment"/>
    <s v="4 Stroke"/>
    <n v="2.2046200000000002E-6"/>
    <n v="0.16870046189333332"/>
    <n v="4.0503278640000001E-2"/>
    <n v="1.1280305666666666E-4"/>
    <n v="2.935818966666667E-4"/>
    <n v="2.425082E-5"/>
    <n v="2.241363666666667E-5"/>
    <n v="3.3069300000000005E-6"/>
    <n v="8.4179740333333334E-4"/>
  </r>
  <r>
    <n v="2017"/>
    <n v="34015"/>
    <x v="89"/>
    <s v="Shredders    &gt; 6 HP"/>
    <s v="Logging Equipment"/>
    <s v="4 Stroke"/>
    <n v="1.1023100000000001E-6"/>
    <n v="7.7480635026666675E-2"/>
    <n v="2.3864276626666663E-2"/>
    <n v="8.9287110000000009E-5"/>
    <n v="2.9174471333333335E-4"/>
    <n v="9.9207900000000009E-6"/>
    <n v="8.8184800000000007E-6"/>
    <n v="1.1023100000000001E-6"/>
    <n v="1.0457247533333335E-3"/>
  </r>
  <r>
    <n v="2017"/>
    <n v="34015"/>
    <x v="90"/>
    <s v="Forest Eqp - Feller/Bunch/Skidder"/>
    <s v="Logging Equipment"/>
    <s v="4 Stroke"/>
    <n v="0"/>
    <n v="1.4917928666666666E-4"/>
    <n v="2.9762369999999999E-5"/>
    <n v="0"/>
    <n v="0"/>
    <n v="0"/>
    <n v="0"/>
    <n v="0"/>
    <n v="1.1023100000000001E-6"/>
  </r>
  <r>
    <n v="2017"/>
    <n v="34015"/>
    <x v="92"/>
    <s v="Specialty Vehicle Carts"/>
    <s v="Recreational Equipment"/>
    <s v="LPG"/>
    <n v="0"/>
    <n v="2.6379380610000003E-2"/>
    <n v="1.3473902566666666E-3"/>
    <n v="1.433003E-5"/>
    <n v="2.8292623333333331E-4"/>
    <n v="2.2046200000000002E-6"/>
    <n v="2.2046200000000002E-6"/>
    <n v="0"/>
    <n v="6.2464233333333331E-5"/>
  </r>
  <r>
    <n v="2017"/>
    <n v="34015"/>
    <x v="93"/>
    <s v="Pavers"/>
    <s v="Construction and Mining Equipment"/>
    <s v="LPG"/>
    <n v="0"/>
    <n v="2.429932164E-2"/>
    <n v="3.520043266666667E-4"/>
    <n v="2.2046200000000002E-6"/>
    <n v="6.6873473333333352E-5"/>
    <n v="2.2046200000000002E-6"/>
    <n v="2.2046200000000002E-6"/>
    <n v="0"/>
    <n v="1.1023100000000001E-5"/>
  </r>
  <r>
    <n v="2017"/>
    <n v="34015"/>
    <x v="94"/>
    <s v="Rollers"/>
    <s v="Construction and Mining Equipment"/>
    <s v="LPG"/>
    <n v="0"/>
    <n v="4.0494092723333333E-2"/>
    <n v="3.9793391000000005E-4"/>
    <n v="2.2046200000000002E-6"/>
    <n v="7.348733333333333E-5"/>
    <n v="4.4092400000000003E-6"/>
    <n v="4.4092400000000003E-6"/>
    <n v="0"/>
    <n v="9.9207900000000009E-6"/>
  </r>
  <r>
    <n v="2017"/>
    <n v="34015"/>
    <x v="95"/>
    <s v="Paving Equipment"/>
    <s v="Construction and Mining Equipment"/>
    <s v="LPG"/>
    <n v="0"/>
    <n v="6.6417851866666664E-3"/>
    <n v="1.9400655999999997E-4"/>
    <n v="2.2046200000000002E-6"/>
    <n v="3.7845976666666671E-5"/>
    <n v="1.1023100000000001E-6"/>
    <n v="1.1023100000000001E-6"/>
    <n v="0"/>
    <n v="7.7161700000000004E-6"/>
  </r>
  <r>
    <n v="2017"/>
    <n v="34015"/>
    <x v="96"/>
    <s v="Surfacing Equipment"/>
    <s v="Construction and Mining Equipment"/>
    <s v="LPG"/>
    <n v="0"/>
    <n v="4.3699242766666669E-3"/>
    <n v="5.805499333333333E-5"/>
    <n v="0"/>
    <n v="1.1023100000000001E-5"/>
    <n v="0"/>
    <n v="0"/>
    <n v="0"/>
    <n v="2.2046200000000002E-6"/>
  </r>
  <r>
    <n v="2017"/>
    <n v="34015"/>
    <x v="97"/>
    <s v="Trenchers"/>
    <s v="Construction and Mining Equipment"/>
    <s v="LPG"/>
    <n v="0"/>
    <n v="7.4459203316666667E-2"/>
    <n v="1.10561693E-3"/>
    <n v="8.083606666666666E-6"/>
    <n v="2.094389E-4"/>
    <n v="7.7161700000000004E-6"/>
    <n v="7.7161700000000004E-6"/>
    <n v="0"/>
    <n v="3.5641356666666673E-5"/>
  </r>
  <r>
    <n v="2017"/>
    <n v="34015"/>
    <x v="98"/>
    <s v="Bore/Drill Rigs"/>
    <s v="Construction and Mining Equipment"/>
    <s v="LPG"/>
    <n v="0"/>
    <n v="2.6450663323333335E-2"/>
    <n v="1.1258259466666665E-3"/>
    <n v="1.212541E-5"/>
    <n v="2.4287563666666669E-4"/>
    <n v="2.2046200000000002E-6"/>
    <n v="2.2046200000000002E-6"/>
    <n v="0"/>
    <n v="5.2176006666666666E-5"/>
  </r>
  <r>
    <n v="2017"/>
    <n v="34015"/>
    <x v="99"/>
    <s v="Concrete/Industrial Saws"/>
    <s v="Construction and Mining Equipment"/>
    <s v="LPG"/>
    <n v="0"/>
    <n v="7.0050330753333348E-2"/>
    <n v="6.2390745999999994E-4"/>
    <n v="3.3069300000000005E-6"/>
    <n v="1.1904948000000001E-4"/>
    <n v="7.7161700000000004E-6"/>
    <n v="7.7161700000000004E-6"/>
    <n v="0"/>
    <n v="1.433003E-5"/>
  </r>
  <r>
    <n v="2017"/>
    <n v="34015"/>
    <x v="100"/>
    <s v="Cranes"/>
    <s v="Construction and Mining Equipment"/>
    <s v="LPG"/>
    <n v="0"/>
    <n v="2.6896731436666665E-2"/>
    <n v="8.4032765666666677E-4"/>
    <n v="7.7161700000000004E-6"/>
    <n v="1.6387675333333332E-4"/>
    <n v="2.2046200000000002E-6"/>
    <n v="2.2046200000000002E-6"/>
    <n v="0"/>
    <n v="3.4539046666666668E-5"/>
  </r>
  <r>
    <n v="2017"/>
    <n v="34015"/>
    <x v="101"/>
    <s v="Crushing/Proc. Equipment"/>
    <s v="Construction and Mining Equipment"/>
    <s v="LPG"/>
    <n v="0"/>
    <n v="4.4228351566666666E-3"/>
    <n v="1.2015179000000001E-4"/>
    <n v="1.1023100000000001E-6"/>
    <n v="2.241363666666667E-5"/>
    <n v="0"/>
    <n v="0"/>
    <n v="0"/>
    <n v="4.4092400000000003E-6"/>
  </r>
  <r>
    <n v="2017"/>
    <n v="34015"/>
    <x v="102"/>
    <s v="Rough Terrain Forklifts"/>
    <s v="Construction and Mining Equipment"/>
    <s v="LPG"/>
    <n v="0"/>
    <n v="4.7595173743333337E-2"/>
    <n v="7.9035626999999998E-4"/>
    <n v="5.8789866666666671E-6"/>
    <n v="1.4954672333333333E-4"/>
    <n v="4.4092400000000003E-6"/>
    <n v="4.4092400000000003E-6"/>
    <n v="0"/>
    <n v="2.6822876666666664E-5"/>
  </r>
  <r>
    <n v="2017"/>
    <n v="34015"/>
    <x v="103"/>
    <s v="Rubber Tire Loaders"/>
    <s v="Construction and Mining Equipment"/>
    <s v="LPG"/>
    <n v="0"/>
    <n v="0.11667400194999999"/>
    <n v="1.2849260233333333E-3"/>
    <n v="7.7161700000000004E-6"/>
    <n v="2.3515946666666666E-4"/>
    <n v="1.212541E-5"/>
    <n v="1.212541E-5"/>
    <n v="1.1023100000000001E-6"/>
    <n v="3.3436736666666676E-5"/>
  </r>
  <r>
    <n v="2017"/>
    <n v="34015"/>
    <x v="104"/>
    <s v="Tractors/Loaders/Backhoes"/>
    <s v="Construction and Mining Equipment"/>
    <s v="LPG"/>
    <n v="0"/>
    <n v="1.27096343E-2"/>
    <n v="1.2051922666666668E-4"/>
    <n v="1.1023100000000001E-6"/>
    <n v="2.241363666666667E-5"/>
    <n v="1.1023100000000001E-6"/>
    <n v="1.1023100000000001E-6"/>
    <n v="0"/>
    <n v="2.5720566666666666E-6"/>
  </r>
  <r>
    <n v="2017"/>
    <n v="34015"/>
    <x v="105"/>
    <s v="Skid Steer Loaders"/>
    <s v="Construction and Mining Equipment"/>
    <s v="LPG"/>
    <n v="0"/>
    <n v="0.10065229353666666"/>
    <n v="2.8755593533333333E-3"/>
    <n v="2.6822876666666664E-5"/>
    <n v="5.6952683333333332E-4"/>
    <n v="9.9207900000000009E-6"/>
    <n v="9.9207900000000009E-6"/>
    <n v="0"/>
    <n v="1.1831460666666667E-4"/>
  </r>
  <r>
    <n v="2017"/>
    <n v="34015"/>
    <x v="106"/>
    <s v="Other Construction Equipment"/>
    <s v="Construction and Mining Equipment"/>
    <s v="LPG"/>
    <n v="0"/>
    <n v="4.1287755923333336E-2"/>
    <n v="1.4734210333333334E-3"/>
    <n v="1.4697466666666668E-5"/>
    <n v="2.9541908E-4"/>
    <n v="4.4092400000000003E-6"/>
    <n v="4.4092400000000003E-6"/>
    <n v="0"/>
    <n v="6.3566543333333329E-5"/>
  </r>
  <r>
    <n v="2017"/>
    <n v="34015"/>
    <x v="107"/>
    <s v="Aerial Lifts"/>
    <s v="Industrial Equipment"/>
    <s v="LPG"/>
    <n v="0"/>
    <n v="0.33670095693666663"/>
    <n v="1.1981374826666667E-2"/>
    <n v="1.0582176000000001E-4"/>
    <n v="2.1645694033333332E-3"/>
    <n v="3.3436736666666676E-5"/>
    <n v="3.3436736666666676E-5"/>
    <n v="1.4697466666666668E-6"/>
    <n v="4.6260276333333334E-4"/>
  </r>
  <r>
    <n v="2017"/>
    <n v="34015"/>
    <x v="108"/>
    <s v="Forklifts"/>
    <s v="Industrial Equipment"/>
    <s v="LPG"/>
    <n v="0"/>
    <n v="31.867303697460002"/>
    <n v="0.4048622957866666"/>
    <n v="2.2773724600000001E-3"/>
    <n v="6.7007587716666664E-2"/>
    <n v="3.3014184499999999E-3"/>
    <n v="3.3014184499999999E-3"/>
    <n v="1.5689545666666669E-4"/>
    <n v="9.9450408200000007E-3"/>
  </r>
  <r>
    <n v="2017"/>
    <n v="34015"/>
    <x v="109"/>
    <s v="Sweepers/Scrubbers"/>
    <s v="Industrial Equipment"/>
    <s v="LPG"/>
    <n v="0"/>
    <n v="0.23181358838000002"/>
    <n v="2.4441887066666665E-3"/>
    <n v="1.3227720000000002E-5"/>
    <n v="4.3247295666666666E-4"/>
    <n v="2.4618256666666667E-5"/>
    <n v="2.4618256666666667E-5"/>
    <n v="1.1023100000000001E-6"/>
    <n v="5.805499333333333E-5"/>
  </r>
  <r>
    <n v="2017"/>
    <n v="34015"/>
    <x v="110"/>
    <s v="Other General Industrial Equipm"/>
    <s v="Industrial Equipment"/>
    <s v="LPG"/>
    <n v="0"/>
    <n v="7.022155624000001E-2"/>
    <n v="7.9329576333333335E-4"/>
    <n v="4.4092400000000003E-6"/>
    <n v="1.3484925666666666E-4"/>
    <n v="7.7161700000000004E-6"/>
    <n v="7.7161700000000004E-6"/>
    <n v="0"/>
    <n v="1.873927E-5"/>
  </r>
  <r>
    <n v="2017"/>
    <n v="34015"/>
    <x v="111"/>
    <s v="Other Material Handling Equipment"/>
    <s v="Industrial Equipment"/>
    <s v="LPG"/>
    <n v="0"/>
    <n v="1.8108381243333332E-2"/>
    <n v="6.0737281000000003E-4"/>
    <n v="4.4092400000000003E-6"/>
    <n v="9.8105589999999997E-5"/>
    <n v="2.2046200000000002E-6"/>
    <n v="2.2046200000000002E-6"/>
    <n v="0"/>
    <n v="2.094389E-5"/>
  </r>
  <r>
    <n v="2017"/>
    <n v="34015"/>
    <x v="112"/>
    <s v="Terminal Tractors"/>
    <s v="Industrial Equipment"/>
    <s v="LPG"/>
    <n v="0"/>
    <n v="0.14065732805666667"/>
    <n v="1.2283407766666666E-3"/>
    <n v="6.6138600000000009E-6"/>
    <n v="2.3736408666666668E-4"/>
    <n v="1.4697466666666668E-5"/>
    <n v="1.4697466666666668E-5"/>
    <n v="1.1023100000000001E-6"/>
    <n v="2.7925186666666666E-5"/>
  </r>
  <r>
    <n v="2017"/>
    <n v="34015"/>
    <x v="113"/>
    <s v="Chippers/Stump Grinders"/>
    <s v="Lawn and Garden Equipment (Com)"/>
    <s v="LPG"/>
    <n v="0"/>
    <n v="0.86733131217333337"/>
    <n v="1.0476721676666667E-2"/>
    <n v="5.6952683333333338E-5"/>
    <n v="1.7354033766666666E-3"/>
    <n v="9.1491729999999992E-5"/>
    <n v="9.1491729999999992E-5"/>
    <n v="4.4092400000000003E-6"/>
    <n v="2.4985693333333332E-4"/>
  </r>
  <r>
    <n v="2017"/>
    <n v="34015"/>
    <x v="114"/>
    <s v="Other Agricultural Equipment"/>
    <s v="Agricultural Equipment"/>
    <s v="LPG"/>
    <n v="0"/>
    <n v="2.818239233333334E-4"/>
    <n v="1.4697466666666668E-5"/>
    <n v="0"/>
    <n v="3.3069300000000005E-6"/>
    <n v="0"/>
    <n v="0"/>
    <n v="0"/>
    <n v="1.1023100000000001E-6"/>
  </r>
  <r>
    <n v="2017"/>
    <n v="34015"/>
    <x v="115"/>
    <s v="Generator Sets"/>
    <s v="Commercial Equipment"/>
    <s v="LPG"/>
    <n v="0"/>
    <n v="0.78218227391333339"/>
    <n v="3.0578814273333334E-2"/>
    <n v="3.611902433333333E-4"/>
    <n v="9.1862841033333326E-3"/>
    <n v="7.2385023333333318E-5"/>
    <n v="7.2385023333333318E-5"/>
    <n v="3.6743666666666665E-6"/>
    <n v="1.5781404833333332E-3"/>
  </r>
  <r>
    <n v="2017"/>
    <n v="34015"/>
    <x v="116"/>
    <s v="Pumps"/>
    <s v="Commercial Equipment"/>
    <s v="LPG"/>
    <n v="0"/>
    <n v="0.16976272129666667"/>
    <n v="4.265572263333333E-3"/>
    <n v="4.115290666666666E-5"/>
    <n v="1.0912869E-3"/>
    <n v="1.6534650000000003E-5"/>
    <n v="1.6534650000000003E-5"/>
    <n v="1.1023100000000001E-6"/>
    <n v="1.7967652999999997E-4"/>
  </r>
  <r>
    <n v="2017"/>
    <n v="34015"/>
    <x v="117"/>
    <s v="Air Compressors"/>
    <s v="Commercial Equipment"/>
    <s v="LPG"/>
    <n v="0"/>
    <n v="0.19615422731666665"/>
    <n v="3.3727011633333331E-3"/>
    <n v="2.094389E-5"/>
    <n v="6.2317258666666671E-4"/>
    <n v="2.0209016666666669E-5"/>
    <n v="2.0209016666666669E-5"/>
    <n v="1.1023100000000001E-6"/>
    <n v="9.0389420000000007E-5"/>
  </r>
  <r>
    <n v="2017"/>
    <n v="34015"/>
    <x v="118"/>
    <s v="Welders"/>
    <s v="Commercial Equipment"/>
    <s v="LPG"/>
    <n v="0"/>
    <n v="0.24456327327666663"/>
    <n v="4.940920856666667E-3"/>
    <n v="3.4539046666666668E-5"/>
    <n v="8.0248168000000006E-4"/>
    <n v="2.4618256666666667E-5"/>
    <n v="2.4618256666666667E-5"/>
    <n v="1.1023100000000001E-6"/>
    <n v="1.4954672333333333E-4"/>
  </r>
  <r>
    <n v="2017"/>
    <n v="34015"/>
    <x v="119"/>
    <s v="Pressure Washers"/>
    <s v="Commercial Equipment"/>
    <s v="LPG"/>
    <n v="0"/>
    <n v="3.3300785100000003E-3"/>
    <n v="1.3044001666666664E-4"/>
    <n v="1.1023100000000001E-6"/>
    <n v="2.425082E-5"/>
    <n v="0"/>
    <n v="0"/>
    <n v="0"/>
    <n v="5.5115500000000006E-6"/>
  </r>
  <r>
    <n v="2017"/>
    <n v="34015"/>
    <x v="120"/>
    <s v="Hydro Power Units"/>
    <s v="Commercial Equipment"/>
    <s v="LPG"/>
    <n v="0"/>
    <n v="3.0816913233333333E-3"/>
    <n v="4.6664456666666666E-5"/>
    <n v="0"/>
    <n v="8.8184800000000007E-6"/>
    <n v="0"/>
    <n v="0"/>
    <n v="0"/>
    <n v="1.1023100000000001E-6"/>
  </r>
  <r>
    <n v="2017"/>
    <n v="34015"/>
    <x v="121"/>
    <s v="Other Construction Equipment"/>
    <s v="Construction and Mining Equipment"/>
    <s v="CNG"/>
    <n v="0"/>
    <n v="1.2694936833333335E-3"/>
    <n v="5.4748063333333341E-5"/>
    <n v="3.9315723333333333E-5"/>
    <n v="1.1023100000000001E-5"/>
    <n v="0"/>
    <n v="0"/>
    <n v="0"/>
    <n v="8.8184800000000007E-6"/>
  </r>
  <r>
    <n v="2017"/>
    <n v="34015"/>
    <x v="122"/>
    <s v="Forklifts"/>
    <s v="Industrial Equipment"/>
    <s v="CNG"/>
    <n v="0"/>
    <n v="2.1386247002999998"/>
    <n v="3.1467276133333333E-2"/>
    <n v="1.3252338256666668E-2"/>
    <n v="5.3913982099999995E-3"/>
    <n v="2.564707933333334E-4"/>
    <n v="2.564707933333334E-4"/>
    <n v="1.212541E-5"/>
    <n v="2.864536253333333E-3"/>
  </r>
  <r>
    <n v="2017"/>
    <n v="34015"/>
    <x v="123"/>
    <s v="Sweepers/Scrubbers"/>
    <s v="Industrial Equipment"/>
    <s v="CNG"/>
    <n v="0"/>
    <n v="2.7616539866666665E-3"/>
    <n v="4.0050596666666668E-5"/>
    <n v="1.6534650000000003E-5"/>
    <n v="6.6138600000000009E-6"/>
    <n v="0"/>
    <n v="0"/>
    <n v="0"/>
    <n v="3.3069300000000005E-6"/>
  </r>
  <r>
    <n v="2017"/>
    <n v="34015"/>
    <x v="124"/>
    <s v="Other General Industrial Equipment"/>
    <s v="Industrial Equipment"/>
    <s v="CNG"/>
    <n v="0"/>
    <n v="1.5046531499999999E-3"/>
    <n v="2.0209016666666669E-5"/>
    <n v="8.083606666666666E-6"/>
    <n v="3.3069300000000005E-6"/>
    <n v="0"/>
    <n v="0"/>
    <n v="0"/>
    <n v="2.2046200000000002E-6"/>
  </r>
  <r>
    <n v="2017"/>
    <n v="34015"/>
    <x v="125"/>
    <s v="AC\Refrigeration"/>
    <s v="Industrial Equipment"/>
    <s v="CNG"/>
    <n v="0"/>
    <n v="4.4805227133333332E-3"/>
    <n v="6.2096796666666674E-5"/>
    <n v="2.7925186666666666E-5"/>
    <n v="1.1390536666666669E-5"/>
    <n v="3.6743666666666669E-7"/>
    <n v="3.6743666666666669E-7"/>
    <n v="0"/>
    <n v="5.8789866666666671E-6"/>
  </r>
  <r>
    <n v="2017"/>
    <n v="34015"/>
    <x v="126"/>
    <s v="Terminal Tractors"/>
    <s v="Industrial Equipment"/>
    <s v="CNG"/>
    <n v="0"/>
    <n v="8.8162753800000004E-3"/>
    <n v="8.8919673333333338E-5"/>
    <n v="3.5641356666666673E-5"/>
    <n v="1.8004396666666665E-5"/>
    <n v="1.1023100000000001E-6"/>
    <n v="1.1023100000000001E-6"/>
    <n v="0"/>
    <n v="7.7161700000000004E-6"/>
  </r>
  <r>
    <n v="2017"/>
    <n v="34015"/>
    <x v="127"/>
    <s v="Other Agricultural Equipment"/>
    <s v="Agricultural Equipment"/>
    <s v="CNG"/>
    <n v="0"/>
    <n v="3.196699E-4"/>
    <n v="2.1311326666666668E-5"/>
    <n v="1.7636960000000001E-5"/>
    <n v="4.4092400000000003E-6"/>
    <n v="0"/>
    <n v="0"/>
    <n v="0"/>
    <n v="3.6743666666666665E-6"/>
  </r>
  <r>
    <n v="2017"/>
    <n v="34015"/>
    <x v="129"/>
    <s v="Generator Sets"/>
    <s v="Commercial Equipment"/>
    <s v="CNG"/>
    <n v="0"/>
    <n v="0.2332377729"/>
    <n v="1.1894659773333335E-2"/>
    <n v="1.0348486280000001E-2"/>
    <n v="3.6559948333333334E-3"/>
    <n v="2.6822876666666664E-5"/>
    <n v="2.6822876666666664E-5"/>
    <n v="1.1023100000000001E-6"/>
    <n v="2.2369544266666666E-3"/>
  </r>
  <r>
    <n v="2017"/>
    <n v="34015"/>
    <x v="130"/>
    <s v="Pumps"/>
    <s v="Commercial Equipment"/>
    <s v="CNG"/>
    <n v="0"/>
    <n v="1.1608059173333332E-2"/>
    <n v="4.2365447666666667E-4"/>
    <n v="3.1893502666666666E-4"/>
    <n v="1.1500767666666667E-4"/>
    <n v="1.1023100000000001E-6"/>
    <n v="1.1023100000000001E-6"/>
    <n v="0"/>
    <n v="6.9078093333333336E-5"/>
  </r>
  <r>
    <n v="2017"/>
    <n v="34015"/>
    <x v="131"/>
    <s v="Air Compressors"/>
    <s v="Commercial Equipment"/>
    <s v="CNG"/>
    <n v="0"/>
    <n v="1.5861138590000001E-2"/>
    <n v="3.2848838000000004E-4"/>
    <n v="1.4844441333333334E-4"/>
    <n v="6.1361923333333346E-5"/>
    <n v="2.2046200000000002E-6"/>
    <n v="2.2046200000000002E-6"/>
    <n v="0"/>
    <n v="3.2334426666666671E-5"/>
  </r>
  <r>
    <n v="2017"/>
    <n v="34015"/>
    <x v="132"/>
    <s v="Gas Compressors"/>
    <s v="Commercial Equipment"/>
    <s v="CNG"/>
    <n v="0"/>
    <n v="0.57560019399666673"/>
    <n v="6.4275696100000003E-3"/>
    <n v="2.7506308866666663E-3"/>
    <n v="1.2338523266666667E-3"/>
    <n v="7.5691953333333341E-5"/>
    <n v="7.5691953333333341E-5"/>
    <n v="3.3069300000000005E-6"/>
    <n v="5.9414508999999999E-4"/>
  </r>
  <r>
    <n v="2017"/>
    <n v="34015"/>
    <x v="134"/>
    <s v="Speciality Vehicle Carts"/>
    <s v="Recreational Equipment"/>
    <s v="Diesel"/>
    <n v="3.3069300000000005E-6"/>
    <n v="0.41162974431333338"/>
    <n v="3.0625846166666671E-3"/>
    <n v="1.6534650000000003E-5"/>
    <n v="3.3047253799999999E-3"/>
    <n v="4.5157966333333332E-4"/>
    <n v="4.3798450666666667E-4"/>
    <n v="1.1023100000000001E-6"/>
    <n v="8.0027706000000004E-4"/>
  </r>
  <r>
    <n v="2017"/>
    <n v="34015"/>
    <x v="135"/>
    <s v="Pavers"/>
    <s v="Construction and Mining Equipment"/>
    <s v="Diesel"/>
    <n v="2.9027496666666665E-5"/>
    <n v="3.5606927851000001"/>
    <n v="4.7572025233333327E-3"/>
    <n v="6.3566543333333329E-5"/>
    <n v="1.266223497E-2"/>
    <n v="8.4841126333333331E-4"/>
    <n v="8.2269069666666668E-4"/>
    <n v="1.1023100000000001E-5"/>
    <n v="7.2458510666666663E-4"/>
  </r>
  <r>
    <n v="2017"/>
    <n v="34015"/>
    <x v="136"/>
    <s v="Tampers/Rammers"/>
    <s v="Construction and Mining Equipment"/>
    <s v="Diesel"/>
    <n v="0"/>
    <n v="5.8054993333333344E-3"/>
    <n v="2.6822876666666664E-5"/>
    <n v="1.1023100000000001E-6"/>
    <n v="4.3724963333333327E-5"/>
    <n v="3.3069300000000005E-6"/>
    <n v="3.3069300000000005E-6"/>
    <n v="0"/>
    <n v="8.083606666666666E-6"/>
  </r>
  <r>
    <n v="2017"/>
    <n v="34015"/>
    <x v="137"/>
    <s v="Plate Compactors"/>
    <s v="Construction and Mining Equipment"/>
    <s v="Diesel"/>
    <n v="1.1023100000000001E-6"/>
    <n v="9.5600039370000015E-2"/>
    <n v="3.8470618999999996E-4"/>
    <n v="8.8184800000000007E-6"/>
    <n v="6.9445530000000007E-4"/>
    <n v="4.2622653333333336E-5"/>
    <n v="4.115290666666666E-5"/>
    <n v="0"/>
    <n v="1.1280305666666666E-4"/>
  </r>
  <r>
    <n v="2017"/>
    <n v="34015"/>
    <x v="138"/>
    <s v="Rollers"/>
    <s v="Construction and Mining Equipment"/>
    <s v="Diesel"/>
    <n v="7.2385023333333318E-5"/>
    <n v="8.9169952818833327"/>
    <n v="1.4589440286666666E-2"/>
    <n v="1.7379754333333332E-4"/>
    <n v="3.5077341383333328E-2"/>
    <n v="2.4710115833333334E-3"/>
    <n v="2.3964219399999999E-3"/>
    <n v="2.6822876666666664E-5"/>
    <n v="2.0907146333333337E-3"/>
  </r>
  <r>
    <n v="2017"/>
    <n v="34015"/>
    <x v="139"/>
    <s v="Scrapers"/>
    <s v="Construction and Mining Equipment"/>
    <s v="Diesel"/>
    <n v="7.8998883333333323E-5"/>
    <n v="9.7007674542533326"/>
    <n v="1.2458307619999999E-2"/>
    <n v="1.3815618666666667E-4"/>
    <n v="2.8440332873333335E-2"/>
    <n v="1.62149801E-3"/>
    <n v="1.5726289333333335E-3"/>
    <n v="2.9027496666666665E-5"/>
    <n v="1.5347829566666668E-3"/>
  </r>
  <r>
    <n v="2017"/>
    <n v="34015"/>
    <x v="140"/>
    <s v="Paving Equipment"/>
    <s v="Construction and Mining Equipment"/>
    <s v="Diesel"/>
    <n v="4.4092400000000003E-6"/>
    <n v="0.53620142997666675"/>
    <n v="8.880944233333332E-4"/>
    <n v="1.1390536666666669E-5"/>
    <n v="2.2068246200000001E-3"/>
    <n v="1.5175134333333333E-4"/>
    <n v="1.4734210333333336E-4"/>
    <n v="1.4697466666666668E-6"/>
    <n v="1.5616058333333335E-4"/>
  </r>
  <r>
    <n v="2017"/>
    <n v="34015"/>
    <x v="141"/>
    <s v="Surfacing Equipment"/>
    <s v="Construction and Mining Equipment"/>
    <s v="Diesel"/>
    <n v="2.2046200000000002E-6"/>
    <n v="0.32004542027333333"/>
    <n v="7.7235187333333339E-4"/>
    <n v="6.6138600000000009E-6"/>
    <n v="1.7633285633333331E-3"/>
    <n v="1.0802638E-4"/>
    <n v="1.0471945E-4"/>
    <n v="1.1023100000000001E-6"/>
    <n v="1.1574255000000002E-4"/>
  </r>
  <r>
    <n v="2017"/>
    <n v="34015"/>
    <x v="142"/>
    <s v="Signal Boards/Light Plants"/>
    <s v="Construction and Mining Equipment"/>
    <s v="Diesel"/>
    <n v="7.7161700000000004E-6"/>
    <n v="0.98473761540000015"/>
    <n v="2.5801402733333333E-3"/>
    <n v="4.9971386666666669E-5"/>
    <n v="6.4198534400000005E-3"/>
    <n v="3.3987891666666667E-4"/>
    <n v="3.2995812666666667E-4"/>
    <n v="3.3069300000000005E-6"/>
    <n v="6.610185633333333E-4"/>
  </r>
  <r>
    <n v="2017"/>
    <n v="34015"/>
    <x v="143"/>
    <s v="Trenchers"/>
    <s v="Construction and Mining Equipment"/>
    <s v="Diesel"/>
    <n v="3.4539046666666668E-5"/>
    <n v="4.2234585097833328"/>
    <n v="9.0337978866666651E-3"/>
    <n v="1.0692407E-4"/>
    <n v="2.0889141936666664E-2"/>
    <n v="1.3517994966666669E-3"/>
    <n v="1.3110140266666666E-3"/>
    <n v="1.3227720000000002E-5"/>
    <n v="1.4502725233333333E-3"/>
  </r>
  <r>
    <n v="2017"/>
    <n v="34015"/>
    <x v="144"/>
    <s v="Bore/Drill Rigs"/>
    <s v="Construction and Mining Equipment"/>
    <s v="Diesel"/>
    <n v="2.9027496666666665E-5"/>
    <n v="3.6360985052700001"/>
    <n v="6.7722252033333335E-3"/>
    <n v="6.2464233333333331E-5"/>
    <n v="2.4273968510000004E-2"/>
    <n v="1.2158479299999999E-3"/>
    <n v="1.1791042633333333E-3"/>
    <n v="1.212541E-5"/>
    <n v="1.6659578466666665E-3"/>
  </r>
  <r>
    <n v="2017"/>
    <n v="34015"/>
    <x v="145"/>
    <s v="Excavators"/>
    <s v="Construction and Mining Equipment"/>
    <s v="Diesel"/>
    <n v="2.9321445999999998E-4"/>
    <n v="36.129011261933329"/>
    <n v="3.6569501686666665E-2"/>
    <n v="5.1845313666666658E-4"/>
    <n v="0.10084519778666667"/>
    <n v="6.7990480800000008E-3"/>
    <n v="6.5951207300000009E-3"/>
    <n v="1.0692407E-4"/>
    <n v="5.3531847966666671E-3"/>
  </r>
  <r>
    <n v="2017"/>
    <n v="34015"/>
    <x v="146"/>
    <s v="Concrete/Industrial Saws"/>
    <s v="Construction and Mining Equipment"/>
    <s v="Diesel"/>
    <n v="2.2046200000000002E-6"/>
    <n v="0.29943846969666671"/>
    <n v="7.1466431666666668E-4"/>
    <n v="8.8184800000000007E-6"/>
    <n v="1.5303737166666668E-3"/>
    <n v="1.0692407E-4"/>
    <n v="1.0361714E-4"/>
    <n v="1.1023100000000001E-6"/>
    <n v="1.1794717E-4"/>
  </r>
  <r>
    <n v="2017"/>
    <n v="34015"/>
    <x v="147"/>
    <s v="Cement &amp; Mortar Mixers"/>
    <s v="Construction and Mining Equipment"/>
    <s v="Diesel"/>
    <n v="1.1023100000000001E-6"/>
    <n v="0.14199002084666665"/>
    <n v="4.258590966666667E-4"/>
    <n v="4.4092400000000003E-6"/>
    <n v="1.0328644700000002E-3"/>
    <n v="6.7975783333333324E-5"/>
    <n v="6.577116333333334E-5"/>
    <n v="0"/>
    <n v="1.0582176000000001E-4"/>
  </r>
  <r>
    <n v="2017"/>
    <n v="34015"/>
    <x v="148"/>
    <s v="Cranes"/>
    <s v="Construction and Mining Equipment"/>
    <s v="Diesel"/>
    <n v="6.6873473333333352E-5"/>
    <n v="8.2556221421666667"/>
    <n v="7.6081436200000005E-3"/>
    <n v="1.3007258E-4"/>
    <n v="3.1442657876666669E-2"/>
    <n v="1.2952142499999999E-3"/>
    <n v="1.2562659633333334E-3"/>
    <n v="2.5720566666666669E-5"/>
    <n v="1.6920458499999997E-3"/>
  </r>
  <r>
    <n v="2017"/>
    <n v="34015"/>
    <x v="149"/>
    <s v="Graders"/>
    <s v="Construction and Mining Equipment"/>
    <s v="Diesel"/>
    <n v="7.2752459999999989E-5"/>
    <n v="8.9955815338400011"/>
    <n v="8.688039983333333E-3"/>
    <n v="1.337469466666667E-4"/>
    <n v="2.4225834306666666E-2"/>
    <n v="1.6508929433333333E-3"/>
    <n v="1.6016564300000001E-3"/>
    <n v="2.6822876666666664E-5"/>
    <n v="1.3874408533333332E-3"/>
  </r>
  <r>
    <n v="2017"/>
    <n v="34015"/>
    <x v="150"/>
    <s v="Off-highway Trucks"/>
    <s v="Construction and Mining Equipment"/>
    <s v="Diesel"/>
    <n v="2.5059180666666666E-4"/>
    <n v="30.874292878073334"/>
    <n v="3.1815238656666668E-2"/>
    <n v="4.7950485000000003E-4"/>
    <n v="0.12416383096333335"/>
    <n v="4.4048307599999998E-3"/>
    <n v="4.2732884333333337E-3"/>
    <n v="9.1491729999999992E-5"/>
    <n v="5.2561815166666673E-3"/>
  </r>
  <r>
    <n v="2017"/>
    <n v="34015"/>
    <x v="151"/>
    <s v="Crushing/Proc. Equipment"/>
    <s v="Construction and Mining Equipment"/>
    <s v="Diesel"/>
    <n v="1.212541E-5"/>
    <n v="1.45824148976"/>
    <n v="1.8180766266666665E-3"/>
    <n v="2.6822876666666664E-5"/>
    <n v="6.692858883333333E-3"/>
    <n v="2.8329366999999998E-4"/>
    <n v="2.7521006333333328E-4"/>
    <n v="4.4092400000000003E-6"/>
    <n v="3.6339486333333333E-4"/>
  </r>
  <r>
    <n v="2017"/>
    <n v="34015"/>
    <x v="152"/>
    <s v="Rough Terrain Forklifts"/>
    <s v="Construction and Mining Equipment"/>
    <s v="Diesel"/>
    <n v="9.3696350000000003E-5"/>
    <n v="11.567742185083334"/>
    <n v="2.3688641900000001E-2"/>
    <n v="2.0282503999999999E-4"/>
    <n v="4.8243699460000004E-2"/>
    <n v="3.9532510966666665E-3"/>
    <n v="3.8342016166666667E-3"/>
    <n v="3.5641356666666673E-5"/>
    <n v="2.8821732133333332E-3"/>
  </r>
  <r>
    <n v="2017"/>
    <n v="34015"/>
    <x v="153"/>
    <s v="Rubber Tire Loaders"/>
    <s v="Construction and Mining Equipment"/>
    <s v="Diesel"/>
    <n v="3.1893502666666666E-4"/>
    <n v="39.332185965746667"/>
    <n v="5.4924432933333329E-2"/>
    <n v="6.2647951666666669E-4"/>
    <n v="0.15671908706666665"/>
    <n v="8.7192721000000015E-3"/>
    <n v="8.4583920666666673E-3"/>
    <n v="1.2125409999999999E-4"/>
    <n v="8.5318793999999993E-3"/>
  </r>
  <r>
    <n v="2017"/>
    <n v="34015"/>
    <x v="154"/>
    <s v="Tractors/Loaders/Backhoes"/>
    <s v="Construction and Mining Equipment"/>
    <s v="Diesel"/>
    <n v="1.9400655999999997E-4"/>
    <n v="23.874944047973333"/>
    <n v="0.10581036946333333"/>
    <n v="7.7455649333333331E-4"/>
    <n v="0.13803823949666663"/>
    <n v="1.8309001663333335E-2"/>
    <n v="1.775931641E-2"/>
    <n v="7.7161699999999997E-5"/>
    <n v="2.1959852383333336E-2"/>
  </r>
  <r>
    <n v="2017"/>
    <n v="34015"/>
    <x v="155"/>
    <s v="Crawler Tractor/Dozers"/>
    <s v="Construction and Mining Equipment"/>
    <s v="Diesel"/>
    <n v="2.9211215000000002E-4"/>
    <n v="35.983033818380001"/>
    <n v="4.4295959913333328E-2"/>
    <n v="5.3498778666666682E-4"/>
    <n v="0.11994529059333332"/>
    <n v="7.0004033733333327E-3"/>
    <n v="6.7909644733333335E-3"/>
    <n v="1.0839381666666667E-4"/>
    <n v="6.2361351066666662E-3"/>
  </r>
  <r>
    <n v="2017"/>
    <n v="34015"/>
    <x v="156"/>
    <s v="Skid Steer Loaders"/>
    <s v="Construction and Mining Equipment"/>
    <s v="Diesel"/>
    <n v="1.337469466666667E-4"/>
    <n v="16.376385474313334"/>
    <n v="9.4554682053333325E-2"/>
    <n v="5.8385686333333343E-4"/>
    <n v="0.10550870396000001"/>
    <n v="1.4842604150000001E-2"/>
    <n v="1.4397638346666665E-2"/>
    <n v="5.4748063333333341E-5"/>
    <n v="2.0217100273333333E-2"/>
  </r>
  <r>
    <n v="2017"/>
    <n v="34015"/>
    <x v="157"/>
    <s v="Off-Highway Tractors"/>
    <s v="Construction and Mining Equipment"/>
    <s v="Diesel"/>
    <n v="3.1232116666666665E-5"/>
    <n v="3.8636641583466669"/>
    <n v="5.9895851033333336E-3"/>
    <n v="5.9157303333333335E-5"/>
    <n v="1.8170845476666666E-2"/>
    <n v="7.5361260333333335E-4"/>
    <n v="7.311989666666666E-4"/>
    <n v="1.212541E-5"/>
    <n v="8.9250366333333336E-4"/>
  </r>
  <r>
    <n v="2017"/>
    <n v="34015"/>
    <x v="158"/>
    <s v="Dumpers/Tenders"/>
    <s v="Construction and Mining Equipment"/>
    <s v="Diesel"/>
    <n v="0"/>
    <n v="5.0701115886666669E-2"/>
    <n v="3.0093062999999996E-4"/>
    <n v="2.2046200000000002E-6"/>
    <n v="3.4098122666666669E-4"/>
    <n v="4.5929583333333331E-5"/>
    <n v="4.482727333333334E-5"/>
    <n v="0"/>
    <n v="7.1282713333333347E-5"/>
  </r>
  <r>
    <n v="2017"/>
    <n v="34015"/>
    <x v="159"/>
    <s v="Other Construction Equipment"/>
    <s v="Construction and Mining Equipment"/>
    <s v="Diesel"/>
    <n v="3.012980666666667E-5"/>
    <n v="3.7083383911200003"/>
    <n v="7.2568741666666665E-3"/>
    <n v="5.989217666666667E-5"/>
    <n v="1.7909965443333332E-2"/>
    <n v="9.884046333333335E-4"/>
    <n v="9.5864226333333344E-4"/>
    <n v="1.212541E-5"/>
    <n v="1.0075113400000002E-3"/>
  </r>
  <r>
    <n v="2017"/>
    <n v="34015"/>
    <x v="160"/>
    <s v="Aerial Lifts"/>
    <s v="Industrial Equipment"/>
    <s v="Diesel"/>
    <n v="4.4092400000000003E-6"/>
    <n v="0.55423264951999995"/>
    <n v="4.2284611599999996E-3"/>
    <n v="2.241363666666667E-5"/>
    <n v="4.2832092233333332E-3"/>
    <n v="6.2280514999999998E-4"/>
    <n v="6.0406587999999994E-4"/>
    <n v="2.2046200000000002E-6"/>
    <n v="1.01192058E-3"/>
  </r>
  <r>
    <n v="2017"/>
    <n v="34015"/>
    <x v="161"/>
    <s v="Forklifts"/>
    <s v="Industrial Equipment"/>
    <s v="Diesel"/>
    <n v="6.5403726666666669E-5"/>
    <n v="8.0385629731366652"/>
    <n v="9.9608405966666678E-3"/>
    <n v="1.1464024E-4"/>
    <n v="2.5425515023333334E-2"/>
    <n v="1.4976718533333334E-3"/>
    <n v="1.4524771433333335E-3"/>
    <n v="2.3148510000000001E-5"/>
    <n v="1.0644640233333335E-3"/>
  </r>
  <r>
    <n v="2017"/>
    <n v="34015"/>
    <x v="162"/>
    <s v="Sweepers/Scrubbers"/>
    <s v="Industrial Equipment"/>
    <s v="Diesel"/>
    <n v="2.8660060000000001E-5"/>
    <n v="3.5105847119933333"/>
    <n v="4.055031053333334E-3"/>
    <n v="6.6873473333333352E-5"/>
    <n v="1.2867632066666667E-2"/>
    <n v="7.4442668666666663E-4"/>
    <n v="7.2238048666666661E-4"/>
    <n v="1.1023100000000001E-5"/>
    <n v="7.5471491333333341E-4"/>
  </r>
  <r>
    <n v="2017"/>
    <n v="34015"/>
    <x v="163"/>
    <s v="Other General Industrial Eqp"/>
    <s v="Industrial Equipment"/>
    <s v="Diesel"/>
    <n v="2.9027496666666665E-5"/>
    <n v="3.5618950378733332"/>
    <n v="4.9207118400000005E-3"/>
    <n v="7.7161699999999997E-5"/>
    <n v="1.5668601776666666E-2"/>
    <n v="9.2042885000000001E-4"/>
    <n v="8.9287110000000009E-4"/>
    <n v="1.1390536666666669E-5"/>
    <n v="1.0923892100000001E-3"/>
  </r>
  <r>
    <n v="2017"/>
    <n v="34015"/>
    <x v="164"/>
    <s v="Other Material Handling Eqp"/>
    <s v="Industrial Equipment"/>
    <s v="Diesel"/>
    <n v="1.1023100000000001E-6"/>
    <n v="0.13711964783"/>
    <n v="6.8306476333333333E-4"/>
    <n v="5.5115500000000006E-6"/>
    <n v="1.0545432333333334E-3"/>
    <n v="1.1353793E-4"/>
    <n v="1.1023100000000001E-4"/>
    <n v="0"/>
    <n v="1.8077884000000001E-4"/>
  </r>
  <r>
    <n v="2017"/>
    <n v="34015"/>
    <x v="165"/>
    <s v="AC\Refrigeration"/>
    <s v="Industrial Equipment"/>
    <s v="Diesel"/>
    <n v="9.8840463333333339E-5"/>
    <n v="12.156144607419998"/>
    <n v="1.8323331693333333E-2"/>
    <n v="3.7000872333333335E-4"/>
    <n v="6.4284514580000007E-2"/>
    <n v="2.5298014500000003E-3"/>
    <n v="2.4533746233333337E-3"/>
    <n v="3.7845976666666671E-5"/>
    <n v="3.7316867866666668E-3"/>
  </r>
  <r>
    <n v="2017"/>
    <n v="34015"/>
    <x v="166"/>
    <s v="Terminal Tractors"/>
    <s v="Industrial Equipment"/>
    <s v="Diesel"/>
    <n v="4.115290666666666E-5"/>
    <n v="5.0628646352899986"/>
    <n v="4.4206305366666669E-3"/>
    <n v="6.2464233333333331E-5"/>
    <n v="1.1701755523333334E-2"/>
    <n v="8.0909554000000003E-4"/>
    <n v="7.8484471999999998E-4"/>
    <n v="1.4697466666666668E-5"/>
    <n v="6.2978644666666667E-4"/>
  </r>
  <r>
    <n v="2017"/>
    <n v="34015"/>
    <x v="167"/>
    <s v="Leafblowers/Vacuums"/>
    <s v="Lawn and Garden Equipment (Com)"/>
    <s v="Diesel"/>
    <n v="0"/>
    <n v="1.0177995666666665E-3"/>
    <n v="5.5115500000000006E-6"/>
    <n v="0"/>
    <n v="9.9207900000000009E-6"/>
    <n v="1.1023100000000001E-6"/>
    <n v="1.1023100000000001E-6"/>
    <n v="0"/>
    <n v="2.2046200000000002E-6"/>
  </r>
  <r>
    <n v="2017"/>
    <n v="34015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15"/>
    <x v="168"/>
    <s v="Front Mowers"/>
    <s v="Lawn and Garden Equipment (Com)"/>
    <s v="Diesel"/>
    <n v="6.025961333333334E-5"/>
    <n v="7.3851202189966658"/>
    <n v="2.2786217446666663E-2"/>
    <n v="3.3436736666666672E-4"/>
    <n v="5.3067408020000005E-2"/>
    <n v="3.6982500500000004E-3"/>
    <n v="3.5876516133333332E-3"/>
    <n v="2.5720566666666669E-5"/>
    <n v="5.651175933333333E-3"/>
  </r>
  <r>
    <n v="2017"/>
    <n v="34015"/>
    <x v="169"/>
    <s v="Lawn &amp; Garden Tractors"/>
    <s v="Lawn and Garden Equipment (Com)"/>
    <s v="Diesel"/>
    <n v="1.212541E-5"/>
    <n v="1.5247820654733333"/>
    <n v="4.8012949233333336E-3"/>
    <n v="8.7082489999999998E-5"/>
    <n v="1.0489949396666668E-2"/>
    <n v="6.1876334666666666E-4"/>
    <n v="6.0039151333333334E-4"/>
    <n v="5.5115500000000006E-6"/>
    <n v="1.1761647699999999E-3"/>
  </r>
  <r>
    <n v="2017"/>
    <n v="34015"/>
    <x v="170"/>
    <s v="Chippers/Stump Grinders"/>
    <s v="Lawn and Garden Equipment (Com)"/>
    <s v="Diesel"/>
    <n v="8.1570939999999991E-5"/>
    <n v="10.047057773316668"/>
    <n v="3.0402077236666668E-2"/>
    <n v="2.0392735E-4"/>
    <n v="8.4014026396666677E-2"/>
    <n v="5.5438844266666662E-3"/>
    <n v="5.3778030533333339E-3"/>
    <n v="3.4539046666666668E-5"/>
    <n v="7.1477454766666658E-3"/>
  </r>
  <r>
    <n v="2017"/>
    <n v="34015"/>
    <x v="171"/>
    <s v="Commercial Turf Equipment"/>
    <s v="Lawn and Garden Equipment (Com)"/>
    <s v="Diesel"/>
    <n v="9.9207900000000009E-6"/>
    <n v="1.18712503833"/>
    <n v="1.9092009200000002E-3"/>
    <n v="3.5641356666666673E-5"/>
    <n v="5.783453133333334E-3"/>
    <n v="3.1636296999999996E-4"/>
    <n v="3.0644218000000002E-4"/>
    <n v="3.3069300000000005E-6"/>
    <n v="3.9793391000000005E-4"/>
  </r>
  <r>
    <n v="2017"/>
    <n v="34015"/>
    <x v="172"/>
    <s v="Other Lawn &amp; Garden Eqp."/>
    <s v="Lawn and Garden Equipment (Com)"/>
    <s v="Diesel"/>
    <n v="0"/>
    <n v="2.8447681606666664E-2"/>
    <n v="1.1353793E-4"/>
    <n v="1.1023100000000001E-6"/>
    <n v="2.3626177666666664E-4"/>
    <n v="2.0209016666666669E-5"/>
    <n v="1.9841580000000002E-5"/>
    <n v="0"/>
    <n v="2.6822876666666664E-5"/>
  </r>
  <r>
    <n v="2017"/>
    <n v="34015"/>
    <x v="173"/>
    <s v="2-Wheel Tractors"/>
    <s v="Agricultural Equipment"/>
    <s v="Diesel"/>
    <n v="0"/>
    <n v="2.2854560666666669E-4"/>
    <n v="1.1023100000000001E-6"/>
    <n v="0"/>
    <n v="1.1023100000000001E-6"/>
    <n v="0"/>
    <n v="0"/>
    <n v="0"/>
    <n v="0"/>
  </r>
  <r>
    <n v="2017"/>
    <n v="34015"/>
    <x v="174"/>
    <s v="Agricultural Tractors"/>
    <s v="Agricultural Equipment"/>
    <s v="Diesel"/>
    <n v="9.4798660000000001E-5"/>
    <n v="11.637946839236667"/>
    <n v="3.6097345570000001E-2"/>
    <n v="2.3185253666666667E-4"/>
    <n v="7.5565922556666679E-2"/>
    <n v="6.6329667066666667E-3"/>
    <n v="6.4341834700000003E-3"/>
    <n v="3.8948286666666662E-5"/>
    <n v="6.5951207300000009E-3"/>
  </r>
  <r>
    <n v="2017"/>
    <n v="34015"/>
    <x v="175"/>
    <s v="Combines"/>
    <s v="Agricultural Equipment"/>
    <s v="Diesel"/>
    <n v="8.8184800000000007E-6"/>
    <n v="1.0440356469766667"/>
    <n v="3.4417792566666665E-3"/>
    <n v="1.2492846666666667E-5"/>
    <n v="9.417034329999999E-3"/>
    <n v="9.5386558666666667E-4"/>
    <n v="9.2520552666666667E-4"/>
    <n v="3.3069300000000005E-6"/>
    <n v="7.7014725333333326E-4"/>
  </r>
  <r>
    <n v="2017"/>
    <n v="34015"/>
    <x v="176"/>
    <s v="Balers"/>
    <s v="Agricultural Equipment"/>
    <s v="Diesel"/>
    <n v="0"/>
    <n v="5.9230790666666665E-3"/>
    <n v="3.012980666666667E-5"/>
    <n v="0"/>
    <n v="4.8134203333333329E-5"/>
    <n v="5.8789866666666671E-6"/>
    <n v="5.5115500000000006E-6"/>
    <n v="0"/>
    <n v="7.7161700000000004E-6"/>
  </r>
  <r>
    <n v="2017"/>
    <n v="34015"/>
    <x v="177"/>
    <s v="Agricultural Mowers"/>
    <s v="Agricultural Equipment"/>
    <s v="Diesel"/>
    <n v="0"/>
    <n v="1.0369062733333332E-3"/>
    <n v="5.5115500000000006E-6"/>
    <n v="0"/>
    <n v="7.7161700000000004E-6"/>
    <n v="1.1023100000000001E-6"/>
    <n v="1.1023100000000001E-6"/>
    <n v="0"/>
    <n v="1.1023100000000001E-6"/>
  </r>
  <r>
    <n v="2017"/>
    <n v="34015"/>
    <x v="178"/>
    <s v="Sprayers"/>
    <s v="Agricultural Equipment"/>
    <s v="Diesel"/>
    <n v="1.1023100000000001E-6"/>
    <n v="8.8712071616666666E-2"/>
    <n v="3.6008793333333335E-4"/>
    <n v="1.1023100000000001E-6"/>
    <n v="7.2091073999999992E-4"/>
    <n v="7.4589643333333329E-5"/>
    <n v="7.2385023333333318E-5"/>
    <n v="0"/>
    <n v="9.5900970000000014E-5"/>
  </r>
  <r>
    <n v="2017"/>
    <n v="34015"/>
    <x v="179"/>
    <s v="Swathers"/>
    <s v="Agricultural Equipment"/>
    <s v="Diesel"/>
    <n v="1.1023100000000001E-6"/>
    <n v="8.2084983896666672E-2"/>
    <n v="3.9021774000000002E-4"/>
    <n v="1.1023100000000001E-6"/>
    <n v="7.1098994999999998E-4"/>
    <n v="8.8184799999999996E-5"/>
    <n v="8.5612743333333342E-5"/>
    <n v="0"/>
    <n v="7.348733333333333E-5"/>
  </r>
  <r>
    <n v="2017"/>
    <n v="34015"/>
    <x v="180"/>
    <s v="Other Agricultural Equipment"/>
    <s v="Agricultural Equipment"/>
    <s v="Diesel"/>
    <n v="2.2046200000000002E-6"/>
    <n v="0.22643137608666666"/>
    <n v="8.3591841666666661E-4"/>
    <n v="3.3069300000000005E-6"/>
    <n v="1.7489985333333331E-3"/>
    <n v="1.7930909333333336E-4"/>
    <n v="1.7379754333333332E-4"/>
    <n v="1.1023100000000001E-6"/>
    <n v="1.7159292333333333E-4"/>
  </r>
  <r>
    <n v="2017"/>
    <n v="34015"/>
    <x v="181"/>
    <s v="Irrigation Sets"/>
    <s v="Agricultural Equipment"/>
    <s v="Diesel"/>
    <n v="1.1023100000000001E-6"/>
    <n v="0.16667956022666672"/>
    <n v="3.2885581666666666E-4"/>
    <n v="3.3069300000000005E-6"/>
    <n v="8.4914613666666665E-4"/>
    <n v="6.1361923333333346E-5"/>
    <n v="5.9157303333333335E-5"/>
    <n v="3.6743666666666669E-7"/>
    <n v="6.1361923333333346E-5"/>
  </r>
  <r>
    <n v="2017"/>
    <n v="34015"/>
    <x v="182"/>
    <s v="Generator Sets"/>
    <s v="Commercial Equipment"/>
    <s v="Diesel"/>
    <n v="4.6664456666666666E-5"/>
    <n v="5.7321130450833335"/>
    <n v="2.0463282839999999E-2"/>
    <n v="1.5616058333333335E-4"/>
    <n v="4.565547558E-2"/>
    <n v="3.7394029566666666E-3"/>
    <n v="3.6269673366666668E-3"/>
    <n v="1.9841580000000002E-5"/>
    <n v="5.0577657166666666E-3"/>
  </r>
  <r>
    <n v="2017"/>
    <n v="34015"/>
    <x v="183"/>
    <s v="Pumps"/>
    <s v="Commercial Equipment"/>
    <s v="Diesel"/>
    <n v="1.1023100000000001E-5"/>
    <n v="1.3523892325166669"/>
    <n v="4.9986084133333336E-3"/>
    <n v="3.7845976666666671E-5"/>
    <n v="1.0893394856666667E-2"/>
    <n v="9.3402400666666666E-4"/>
    <n v="9.0536394666666667E-4"/>
    <n v="4.4092400000000003E-6"/>
    <n v="1.1982109699999999E-3"/>
  </r>
  <r>
    <n v="2017"/>
    <n v="34015"/>
    <x v="184"/>
    <s v="Air Compressors"/>
    <s v="Commercial Equipment"/>
    <s v="Diesel"/>
    <n v="3.012980666666667E-5"/>
    <n v="3.7529279329299996"/>
    <n v="8.3301566699999999E-3"/>
    <n v="1.0251482999999999E-4"/>
    <n v="2.1064041790000002E-2"/>
    <n v="1.3473902566666666E-3"/>
    <n v="1.3073396600000002E-3"/>
    <n v="1.212541E-5"/>
    <n v="1.62480494E-3"/>
  </r>
  <r>
    <n v="2017"/>
    <n v="34015"/>
    <x v="185"/>
    <s v="Welders"/>
    <s v="Commercial Equipment"/>
    <s v="Diesel"/>
    <n v="1.5432340000000001E-5"/>
    <n v="1.9057466478966667"/>
    <n v="1.5157864809999999E-2"/>
    <n v="9.0021983333333336E-5"/>
    <n v="1.414043268E-2"/>
    <n v="2.3115440700000002E-3"/>
    <n v="2.2413636666666669E-3"/>
    <n v="6.6138600000000009E-6"/>
    <n v="3.4061378999999999E-3"/>
  </r>
  <r>
    <n v="2017"/>
    <n v="34015"/>
    <x v="186"/>
    <s v="Pressure Washers"/>
    <s v="Commercial Equipment"/>
    <s v="Diesel"/>
    <n v="1.1023100000000001E-6"/>
    <n v="0.18330459964666668"/>
    <n v="6.4779084333333326E-4"/>
    <n v="4.4092400000000003E-6"/>
    <n v="1.5215552366666669E-3"/>
    <n v="1.0802638E-4"/>
    <n v="1.0471945E-4"/>
    <n v="1.1023100000000001E-6"/>
    <n v="1.8151371333333336E-4"/>
  </r>
  <r>
    <n v="2017"/>
    <n v="34015"/>
    <x v="187"/>
    <s v="Hydro Power Units"/>
    <s v="Commercial Equipment"/>
    <s v="Diesel"/>
    <n v="1.1023100000000001E-6"/>
    <n v="0.16273769966666665"/>
    <n v="3.6780410333333327E-4"/>
    <n v="4.7766766666666677E-6"/>
    <n v="9.4394479666666672E-4"/>
    <n v="5.989217666666667E-5"/>
    <n v="5.805499333333333E-5"/>
    <n v="0"/>
    <n v="7.5691953333333341E-5"/>
  </r>
  <r>
    <n v="2017"/>
    <n v="34015"/>
    <x v="188"/>
    <s v="Forest Eqp - Feller/Bunch/Skidder"/>
    <s v="Logging Equipment"/>
    <s v="Diesel"/>
    <n v="2.2046200000000002E-6"/>
    <n v="0.30291442056333334"/>
    <n v="9.185916666666666E-4"/>
    <n v="1.1023100000000001E-5"/>
    <n v="1.7842724533333335E-3"/>
    <n v="1.6020238666666667E-4"/>
    <n v="1.5505827333333334E-4"/>
    <n v="1.1023100000000001E-6"/>
    <n v="1.337469466666667E-4"/>
  </r>
  <r>
    <n v="2017"/>
    <n v="34015"/>
    <x v="190"/>
    <s v="Outboard"/>
    <s v="Pleasure Craft"/>
    <s v="2 Stroke"/>
    <n v="7.6071682958067755E-5"/>
    <n v="5.3080494256628112"/>
    <n v="0.58767018845090846"/>
    <n v="6.4378050889287381E-3"/>
    <n v="3.0697982231689205E-2"/>
    <n v="3.1736035774767766E-3"/>
    <n v="2.9197764544408107E-3"/>
    <n v="9.8625599010962209E-5"/>
    <n v="0.25965520785193813"/>
  </r>
  <r>
    <n v="2017"/>
    <n v="34015"/>
    <x v="191"/>
    <s v="Personal Water Craft"/>
    <s v="Pleasure Craft"/>
    <s v="2 Stroke"/>
    <n v="3.0581581088670458E-5"/>
    <n v="2.2371810382906694"/>
    <n v="0.27713277257899516"/>
    <n v="2.6166365318993656E-3"/>
    <n v="1.4112252863130588E-2"/>
    <n v="5.5543796652297698E-4"/>
    <n v="5.1071240418079655E-4"/>
    <n v="4.1667404233313495E-5"/>
    <n v="3.8688949370158786E-2"/>
  </r>
  <r>
    <n v="2017"/>
    <n v="34015"/>
    <x v="192"/>
    <s v="Inboard/Sterndrive"/>
    <s v="Pleasure Craft"/>
    <s v="4 Stroke"/>
    <n v="2.4274129989132172E-5"/>
    <n v="1.8498570950027411"/>
    <n v="0.19146038450790284"/>
    <n v="1.1192858678453386E-3"/>
    <n v="1.4397999511427853E-2"/>
    <n v="1.4965861245268104E-4"/>
    <n v="1.3799938466262543E-4"/>
    <n v="3.4213143842950069E-5"/>
    <n v="1.9434785916731877E-2"/>
  </r>
  <r>
    <n v="2017"/>
    <n v="34015"/>
    <x v="193"/>
    <s v="Inboard/Sterndrive"/>
    <s v="Pleasure Craft"/>
    <s v="Diesel"/>
    <n v="1.1468092908251419E-5"/>
    <n v="1.4060589104578918"/>
    <n v="2.8008905579586046E-3"/>
    <n v="3.5359953133775212E-5"/>
    <n v="1.4405644906700021E-2"/>
    <n v="3.1365234104067632E-4"/>
    <n v="3.0428673183227102E-4"/>
    <n v="1.2806037080880752E-5"/>
    <n v="7.2593028109231485E-4"/>
  </r>
  <r>
    <n v="2017"/>
    <n v="34015"/>
    <x v="194"/>
    <s v="Outboards"/>
    <s v="Pleasure Craft"/>
    <s v="Diesel"/>
    <n v="0"/>
    <n v="1.0532678796701713E-2"/>
    <n v="4.7592585569243398E-5"/>
    <n v="5.734046454125709E-7"/>
    <n v="7.8174166657913829E-5"/>
    <n v="8.2187999175801841E-6"/>
    <n v="8.0276650357759937E-6"/>
    <n v="0"/>
    <n v="1.5099655662531035E-5"/>
  </r>
  <r>
    <n v="2017"/>
    <n v="34017"/>
    <x v="0"/>
    <s v="Motorcycles: Off-Road"/>
    <s v="Recreational Equipment"/>
    <s v="2 Stroke"/>
    <n v="2.5720566666666666E-6"/>
    <n v="0.14391391923333333"/>
    <n v="2.3170556200000001E-2"/>
    <n v="5.0375567000000008E-4"/>
    <n v="2.4287563666666669E-4"/>
    <n v="8.3812303666666664E-4"/>
    <n v="7.7124956333333332E-4"/>
    <n v="2.2046200000000002E-6"/>
    <n v="2.2889834586666668E-2"/>
  </r>
  <r>
    <n v="2017"/>
    <n v="34017"/>
    <x v="1"/>
    <s v="ATVs"/>
    <s v="Recreational Equipment"/>
    <s v="2 Stroke"/>
    <n v="1.1023100000000001E-6"/>
    <n v="6.1701067376666668E-2"/>
    <n v="1.2345871999999999E-2"/>
    <n v="1.5505827333333334E-4"/>
    <n v="1.2345871999999998E-4"/>
    <n v="2.0282503999999999E-4"/>
    <n v="1.8629039000000002E-4"/>
    <n v="1.1023100000000001E-6"/>
    <n v="5.9495345066666663E-3"/>
  </r>
  <r>
    <n v="2017"/>
    <n v="34017"/>
    <x v="2"/>
    <s v="Specialty Vehicles/Carts"/>
    <s v="Recreational Equipment"/>
    <s v="2 Stroke"/>
    <n v="1.1023100000000001E-6"/>
    <n v="9.9885453213333322E-2"/>
    <n v="2.5223792293333335E-2"/>
    <n v="7.7896573333333325E-5"/>
    <n v="2.2413636666666667E-4"/>
    <n v="1.3227720000000002E-5"/>
    <n v="1.212541E-5"/>
    <n v="2.2046200000000002E-6"/>
    <n v="8.3371379666666659E-4"/>
  </r>
  <r>
    <n v="2017"/>
    <n v="34017"/>
    <x v="3"/>
    <s v="Tampers/Rammers"/>
    <s v="Construction and Mining Equipment"/>
    <s v="2 Stroke"/>
    <n v="8.8184800000000007E-6"/>
    <n v="0.51514179742666666"/>
    <n v="0.18689041407666665"/>
    <n v="8.2930455666666665E-4"/>
    <n v="1.1302351866666668E-3"/>
    <n v="6.8052945033333341E-3"/>
    <n v="6.2607533633333339E-3"/>
    <n v="9.9207900000000009E-6"/>
    <n v="4.4773995016666658E-2"/>
  </r>
  <r>
    <n v="2017"/>
    <n v="34017"/>
    <x v="4"/>
    <s v="Plate Compactors"/>
    <s v="Construction and Mining Equipment"/>
    <s v="2 Stroke"/>
    <n v="0"/>
    <n v="3.3364351643333338E-2"/>
    <n v="7.0397190966666667E-3"/>
    <n v="6.9078093333333336E-5"/>
    <n v="7.5691953333333341E-5"/>
    <n v="2.4177332666666665E-4"/>
    <n v="2.2266661999999996E-4"/>
    <n v="1.1023100000000001E-6"/>
    <n v="1.5608709600000001E-3"/>
  </r>
  <r>
    <n v="2017"/>
    <n v="34017"/>
    <x v="5"/>
    <s v="Paving Equipment"/>
    <s v="Construction and Mining Equipment"/>
    <s v="2 Stroke"/>
    <n v="1.1023100000000001E-6"/>
    <n v="3.9879738616666667E-2"/>
    <n v="8.4984426633333329E-3"/>
    <n v="8.3408123333333331E-5"/>
    <n v="9.0389420000000007E-5"/>
    <n v="2.9174471333333335E-4"/>
    <n v="2.6859620333333331E-4"/>
    <n v="1.1023100000000001E-6"/>
    <n v="1.8651085199999997E-3"/>
  </r>
  <r>
    <n v="2017"/>
    <n v="34017"/>
    <x v="6"/>
    <s v="Signal Boards/Light Plants"/>
    <s v="Construction and Mining Equipment"/>
    <s v="2 Stroke"/>
    <n v="0"/>
    <n v="2.8880522000000004E-4"/>
    <n v="6.4668853333333341E-5"/>
    <n v="1.1023100000000001E-6"/>
    <n v="1.1023100000000001E-6"/>
    <n v="2.2046200000000002E-6"/>
    <n v="2.2046200000000002E-6"/>
    <n v="0"/>
    <n v="1.6534650000000003E-5"/>
  </r>
  <r>
    <n v="2017"/>
    <n v="34017"/>
    <x v="7"/>
    <s v="Concrete/Industrial Saws"/>
    <s v="Construction and Mining Equipment"/>
    <s v="2 Stroke"/>
    <n v="2.2046200000000002E-5"/>
    <n v="1.3289449360000001"/>
    <n v="0.48980814156999997"/>
    <n v="2.3798872899999999E-3"/>
    <n v="2.9703580133333333E-3"/>
    <n v="1.786624048E-2"/>
    <n v="1.643654441E-2"/>
    <n v="2.4618256666666667E-5"/>
    <n v="0.11506132242"/>
  </r>
  <r>
    <n v="2017"/>
    <n v="34017"/>
    <x v="8"/>
    <s v="Crushing/Proc. Equipment"/>
    <s v="Construction and Mining Equipment"/>
    <s v="2 Stroke"/>
    <n v="0"/>
    <n v="7.7628344566666669E-3"/>
    <n v="1.7343010666666667E-3"/>
    <n v="1.7636960000000001E-5"/>
    <n v="1.7636960000000001E-5"/>
    <n v="5.9157303333333335E-5"/>
    <n v="5.4748063333333341E-5"/>
    <n v="0"/>
    <n v="3.8029694999999996E-4"/>
  </r>
  <r>
    <n v="2017"/>
    <n v="34017"/>
    <x v="9"/>
    <s v="Sweepers/Scrubbers"/>
    <s v="Industrial Equipment"/>
    <s v="2 Stroke"/>
    <n v="0"/>
    <n v="7.6357013700000002E-3"/>
    <n v="1.7063758800000002E-3"/>
    <n v="1.6902086666666667E-5"/>
    <n v="1.7636960000000001E-5"/>
    <n v="5.805499333333333E-5"/>
    <n v="5.3645753333333328E-5"/>
    <n v="0"/>
    <n v="4.0822213666666667E-4"/>
  </r>
  <r>
    <n v="2017"/>
    <n v="34017"/>
    <x v="10"/>
    <s v="Other General Industrial Eqp"/>
    <s v="Industrial Equipment"/>
    <s v="2 Stroke"/>
    <n v="0"/>
    <n v="6.1655872666666663E-4"/>
    <n v="1.3815618666666667E-4"/>
    <n v="1.1023100000000001E-6"/>
    <n v="1.1023100000000001E-6"/>
    <n v="4.4092400000000003E-6"/>
    <n v="4.4092400000000003E-6"/>
    <n v="0"/>
    <n v="3.196699E-5"/>
  </r>
  <r>
    <n v="2017"/>
    <n v="34017"/>
    <x v="11"/>
    <s v="Rotary Tillers &lt; 6 HP"/>
    <s v="Lawn and Garden Equipment (Res)"/>
    <s v="2 Stroke"/>
    <n v="1.1023100000000001E-6"/>
    <n v="6.5705392170000002E-2"/>
    <n v="1.2743805910000001E-2"/>
    <n v="1.2015179000000001E-4"/>
    <n v="1.4734210333333336E-4"/>
    <n v="4.5598890333333332E-4"/>
    <n v="4.1924523666666663E-4"/>
    <n v="1.1023100000000001E-6"/>
    <n v="3.4417792566666665E-3"/>
  </r>
  <r>
    <n v="2017"/>
    <n v="34017"/>
    <x v="12"/>
    <s v="Rotary Tillers &lt; 6 HP"/>
    <s v="Lawn and Garden Equipment (Com)"/>
    <s v="2 Stroke"/>
    <n v="1.1023100000000001E-6"/>
    <n v="4.1442446760000001E-2"/>
    <n v="8.1438662800000002E-3"/>
    <n v="7.7161699999999997E-5"/>
    <n v="9.3328913333333332E-5"/>
    <n v="2.9100983999999996E-4"/>
    <n v="2.6749389333333341E-4"/>
    <n v="1.1023100000000001E-6"/>
    <n v="1.9624792366666668E-3"/>
  </r>
  <r>
    <n v="2017"/>
    <n v="34017"/>
    <x v="13"/>
    <s v="Chain Saws &lt; 6 HP"/>
    <s v="Lawn and Garden Equipment (Res)"/>
    <s v="2 Stroke"/>
    <n v="7.7161700000000004E-6"/>
    <n v="0.54860351978666655"/>
    <n v="0.11023651154999999"/>
    <n v="1.0574827266666665E-3"/>
    <n v="1.2305453966666667E-3"/>
    <n v="3.8106856699999998E-3"/>
    <n v="3.5053457999999998E-3"/>
    <n v="9.9207900000000009E-6"/>
    <n v="4.2110079183333336E-2"/>
  </r>
  <r>
    <n v="2017"/>
    <n v="34017"/>
    <x v="14"/>
    <s v="Chain Saws &lt; 6 HP"/>
    <s v="Lawn and Garden Equipment (Com)"/>
    <s v="2 Stroke"/>
    <n v="4.4092400000000003E-6"/>
    <n v="0.26119125219"/>
    <n v="9.3195901259999991E-2"/>
    <n v="4.7693279333333333E-4"/>
    <n v="5.8495917333333328E-4"/>
    <n v="3.3892358133333334E-3"/>
    <n v="3.1177001166666669E-3"/>
    <n v="4.4092400000000003E-6"/>
    <n v="2.6160388356666665E-2"/>
  </r>
  <r>
    <n v="2017"/>
    <n v="34017"/>
    <x v="15"/>
    <s v="Trimmers/Edgers/Brush Cutter"/>
    <s v="Lawn and Garden Equipment (Res)"/>
    <s v="2 Stroke"/>
    <n v="1.8004396666666665E-5"/>
    <n v="1.2171978923133333"/>
    <n v="0.22578468755333334"/>
    <n v="2.0752822933333332E-3"/>
    <n v="2.7554075633333341E-3"/>
    <n v="8.7850432633333336E-3"/>
    <n v="8.0825043566666657E-3"/>
    <n v="2.241363666666667E-5"/>
    <n v="6.8198449953333337E-2"/>
  </r>
  <r>
    <n v="2017"/>
    <n v="34017"/>
    <x v="16"/>
    <s v="Trimmers/Edgers/Brush Cutter"/>
    <s v="Lawn and Garden Equipment (Com)"/>
    <s v="2 Stroke"/>
    <n v="5.5115500000000006E-6"/>
    <n v="0.36460666945999992"/>
    <n v="8.1414044543333342E-2"/>
    <n v="7.2201304999999999E-4"/>
    <n v="8.2011863999999993E-4"/>
    <n v="2.827792586666667E-3"/>
    <n v="2.6014516000000001E-3"/>
    <n v="6.6138600000000009E-6"/>
    <n v="2.087003523E-2"/>
  </r>
  <r>
    <n v="2017"/>
    <n v="34017"/>
    <x v="17"/>
    <s v="Leafblowers/Vacuums"/>
    <s v="Lawn and Garden Equipment (Res)"/>
    <s v="2 Stroke"/>
    <n v="1.1390536666666669E-5"/>
    <n v="0.78338489412333312"/>
    <n v="0.15413784448333331"/>
    <n v="1.4623979333333332E-3"/>
    <n v="1.7611239433333334E-3"/>
    <n v="5.5005269000000002E-3"/>
    <n v="5.0603377733333338E-3"/>
    <n v="1.433003E-5"/>
    <n v="4.1409377460000001E-2"/>
  </r>
  <r>
    <n v="2017"/>
    <n v="34017"/>
    <x v="18"/>
    <s v="Leafblowers/Vacuums"/>
    <s v="Lawn and Garden Equipment (Com)"/>
    <s v="2 Stroke"/>
    <n v="5.5115500000000006E-6"/>
    <n v="0.34045615966999998"/>
    <n v="9.071827581666668E-2"/>
    <n v="6.375026166666667E-4"/>
    <n v="7.6022646333333331E-4"/>
    <n v="3.2154382700000004E-3"/>
    <n v="2.9582326033333333E-3"/>
    <n v="6.6138600000000009E-6"/>
    <n v="2.0856807510000002E-2"/>
  </r>
  <r>
    <n v="2017"/>
    <n v="34017"/>
    <x v="195"/>
    <s v="Snowblowers"/>
    <s v="Lawn and Garden Equipment (Res)"/>
    <s v="2 Stroke"/>
    <n v="0"/>
    <n v="0"/>
    <n v="0"/>
    <n v="0"/>
    <n v="0"/>
    <n v="0"/>
    <n v="0"/>
    <n v="0"/>
    <n v="2.6911061466666671E-3"/>
  </r>
  <r>
    <n v="2017"/>
    <n v="34017"/>
    <x v="196"/>
    <s v="Snowblowers"/>
    <s v="Lawn and Garden Equipment (Com)"/>
    <s v="2 Stroke"/>
    <n v="0"/>
    <n v="0"/>
    <n v="0"/>
    <n v="0"/>
    <n v="0"/>
    <n v="0"/>
    <n v="0"/>
    <n v="0"/>
    <n v="3.4539046666666668E-5"/>
  </r>
  <r>
    <n v="2017"/>
    <n v="34017"/>
    <x v="19"/>
    <s v="Commercial Turf Equipment"/>
    <s v="Lawn and Garden Equipment (Com)"/>
    <s v="2 Stroke"/>
    <n v="0"/>
    <n v="1.7159292333333333E-4"/>
    <n v="3.5641356666666673E-5"/>
    <n v="0"/>
    <n v="0"/>
    <n v="1.1023100000000001E-6"/>
    <n v="1.1023100000000001E-6"/>
    <n v="0"/>
    <n v="7.7161700000000004E-6"/>
  </r>
  <r>
    <n v="2017"/>
    <n v="34017"/>
    <x v="21"/>
    <s v="Generator Sets"/>
    <s v="Commercial Equipment"/>
    <s v="2 Stroke"/>
    <n v="1.1023100000000001E-6"/>
    <n v="0.10015992840333332"/>
    <n v="2.0816756913333331E-2"/>
    <n v="2.0282503999999999E-4"/>
    <n v="2.2634098666666667E-4"/>
    <n v="7.2421767000000001E-4"/>
    <n v="6.6653011333333342E-4"/>
    <n v="2.2046200000000002E-6"/>
    <n v="5.8701681866666668E-3"/>
  </r>
  <r>
    <n v="2017"/>
    <n v="34017"/>
    <x v="22"/>
    <s v="Pumps"/>
    <s v="Commercial Equipment"/>
    <s v="2 Stroke"/>
    <n v="9.9207900000000009E-6"/>
    <n v="0.66823795896000016"/>
    <n v="0.13522845130666669"/>
    <n v="1.2919073199999999E-3"/>
    <n v="1.5436014366666667E-3"/>
    <n v="5.3575940366666665E-3"/>
    <n v="4.9295303200000001E-3"/>
    <n v="1.212541E-5"/>
    <n v="4.1605956076666666E-2"/>
  </r>
  <r>
    <n v="2017"/>
    <n v="34017"/>
    <x v="23"/>
    <s v="Air Compressors"/>
    <s v="Commercial Equipment"/>
    <s v="2 Stroke"/>
    <n v="0"/>
    <n v="2.5059180666666666E-4"/>
    <n v="5.5850373333333332E-5"/>
    <n v="1.1023100000000001E-6"/>
    <n v="1.1023100000000001E-6"/>
    <n v="2.2046200000000002E-6"/>
    <n v="2.2046200000000002E-6"/>
    <n v="0"/>
    <n v="1.5432340000000001E-5"/>
  </r>
  <r>
    <n v="2017"/>
    <n v="34017"/>
    <x v="24"/>
    <s v="Hydro Power Units"/>
    <s v="Commercial Equipment"/>
    <s v="2 Stroke"/>
    <n v="0"/>
    <n v="4.0583379833333336E-3"/>
    <n v="9.0720113000000008E-4"/>
    <n v="8.8184800000000007E-6"/>
    <n v="9.185916666666668E-6"/>
    <n v="3.1232116666666665E-5"/>
    <n v="2.9027496666666665E-5"/>
    <n v="0"/>
    <n v="2.5720566666666663E-4"/>
  </r>
  <r>
    <n v="2017"/>
    <n v="34017"/>
    <x v="26"/>
    <s v="Motorcycles: Off-Road"/>
    <s v="Recreational Equipment"/>
    <s v="4 Stroke"/>
    <n v="1.1023100000000001E-6"/>
    <n v="6.7217761490000014E-2"/>
    <n v="9.0819320899999997E-3"/>
    <n v="9.2594040000000004E-5"/>
    <n v="1.4917928666666668E-4"/>
    <n v="2.0209016666666669E-5"/>
    <n v="1.873927E-5"/>
    <n v="1.1023100000000001E-6"/>
    <n v="1.0137577633333335E-3"/>
  </r>
  <r>
    <n v="2017"/>
    <n v="34017"/>
    <x v="27"/>
    <s v="ATVs"/>
    <s v="Recreational Equipment"/>
    <s v="4 Stroke"/>
    <n v="8.8184800000000007E-6"/>
    <n v="0.63902600908666674"/>
    <n v="0.10498547414666666"/>
    <n v="6.8416707333333329E-4"/>
    <n v="1.0953287033333332E-3"/>
    <n v="1.8041140333333334E-4"/>
    <n v="1.6608137333333335E-4"/>
    <n v="1.212541E-5"/>
    <n v="1.0379718396666666E-2"/>
  </r>
  <r>
    <n v="2017"/>
    <n v="34017"/>
    <x v="29"/>
    <s v="Specialty Vehicles/Carts"/>
    <s v="Recreational Equipment"/>
    <s v="4 Stroke"/>
    <n v="1.1023100000000001E-6"/>
    <n v="9.5701451889999997E-2"/>
    <n v="2.9695863963333333E-2"/>
    <n v="1.0471945E-4"/>
    <n v="3.3840917000000004E-4"/>
    <n v="1.0288226666666667E-5"/>
    <n v="9.9207900000000009E-6"/>
    <n v="2.2046200000000002E-6"/>
    <n v="1.0890822800000001E-3"/>
  </r>
  <r>
    <n v="2017"/>
    <n v="34017"/>
    <x v="30"/>
    <s v="Pavers"/>
    <s v="Construction and Mining Equipment"/>
    <s v="4 Stroke"/>
    <n v="5.8789866666666671E-6"/>
    <n v="0.45665984268666665"/>
    <n v="9.6792371353333337E-2"/>
    <n v="2.6014515999999999E-4"/>
    <n v="8.3665328999999995E-4"/>
    <n v="5.4748063333333341E-5"/>
    <n v="5.0338823333333326E-5"/>
    <n v="8.8184800000000007E-6"/>
    <n v="1.8945034533333332E-3"/>
  </r>
  <r>
    <n v="2017"/>
    <n v="34017"/>
    <x v="31"/>
    <s v="Tampers/Rammers"/>
    <s v="Construction and Mining Equipment"/>
    <s v="4 Stroke"/>
    <n v="0"/>
    <n v="3.3980542933333331E-3"/>
    <n v="8.7192720999999991E-4"/>
    <n v="2.2046200000000002E-6"/>
    <n v="5.8789866666666671E-6"/>
    <n v="0"/>
    <n v="0"/>
    <n v="0"/>
    <n v="1.8371833333333333E-5"/>
  </r>
  <r>
    <n v="2017"/>
    <n v="34017"/>
    <x v="32"/>
    <s v="Plate Compactors"/>
    <s v="Construction and Mining Equipment"/>
    <s v="4 Stroke"/>
    <n v="1.1390536666666669E-5"/>
    <n v="0.85779192143333338"/>
    <n v="0.17023487741333332"/>
    <n v="5.8385686333333332E-4"/>
    <n v="1.48701619E-3"/>
    <n v="1.7159292333333333E-4"/>
    <n v="1.5799776666666665E-4"/>
    <n v="1.5799776666666668E-5"/>
    <n v="4.8909494699999993E-3"/>
  </r>
  <r>
    <n v="2017"/>
    <n v="34017"/>
    <x v="33"/>
    <s v="Rollers"/>
    <s v="Construction and Mining Equipment"/>
    <s v="4 Stroke"/>
    <n v="1.1023100000000001E-5"/>
    <n v="0.80585842296666665"/>
    <n v="0.17596909403333336"/>
    <n v="4.7362586333333335E-4"/>
    <n v="1.3984639533333332E-3"/>
    <n v="9.5900970000000014E-5"/>
    <n v="8.8184799999999996E-5"/>
    <n v="1.4697466666666668E-5"/>
    <n v="3.3267715799999999E-3"/>
  </r>
  <r>
    <n v="2017"/>
    <n v="34017"/>
    <x v="34"/>
    <s v="Paving Equipment"/>
    <s v="Construction and Mining Equipment"/>
    <s v="4 Stroke"/>
    <n v="2.1311326666666668E-5"/>
    <n v="1.6094365339800001"/>
    <n v="0.37350047397666669"/>
    <n v="1.0633617133333335E-3"/>
    <n v="2.96411159E-3"/>
    <n v="2.3075022666666669E-4"/>
    <n v="2.1201095666666667E-4"/>
    <n v="3.012980666666667E-5"/>
    <n v="8.5774415466666667E-3"/>
  </r>
  <r>
    <n v="2017"/>
    <n v="34017"/>
    <x v="35"/>
    <s v="Surfacing Equipment"/>
    <s v="Construction and Mining Equipment"/>
    <s v="4 Stroke"/>
    <n v="8.8184800000000007E-6"/>
    <n v="0.67883813935666659"/>
    <n v="0.15968099403666666"/>
    <n v="4.600307066666667E-4"/>
    <n v="1.1919645466666668E-3"/>
    <n v="1.0361714E-4"/>
    <n v="9.4798660000000001E-5"/>
    <n v="1.2492846666666667E-5"/>
    <n v="3.4873414033333335E-3"/>
  </r>
  <r>
    <n v="2017"/>
    <n v="34017"/>
    <x v="36"/>
    <s v="Signal Boards/Light Plants"/>
    <s v="Construction and Mining Equipment"/>
    <s v="4 Stroke"/>
    <n v="0"/>
    <n v="3.5182060833333334E-2"/>
    <n v="7.7841457833333341E-3"/>
    <n v="2.4618256666666667E-5"/>
    <n v="6.1729359999999989E-5"/>
    <n v="6.6138600000000009E-6"/>
    <n v="5.8789866666666671E-6"/>
    <n v="1.1023100000000001E-6"/>
    <n v="1.7563472666666665E-4"/>
  </r>
  <r>
    <n v="2017"/>
    <n v="34017"/>
    <x v="37"/>
    <s v="Trenchers"/>
    <s v="Construction and Mining Equipment"/>
    <s v="4 Stroke"/>
    <n v="1.873927E-5"/>
    <n v="1.4163801651999999"/>
    <n v="0.28247685828999997"/>
    <n v="8.4216483999999996E-4"/>
    <n v="2.6337860266666666E-3"/>
    <n v="2.094389E-4"/>
    <n v="1.9253681333333337E-4"/>
    <n v="2.6455440000000004E-5"/>
    <n v="6.0987137933333343E-3"/>
  </r>
  <r>
    <n v="2017"/>
    <n v="34017"/>
    <x v="38"/>
    <s v="Bore/Drill Rigs"/>
    <s v="Construction and Mining Equipment"/>
    <s v="4 Stroke"/>
    <n v="6.6138600000000009E-6"/>
    <n v="0.48724600569333337"/>
    <n v="7.8911433406666662E-2"/>
    <n v="3.2848838000000004E-4"/>
    <n v="1.3503297499999998E-3"/>
    <n v="9.8840463333333339E-5"/>
    <n v="9.0389420000000007E-5"/>
    <n v="8.8184800000000007E-6"/>
    <n v="2.6517904233333335E-3"/>
  </r>
  <r>
    <n v="2017"/>
    <n v="34017"/>
    <x v="39"/>
    <s v="Concrete/Industrial Saws"/>
    <s v="Construction and Mining Equipment"/>
    <s v="4 Stroke"/>
    <n v="3.8948286666666662E-5"/>
    <n v="2.9598357295099995"/>
    <n v="0.71680390037666664"/>
    <n v="1.9694605333333334E-3"/>
    <n v="5.2418514866666667E-3"/>
    <n v="3.7221334333333332E-4"/>
    <n v="3.4208353666666664E-4"/>
    <n v="5.4748063333333341E-5"/>
    <n v="1.3642555996666667E-2"/>
  </r>
  <r>
    <n v="2017"/>
    <n v="34017"/>
    <x v="40"/>
    <s v="Cement &amp; Mortar Mixers"/>
    <s v="Construction and Mining Equipment"/>
    <s v="4 Stroke"/>
    <n v="1.873927E-5"/>
    <n v="1.4189459754433333"/>
    <n v="0.33306406881"/>
    <n v="1.0115531433333334E-3"/>
    <n v="2.8704152399999998E-3"/>
    <n v="2.0502965999999998E-4"/>
    <n v="1.8849500999999999E-4"/>
    <n v="2.6822876666666664E-5"/>
    <n v="9.9255666766666657E-3"/>
  </r>
  <r>
    <n v="2017"/>
    <n v="34017"/>
    <x v="41"/>
    <s v="Cranes"/>
    <s v="Construction and Mining Equipment"/>
    <s v="4 Stroke"/>
    <n v="1.1023100000000001E-6"/>
    <n v="0.10926464156666667"/>
    <n v="9.9836216699999997E-3"/>
    <n v="4.5562146666666661E-5"/>
    <n v="4.7730022999999995E-4"/>
    <n v="1.0288226666666667E-5"/>
    <n v="9.9207900000000009E-6"/>
    <n v="2.2046200000000002E-6"/>
    <n v="3.1709784333333336E-4"/>
  </r>
  <r>
    <n v="2017"/>
    <n v="34017"/>
    <x v="42"/>
    <s v="Crushing/Proc. Equipment"/>
    <s v="Construction and Mining Equipment"/>
    <s v="4 Stroke"/>
    <n v="2.2046200000000002E-6"/>
    <n v="0.19114422836666667"/>
    <n v="4.3313434266666666E-2"/>
    <n v="1.2419359333333332E-4"/>
    <n v="3.6743666666666665E-4"/>
    <n v="2.6822876666666664E-5"/>
    <n v="2.4618256666666667E-5"/>
    <n v="3.3069300000000005E-6"/>
    <n v="9.0095470666666673E-4"/>
  </r>
  <r>
    <n v="2017"/>
    <n v="34017"/>
    <x v="43"/>
    <s v="Rough Terrain Forklifts"/>
    <s v="Construction and Mining Equipment"/>
    <s v="4 Stroke"/>
    <n v="2.2046200000000002E-6"/>
    <n v="0.16810300987333335"/>
    <n v="5.9318975466666661E-3"/>
    <n v="2.9394933333333332E-5"/>
    <n v="4.3284039333333328E-4"/>
    <n v="1.5799776666666668E-5"/>
    <n v="1.4697466666666668E-5"/>
    <n v="3.3069300000000005E-6"/>
    <n v="2.0613197000000002E-4"/>
  </r>
  <r>
    <n v="2017"/>
    <n v="34017"/>
    <x v="44"/>
    <s v="Rubber Tire Loaders"/>
    <s v="Construction and Mining Equipment"/>
    <s v="4 Stroke"/>
    <n v="5.5115500000000006E-6"/>
    <n v="0.40554168618333336"/>
    <n v="8.0373096466666658E-3"/>
    <n v="3.5641356666666673E-5"/>
    <n v="7.0547839999999997E-4"/>
    <n v="4.0050596666666668E-5"/>
    <n v="3.6743666666666665E-5"/>
    <n v="7.7161700000000004E-6"/>
    <n v="2.6675902000000001E-4"/>
  </r>
  <r>
    <n v="2017"/>
    <n v="34017"/>
    <x v="45"/>
    <s v="Tractors/Loaders/Backhoes"/>
    <s v="Construction and Mining Equipment"/>
    <s v="4 Stroke"/>
    <n v="1.3227720000000002E-5"/>
    <n v="0.97297780488333341"/>
    <n v="0.24104763924999997"/>
    <n v="6.2170284000000002E-4"/>
    <n v="1.6692647766666667E-3"/>
    <n v="1.1280305666666666E-4"/>
    <n v="1.0361714E-4"/>
    <n v="1.8004396666666665E-5"/>
    <n v="4.3001113100000002E-3"/>
  </r>
  <r>
    <n v="2017"/>
    <n v="34017"/>
    <x v="46"/>
    <s v="Skid Steer Loaders"/>
    <s v="Construction and Mining Equipment"/>
    <s v="4 Stroke"/>
    <n v="8.8184800000000007E-6"/>
    <n v="0.66072167450666663"/>
    <n v="0.10030469845000001"/>
    <n v="3.2077221000000001E-4"/>
    <n v="2.1127608333333333E-3"/>
    <n v="6.577116333333334E-5"/>
    <n v="6.0994486666666668E-5"/>
    <n v="1.212541E-5"/>
    <n v="2.2718609099999999E-3"/>
  </r>
  <r>
    <n v="2017"/>
    <n v="34017"/>
    <x v="47"/>
    <s v="Dumpers/Tenders"/>
    <s v="Construction and Mining Equipment"/>
    <s v="4 Stroke"/>
    <n v="3.3069300000000005E-6"/>
    <n v="0.21850025563666667"/>
    <n v="5.4977343813333336E-2"/>
    <n v="1.5579314666666665E-4"/>
    <n v="4.8758845666666667E-4"/>
    <n v="2.5720566666666669E-5"/>
    <n v="2.3515946666666668E-5"/>
    <n v="4.4092400000000003E-6"/>
    <n v="1.5898984566666667E-3"/>
  </r>
  <r>
    <n v="2017"/>
    <n v="34017"/>
    <x v="48"/>
    <s v="Other Construction Equipment"/>
    <s v="Construction and Mining Equipment"/>
    <s v="4 Stroke"/>
    <n v="2.2046200000000002E-6"/>
    <n v="0.15047045911333334"/>
    <n v="1.1259729213333333E-2"/>
    <n v="6.9078093333333336E-5"/>
    <n v="8.4473689666666671E-4"/>
    <n v="1.3595156666666667E-5"/>
    <n v="1.2492846666666667E-5"/>
    <n v="3.3069300000000005E-6"/>
    <n v="4.5782608666666667E-4"/>
  </r>
  <r>
    <n v="2017"/>
    <n v="34017"/>
    <x v="49"/>
    <s v="Aerial Lifts"/>
    <s v="Industrial Equipment"/>
    <s v="4 Stroke"/>
    <n v="1.1023100000000001E-5"/>
    <n v="0.84557612201333321"/>
    <n v="0.10709970472666668"/>
    <n v="4.0013853000000002E-4"/>
    <n v="3.3980542933333331E-3"/>
    <n v="8.267324999999999E-5"/>
    <n v="7.6059390000000012E-5"/>
    <n v="1.5799776666666668E-5"/>
    <n v="2.9200191899999999E-3"/>
  </r>
  <r>
    <n v="2017"/>
    <n v="34017"/>
    <x v="50"/>
    <s v="Forklifts"/>
    <s v="Industrial Equipment"/>
    <s v="4 Stroke"/>
    <n v="4.3357526666666677E-5"/>
    <n v="3.3287087061066667"/>
    <n v="6.9588462863333339E-2"/>
    <n v="3.0497243333333333E-4"/>
    <n v="5.987380483333333E-3"/>
    <n v="3.2665119666666669E-4"/>
    <n v="2.9982832000000005E-4"/>
    <n v="6.2464233333333331E-5"/>
    <n v="2.2858235033333331E-3"/>
  </r>
  <r>
    <n v="2017"/>
    <n v="34017"/>
    <x v="51"/>
    <s v="Sweepers/Scrubbers"/>
    <s v="Industrial Equipment"/>
    <s v="4 Stroke"/>
    <n v="8.8184800000000007E-6"/>
    <n v="0.69383984358333317"/>
    <n v="8.0735756456666669E-2"/>
    <n v="2.4250819999999999E-4"/>
    <n v="1.1761647700000001E-3"/>
    <n v="8.3775560000000002E-5"/>
    <n v="7.7161699999999997E-5"/>
    <n v="1.3227720000000002E-5"/>
    <n v="1.8415925733333335E-3"/>
  </r>
  <r>
    <n v="2017"/>
    <n v="34017"/>
    <x v="52"/>
    <s v="Other General Industrial Eqp"/>
    <s v="Industrial Equipment"/>
    <s v="4 Stroke"/>
    <n v="1.6902086666666667E-5"/>
    <n v="1.2895961433666665"/>
    <n v="0.24967101037999997"/>
    <n v="9.3071707666666668E-4"/>
    <n v="2.3688641899999997E-3"/>
    <n v="2.9211215000000002E-4"/>
    <n v="2.6859620333333331E-4"/>
    <n v="2.425082E-5"/>
    <n v="7.746667243333334E-3"/>
  </r>
  <r>
    <n v="2017"/>
    <n v="34017"/>
    <x v="53"/>
    <s v="Other Material Handling Eqp"/>
    <s v="Industrial Equipment"/>
    <s v="4 Stroke"/>
    <n v="1.1023100000000001E-6"/>
    <n v="5.9746671746666667E-2"/>
    <n v="8.0762579333333324E-3"/>
    <n v="2.6822876666666664E-5"/>
    <n v="1.9547630666666665E-4"/>
    <n v="5.8789866666666671E-6"/>
    <n v="5.5115500000000006E-6"/>
    <n v="1.1023100000000001E-6"/>
    <n v="1.9363912333333335E-4"/>
  </r>
  <r>
    <n v="2017"/>
    <n v="34017"/>
    <x v="54"/>
    <s v="AC\Refrigeration"/>
    <s v="Industrial Equipment"/>
    <s v="4 Stroke"/>
    <n v="1.1023100000000001E-6"/>
    <n v="5.2224875743333336E-2"/>
    <n v="1.3442670449999999E-2"/>
    <n v="3.3436736666666676E-5"/>
    <n v="8.8919673333333338E-5"/>
    <n v="5.5115500000000006E-6"/>
    <n v="5.5115500000000006E-6"/>
    <n v="1.1023100000000001E-6"/>
    <n v="2.5794053999999997E-4"/>
  </r>
  <r>
    <n v="2017"/>
    <n v="34017"/>
    <x v="55"/>
    <s v="Terminal Tractors"/>
    <s v="Industrial Equipment"/>
    <s v="4 Stroke"/>
    <n v="3.3069300000000005E-6"/>
    <n v="0.27724639734000001"/>
    <n v="4.5429869466666667E-3"/>
    <n v="1.873927E-5"/>
    <n v="4.1667317999999999E-4"/>
    <n v="2.7925186666666666E-5"/>
    <n v="2.5720566666666669E-5"/>
    <n v="5.5115500000000006E-6"/>
    <n v="1.4219799E-4"/>
  </r>
  <r>
    <n v="2017"/>
    <n v="34017"/>
    <x v="56"/>
    <s v="Lawn mowers"/>
    <s v="Lawn and Garden Equipment (Res)"/>
    <s v="4 Stroke"/>
    <n v="1.4734210333333336E-4"/>
    <n v="11.07270725693"/>
    <n v="1.88149656277"/>
    <n v="1.0166605130000001E-2"/>
    <n v="2.0527216819999999E-2"/>
    <n v="2.835508756666666E-3"/>
    <n v="2.60806546E-3"/>
    <n v="2.0613197000000002E-4"/>
    <n v="0.16440218776666668"/>
  </r>
  <r>
    <n v="2017"/>
    <n v="34017"/>
    <x v="57"/>
    <s v="Lawn mowers"/>
    <s v="Lawn and Garden Equipment (Com)"/>
    <s v="4 Stroke"/>
    <n v="1.433003E-5"/>
    <n v="1.0658823288666666"/>
    <n v="0.17343488334333332"/>
    <n v="7.6684032333333328E-4"/>
    <n v="1.8544528566666666E-3"/>
    <n v="2.8219136000000008E-4"/>
    <n v="2.5977772333333338E-4"/>
    <n v="1.9841580000000002E-5"/>
    <n v="1.0692407000000001E-2"/>
  </r>
  <r>
    <n v="2017"/>
    <n v="34017"/>
    <x v="58"/>
    <s v="Rotary Tillers &lt; 6 HP"/>
    <s v="Lawn and Garden Equipment (Res)"/>
    <s v="4 Stroke"/>
    <n v="1.2492846666666667E-5"/>
    <n v="0.95376307183666675"/>
    <n v="0.16198041269666666"/>
    <n v="8.7596901333333334E-4"/>
    <n v="1.7670029300000001E-3"/>
    <n v="2.4434538333333337E-4"/>
    <n v="2.2487124000000001E-4"/>
    <n v="1.7636960000000001E-5"/>
    <n v="1.4727596473333332E-2"/>
  </r>
  <r>
    <n v="2017"/>
    <n v="34017"/>
    <x v="59"/>
    <s v="Rotary Tillers &lt; 6 HP"/>
    <s v="Lawn and Garden Equipment (Com)"/>
    <s v="4 Stroke"/>
    <n v="7.7161700000000004E-6"/>
    <n v="0.60476584685000001"/>
    <n v="9.9082604096666679E-2"/>
    <n v="4.7142124333333333E-4"/>
    <n v="1.06593377E-3"/>
    <n v="1.5248621666666667E-4"/>
    <n v="1.4036080666666667E-4"/>
    <n v="1.1023100000000001E-5"/>
    <n v="7.1686893666666673E-3"/>
  </r>
  <r>
    <n v="2017"/>
    <n v="34017"/>
    <x v="60"/>
    <s v="Trimmers/Edgers/Brush Cutter"/>
    <s v="Lawn and Garden Equipment (Res)"/>
    <s v="4 Stroke"/>
    <n v="1.1023100000000001E-6"/>
    <n v="6.1555929893333333E-2"/>
    <n v="1.0072173906666667E-2"/>
    <n v="4.7766766666666671E-5"/>
    <n v="1.0802638E-4"/>
    <n v="1.5432340000000001E-5"/>
    <n v="1.433003E-5"/>
    <n v="1.1023100000000001E-6"/>
    <n v="1.0508688666666668E-3"/>
  </r>
  <r>
    <n v="2017"/>
    <n v="34017"/>
    <x v="61"/>
    <s v="Trimmers/Edgers/Brush Cutter"/>
    <s v="Lawn and Garden Equipment (Com)"/>
    <s v="4 Stroke"/>
    <n v="0"/>
    <n v="2.4677413969999996E-2"/>
    <n v="5.0177151200000002E-3"/>
    <n v="1.6902086666666667E-5"/>
    <n v="4.2622653333333336E-5"/>
    <n v="4.7766766666666677E-6"/>
    <n v="4.4092400000000003E-6"/>
    <n v="0"/>
    <n v="2.8770291000000003E-4"/>
  </r>
  <r>
    <n v="2017"/>
    <n v="34017"/>
    <x v="62"/>
    <s v="Leafblowers/Vacuums"/>
    <s v="Lawn and Garden Equipment (Res)"/>
    <s v="4 Stroke"/>
    <n v="1.1023100000000001E-6"/>
    <n v="0.11743312610333333"/>
    <n v="1.9211426116666666E-2"/>
    <n v="9.0389420000000007E-5"/>
    <n v="2.0613197000000002E-4"/>
    <n v="2.9762369999999999E-5"/>
    <n v="2.6822876666666664E-5"/>
    <n v="2.2046200000000002E-6"/>
    <n v="1.3437158899999998E-3"/>
  </r>
  <r>
    <n v="2017"/>
    <n v="34017"/>
    <x v="63"/>
    <s v="Leafblowers/Vacuums"/>
    <s v="Lawn and Garden Equipment (Com)"/>
    <s v="4 Stroke"/>
    <n v="1.3227720000000002E-5"/>
    <n v="1.0128659945433334"/>
    <n v="0.21681261902666668"/>
    <n v="5.8128480666666668E-4"/>
    <n v="1.9525584466666666E-3"/>
    <n v="1.1831460666666667E-4"/>
    <n v="1.0912869000000001E-4"/>
    <n v="1.9106706666666671E-5"/>
    <n v="6.7512813133333328E-3"/>
  </r>
  <r>
    <n v="2017"/>
    <n v="34017"/>
    <x v="197"/>
    <s v="Snowblowers"/>
    <s v="Lawn and Garden Equipment (Res)"/>
    <s v="4 Stroke"/>
    <n v="0"/>
    <n v="0"/>
    <n v="0"/>
    <n v="0"/>
    <n v="0"/>
    <n v="0"/>
    <n v="0"/>
    <n v="0"/>
    <n v="6.2431164033333328E-3"/>
  </r>
  <r>
    <n v="2017"/>
    <n v="34017"/>
    <x v="198"/>
    <s v="Snowblowers"/>
    <s v="Lawn and Garden Equipment (Com)"/>
    <s v="4 Stroke"/>
    <n v="0"/>
    <n v="0"/>
    <n v="0"/>
    <n v="0"/>
    <n v="0"/>
    <n v="0"/>
    <n v="0"/>
    <n v="0"/>
    <n v="8.120350333333332E-5"/>
  </r>
  <r>
    <n v="2017"/>
    <n v="34017"/>
    <x v="64"/>
    <s v="Rear Engine Riding Mowers"/>
    <s v="Lawn and Garden Equipment (Res)"/>
    <s v="4 Stroke"/>
    <n v="3.012980666666667E-5"/>
    <n v="2.2513719065933335"/>
    <n v="0.58273471175333336"/>
    <n v="1.5112670100000001E-3"/>
    <n v="4.2894556466666666E-3"/>
    <n v="2.4177332666666665E-4"/>
    <n v="2.2193174666666665E-4"/>
    <n v="4.2255216666666665E-5"/>
    <n v="2.122020237333333E-2"/>
  </r>
  <r>
    <n v="2017"/>
    <n v="34017"/>
    <x v="65"/>
    <s v="Rear Engine Riding Mowers"/>
    <s v="Lawn and Garden Equipment (Com)"/>
    <s v="4 Stroke"/>
    <n v="2.2046200000000002E-6"/>
    <n v="0.12953171322666665"/>
    <n v="3.3308868706666668E-2"/>
    <n v="8.3408123333333331E-5"/>
    <n v="2.2156431E-4"/>
    <n v="1.433003E-5"/>
    <n v="1.3227720000000002E-5"/>
    <n v="2.2046200000000002E-6"/>
    <n v="7.0217146999999999E-4"/>
  </r>
  <r>
    <n v="2017"/>
    <n v="34017"/>
    <x v="66"/>
    <s v="Front Mowers"/>
    <s v="Lawn and Garden Equipment (Com)"/>
    <s v="4 Stroke"/>
    <n v="2.2046200000000002E-6"/>
    <n v="0.14664470854000003"/>
    <n v="3.9497237046666668E-2"/>
    <n v="1.1059843666666668E-4"/>
    <n v="3.4392071999999994E-4"/>
    <n v="1.5799776666666668E-5"/>
    <n v="1.433003E-5"/>
    <n v="2.5720566666666666E-6"/>
    <n v="1.00861365E-3"/>
  </r>
  <r>
    <n v="2017"/>
    <n v="34017"/>
    <x v="67"/>
    <s v="Shredders &lt; 6 HP"/>
    <s v="Lawn and Garden Equipment (Com)"/>
    <s v="4 Stroke"/>
    <n v="1.1023100000000001E-6"/>
    <n v="6.961050906333334E-2"/>
    <n v="1.1480191213333333E-2"/>
    <n v="5.6952683333333338E-5"/>
    <n v="1.2492846666666666E-4"/>
    <n v="1.7636960000000001E-5"/>
    <n v="1.6534650000000003E-5"/>
    <n v="1.1023100000000001E-6"/>
    <n v="8.3224405000000001E-4"/>
  </r>
  <r>
    <n v="2017"/>
    <n v="34017"/>
    <x v="68"/>
    <s v="Lawn &amp; Garden Tractors"/>
    <s v="Lawn and Garden Equipment (Res)"/>
    <s v="4 Stroke"/>
    <n v="3.9903622000000001E-4"/>
    <n v="30.177520522453335"/>
    <n v="7.8066773671699998"/>
    <n v="2.0206812046666665E-2"/>
    <n v="5.7361640343333332E-2"/>
    <n v="3.2356472866666673E-3"/>
    <n v="2.9769718733333333E-3"/>
    <n v="5.6254553666666663E-4"/>
    <n v="0.22808153415666665"/>
  </r>
  <r>
    <n v="2017"/>
    <n v="34017"/>
    <x v="69"/>
    <s v="Lawn &amp; Garden Tractors"/>
    <s v="Lawn and Garden Equipment (Com)"/>
    <s v="4 Stroke"/>
    <n v="2.3515946666666668E-5"/>
    <n v="1.7607017586033333"/>
    <n v="0.45297371804666664"/>
    <n v="1.1383187933333332E-3"/>
    <n v="3.0140829766666668E-3"/>
    <n v="1.9731348999999998E-4"/>
    <n v="1.8151371333333336E-4"/>
    <n v="3.2334426666666671E-5"/>
    <n v="9.1363127166666658E-3"/>
  </r>
  <r>
    <n v="2017"/>
    <n v="34017"/>
    <x v="70"/>
    <s v="Chippers/Stump Grinders"/>
    <s v="Lawn and Garden Equipment (Com)"/>
    <s v="4 Stroke"/>
    <n v="3.6743666666666665E-6"/>
    <n v="0.29405919689666665"/>
    <n v="4.6889327906666667E-2"/>
    <n v="1.2713308666666666E-4"/>
    <n v="5.1110440333333338E-4"/>
    <n v="3.2334426666666671E-5"/>
    <n v="3.012980666666667E-5"/>
    <n v="5.5115500000000006E-6"/>
    <n v="9.5570276999999996E-4"/>
  </r>
  <r>
    <n v="2017"/>
    <n v="34017"/>
    <x v="71"/>
    <s v="Commercial Turf Equipment"/>
    <s v="Lawn and Garden Equipment (Com)"/>
    <s v="4 Stroke"/>
    <n v="7.495708E-5"/>
    <n v="5.6835500431600003"/>
    <n v="1.2570890214666666"/>
    <n v="3.5064481099999997E-3"/>
    <n v="9.6672587000000004E-3"/>
    <n v="7.8815164999999996E-4"/>
    <n v="7.2568741666666659E-4"/>
    <n v="1.0582176000000001E-4"/>
    <n v="2.6521946036666664E-2"/>
  </r>
  <r>
    <n v="2017"/>
    <n v="34017"/>
    <x v="72"/>
    <s v="Other Lawn &amp; Garden Eqp."/>
    <s v="Lawn and Garden Equipment (Res)"/>
    <s v="4 Stroke"/>
    <n v="1.433003E-5"/>
    <n v="1.07282541212"/>
    <n v="0.23566322233666667"/>
    <n v="9.2483808999999995E-4"/>
    <n v="2.3692316266666668E-3"/>
    <n v="2.0172273E-4"/>
    <n v="1.8518808000000001E-4"/>
    <n v="2.0209016666666669E-5"/>
    <n v="1.1108345306666668E-2"/>
  </r>
  <r>
    <n v="2017"/>
    <n v="34017"/>
    <x v="73"/>
    <s v="Other Lawn &amp; Garden Eqp."/>
    <s v="Lawn and Garden Equipment (Com)"/>
    <s v="4 Stroke"/>
    <n v="2.2046200000000002E-6"/>
    <n v="0.17462427583333331"/>
    <n v="3.8035206549999999E-2"/>
    <n v="1.480769766666667E-4"/>
    <n v="3.8066438666666669E-4"/>
    <n v="3.2334426666666671E-5"/>
    <n v="3.012980666666667E-5"/>
    <n v="3.3069300000000005E-6"/>
    <n v="1.5355178300000001E-3"/>
  </r>
  <r>
    <n v="2017"/>
    <n v="34017"/>
    <x v="83"/>
    <s v="Generator Sets"/>
    <s v="Commercial Equipment"/>
    <s v="4 Stroke"/>
    <n v="2.7227056999999997E-4"/>
    <n v="20.612858958266667"/>
    <n v="5.1707010505333333"/>
    <n v="1.4134186256666667E-2"/>
    <n v="4.0480497566666669E-2"/>
    <n v="2.5132668000000004E-3"/>
    <n v="2.3115440700000002E-3"/>
    <n v="3.8433875333333334E-4"/>
    <n v="0.13821681371666666"/>
  </r>
  <r>
    <n v="2017"/>
    <n v="34017"/>
    <x v="84"/>
    <s v="Pumps"/>
    <s v="Commercial Equipment"/>
    <s v="4 Stroke"/>
    <n v="6.7975783333333324E-5"/>
    <n v="5.1606810526333335"/>
    <n v="1.0172726624866666"/>
    <n v="3.3727011633333335E-3"/>
    <n v="1.0978640163333333E-2"/>
    <n v="9.1601960999999996E-4"/>
    <n v="8.4253227666666658E-4"/>
    <n v="9.5900970000000014E-5"/>
    <n v="3.201879857E-2"/>
  </r>
  <r>
    <n v="2017"/>
    <n v="34017"/>
    <x v="85"/>
    <s v="Air Compressors"/>
    <s v="Commercial Equipment"/>
    <s v="4 Stroke"/>
    <n v="3.5641356666666673E-5"/>
    <n v="2.7271263305366666"/>
    <n v="0.48548488174999999"/>
    <n v="1.5546245366666667E-3"/>
    <n v="5.429244186666668E-3"/>
    <n v="4.313706466666666E-4"/>
    <n v="3.9683160000000004E-4"/>
    <n v="5.1073696666666667E-5"/>
    <n v="1.3276956513333334E-2"/>
  </r>
  <r>
    <n v="2017"/>
    <n v="34017"/>
    <x v="86"/>
    <s v="Welders"/>
    <s v="Commercial Equipment"/>
    <s v="4 Stroke"/>
    <n v="7.7161699999999997E-5"/>
    <n v="5.8631615368699999"/>
    <n v="1.33141741733"/>
    <n v="3.5758936399999997E-3"/>
    <n v="1.0958798583333334E-2"/>
    <n v="6.9886454000000001E-4"/>
    <n v="6.430141666666666E-4"/>
    <n v="1.0912869000000001E-4"/>
    <n v="3.031830167666667E-2"/>
  </r>
  <r>
    <n v="2017"/>
    <n v="34017"/>
    <x v="87"/>
    <s v="Pressure Washers"/>
    <s v="Commercial Equipment"/>
    <s v="4 Stroke"/>
    <n v="1.2235640999999999E-4"/>
    <n v="9.2610236608266661"/>
    <n v="2.0410416052400002"/>
    <n v="6.26442773E-3"/>
    <n v="1.6354973470000003E-2"/>
    <n v="1.5682196933333333E-3"/>
    <n v="1.4432912266666667E-3"/>
    <n v="1.7269523333333337E-4"/>
    <n v="6.0810400896666672E-2"/>
  </r>
  <r>
    <n v="2017"/>
    <n v="34017"/>
    <x v="88"/>
    <s v="Hydro Power Units"/>
    <s v="Commercial Equipment"/>
    <s v="4 Stroke"/>
    <n v="5.5115500000000006E-6"/>
    <n v="0.43494433568666668"/>
    <n v="0.10406504529666667"/>
    <n v="2.9100984000000001E-4"/>
    <n v="7.6390082999999991E-4"/>
    <n v="6.2464233333333331E-5"/>
    <n v="5.6952683333333338E-5"/>
    <n v="8.083606666666666E-6"/>
    <n v="2.1542811766666666E-3"/>
  </r>
  <r>
    <n v="2017"/>
    <n v="34017"/>
    <x v="92"/>
    <s v="Specialty Vehicle Carts"/>
    <s v="Recreational Equipment"/>
    <s v="LPG"/>
    <n v="0"/>
    <n v="6.5947532933333343E-3"/>
    <n v="3.3657198666666669E-4"/>
    <n v="3.3069300000000005E-6"/>
    <n v="7.0547840000000005E-5"/>
    <n v="1.1023100000000001E-6"/>
    <n v="1.1023100000000001E-6"/>
    <n v="0"/>
    <n v="1.5432340000000001E-5"/>
  </r>
  <r>
    <n v="2017"/>
    <n v="34017"/>
    <x v="93"/>
    <s v="Pavers"/>
    <s v="Construction and Mining Equipment"/>
    <s v="LPG"/>
    <n v="0"/>
    <n v="6.6604877130000004E-2"/>
    <n v="9.652561233333334E-4"/>
    <n v="6.9812966666666665E-6"/>
    <n v="1.8298345999999998E-4"/>
    <n v="6.6138600000000009E-6"/>
    <n v="6.6138600000000009E-6"/>
    <n v="0"/>
    <n v="3.1232116666666665E-5"/>
  </r>
  <r>
    <n v="2017"/>
    <n v="34017"/>
    <x v="94"/>
    <s v="Rollers"/>
    <s v="Construction and Mining Equipment"/>
    <s v="LPG"/>
    <n v="0"/>
    <n v="0.11099637057666667"/>
    <n v="1.0901845900000001E-3"/>
    <n v="5.8789866666666671E-6"/>
    <n v="2.0172273E-4"/>
    <n v="1.1390536666666669E-5"/>
    <n v="1.1390536666666669E-5"/>
    <n v="3.6743666666666669E-7"/>
    <n v="2.5720566666666669E-5"/>
  </r>
  <r>
    <n v="2017"/>
    <n v="34017"/>
    <x v="95"/>
    <s v="Paving Equipment"/>
    <s v="Construction and Mining Equipment"/>
    <s v="LPG"/>
    <n v="0"/>
    <n v="1.8206119396666665E-2"/>
    <n v="5.3278316666666669E-4"/>
    <n v="4.7766766666666677E-6"/>
    <n v="1.0398457666666667E-4"/>
    <n v="2.2046200000000002E-6"/>
    <n v="2.2046200000000002E-6"/>
    <n v="0"/>
    <n v="2.1311326666666668E-5"/>
  </r>
  <r>
    <n v="2017"/>
    <n v="34017"/>
    <x v="96"/>
    <s v="Surfacing Equipment"/>
    <s v="Construction and Mining Equipment"/>
    <s v="LPG"/>
    <n v="0"/>
    <n v="1.1978067896666666E-2"/>
    <n v="1.6056982333333334E-4"/>
    <n v="1.1023100000000001E-6"/>
    <n v="3.012980666666667E-5"/>
    <n v="1.1023100000000001E-6"/>
    <n v="1.1023100000000001E-6"/>
    <n v="0"/>
    <n v="4.7766766666666677E-6"/>
  </r>
  <r>
    <n v="2017"/>
    <n v="34017"/>
    <x v="97"/>
    <s v="Trenchers"/>
    <s v="Construction and Mining Equipment"/>
    <s v="LPG"/>
    <n v="0"/>
    <n v="0.20409673830333333"/>
    <n v="3.0295153166666668E-3"/>
    <n v="2.241363666666667E-5"/>
    <n v="5.7393607333333337E-4"/>
    <n v="2.094389E-5"/>
    <n v="2.094389E-5"/>
    <n v="1.1023100000000001E-6"/>
    <n v="9.8105589999999997E-5"/>
  </r>
  <r>
    <n v="2017"/>
    <n v="34017"/>
    <x v="98"/>
    <s v="Bore/Drill Rigs"/>
    <s v="Construction and Mining Equipment"/>
    <s v="LPG"/>
    <n v="0"/>
    <n v="7.2501868193333333E-2"/>
    <n v="3.0853656899999999E-3"/>
    <n v="3.2334426666666671E-5"/>
    <n v="6.6653011333333342E-4"/>
    <n v="6.6138600000000009E-6"/>
    <n v="6.6138600000000009E-6"/>
    <n v="0"/>
    <n v="1.4256542666666669E-4"/>
  </r>
  <r>
    <n v="2017"/>
    <n v="34017"/>
    <x v="99"/>
    <s v="Concrete/Industrial Saws"/>
    <s v="Construction and Mining Equipment"/>
    <s v="LPG"/>
    <n v="0"/>
    <n v="0.19201064402666668"/>
    <n v="1.7096828099999999E-3"/>
    <n v="8.8184800000000007E-6"/>
    <n v="3.2628375999999996E-4"/>
    <n v="2.0209016666666669E-5"/>
    <n v="2.0209016666666669E-5"/>
    <n v="1.1023100000000001E-6"/>
    <n v="3.8948286666666662E-5"/>
  </r>
  <r>
    <n v="2017"/>
    <n v="34017"/>
    <x v="100"/>
    <s v="Cranes"/>
    <s v="Construction and Mining Equipment"/>
    <s v="LPG"/>
    <n v="0"/>
    <n v="7.372579973E-2"/>
    <n v="2.3034604633333333E-3"/>
    <n v="2.2046200000000002E-5"/>
    <n v="4.4900760666666668E-4"/>
    <n v="6.9812966666666665E-6"/>
    <n v="6.9812966666666665E-6"/>
    <n v="0"/>
    <n v="9.4798660000000001E-5"/>
  </r>
  <r>
    <n v="2017"/>
    <n v="34017"/>
    <x v="101"/>
    <s v="Crushing/Proc. Equipment"/>
    <s v="Construction and Mining Equipment"/>
    <s v="LPG"/>
    <n v="0"/>
    <n v="1.2123940253333333E-2"/>
    <n v="3.2959068999999995E-4"/>
    <n v="3.3069300000000005E-6"/>
    <n v="6.2464233333333331E-5"/>
    <n v="1.1023100000000001E-6"/>
    <n v="1.1023100000000001E-6"/>
    <n v="0"/>
    <n v="1.3227720000000002E-5"/>
  </r>
  <r>
    <n v="2017"/>
    <n v="34017"/>
    <x v="102"/>
    <s v="Rough Terrain Forklifts"/>
    <s v="Construction and Mining Equipment"/>
    <s v="LPG"/>
    <n v="0"/>
    <n v="0.13046022568333332"/>
    <n v="2.165671713333333E-3"/>
    <n v="1.6902086666666667E-5"/>
    <n v="4.1005931999999997E-4"/>
    <n v="1.3227720000000002E-5"/>
    <n v="1.3227720000000002E-5"/>
    <n v="1.1023100000000001E-6"/>
    <n v="7.348733333333333E-5"/>
  </r>
  <r>
    <n v="2017"/>
    <n v="34017"/>
    <x v="103"/>
    <s v="Rubber Tire Loaders"/>
    <s v="Construction and Mining Equipment"/>
    <s v="LPG"/>
    <n v="0"/>
    <n v="0.31980879105999999"/>
    <n v="3.5218804500000002E-3"/>
    <n v="2.094389E-5"/>
    <n v="6.4338160333333322E-4"/>
    <n v="3.3436736666666676E-5"/>
    <n v="3.3436736666666676E-5"/>
    <n v="1.1023100000000001E-6"/>
    <n v="9.0389420000000007E-5"/>
  </r>
  <r>
    <n v="2017"/>
    <n v="34017"/>
    <x v="104"/>
    <s v="Tractors/Loaders/Backhoes"/>
    <s v="Construction and Mining Equipment"/>
    <s v="LPG"/>
    <n v="0"/>
    <n v="3.4837772676666663E-2"/>
    <n v="3.3106043666666663E-4"/>
    <n v="2.2046200000000002E-6"/>
    <n v="6.0994486666666668E-5"/>
    <n v="3.3069300000000005E-6"/>
    <n v="3.3069300000000005E-6"/>
    <n v="0"/>
    <n v="7.7161700000000004E-6"/>
  </r>
  <r>
    <n v="2017"/>
    <n v="34017"/>
    <x v="105"/>
    <s v="Skid Steer Loaders"/>
    <s v="Construction and Mining Equipment"/>
    <s v="LPG"/>
    <n v="0"/>
    <n v="0.27588982116666666"/>
    <n v="7.8833536833333318E-3"/>
    <n v="7.4589643333333329E-5"/>
    <n v="1.5627081433333334E-3"/>
    <n v="2.6822876666666664E-5"/>
    <n v="2.6822876666666664E-5"/>
    <n v="1.1023100000000001E-6"/>
    <n v="3.2444657666666667E-4"/>
  </r>
  <r>
    <n v="2017"/>
    <n v="34017"/>
    <x v="106"/>
    <s v="Other Construction Equipment"/>
    <s v="Construction and Mining Equipment"/>
    <s v="LPG"/>
    <n v="0"/>
    <n v="0.11317196308000001"/>
    <n v="4.0399661500000001E-3"/>
    <n v="4.0050596666666668E-5"/>
    <n v="8.1019784999999999E-4"/>
    <n v="1.1023100000000001E-5"/>
    <n v="1.1023100000000001E-5"/>
    <n v="3.6743666666666669E-7"/>
    <n v="1.7489985333333334E-4"/>
  </r>
  <r>
    <n v="2017"/>
    <n v="34017"/>
    <x v="107"/>
    <s v="Aerial Lifts"/>
    <s v="Industrial Equipment"/>
    <s v="LPG"/>
    <n v="0"/>
    <n v="0.45731975893999999"/>
    <n v="1.6273769966666667E-2"/>
    <n v="1.4366773666666668E-4"/>
    <n v="2.9402282066666673E-3"/>
    <n v="4.482727333333334E-5"/>
    <n v="4.482727333333334E-5"/>
    <n v="2.2046200000000002E-6"/>
    <n v="6.2868413666666671E-4"/>
  </r>
  <r>
    <n v="2017"/>
    <n v="34017"/>
    <x v="108"/>
    <s v="Forklifts"/>
    <s v="Industrial Equipment"/>
    <s v="LPG"/>
    <n v="0"/>
    <n v="43.283245670133333"/>
    <n v="0.54989946890999997"/>
    <n v="3.0930818599999997E-3"/>
    <n v="9.1012592586666677E-2"/>
    <n v="4.4849319533333326E-3"/>
    <n v="4.4849319533333326E-3"/>
    <n v="2.1274583000000001E-4"/>
    <n v="1.3507339303333333E-2"/>
  </r>
  <r>
    <n v="2017"/>
    <n v="34017"/>
    <x v="109"/>
    <s v="Sweepers/Scrubbers"/>
    <s v="Industrial Equipment"/>
    <s v="LPG"/>
    <n v="0"/>
    <n v="0.31485721453999999"/>
    <n v="3.32015772E-3"/>
    <n v="1.8004396666666665E-5"/>
    <n v="5.8826610333333337E-4"/>
    <n v="3.3436736666666676E-5"/>
    <n v="3.3436736666666676E-5"/>
    <n v="1.1023100000000001E-6"/>
    <n v="7.8998883333333323E-5"/>
  </r>
  <r>
    <n v="2017"/>
    <n v="34017"/>
    <x v="110"/>
    <s v="Other General Industrial Equipm"/>
    <s v="Industrial Equipment"/>
    <s v="LPG"/>
    <n v="0"/>
    <n v="9.5377372750000008E-2"/>
    <n v="1.0776917433333334E-3"/>
    <n v="5.5115500000000006E-6"/>
    <n v="1.8298345999999998E-4"/>
    <n v="9.9207900000000009E-6"/>
    <n v="9.9207900000000009E-6"/>
    <n v="0"/>
    <n v="2.5353129999999998E-5"/>
  </r>
  <r>
    <n v="2017"/>
    <n v="34017"/>
    <x v="111"/>
    <s v="Other Material Handling Equipment"/>
    <s v="Industrial Equipment"/>
    <s v="LPG"/>
    <n v="0"/>
    <n v="2.4595843029999998E-2"/>
    <n v="8.2452788000000009E-4"/>
    <n v="6.6138600000000009E-6"/>
    <n v="1.3264463666666667E-4"/>
    <n v="2.2046200000000002E-6"/>
    <n v="2.2046200000000002E-6"/>
    <n v="0"/>
    <n v="2.7925186666666666E-5"/>
  </r>
  <r>
    <n v="2017"/>
    <n v="34017"/>
    <x v="112"/>
    <s v="Terminal Tractors"/>
    <s v="Industrial Equipment"/>
    <s v="LPG"/>
    <n v="0"/>
    <n v="0.19104649021333331"/>
    <n v="1.6685299033333335E-3"/>
    <n v="8.8184800000000007E-6"/>
    <n v="3.2224195666666664E-4"/>
    <n v="2.0209016666666669E-5"/>
    <n v="2.0209016666666669E-5"/>
    <n v="1.1023100000000001E-6"/>
    <n v="3.8948286666666662E-5"/>
  </r>
  <r>
    <n v="2017"/>
    <n v="34017"/>
    <x v="113"/>
    <s v="Chippers/Stump Grinders"/>
    <s v="Lawn and Garden Equipment (Com)"/>
    <s v="LPG"/>
    <n v="0"/>
    <n v="9.7023489016666686E-2"/>
    <n v="1.1724904033333333E-3"/>
    <n v="6.6138600000000009E-6"/>
    <n v="1.9400655999999997E-4"/>
    <n v="9.9207900000000009E-6"/>
    <n v="9.9207900000000009E-6"/>
    <n v="0"/>
    <n v="2.7925186666666666E-5"/>
  </r>
  <r>
    <n v="2017"/>
    <n v="34017"/>
    <x v="115"/>
    <s v="Generator Sets"/>
    <s v="Commercial Equipment"/>
    <s v="LPG"/>
    <n v="0"/>
    <n v="2.0166302154166664"/>
    <n v="7.8838313509999994E-2"/>
    <n v="9.3181938666666664E-4"/>
    <n v="2.3684232659999999E-2"/>
    <n v="1.8702526333333336E-4"/>
    <n v="1.8702526333333336E-4"/>
    <n v="9.9207900000000009E-6"/>
    <n v="4.0682587733333331E-3"/>
  </r>
  <r>
    <n v="2017"/>
    <n v="34017"/>
    <x v="116"/>
    <s v="Pumps"/>
    <s v="Commercial Equipment"/>
    <s v="LPG"/>
    <n v="0"/>
    <n v="0.43768431090999999"/>
    <n v="1.0997379433333334E-2"/>
    <n v="1.0582176000000001E-4"/>
    <n v="2.8141974299999996E-3"/>
    <n v="4.2622653333333336E-5"/>
    <n v="4.2622653333333336E-5"/>
    <n v="2.2046200000000002E-6"/>
    <n v="4.6260276333333334E-4"/>
  </r>
  <r>
    <n v="2017"/>
    <n v="34017"/>
    <x v="117"/>
    <s v="Air Compressors"/>
    <s v="Commercial Equipment"/>
    <s v="LPG"/>
    <n v="0"/>
    <n v="0.5057284374633334"/>
    <n v="8.6957561533333328E-3"/>
    <n v="5.3645753333333328E-5"/>
    <n v="1.6064331066666668E-3"/>
    <n v="5.1441133333333338E-5"/>
    <n v="5.1441133333333338E-5"/>
    <n v="2.2046200000000002E-6"/>
    <n v="2.3295484666666666E-4"/>
  </r>
  <r>
    <n v="2017"/>
    <n v="34017"/>
    <x v="118"/>
    <s v="Welders"/>
    <s v="Commercial Equipment"/>
    <s v="LPG"/>
    <n v="0"/>
    <n v="0.63053675234000006"/>
    <n v="1.2738294359999999E-2"/>
    <n v="8.8184799999999996E-5"/>
    <n v="2.0686684333333333E-3"/>
    <n v="6.4668853333333341E-5"/>
    <n v="6.4668853333333341E-5"/>
    <n v="3.3069300000000005E-6"/>
    <n v="3.8580850000000002E-4"/>
  </r>
  <r>
    <n v="2017"/>
    <n v="34017"/>
    <x v="119"/>
    <s v="Pressure Washers"/>
    <s v="Commercial Equipment"/>
    <s v="LPG"/>
    <n v="0"/>
    <n v="8.585525153333334E-3"/>
    <n v="3.376742966666667E-4"/>
    <n v="3.3069300000000005E-6"/>
    <n v="6.2464233333333331E-5"/>
    <n v="1.1023100000000001E-6"/>
    <n v="1.1023100000000001E-6"/>
    <n v="0"/>
    <n v="1.3595156666666667E-5"/>
  </r>
  <r>
    <n v="2017"/>
    <n v="34017"/>
    <x v="120"/>
    <s v="Hydro Power Units"/>
    <s v="Commercial Equipment"/>
    <s v="LPG"/>
    <n v="0"/>
    <n v="7.945817916666667E-3"/>
    <n v="1.1941691666666667E-4"/>
    <n v="1.1023100000000001E-6"/>
    <n v="2.241363666666667E-5"/>
    <n v="1.1023100000000001E-6"/>
    <n v="1.1023100000000001E-6"/>
    <n v="0"/>
    <n v="3.3069300000000005E-6"/>
  </r>
  <r>
    <n v="2017"/>
    <n v="34017"/>
    <x v="121"/>
    <s v="Other Construction Equipment"/>
    <s v="Construction and Mining Equipment"/>
    <s v="CNG"/>
    <n v="0"/>
    <n v="3.4785229233333334E-3"/>
    <n v="1.5138390666666668E-4"/>
    <n v="1.0802638E-4"/>
    <n v="3.012980666666667E-5"/>
    <n v="0"/>
    <n v="0"/>
    <n v="0"/>
    <n v="2.3515946666666668E-5"/>
  </r>
  <r>
    <n v="2017"/>
    <n v="34017"/>
    <x v="122"/>
    <s v="Forklifts"/>
    <s v="Industrial Equipment"/>
    <s v="CNG"/>
    <n v="0"/>
    <n v="2.904759545233333"/>
    <n v="4.2739865630000005E-2"/>
    <n v="1.7999987426666669E-2"/>
    <n v="7.3226453299999996E-3"/>
    <n v="3.4869739666666672E-4"/>
    <n v="3.4869739666666672E-4"/>
    <n v="1.6534650000000003E-5"/>
    <n v="3.8907868633333335E-3"/>
  </r>
  <r>
    <n v="2017"/>
    <n v="34017"/>
    <x v="123"/>
    <s v="Sweepers/Scrubbers"/>
    <s v="Industrial Equipment"/>
    <s v="CNG"/>
    <n v="0"/>
    <n v="3.7507934933333335E-3"/>
    <n v="5.3645753333333328E-5"/>
    <n v="2.241363666666667E-5"/>
    <n v="9.185916666666668E-6"/>
    <n v="0"/>
    <n v="0"/>
    <n v="0"/>
    <n v="4.4092400000000003E-6"/>
  </r>
  <r>
    <n v="2017"/>
    <n v="34017"/>
    <x v="124"/>
    <s v="Other General Industrial Equipment"/>
    <s v="Industrial Equipment"/>
    <s v="CNG"/>
    <n v="0"/>
    <n v="2.0440501766666665E-3"/>
    <n v="2.7925186666666666E-5"/>
    <n v="1.1023100000000001E-5"/>
    <n v="4.4092400000000003E-6"/>
    <n v="0"/>
    <n v="0"/>
    <n v="0"/>
    <n v="2.2046200000000002E-6"/>
  </r>
  <r>
    <n v="2017"/>
    <n v="34017"/>
    <x v="125"/>
    <s v="AC\Refrigeration"/>
    <s v="Industrial Equipment"/>
    <s v="CNG"/>
    <n v="0"/>
    <n v="1.0403234343333333E-2"/>
    <n v="1.4366773666666668E-4"/>
    <n v="6.4668853333333341E-5"/>
    <n v="2.6822876666666664E-5"/>
    <n v="1.1023100000000001E-6"/>
    <n v="1.1023100000000001E-6"/>
    <n v="0"/>
    <n v="1.433003E-5"/>
  </r>
  <r>
    <n v="2017"/>
    <n v="34017"/>
    <x v="126"/>
    <s v="Terminal Tractors"/>
    <s v="Industrial Equipment"/>
    <s v="CNG"/>
    <n v="0"/>
    <n v="1.1974026093333333E-2"/>
    <n v="1.2051922666666668E-4"/>
    <n v="4.8869076666666663E-5"/>
    <n v="2.4618256666666667E-5"/>
    <n v="1.1023100000000001E-6"/>
    <n v="1.1023100000000001E-6"/>
    <n v="0"/>
    <n v="1.0288226666666667E-5"/>
  </r>
  <r>
    <n v="2017"/>
    <n v="34017"/>
    <x v="129"/>
    <s v="Generator Sets"/>
    <s v="Commercial Equipment"/>
    <s v="CNG"/>
    <n v="0"/>
    <n v="0.60133582556666665"/>
    <n v="3.066810138333333E-2"/>
    <n v="2.6680311240000004E-2"/>
    <n v="9.4258528100000013E-3"/>
    <n v="6.9078093333333336E-5"/>
    <n v="6.9078093333333336E-5"/>
    <n v="3.3069300000000005E-6"/>
    <n v="5.7669184833333336E-3"/>
  </r>
  <r>
    <n v="2017"/>
    <n v="34017"/>
    <x v="130"/>
    <s v="Pumps"/>
    <s v="Commercial Equipment"/>
    <s v="CNG"/>
    <n v="0"/>
    <n v="2.9928083936666666E-2"/>
    <n v="1.0931240833333333E-3"/>
    <n v="8.2342556999999992E-4"/>
    <n v="2.9762369999999997E-4"/>
    <n v="3.3069300000000005E-6"/>
    <n v="3.3069300000000005E-6"/>
    <n v="0"/>
    <n v="1.7820678333333332E-4"/>
  </r>
  <r>
    <n v="2017"/>
    <n v="34017"/>
    <x v="131"/>
    <s v="Air Compressors"/>
    <s v="Commercial Equipment"/>
    <s v="CNG"/>
    <n v="0"/>
    <n v="4.0892026633333328E-2"/>
    <n v="8.4620664333333328E-4"/>
    <n v="3.8360388000000005E-4"/>
    <n v="1.5946751333333333E-4"/>
    <n v="4.7766766666666677E-6"/>
    <n v="4.7766766666666677E-6"/>
    <n v="0"/>
    <n v="8.267324999999999E-5"/>
  </r>
  <r>
    <n v="2017"/>
    <n v="34017"/>
    <x v="132"/>
    <s v="Gas Compressors"/>
    <s v="Commercial Equipment"/>
    <s v="CNG"/>
    <n v="0"/>
    <n v="1.4840193765466667"/>
    <n v="1.6572495976666667E-2"/>
    <n v="7.0918951033333332E-3"/>
    <n v="3.1820015333333331E-3"/>
    <n v="1.9621117999999999E-4"/>
    <n v="1.9621117999999999E-4"/>
    <n v="8.083606666666666E-6"/>
    <n v="1.5325783366666665E-3"/>
  </r>
  <r>
    <n v="2017"/>
    <n v="34017"/>
    <x v="134"/>
    <s v="Speciality Vehicle Carts"/>
    <s v="Recreational Equipment"/>
    <s v="Diesel"/>
    <n v="1.1023100000000001E-6"/>
    <n v="0.10290725236000002"/>
    <n v="7.6573801333333343E-4"/>
    <n v="4.4092400000000003E-6"/>
    <n v="8.2599762666666666E-4"/>
    <n v="1.1280305666666666E-4"/>
    <n v="1.0949612666666668E-4"/>
    <n v="0"/>
    <n v="1.9951811E-4"/>
  </r>
  <r>
    <n v="2017"/>
    <n v="34017"/>
    <x v="135"/>
    <s v="Pavers"/>
    <s v="Construction and Mining Equipment"/>
    <s v="Diesel"/>
    <n v="7.8998883333333323E-5"/>
    <n v="9.759959664070001"/>
    <n v="1.3039224990000001E-2"/>
    <n v="1.7379754333333332E-4"/>
    <n v="3.4707332660000006E-2"/>
    <n v="2.3258740999999999E-3"/>
    <n v="2.2560611333333337E-3"/>
    <n v="3.012980666666667E-5"/>
    <n v="1.9863626199999999E-3"/>
  </r>
  <r>
    <n v="2017"/>
    <n v="34017"/>
    <x v="136"/>
    <s v="Tampers/Rammers"/>
    <s v="Construction and Mining Equipment"/>
    <s v="Diesel"/>
    <n v="0"/>
    <n v="1.591257972333333E-2"/>
    <n v="7.348733333333333E-5"/>
    <n v="2.2046200000000002E-6"/>
    <n v="1.2051922666666668E-4"/>
    <n v="7.7161700000000004E-6"/>
    <n v="7.7161700000000004E-6"/>
    <n v="0"/>
    <n v="2.241363666666667E-5"/>
  </r>
  <r>
    <n v="2017"/>
    <n v="34017"/>
    <x v="137"/>
    <s v="Plate Compactors"/>
    <s v="Construction and Mining Equipment"/>
    <s v="Diesel"/>
    <n v="2.2046200000000002E-6"/>
    <n v="0.26204260294666665"/>
    <n v="1.0552781066666668E-3"/>
    <n v="2.3515946666666668E-5"/>
    <n v="1.9036893700000001E-3"/>
    <n v="1.1684485999999999E-4"/>
    <n v="1.1353793E-4"/>
    <n v="1.1023100000000001E-6"/>
    <n v="3.0901423666666671E-4"/>
  </r>
  <r>
    <n v="2017"/>
    <n v="34017"/>
    <x v="138"/>
    <s v="Rollers"/>
    <s v="Construction and Mining Equipment"/>
    <s v="Diesel"/>
    <n v="1.9841580000000002E-4"/>
    <n v="24.441764342820004"/>
    <n v="3.9989234743333338E-2"/>
    <n v="4.7693279333333333E-4"/>
    <n v="9.6148622313333335E-2"/>
    <n v="6.7722252033333335E-3"/>
    <n v="6.5690327266666668E-3"/>
    <n v="7.4589643333333329E-5"/>
    <n v="5.7309096900000009E-3"/>
  </r>
  <r>
    <n v="2017"/>
    <n v="34017"/>
    <x v="139"/>
    <s v="Scrapers"/>
    <s v="Construction and Mining Equipment"/>
    <s v="Diesel"/>
    <n v="2.1605276E-4"/>
    <n v="26.590150365606664"/>
    <n v="3.4147726616666672E-2"/>
    <n v="3.7809232999999999E-4"/>
    <n v="7.7956465510000003E-2"/>
    <n v="4.444881356666667E-3"/>
    <n v="4.3111344100000004E-3"/>
    <n v="8.0101193333333335E-5"/>
    <n v="4.2071498333333332E-3"/>
  </r>
  <r>
    <n v="2017"/>
    <n v="34017"/>
    <x v="140"/>
    <s v="Paving Equipment"/>
    <s v="Construction and Mining Equipment"/>
    <s v="Diesel"/>
    <n v="1.212541E-5"/>
    <n v="1.46974409461"/>
    <n v="2.4331656066666663E-3"/>
    <n v="3.2334426666666671E-5"/>
    <n v="6.0498447166666665E-3"/>
    <n v="4.1704061666666671E-4"/>
    <n v="4.0454777000000001E-4"/>
    <n v="4.4092400000000003E-6"/>
    <n v="4.2806371666666662E-4"/>
  </r>
  <r>
    <n v="2017"/>
    <n v="34017"/>
    <x v="141"/>
    <s v="Surfacing Equipment"/>
    <s v="Construction and Mining Equipment"/>
    <s v="Diesel"/>
    <n v="6.9812966666666665E-6"/>
    <n v="0.87725430679333327"/>
    <n v="2.1175375099999998E-3"/>
    <n v="1.9106706666666671E-5"/>
    <n v="4.8325270399999995E-3"/>
    <n v="2.9505164333333333E-4"/>
    <n v="2.8623316333333329E-4"/>
    <n v="3.3069300000000005E-6"/>
    <n v="3.1746528000000003E-4"/>
  </r>
  <r>
    <n v="2017"/>
    <n v="34017"/>
    <x v="142"/>
    <s v="Signal Boards/Light Plants"/>
    <s v="Construction and Mining Equipment"/>
    <s v="Diesel"/>
    <n v="2.2046200000000002E-5"/>
    <n v="2.6991959997566668"/>
    <n v="7.0727883966666674E-3"/>
    <n v="1.3705387666666669E-4"/>
    <n v="1.7596541966666667E-2"/>
    <n v="9.3181938666666664E-4"/>
    <n v="9.0389419999999988E-4"/>
    <n v="9.9207900000000009E-6"/>
    <n v="1.8132999499999999E-3"/>
  </r>
  <r>
    <n v="2017"/>
    <n v="34017"/>
    <x v="143"/>
    <s v="Trenchers"/>
    <s v="Construction and Mining Equipment"/>
    <s v="Diesel"/>
    <n v="9.3696350000000003E-5"/>
    <n v="11.576642603460002"/>
    <n v="2.4762291839999995E-2"/>
    <n v="2.9211215000000002E-4"/>
    <n v="5.7258390639999997E-2"/>
    <n v="3.7048639099999999E-3"/>
    <n v="3.5935306000000004E-3"/>
    <n v="3.6743666666666665E-5"/>
    <n v="3.975297296666667E-3"/>
  </r>
  <r>
    <n v="2017"/>
    <n v="34017"/>
    <x v="144"/>
    <s v="Bore/Drill Rigs"/>
    <s v="Construction and Mining Equipment"/>
    <s v="Diesel"/>
    <n v="8.1203503333333334E-5"/>
    <n v="9.9666677747633319"/>
    <n v="1.8562900399999999E-2"/>
    <n v="1.7159292333333333E-4"/>
    <n v="6.6535431600000014E-2"/>
    <n v="3.3315482566666668E-3"/>
    <n v="3.2319729200000007E-3"/>
    <n v="3.2334426666666671E-5"/>
    <n v="4.566135456666667E-3"/>
  </r>
  <r>
    <n v="2017"/>
    <n v="34017"/>
    <x v="145"/>
    <s v="Excavators"/>
    <s v="Construction and Mining Equipment"/>
    <s v="Diesel"/>
    <n v="8.0358399000000002E-4"/>
    <n v="99.03078964768001"/>
    <n v="0.10023782497666667"/>
    <n v="1.4219799E-3"/>
    <n v="0.27642039971333332"/>
    <n v="1.8636387733333332E-2"/>
    <n v="1.8077149126666667E-2"/>
    <n v="2.9321445999999998E-4"/>
    <n v="1.4672113536666665E-2"/>
  </r>
  <r>
    <n v="2017"/>
    <n v="34017"/>
    <x v="146"/>
    <s v="Concrete/Industrial Saws"/>
    <s v="Construction and Mining Equipment"/>
    <s v="Diesel"/>
    <n v="6.6138600000000009E-6"/>
    <n v="0.82077157495666653"/>
    <n v="1.9595397433333334E-3"/>
    <n v="2.4618256666666667E-5"/>
    <n v="4.1961267333333338E-3"/>
    <n v="2.9284702333333331E-4"/>
    <n v="2.8402854333333332E-4"/>
    <n v="2.2046200000000002E-6"/>
    <n v="3.2334426666666671E-4"/>
  </r>
  <r>
    <n v="2017"/>
    <n v="34017"/>
    <x v="147"/>
    <s v="Cement &amp; Mortar Mixers"/>
    <s v="Construction and Mining Equipment"/>
    <s v="Diesel"/>
    <n v="3.3069300000000005E-6"/>
    <n v="0.38919920556000004"/>
    <n v="1.1680811633333335E-3"/>
    <n v="1.1023100000000001E-5"/>
    <n v="2.83073208E-3"/>
    <n v="1.8702526333333336E-4"/>
    <n v="1.8151371333333336E-4"/>
    <n v="1.1023100000000001E-6"/>
    <n v="2.8990752999999994E-4"/>
  </r>
  <r>
    <n v="2017"/>
    <n v="34017"/>
    <x v="148"/>
    <s v="Cranes"/>
    <s v="Construction and Mining Equipment"/>
    <s v="Diesel"/>
    <n v="1.8371833333333333E-4"/>
    <n v="22.62891633992"/>
    <n v="2.0854235453333331E-2"/>
    <n v="3.556786933333333E-4"/>
    <n v="8.6184474786666673E-2"/>
    <n v="3.5498056366666669E-3"/>
    <n v="3.4428815666666668E-3"/>
    <n v="6.9445529999999993E-5"/>
    <n v="4.6388879166666666E-3"/>
  </r>
  <r>
    <n v="2017"/>
    <n v="34017"/>
    <x v="149"/>
    <s v="Graders"/>
    <s v="Construction and Mining Equipment"/>
    <s v="Diesel"/>
    <n v="1.9951811E-4"/>
    <n v="24.657134405493334"/>
    <n v="2.3815040113333335E-2"/>
    <n v="3.655994833333333E-4"/>
    <n v="6.6404256710000012E-2"/>
    <n v="4.5249825499999998E-3"/>
    <n v="4.3890309833333344E-3"/>
    <n v="7.348733333333333E-5"/>
    <n v="3.8026020633333333E-3"/>
  </r>
  <r>
    <n v="2017"/>
    <n v="34017"/>
    <x v="150"/>
    <s v="Off-highway Trucks"/>
    <s v="Construction and Mining Equipment"/>
    <s v="Diesel"/>
    <n v="6.8637169333333331E-4"/>
    <n v="84.627395773066667"/>
    <n v="8.7206316156666686E-2"/>
    <n v="1.3139535200000002E-3"/>
    <n v="0.34033600788000001"/>
    <n v="1.2075071176666667E-2"/>
    <n v="1.1712778623333331E-2"/>
    <n v="2.5206155333333335E-4"/>
    <n v="1.4407926573333334E-2"/>
  </r>
  <r>
    <n v="2017"/>
    <n v="34017"/>
    <x v="151"/>
    <s v="Crushing/Proc. Equipment"/>
    <s v="Construction and Mining Equipment"/>
    <s v="Diesel"/>
    <n v="3.2334426666666671E-5"/>
    <n v="3.9970903328033329"/>
    <n v="4.9842783833333329E-3"/>
    <n v="7.3854770000000001E-5"/>
    <n v="1.8344275583333333E-2"/>
    <n v="7.7712855000000006E-4"/>
    <n v="7.543474766666668E-4"/>
    <n v="1.2492846666666667E-5"/>
    <n v="9.9648823999999993E-4"/>
  </r>
  <r>
    <n v="2017"/>
    <n v="34017"/>
    <x v="152"/>
    <s v="Rough Terrain Forklifts"/>
    <s v="Construction and Mining Equipment"/>
    <s v="Diesel"/>
    <n v="2.575731033333333E-4"/>
    <n v="31.707565015866663"/>
    <n v="6.4931937986666674E-2"/>
    <n v="5.5703398666666663E-4"/>
    <n v="0.13223788427666669"/>
    <n v="1.0835707299999999E-2"/>
    <n v="1.0510158413333333E-2"/>
    <n v="9.7003279999999985E-5"/>
    <n v="7.9002557700000014E-3"/>
  </r>
  <r>
    <n v="2017"/>
    <n v="34017"/>
    <x v="153"/>
    <s v="Rubber Tire Loaders"/>
    <s v="Construction and Mining Equipment"/>
    <s v="Diesel"/>
    <n v="8.7486670333333327E-4"/>
    <n v="107.81072407160001"/>
    <n v="0.15055019287000002"/>
    <n v="1.7173989800000004E-3"/>
    <n v="0.42957314649333339"/>
    <n v="2.3900652856666666E-2"/>
    <n v="2.3183783919999996E-2"/>
    <n v="3.321627466666667E-4"/>
    <n v="2.3384771776666664E-2"/>
  </r>
  <r>
    <n v="2017"/>
    <n v="34017"/>
    <x v="154"/>
    <s v="Tractors/Loaders/Backhoes"/>
    <s v="Construction and Mining Equipment"/>
    <s v="Diesel"/>
    <n v="5.3168085666666673E-4"/>
    <n v="65.441859243933337"/>
    <n v="0.29002878409999994"/>
    <n v="2.1223141866666666E-3"/>
    <n v="0.37836717262666664"/>
    <n v="5.0185234806666666E-2"/>
    <n v="4.8679479346666665E-2"/>
    <n v="2.1164352000000003E-4"/>
    <n v="6.0192739860000004E-2"/>
  </r>
  <r>
    <n v="2017"/>
    <n v="34017"/>
    <x v="155"/>
    <s v="Crawler Tractor/Dozers"/>
    <s v="Construction and Mining Equipment"/>
    <s v="Diesel"/>
    <n v="8.0027706000000004E-4"/>
    <n v="98.630680512613324"/>
    <n v="0.12141650700666666"/>
    <n v="1.4657048633333334E-3"/>
    <n v="0.32877461316333334"/>
    <n v="1.9189379916666666E-2"/>
    <n v="1.8613239223333335E-2"/>
    <n v="2.9762369999999997E-4"/>
    <n v="1.7093153733333335E-2"/>
  </r>
  <r>
    <n v="2017"/>
    <n v="34017"/>
    <x v="156"/>
    <s v="Skid Steer Loaders"/>
    <s v="Construction and Mining Equipment"/>
    <s v="Diesel"/>
    <n v="3.655994833333333E-4"/>
    <n v="44.888186983933331"/>
    <n v="0.25917696438333332"/>
    <n v="1.59945181E-3"/>
    <n v="0.28920241903666671"/>
    <n v="4.0684792353333332E-2"/>
    <n v="3.9464167746666667E-2"/>
    <n v="1.4954672333333333E-4"/>
    <n v="5.5416798066666668E-2"/>
  </r>
  <r>
    <n v="2017"/>
    <n v="34017"/>
    <x v="157"/>
    <s v="Off-Highway Tractors"/>
    <s v="Construction and Mining Equipment"/>
    <s v="Diesel"/>
    <n v="8.5980180000000013E-5"/>
    <n v="10.590413930066667"/>
    <n v="1.6418540013333333E-2"/>
    <n v="1.6167213333333335E-4"/>
    <n v="4.9806407603333332E-2"/>
    <n v="2.0653615033333333E-3"/>
    <n v="2.0039995800000001E-3"/>
    <n v="3.2334426666666671E-5"/>
    <n v="2.4452910166666664E-3"/>
  </r>
  <r>
    <n v="2017"/>
    <n v="34017"/>
    <x v="158"/>
    <s v="Dumpers/Tenders"/>
    <s v="Construction and Mining Equipment"/>
    <s v="Diesel"/>
    <n v="1.1023100000000001E-6"/>
    <n v="0.13897299837666668"/>
    <n v="8.2489531666666671E-4"/>
    <n v="5.5115500000000006E-6"/>
    <n v="9.3512631666666662E-4"/>
    <n v="1.2676565000000002E-4"/>
    <n v="1.2272384666666669E-4"/>
    <n v="0"/>
    <n v="1.9400655999999997E-4"/>
  </r>
  <r>
    <n v="2017"/>
    <n v="34017"/>
    <x v="159"/>
    <s v="Other Construction Equipment"/>
    <s v="Construction and Mining Equipment"/>
    <s v="Diesel"/>
    <n v="8.2305813333333319E-5"/>
    <n v="10.164675352626668"/>
    <n v="1.9891183950000002E-2"/>
    <n v="1.6387675333333332E-4"/>
    <n v="4.9091743286666663E-2"/>
    <n v="2.7087431066666668E-3"/>
    <n v="2.6279070400000003E-3"/>
    <n v="3.2334426666666671E-5"/>
    <n v="2.7616539866666665E-3"/>
  </r>
  <r>
    <n v="2017"/>
    <n v="34017"/>
    <x v="160"/>
    <s v="Aerial Lifts"/>
    <s v="Industrial Equipment"/>
    <s v="Diesel"/>
    <n v="6.6138600000000009E-6"/>
    <n v="0.75277999184666655"/>
    <n v="5.7434025366666667E-3"/>
    <n v="3.1232116666666665E-5"/>
    <n v="5.8179921799999994E-3"/>
    <n v="8.4583920666666667E-4"/>
    <n v="8.2011863999999993E-4"/>
    <n v="2.2046200000000002E-6"/>
    <n v="1.3742131333333333E-3"/>
  </r>
  <r>
    <n v="2017"/>
    <n v="34017"/>
    <x v="161"/>
    <s v="Forklifts"/>
    <s v="Industrial Equipment"/>
    <s v="Diesel"/>
    <n v="8.8184799999999996E-5"/>
    <n v="10.918280974663332"/>
    <n v="1.352865063E-2"/>
    <n v="1.5616058333333335E-4"/>
    <n v="3.4534269989999998E-2"/>
    <n v="2.0341293866666665E-3"/>
    <n v="1.9727674633333333E-3"/>
    <n v="3.1232116666666665E-5"/>
    <n v="1.4454958466666669E-3"/>
  </r>
  <r>
    <n v="2017"/>
    <n v="34017"/>
    <x v="162"/>
    <s v="Sweepers/Scrubbers"/>
    <s v="Industrial Equipment"/>
    <s v="Diesel"/>
    <n v="3.8948286666666662E-5"/>
    <n v="4.7682087212466664"/>
    <n v="5.5078756333333334E-3"/>
    <n v="9.0389420000000007E-5"/>
    <n v="1.747712505E-2"/>
    <n v="1.01192058E-3"/>
    <n v="9.8105589999999986E-4"/>
    <n v="1.433003E-5"/>
    <n v="1.0251482999999999E-3"/>
  </r>
  <r>
    <n v="2017"/>
    <n v="34017"/>
    <x v="163"/>
    <s v="Other General Industrial Eqp"/>
    <s v="Industrial Equipment"/>
    <s v="Diesel"/>
    <n v="3.8948286666666662E-5"/>
    <n v="4.8378941873899999"/>
    <n v="6.6829380933333335E-3"/>
    <n v="1.0471945E-4"/>
    <n v="2.1282299170000001E-2"/>
    <n v="1.2503869766666668E-3"/>
    <n v="1.2125410000000001E-3"/>
    <n v="1.5432340000000001E-5"/>
    <n v="1.4837092600000002E-3"/>
  </r>
  <r>
    <n v="2017"/>
    <n v="34017"/>
    <x v="164"/>
    <s v="Other Material Handling Eqp"/>
    <s v="Industrial Equipment"/>
    <s v="Diesel"/>
    <n v="1.1023100000000001E-6"/>
    <n v="0.18624041861333332"/>
    <n v="9.274101466666667E-4"/>
    <n v="7.7161700000000004E-6"/>
    <n v="1.4322681266666665E-3"/>
    <n v="1.5395596333333332E-4"/>
    <n v="1.4954672333333333E-4"/>
    <n v="1.1023100000000001E-6"/>
    <n v="2.4618256666666667E-4"/>
  </r>
  <r>
    <n v="2017"/>
    <n v="34017"/>
    <x v="165"/>
    <s v="AC\Refrigeration"/>
    <s v="Industrial Equipment"/>
    <s v="Diesel"/>
    <n v="2.2854560666666669E-4"/>
    <n v="28.222310652800001"/>
    <n v="4.2541449830000001E-2"/>
    <n v="8.5833205333333336E-4"/>
    <n v="0.1492457927033333"/>
    <n v="5.8727402433333331E-3"/>
    <n v="5.6963706433333329E-3"/>
    <n v="8.8919673333333338E-5"/>
    <n v="8.6645240366666678E-3"/>
  </r>
  <r>
    <n v="2017"/>
    <n v="34017"/>
    <x v="166"/>
    <s v="Terminal Tractors"/>
    <s v="Industrial Equipment"/>
    <s v="Diesel"/>
    <n v="5.5850373333333332E-5"/>
    <n v="6.8765761143566664"/>
    <n v="6.0042825699999991E-3"/>
    <n v="8.451043333333333E-5"/>
    <n v="1.5893473016666663E-2"/>
    <n v="1.09900307E-3"/>
    <n v="1.0666686433333332E-3"/>
    <n v="2.0209016666666669E-5"/>
    <n v="8.5502512333333327E-4"/>
  </r>
  <r>
    <n v="2017"/>
    <n v="34017"/>
    <x v="167"/>
    <s v="Leafblowers/Vacuums"/>
    <s v="Lawn and Garden Equipment (Com)"/>
    <s v="Diesel"/>
    <n v="0"/>
    <n v="1.1390536666666668E-4"/>
    <n v="1.1023100000000001E-6"/>
    <n v="0"/>
    <n v="1.1023100000000001E-6"/>
    <n v="0"/>
    <n v="0"/>
    <n v="0"/>
    <n v="0"/>
  </r>
  <r>
    <n v="2017"/>
    <n v="34017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17"/>
    <x v="168"/>
    <s v="Front Mowers"/>
    <s v="Lawn and Garden Equipment (Com)"/>
    <s v="Diesel"/>
    <n v="6.6138600000000009E-6"/>
    <n v="0.82613137361333333"/>
    <n v="2.5489081566666665E-3"/>
    <n v="3.7845976666666671E-5"/>
    <n v="5.9363067866666673E-3"/>
    <n v="4.1373368666666673E-4"/>
    <n v="4.0124084000000003E-4"/>
    <n v="3.3069300000000005E-6"/>
    <n v="6.3199106666666669E-4"/>
  </r>
  <r>
    <n v="2017"/>
    <n v="34017"/>
    <x v="169"/>
    <s v="Lawn &amp; Garden Tractors"/>
    <s v="Lawn and Garden Equipment (Com)"/>
    <s v="Diesel"/>
    <n v="1.1023100000000001E-6"/>
    <n v="0.17056887734333334"/>
    <n v="5.3719240666666663E-4"/>
    <n v="9.9207900000000009E-6"/>
    <n v="1.1735927133333332E-3"/>
    <n v="6.9078093333333336E-5"/>
    <n v="6.6873473333333352E-5"/>
    <n v="1.1023100000000001E-6"/>
    <n v="1.3154232666666668E-4"/>
  </r>
  <r>
    <n v="2017"/>
    <n v="34017"/>
    <x v="170"/>
    <s v="Chippers/Stump Grinders"/>
    <s v="Lawn and Garden Equipment (Com)"/>
    <s v="Diesel"/>
    <n v="8.8184800000000007E-6"/>
    <n v="1.1239082947033332"/>
    <n v="3.4006263499999998E-3"/>
    <n v="2.241363666666667E-5"/>
    <n v="9.3979276233333315E-3"/>
    <n v="6.1986565666666672E-4"/>
    <n v="6.0186125999999991E-4"/>
    <n v="3.6743666666666665E-6"/>
    <n v="7.9917475000000008E-4"/>
  </r>
  <r>
    <n v="2017"/>
    <n v="34017"/>
    <x v="171"/>
    <s v="Commercial Turf Equipment"/>
    <s v="Lawn and Garden Equipment (Com)"/>
    <s v="Diesel"/>
    <n v="1.1023100000000001E-6"/>
    <n v="0.13279712288333331"/>
    <n v="2.1384814E-4"/>
    <n v="4.4092400000000003E-6"/>
    <n v="6.4668853333333341E-4"/>
    <n v="3.5641356666666673E-5"/>
    <n v="3.4539046666666668E-5"/>
    <n v="0"/>
    <n v="4.4459836666666669E-5"/>
  </r>
  <r>
    <n v="2017"/>
    <n v="34017"/>
    <x v="172"/>
    <s v="Other Lawn &amp; Garden Eqp."/>
    <s v="Lawn and Garden Equipment (Com)"/>
    <s v="Diesel"/>
    <n v="0"/>
    <n v="3.1820015333333331E-3"/>
    <n v="1.2492846666666667E-5"/>
    <n v="0"/>
    <n v="2.6822876666666664E-5"/>
    <n v="2.2046200000000002E-6"/>
    <n v="2.2046200000000002E-6"/>
    <n v="0"/>
    <n v="3.3069300000000005E-6"/>
  </r>
  <r>
    <n v="2017"/>
    <n v="34017"/>
    <x v="182"/>
    <s v="Generator Sets"/>
    <s v="Commercial Equipment"/>
    <s v="Diesel"/>
    <n v="1.2015179000000001E-4"/>
    <n v="14.778617993993334"/>
    <n v="5.2759863530000006E-2"/>
    <n v="4.0344546E-4"/>
    <n v="0.11770980591333331"/>
    <n v="9.6408032600000006E-3"/>
    <n v="9.3512631666666669E-3"/>
    <n v="5.1073696666666667E-5"/>
    <n v="1.3039224990000001E-2"/>
  </r>
  <r>
    <n v="2017"/>
    <n v="34017"/>
    <x v="183"/>
    <s v="Pumps"/>
    <s v="Commercial Equipment"/>
    <s v="Diesel"/>
    <n v="2.7925186666666666E-5"/>
    <n v="3.4867457884966666"/>
    <n v="1.2886738773333331E-2"/>
    <n v="9.7003279999999985E-5"/>
    <n v="2.8084654179999998E-2"/>
    <n v="2.4074450399999997E-3"/>
    <n v="2.3350600166666667E-3"/>
    <n v="1.212541E-5"/>
    <n v="3.0897749300000002E-3"/>
  </r>
  <r>
    <n v="2017"/>
    <n v="34017"/>
    <x v="184"/>
    <s v="Air Compressors"/>
    <s v="Commercial Equipment"/>
    <s v="Diesel"/>
    <n v="7.8264009999999995E-5"/>
    <n v="9.6758574528733323"/>
    <n v="2.1477408039999996E-2"/>
    <n v="2.6308465333333336E-4"/>
    <n v="5.4306771896666661E-2"/>
    <n v="3.4741136833333331E-3"/>
    <n v="3.3704965433333334E-3"/>
    <n v="3.1232116666666665E-5"/>
    <n v="4.1884105633333332E-3"/>
  </r>
  <r>
    <n v="2017"/>
    <n v="34017"/>
    <x v="185"/>
    <s v="Welders"/>
    <s v="Commercial Equipment"/>
    <s v="Diesel"/>
    <n v="4.0050596666666668E-5"/>
    <n v="4.9134193244766671"/>
    <n v="3.9080931303333337E-2"/>
    <n v="2.3185253666666667E-4"/>
    <n v="3.645633119333333E-2"/>
    <n v="5.958352986666666E-3"/>
    <n v="5.7801462033333336E-3"/>
    <n v="1.6902086666666667E-5"/>
    <n v="8.7813688966666675E-3"/>
  </r>
  <r>
    <n v="2017"/>
    <n v="34017"/>
    <x v="186"/>
    <s v="Pressure Washers"/>
    <s v="Commercial Equipment"/>
    <s v="Diesel"/>
    <n v="3.6743666666666665E-6"/>
    <n v="0.47259924528666669"/>
    <n v="1.6696322133333333E-3"/>
    <n v="1.212541E-5"/>
    <n v="3.9223864166666672E-3"/>
    <n v="2.7888442999999998E-4"/>
    <n v="2.7080082333333339E-4"/>
    <n v="1.4697466666666668E-6"/>
    <n v="4.6701200333333333E-4"/>
  </r>
  <r>
    <n v="2017"/>
    <n v="34017"/>
    <x v="187"/>
    <s v="Hydro Power Units"/>
    <s v="Commercial Equipment"/>
    <s v="Diesel"/>
    <n v="3.3069300000000005E-6"/>
    <n v="0.41957299017333333"/>
    <n v="9.472517266666667E-4"/>
    <n v="1.3227720000000002E-5"/>
    <n v="2.4331656066666663E-3"/>
    <n v="1.5395596333333332E-4"/>
    <n v="1.4954672333333333E-4"/>
    <n v="1.1023100000000001E-6"/>
    <n v="1.9510887000000001E-4"/>
  </r>
  <r>
    <n v="2017"/>
    <n v="34017"/>
    <x v="190"/>
    <s v="Outboard"/>
    <s v="Pleasure Craft"/>
    <s v="2 Stroke"/>
    <n v="1.0321283617426278E-4"/>
    <n v="7.1915512293700177"/>
    <n v="0.79619834449928018"/>
    <n v="8.7222491962524202E-3"/>
    <n v="4.1590759145710011E-2"/>
    <n v="4.2995791661852613E-3"/>
    <n v="3.9557275138195234E-3"/>
    <n v="1.3379441726293323E-4"/>
    <n v="0.34508619256731166"/>
  </r>
  <r>
    <n v="2017"/>
    <n v="34017"/>
    <x v="191"/>
    <s v="Personal Water Craft"/>
    <s v="Pleasure Craft"/>
    <s v="2 Stroke"/>
    <n v="4.1285134469705108E-5"/>
    <n v="3.0310186758647859"/>
    <n v="0.37547033132307833"/>
    <n v="3.5451697877041219E-3"/>
    <n v="1.9119795631518572E-2"/>
    <n v="7.5211575989948896E-4"/>
    <n v="6.9209940701297319E-4"/>
    <n v="5.638479013223615E-5"/>
    <n v="5.2142933700355748E-2"/>
  </r>
  <r>
    <n v="2017"/>
    <n v="34017"/>
    <x v="192"/>
    <s v="Inboard/Sterndrive"/>
    <s v="Pleasure Craft"/>
    <s v="4 Stroke"/>
    <n v="4.1667404233313495E-5"/>
    <n v="3.1626624434376587"/>
    <n v="0.32620493326828476"/>
    <n v="1.9128778970963368E-3"/>
    <n v="2.4847343499662933E-2"/>
    <n v="2.5612074161761506E-4"/>
    <n v="2.3547817438276247E-4"/>
    <n v="5.9060678477494809E-5"/>
    <n v="3.1784392899864226E-2"/>
  </r>
  <r>
    <n v="2017"/>
    <n v="34017"/>
    <x v="193"/>
    <s v="Inboard/Sterndrive"/>
    <s v="Pleasure Craft"/>
    <s v="Diesel"/>
    <n v="1.9686892825831605E-5"/>
    <n v="2.4039058932047648"/>
    <n v="4.7883110589585758E-3"/>
    <n v="6.0780892413732529E-5"/>
    <n v="2.4629067464642551E-2"/>
    <n v="5.3632447834255808E-4"/>
    <n v="5.2007801338920185E-4"/>
    <n v="2.1980511407481887E-5"/>
    <n v="1.2414210573182163E-3"/>
  </r>
  <r>
    <n v="2017"/>
    <n v="34017"/>
    <x v="194"/>
    <s v="Outboards"/>
    <s v="Pleasure Craft"/>
    <s v="Diesel"/>
    <n v="0"/>
    <n v="1.4269939140619045E-2"/>
    <n v="6.4794724931620514E-5"/>
    <n v="5.734046454125709E-7"/>
    <n v="1.0550645475591305E-4"/>
    <n v="1.1085823144643039E-5"/>
    <n v="1.0894688262838848E-5"/>
    <n v="0"/>
    <n v="2.0451432353048367E-5"/>
  </r>
  <r>
    <n v="2017"/>
    <n v="34017"/>
    <x v="200"/>
    <s v="Railway Maintenance"/>
    <s v="Railroad Equipment"/>
    <s v="Diesel"/>
    <n v="0"/>
    <n v="1.3745805700000001E-2"/>
    <n v="7.348733333333333E-5"/>
    <n v="1.1023100000000001E-6"/>
    <n v="1.0802638E-4"/>
    <n v="1.2492846666666667E-5"/>
    <n v="1.212541E-5"/>
    <n v="0"/>
    <n v="1.8004396666666665E-5"/>
  </r>
  <r>
    <n v="2017"/>
    <n v="34017"/>
    <x v="201"/>
    <s v="Railway Maintenance"/>
    <s v="Railroad Equipment"/>
    <s v="4 Stroke"/>
    <n v="0"/>
    <n v="8.7376439333333332E-4"/>
    <n v="2.0539709666666668E-4"/>
    <n v="7.3487333333333339E-7"/>
    <n v="1.4697466666666668E-6"/>
    <n v="0"/>
    <n v="0"/>
    <n v="0"/>
    <n v="4.4092400000000003E-6"/>
  </r>
  <r>
    <n v="2017"/>
    <n v="34017"/>
    <x v="202"/>
    <s v="Railway Maintenance"/>
    <s v="Railroad Equipment"/>
    <s v="LPG"/>
    <n v="0"/>
    <n v="3.8948286666666662E-5"/>
    <n v="1.1023100000000001E-6"/>
    <n v="0"/>
    <n v="0"/>
    <n v="0"/>
    <n v="0"/>
    <n v="0"/>
    <n v="0"/>
  </r>
  <r>
    <n v="2017"/>
    <n v="34019"/>
    <x v="0"/>
    <s v="Motorcycles: Off-Road"/>
    <s v="Recreational Equipment"/>
    <s v="2 Stroke"/>
    <n v="5.5115500000000006E-6"/>
    <n v="0.28782783846666665"/>
    <n v="4.634074496333334E-2"/>
    <n v="1.0067764666666669E-3"/>
    <n v="4.8501639999999998E-4"/>
    <n v="1.6762460733333333E-3"/>
    <n v="1.5424991266666666E-3"/>
    <n v="5.5115500000000006E-6"/>
    <n v="4.5786283033333326E-2"/>
  </r>
  <r>
    <n v="2017"/>
    <n v="34019"/>
    <x v="1"/>
    <s v="ATVs"/>
    <s v="Recreational Equipment"/>
    <s v="2 Stroke"/>
    <n v="2.2046200000000002E-6"/>
    <n v="0.12340286962666665"/>
    <n v="2.4692111436666664E-2"/>
    <n v="3.0974911E-4"/>
    <n v="2.4655000333333334E-4"/>
    <n v="4.0454777000000001E-4"/>
    <n v="3.7221334333333332E-4"/>
    <n v="2.2046200000000002E-6"/>
    <n v="1.1910092113333335E-2"/>
  </r>
  <r>
    <n v="2017"/>
    <n v="34019"/>
    <x v="2"/>
    <s v="Specialty Vehicles/Carts"/>
    <s v="Recreational Equipment"/>
    <s v="2 Stroke"/>
    <n v="2.2046200000000002E-6"/>
    <n v="0.19977200873666667"/>
    <n v="5.0447217150000001E-2"/>
    <n v="1.5579314666666665E-4"/>
    <n v="4.4900760666666668E-4"/>
    <n v="2.5720566666666669E-5"/>
    <n v="2.3515946666666668E-5"/>
    <n v="3.3069300000000005E-6"/>
    <n v="1.6971899633333334E-3"/>
  </r>
  <r>
    <n v="2017"/>
    <n v="34019"/>
    <x v="3"/>
    <s v="Tampers/Rammers"/>
    <s v="Construction and Mining Equipment"/>
    <s v="2 Stroke"/>
    <n v="3.3069300000000005E-6"/>
    <n v="0.17762954033"/>
    <n v="6.4442879783333337E-2"/>
    <n v="2.8623316333333329E-4"/>
    <n v="3.8985030333333329E-4"/>
    <n v="2.3464505533333335E-3"/>
    <n v="2.1590578533333331E-3"/>
    <n v="3.3069300000000005E-6"/>
    <n v="1.5447404903333335E-2"/>
  </r>
  <r>
    <n v="2017"/>
    <n v="34019"/>
    <x v="4"/>
    <s v="Plate Compactors"/>
    <s v="Construction and Mining Equipment"/>
    <s v="2 Stroke"/>
    <n v="0"/>
    <n v="1.1504442033333334E-2"/>
    <n v="2.427654056666667E-3"/>
    <n v="2.3515946666666668E-5"/>
    <n v="2.5720566666666669E-5"/>
    <n v="8.3408123333333331E-5"/>
    <n v="7.6794263333333326E-5"/>
    <n v="0"/>
    <n v="5.3902959000000003E-4"/>
  </r>
  <r>
    <n v="2017"/>
    <n v="34019"/>
    <x v="5"/>
    <s v="Paving Equipment"/>
    <s v="Construction and Mining Equipment"/>
    <s v="2 Stroke"/>
    <n v="0"/>
    <n v="1.3751317249999999E-2"/>
    <n v="2.9303074166666665E-3"/>
    <n v="2.9027496666666665E-5"/>
    <n v="3.1232116666666665E-5"/>
    <n v="1.0031021000000001E-4"/>
    <n v="9.2594040000000004E-5"/>
    <n v="0"/>
    <n v="6.4374903999999994E-4"/>
  </r>
  <r>
    <n v="2017"/>
    <n v="34019"/>
    <x v="6"/>
    <s v="Signal Boards/Light Plants"/>
    <s v="Construction and Mining Equipment"/>
    <s v="2 Stroke"/>
    <n v="0"/>
    <n v="9.9207900000000009E-5"/>
    <n v="2.241363666666667E-5"/>
    <n v="0"/>
    <n v="0"/>
    <n v="1.1023100000000001E-6"/>
    <n v="1.1023100000000001E-6"/>
    <n v="0"/>
    <n v="5.5115500000000006E-6"/>
  </r>
  <r>
    <n v="2017"/>
    <n v="34019"/>
    <x v="7"/>
    <s v="Concrete/Industrial Saws"/>
    <s v="Construction and Mining Equipment"/>
    <s v="2 Stroke"/>
    <n v="7.7161700000000004E-6"/>
    <n v="0.45824386215666663"/>
    <n v="0.16889336614333331"/>
    <n v="8.2048607666666666E-4"/>
    <n v="1.0244134266666667E-3"/>
    <n v="6.1604431533333328E-3"/>
    <n v="5.6677105833333333E-3"/>
    <n v="8.8184800000000007E-6"/>
    <n v="3.9683527436666671E-2"/>
  </r>
  <r>
    <n v="2017"/>
    <n v="34019"/>
    <x v="8"/>
    <s v="Crushing/Proc. Equipment"/>
    <s v="Construction and Mining Equipment"/>
    <s v="2 Stroke"/>
    <n v="0"/>
    <n v="2.6771435533333339E-3"/>
    <n v="5.9818689333333342E-4"/>
    <n v="5.8789866666666671E-6"/>
    <n v="5.8789866666666671E-6"/>
    <n v="2.0209016666666669E-5"/>
    <n v="1.873927E-5"/>
    <n v="0"/>
    <n v="1.3154232666666668E-4"/>
  </r>
  <r>
    <n v="2017"/>
    <n v="34019"/>
    <x v="9"/>
    <s v="Sweepers/Scrubbers"/>
    <s v="Industrial Equipment"/>
    <s v="2 Stroke"/>
    <n v="0"/>
    <n v="2.4397794666666667E-3"/>
    <n v="5.4490857666666676E-4"/>
    <n v="5.5115500000000006E-6"/>
    <n v="5.5115500000000006E-6"/>
    <n v="1.873927E-5"/>
    <n v="1.6902086666666667E-5"/>
    <n v="0"/>
    <n v="1.3044001666666664E-4"/>
  </r>
  <r>
    <n v="2017"/>
    <n v="34019"/>
    <x v="10"/>
    <s v="Other General Industrial Eqp"/>
    <s v="Industrial Equipment"/>
    <s v="2 Stroke"/>
    <n v="0"/>
    <n v="1.9731348999999998E-4"/>
    <n v="4.3724963333333327E-5"/>
    <n v="0"/>
    <n v="0"/>
    <n v="1.1023100000000001E-6"/>
    <n v="1.1023100000000001E-6"/>
    <n v="0"/>
    <n v="9.9207900000000009E-6"/>
  </r>
  <r>
    <n v="2017"/>
    <n v="34019"/>
    <x v="11"/>
    <s v="Rotary Tillers &lt; 6 HP"/>
    <s v="Lawn and Garden Equipment (Res)"/>
    <s v="2 Stroke"/>
    <n v="0"/>
    <n v="1.2576622226666667E-2"/>
    <n v="2.4397794666666667E-3"/>
    <n v="2.3148510000000001E-5"/>
    <n v="2.7925186666666666E-5"/>
    <n v="8.7082489999999998E-5"/>
    <n v="8.0101193333333335E-5"/>
    <n v="0"/>
    <n v="6.6065112666666669E-4"/>
  </r>
  <r>
    <n v="2017"/>
    <n v="34019"/>
    <x v="12"/>
    <s v="Rotary Tillers &lt; 6 HP"/>
    <s v="Lawn and Garden Equipment (Com)"/>
    <s v="2 Stroke"/>
    <n v="4.4092400000000003E-6"/>
    <n v="0.30767676719999998"/>
    <n v="6.0459498879999997E-2"/>
    <n v="5.7393607333333337E-4"/>
    <n v="6.9188324333333343E-4"/>
    <n v="2.1579555433333332E-3"/>
    <n v="1.98526031E-3"/>
    <n v="5.5115500000000006E-6"/>
    <n v="1.4566291776666665E-2"/>
  </r>
  <r>
    <n v="2017"/>
    <n v="34019"/>
    <x v="13"/>
    <s v="Chain Saws &lt; 6 HP"/>
    <s v="Lawn and Garden Equipment (Res)"/>
    <s v="2 Stroke"/>
    <n v="1.1023100000000001E-6"/>
    <n v="0.10500935753"/>
    <n v="2.110078545666667E-2"/>
    <n v="2.0282503999999999E-4"/>
    <n v="2.3515946666666666E-4"/>
    <n v="7.2899434666666657E-4"/>
    <n v="6.7093935333333336E-4"/>
    <n v="2.2046200000000002E-6"/>
    <n v="8.0071798400000015E-3"/>
  </r>
  <r>
    <n v="2017"/>
    <n v="34019"/>
    <x v="14"/>
    <s v="Chain Saws &lt; 6 HP"/>
    <s v="Lawn and Garden Equipment (Com)"/>
    <s v="2 Stroke"/>
    <n v="3.1232116666666665E-5"/>
    <n v="1.9391506827"/>
    <n v="0.69191190339333331"/>
    <n v="3.5420894666666671E-3"/>
    <n v="4.3423665266666663E-3"/>
    <n v="2.5161328060000002E-2"/>
    <n v="2.3148142563333331E-2"/>
    <n v="3.5641356666666673E-5"/>
    <n v="0.19417264137333334"/>
  </r>
  <r>
    <n v="2017"/>
    <n v="34019"/>
    <x v="15"/>
    <s v="Trimmers/Edgers/Brush Cutter"/>
    <s v="Lawn and Garden Equipment (Res)"/>
    <s v="2 Stroke"/>
    <n v="3.3069300000000005E-6"/>
    <n v="0.23298718109333336"/>
    <n v="4.3218268169999997E-2"/>
    <n v="3.9683160000000004E-4"/>
    <n v="5.2727161666666668E-4"/>
    <n v="1.6817576233333334E-3"/>
    <n v="1.5469083666666665E-3"/>
    <n v="4.4092400000000003E-6"/>
    <n v="1.3087726629999999E-2"/>
  </r>
  <r>
    <n v="2017"/>
    <n v="34019"/>
    <x v="16"/>
    <s v="Trimmers/Edgers/Brush Cutter"/>
    <s v="Lawn and Garden Equipment (Com)"/>
    <s v="2 Stroke"/>
    <n v="4.0050596666666668E-5"/>
    <n v="2.7069279695333335"/>
    <n v="0.60443625616000007"/>
    <n v="5.3586963466666663E-3"/>
    <n v="6.0898953133333338E-3"/>
    <n v="2.0996066006666664E-2"/>
    <n v="1.9316513003333338E-2"/>
    <n v="5.0338823333333326E-5"/>
    <n v="0.15493003793666668"/>
  </r>
  <r>
    <n v="2017"/>
    <n v="34019"/>
    <x v="17"/>
    <s v="Leafblowers/Vacuums"/>
    <s v="Lawn and Garden Equipment (Res)"/>
    <s v="2 Stroke"/>
    <n v="2.2046200000000002E-6"/>
    <n v="0.14994980135666666"/>
    <n v="2.9503694586666667E-2"/>
    <n v="2.7998674E-4"/>
    <n v="3.376742966666667E-4"/>
    <n v="1.0530734866666667E-3"/>
    <n v="9.6856305333333328E-4"/>
    <n v="2.5720566666666666E-6"/>
    <n v="8.0237144899999984E-3"/>
  </r>
  <r>
    <n v="2017"/>
    <n v="34019"/>
    <x v="18"/>
    <s v="Leafblowers/Vacuums"/>
    <s v="Lawn and Garden Equipment (Com)"/>
    <s v="2 Stroke"/>
    <n v="3.8948286666666662E-5"/>
    <n v="2.5276295318633335"/>
    <n v="0.67351471692999987"/>
    <n v="4.7289099000000006E-3"/>
    <n v="5.6452969466666662E-3"/>
    <n v="2.3873462543333335E-2"/>
    <n v="2.196352675E-2"/>
    <n v="4.6664456666666666E-5"/>
    <n v="0.15484662981333333"/>
  </r>
  <r>
    <n v="2017"/>
    <n v="34019"/>
    <x v="195"/>
    <s v="Snowblowers"/>
    <s v="Lawn and Garden Equipment (Res)"/>
    <s v="2 Stroke"/>
    <n v="0"/>
    <n v="0"/>
    <n v="0"/>
    <n v="0"/>
    <n v="0"/>
    <n v="0"/>
    <n v="0"/>
    <n v="0"/>
    <n v="5.3609009666666667E-4"/>
  </r>
  <r>
    <n v="2017"/>
    <n v="34019"/>
    <x v="196"/>
    <s v="Snowblowers"/>
    <s v="Lawn and Garden Equipment (Com)"/>
    <s v="2 Stroke"/>
    <n v="0"/>
    <n v="0"/>
    <n v="0"/>
    <n v="0"/>
    <n v="0"/>
    <n v="0"/>
    <n v="0"/>
    <n v="0"/>
    <n v="2.6565671E-4"/>
  </r>
  <r>
    <n v="2017"/>
    <n v="34019"/>
    <x v="19"/>
    <s v="Commercial Turf Equipment"/>
    <s v="Lawn and Garden Equipment (Com)"/>
    <s v="2 Stroke"/>
    <n v="0"/>
    <n v="1.2705959933333334E-3"/>
    <n v="2.6271721666666664E-4"/>
    <n v="2.2046200000000002E-6"/>
    <n v="3.3069300000000005E-6"/>
    <n v="8.8184800000000007E-6"/>
    <n v="8.083606666666666E-6"/>
    <n v="0"/>
    <n v="5.438062666666667E-5"/>
  </r>
  <r>
    <n v="2017"/>
    <n v="34019"/>
    <x v="20"/>
    <s v="Sprayers"/>
    <s v="Agricultural Equipment"/>
    <s v="2 Stroke"/>
    <n v="0"/>
    <n v="3.7081708399999999E-3"/>
    <n v="6.7314397333333338E-4"/>
    <n v="5.8789866666666671E-6"/>
    <n v="8.8184800000000007E-6"/>
    <n v="2.7925186666666666E-5"/>
    <n v="2.5720566666666669E-5"/>
    <n v="0"/>
    <n v="1.5946751333333333E-4"/>
  </r>
  <r>
    <n v="2017"/>
    <n v="34019"/>
    <x v="21"/>
    <s v="Generator Sets"/>
    <s v="Commercial Equipment"/>
    <s v="2 Stroke"/>
    <n v="0"/>
    <n v="2.3113603516666668E-2"/>
    <n v="4.8038669799999999E-3"/>
    <n v="4.6664456666666666E-5"/>
    <n v="5.2176006666666666E-5"/>
    <n v="1.6718368333333336E-4"/>
    <n v="1.5395596333333332E-4"/>
    <n v="0"/>
    <n v="1.3562087366666669E-3"/>
  </r>
  <r>
    <n v="2017"/>
    <n v="34019"/>
    <x v="22"/>
    <s v="Pumps"/>
    <s v="Commercial Equipment"/>
    <s v="2 Stroke"/>
    <n v="2.2046200000000002E-6"/>
    <n v="0.15420839232333336"/>
    <n v="3.1206396100000002E-2"/>
    <n v="2.9835857333333332E-4"/>
    <n v="3.5641356666666664E-4"/>
    <n v="1.2360569466666666E-3"/>
    <n v="1.1379513566666666E-3"/>
    <n v="3.3069300000000005E-6"/>
    <n v="9.6062642133333334E-3"/>
  </r>
  <r>
    <n v="2017"/>
    <n v="34019"/>
    <x v="23"/>
    <s v="Air Compressors"/>
    <s v="Commercial Equipment"/>
    <s v="2 Stroke"/>
    <n v="0"/>
    <n v="5.805499333333333E-5"/>
    <n v="1.3227720000000002E-5"/>
    <n v="0"/>
    <n v="0"/>
    <n v="0"/>
    <n v="0"/>
    <n v="0"/>
    <n v="3.3069300000000005E-6"/>
  </r>
  <r>
    <n v="2017"/>
    <n v="34019"/>
    <x v="24"/>
    <s v="Hydro Power Units"/>
    <s v="Commercial Equipment"/>
    <s v="2 Stroke"/>
    <n v="0"/>
    <n v="9.3622862666666669E-4"/>
    <n v="2.094389E-4"/>
    <n v="2.2046200000000002E-6"/>
    <n v="2.2046200000000002E-6"/>
    <n v="6.9812966666666665E-6"/>
    <n v="6.6138600000000009E-6"/>
    <n v="0"/>
    <n v="5.9157303333333335E-5"/>
  </r>
  <r>
    <n v="2017"/>
    <n v="34019"/>
    <x v="25"/>
    <s v="Chain Saws   &gt; 6 HP"/>
    <s v="Logging Equipment"/>
    <s v="2 Stroke"/>
    <n v="0"/>
    <n v="1.5761930690000002E-2"/>
    <n v="6.11230895E-3"/>
    <n v="2.6822876666666664E-5"/>
    <n v="3.5641356666666673E-5"/>
    <n v="2.2413636666666667E-4"/>
    <n v="2.0613197000000002E-4"/>
    <n v="0"/>
    <n v="1.5689545666666667E-3"/>
  </r>
  <r>
    <n v="2017"/>
    <n v="34019"/>
    <x v="26"/>
    <s v="Motorcycles: Off-Road"/>
    <s v="Recreational Equipment"/>
    <s v="4 Stroke"/>
    <n v="2.2046200000000002E-6"/>
    <n v="0.13443552298000003"/>
    <n v="1.8073107323333334E-2"/>
    <n v="1.8518808000000001E-4"/>
    <n v="3.0240037666666664E-4"/>
    <n v="4.0418033333333338E-5"/>
    <n v="3.7111103333333336E-5"/>
    <n v="2.2046200000000002E-6"/>
    <n v="2.0315573299999998E-3"/>
  </r>
  <r>
    <n v="2017"/>
    <n v="34019"/>
    <x v="27"/>
    <s v="ATVs"/>
    <s v="Recreational Equipment"/>
    <s v="4 Stroke"/>
    <n v="1.6902086666666667E-5"/>
    <n v="1.2780512833"/>
    <n v="0.20892853047000001"/>
    <n v="1.3672318366666665E-3"/>
    <n v="2.2204197766666667E-3"/>
    <n v="3.611902433333333E-4"/>
    <n v="3.321627466666667E-4"/>
    <n v="2.3515946666666668E-5"/>
    <n v="2.0852030833333337E-2"/>
  </r>
  <r>
    <n v="2017"/>
    <n v="34019"/>
    <x v="28"/>
    <s v="Golf Carts"/>
    <s v="Recreational Equipment"/>
    <s v="4 Stroke"/>
    <n v="1.9106706666666671E-5"/>
    <n v="1.4649773387333334"/>
    <n v="0.38375158954000005"/>
    <n v="1.07034301E-3"/>
    <n v="2.6896364000000002E-3"/>
    <n v="1.9143450333333333E-4"/>
    <n v="1.7600216333333335E-4"/>
    <n v="2.6822876666666664E-5"/>
    <n v="7.7984758133333339E-3"/>
  </r>
  <r>
    <n v="2017"/>
    <n v="34019"/>
    <x v="29"/>
    <s v="Specialty Vehicles/Carts"/>
    <s v="Recreational Equipment"/>
    <s v="4 Stroke"/>
    <n v="2.2046200000000002E-6"/>
    <n v="0.19140290377999999"/>
    <n v="5.9096676283333337E-2"/>
    <n v="2.094389E-4"/>
    <n v="6.8637169333333331E-4"/>
    <n v="2.1311326666666668E-5"/>
    <n v="1.9106706666666671E-5"/>
    <n v="3.3069300000000005E-6"/>
    <n v="2.1601601633333333E-3"/>
  </r>
  <r>
    <n v="2017"/>
    <n v="34019"/>
    <x v="30"/>
    <s v="Pavers"/>
    <s v="Construction and Mining Equipment"/>
    <s v="4 Stroke"/>
    <n v="2.2046200000000002E-6"/>
    <n v="0.15746388118999999"/>
    <n v="3.3210028243333335E-2"/>
    <n v="8.9287110000000009E-5"/>
    <n v="2.9247958666666664E-4"/>
    <n v="1.873927E-5"/>
    <n v="1.7636960000000001E-5"/>
    <n v="3.3069300000000005E-6"/>
    <n v="6.5477213999999995E-4"/>
  </r>
  <r>
    <n v="2017"/>
    <n v="34019"/>
    <x v="31"/>
    <s v="Tampers/Rammers"/>
    <s v="Construction and Mining Equipment"/>
    <s v="4 Stroke"/>
    <n v="0"/>
    <n v="1.1713880933333335E-3"/>
    <n v="2.9909344666666666E-4"/>
    <n v="1.1023100000000001E-6"/>
    <n v="2.2046200000000002E-6"/>
    <n v="0"/>
    <n v="0"/>
    <n v="0"/>
    <n v="6.6138600000000009E-6"/>
  </r>
  <r>
    <n v="2017"/>
    <n v="34019"/>
    <x v="32"/>
    <s v="Plate Compactors"/>
    <s v="Construction and Mining Equipment"/>
    <s v="4 Stroke"/>
    <n v="4.4092400000000003E-6"/>
    <n v="0.29578137255333331"/>
    <n v="5.8408467406666664E-2"/>
    <n v="2.0135529333333336E-4"/>
    <n v="5.1955544666666665E-4"/>
    <n v="5.9157303333333335E-5"/>
    <n v="5.438062666666667E-5"/>
    <n v="5.5115500000000006E-6"/>
    <n v="1.6905761033333333E-3"/>
  </r>
  <r>
    <n v="2017"/>
    <n v="34019"/>
    <x v="33"/>
    <s v="Rollers"/>
    <s v="Construction and Mining Equipment"/>
    <s v="4 Stroke"/>
    <n v="3.3069300000000005E-6"/>
    <n v="0.27787361172999997"/>
    <n v="6.0375723319999998E-2"/>
    <n v="1.6314187999999998E-4"/>
    <n v="4.8869076666666663E-4"/>
    <n v="3.3436736666666676E-5"/>
    <n v="3.012980666666667E-5"/>
    <n v="5.5115500000000006E-6"/>
    <n v="1.1500767666666667E-3"/>
  </r>
  <r>
    <n v="2017"/>
    <n v="34019"/>
    <x v="34"/>
    <s v="Paving Equipment"/>
    <s v="Construction and Mining Equipment"/>
    <s v="4 Stroke"/>
    <n v="7.7161700000000004E-6"/>
    <n v="0.5549623787400001"/>
    <n v="0.12814978392333334"/>
    <n v="3.6633435666666669E-4"/>
    <n v="1.0361713999999999E-3"/>
    <n v="7.9366319999999994E-5"/>
    <n v="7.348733333333333E-5"/>
    <n v="1.0288226666666667E-5"/>
    <n v="2.9835857333333333E-3"/>
  </r>
  <r>
    <n v="2017"/>
    <n v="34019"/>
    <x v="35"/>
    <s v="Surfacing Equipment"/>
    <s v="Construction and Mining Equipment"/>
    <s v="4 Stroke"/>
    <n v="3.3069300000000005E-6"/>
    <n v="0.23407516106333334"/>
    <n v="5.4787379056666669E-2"/>
    <n v="1.5836520333333332E-4"/>
    <n v="4.1667317999999999E-4"/>
    <n v="3.5641356666666673E-5"/>
    <n v="3.2334426666666671E-5"/>
    <n v="4.4092400000000003E-6"/>
    <n v="1.20702945E-3"/>
  </r>
  <r>
    <n v="2017"/>
    <n v="34019"/>
    <x v="36"/>
    <s v="Signal Boards/Light Plants"/>
    <s v="Construction and Mining Equipment"/>
    <s v="4 Stroke"/>
    <n v="0"/>
    <n v="1.2131656423333331E-2"/>
    <n v="2.6708971300000001E-3"/>
    <n v="8.8184800000000007E-6"/>
    <n v="2.1678763333333332E-5"/>
    <n v="2.2046200000000002E-6"/>
    <n v="2.2046200000000002E-6"/>
    <n v="0"/>
    <n v="6.0994486666666668E-5"/>
  </r>
  <r>
    <n v="2017"/>
    <n v="34019"/>
    <x v="37"/>
    <s v="Trenchers"/>
    <s v="Construction and Mining Equipment"/>
    <s v="4 Stroke"/>
    <n v="6.6138600000000009E-6"/>
    <n v="0.48839167321999999"/>
    <n v="9.6919137003333322E-2"/>
    <n v="2.9027496666666667E-4"/>
    <n v="9.2042885000000012E-4"/>
    <n v="7.2385023333333318E-5"/>
    <n v="6.6873473333333352E-5"/>
    <n v="8.8184800000000007E-6"/>
    <n v="2.110188776666667E-3"/>
  </r>
  <r>
    <n v="2017"/>
    <n v="34019"/>
    <x v="38"/>
    <s v="Bore/Drill Rigs"/>
    <s v="Construction and Mining Equipment"/>
    <s v="4 Stroke"/>
    <n v="2.2046200000000002E-6"/>
    <n v="0.16801078326999999"/>
    <n v="2.7074570783333335E-2"/>
    <n v="1.1317049333333335E-4"/>
    <n v="4.7178868E-4"/>
    <n v="3.4539046666666668E-5"/>
    <n v="3.1232116666666665E-5"/>
    <n v="3.3069300000000005E-6"/>
    <n v="9.2557296333333329E-4"/>
  </r>
  <r>
    <n v="2017"/>
    <n v="34019"/>
    <x v="39"/>
    <s v="Concrete/Industrial Saws"/>
    <s v="Construction and Mining Equipment"/>
    <s v="4 Stroke"/>
    <n v="1.3595156666666667E-5"/>
    <n v="1.0206016386866668"/>
    <n v="0.24593895615666669"/>
    <n v="6.7865552333333339E-4"/>
    <n v="1.8316717833333333E-3"/>
    <n v="1.282353966666667E-4"/>
    <n v="1.1794717E-4"/>
    <n v="1.9106706666666671E-5"/>
    <n v="4.7134775600000001E-3"/>
  </r>
  <r>
    <n v="2017"/>
    <n v="34019"/>
    <x v="40"/>
    <s v="Cement &amp; Mortar Mixers"/>
    <s v="Construction and Mining Equipment"/>
    <s v="4 Stroke"/>
    <n v="6.6138600000000009E-6"/>
    <n v="0.48927719558666666"/>
    <n v="0.11427611026333334"/>
    <n v="3.4832995999999999E-4"/>
    <n v="1.0034695366666667E-3"/>
    <n v="7.0180403333333334E-5"/>
    <n v="6.4668853333333341E-5"/>
    <n v="8.8184800000000007E-6"/>
    <n v="3.475950866666667E-3"/>
  </r>
  <r>
    <n v="2017"/>
    <n v="34019"/>
    <x v="41"/>
    <s v="Cranes"/>
    <s v="Construction and Mining Equipment"/>
    <s v="4 Stroke"/>
    <n v="0"/>
    <n v="3.7676588363333326E-2"/>
    <n v="3.425244606666667E-3"/>
    <n v="1.5799776666666668E-5"/>
    <n v="1.6681624666666666E-4"/>
    <n v="3.3069300000000005E-6"/>
    <n v="3.3069300000000005E-6"/>
    <n v="1.1023100000000001E-6"/>
    <n v="1.1023100000000001E-4"/>
  </r>
  <r>
    <n v="2017"/>
    <n v="34019"/>
    <x v="42"/>
    <s v="Crushing/Proc. Equipment"/>
    <s v="Construction and Mining Equipment"/>
    <s v="4 Stroke"/>
    <n v="1.1023100000000001E-6"/>
    <n v="6.5909319519999995E-2"/>
    <n v="1.4861343420000001E-2"/>
    <n v="4.2622653333333336E-5"/>
    <n v="1.2823539666666664E-4"/>
    <n v="9.185916666666668E-6"/>
    <n v="8.8184800000000007E-6"/>
    <n v="1.1023100000000001E-6"/>
    <n v="3.1268860333333331E-4"/>
  </r>
  <r>
    <n v="2017"/>
    <n v="34019"/>
    <x v="43"/>
    <s v="Rough Terrain Forklifts"/>
    <s v="Construction and Mining Equipment"/>
    <s v="4 Stroke"/>
    <n v="1.1023100000000001E-6"/>
    <n v="5.7964971350000005E-2"/>
    <n v="2.0348642600000002E-3"/>
    <n v="9.9207900000000009E-6"/>
    <n v="1.5138390666666668E-4"/>
    <n v="5.5115500000000006E-6"/>
    <n v="5.5115500000000006E-6"/>
    <n v="1.1023100000000001E-6"/>
    <n v="7.165014999999999E-5"/>
  </r>
  <r>
    <n v="2017"/>
    <n v="34019"/>
    <x v="44"/>
    <s v="Rubber Tire Loaders"/>
    <s v="Construction and Mining Equipment"/>
    <s v="4 Stroke"/>
    <n v="2.2046200000000002E-6"/>
    <n v="0.13983720941666666"/>
    <n v="2.7576121833333329E-3"/>
    <n v="1.212541E-5"/>
    <n v="2.4655000333333334E-4"/>
    <n v="1.3595156666666667E-5"/>
    <n v="1.2492846666666667E-5"/>
    <n v="2.2046200000000002E-6"/>
    <n v="9.2594040000000004E-5"/>
  </r>
  <r>
    <n v="2017"/>
    <n v="34019"/>
    <x v="45"/>
    <s v="Tractors/Loaders/Backhoes"/>
    <s v="Construction and Mining Equipment"/>
    <s v="4 Stroke"/>
    <n v="4.4092400000000003E-6"/>
    <n v="0.33549943903666662"/>
    <n v="8.2704482116666658E-2"/>
    <n v="2.142155766666667E-4"/>
    <n v="5.834894266666667E-4"/>
    <n v="3.8948286666666662E-5"/>
    <n v="3.5641356666666673E-5"/>
    <n v="6.6138600000000009E-6"/>
    <n v="1.4862813166666667E-3"/>
  </r>
  <r>
    <n v="2017"/>
    <n v="34019"/>
    <x v="46"/>
    <s v="Skid Steer Loaders"/>
    <s v="Construction and Mining Equipment"/>
    <s v="4 Stroke"/>
    <n v="3.3069300000000005E-6"/>
    <n v="0.22782800285666668"/>
    <n v="3.4414853073333335E-2"/>
    <n v="1.1059843666666665E-4"/>
    <n v="7.3818026333333329E-4"/>
    <n v="2.241363666666667E-5"/>
    <n v="2.094389E-5"/>
    <n v="4.4092400000000003E-6"/>
    <n v="7.8962139666666675E-4"/>
  </r>
  <r>
    <n v="2017"/>
    <n v="34019"/>
    <x v="47"/>
    <s v="Dumpers/Tenders"/>
    <s v="Construction and Mining Equipment"/>
    <s v="4 Stroke"/>
    <n v="1.1023100000000001E-6"/>
    <n v="7.5342888499999996E-2"/>
    <n v="1.8863096156666665E-2"/>
    <n v="5.3645753333333328E-5"/>
    <n v="1.7049061333333334E-4"/>
    <n v="8.8184800000000007E-6"/>
    <n v="8.083606666666666E-6"/>
    <n v="1.1023100000000001E-6"/>
    <n v="5.5519680333333333E-4"/>
  </r>
  <r>
    <n v="2017"/>
    <n v="34019"/>
    <x v="48"/>
    <s v="Other Construction Equipment"/>
    <s v="Construction and Mining Equipment"/>
    <s v="4 Stroke"/>
    <n v="1.1023100000000001E-6"/>
    <n v="5.1884996826666668E-2"/>
    <n v="3.8632291133333333E-3"/>
    <n v="2.3515946666666668E-5"/>
    <n v="2.9505164333333333E-4"/>
    <n v="4.4092400000000003E-6"/>
    <n v="4.4092400000000003E-6"/>
    <n v="1.1023100000000001E-6"/>
    <n v="1.5946751333333333E-4"/>
  </r>
  <r>
    <n v="2017"/>
    <n v="34019"/>
    <x v="49"/>
    <s v="Aerial Lifts"/>
    <s v="Industrial Equipment"/>
    <s v="4 Stroke"/>
    <n v="3.3069300000000005E-6"/>
    <n v="0.27018757153666667"/>
    <n v="3.4051825646666666E-2"/>
    <n v="1.2786796E-4"/>
    <n v="1.1004728166666667E-3"/>
    <n v="2.6822876666666664E-5"/>
    <n v="2.4618256666666667E-5"/>
    <n v="5.5115500000000006E-6"/>
    <n v="9.4394479666666672E-4"/>
  </r>
  <r>
    <n v="2017"/>
    <n v="34019"/>
    <x v="50"/>
    <s v="Forklifts"/>
    <s v="Industrial Equipment"/>
    <s v="4 Stroke"/>
    <n v="1.3595156666666667E-5"/>
    <n v="1.06362443055"/>
    <n v="2.2125198883333332E-2"/>
    <n v="9.7003279999999985E-5"/>
    <n v="1.9393307266666667E-3"/>
    <n v="1.0471945E-4"/>
    <n v="9.5900970000000014E-5"/>
    <n v="1.9841580000000002E-5"/>
    <n v="7.3046409333333336E-4"/>
  </r>
  <r>
    <n v="2017"/>
    <n v="34019"/>
    <x v="51"/>
    <s v="Sweepers/Scrubbers"/>
    <s v="Industrial Equipment"/>
    <s v="4 Stroke"/>
    <n v="3.3069300000000005E-6"/>
    <n v="0.22170246618666667"/>
    <n v="2.5669125533333333E-2"/>
    <n v="7.7529136666666668E-5"/>
    <n v="3.8103182333333336E-4"/>
    <n v="2.6822876666666664E-5"/>
    <n v="2.4618256666666667E-5"/>
    <n v="4.4092400000000003E-6"/>
    <n v="5.8973585000000005E-4"/>
  </r>
  <r>
    <n v="2017"/>
    <n v="34019"/>
    <x v="52"/>
    <s v="Other General Industrial Eqp"/>
    <s v="Industrial Equipment"/>
    <s v="4 Stroke"/>
    <n v="5.5115500000000006E-6"/>
    <n v="0.41206515676333338"/>
    <n v="7.9381384903333338E-2"/>
    <n v="2.9725626333333336E-4"/>
    <n v="7.6720775999999989E-4"/>
    <n v="9.3328913333333332E-5"/>
    <n v="8.5980180000000013E-5"/>
    <n v="7.7161700000000004E-6"/>
    <n v="2.4776254433333334E-3"/>
  </r>
  <r>
    <n v="2017"/>
    <n v="34019"/>
    <x v="53"/>
    <s v="Other Material Handling Eqp"/>
    <s v="Industrial Equipment"/>
    <s v="4 Stroke"/>
    <n v="0"/>
    <n v="1.9091274326666668E-2"/>
    <n v="2.5680148633333336E-3"/>
    <n v="8.8184800000000007E-6"/>
    <n v="6.3199106666666672E-5"/>
    <n v="2.2046200000000002E-6"/>
    <n v="2.2046200000000002E-6"/>
    <n v="0"/>
    <n v="6.2464233333333331E-5"/>
  </r>
  <r>
    <n v="2017"/>
    <n v="34019"/>
    <x v="54"/>
    <s v="AC\Refrigeration"/>
    <s v="Industrial Equipment"/>
    <s v="4 Stroke"/>
    <n v="0"/>
    <n v="1.0860325556666666E-2"/>
    <n v="2.781863003333333E-3"/>
    <n v="6.9812966666666665E-6"/>
    <n v="1.9106706666666671E-5"/>
    <n v="1.1023100000000001E-6"/>
    <n v="1.1023100000000001E-6"/>
    <n v="0"/>
    <n v="5.4013190000000006E-5"/>
  </r>
  <r>
    <n v="2017"/>
    <n v="34019"/>
    <x v="55"/>
    <s v="Terminal Tractors"/>
    <s v="Industrial Equipment"/>
    <s v="4 Stroke"/>
    <n v="1.1023100000000001E-6"/>
    <n v="8.8588245459999992E-2"/>
    <n v="1.4447609733333332E-3"/>
    <n v="5.8789866666666671E-6"/>
    <n v="1.3484925666666669E-4"/>
    <n v="8.8184800000000007E-6"/>
    <n v="8.083606666666666E-6"/>
    <n v="1.4697466666666668E-6"/>
    <n v="4.5562146666666661E-5"/>
  </r>
  <r>
    <n v="2017"/>
    <n v="34019"/>
    <x v="56"/>
    <s v="Lawn mowers"/>
    <s v="Lawn and Garden Equipment (Res)"/>
    <s v="4 Stroke"/>
    <n v="2.7925186666666666E-5"/>
    <n v="2.1194617758233334"/>
    <n v="0.35835399970333337"/>
    <n v="1.9448422766666668E-3"/>
    <n v="3.9830134666666668E-3"/>
    <n v="5.4270395666666663E-4"/>
    <n v="4.9934643000000003E-4"/>
    <n v="3.9315723333333333E-5"/>
    <n v="3.1630418013333335E-2"/>
  </r>
  <r>
    <n v="2017"/>
    <n v="34019"/>
    <x v="57"/>
    <s v="Lawn mowers"/>
    <s v="Lawn and Garden Equipment (Com)"/>
    <s v="4 Stroke"/>
    <n v="1.0471945E-4"/>
    <n v="7.9133681148866666"/>
    <n v="1.2812296104666667"/>
    <n v="5.6901242199999995E-3"/>
    <n v="1.39552446E-2"/>
    <n v="2.0940215633333333E-3"/>
    <n v="1.92683788E-3"/>
    <n v="1.4734210333333336E-4"/>
    <n v="7.9306060386666669E-2"/>
  </r>
  <r>
    <n v="2017"/>
    <n v="34019"/>
    <x v="58"/>
    <s v="Rotary Tillers &lt; 6 HP"/>
    <s v="Lawn and Garden Equipment (Res)"/>
    <s v="4 Stroke"/>
    <n v="2.2046200000000002E-6"/>
    <n v="0.18256237757999996"/>
    <n v="3.0851084843333331E-2"/>
    <n v="1.6718368333333336E-4"/>
    <n v="3.4318584666666666E-4"/>
    <n v="4.6664456666666666E-5"/>
    <n v="4.3357526666666677E-5"/>
    <n v="3.3069300000000005E-6"/>
    <n v="2.82742515E-3"/>
  </r>
  <r>
    <n v="2017"/>
    <n v="34019"/>
    <x v="59"/>
    <s v="Rotary Tillers &lt; 6 HP"/>
    <s v="Lawn and Garden Equipment (Com)"/>
    <s v="4 Stroke"/>
    <n v="5.9157303333333335E-5"/>
    <n v="4.4899290919999997"/>
    <n v="0.73196139775000002"/>
    <n v="3.4983645033333337E-3"/>
    <n v="8.019305249999999E-3"/>
    <n v="1.1324398066666667E-3"/>
    <n v="1.0420503866666667E-3"/>
    <n v="8.3775560000000002E-5"/>
    <n v="5.3163308989999998E-2"/>
  </r>
  <r>
    <n v="2017"/>
    <n v="34019"/>
    <x v="60"/>
    <s v="Trimmers/Edgers/Brush Cutter"/>
    <s v="Lawn and Garden Equipment (Res)"/>
    <s v="4 Stroke"/>
    <n v="0"/>
    <n v="1.1782224153333333E-2"/>
    <n v="1.9183868366666667E-3"/>
    <n v="8.8184800000000007E-6"/>
    <n v="2.094389E-5"/>
    <n v="3.3069300000000005E-6"/>
    <n v="2.5720566666666666E-6"/>
    <n v="0"/>
    <n v="2.0098785666666666E-4"/>
  </r>
  <r>
    <n v="2017"/>
    <n v="34019"/>
    <x v="61"/>
    <s v="Trimmers/Edgers/Brush Cutter"/>
    <s v="Lawn and Garden Equipment (Com)"/>
    <s v="4 Stroke"/>
    <n v="2.2046200000000002E-6"/>
    <n v="0.18321127073333332"/>
    <n v="3.7068848116666664E-2"/>
    <n v="1.2603077666666667E-4"/>
    <n v="3.2040477333333334E-4"/>
    <n v="3.6743666666666665E-5"/>
    <n v="3.3436736666666676E-5"/>
    <n v="3.3069300000000005E-6"/>
    <n v="2.1337047233333339E-3"/>
  </r>
  <r>
    <n v="2017"/>
    <n v="34019"/>
    <x v="62"/>
    <s v="Leafblowers/Vacuums"/>
    <s v="Lawn and Garden Equipment (Res)"/>
    <s v="4 Stroke"/>
    <n v="0"/>
    <n v="2.2478305520000002E-2"/>
    <n v="3.6589343266666668E-3"/>
    <n v="1.7636960000000001E-5"/>
    <n v="4.0050596666666668E-5"/>
    <n v="5.5115500000000006E-6"/>
    <n v="5.5115500000000006E-6"/>
    <n v="0"/>
    <n v="2.6198234333333329E-4"/>
  </r>
  <r>
    <n v="2017"/>
    <n v="34019"/>
    <x v="63"/>
    <s v="Leafblowers/Vacuums"/>
    <s v="Lawn and Garden Equipment (Com)"/>
    <s v="4 Stroke"/>
    <n v="9.9207900000000009E-5"/>
    <n v="7.5197684878066662"/>
    <n v="1.6016814156933332"/>
    <n v="4.3118692833333336E-3"/>
    <n v="1.4696731793333334E-2"/>
    <n v="8.7817363333333347E-4"/>
    <n v="8.0799323000000018E-4"/>
    <n v="1.4036080666666667E-4"/>
    <n v="5.0033850900000003E-2"/>
  </r>
  <r>
    <n v="2017"/>
    <n v="34019"/>
    <x v="197"/>
    <s v="Snowblowers"/>
    <s v="Lawn and Garden Equipment (Res)"/>
    <s v="4 Stroke"/>
    <n v="0"/>
    <n v="0"/>
    <n v="0"/>
    <n v="0"/>
    <n v="0"/>
    <n v="0"/>
    <n v="0"/>
    <n v="0"/>
    <n v="1.2507544133333335E-3"/>
  </r>
  <r>
    <n v="2017"/>
    <n v="34019"/>
    <x v="198"/>
    <s v="Snowblowers"/>
    <s v="Lawn and Garden Equipment (Com)"/>
    <s v="4 Stroke"/>
    <n v="0"/>
    <n v="0"/>
    <n v="0"/>
    <n v="0"/>
    <n v="0"/>
    <n v="0"/>
    <n v="0"/>
    <n v="0"/>
    <n v="6.2794926333333337E-4"/>
  </r>
  <r>
    <n v="2017"/>
    <n v="34019"/>
    <x v="64"/>
    <s v="Rear Engine Riding Mowers"/>
    <s v="Lawn and Garden Equipment (Res)"/>
    <s v="4 Stroke"/>
    <n v="5.5115500000000006E-6"/>
    <n v="0.43094148064000004"/>
    <n v="0.11098902184333333"/>
    <n v="2.8917265666666666E-4"/>
    <n v="8.3224405000000001E-4"/>
    <n v="4.6664456666666666E-5"/>
    <n v="4.2255216666666665E-5"/>
    <n v="7.7161700000000004E-6"/>
    <n v="4.1421135433333334E-3"/>
  </r>
  <r>
    <n v="2017"/>
    <n v="34019"/>
    <x v="65"/>
    <s v="Rear Engine Riding Mowers"/>
    <s v="Lawn and Garden Equipment (Com)"/>
    <s v="4 Stroke"/>
    <n v="1.2492846666666667E-5"/>
    <n v="0.96167582045333333"/>
    <n v="0.24606278231333334"/>
    <n v="6.2170284000000002E-4"/>
    <n v="1.6688973400000001E-3"/>
    <n v="1.0802638E-4"/>
    <n v="9.9207900000000009E-5"/>
    <n v="1.8004396666666665E-5"/>
    <n v="5.2084147500000002E-3"/>
  </r>
  <r>
    <n v="2017"/>
    <n v="34019"/>
    <x v="66"/>
    <s v="Front Mowers"/>
    <s v="Lawn and Garden Equipment (Com)"/>
    <s v="4 Stroke"/>
    <n v="1.433003E-5"/>
    <n v="1.0887254989966666"/>
    <n v="0.29178182443666673"/>
    <n v="8.2232326000000007E-4"/>
    <n v="2.5885913166666667E-3"/>
    <n v="1.1610998666666666E-4"/>
    <n v="1.0692407E-4"/>
    <n v="2.0209016666666669E-5"/>
    <n v="7.4707223066666668E-3"/>
  </r>
  <r>
    <n v="2017"/>
    <n v="34019"/>
    <x v="67"/>
    <s v="Shredders &lt; 6 HP"/>
    <s v="Lawn and Garden Equipment (Com)"/>
    <s v="4 Stroke"/>
    <n v="6.6138600000000009E-6"/>
    <n v="0.51680518321666657"/>
    <n v="8.4809894216666667E-2"/>
    <n v="4.2328704000000006E-4"/>
    <n v="9.3880068333333322E-4"/>
    <n v="1.3117489000000001E-4"/>
    <n v="1.2051922666666668E-4"/>
    <n v="9.9207900000000009E-6"/>
    <n v="6.1755080566666667E-3"/>
  </r>
  <r>
    <n v="2017"/>
    <n v="34019"/>
    <x v="68"/>
    <s v="Lawn &amp; Garden Tractors"/>
    <s v="Lawn and Garden Equipment (Res)"/>
    <s v="4 Stroke"/>
    <n v="7.6059390000000012E-5"/>
    <n v="5.7763685869633337"/>
    <n v="1.48687840125"/>
    <n v="3.8654337333333334E-3"/>
    <n v="1.1129656633333334E-2"/>
    <n v="6.1949822E-4"/>
    <n v="5.6952683333333332E-4"/>
    <n v="1.0802638E-4"/>
    <n v="4.4176542996666658E-2"/>
  </r>
  <r>
    <n v="2017"/>
    <n v="34019"/>
    <x v="69"/>
    <s v="Lawn &amp; Garden Tractors"/>
    <s v="Lawn and Garden Equipment (Com)"/>
    <s v="4 Stroke"/>
    <n v="1.7269523333333337E-4"/>
    <n v="13.07187871913"/>
    <n v="3.3462857739299996"/>
    <n v="8.4447969099999982E-3"/>
    <n v="2.2684437490000001E-2"/>
    <n v="1.4642351166666665E-3"/>
    <n v="1.3473902566666666E-3"/>
    <n v="2.4397794666666667E-4"/>
    <n v="6.770534994666666E-2"/>
  </r>
  <r>
    <n v="2017"/>
    <n v="34019"/>
    <x v="70"/>
    <s v="Chippers/Stump Grinders"/>
    <s v="Lawn and Garden Equipment (Com)"/>
    <s v="4 Stroke"/>
    <n v="2.9027496666666665E-5"/>
    <n v="2.1831708845833333"/>
    <n v="0.34639062927333336"/>
    <n v="9.4467966999999995E-4"/>
    <n v="3.8463270266666668E-3"/>
    <n v="2.4397794666666667E-4"/>
    <n v="2.2413636666666667E-4"/>
    <n v="4.115290666666666E-5"/>
    <n v="7.0841789333333342E-3"/>
  </r>
  <r>
    <n v="2017"/>
    <n v="34019"/>
    <x v="71"/>
    <s v="Commercial Turf Equipment"/>
    <s v="Lawn and Garden Equipment (Com)"/>
    <s v="4 Stroke"/>
    <n v="5.5703398666666663E-4"/>
    <n v="42.196094637253331"/>
    <n v="9.2866023969399993"/>
    <n v="2.6015985746666668E-2"/>
    <n v="7.2750990253333328E-2"/>
    <n v="5.8536335366666664E-3"/>
    <n v="5.3855192233333337E-3"/>
    <n v="7.8668190333333339E-4"/>
    <n v="0.19670979155666668"/>
  </r>
  <r>
    <n v="2017"/>
    <n v="34019"/>
    <x v="72"/>
    <s v="Other Lawn &amp; Garden Eqp."/>
    <s v="Lawn and Garden Equipment (Res)"/>
    <s v="4 Stroke"/>
    <n v="2.5720566666666666E-6"/>
    <n v="0.20535263682999996"/>
    <n v="4.4884960889999992E-2"/>
    <n v="1.7673703666666664E-4"/>
    <n v="4.600307066666667E-4"/>
    <n v="3.8948286666666662E-5"/>
    <n v="3.5641356666666673E-5"/>
    <n v="3.6743666666666665E-6"/>
    <n v="2.1656717133333335E-3"/>
  </r>
  <r>
    <n v="2017"/>
    <n v="34019"/>
    <x v="73"/>
    <s v="Other Lawn &amp; Garden Eqp."/>
    <s v="Lawn and Garden Equipment (Com)"/>
    <s v="4 Stroke"/>
    <n v="1.6902086666666667E-5"/>
    <n v="1.2964528790033334"/>
    <n v="0.28098396311333335"/>
    <n v="1.0971658866666667E-3"/>
    <n v="2.8634339433333336E-3"/>
    <n v="2.4177332666666665E-4"/>
    <n v="2.2266661999999996E-4"/>
    <n v="2.425082E-5"/>
    <n v="1.1562864463333334E-2"/>
  </r>
  <r>
    <n v="2017"/>
    <n v="34019"/>
    <x v="74"/>
    <s v="2-Wheel Tractors"/>
    <s v="Agricultural Equipment"/>
    <s v="4 Stroke"/>
    <n v="0"/>
    <n v="9.0021983333333343E-3"/>
    <n v="2.3144835633333335E-3"/>
    <n v="5.8789866666666671E-6"/>
    <n v="1.5799776666666668E-5"/>
    <n v="1.1023100000000001E-6"/>
    <n v="1.1023100000000001E-6"/>
    <n v="0"/>
    <n v="4.115290666666666E-5"/>
  </r>
  <r>
    <n v="2017"/>
    <n v="34019"/>
    <x v="75"/>
    <s v="Agricultural Tractors"/>
    <s v="Agricultural Equipment"/>
    <s v="4 Stroke"/>
    <n v="0"/>
    <n v="3.4619147860000005E-2"/>
    <n v="2.4011986166666667E-3"/>
    <n v="6.9812966666666665E-6"/>
    <n v="5.9157303333333335E-5"/>
    <n v="3.3069300000000005E-6"/>
    <n v="3.3069300000000005E-6"/>
    <n v="1.1023100000000001E-6"/>
    <n v="4.8869076666666663E-5"/>
  </r>
  <r>
    <n v="2017"/>
    <n v="34019"/>
    <x v="76"/>
    <s v="Balers"/>
    <s v="Agricultural Equipment"/>
    <s v="4 Stroke"/>
    <n v="0"/>
    <n v="2.3970833260000001E-2"/>
    <n v="2.8814383400000004E-3"/>
    <n v="1.9106706666666671E-5"/>
    <n v="2.263409866666667E-4"/>
    <n v="2.2046200000000002E-6"/>
    <n v="2.2046200000000002E-6"/>
    <n v="0"/>
    <n v="1.5322109000000001E-4"/>
  </r>
  <r>
    <n v="2017"/>
    <n v="34019"/>
    <x v="77"/>
    <s v="Agricultural Mowers"/>
    <s v="Agricultural Equipment"/>
    <s v="4 Stroke"/>
    <n v="0"/>
    <n v="7.4163416799999998E-3"/>
    <n v="1.9448422766666666E-3"/>
    <n v="5.5115500000000006E-6"/>
    <n v="1.6902086666666667E-5"/>
    <n v="1.1023100000000001E-6"/>
    <n v="1.1023100000000001E-6"/>
    <n v="0"/>
    <n v="4.0050596666666668E-5"/>
  </r>
  <r>
    <n v="2017"/>
    <n v="34019"/>
    <x v="78"/>
    <s v="Sprayers"/>
    <s v="Agricultural Equipment"/>
    <s v="4 Stroke"/>
    <n v="1.1023100000000001E-6"/>
    <n v="8.1273316299999995E-2"/>
    <n v="1.6741884279999997E-2"/>
    <n v="6.5036289999999999E-5"/>
    <n v="3.4686021333333331E-4"/>
    <n v="1.1023100000000001E-5"/>
    <n v="1.0288226666666667E-5"/>
    <n v="1.1023100000000001E-6"/>
    <n v="5.2359725000000008E-4"/>
  </r>
  <r>
    <n v="2017"/>
    <n v="34019"/>
    <x v="79"/>
    <s v="Tillers &gt; 6 HP"/>
    <s v="Agricultural Equipment"/>
    <s v="4 Stroke"/>
    <n v="2.2046200000000002E-6"/>
    <n v="0.17526618769000002"/>
    <n v="6.6648602093333342E-2"/>
    <n v="2.6969851333333332E-4"/>
    <n v="5.1477876999999998E-4"/>
    <n v="1.7636960000000001E-5"/>
    <n v="1.6534650000000003E-5"/>
    <n v="3.3069300000000005E-6"/>
    <n v="2.1256211166666666E-3"/>
  </r>
  <r>
    <n v="2017"/>
    <n v="34019"/>
    <x v="80"/>
    <s v="Swathers"/>
    <s v="Agricultural Equipment"/>
    <s v="4 Stroke"/>
    <n v="0"/>
    <n v="3.8201655360000003E-2"/>
    <n v="4.5918560233333336E-3"/>
    <n v="3.012980666666667E-5"/>
    <n v="3.6008793333333335E-4"/>
    <n v="3.3069300000000005E-6"/>
    <n v="3.3069300000000005E-6"/>
    <n v="1.1023100000000001E-6"/>
    <n v="2.2413636666666667E-4"/>
  </r>
  <r>
    <n v="2017"/>
    <n v="34019"/>
    <x v="81"/>
    <s v="Other Agricultural Equipment"/>
    <s v="Agricultural Equipment"/>
    <s v="4 Stroke"/>
    <n v="1.1023100000000001E-6"/>
    <n v="5.4773783900000005E-2"/>
    <n v="8.5664184466666665E-3"/>
    <n v="4.3357526666666677E-5"/>
    <n v="4.159383066666667E-4"/>
    <n v="5.5115500000000006E-6"/>
    <n v="4.4092400000000003E-6"/>
    <n v="1.1023100000000001E-6"/>
    <n v="2.972562633333333E-4"/>
  </r>
  <r>
    <n v="2017"/>
    <n v="34019"/>
    <x v="82"/>
    <s v="Irrigation Sets"/>
    <s v="Agricultural Equipment"/>
    <s v="4 Stroke"/>
    <n v="1.1023100000000001E-6"/>
    <n v="5.9648933593333335E-2"/>
    <n v="1.3914826566666667E-3"/>
    <n v="5.5115500000000006E-6"/>
    <n v="9.1124293333333349E-5"/>
    <n v="6.6138600000000009E-6"/>
    <n v="5.5115500000000006E-6"/>
    <n v="1.1023100000000001E-6"/>
    <n v="4.4459836666666669E-5"/>
  </r>
  <r>
    <n v="2017"/>
    <n v="34019"/>
    <x v="83"/>
    <s v="Generator Sets"/>
    <s v="Commercial Equipment"/>
    <s v="4 Stroke"/>
    <n v="6.2464233333333331E-5"/>
    <n v="4.7568145102133332"/>
    <n v="1.1873131659033334"/>
    <n v="3.259898106666667E-3"/>
    <n v="9.4688429000000015E-3"/>
    <n v="5.7981505999999989E-4"/>
    <n v="5.3388547666666664E-4"/>
    <n v="8.8919673333333338E-5"/>
    <n v="3.2219051553333329E-2"/>
  </r>
  <r>
    <n v="2017"/>
    <n v="34019"/>
    <x v="84"/>
    <s v="Pumps"/>
    <s v="Commercial Equipment"/>
    <s v="4 Stroke"/>
    <n v="1.5799776666666668E-5"/>
    <n v="1.19092690552"/>
    <n v="0.23358977722666666"/>
    <n v="7.778634233333334E-4"/>
    <n v="2.5683822999999998E-3"/>
    <n v="2.1164352000000003E-4"/>
    <n v="1.9400655999999997E-4"/>
    <n v="2.241363666666667E-5"/>
    <n v="7.4156068066666666E-3"/>
  </r>
  <r>
    <n v="2017"/>
    <n v="34019"/>
    <x v="85"/>
    <s v="Air Compressors"/>
    <s v="Commercial Equipment"/>
    <s v="4 Stroke"/>
    <n v="8.083606666666666E-6"/>
    <n v="0.62933707162333341"/>
    <n v="0.11147844748333334"/>
    <n v="3.5861818666666672E-4"/>
    <n v="1.2698611199999999E-3"/>
    <n v="9.9207900000000009E-5"/>
    <n v="9.1491729999999992E-5"/>
    <n v="1.212541E-5"/>
    <n v="3.0688310399999996E-3"/>
  </r>
  <r>
    <n v="2017"/>
    <n v="34019"/>
    <x v="86"/>
    <s v="Welders"/>
    <s v="Commercial Equipment"/>
    <s v="4 Stroke"/>
    <n v="1.8004396666666665E-5"/>
    <n v="1.3530366559233336"/>
    <n v="0.30572494362666669"/>
    <n v="8.2452787999999987E-4"/>
    <n v="2.5636056233333334E-3"/>
    <n v="1.6167213333333335E-4"/>
    <n v="1.4844441333333334E-4"/>
    <n v="2.5353129999999998E-5"/>
    <n v="6.998198753333333E-3"/>
  </r>
  <r>
    <n v="2017"/>
    <n v="34019"/>
    <x v="87"/>
    <s v="Pressure Washers"/>
    <s v="Commercial Equipment"/>
    <s v="4 Stroke"/>
    <n v="2.7925186666666666E-5"/>
    <n v="2.1371593628733336"/>
    <n v="0.46867061244666663"/>
    <n v="1.4447609733333332E-3"/>
    <n v="3.8257505733333337E-3"/>
    <n v="3.6229255333333332E-4"/>
    <n v="3.3326505666666671E-4"/>
    <n v="4.0050596666666668E-5"/>
    <n v="1.4106261070000001E-2"/>
  </r>
  <r>
    <n v="2017"/>
    <n v="34019"/>
    <x v="88"/>
    <s v="Hydro Power Units"/>
    <s v="Commercial Equipment"/>
    <s v="4 Stroke"/>
    <n v="1.1023100000000001E-6"/>
    <n v="0.10037157192333333"/>
    <n v="2.3895876180000001E-2"/>
    <n v="6.6873473333333352E-5"/>
    <n v="1.7857421999999999E-4"/>
    <n v="1.433003E-5"/>
    <n v="1.3227720000000002E-5"/>
    <n v="2.2046200000000002E-6"/>
    <n v="4.9897899333333341E-4"/>
  </r>
  <r>
    <n v="2017"/>
    <n v="34019"/>
    <x v="89"/>
    <s v="Shredders    &gt; 6 HP"/>
    <s v="Logging Equipment"/>
    <s v="4 Stroke"/>
    <n v="2.2046200000000002E-6"/>
    <n v="0.18876323876666667"/>
    <n v="5.7650813000000002E-2"/>
    <n v="2.1752250666666668E-4"/>
    <n v="7.2715716333333338E-4"/>
    <n v="2.425082E-5"/>
    <n v="2.241363666666667E-5"/>
    <n v="3.3069300000000005E-6"/>
    <n v="2.4790951900000003E-3"/>
  </r>
  <r>
    <n v="2017"/>
    <n v="34019"/>
    <x v="90"/>
    <s v="Forest Eqp - Feller/Bunch/Skidder"/>
    <s v="Logging Equipment"/>
    <s v="4 Stroke"/>
    <n v="0"/>
    <n v="3.6229255333333332E-4"/>
    <n v="7.165014999999999E-5"/>
    <n v="0"/>
    <n v="1.1023100000000001E-6"/>
    <n v="0"/>
    <n v="0"/>
    <n v="0"/>
    <n v="2.2046200000000002E-6"/>
  </r>
  <r>
    <n v="2017"/>
    <n v="34019"/>
    <x v="92"/>
    <s v="Specialty Vehicle Carts"/>
    <s v="Recreational Equipment"/>
    <s v="LPG"/>
    <n v="0"/>
    <n v="1.3189506586666669E-2"/>
    <n v="6.7351141E-4"/>
    <n v="6.9812966666666665E-6"/>
    <n v="1.4146311666666665E-4"/>
    <n v="1.1023100000000001E-6"/>
    <n v="1.1023100000000001E-6"/>
    <n v="0"/>
    <n v="3.1232116666666665E-5"/>
  </r>
  <r>
    <n v="2017"/>
    <n v="34019"/>
    <x v="93"/>
    <s v="Pavers"/>
    <s v="Construction and Mining Equipment"/>
    <s v="LPG"/>
    <n v="0"/>
    <n v="2.296662885E-2"/>
    <n v="3.321627466666667E-4"/>
    <n v="2.2046200000000002E-6"/>
    <n v="6.3199106666666659E-5"/>
    <n v="2.2046200000000002E-6"/>
    <n v="2.2046200000000002E-6"/>
    <n v="0"/>
    <n v="1.1023100000000001E-5"/>
  </r>
  <r>
    <n v="2017"/>
    <n v="34019"/>
    <x v="94"/>
    <s v="Rollers"/>
    <s v="Construction and Mining Equipment"/>
    <s v="LPG"/>
    <n v="0"/>
    <n v="3.827367294666667E-2"/>
    <n v="3.7588771000000002E-4"/>
    <n v="2.2046200000000002E-6"/>
    <n v="6.9445529999999993E-5"/>
    <n v="4.4092400000000003E-6"/>
    <n v="4.4092400000000003E-6"/>
    <n v="0"/>
    <n v="8.8184800000000007E-6"/>
  </r>
  <r>
    <n v="2017"/>
    <n v="34019"/>
    <x v="95"/>
    <s v="Paving Equipment"/>
    <s v="Construction and Mining Equipment"/>
    <s v="LPG"/>
    <n v="0"/>
    <n v="6.2780228866666675E-3"/>
    <n v="1.8371833333333333E-4"/>
    <n v="2.2046200000000002E-6"/>
    <n v="3.5641356666666673E-5"/>
    <n v="1.1023100000000001E-6"/>
    <n v="1.1023100000000001E-6"/>
    <n v="0"/>
    <n v="7.7161700000000004E-6"/>
  </r>
  <r>
    <n v="2017"/>
    <n v="34019"/>
    <x v="96"/>
    <s v="Surfacing Equipment"/>
    <s v="Construction and Mining Equipment"/>
    <s v="LPG"/>
    <n v="0"/>
    <n v="4.1303555699999999E-3"/>
    <n v="5.5482936666666662E-5"/>
    <n v="0"/>
    <n v="1.0288226666666667E-5"/>
    <n v="0"/>
    <n v="0"/>
    <n v="0"/>
    <n v="2.2046200000000002E-6"/>
  </r>
  <r>
    <n v="2017"/>
    <n v="34019"/>
    <x v="97"/>
    <s v="Trenchers"/>
    <s v="Construction and Mining Equipment"/>
    <s v="LPG"/>
    <n v="0"/>
    <n v="7.0376247076666662E-2"/>
    <n v="1.0446224433333334E-3"/>
    <n v="7.7161700000000004E-6"/>
    <n v="1.9804836333333332E-4"/>
    <n v="6.9812966666666665E-6"/>
    <n v="6.9812966666666665E-6"/>
    <n v="0"/>
    <n v="3.3436736666666676E-5"/>
  </r>
  <r>
    <n v="2017"/>
    <n v="34019"/>
    <x v="98"/>
    <s v="Bore/Drill Rigs"/>
    <s v="Construction and Mining Equipment"/>
    <s v="LPG"/>
    <n v="0"/>
    <n v="2.499965592666667E-2"/>
    <n v="1.0640965866666669E-3"/>
    <n v="1.1023100000000001E-5"/>
    <n v="2.2964791666666665E-4"/>
    <n v="2.2046200000000002E-6"/>
    <n v="2.2046200000000002E-6"/>
    <n v="0"/>
    <n v="4.9236513333333334E-5"/>
  </r>
  <r>
    <n v="2017"/>
    <n v="34019"/>
    <x v="99"/>
    <s v="Concrete/Industrial Saws"/>
    <s v="Construction and Mining Equipment"/>
    <s v="LPG"/>
    <n v="0"/>
    <n v="6.6208412966666672E-2"/>
    <n v="5.8973584999999994E-4"/>
    <n v="3.3069300000000005E-6"/>
    <n v="1.1243562000000001E-4"/>
    <n v="6.6138600000000009E-6"/>
    <n v="6.6138600000000009E-6"/>
    <n v="0"/>
    <n v="1.3595156666666667E-5"/>
  </r>
  <r>
    <n v="2017"/>
    <n v="34019"/>
    <x v="100"/>
    <s v="Cranes"/>
    <s v="Construction and Mining Equipment"/>
    <s v="LPG"/>
    <n v="0"/>
    <n v="2.5421840656666667E-2"/>
    <n v="7.9439807333333331E-4"/>
    <n v="7.7161700000000004E-6"/>
    <n v="1.5505827333333334E-4"/>
    <n v="2.2046200000000002E-6"/>
    <n v="2.2046200000000002E-6"/>
    <n v="0"/>
    <n v="3.2334426666666671E-5"/>
  </r>
  <r>
    <n v="2017"/>
    <n v="34019"/>
    <x v="101"/>
    <s v="Crushing/Proc. Equipment"/>
    <s v="Construction and Mining Equipment"/>
    <s v="LPG"/>
    <n v="0"/>
    <n v="4.1806943933333333E-3"/>
    <n v="1.1353793E-4"/>
    <n v="1.1023100000000001E-6"/>
    <n v="2.1311326666666668E-5"/>
    <n v="0"/>
    <n v="0"/>
    <n v="0"/>
    <n v="4.4092400000000003E-6"/>
  </r>
  <r>
    <n v="2017"/>
    <n v="34019"/>
    <x v="102"/>
    <s v="Rough Terrain Forklifts"/>
    <s v="Construction and Mining Equipment"/>
    <s v="LPG"/>
    <n v="0"/>
    <n v="4.4984903663333332E-2"/>
    <n v="7.4663130666666677E-4"/>
    <n v="5.5115500000000006E-6"/>
    <n v="1.4146311666666665E-4"/>
    <n v="4.4092400000000003E-6"/>
    <n v="4.4092400000000003E-6"/>
    <n v="0"/>
    <n v="2.5353129999999998E-5"/>
  </r>
  <r>
    <n v="2017"/>
    <n v="34019"/>
    <x v="103"/>
    <s v="Rubber Tire Loaders"/>
    <s v="Construction and Mining Equipment"/>
    <s v="LPG"/>
    <n v="0"/>
    <n v="0.11027545983666666"/>
    <n v="1.2147456200000001E-3"/>
    <n v="6.9812966666666665E-6"/>
    <n v="2.2193174666666665E-4"/>
    <n v="1.1390536666666669E-5"/>
    <n v="1.1390536666666669E-5"/>
    <n v="3.6743666666666669E-7"/>
    <n v="3.1232116666666665E-5"/>
  </r>
  <r>
    <n v="2017"/>
    <n v="34019"/>
    <x v="104"/>
    <s v="Tractors/Loaders/Backhoes"/>
    <s v="Construction and Mining Equipment"/>
    <s v="LPG"/>
    <n v="0"/>
    <n v="1.2012606943333332E-2"/>
    <n v="1.1390536666666668E-4"/>
    <n v="1.1023100000000001E-6"/>
    <n v="2.094389E-5"/>
    <n v="1.1023100000000001E-6"/>
    <n v="1.1023100000000001E-6"/>
    <n v="0"/>
    <n v="2.2046200000000002E-6"/>
  </r>
  <r>
    <n v="2017"/>
    <n v="34019"/>
    <x v="105"/>
    <s v="Skid Steer Loaders"/>
    <s v="Construction and Mining Equipment"/>
    <s v="LPG"/>
    <n v="0"/>
    <n v="9.5131925056666664E-2"/>
    <n v="2.7182964600000002E-3"/>
    <n v="2.5720566666666669E-5"/>
    <n v="5.3866215333333331E-4"/>
    <n v="9.185916666666668E-6"/>
    <n v="9.185916666666668E-6"/>
    <n v="0"/>
    <n v="1.1243562000000001E-4"/>
  </r>
  <r>
    <n v="2017"/>
    <n v="34019"/>
    <x v="106"/>
    <s v="Other Construction Equipment"/>
    <s v="Construction and Mining Equipment"/>
    <s v="LPG"/>
    <n v="0"/>
    <n v="3.9023978620000004E-2"/>
    <n v="1.3929524033333333E-3"/>
    <n v="1.3595156666666667E-5"/>
    <n v="2.7961930333333333E-4"/>
    <n v="3.3069300000000005E-6"/>
    <n v="3.3069300000000005E-6"/>
    <n v="0"/>
    <n v="6.025961333333334E-5"/>
  </r>
  <r>
    <n v="2017"/>
    <n v="34019"/>
    <x v="107"/>
    <s v="Aerial Lifts"/>
    <s v="Industrial Equipment"/>
    <s v="LPG"/>
    <n v="0"/>
    <n v="0.14612772515"/>
    <n v="5.1995962699999997E-3"/>
    <n v="4.5929583333333331E-5"/>
    <n v="9.3953555666666678E-4"/>
    <n v="1.433003E-5"/>
    <n v="1.433003E-5"/>
    <n v="1.1023100000000001E-6"/>
    <n v="2.0062042000000002E-4"/>
  </r>
  <r>
    <n v="2017"/>
    <n v="34019"/>
    <x v="108"/>
    <s v="Forklifts"/>
    <s v="Industrial Equipment"/>
    <s v="LPG"/>
    <n v="0"/>
    <n v="13.830312458966667"/>
    <n v="0.17571005118333335"/>
    <n v="9.884046333333335E-4"/>
    <n v="2.9081142420000001E-2"/>
    <n v="1.4333704366666668E-3"/>
    <n v="1.4333704366666668E-3"/>
    <n v="6.7975783333333324E-5"/>
    <n v="4.3155436499999998E-3"/>
  </r>
  <r>
    <n v="2017"/>
    <n v="34019"/>
    <x v="109"/>
    <s v="Sweepers/Scrubbers"/>
    <s v="Industrial Equipment"/>
    <s v="LPG"/>
    <n v="0"/>
    <n v="0.10060673139"/>
    <n v="1.0611570933333333E-3"/>
    <n v="5.5115500000000006E-6"/>
    <n v="1.8812757333333332E-4"/>
    <n v="1.0288226666666667E-5"/>
    <n v="1.0288226666666667E-5"/>
    <n v="0"/>
    <n v="2.5353129999999998E-5"/>
  </r>
  <r>
    <n v="2017"/>
    <n v="34019"/>
    <x v="110"/>
    <s v="Other General Industrial Equipm"/>
    <s v="Industrial Equipment"/>
    <s v="LPG"/>
    <n v="0"/>
    <n v="3.0476299443333337E-2"/>
    <n v="3.4428815666666667E-4"/>
    <n v="2.2046200000000002E-6"/>
    <n v="5.8789866666666664E-5"/>
    <n v="3.3069300000000005E-6"/>
    <n v="3.3069300000000005E-6"/>
    <n v="0"/>
    <n v="7.7161700000000004E-6"/>
  </r>
  <r>
    <n v="2017"/>
    <n v="34019"/>
    <x v="111"/>
    <s v="Other Material Handling Equipment"/>
    <s v="Industrial Equipment"/>
    <s v="LPG"/>
    <n v="0"/>
    <n v="7.8587354266666676E-3"/>
    <n v="2.6308465333333336E-4"/>
    <n v="2.2046200000000002E-6"/>
    <n v="4.2255216666666665E-5"/>
    <n v="1.1023100000000001E-6"/>
    <n v="1.1023100000000001E-6"/>
    <n v="0"/>
    <n v="8.8184800000000007E-6"/>
  </r>
  <r>
    <n v="2017"/>
    <n v="34019"/>
    <x v="112"/>
    <s v="Terminal Tractors"/>
    <s v="Industrial Equipment"/>
    <s v="LPG"/>
    <n v="0"/>
    <n v="6.1045192926666665E-2"/>
    <n v="5.3278316666666669E-4"/>
    <n v="3.3069300000000005E-6"/>
    <n v="1.0288226666666668E-4"/>
    <n v="6.6138600000000009E-6"/>
    <n v="6.6138600000000009E-6"/>
    <n v="0"/>
    <n v="1.212541E-5"/>
  </r>
  <r>
    <n v="2017"/>
    <n v="34019"/>
    <x v="113"/>
    <s v="Chippers/Stump Grinders"/>
    <s v="Lawn and Garden Equipment (Com)"/>
    <s v="LPG"/>
    <n v="0"/>
    <n v="0.72032541339"/>
    <n v="8.7012677033333329E-3"/>
    <n v="4.7766766666666671E-5"/>
    <n v="1.4414540433333334E-3"/>
    <n v="7.5691953333333341E-5"/>
    <n v="7.5691953333333341E-5"/>
    <n v="3.3069300000000005E-6"/>
    <n v="2.0723428000000001E-4"/>
  </r>
  <r>
    <n v="2017"/>
    <n v="34019"/>
    <x v="114"/>
    <s v="Other Agricultural Equipment"/>
    <s v="Agricultural Equipment"/>
    <s v="LPG"/>
    <n v="0"/>
    <n v="4.7252355333333328E-4"/>
    <n v="2.4618256666666667E-5"/>
    <n v="0"/>
    <n v="5.5115500000000006E-6"/>
    <n v="0"/>
    <n v="0"/>
    <n v="0"/>
    <n v="1.1023100000000001E-6"/>
  </r>
  <r>
    <n v="2017"/>
    <n v="34019"/>
    <x v="115"/>
    <s v="Generator Sets"/>
    <s v="Commercial Equipment"/>
    <s v="LPG"/>
    <n v="0"/>
    <n v="0.46537617529333336"/>
    <n v="1.8193259113333336E-2"/>
    <n v="2.1495045000000001E-4"/>
    <n v="5.4656204166666673E-3"/>
    <n v="4.3357526666666677E-5"/>
    <n v="4.3357526666666677E-5"/>
    <n v="2.2046200000000002E-6"/>
    <n v="9.384332466666666E-4"/>
  </r>
  <r>
    <n v="2017"/>
    <n v="34019"/>
    <x v="116"/>
    <s v="Pumps"/>
    <s v="Commercial Equipment"/>
    <s v="LPG"/>
    <n v="0"/>
    <n v="0.10100356298999998"/>
    <n v="2.5378850566666667E-3"/>
    <n v="2.4618256666666667E-5"/>
    <n v="6.4962802666666678E-4"/>
    <n v="9.9207900000000009E-6"/>
    <n v="9.9207900000000009E-6"/>
    <n v="0"/>
    <n v="1.0692407E-4"/>
  </r>
  <r>
    <n v="2017"/>
    <n v="34019"/>
    <x v="117"/>
    <s v="Air Compressors"/>
    <s v="Commercial Equipment"/>
    <s v="LPG"/>
    <n v="0"/>
    <n v="0.11670670381333335"/>
    <n v="2.0062042000000002E-3"/>
    <n v="1.212541E-5"/>
    <n v="3.7111103333333336E-4"/>
    <n v="1.212541E-5"/>
    <n v="1.212541E-5"/>
    <n v="1.1023100000000001E-6"/>
    <n v="5.3645753333333328E-5"/>
  </r>
  <r>
    <n v="2017"/>
    <n v="34019"/>
    <x v="118"/>
    <s v="Welders"/>
    <s v="Commercial Equipment"/>
    <s v="LPG"/>
    <n v="0"/>
    <n v="0.14550785949333334"/>
    <n v="2.9391258966666666E-3"/>
    <n v="2.0209016666666669E-5"/>
    <n v="4.7730023000000006E-4"/>
    <n v="1.4697466666666668E-5"/>
    <n v="1.4697466666666668E-5"/>
    <n v="1.1023100000000001E-6"/>
    <n v="8.9287110000000009E-5"/>
  </r>
  <r>
    <n v="2017"/>
    <n v="34019"/>
    <x v="119"/>
    <s v="Pressure Washers"/>
    <s v="Commercial Equipment"/>
    <s v="LPG"/>
    <n v="0"/>
    <n v="1.981585943333333E-3"/>
    <n v="7.7896573333333325E-5"/>
    <n v="1.1023100000000001E-6"/>
    <n v="1.433003E-5"/>
    <n v="0"/>
    <n v="0"/>
    <n v="0"/>
    <n v="3.3069300000000005E-6"/>
  </r>
  <r>
    <n v="2017"/>
    <n v="34019"/>
    <x v="120"/>
    <s v="Hydro Power Units"/>
    <s v="Commercial Equipment"/>
    <s v="LPG"/>
    <n v="0"/>
    <n v="1.8335089666666668E-3"/>
    <n v="2.7925186666666666E-5"/>
    <n v="0"/>
    <n v="5.5115500000000006E-6"/>
    <n v="0"/>
    <n v="0"/>
    <n v="0"/>
    <n v="1.1023100000000001E-6"/>
  </r>
  <r>
    <n v="2017"/>
    <n v="34019"/>
    <x v="121"/>
    <s v="Other Construction Equipment"/>
    <s v="Construction and Mining Equipment"/>
    <s v="CNG"/>
    <n v="0"/>
    <n v="1.1993132800000002E-3"/>
    <n v="5.2176006666666666E-5"/>
    <n v="3.7111103333333336E-5"/>
    <n v="1.0288226666666667E-5"/>
    <n v="0"/>
    <n v="0"/>
    <n v="0"/>
    <n v="7.7161700000000004E-6"/>
  </r>
  <r>
    <n v="2017"/>
    <n v="34019"/>
    <x v="122"/>
    <s v="Forklifts"/>
    <s v="Industrial Equipment"/>
    <s v="CNG"/>
    <n v="0"/>
    <n v="0.92815935002999994"/>
    <n v="1.365651859E-2"/>
    <n v="5.7511187066666665E-3"/>
    <n v="2.3394692566666669E-3"/>
    <n v="1.1133330999999998E-4"/>
    <n v="1.1133330999999998E-4"/>
    <n v="5.5115500000000006E-6"/>
    <n v="1.2430382433333334E-3"/>
  </r>
  <r>
    <n v="2017"/>
    <n v="34019"/>
    <x v="123"/>
    <s v="Sweepers/Scrubbers"/>
    <s v="Industrial Equipment"/>
    <s v="CNG"/>
    <n v="0"/>
    <n v="1.1982109699999999E-3"/>
    <n v="1.6902086666666667E-5"/>
    <n v="6.9812966666666665E-6"/>
    <n v="3.3069300000000005E-6"/>
    <n v="0"/>
    <n v="0"/>
    <n v="0"/>
    <n v="1.1023100000000001E-6"/>
  </r>
  <r>
    <n v="2017"/>
    <n v="34019"/>
    <x v="124"/>
    <s v="Other General Industrial Equipment"/>
    <s v="Industrial Equipment"/>
    <s v="CNG"/>
    <n v="0"/>
    <n v="6.5330239333333338E-4"/>
    <n v="8.8184800000000007E-6"/>
    <n v="3.3069300000000005E-6"/>
    <n v="1.1023100000000001E-6"/>
    <n v="0"/>
    <n v="0"/>
    <n v="0"/>
    <n v="1.1023100000000001E-6"/>
  </r>
  <r>
    <n v="2017"/>
    <n v="34019"/>
    <x v="125"/>
    <s v="AC\Refrigeration"/>
    <s v="Industrial Equipment"/>
    <s v="CNG"/>
    <n v="0"/>
    <n v="2.1634670933333333E-3"/>
    <n v="3.012980666666667E-5"/>
    <n v="1.3227720000000002E-5"/>
    <n v="5.5115500000000006E-6"/>
    <n v="0"/>
    <n v="0"/>
    <n v="0"/>
    <n v="3.3069300000000005E-6"/>
  </r>
  <r>
    <n v="2017"/>
    <n v="34019"/>
    <x v="126"/>
    <s v="Terminal Tractors"/>
    <s v="Industrial Equipment"/>
    <s v="CNG"/>
    <n v="0"/>
    <n v="3.8261180099999994E-3"/>
    <n v="3.8948286666666662E-5"/>
    <n v="1.5432340000000001E-5"/>
    <n v="7.7161700000000004E-6"/>
    <n v="0"/>
    <n v="0"/>
    <n v="0"/>
    <n v="3.3069300000000005E-6"/>
  </r>
  <r>
    <n v="2017"/>
    <n v="34019"/>
    <x v="127"/>
    <s v="Other Agricultural Equipment"/>
    <s v="Agricultural Equipment"/>
    <s v="CNG"/>
    <n v="0"/>
    <n v="5.3609009666666667E-4"/>
    <n v="3.5641356666666673E-5"/>
    <n v="3.012980666666667E-5"/>
    <n v="8.083606666666666E-6"/>
    <n v="0"/>
    <n v="0"/>
    <n v="0"/>
    <n v="6.6138600000000009E-6"/>
  </r>
  <r>
    <n v="2017"/>
    <n v="34019"/>
    <x v="129"/>
    <s v="Generator Sets"/>
    <s v="Commercial Equipment"/>
    <s v="CNG"/>
    <n v="0"/>
    <n v="0.13877017333666666"/>
    <n v="7.0771976366666668E-3"/>
    <n v="6.1567687866666667E-3"/>
    <n v="2.1755925033333334E-3"/>
    <n v="1.5799776666666668E-5"/>
    <n v="1.5799776666666668E-5"/>
    <n v="1.1023100000000001E-6"/>
    <n v="1.3308556066666665E-3"/>
  </r>
  <r>
    <n v="2017"/>
    <n v="34019"/>
    <x v="130"/>
    <s v="Pumps"/>
    <s v="Commercial Equipment"/>
    <s v="CNG"/>
    <n v="0"/>
    <n v="6.9067070233333333E-3"/>
    <n v="2.5206155333333335E-4"/>
    <n v="1.8959732E-4"/>
    <n v="6.9078093333333336E-5"/>
    <n v="1.1023100000000001E-6"/>
    <n v="1.1023100000000001E-6"/>
    <n v="0"/>
    <n v="4.115290666666666E-5"/>
  </r>
  <r>
    <n v="2017"/>
    <n v="34019"/>
    <x v="131"/>
    <s v="Air Compressors"/>
    <s v="Commercial Equipment"/>
    <s v="CNG"/>
    <n v="0"/>
    <n v="9.436875909999998E-3"/>
    <n v="1.9510887000000001E-4"/>
    <n v="8.8184799999999996E-5"/>
    <n v="3.6743666666666665E-5"/>
    <n v="1.1023100000000001E-6"/>
    <n v="1.1023100000000001E-6"/>
    <n v="0"/>
    <n v="1.9106706666666671E-5"/>
  </r>
  <r>
    <n v="2017"/>
    <n v="34019"/>
    <x v="132"/>
    <s v="Gas Compressors"/>
    <s v="Commercial Equipment"/>
    <s v="CNG"/>
    <n v="0"/>
    <n v="0.34246567080000001"/>
    <n v="3.8242808266666663E-3"/>
    <n v="1.6361954766666669E-3"/>
    <n v="7.3450589666666669E-4"/>
    <n v="4.5562146666666661E-5"/>
    <n v="4.5562146666666661E-5"/>
    <n v="2.2046200000000002E-6"/>
    <n v="3.5347407333333338E-4"/>
  </r>
  <r>
    <n v="2017"/>
    <n v="34019"/>
    <x v="134"/>
    <s v="Speciality Vehicle Carts"/>
    <s v="Recreational Equipment"/>
    <s v="Diesel"/>
    <n v="2.2046200000000002E-6"/>
    <n v="0.20581523959333334"/>
    <n v="1.5314760266666669E-3"/>
    <n v="8.083606666666666E-6"/>
    <n v="1.6527301266666666E-3"/>
    <n v="2.2597355000000002E-4"/>
    <n v="2.1935968999999998E-4"/>
    <n v="1.1023100000000001E-6"/>
    <n v="4.0013853000000002E-4"/>
  </r>
  <r>
    <n v="2017"/>
    <n v="34019"/>
    <x v="135"/>
    <s v="Pavers"/>
    <s v="Construction and Mining Equipment"/>
    <s v="Diesel"/>
    <n v="2.6822876666666664E-5"/>
    <n v="3.3653972572733331"/>
    <n v="4.4963224900000003E-3"/>
    <n v="6.025961333333334E-5"/>
    <n v="1.1968147106666665E-2"/>
    <n v="8.0248168000000006E-4"/>
    <n v="7.7786342333333329E-4"/>
    <n v="9.9207900000000009E-6"/>
    <n v="6.8526938333333346E-4"/>
  </r>
  <r>
    <n v="2017"/>
    <n v="34019"/>
    <x v="136"/>
    <s v="Tampers/Rammers"/>
    <s v="Construction and Mining Equipment"/>
    <s v="Diesel"/>
    <n v="0"/>
    <n v="5.4869317433333337E-3"/>
    <n v="2.5353129999999998E-5"/>
    <n v="1.1023100000000001E-6"/>
    <n v="4.152034333333333E-5"/>
    <n v="2.5720566666666666E-6"/>
    <n v="2.2046200000000002E-6"/>
    <n v="0"/>
    <n v="7.7161700000000004E-6"/>
  </r>
  <r>
    <n v="2017"/>
    <n v="34019"/>
    <x v="137"/>
    <s v="Plate Compactors"/>
    <s v="Construction and Mining Equipment"/>
    <s v="Diesel"/>
    <n v="1.1023100000000001E-6"/>
    <n v="9.0357085573333329E-2"/>
    <n v="3.6412973666666667E-4"/>
    <n v="8.083606666666666E-6"/>
    <n v="6.5660932333333336E-4"/>
    <n v="4.0050596666666668E-5"/>
    <n v="3.8948286666666662E-5"/>
    <n v="0"/>
    <n v="1.0692407E-4"/>
  </r>
  <r>
    <n v="2017"/>
    <n v="34019"/>
    <x v="138"/>
    <s v="Rollers"/>
    <s v="Construction and Mining Equipment"/>
    <s v="Diesel"/>
    <n v="6.7975783333333324E-5"/>
    <n v="8.4279315669999999"/>
    <n v="1.3789163226666666E-2"/>
    <n v="1.6461162666666664E-4"/>
    <n v="3.315381043333334E-2"/>
    <n v="2.3350600166666667E-3"/>
    <n v="2.2648796133333334E-3"/>
    <n v="2.5720566666666669E-5"/>
    <n v="1.9760743933333329E-3"/>
  </r>
  <r>
    <n v="2017"/>
    <n v="34019"/>
    <x v="139"/>
    <s v="Scrapers"/>
    <s v="Construction and Mining Equipment"/>
    <s v="Diesel"/>
    <n v="7.4589643333333329E-5"/>
    <n v="9.1687294491466655"/>
    <n v="1.1774507983333335E-2"/>
    <n v="1.3044001666666664E-4"/>
    <n v="2.6880931659999996E-2"/>
    <n v="1.5325783366666665E-3"/>
    <n v="1.4866487533333334E-3"/>
    <n v="2.7925186666666666E-5"/>
    <n v="1.4510073966666666E-3"/>
  </r>
  <r>
    <n v="2017"/>
    <n v="34019"/>
    <x v="140"/>
    <s v="Paving Equipment"/>
    <s v="Construction and Mining Equipment"/>
    <s v="Diesel"/>
    <n v="4.4092400000000003E-6"/>
    <n v="0.50679290148666656"/>
    <n v="8.3922534666666659E-4"/>
    <n v="1.1023100000000001E-5"/>
    <n v="2.086305393333333E-3"/>
    <n v="1.4366773666666668E-4"/>
    <n v="1.3925849666666666E-4"/>
    <n v="1.1023100000000001E-6"/>
    <n v="1.4734210333333336E-4"/>
  </r>
  <r>
    <n v="2017"/>
    <n v="34019"/>
    <x v="141"/>
    <s v="Surfacing Equipment"/>
    <s v="Construction and Mining Equipment"/>
    <s v="Diesel"/>
    <n v="2.2046200000000002E-6"/>
    <n v="0.30249223583333334"/>
    <n v="7.3009665666666675E-4"/>
    <n v="6.6138600000000009E-6"/>
    <n v="1.6663252833333331E-3"/>
    <n v="1.0141251999999999E-4"/>
    <n v="9.8105589999999997E-5"/>
    <n v="1.1023100000000001E-6"/>
    <n v="1.0949612666666668E-4"/>
  </r>
  <r>
    <n v="2017"/>
    <n v="34019"/>
    <x v="142"/>
    <s v="Signal Boards/Light Plants"/>
    <s v="Construction and Mining Equipment"/>
    <s v="Diesel"/>
    <n v="7.7161700000000004E-6"/>
    <n v="0.93072846720333346"/>
    <n v="2.4386771566666664E-3"/>
    <n v="4.7031893333333337E-5"/>
    <n v="6.0674816766666667E-3"/>
    <n v="3.2113964666666668E-4"/>
    <n v="3.1195372999999997E-4"/>
    <n v="3.3069300000000005E-6"/>
    <n v="6.2537720666666673E-4"/>
  </r>
  <r>
    <n v="2017"/>
    <n v="34019"/>
    <x v="143"/>
    <s v="Trenchers"/>
    <s v="Construction and Mining Equipment"/>
    <s v="Diesel"/>
    <n v="3.2334426666666671E-5"/>
    <n v="3.99182055613"/>
    <n v="8.5384932600000019E-3"/>
    <n v="1.0031021000000001E-4"/>
    <n v="1.974347441E-2"/>
    <n v="1.2772098533333333E-3"/>
    <n v="1.2393638766666666E-3"/>
    <n v="1.2492846666666667E-5"/>
    <n v="1.3709062033333333E-3"/>
  </r>
  <r>
    <n v="2017"/>
    <n v="34019"/>
    <x v="144"/>
    <s v="Bore/Drill Rigs"/>
    <s v="Construction and Mining Equipment"/>
    <s v="Diesel"/>
    <n v="2.7925186666666666E-5"/>
    <n v="3.4366755613666666"/>
    <n v="6.400746733333333E-3"/>
    <n v="5.9157303333333335E-5"/>
    <n v="2.2942378030000002E-2"/>
    <n v="1.1489744566666666E-3"/>
    <n v="1.1144354100000001E-3"/>
    <n v="1.1023100000000001E-5"/>
    <n v="1.5748335533333335E-3"/>
  </r>
  <r>
    <n v="2017"/>
    <n v="34019"/>
    <x v="145"/>
    <s v="Excavators"/>
    <s v="Construction and Mining Equipment"/>
    <s v="Diesel"/>
    <n v="2.7741468333333336E-4"/>
    <n v="34.147500275679995"/>
    <n v="3.4563664923333334E-2"/>
    <n v="4.9052794999999993E-4"/>
    <n v="9.5314541079999995E-2"/>
    <n v="6.4264672999999996E-3"/>
    <n v="6.2335630499999991E-3"/>
    <n v="1.0141251999999999E-4"/>
    <n v="5.0588680266666665E-3"/>
  </r>
  <r>
    <n v="2017"/>
    <n v="34019"/>
    <x v="146"/>
    <s v="Concrete/Industrial Saws"/>
    <s v="Construction and Mining Equipment"/>
    <s v="Diesel"/>
    <n v="2.2046200000000002E-6"/>
    <n v="0.28301625531666669"/>
    <n v="6.7534859333333341E-4"/>
    <n v="8.8184800000000007E-6"/>
    <n v="1.4465981566666667E-3"/>
    <n v="1.0141251999999999E-4"/>
    <n v="9.8105589999999997E-5"/>
    <n v="1.1023100000000001E-6"/>
    <n v="1.1133330999999998E-4"/>
  </r>
  <r>
    <n v="2017"/>
    <n v="34019"/>
    <x v="147"/>
    <s v="Cement &amp; Mortar Mixers"/>
    <s v="Construction and Mining Equipment"/>
    <s v="Diesel"/>
    <n v="1.1023100000000001E-6"/>
    <n v="0.13420256813333334"/>
    <n v="4.0234314999999999E-4"/>
    <n v="3.6743666666666665E-6"/>
    <n v="9.7627922333333331E-4"/>
    <n v="6.4668853333333341E-5"/>
    <n v="6.2464233333333331E-5"/>
    <n v="0"/>
    <n v="1.0031021000000001E-4"/>
  </r>
  <r>
    <n v="2017"/>
    <n v="34019"/>
    <x v="148"/>
    <s v="Cranes"/>
    <s v="Construction and Mining Equipment"/>
    <s v="Diesel"/>
    <n v="6.3566543333333329E-5"/>
    <n v="7.8028350819466672"/>
    <n v="7.1911030033333335E-3"/>
    <n v="1.2272384666666669E-4"/>
    <n v="2.9717542726666667E-2"/>
    <n v="1.2239315366666668E-3"/>
    <n v="1.1871878700000001E-3"/>
    <n v="2.425082E-5"/>
    <n v="1.59945181E-3"/>
  </r>
  <r>
    <n v="2017"/>
    <n v="34019"/>
    <x v="149"/>
    <s v="Graders"/>
    <s v="Construction and Mining Equipment"/>
    <s v="Diesel"/>
    <n v="6.9078093333333336E-5"/>
    <n v="8.502215870463333"/>
    <n v="8.2118420633333338E-3"/>
    <n v="1.2603077666666667E-4"/>
    <n v="2.2897550756666673E-2"/>
    <n v="1.5605035233333335E-3"/>
    <n v="1.51347163E-3"/>
    <n v="2.5353129999999998E-5"/>
    <n v="1.3110140266666666E-3"/>
  </r>
  <r>
    <n v="2017"/>
    <n v="34019"/>
    <x v="150"/>
    <s v="Off-highway Trucks"/>
    <s v="Construction and Mining Equipment"/>
    <s v="Diesel"/>
    <n v="2.3626177666666664E-4"/>
    <n v="29.180978636700001"/>
    <n v="3.007064936333333E-2"/>
    <n v="4.5341684666666662E-4"/>
    <n v="0.11735375978333333"/>
    <n v="4.1637923066666672E-3"/>
    <n v="4.0388638400000003E-3"/>
    <n v="8.7082489999999998E-5"/>
    <n v="4.9677437333333326E-3"/>
  </r>
  <r>
    <n v="2017"/>
    <n v="34019"/>
    <x v="151"/>
    <s v="Crushing/Proc. Equipment"/>
    <s v="Construction and Mining Equipment"/>
    <s v="Diesel"/>
    <n v="1.1023100000000001E-5"/>
    <n v="1.3782648574566665"/>
    <n v="1.7185012900000002E-3"/>
    <n v="2.5720566666666669E-5"/>
    <n v="6.3250547800000013E-3"/>
    <n v="2.6859620333333331E-4"/>
    <n v="2.5977772333333338E-4"/>
    <n v="4.4092400000000003E-6"/>
    <n v="3.4355328333333333E-4"/>
  </r>
  <r>
    <n v="2017"/>
    <n v="34019"/>
    <x v="152"/>
    <s v="Rough Terrain Forklifts"/>
    <s v="Construction and Mining Equipment"/>
    <s v="Diesel"/>
    <n v="8.8919673333333338E-5"/>
    <n v="10.933302887906668"/>
    <n v="2.2389385846666665E-2"/>
    <n v="1.9180194000000003E-4"/>
    <n v="4.5597788023333329E-2"/>
    <n v="3.7360960266666667E-3"/>
    <n v="3.6243952800000001E-3"/>
    <n v="3.3436736666666676E-5"/>
    <n v="2.7241754466666664E-3"/>
  </r>
  <r>
    <n v="2017"/>
    <n v="34019"/>
    <x v="153"/>
    <s v="Rubber Tire Loaders"/>
    <s v="Construction and Mining Equipment"/>
    <s v="Diesel"/>
    <n v="3.0203293999999997E-4"/>
    <n v="37.175021146119995"/>
    <n v="5.1911819703333334E-2"/>
    <n v="5.9194046999999997E-4"/>
    <n v="0.14812400855999999"/>
    <n v="8.2412369966666666E-3"/>
    <n v="7.9946869933333331E-3"/>
    <n v="1.1464024E-4"/>
    <n v="8.0637650866666657E-3"/>
  </r>
  <r>
    <n v="2017"/>
    <n v="34019"/>
    <x v="154"/>
    <s v="Tractors/Loaders/Backhoes"/>
    <s v="Construction and Mining Equipment"/>
    <s v="Diesel"/>
    <n v="1.8371833333333333E-4"/>
    <n v="22.565498241"/>
    <n v="0.10000707474999999"/>
    <n v="7.3230127666666677E-4"/>
    <n v="0.13046794185333332"/>
    <n v="1.7304797253333334E-2"/>
    <n v="1.6785241806666667E-2"/>
    <n v="7.348733333333333E-5"/>
    <n v="2.0755394989999999E-2"/>
  </r>
  <r>
    <n v="2017"/>
    <n v="34019"/>
    <x v="155"/>
    <s v="Crawler Tractor/Dozers"/>
    <s v="Construction and Mining Equipment"/>
    <s v="Diesel"/>
    <n v="2.7631237333333334E-4"/>
    <n v="34.009543239686664"/>
    <n v="4.186646867333333E-2"/>
    <n v="5.0522541666666665E-4"/>
    <n v="0.11336707195"/>
    <n v="6.6167994933333347E-3"/>
    <n v="6.418383693333334E-3"/>
    <n v="1.0251482999999999E-4"/>
    <n v="5.8940515700000003E-3"/>
  </r>
  <r>
    <n v="2017"/>
    <n v="34019"/>
    <x v="156"/>
    <s v="Skid Steer Loaders"/>
    <s v="Construction and Mining Equipment"/>
    <s v="Diesel"/>
    <n v="1.2603077666666667E-4"/>
    <n v="15.478222551439998"/>
    <n v="8.936868094E-2"/>
    <n v="5.5152243666666673E-4"/>
    <n v="9.9721943896666679E-2"/>
    <n v="1.4029099370000001E-2"/>
    <n v="1.3607649513333334E-2"/>
    <n v="5.1441133333333338E-5"/>
    <n v="1.9108176413333334E-2"/>
  </r>
  <r>
    <n v="2017"/>
    <n v="34019"/>
    <x v="157"/>
    <s v="Off-Highway Tractors"/>
    <s v="Construction and Mining Equipment"/>
    <s v="Diesel"/>
    <n v="2.9762369999999999E-5"/>
    <n v="3.651754981636667"/>
    <n v="5.6618315966666666E-3"/>
    <n v="5.5850373333333332E-5"/>
    <n v="1.7174357236666667E-2"/>
    <n v="7.1209226000000004E-4"/>
    <n v="6.9114837000000008E-4"/>
    <n v="1.1023100000000001E-5"/>
    <n v="8.4363458666666675E-4"/>
  </r>
  <r>
    <n v="2017"/>
    <n v="34019"/>
    <x v="158"/>
    <s v="Dumpers/Tenders"/>
    <s v="Construction and Mining Equipment"/>
    <s v="Diesel"/>
    <n v="0"/>
    <n v="4.792035519333334E-2"/>
    <n v="2.8439597999999999E-4"/>
    <n v="2.2046200000000002E-6"/>
    <n v="3.2224195666666664E-4"/>
    <n v="4.3357526666666677E-5"/>
    <n v="4.2255216666666665E-5"/>
    <n v="0"/>
    <n v="6.6873473333333352E-5"/>
  </r>
  <r>
    <n v="2017"/>
    <n v="34019"/>
    <x v="159"/>
    <s v="Other Construction Equipment"/>
    <s v="Construction and Mining Equipment"/>
    <s v="Diesel"/>
    <n v="2.8660060000000001E-5"/>
    <n v="3.504953745076667"/>
    <n v="6.8589402566666671E-3"/>
    <n v="5.6585246666666667E-5"/>
    <n v="1.6927807233333335E-2"/>
    <n v="9.3402400666666666E-4"/>
    <n v="9.0609882000000001E-4"/>
    <n v="1.1023100000000001E-5"/>
    <n v="9.5202840333333347E-4"/>
  </r>
  <r>
    <n v="2017"/>
    <n v="34019"/>
    <x v="160"/>
    <s v="Aerial Lifts"/>
    <s v="Industrial Equipment"/>
    <s v="Diesel"/>
    <n v="2.2046200000000002E-6"/>
    <n v="0.24053616741000003"/>
    <n v="1.8346112766666667E-3"/>
    <n v="9.9207900000000009E-6"/>
    <n v="1.8592295333333334E-3"/>
    <n v="2.7006595E-4"/>
    <n v="2.6198234333333335E-4"/>
    <n v="1.1023100000000001E-6"/>
    <n v="4.3908681666666674E-4"/>
  </r>
  <r>
    <n v="2017"/>
    <n v="34019"/>
    <x v="161"/>
    <s v="Forklifts"/>
    <s v="Industrial Equipment"/>
    <s v="Diesel"/>
    <n v="2.7925186666666666E-5"/>
    <n v="3.4887200257066664"/>
    <n v="4.3232598199999996E-3"/>
    <n v="4.9971386666666669E-5"/>
    <n v="1.1034123099999999E-2"/>
    <n v="6.499954633333334E-4"/>
    <n v="6.305213199999999E-4"/>
    <n v="9.9207900000000009E-6"/>
    <n v="4.6150045333333338E-4"/>
  </r>
  <r>
    <n v="2017"/>
    <n v="34019"/>
    <x v="162"/>
    <s v="Sweepers/Scrubbers"/>
    <s v="Industrial Equipment"/>
    <s v="Diesel"/>
    <n v="1.212541E-5"/>
    <n v="1.52358752887"/>
    <n v="1.7600216333333333E-3"/>
    <n v="2.9027496666666665E-5"/>
    <n v="5.5839350233333335E-3"/>
    <n v="3.2334426666666671E-4"/>
    <n v="3.1342347666666665E-4"/>
    <n v="4.4092400000000003E-6"/>
    <n v="3.2775350666666665E-4"/>
  </r>
  <r>
    <n v="2017"/>
    <n v="34019"/>
    <x v="163"/>
    <s v="Other General Industrial Eqp"/>
    <s v="Industrial Equipment"/>
    <s v="Diesel"/>
    <n v="1.2492846666666667E-5"/>
    <n v="1.5458527211233335"/>
    <n v="2.1355419066666666E-3"/>
    <n v="3.3436736666666676E-5"/>
    <n v="6.8001503899999998E-3"/>
    <n v="3.9903622000000001E-4"/>
    <n v="3.8764568333333332E-4"/>
    <n v="4.7766766666666677E-6"/>
    <n v="4.7399330000000008E-4"/>
  </r>
  <r>
    <n v="2017"/>
    <n v="34019"/>
    <x v="164"/>
    <s v="Other Material Handling Eqp"/>
    <s v="Industrial Equipment"/>
    <s v="Diesel"/>
    <n v="0"/>
    <n v="5.9509675096666666E-2"/>
    <n v="2.9652139000000007E-4"/>
    <n v="2.2046200000000002E-6"/>
    <n v="4.5782608666666667E-4"/>
    <n v="4.9236513333333334E-5"/>
    <n v="4.7766766666666671E-5"/>
    <n v="0"/>
    <n v="7.8264009999999995E-5"/>
  </r>
  <r>
    <n v="2017"/>
    <n v="34019"/>
    <x v="165"/>
    <s v="AC\Refrigeration"/>
    <s v="Industrial Equipment"/>
    <s v="Diesel"/>
    <n v="4.7766766666666671E-5"/>
    <n v="5.8687987502099999"/>
    <n v="8.8464051866666664E-3"/>
    <n v="1.7820678333333332E-4"/>
    <n v="3.1035905486666664E-2"/>
    <n v="1.22135948E-3"/>
    <n v="1.1846158133333334E-3"/>
    <n v="1.873927E-5"/>
    <n v="1.801909413333333E-3"/>
  </r>
  <r>
    <n v="2017"/>
    <n v="34019"/>
    <x v="166"/>
    <s v="Terminal Tractors"/>
    <s v="Industrial Equipment"/>
    <s v="Diesel"/>
    <n v="1.8004396666666665E-5"/>
    <n v="2.1972705317933334"/>
    <n v="1.9183868366666667E-3"/>
    <n v="2.6822876666666664E-5"/>
    <n v="5.077974733333334E-3"/>
    <n v="3.5126945333333336E-4"/>
    <n v="3.4098122666666669E-4"/>
    <n v="6.6138600000000009E-6"/>
    <n v="2.7300544333333336E-4"/>
  </r>
  <r>
    <n v="2017"/>
    <n v="34019"/>
    <x v="167"/>
    <s v="Leafblowers/Vacuums"/>
    <s v="Lawn and Garden Equipment (Com)"/>
    <s v="Diesel"/>
    <n v="0"/>
    <n v="8.4510433333333343E-4"/>
    <n v="4.7766766666666677E-6"/>
    <n v="0"/>
    <n v="8.8184800000000007E-6"/>
    <n v="1.1023100000000001E-6"/>
    <n v="1.1023100000000001E-6"/>
    <n v="0"/>
    <n v="1.1023100000000001E-6"/>
  </r>
  <r>
    <n v="2017"/>
    <n v="34019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19"/>
    <x v="168"/>
    <s v="Front Mowers"/>
    <s v="Lawn and Garden Equipment (Com)"/>
    <s v="Diesel"/>
    <n v="4.9971386666666669E-5"/>
    <n v="6.1334034890333333"/>
    <n v="1.8924090643333332E-2"/>
    <n v="2.7778212000000003E-4"/>
    <n v="4.4072925856666667E-2"/>
    <n v="3.0717705333333334E-3"/>
    <n v="2.979176493333333E-3"/>
    <n v="2.1311326666666668E-5"/>
    <n v="4.6932685433333336E-3"/>
  </r>
  <r>
    <n v="2017"/>
    <n v="34019"/>
    <x v="169"/>
    <s v="Lawn &amp; Garden Tractors"/>
    <s v="Lawn and Garden Equipment (Com)"/>
    <s v="Diesel"/>
    <n v="1.0288226666666667E-5"/>
    <n v="1.2663458534100001"/>
    <n v="3.9877901433333337E-3"/>
    <n v="7.2385023333333318E-5"/>
    <n v="8.7115559299999999E-3"/>
    <n v="5.1367646000000002E-4"/>
    <n v="4.9824411999999996E-4"/>
    <n v="4.4092400000000003E-6"/>
    <n v="9.7738153333333327E-4"/>
  </r>
  <r>
    <n v="2017"/>
    <n v="34019"/>
    <x v="170"/>
    <s v="Chippers/Stump Grinders"/>
    <s v="Lawn and Garden Equipment (Com)"/>
    <s v="Diesel"/>
    <n v="6.7975783333333324E-5"/>
    <n v="8.3441637231700003"/>
    <n v="2.5249145423333338E-2"/>
    <n v="1.6938830333333333E-4"/>
    <n v="6.9774385816666659E-2"/>
    <n v="4.6043488699999994E-3"/>
    <n v="4.4661926833333325E-3"/>
    <n v="2.9027496666666665E-5"/>
    <n v="5.9363067866666673E-3"/>
  </r>
  <r>
    <n v="2017"/>
    <n v="34019"/>
    <x v="171"/>
    <s v="Commercial Turf Equipment"/>
    <s v="Lawn and Garden Equipment (Com)"/>
    <s v="Diesel"/>
    <n v="7.7161700000000004E-6"/>
    <n v="0.98591745453666668"/>
    <n v="1.5858566533333335E-3"/>
    <n v="2.9027496666666665E-5"/>
    <n v="4.8034995433333333E-3"/>
    <n v="2.6271721666666664E-4"/>
    <n v="2.5500104666666671E-4"/>
    <n v="3.3069300000000005E-6"/>
    <n v="3.3106043666666663E-4"/>
  </r>
  <r>
    <n v="2017"/>
    <n v="34019"/>
    <x v="172"/>
    <s v="Other Lawn &amp; Garden Eqp."/>
    <s v="Lawn and Garden Equipment (Com)"/>
    <s v="Diesel"/>
    <n v="0"/>
    <n v="2.3626177666666665E-2"/>
    <n v="9.3696350000000003E-5"/>
    <n v="1.1023100000000001E-6"/>
    <n v="1.9621117999999999E-4"/>
    <n v="1.6902086666666667E-5"/>
    <n v="1.6534650000000003E-5"/>
    <n v="0"/>
    <n v="2.241363666666667E-5"/>
  </r>
  <r>
    <n v="2017"/>
    <n v="34019"/>
    <x v="173"/>
    <s v="2-Wheel Tractors"/>
    <s v="Agricultural Equipment"/>
    <s v="Diesel"/>
    <n v="0"/>
    <n v="3.8360388000000005E-4"/>
    <n v="1.1023100000000001E-6"/>
    <n v="0"/>
    <n v="2.2046200000000002E-6"/>
    <n v="0"/>
    <n v="0"/>
    <n v="0"/>
    <n v="0"/>
  </r>
  <r>
    <n v="2017"/>
    <n v="34019"/>
    <x v="174"/>
    <s v="Agricultural Tractors"/>
    <s v="Agricultural Equipment"/>
    <s v="Diesel"/>
    <n v="1.5836520333333332E-4"/>
    <n v="19.527127700666668"/>
    <n v="6.0567157823333329E-2"/>
    <n v="3.8985030333333329E-4"/>
    <n v="0.12679100313"/>
    <n v="1.1129656633333337E-2"/>
    <n v="1.0795656703333335E-2"/>
    <n v="6.4668853333333341E-5"/>
    <n v="1.1066457526666665E-2"/>
  </r>
  <r>
    <n v="2017"/>
    <n v="34019"/>
    <x v="175"/>
    <s v="Combines"/>
    <s v="Agricultural Equipment"/>
    <s v="Diesel"/>
    <n v="1.433003E-5"/>
    <n v="1.7517719452933331"/>
    <n v="5.7757369633333333E-3"/>
    <n v="2.1311326666666668E-5"/>
    <n v="1.5800878976666669E-2"/>
    <n v="1.6005541200000001E-3"/>
    <n v="1.5524199166666666E-3"/>
    <n v="5.5115500000000006E-6"/>
    <n v="1.2926421933333332E-3"/>
  </r>
  <r>
    <n v="2017"/>
    <n v="34019"/>
    <x v="176"/>
    <s v="Balers"/>
    <s v="Agricultural Equipment"/>
    <s v="Diesel"/>
    <n v="0"/>
    <n v="9.9384269600000016E-3"/>
    <n v="5.0338823333333326E-5"/>
    <n v="0"/>
    <n v="8.1203503333333334E-5"/>
    <n v="9.9207900000000009E-6"/>
    <n v="9.9207900000000009E-6"/>
    <n v="0"/>
    <n v="1.212541E-5"/>
  </r>
  <r>
    <n v="2017"/>
    <n v="34019"/>
    <x v="177"/>
    <s v="Agricultural Mowers"/>
    <s v="Agricultural Equipment"/>
    <s v="Diesel"/>
    <n v="0"/>
    <n v="1.7398126166666666E-3"/>
    <n v="9.9207900000000009E-6"/>
    <n v="0"/>
    <n v="1.3227720000000002E-5"/>
    <n v="2.2046200000000002E-6"/>
    <n v="2.2046200000000002E-6"/>
    <n v="0"/>
    <n v="1.1023100000000001E-6"/>
  </r>
  <r>
    <n v="2017"/>
    <n v="34019"/>
    <x v="178"/>
    <s v="Sprayers"/>
    <s v="Agricultural Equipment"/>
    <s v="Diesel"/>
    <n v="1.1023100000000001E-6"/>
    <n v="0.14884822622999999"/>
    <n v="6.0516819E-4"/>
    <n v="2.2046200000000002E-6"/>
    <n v="1.2092340699999999E-3"/>
    <n v="1.2492846666666666E-4"/>
    <n v="1.2051922666666668E-4"/>
    <n v="0"/>
    <n v="1.6167213333333335E-4"/>
  </r>
  <r>
    <n v="2017"/>
    <n v="34019"/>
    <x v="179"/>
    <s v="Swathers"/>
    <s v="Agricultural Equipment"/>
    <s v="Diesel"/>
    <n v="1.1023100000000001E-6"/>
    <n v="0.13772959269666665"/>
    <n v="6.5513957666666668E-4"/>
    <n v="2.2046200000000002E-6"/>
    <n v="1.1923319833333332E-3"/>
    <n v="1.480769766666667E-4"/>
    <n v="1.4366773666666668E-4"/>
    <n v="0"/>
    <n v="1.2382615666666668E-4"/>
  </r>
  <r>
    <n v="2017"/>
    <n v="34019"/>
    <x v="180"/>
    <s v="Other Agricultural Equipment"/>
    <s v="Agricultural Equipment"/>
    <s v="Diesel"/>
    <n v="3.3069300000000005E-6"/>
    <n v="0.3799262064033333"/>
    <n v="1.4032406299999999E-3"/>
    <n v="5.8789866666666671E-6"/>
    <n v="2.9347166566666672E-3"/>
    <n v="3.0093062999999996E-4"/>
    <n v="2.9211215000000002E-4"/>
    <n v="1.1023100000000001E-6"/>
    <n v="2.8843778333333337E-4"/>
  </r>
  <r>
    <n v="2017"/>
    <n v="34019"/>
    <x v="181"/>
    <s v="Irrigation Sets"/>
    <s v="Agricultural Equipment"/>
    <s v="Diesel"/>
    <n v="2.2046200000000002E-6"/>
    <n v="0.27966927472000003"/>
    <n v="5.5188987333333335E-4"/>
    <n v="5.5115500000000006E-6"/>
    <n v="1.4252868299999999E-3"/>
    <n v="1.0288226666666668E-4"/>
    <n v="1.0031021000000001E-4"/>
    <n v="1.1023100000000001E-6"/>
    <n v="1.0361714E-4"/>
  </r>
  <r>
    <n v="2017"/>
    <n v="34019"/>
    <x v="182"/>
    <s v="Generator Sets"/>
    <s v="Commercial Equipment"/>
    <s v="Diesel"/>
    <n v="2.7925186666666666E-5"/>
    <n v="3.4104486669733327"/>
    <n v="1.2175381386666665E-2"/>
    <n v="9.2594040000000004E-5"/>
    <n v="2.7163857893333334E-2"/>
    <n v="2.224829016666667E-3"/>
    <n v="2.1579555433333332E-3"/>
    <n v="1.212541E-5"/>
    <n v="3.0093062999999999E-3"/>
  </r>
  <r>
    <n v="2017"/>
    <n v="34019"/>
    <x v="183"/>
    <s v="Pumps"/>
    <s v="Commercial Equipment"/>
    <s v="Diesel"/>
    <n v="6.6138600000000009E-6"/>
    <n v="0.80463302168333328"/>
    <n v="2.9736649433333338E-3"/>
    <n v="2.241363666666667E-5"/>
    <n v="6.4812153633333341E-3"/>
    <n v="5.5519680333333333E-4"/>
    <n v="5.3866215333333331E-4"/>
    <n v="2.5720566666666666E-6"/>
    <n v="7.1319457000000011E-4"/>
  </r>
  <r>
    <n v="2017"/>
    <n v="34019"/>
    <x v="184"/>
    <s v="Air Compressors"/>
    <s v="Commercial Equipment"/>
    <s v="Diesel"/>
    <n v="1.8004396666666665E-5"/>
    <n v="2.2328876376399998"/>
    <n v="4.9563531966666666E-3"/>
    <n v="6.0994486666666668E-5"/>
    <n v="1.2532162389999999E-2"/>
    <n v="8.0137936999999989E-4"/>
    <n v="7.7786342333333329E-4"/>
    <n v="6.9812966666666665E-6"/>
    <n v="9.6635843333333336E-4"/>
  </r>
  <r>
    <n v="2017"/>
    <n v="34019"/>
    <x v="185"/>
    <s v="Welders"/>
    <s v="Commercial Equipment"/>
    <s v="Diesel"/>
    <n v="9.185916666666668E-6"/>
    <n v="1.1338654609333334"/>
    <n v="9.018732983333333E-3"/>
    <n v="5.3645753333333328E-5"/>
    <n v="8.4128299199999982E-3"/>
    <n v="1.3753154433333332E-3"/>
    <n v="1.3341625366666665E-3"/>
    <n v="3.6743666666666665E-6"/>
    <n v="2.0264132166666667E-3"/>
  </r>
  <r>
    <n v="2017"/>
    <n v="34019"/>
    <x v="186"/>
    <s v="Pressure Washers"/>
    <s v="Commercial Equipment"/>
    <s v="Diesel"/>
    <n v="1.1023100000000001E-6"/>
    <n v="0.10906144909"/>
    <n v="3.8544106333333335E-4"/>
    <n v="2.5720566666666666E-6"/>
    <n v="9.0499651000000006E-4"/>
    <n v="6.4668853333333341E-5"/>
    <n v="6.2464233333333331E-5"/>
    <n v="0"/>
    <n v="1.0802638E-4"/>
  </r>
  <r>
    <n v="2017"/>
    <n v="34019"/>
    <x v="187"/>
    <s v="Hydro Power Units"/>
    <s v="Commercial Equipment"/>
    <s v="Diesel"/>
    <n v="1.1023100000000001E-6"/>
    <n v="9.6823970906666668E-2"/>
    <n v="2.1862481666666666E-4"/>
    <n v="3.3069300000000005E-6"/>
    <n v="5.618106633333334E-4"/>
    <n v="3.5641356666666673E-5"/>
    <n v="3.4539046666666668E-5"/>
    <n v="0"/>
    <n v="4.482727333333334E-5"/>
  </r>
  <r>
    <n v="2017"/>
    <n v="34019"/>
    <x v="188"/>
    <s v="Forest Eqp - Feller/Bunch/Skidder"/>
    <s v="Logging Equipment"/>
    <s v="Diesel"/>
    <n v="5.8789866666666671E-6"/>
    <n v="0.73798148009666675"/>
    <n v="2.2380567366666669E-3"/>
    <n v="2.5720566666666669E-5"/>
    <n v="4.3478780766666664E-3"/>
    <n v="3.8985030333333329E-4"/>
    <n v="3.7772489333333332E-4"/>
    <n v="2.5720566666666666E-6"/>
    <n v="3.2444657666666667E-4"/>
  </r>
  <r>
    <n v="2017"/>
    <n v="34019"/>
    <x v="190"/>
    <s v="Outboard"/>
    <s v="Pleasure Craft"/>
    <s v="2 Stroke"/>
    <n v="4.9312799505481105E-5"/>
    <n v="3.4245439903928521"/>
    <n v="0.37914145899789148"/>
    <n v="4.1535521164868597E-3"/>
    <n v="1.9805205317668398E-2"/>
    <n v="2.047627988768291E-3"/>
    <n v="1.8836342601802954E-3"/>
    <n v="6.3647915640795385E-5"/>
    <n v="0.1629902704585233"/>
  </r>
  <r>
    <n v="2017"/>
    <n v="34019"/>
    <x v="191"/>
    <s v="Personal Water Craft"/>
    <s v="Pleasure Craft"/>
    <s v="2 Stroke"/>
    <n v="1.9686892825831605E-5"/>
    <n v="1.4433437829863169"/>
    <n v="0.1787954049697936"/>
    <n v="1.6882944109764132E-3"/>
    <n v="9.1047100947426064E-3"/>
    <n v="3.5818676850105265E-4"/>
    <n v="3.2932540134861997E-4"/>
    <n v="2.6758883452586647E-5"/>
    <n v="2.4742410449552433E-2"/>
  </r>
  <r>
    <n v="2017"/>
    <n v="34019"/>
    <x v="192"/>
    <s v="Inboard/Sterndrive"/>
    <s v="Pleasure Craft"/>
    <s v="4 Stroke"/>
    <n v="1.5673060307943607E-5"/>
    <n v="1.1934551853248092"/>
    <n v="0.12248496630657929"/>
    <n v="7.2153417881081849E-4"/>
    <n v="9.5043731325951675E-3"/>
    <n v="9.6714250192920292E-5"/>
    <n v="8.8686585157144308E-5"/>
    <n v="2.2171646289286077E-5"/>
    <n v="1.1925096410645238E-2"/>
  </r>
  <r>
    <n v="2017"/>
    <n v="34019"/>
    <x v="193"/>
    <s v="Inboard/Sterndrive"/>
    <s v="Pleasure Craft"/>
    <s v="Diesel"/>
    <n v="7.4542603903634225E-6"/>
    <n v="0.90713475011236844"/>
    <n v="1.8071803074586196E-3"/>
    <n v="2.2745050934698652E-5"/>
    <n v="9.2939336277287551E-3"/>
    <n v="2.0241183983063754E-4"/>
    <n v="1.9610438873109929E-4"/>
    <n v="8.2187999175801841E-6"/>
    <n v="4.6847159530207048E-4"/>
  </r>
  <r>
    <n v="2017"/>
    <n v="34019"/>
    <x v="194"/>
    <s v="Outboards"/>
    <s v="Pleasure Craft"/>
    <s v="Diesel"/>
    <n v="0"/>
    <n v="6.7950361830207704E-3"/>
    <n v="3.0772715970474642E-5"/>
    <n v="5.734046454125709E-7"/>
    <n v="5.0459608796306247E-5"/>
    <n v="5.3517766905173289E-6"/>
    <n v="5.1606418087131384E-6"/>
    <n v="0"/>
    <n v="9.7478789720137074E-6"/>
  </r>
  <r>
    <n v="2017"/>
    <n v="34019"/>
    <x v="200"/>
    <s v="Railway Maintenance"/>
    <s v="Railroad Equipment"/>
    <s v="Diesel"/>
    <n v="1.1023100000000001E-6"/>
    <n v="0.13676948068666664"/>
    <n v="7.311989666666666E-4"/>
    <n v="6.6138600000000009E-6"/>
    <n v="1.0699755733333336E-3"/>
    <n v="1.2492846666666666E-4"/>
    <n v="1.2125409999999999E-4"/>
    <n v="0"/>
    <n v="1.7747190999999998E-4"/>
  </r>
  <r>
    <n v="2017"/>
    <n v="34019"/>
    <x v="201"/>
    <s v="Railway Maintenance"/>
    <s v="Railroad Equipment"/>
    <s v="4 Stroke"/>
    <n v="0"/>
    <n v="8.6913469133333334E-3"/>
    <n v="2.0333945133333333E-3"/>
    <n v="5.5115500000000006E-6"/>
    <n v="1.6534650000000003E-5"/>
    <n v="1.1023100000000001E-6"/>
    <n v="1.1023100000000001E-6"/>
    <n v="0"/>
    <n v="4.3724963333333334E-5"/>
  </r>
  <r>
    <n v="2017"/>
    <n v="34019"/>
    <x v="202"/>
    <s v="Railway Maintenance"/>
    <s v="Railroad Equipment"/>
    <s v="LPG"/>
    <n v="0"/>
    <n v="3.8874799333333334E-4"/>
    <n v="1.3227720000000002E-5"/>
    <n v="0"/>
    <n v="2.2046200000000002E-6"/>
    <n v="0"/>
    <n v="0"/>
    <n v="0"/>
    <n v="0"/>
  </r>
  <r>
    <n v="2017"/>
    <n v="34021"/>
    <x v="0"/>
    <s v="Motorcycles: Off-Road"/>
    <s v="Recreational Equipment"/>
    <s v="2 Stroke"/>
    <n v="5.5115500000000006E-6"/>
    <n v="0.28782783846666665"/>
    <n v="4.634074496333334E-2"/>
    <n v="1.0067764666666669E-3"/>
    <n v="4.8501639999999998E-4"/>
    <n v="1.6762460733333333E-3"/>
    <n v="1.5424991266666666E-3"/>
    <n v="5.5115500000000006E-6"/>
    <n v="4.5810901290000004E-2"/>
  </r>
  <r>
    <n v="2017"/>
    <n v="34021"/>
    <x v="1"/>
    <s v="ATVs"/>
    <s v="Recreational Equipment"/>
    <s v="2 Stroke"/>
    <n v="2.2046200000000002E-6"/>
    <n v="0.12340286962666665"/>
    <n v="2.4692111436666664E-2"/>
    <n v="3.0974911E-4"/>
    <n v="2.4655000333333334E-4"/>
    <n v="4.0454777000000001E-4"/>
    <n v="3.7221334333333332E-4"/>
    <n v="2.2046200000000002E-6"/>
    <n v="1.1922217523333334E-2"/>
  </r>
  <r>
    <n v="2017"/>
    <n v="34021"/>
    <x v="2"/>
    <s v="Specialty Vehicles/Carts"/>
    <s v="Recreational Equipment"/>
    <s v="2 Stroke"/>
    <n v="2.2046200000000002E-6"/>
    <n v="0.19977200873666667"/>
    <n v="5.0447217150000001E-2"/>
    <n v="1.5579314666666665E-4"/>
    <n v="4.4900760666666668E-4"/>
    <n v="2.5720566666666669E-5"/>
    <n v="2.3515946666666668E-5"/>
    <n v="3.3069300000000005E-6"/>
    <n v="1.7056410066666669E-3"/>
  </r>
  <r>
    <n v="2017"/>
    <n v="34021"/>
    <x v="3"/>
    <s v="Tampers/Rammers"/>
    <s v="Construction and Mining Equipment"/>
    <s v="2 Stroke"/>
    <n v="7.7161700000000004E-6"/>
    <n v="0.47673768446333331"/>
    <n v="0.17295795054999999"/>
    <n v="7.6794263333333334E-4"/>
    <n v="1.0453573166666669E-3"/>
    <n v="6.2982319033333331E-3"/>
    <n v="5.7944762333333342E-3"/>
    <n v="8.8184800000000007E-6"/>
    <n v="4.1465227833333333E-2"/>
  </r>
  <r>
    <n v="2017"/>
    <n v="34021"/>
    <x v="4"/>
    <s v="Plate Compactors"/>
    <s v="Construction and Mining Equipment"/>
    <s v="2 Stroke"/>
    <n v="0"/>
    <n v="3.0877540283333334E-2"/>
    <n v="6.5146520999999997E-3"/>
    <n v="6.3566543333333329E-5"/>
    <n v="7.0180403333333334E-5"/>
    <n v="2.2376893000000003E-4"/>
    <n v="2.0613197000000002E-4"/>
    <n v="1.1023100000000001E-6"/>
    <n v="1.4477004666666668E-3"/>
  </r>
  <r>
    <n v="2017"/>
    <n v="34021"/>
    <x v="5"/>
    <s v="Paving Equipment"/>
    <s v="Construction and Mining Equipment"/>
    <s v="2 Stroke"/>
    <n v="3.6743666666666669E-7"/>
    <n v="3.690644111E-2"/>
    <n v="7.8653492866666667E-3"/>
    <n v="7.7161699999999997E-5"/>
    <n v="8.3775560000000002E-5"/>
    <n v="2.6969851333333332E-4"/>
    <n v="2.4838718666666664E-4"/>
    <n v="1.1023100000000001E-6"/>
    <n v="1.7287895166666666E-3"/>
  </r>
  <r>
    <n v="2017"/>
    <n v="34021"/>
    <x v="6"/>
    <s v="Signal Boards/Light Plants"/>
    <s v="Construction and Mining Equipment"/>
    <s v="2 Stroke"/>
    <n v="0"/>
    <n v="2.6749389333333341E-4"/>
    <n v="5.989217666666667E-5"/>
    <n v="1.1023100000000001E-6"/>
    <n v="1.1023100000000001E-6"/>
    <n v="2.2046200000000002E-6"/>
    <n v="2.2046200000000002E-6"/>
    <n v="0"/>
    <n v="1.4697466666666668E-5"/>
  </r>
  <r>
    <n v="2017"/>
    <n v="34021"/>
    <x v="7"/>
    <s v="Concrete/Industrial Saws"/>
    <s v="Construction and Mining Equipment"/>
    <s v="2 Stroke"/>
    <n v="2.0209016666666669E-5"/>
    <n v="1.2298726201299999"/>
    <n v="0.45329191819999998"/>
    <n v="2.2024153799999999E-3"/>
    <n v="2.7484262666666666E-3"/>
    <n v="1.6534282563333336E-2"/>
    <n v="1.5211510563333334E-2"/>
    <n v="2.241363666666667E-5"/>
    <n v="0.10651217349666668"/>
  </r>
  <r>
    <n v="2017"/>
    <n v="34021"/>
    <x v="8"/>
    <s v="Crushing/Proc. Equipment"/>
    <s v="Construction and Mining Equipment"/>
    <s v="2 Stroke"/>
    <n v="0"/>
    <n v="7.1833868333333337E-3"/>
    <n v="1.6049633600000001E-3"/>
    <n v="1.5799776666666668E-5"/>
    <n v="1.6534650000000003E-5"/>
    <n v="5.4748063333333341E-5"/>
    <n v="5.0338823333333326E-5"/>
    <n v="0"/>
    <n v="3.520043266666667E-4"/>
  </r>
  <r>
    <n v="2017"/>
    <n v="34021"/>
    <x v="9"/>
    <s v="Sweepers/Scrubbers"/>
    <s v="Industrial Equipment"/>
    <s v="2 Stroke"/>
    <n v="0"/>
    <n v="6.6472967366666665E-3"/>
    <n v="1.4855464433333333E-3"/>
    <n v="1.4697466666666668E-5"/>
    <n v="1.5432340000000001E-5"/>
    <n v="5.1073696666666667E-5"/>
    <n v="4.6664456666666666E-5"/>
    <n v="0"/>
    <n v="3.5531125666666668E-4"/>
  </r>
  <r>
    <n v="2017"/>
    <n v="34021"/>
    <x v="10"/>
    <s v="Other General Industrial Eqp"/>
    <s v="Industrial Equipment"/>
    <s v="2 Stroke"/>
    <n v="0"/>
    <n v="5.3719240666666663E-4"/>
    <n v="1.2015179000000001E-4"/>
    <n v="1.1023100000000001E-6"/>
    <n v="1.1023100000000001E-6"/>
    <n v="4.4092400000000003E-6"/>
    <n v="3.6743666666666665E-6"/>
    <n v="0"/>
    <n v="2.7925186666666666E-5"/>
  </r>
  <r>
    <n v="2017"/>
    <n v="34021"/>
    <x v="11"/>
    <s v="Rotary Tillers &lt; 6 HP"/>
    <s v="Lawn and Garden Equipment (Res)"/>
    <s v="2 Stroke"/>
    <n v="0"/>
    <n v="3.685389766666667E-2"/>
    <n v="7.1477454766666658E-3"/>
    <n v="6.6873473333333352E-5"/>
    <n v="8.267324999999999E-5"/>
    <n v="2.5536848333333333E-4"/>
    <n v="2.3515946666666666E-4"/>
    <n v="1.1023100000000001E-6"/>
    <n v="1.9400655999999999E-3"/>
  </r>
  <r>
    <n v="2017"/>
    <n v="34021"/>
    <x v="12"/>
    <s v="Rotary Tillers &lt; 6 HP"/>
    <s v="Lawn and Garden Equipment (Com)"/>
    <s v="2 Stroke"/>
    <n v="5.8789866666666671E-6"/>
    <n v="0.41818959112333332"/>
    <n v="8.217610819E-2"/>
    <n v="7.7933317000000019E-4"/>
    <n v="9.3990299333333339E-4"/>
    <n v="2.9336143466666665E-3"/>
    <n v="2.6984548799999998E-3"/>
    <n v="7.7161700000000004E-6"/>
    <n v="1.9803366586666666E-2"/>
  </r>
  <r>
    <n v="2017"/>
    <n v="34021"/>
    <x v="13"/>
    <s v="Chain Saws &lt; 6 HP"/>
    <s v="Lawn and Garden Equipment (Res)"/>
    <s v="2 Stroke"/>
    <n v="4.4092400000000003E-6"/>
    <n v="0.30771057137333335"/>
    <n v="6.1831507393333339E-2"/>
    <n v="5.9304278000000014E-4"/>
    <n v="6.9004606000000002E-4"/>
    <n v="2.1377465266666667E-3"/>
    <n v="1.9661536033333334E-3"/>
    <n v="5.5115500000000006E-6"/>
    <n v="2.3598252480000002E-2"/>
  </r>
  <r>
    <n v="2017"/>
    <n v="34021"/>
    <x v="14"/>
    <s v="Chain Saws &lt; 6 HP"/>
    <s v="Lawn and Garden Equipment (Com)"/>
    <s v="2 Stroke"/>
    <n v="4.3357526666666677E-5"/>
    <n v="2.6356614234133335"/>
    <n v="0.94043540906333334"/>
    <n v="4.8148900799999993E-3"/>
    <n v="5.9017677400000001E-3"/>
    <n v="3.4199167750000002E-2"/>
    <n v="3.1462866893333337E-2"/>
    <n v="4.8869076666666663E-5"/>
    <n v="0.26397127801000003"/>
  </r>
  <r>
    <n v="2017"/>
    <n v="34021"/>
    <x v="15"/>
    <s v="Trimmers/Edgers/Brush Cutter"/>
    <s v="Lawn and Garden Equipment (Res)"/>
    <s v="2 Stroke"/>
    <n v="9.9207900000000009E-6"/>
    <n v="0.68272451698000003"/>
    <n v="0.12664255871666666"/>
    <n v="1.1636719233333332E-3"/>
    <n v="1.5458060566666666E-3"/>
    <n v="4.9273257000000004E-3"/>
    <n v="4.5330661566666671E-3"/>
    <n v="1.2492846666666667E-5"/>
    <n v="3.8448572799999997E-2"/>
  </r>
  <r>
    <n v="2017"/>
    <n v="34021"/>
    <x v="16"/>
    <s v="Trimmers/Edgers/Brush Cutter"/>
    <s v="Lawn and Garden Equipment (Com)"/>
    <s v="2 Stroke"/>
    <n v="5.4748063333333341E-5"/>
    <n v="3.6792135237366672"/>
    <n v="0.82154061990000005"/>
    <n v="7.283697043333333E-3"/>
    <n v="8.2768783533333345E-3"/>
    <n v="2.8538071026666667E-2"/>
    <n v="2.6254819579999995E-2"/>
    <n v="6.7975783333333324E-5"/>
    <n v="0.21062939479999998"/>
  </r>
  <r>
    <n v="2017"/>
    <n v="34021"/>
    <x v="17"/>
    <s v="Leafblowers/Vacuums"/>
    <s v="Lawn and Garden Equipment (Res)"/>
    <s v="2 Stroke"/>
    <n v="6.6138600000000009E-6"/>
    <n v="0.43939987270666664"/>
    <n v="8.6455275610000007E-2"/>
    <n v="8.2048607666666666E-4"/>
    <n v="9.8766976000000026E-4"/>
    <n v="3.0849982533333333E-3"/>
    <n v="2.8388156866666664E-3"/>
    <n v="8.083606666666666E-6"/>
    <n v="2.3608540706666667E-2"/>
  </r>
  <r>
    <n v="2017"/>
    <n v="34021"/>
    <x v="18"/>
    <s v="Leafblowers/Vacuums"/>
    <s v="Lawn and Garden Equipment (Com)"/>
    <s v="2 Stroke"/>
    <n v="5.2543443333333337E-5"/>
    <n v="3.435510787133333"/>
    <n v="0.91542987414999999"/>
    <n v="6.4275696100000003E-3"/>
    <n v="7.673547346666666E-3"/>
    <n v="3.2448332033333332E-2"/>
    <n v="2.9852391983333334E-2"/>
    <n v="6.3566543333333329E-5"/>
    <n v="0.21051218250333334"/>
  </r>
  <r>
    <n v="2017"/>
    <n v="34021"/>
    <x v="195"/>
    <s v="Snowblowers"/>
    <s v="Lawn and Garden Equipment (Res)"/>
    <s v="2 Stroke"/>
    <n v="0"/>
    <n v="0"/>
    <n v="0"/>
    <n v="0"/>
    <n v="0"/>
    <n v="0"/>
    <n v="0"/>
    <n v="0"/>
    <n v="1.6090051633333331E-3"/>
  </r>
  <r>
    <n v="2017"/>
    <n v="34021"/>
    <x v="196"/>
    <s v="Snowblowers"/>
    <s v="Lawn and Garden Equipment (Com)"/>
    <s v="2 Stroke"/>
    <n v="0"/>
    <n v="0"/>
    <n v="0"/>
    <n v="0"/>
    <n v="0"/>
    <n v="0"/>
    <n v="0"/>
    <n v="0"/>
    <n v="3.7000872333333335E-4"/>
  </r>
  <r>
    <n v="2017"/>
    <n v="34021"/>
    <x v="19"/>
    <s v="Commercial Turf Equipment"/>
    <s v="Lawn and Garden Equipment (Com)"/>
    <s v="2 Stroke"/>
    <n v="0"/>
    <n v="1.7265848966666667E-3"/>
    <n v="3.5678100333333336E-4"/>
    <n v="3.3069300000000005E-6"/>
    <n v="3.6743666666666665E-6"/>
    <n v="1.212541E-5"/>
    <n v="1.1023100000000001E-5"/>
    <n v="0"/>
    <n v="7.348733333333333E-5"/>
  </r>
  <r>
    <n v="2017"/>
    <n v="34021"/>
    <x v="20"/>
    <s v="Sprayers"/>
    <s v="Agricultural Equipment"/>
    <s v="2 Stroke"/>
    <n v="0"/>
    <n v="1.0832032933333336E-3"/>
    <n v="1.9621117999999999E-4"/>
    <n v="2.2046200000000002E-6"/>
    <n v="2.2046200000000002E-6"/>
    <n v="7.7161700000000004E-6"/>
    <n v="7.7161700000000004E-6"/>
    <n v="0"/>
    <n v="4.6664456666666666E-5"/>
  </r>
  <r>
    <n v="2017"/>
    <n v="34021"/>
    <x v="21"/>
    <s v="Generator Sets"/>
    <s v="Commercial Equipment"/>
    <s v="2 Stroke"/>
    <n v="1.1023100000000001E-6"/>
    <n v="4.4925746359999998E-2"/>
    <n v="9.336933136666668E-3"/>
    <n v="9.0389420000000007E-5"/>
    <n v="1.0141251999999999E-4"/>
    <n v="3.2444657666666667E-4"/>
    <n v="2.9872600999999999E-4"/>
    <n v="1.1023100000000001E-6"/>
    <n v="2.6374603933333328E-3"/>
  </r>
  <r>
    <n v="2017"/>
    <n v="34021"/>
    <x v="22"/>
    <s v="Pumps"/>
    <s v="Commercial Equipment"/>
    <s v="2 Stroke"/>
    <n v="4.4092400000000003E-6"/>
    <n v="0.29972984697333332"/>
    <n v="6.065534262333333E-2"/>
    <n v="5.7944762333333327E-4"/>
    <n v="6.9225068000000004E-4"/>
    <n v="2.4030357999999998E-3"/>
    <n v="2.21123386E-3"/>
    <n v="5.5115500000000006E-6"/>
    <n v="1.867754064E-2"/>
  </r>
  <r>
    <n v="2017"/>
    <n v="34021"/>
    <x v="23"/>
    <s v="Air Compressors"/>
    <s v="Commercial Equipment"/>
    <s v="2 Stroke"/>
    <n v="0"/>
    <n v="1.1243562000000001E-4"/>
    <n v="2.5353129999999998E-5"/>
    <n v="0"/>
    <n v="0"/>
    <n v="1.1023100000000001E-6"/>
    <n v="1.1023100000000001E-6"/>
    <n v="0"/>
    <n v="6.6138600000000009E-6"/>
  </r>
  <r>
    <n v="2017"/>
    <n v="34021"/>
    <x v="24"/>
    <s v="Hydro Power Units"/>
    <s v="Commercial Equipment"/>
    <s v="2 Stroke"/>
    <n v="0"/>
    <n v="1.8202812466666665E-3"/>
    <n v="4.0675238999999998E-4"/>
    <n v="4.4092400000000003E-6"/>
    <n v="4.4092400000000003E-6"/>
    <n v="1.433003E-5"/>
    <n v="1.3227720000000002E-5"/>
    <n v="0"/>
    <n v="1.1574255000000002E-4"/>
  </r>
  <r>
    <n v="2017"/>
    <n v="34021"/>
    <x v="25"/>
    <s v="Chain Saws   &gt; 6 HP"/>
    <s v="Logging Equipment"/>
    <s v="2 Stroke"/>
    <n v="0"/>
    <n v="5.2106193699999999E-3"/>
    <n v="2.0205342299999996E-3"/>
    <n v="8.8184800000000007E-6"/>
    <n v="1.1390536666666669E-5"/>
    <n v="7.3854770000000001E-5"/>
    <n v="6.7975783333333324E-5"/>
    <n v="0"/>
    <n v="5.1882057333333331E-4"/>
  </r>
  <r>
    <n v="2017"/>
    <n v="34021"/>
    <x v="26"/>
    <s v="Motorcycles: Off-Road"/>
    <s v="Recreational Equipment"/>
    <s v="4 Stroke"/>
    <n v="2.2046200000000002E-6"/>
    <n v="0.13443552298000003"/>
    <n v="1.8134836683333336E-2"/>
    <n v="1.8482064333333334E-4"/>
    <n v="2.9946088333333327E-4"/>
    <n v="4.0418033333333338E-5"/>
    <n v="3.7111103333333336E-5"/>
    <n v="2.2046200000000002E-6"/>
    <n v="2.0429478666666671E-3"/>
  </r>
  <r>
    <n v="2017"/>
    <n v="34021"/>
    <x v="27"/>
    <s v="ATVs"/>
    <s v="Recreational Equipment"/>
    <s v="4 Stroke"/>
    <n v="1.6902086666666667E-5"/>
    <n v="1.2780512833"/>
    <n v="0.20964209247666665"/>
    <n v="1.3675992733333333E-3"/>
    <n v="2.1991084500000003E-3"/>
    <n v="3.611902433333333E-4"/>
    <n v="3.321627466666667E-4"/>
    <n v="2.3515946666666668E-5"/>
    <n v="2.0957485156666667E-2"/>
  </r>
  <r>
    <n v="2017"/>
    <n v="34021"/>
    <x v="28"/>
    <s v="Golf Carts"/>
    <s v="Recreational Equipment"/>
    <s v="4 Stroke"/>
    <n v="1.9106706666666671E-5"/>
    <n v="1.4649773387333334"/>
    <n v="0.38506333843999996"/>
    <n v="1.0710778833333335E-3"/>
    <n v="2.6635483966666665E-3"/>
    <n v="1.9143450333333333E-4"/>
    <n v="1.7600216333333335E-4"/>
    <n v="2.6822876666666664E-5"/>
    <n v="7.8050896733333347E-3"/>
  </r>
  <r>
    <n v="2017"/>
    <n v="34021"/>
    <x v="29"/>
    <s v="Specialty Vehicles/Carts"/>
    <s v="Recreational Equipment"/>
    <s v="4 Stroke"/>
    <n v="2.2046200000000002E-6"/>
    <n v="0.19140290377999999"/>
    <n v="5.9298766450000005E-2"/>
    <n v="2.094389E-4"/>
    <n v="6.8012526999999996E-4"/>
    <n v="2.1311326666666668E-5"/>
    <n v="1.9106706666666671E-5"/>
    <n v="3.3069300000000005E-6"/>
    <n v="2.1862481666666666E-3"/>
  </r>
  <r>
    <n v="2017"/>
    <n v="34021"/>
    <x v="30"/>
    <s v="Pavers"/>
    <s v="Construction and Mining Equipment"/>
    <s v="4 Stroke"/>
    <n v="5.5115500000000006E-6"/>
    <n v="0.42261463090000001"/>
    <n v="8.9436289286666651E-2"/>
    <n v="2.4067101666666666E-4"/>
    <n v="7.7712855000000006E-4"/>
    <n v="5.0338823333333326E-5"/>
    <n v="4.6664456666666666E-5"/>
    <n v="7.7161700000000004E-6"/>
    <n v="1.7589193233333335E-3"/>
  </r>
  <r>
    <n v="2017"/>
    <n v="34021"/>
    <x v="31"/>
    <s v="Tampers/Rammers"/>
    <s v="Construction and Mining Equipment"/>
    <s v="4 Stroke"/>
    <n v="0"/>
    <n v="3.1441555566666668E-3"/>
    <n v="8.0578861000000005E-4"/>
    <n v="2.2046200000000002E-6"/>
    <n v="5.5115500000000006E-6"/>
    <n v="0"/>
    <n v="0"/>
    <n v="0"/>
    <n v="1.6902086666666667E-5"/>
  </r>
  <r>
    <n v="2017"/>
    <n v="34021"/>
    <x v="32"/>
    <s v="Plate Compactors"/>
    <s v="Construction and Mining Equipment"/>
    <s v="4 Stroke"/>
    <n v="1.0288226666666667E-5"/>
    <n v="0.79384250909333343"/>
    <n v="0.15729669750666667"/>
    <n v="5.3976446333333337E-4"/>
    <n v="1.3815618666666669E-3"/>
    <n v="1.5836520333333332E-4"/>
    <n v="1.4587235666666668E-4"/>
    <n v="1.4697466666666668E-5"/>
    <n v="4.5433543833333333E-3"/>
  </r>
  <r>
    <n v="2017"/>
    <n v="34021"/>
    <x v="33"/>
    <s v="Rollers"/>
    <s v="Construction and Mining Equipment"/>
    <s v="4 Stroke"/>
    <n v="9.9207900000000009E-6"/>
    <n v="0.74578069078333342"/>
    <n v="0.16259550167666667"/>
    <n v="4.3798450666666667E-4"/>
    <n v="1.2988886166666665E-3"/>
    <n v="8.8919673333333338E-5"/>
    <n v="8.1570939999999991E-5"/>
    <n v="1.3595156666666667E-5"/>
    <n v="3.0897749300000002E-3"/>
  </r>
  <r>
    <n v="2017"/>
    <n v="34021"/>
    <x v="34"/>
    <s v="Paving Equipment"/>
    <s v="Construction and Mining Equipment"/>
    <s v="4 Stroke"/>
    <n v="1.9841580000000002E-5"/>
    <n v="1.4894530299733333"/>
    <n v="0.34511452173000001"/>
    <n v="9.8399539333333323E-4"/>
    <n v="2.7539378166666667E-3"/>
    <n v="2.1311326666666666E-4"/>
    <n v="1.9621117999999999E-4"/>
    <n v="2.7925186666666666E-5"/>
    <n v="8.0288586033333328E-3"/>
  </r>
  <r>
    <n v="2017"/>
    <n v="34021"/>
    <x v="35"/>
    <s v="Surfacing Equipment"/>
    <s v="Construction and Mining Equipment"/>
    <s v="4 Stroke"/>
    <n v="8.083606666666666E-6"/>
    <n v="0.62822961751000006"/>
    <n v="0.14754492837333333"/>
    <n v="4.2549166000000003E-4"/>
    <n v="1.1074541133333333E-3"/>
    <n v="9.5900970000000014E-5"/>
    <n v="8.7817363333333326E-5"/>
    <n v="1.212541E-5"/>
    <n v="3.2433634566666667E-3"/>
  </r>
  <r>
    <n v="2017"/>
    <n v="34021"/>
    <x v="36"/>
    <s v="Signal Boards/Light Plants"/>
    <s v="Construction and Mining Equipment"/>
    <s v="4 Stroke"/>
    <n v="0"/>
    <n v="3.2559665343333329E-2"/>
    <n v="7.19257275E-3"/>
    <n v="2.3148510000000001E-5"/>
    <n v="5.7687556666666672E-5"/>
    <n v="6.6138600000000009E-6"/>
    <n v="5.5115500000000006E-6"/>
    <n v="1.1023100000000001E-6"/>
    <n v="1.6314187999999998E-4"/>
  </r>
  <r>
    <n v="2017"/>
    <n v="34021"/>
    <x v="37"/>
    <s v="Trenchers"/>
    <s v="Construction and Mining Equipment"/>
    <s v="4 Stroke"/>
    <n v="1.7636960000000001E-5"/>
    <n v="1.3107858484966666"/>
    <n v="0.26100863616666664"/>
    <n v="7.7896573333333336E-4"/>
    <n v="2.4471281999999999E-3"/>
    <n v="1.9363912333333335E-4"/>
    <n v="1.7820678333333332E-4"/>
    <n v="2.4618256666666667E-5"/>
    <n v="5.6706500766666662E-3"/>
  </r>
  <r>
    <n v="2017"/>
    <n v="34021"/>
    <x v="38"/>
    <s v="Bore/Drill Rigs"/>
    <s v="Construction and Mining Equipment"/>
    <s v="4 Stroke"/>
    <n v="5.8789866666666671E-6"/>
    <n v="0.45092121682666669"/>
    <n v="7.2914132133333323E-2"/>
    <n v="3.0350268666666665E-4"/>
    <n v="1.2544287800000001E-3"/>
    <n v="9.1491729999999992E-5"/>
    <n v="8.3775560000000002E-5"/>
    <n v="8.8184800000000007E-6"/>
    <n v="2.4912205999999999E-3"/>
  </r>
  <r>
    <n v="2017"/>
    <n v="34021"/>
    <x v="39"/>
    <s v="Concrete/Industrial Saws"/>
    <s v="Construction and Mining Equipment"/>
    <s v="4 Stroke"/>
    <n v="3.600879333333333E-5"/>
    <n v="2.7391760485833334"/>
    <n v="0.66232663786666668"/>
    <n v="1.8221184300000002E-3"/>
    <n v="4.8700055800000005E-3"/>
    <n v="3.4428815666666667E-4"/>
    <n v="3.1673040666666663E-4"/>
    <n v="5.1073696666666667E-5"/>
    <n v="1.266223497E-2"/>
  </r>
  <r>
    <n v="2017"/>
    <n v="34021"/>
    <x v="40"/>
    <s v="Cement &amp; Mortar Mixers"/>
    <s v="Construction and Mining Equipment"/>
    <s v="4 Stroke"/>
    <n v="1.7636960000000001E-5"/>
    <n v="1.3131620614199999"/>
    <n v="0.30775135684333338"/>
    <n v="9.3586119000000007E-4"/>
    <n v="2.6668553266666669E-3"/>
    <n v="1.8959732E-4"/>
    <n v="1.7416498E-4"/>
    <n v="2.4618256666666667E-5"/>
    <n v="9.3846999033333333E-3"/>
  </r>
  <r>
    <n v="2017"/>
    <n v="34021"/>
    <x v="41"/>
    <s v="Cranes"/>
    <s v="Construction and Mining Equipment"/>
    <s v="4 Stroke"/>
    <n v="1.1023100000000001E-6"/>
    <n v="0.10111930554"/>
    <n v="9.2248649533333334E-3"/>
    <n v="4.2255216666666665E-5"/>
    <n v="4.4349605666666668E-4"/>
    <n v="9.9207900000000009E-6"/>
    <n v="8.8184800000000007E-6"/>
    <n v="2.2046200000000002E-6"/>
    <n v="2.9652139000000002E-4"/>
  </r>
  <r>
    <n v="2017"/>
    <n v="34021"/>
    <x v="42"/>
    <s v="Crushing/Proc. Equipment"/>
    <s v="Construction and Mining Equipment"/>
    <s v="4 Stroke"/>
    <n v="2.2046200000000002E-6"/>
    <n v="0.17689393212333335"/>
    <n v="4.0021936606666669E-2"/>
    <n v="1.1464024E-4"/>
    <n v="3.4134866333333336E-4"/>
    <n v="2.5353129999999998E-5"/>
    <n v="2.3148510000000001E-5"/>
    <n v="3.3069300000000005E-6"/>
    <n v="8.3959278333333332E-4"/>
  </r>
  <r>
    <n v="2017"/>
    <n v="34021"/>
    <x v="43"/>
    <s v="Rough Terrain Forklifts"/>
    <s v="Construction and Mining Equipment"/>
    <s v="4 Stroke"/>
    <n v="2.2046200000000002E-6"/>
    <n v="0.15557011261000001"/>
    <n v="5.4806853200000004E-3"/>
    <n v="2.7557749999999995E-5"/>
    <n v="4.0197571333333337E-4"/>
    <n v="1.4697466666666668E-5"/>
    <n v="1.3595156666666667E-5"/>
    <n v="3.3069300000000005E-6"/>
    <n v="1.9253681333333331E-4"/>
  </r>
  <r>
    <n v="2017"/>
    <n v="34021"/>
    <x v="44"/>
    <s v="Rubber Tire Loaders"/>
    <s v="Construction and Mining Equipment"/>
    <s v="4 Stroke"/>
    <n v="4.7766766666666677E-6"/>
    <n v="0.37530752750333335"/>
    <n v="7.4266299066666659E-3"/>
    <n v="3.3436736666666676E-5"/>
    <n v="6.5513957666666657E-4"/>
    <n v="3.6743666666666665E-5"/>
    <n v="3.4539046666666668E-5"/>
    <n v="6.6138600000000009E-6"/>
    <n v="2.4801975000000002E-4"/>
  </r>
  <r>
    <n v="2017"/>
    <n v="34021"/>
    <x v="45"/>
    <s v="Tractors/Loaders/Backhoes"/>
    <s v="Construction and Mining Equipment"/>
    <s v="4 Stroke"/>
    <n v="1.212541E-5"/>
    <n v="0.9004413976433332"/>
    <n v="0.22272798192333335"/>
    <n v="5.7503838333333333E-4"/>
    <n v="1.5509501699999999E-3"/>
    <n v="1.0471945E-4"/>
    <n v="9.5900970000000014E-5"/>
    <n v="1.6902086666666667E-5"/>
    <n v="3.9936691300000004E-3"/>
  </r>
  <r>
    <n v="2017"/>
    <n v="34021"/>
    <x v="46"/>
    <s v="Skid Steer Loaders"/>
    <s v="Construction and Mining Equipment"/>
    <s v="4 Stroke"/>
    <n v="7.7161700000000004E-6"/>
    <n v="0.61146384984666657"/>
    <n v="9.2681489926666652E-2"/>
    <n v="2.9688882666666669E-4"/>
    <n v="1.9624792366666668E-3"/>
    <n v="6.1361923333333346E-5"/>
    <n v="5.6585246666666667E-5"/>
    <n v="1.1390536666666669E-5"/>
    <n v="2.1226816233333337E-3"/>
  </r>
  <r>
    <n v="2017"/>
    <n v="34021"/>
    <x v="47"/>
    <s v="Dumpers/Tenders"/>
    <s v="Construction and Mining Equipment"/>
    <s v="4 Stroke"/>
    <n v="2.2046200000000002E-6"/>
    <n v="0.20221068589333333"/>
    <n v="5.0799221476666677E-2"/>
    <n v="1.4477004666666664E-4"/>
    <n v="4.5304941000000001E-4"/>
    <n v="2.425082E-5"/>
    <n v="2.2046200000000002E-5"/>
    <n v="3.3069300000000005E-6"/>
    <n v="1.4995090366666667E-3"/>
  </r>
  <r>
    <n v="2017"/>
    <n v="34021"/>
    <x v="48"/>
    <s v="Other Construction Equipment"/>
    <s v="Construction and Mining Equipment"/>
    <s v="4 Stroke"/>
    <n v="2.2046200000000002E-6"/>
    <n v="0.13925261768"/>
    <n v="1.0403969216666668E-2"/>
    <n v="6.3566543333333329E-5"/>
    <n v="7.8447728333333336E-4"/>
    <n v="1.2492846666666667E-5"/>
    <n v="1.212541E-5"/>
    <n v="2.2046200000000002E-6"/>
    <n v="4.2879859000000001E-4"/>
  </r>
  <r>
    <n v="2017"/>
    <n v="34021"/>
    <x v="49"/>
    <s v="Aerial Lifts"/>
    <s v="Industrial Equipment"/>
    <s v="4 Stroke"/>
    <n v="9.9207900000000009E-6"/>
    <n v="0.73612298543666677"/>
    <n v="9.3090446936666668E-2"/>
    <n v="3.4796252333333337E-4"/>
    <n v="2.9699905766666667E-3"/>
    <n v="7.2385023333333318E-5"/>
    <n v="6.577116333333334E-5"/>
    <n v="1.3595156666666667E-5"/>
    <n v="2.5768333433333333E-3"/>
  </r>
  <r>
    <n v="2017"/>
    <n v="34021"/>
    <x v="50"/>
    <s v="Forklifts"/>
    <s v="Industrial Equipment"/>
    <s v="4 Stroke"/>
    <n v="3.7845976666666671E-5"/>
    <n v="2.8978363035600001"/>
    <n v="6.048595432E-2"/>
    <n v="2.6565671E-4"/>
    <n v="5.2330330066666679E-3"/>
    <n v="2.8402854333333332E-4"/>
    <n v="2.6161490666666668E-4"/>
    <n v="5.3645753333333328E-5"/>
    <n v="1.9944462266666668E-3"/>
  </r>
  <r>
    <n v="2017"/>
    <n v="34021"/>
    <x v="51"/>
    <s v="Sweepers/Scrubbers"/>
    <s v="Industrial Equipment"/>
    <s v="4 Stroke"/>
    <n v="7.7161700000000004E-6"/>
    <n v="0.60402729914999997"/>
    <n v="7.0175259219999994E-2"/>
    <n v="2.1090864666666669E-4"/>
    <n v="1.0280877933333333E-3"/>
    <n v="7.348733333333333E-5"/>
    <n v="6.6873473333333352E-5"/>
    <n v="1.1023100000000001E-5"/>
    <n v="1.6097400366666666E-3"/>
  </r>
  <r>
    <n v="2017"/>
    <n v="34021"/>
    <x v="52"/>
    <s v="Other General Industrial Eqp"/>
    <s v="Industrial Equipment"/>
    <s v="4 Stroke"/>
    <n v="1.4697466666666668E-5"/>
    <n v="1.1226670936433334"/>
    <n v="0.21701250457333335"/>
    <n v="8.1019784999999999E-4"/>
    <n v="2.0705056166666672E-3"/>
    <n v="2.5426617333333332E-4"/>
    <n v="2.3405715666666667E-4"/>
    <n v="2.094389E-5"/>
    <n v="6.7615695400000007E-3"/>
  </r>
  <r>
    <n v="2017"/>
    <n v="34021"/>
    <x v="53"/>
    <s v="Other Material Handling Eqp"/>
    <s v="Industrial Equipment"/>
    <s v="4 Stroke"/>
    <n v="1.1023100000000001E-6"/>
    <n v="5.2012864786666668E-2"/>
    <n v="7.0195100800000002E-3"/>
    <n v="2.3148510000000001E-5"/>
    <n v="1.7049061333333334E-4"/>
    <n v="5.5115500000000006E-6"/>
    <n v="4.4092400000000003E-6"/>
    <n v="1.1023100000000001E-6"/>
    <n v="1.7085805000000001E-4"/>
  </r>
  <r>
    <n v="2017"/>
    <n v="34021"/>
    <x v="54"/>
    <s v="AC\Refrigeration"/>
    <s v="Industrial Equipment"/>
    <s v="4 Stroke"/>
    <n v="0"/>
    <n v="3.063613439333333E-2"/>
    <n v="7.873432893333334E-3"/>
    <n v="1.9841580000000002E-5"/>
    <n v="5.2543443333333337E-5"/>
    <n v="3.3069300000000005E-6"/>
    <n v="3.3069300000000005E-6"/>
    <n v="1.1023100000000001E-6"/>
    <n v="1.5248621666666667E-4"/>
  </r>
  <r>
    <n v="2017"/>
    <n v="34021"/>
    <x v="55"/>
    <s v="Terminal Tractors"/>
    <s v="Industrial Equipment"/>
    <s v="4 Stroke"/>
    <n v="3.3069300000000005E-6"/>
    <n v="0.24135885810666668"/>
    <n v="3.9488418566666671E-3"/>
    <n v="1.6534650000000003E-5"/>
    <n v="3.6376230000000005E-4"/>
    <n v="2.425082E-5"/>
    <n v="2.241363666666667E-5"/>
    <n v="4.4092400000000003E-6"/>
    <n v="1.2419359333333335E-4"/>
  </r>
  <r>
    <n v="2017"/>
    <n v="34021"/>
    <x v="56"/>
    <s v="Lawn mowers"/>
    <s v="Lawn and Garden Equipment (Res)"/>
    <s v="4 Stroke"/>
    <n v="8.267324999999999E-5"/>
    <n v="6.2106721131033327"/>
    <n v="1.0536764502366667"/>
    <n v="5.7004124466666665E-3"/>
    <n v="1.1559190096666666E-2"/>
    <n v="1.5902658933333331E-3"/>
    <n v="1.4631328066666666E-3"/>
    <n v="1.1574255000000002E-4"/>
    <n v="9.3188919963333339E-2"/>
  </r>
  <r>
    <n v="2017"/>
    <n v="34021"/>
    <x v="57"/>
    <s v="Lawn mowers"/>
    <s v="Lawn and Garden Equipment (Com)"/>
    <s v="4 Stroke"/>
    <n v="1.4256542666666669E-4"/>
    <n v="10.755724421273333"/>
    <n v="1.74737630045"/>
    <n v="7.7360115800000004E-3"/>
    <n v="1.8786301893333333E-2"/>
    <n v="2.8465318566666662E-3"/>
    <n v="2.6183536866666666E-3"/>
    <n v="2.0062042000000002E-4"/>
    <n v="0.10791357694333335"/>
  </r>
  <r>
    <n v="2017"/>
    <n v="34021"/>
    <x v="58"/>
    <s v="Rotary Tillers &lt; 6 HP"/>
    <s v="Lawn and Garden Equipment (Res)"/>
    <s v="4 Stroke"/>
    <n v="6.9812966666666665E-6"/>
    <n v="0.53496427072000008"/>
    <n v="9.0712396829999986E-2"/>
    <n v="4.9163026E-4"/>
    <n v="9.9501849333333346E-4"/>
    <n v="1.3705387666666669E-4"/>
    <n v="1.2603077666666667E-4"/>
    <n v="9.9207900000000009E-6"/>
    <n v="8.3242776833333323E-3"/>
  </r>
  <r>
    <n v="2017"/>
    <n v="34021"/>
    <x v="59"/>
    <s v="Rotary Tillers &lt; 6 HP"/>
    <s v="Lawn and Garden Equipment (Com)"/>
    <s v="4 Stroke"/>
    <n v="8.1203503333333334E-5"/>
    <n v="6.1026380169333336"/>
    <n v="0.9982699403966665"/>
    <n v="4.7561002133333329E-3"/>
    <n v="1.079492183E-2"/>
    <n v="1.5391921966666667E-3"/>
    <n v="1.4164683500000001E-3"/>
    <n v="1.1353793E-4"/>
    <n v="7.2324028846666666E-2"/>
  </r>
  <r>
    <n v="2017"/>
    <n v="34021"/>
    <x v="60"/>
    <s v="Trimmers/Edgers/Brush Cutter"/>
    <s v="Lawn and Garden Equipment (Res)"/>
    <s v="4 Stroke"/>
    <n v="0"/>
    <n v="3.452655382E-2"/>
    <n v="5.6405202700000002E-3"/>
    <n v="2.6822876666666664E-5"/>
    <n v="6.0994486666666668E-5"/>
    <n v="8.8184800000000007E-6"/>
    <n v="7.7161700000000004E-6"/>
    <n v="1.1023100000000001E-6"/>
    <n v="5.9230790666666658E-4"/>
  </r>
  <r>
    <n v="2017"/>
    <n v="34021"/>
    <x v="61"/>
    <s v="Trimmers/Edgers/Brush Cutter"/>
    <s v="Lawn and Garden Equipment (Com)"/>
    <s v="4 Stroke"/>
    <n v="3.3069300000000005E-6"/>
    <n v="0.24901807542333335"/>
    <n v="5.0555610966666664E-2"/>
    <n v="1.7159292333333333E-4"/>
    <n v="4.3100320999999998E-4"/>
    <n v="4.9236513333333334E-5"/>
    <n v="4.5562146666666661E-5"/>
    <n v="4.4092400000000003E-6"/>
    <n v="2.9027496666666672E-3"/>
  </r>
  <r>
    <n v="2017"/>
    <n v="34021"/>
    <x v="62"/>
    <s v="Leafblowers/Vacuums"/>
    <s v="Lawn and Garden Equipment (Res)"/>
    <s v="4 Stroke"/>
    <n v="1.1023100000000001E-6"/>
    <n v="6.5868166613333348E-2"/>
    <n v="1.0758545600000001E-2"/>
    <n v="5.1073696666666667E-5"/>
    <n v="1.1574255000000002E-4"/>
    <n v="1.6534650000000003E-5"/>
    <n v="1.5432340000000001E-5"/>
    <n v="1.1023100000000001E-6"/>
    <n v="7.7382161999999986E-4"/>
  </r>
  <r>
    <n v="2017"/>
    <n v="34021"/>
    <x v="63"/>
    <s v="Leafblowers/Vacuums"/>
    <s v="Lawn and Garden Equipment (Com)"/>
    <s v="4 Stroke"/>
    <n v="1.3484925666666666E-4"/>
    <n v="10.220735164860001"/>
    <n v="2.18441135077"/>
    <n v="5.8617171433333337E-3"/>
    <n v="1.9783892443333329E-2"/>
    <n v="1.1934342933333333E-3"/>
    <n v="1.09790076E-3"/>
    <n v="1.9069962999999999E-4"/>
    <n v="6.8107325659999995E-2"/>
  </r>
  <r>
    <n v="2017"/>
    <n v="34021"/>
    <x v="197"/>
    <s v="Snowblowers"/>
    <s v="Lawn and Garden Equipment (Res)"/>
    <s v="4 Stroke"/>
    <n v="0"/>
    <n v="0"/>
    <n v="0"/>
    <n v="0"/>
    <n v="0"/>
    <n v="0"/>
    <n v="0"/>
    <n v="0"/>
    <n v="3.7515283666666663E-3"/>
  </r>
  <r>
    <n v="2017"/>
    <n v="34021"/>
    <x v="198"/>
    <s v="Snowblowers"/>
    <s v="Lawn and Garden Equipment (Com)"/>
    <s v="4 Stroke"/>
    <n v="0"/>
    <n v="0"/>
    <n v="0"/>
    <n v="0"/>
    <n v="0"/>
    <n v="0"/>
    <n v="0"/>
    <n v="0"/>
    <n v="8.7413183000000004E-4"/>
  </r>
  <r>
    <n v="2017"/>
    <n v="34021"/>
    <x v="64"/>
    <s v="Rear Engine Riding Mowers"/>
    <s v="Lawn and Garden Equipment (Res)"/>
    <s v="4 Stroke"/>
    <n v="1.6534650000000003E-5"/>
    <n v="1.26279200597"/>
    <n v="0.32634328474000002"/>
    <n v="8.4730895333333346E-4"/>
    <n v="2.4155286466666669E-3"/>
    <n v="1.3595156666666665E-4"/>
    <n v="1.2492846666666666E-4"/>
    <n v="2.3515946666666668E-5"/>
    <n v="1.2247031536666666E-2"/>
  </r>
  <r>
    <n v="2017"/>
    <n v="34021"/>
    <x v="65"/>
    <s v="Rear Engine Riding Mowers"/>
    <s v="Lawn and Garden Equipment (Com)"/>
    <s v="4 Stroke"/>
    <n v="1.6902086666666667E-5"/>
    <n v="1.3070945797433333"/>
    <n v="0.33558688896333333"/>
    <n v="8.4473689666666671E-4"/>
    <n v="2.2465077799999999E-3"/>
    <n v="1.4697466666666666E-4"/>
    <n v="1.3484925666666666E-4"/>
    <n v="2.4618256666666667E-5"/>
    <n v="7.0940997233333329E-3"/>
  </r>
  <r>
    <n v="2017"/>
    <n v="34021"/>
    <x v="66"/>
    <s v="Front Mowers"/>
    <s v="Lawn and Garden Equipment (Com)"/>
    <s v="4 Stroke"/>
    <n v="1.9841580000000002E-5"/>
    <n v="1.4797776876666668"/>
    <n v="0.39793942155000001"/>
    <n v="1.1177423400000001E-3"/>
    <n v="3.4840344733333335E-3"/>
    <n v="1.5836520333333332E-4"/>
    <n v="1.4587235666666668E-4"/>
    <n v="2.7925186666666666E-5"/>
    <n v="1.0216576516666668E-2"/>
  </r>
  <r>
    <n v="2017"/>
    <n v="34021"/>
    <x v="67"/>
    <s v="Shredders &lt; 6 HP"/>
    <s v="Lawn and Garden Equipment (Com)"/>
    <s v="4 Stroke"/>
    <n v="9.185916666666668E-6"/>
    <n v="0.70243345234333321"/>
    <n v="0.11566575573666667"/>
    <n v="5.7540581999999995E-4"/>
    <n v="1.2632472599999999E-3"/>
    <n v="1.7820678333333332E-4"/>
    <n v="1.6387675333333332E-4"/>
    <n v="1.3227720000000002E-5"/>
    <n v="8.4047463133333326E-3"/>
  </r>
  <r>
    <n v="2017"/>
    <n v="34021"/>
    <x v="68"/>
    <s v="Lawn &amp; Garden Tractors"/>
    <s v="Lawn and Garden Equipment (Res)"/>
    <s v="4 Stroke"/>
    <n v="2.2376893000000003E-4"/>
    <n v="16.926541414016665"/>
    <n v="4.3718988813133333"/>
    <n v="1.1329909616666667E-2"/>
    <n v="3.2299887620000002E-2"/>
    <n v="1.8144022600000002E-3"/>
    <n v="1.6696322133333333E-3"/>
    <n v="3.1526065999999995E-4"/>
    <n v="0.13036322240333334"/>
  </r>
  <r>
    <n v="2017"/>
    <n v="34021"/>
    <x v="69"/>
    <s v="Lawn &amp; Garden Tractors"/>
    <s v="Lawn and Garden Equipment (Com)"/>
    <s v="4 Stroke"/>
    <n v="2.3515946666666666E-4"/>
    <n v="17.767130685590001"/>
    <n v="4.5637625506733341"/>
    <n v="1.148055865E-2"/>
    <n v="3.0536559056666666E-2"/>
    <n v="1.9904044233333335E-3"/>
    <n v="1.8309369100000001E-3"/>
    <n v="3.3106043666666663E-4"/>
    <n v="9.2217417416666669E-2"/>
  </r>
  <r>
    <n v="2017"/>
    <n v="34021"/>
    <x v="70"/>
    <s v="Chippers/Stump Grinders"/>
    <s v="Lawn and Garden Equipment (Com)"/>
    <s v="4 Stroke"/>
    <n v="3.8948286666666662E-5"/>
    <n v="2.9673288654533336"/>
    <n v="0.47241699670000004"/>
    <n v="1.2841911500000001E-3"/>
    <n v="5.1771826333333335E-3"/>
    <n v="3.3106043666666663E-4"/>
    <n v="3.0533987E-4"/>
    <n v="5.5482936666666662E-5"/>
    <n v="9.6588076566666674E-3"/>
  </r>
  <r>
    <n v="2017"/>
    <n v="34021"/>
    <x v="71"/>
    <s v="Commercial Turf Equipment"/>
    <s v="Lawn and Garden Equipment (Com)"/>
    <s v="4 Stroke"/>
    <n v="7.5691953333333333E-4"/>
    <n v="57.352261889853331"/>
    <n v="12.665319233380002"/>
    <n v="3.5367983786666661E-2"/>
    <n v="9.7933629640000006E-2"/>
    <n v="7.9568410166666655E-3"/>
    <n v="7.3204407100000007E-3"/>
    <n v="1.0688732633333334E-3"/>
    <n v="0.26799287232666669"/>
  </r>
  <r>
    <n v="2017"/>
    <n v="34021"/>
    <x v="72"/>
    <s v="Other Lawn &amp; Garden Eqp."/>
    <s v="Lawn and Garden Equipment (Res)"/>
    <s v="4 Stroke"/>
    <n v="7.7161700000000004E-6"/>
    <n v="0.60174661975999999"/>
    <n v="0.13197590193333333"/>
    <n v="5.1845313666666669E-4"/>
    <n v="1.3341625366666667E-3"/>
    <n v="1.1280305666666666E-4"/>
    <n v="1.0361714E-4"/>
    <n v="1.1023100000000001E-5"/>
    <n v="6.4000118599999998E-3"/>
  </r>
  <r>
    <n v="2017"/>
    <n v="34021"/>
    <x v="73"/>
    <s v="Other Lawn &amp; Garden Eqp."/>
    <s v="Lawn and Garden Equipment (Com)"/>
    <s v="4 Stroke"/>
    <n v="2.3515946666666668E-5"/>
    <n v="1.7621167572066667"/>
    <n v="0.38321402969666668"/>
    <n v="1.4917928666666666E-3"/>
    <n v="3.8540431966666666E-3"/>
    <n v="3.2885581666666666E-4"/>
    <n v="3.0203293999999997E-4"/>
    <n v="3.2334426666666671E-5"/>
    <n v="1.5832111093333334E-2"/>
  </r>
  <r>
    <n v="2017"/>
    <n v="34021"/>
    <x v="74"/>
    <s v="2-Wheel Tractors"/>
    <s v="Agricultural Equipment"/>
    <s v="4 Stroke"/>
    <n v="0"/>
    <n v="2.6293767866666668E-3"/>
    <n v="6.7865552333333317E-4"/>
    <n v="2.2046200000000002E-6"/>
    <n v="4.4092400000000003E-6"/>
    <n v="0"/>
    <n v="0"/>
    <n v="0"/>
    <n v="1.212541E-5"/>
  </r>
  <r>
    <n v="2017"/>
    <n v="34021"/>
    <x v="75"/>
    <s v="Agricultural Tractors"/>
    <s v="Agricultural Equipment"/>
    <s v="4 Stroke"/>
    <n v="0"/>
    <n v="1.0112224503333335E-2"/>
    <n v="7.0364121666666678E-4"/>
    <n v="2.2046200000000002E-6"/>
    <n v="1.6902086666666667E-5"/>
    <n v="1.1023100000000001E-6"/>
    <n v="1.1023100000000001E-6"/>
    <n v="0"/>
    <n v="1.433003E-5"/>
  </r>
  <r>
    <n v="2017"/>
    <n v="34021"/>
    <x v="76"/>
    <s v="Balers"/>
    <s v="Agricultural Equipment"/>
    <s v="4 Stroke"/>
    <n v="0"/>
    <n v="7.0018731199999991E-3"/>
    <n v="8.4436945999999998E-4"/>
    <n v="5.5115500000000006E-6"/>
    <n v="6.5403726666666669E-5"/>
    <n v="1.1023100000000001E-6"/>
    <n v="1.1023100000000001E-6"/>
    <n v="0"/>
    <n v="4.482727333333334E-5"/>
  </r>
  <r>
    <n v="2017"/>
    <n v="34021"/>
    <x v="77"/>
    <s v="Agricultural Mowers"/>
    <s v="Agricultural Equipment"/>
    <s v="4 Stroke"/>
    <n v="0"/>
    <n v="2.1667740233333333E-3"/>
    <n v="5.7062914333333339E-4"/>
    <n v="1.1023100000000001E-6"/>
    <n v="4.7766766666666677E-6"/>
    <n v="0"/>
    <n v="0"/>
    <n v="0"/>
    <n v="1.212541E-5"/>
  </r>
  <r>
    <n v="2017"/>
    <n v="34021"/>
    <x v="78"/>
    <s v="Sprayers"/>
    <s v="Agricultural Equipment"/>
    <s v="4 Stroke"/>
    <n v="0"/>
    <n v="2.3740083033333335E-2"/>
    <n v="4.9071166833333331E-3"/>
    <n v="1.9106706666666671E-5"/>
    <n v="9.9942773333333337E-5"/>
    <n v="3.3069300000000005E-6"/>
    <n v="3.3069300000000005E-6"/>
    <n v="0"/>
    <n v="1.5358852666666665E-4"/>
  </r>
  <r>
    <n v="2017"/>
    <n v="34021"/>
    <x v="79"/>
    <s v="Tillers &gt; 6 HP"/>
    <s v="Agricultural Equipment"/>
    <s v="4 Stroke"/>
    <n v="1.1023100000000001E-6"/>
    <n v="5.1196053076666671E-2"/>
    <n v="1.9534770383333334E-2"/>
    <n v="7.8998883333333323E-5"/>
    <n v="1.4917928666666668E-4"/>
    <n v="5.5115500000000006E-6"/>
    <n v="4.4092400000000003E-6"/>
    <n v="1.1023100000000001E-6"/>
    <n v="6.2427489666666666E-4"/>
  </r>
  <r>
    <n v="2017"/>
    <n v="34021"/>
    <x v="80"/>
    <s v="Swathers"/>
    <s v="Agricultural Equipment"/>
    <s v="4 Stroke"/>
    <n v="0"/>
    <n v="1.1159051566666668E-2"/>
    <n v="1.3459205100000001E-3"/>
    <n v="8.8184800000000007E-6"/>
    <n v="1.0435201333333333E-4"/>
    <n v="1.1023100000000001E-6"/>
    <n v="1.1023100000000001E-6"/>
    <n v="0"/>
    <n v="6.5403726666666669E-5"/>
  </r>
  <r>
    <n v="2017"/>
    <n v="34021"/>
    <x v="81"/>
    <s v="Other Agricultural Equipment"/>
    <s v="Agricultural Equipment"/>
    <s v="4 Stroke"/>
    <n v="0"/>
    <n v="1.5999662213333331E-2"/>
    <n v="2.5110621800000003E-3"/>
    <n v="1.2492846666666667E-5"/>
    <n v="1.2015179000000001E-4"/>
    <n v="1.1023100000000001E-6"/>
    <n v="1.1023100000000001E-6"/>
    <n v="0"/>
    <n v="8.6715053333333327E-5"/>
  </r>
  <r>
    <n v="2017"/>
    <n v="34021"/>
    <x v="82"/>
    <s v="Irrigation Sets"/>
    <s v="Agricultural Equipment"/>
    <s v="4 Stroke"/>
    <n v="0"/>
    <n v="1.7423846733333335E-2"/>
    <n v="4.0785470000000005E-4"/>
    <n v="2.2046200000000002E-6"/>
    <n v="2.6455440000000004E-5"/>
    <n v="2.2046200000000002E-6"/>
    <n v="2.2046200000000002E-6"/>
    <n v="0"/>
    <n v="1.3227720000000002E-5"/>
  </r>
  <r>
    <n v="2017"/>
    <n v="34021"/>
    <x v="83"/>
    <s v="Generator Sets"/>
    <s v="Commercial Equipment"/>
    <s v="4 Stroke"/>
    <n v="1.2235640999999999E-4"/>
    <n v="9.2456390875933341"/>
    <n v="2.3156211472533332"/>
    <n v="6.3371801899999997E-3"/>
    <n v="1.8228165596666668E-2"/>
    <n v="1.1269282566666668E-3"/>
    <n v="1.0365388366666665E-3"/>
    <n v="1.7269523333333337E-4"/>
    <n v="6.296211001666667E-2"/>
  </r>
  <r>
    <n v="2017"/>
    <n v="34021"/>
    <x v="84"/>
    <s v="Pumps"/>
    <s v="Commercial Equipment"/>
    <s v="4 Stroke"/>
    <n v="3.012980666666667E-5"/>
    <n v="2.3147595082700003"/>
    <n v="0.45557112784333337"/>
    <n v="1.5116344466666667E-3"/>
    <n v="4.9434929133333333E-3"/>
    <n v="4.1116163000000003E-4"/>
    <n v="3.7772489333333332E-4"/>
    <n v="4.3357526666666677E-5"/>
    <n v="1.4445772549999999E-2"/>
  </r>
  <r>
    <n v="2017"/>
    <n v="34021"/>
    <x v="85"/>
    <s v="Air Compressors"/>
    <s v="Commercial Equipment"/>
    <s v="4 Stroke"/>
    <n v="1.5799776666666668E-5"/>
    <n v="1.2232183420966665"/>
    <n v="0.21741705234333333"/>
    <n v="6.970273566666666E-4"/>
    <n v="2.4449235800000006E-3"/>
    <n v="1.9363912333333335E-4"/>
    <n v="1.7820678333333332E-4"/>
    <n v="2.241363666666667E-5"/>
    <n v="5.9767248200000003E-3"/>
  </r>
  <r>
    <n v="2017"/>
    <n v="34021"/>
    <x v="86"/>
    <s v="Welders"/>
    <s v="Commercial Equipment"/>
    <s v="4 Stroke"/>
    <n v="3.4539046666666668E-5"/>
    <n v="2.6298445335433338"/>
    <n v="0.59625601365000014"/>
    <n v="1.6031261766666666E-3"/>
    <n v="4.9346744333333336E-3"/>
    <n v="3.1342347666666665E-4"/>
    <n v="2.8843778333333337E-4"/>
    <n v="4.8869076666666663E-5"/>
    <n v="1.3626388783333332E-2"/>
  </r>
  <r>
    <n v="2017"/>
    <n v="34021"/>
    <x v="87"/>
    <s v="Pressure Washers"/>
    <s v="Commercial Equipment"/>
    <s v="4 Stroke"/>
    <n v="5.4748063333333341E-5"/>
    <n v="4.1539156090666669"/>
    <n v="0.91404978203000009"/>
    <n v="2.8090533166666661E-3"/>
    <n v="7.3645331100000008E-3"/>
    <n v="7.0327377999999995E-4"/>
    <n v="6.4742340666666665E-4"/>
    <n v="7.7161699999999997E-5"/>
    <n v="2.7501164753333335E-2"/>
  </r>
  <r>
    <n v="2017"/>
    <n v="34021"/>
    <x v="88"/>
    <s v="Hydro Power Units"/>
    <s v="Commercial Equipment"/>
    <s v="4 Stroke"/>
    <n v="2.2046200000000002E-6"/>
    <n v="0.19508902841999998"/>
    <n v="4.6603829616666669E-2"/>
    <n v="1.3044001666666664E-4"/>
    <n v="3.4428815666666667E-4"/>
    <n v="2.7925186666666666E-5"/>
    <n v="2.5720566666666669E-5"/>
    <n v="3.3069300000000005E-6"/>
    <n v="9.7150254666666675E-4"/>
  </r>
  <r>
    <n v="2017"/>
    <n v="34021"/>
    <x v="89"/>
    <s v="Shredders    &gt; 6 HP"/>
    <s v="Logging Equipment"/>
    <s v="4 Stroke"/>
    <n v="1.1023100000000001E-6"/>
    <n v="6.2398462170000002E-2"/>
    <n v="1.9122506443333336E-2"/>
    <n v="7.2017586666666661E-5"/>
    <n v="2.3773152333333332E-4"/>
    <n v="7.7161700000000004E-6"/>
    <n v="7.7161700000000004E-6"/>
    <n v="1.1023100000000001E-6"/>
    <n v="8.2856968333333341E-4"/>
  </r>
  <r>
    <n v="2017"/>
    <n v="34021"/>
    <x v="90"/>
    <s v="Forest Eqp - Feller/Bunch/Skidder"/>
    <s v="Logging Equipment"/>
    <s v="4 Stroke"/>
    <n v="0"/>
    <n v="1.2015179000000001E-4"/>
    <n v="2.3883383333333336E-5"/>
    <n v="0"/>
    <n v="0"/>
    <n v="0"/>
    <n v="0"/>
    <n v="0"/>
    <n v="1.1023100000000001E-6"/>
  </r>
  <r>
    <n v="2017"/>
    <n v="34021"/>
    <x v="92"/>
    <s v="Specialty Vehicle Carts"/>
    <s v="Recreational Equipment"/>
    <s v="LPG"/>
    <n v="0"/>
    <n v="1.3189506586666669E-2"/>
    <n v="6.7351141E-4"/>
    <n v="6.9812966666666665E-6"/>
    <n v="1.4146311666666665E-4"/>
    <n v="1.1023100000000001E-6"/>
    <n v="1.1023100000000001E-6"/>
    <n v="0"/>
    <n v="3.1232116666666665E-5"/>
  </r>
  <r>
    <n v="2017"/>
    <n v="34021"/>
    <x v="93"/>
    <s v="Pavers"/>
    <s v="Construction and Mining Equipment"/>
    <s v="LPG"/>
    <n v="0"/>
    <n v="6.1639338016666677E-2"/>
    <n v="8.9287110000000009E-4"/>
    <n v="6.6138600000000009E-6"/>
    <n v="1.6938830333333333E-4"/>
    <n v="6.6138600000000009E-6"/>
    <n v="6.6138600000000009E-6"/>
    <n v="0"/>
    <n v="2.8660060000000001E-5"/>
  </r>
  <r>
    <n v="2017"/>
    <n v="34021"/>
    <x v="94"/>
    <s v="Rollers"/>
    <s v="Construction and Mining Equipment"/>
    <s v="LPG"/>
    <n v="0"/>
    <n v="0.10272096197000001"/>
    <n v="1.00861365E-3"/>
    <n v="5.5115500000000006E-6"/>
    <n v="1.8702526333333336E-4"/>
    <n v="1.1023100000000001E-5"/>
    <n v="1.1023100000000001E-5"/>
    <n v="0"/>
    <n v="2.425082E-5"/>
  </r>
  <r>
    <n v="2017"/>
    <n v="34021"/>
    <x v="95"/>
    <s v="Paving Equipment"/>
    <s v="Construction and Mining Equipment"/>
    <s v="LPG"/>
    <n v="0"/>
    <n v="1.6848808349999998E-2"/>
    <n v="4.9273257000000006E-4"/>
    <n v="4.4092400000000003E-6"/>
    <n v="9.5900970000000014E-5"/>
    <n v="1.4697466666666668E-6"/>
    <n v="1.4697466666666668E-6"/>
    <n v="0"/>
    <n v="2.0209016666666669E-5"/>
  </r>
  <r>
    <n v="2017"/>
    <n v="34021"/>
    <x v="96"/>
    <s v="Surfacing Equipment"/>
    <s v="Construction and Mining Equipment"/>
    <s v="LPG"/>
    <n v="0"/>
    <n v="1.1085196796666669E-2"/>
    <n v="1.4844441333333334E-4"/>
    <n v="1.1023100000000001E-6"/>
    <n v="2.7925186666666666E-5"/>
    <n v="1.1023100000000001E-6"/>
    <n v="1.1023100000000001E-6"/>
    <n v="0"/>
    <n v="4.4092400000000003E-6"/>
  </r>
  <r>
    <n v="2017"/>
    <n v="34021"/>
    <x v="97"/>
    <s v="Trenchers"/>
    <s v="Construction and Mining Equipment"/>
    <s v="LPG"/>
    <n v="0"/>
    <n v="0.18888081850000002"/>
    <n v="2.8042766400000001E-3"/>
    <n v="2.094389E-5"/>
    <n v="5.3131342E-4"/>
    <n v="1.9106706666666671E-5"/>
    <n v="1.9106706666666671E-5"/>
    <n v="1.1023100000000001E-6"/>
    <n v="9.0389420000000007E-5"/>
  </r>
  <r>
    <n v="2017"/>
    <n v="34021"/>
    <x v="98"/>
    <s v="Bore/Drill Rigs"/>
    <s v="Construction and Mining Equipment"/>
    <s v="LPG"/>
    <n v="0"/>
    <n v="6.709650738999999E-2"/>
    <n v="2.8553503366666663E-3"/>
    <n v="3.012980666666667E-5"/>
    <n v="6.1655872666666663E-4"/>
    <n v="6.6138600000000009E-6"/>
    <n v="6.6138600000000009E-6"/>
    <n v="0"/>
    <n v="1.3154232666666668E-4"/>
  </r>
  <r>
    <n v="2017"/>
    <n v="34021"/>
    <x v="99"/>
    <s v="Concrete/Industrial Saws"/>
    <s v="Construction and Mining Equipment"/>
    <s v="LPG"/>
    <n v="0"/>
    <n v="0.17769604636666667"/>
    <n v="1.5825497233333333E-3"/>
    <n v="8.083606666666666E-6"/>
    <n v="3.0203293999999997E-4"/>
    <n v="1.873927E-5"/>
    <n v="1.873927E-5"/>
    <n v="1.1023100000000001E-6"/>
    <n v="3.6743666666666665E-5"/>
  </r>
  <r>
    <n v="2017"/>
    <n v="34021"/>
    <x v="100"/>
    <s v="Cranes"/>
    <s v="Construction and Mining Equipment"/>
    <s v="LPG"/>
    <n v="0"/>
    <n v="6.8228947196666667E-2"/>
    <n v="2.1311326666666667E-3"/>
    <n v="2.0209016666666669E-5"/>
    <n v="4.1557087000000003E-4"/>
    <n v="6.6138600000000009E-6"/>
    <n v="6.6138600000000009E-6"/>
    <n v="0"/>
    <n v="8.8184799999999996E-5"/>
  </r>
  <r>
    <n v="2017"/>
    <n v="34021"/>
    <x v="101"/>
    <s v="Crushing/Proc. Equipment"/>
    <s v="Construction and Mining Equipment"/>
    <s v="LPG"/>
    <n v="0"/>
    <n v="1.1220046053333335E-2"/>
    <n v="3.0533987E-4"/>
    <n v="2.5720566666666666E-6"/>
    <n v="5.805499333333333E-5"/>
    <n v="1.1023100000000001E-6"/>
    <n v="1.1023100000000001E-6"/>
    <n v="0"/>
    <n v="1.212541E-5"/>
  </r>
  <r>
    <n v="2017"/>
    <n v="34021"/>
    <x v="102"/>
    <s v="Rough Terrain Forklifts"/>
    <s v="Construction and Mining Equipment"/>
    <s v="LPG"/>
    <n v="0"/>
    <n v="0.12073454455333332"/>
    <n v="2.0047344533333333E-3"/>
    <n v="1.5432340000000001E-5"/>
    <n v="3.7992951333333335E-4"/>
    <n v="1.212541E-5"/>
    <n v="1.212541E-5"/>
    <n v="1.1023100000000001E-6"/>
    <n v="6.7975783333333324E-5"/>
  </r>
  <r>
    <n v="2017"/>
    <n v="34021"/>
    <x v="103"/>
    <s v="Rubber Tire Loaders"/>
    <s v="Construction and Mining Equipment"/>
    <s v="LPG"/>
    <n v="0"/>
    <n v="0.29596729550666667"/>
    <n v="3.2591632333333338E-3"/>
    <n v="1.9106706666666671E-5"/>
    <n v="5.9524739999999995E-4"/>
    <n v="3.1232116666666665E-5"/>
    <n v="3.1232116666666665E-5"/>
    <n v="1.1023100000000001E-6"/>
    <n v="8.3775560000000002E-5"/>
  </r>
  <r>
    <n v="2017"/>
    <n v="34021"/>
    <x v="104"/>
    <s v="Tractors/Loaders/Backhoes"/>
    <s v="Construction and Mining Equipment"/>
    <s v="LPG"/>
    <n v="0"/>
    <n v="3.2240730316666667E-2"/>
    <n v="3.0644218000000002E-4"/>
    <n v="1.1023100000000001E-6"/>
    <n v="5.6585246666666667E-5"/>
    <n v="3.3069300000000005E-6"/>
    <n v="3.3069300000000005E-6"/>
    <n v="0"/>
    <n v="6.9812966666666665E-6"/>
  </r>
  <r>
    <n v="2017"/>
    <n v="34021"/>
    <x v="105"/>
    <s v="Skid Steer Loaders"/>
    <s v="Construction and Mining Equipment"/>
    <s v="LPG"/>
    <n v="0"/>
    <n v="0.25532218631333331"/>
    <n v="7.295822453333334E-3"/>
    <n v="6.9078093333333336E-5"/>
    <n v="1.4458632833333335E-3"/>
    <n v="2.5353129999999998E-5"/>
    <n v="2.5353129999999998E-5"/>
    <n v="1.1023100000000001E-6"/>
    <n v="3.0093062999999996E-4"/>
  </r>
  <r>
    <n v="2017"/>
    <n v="34021"/>
    <x v="106"/>
    <s v="Other Construction Equipment"/>
    <s v="Construction and Mining Equipment"/>
    <s v="LPG"/>
    <n v="0"/>
    <n v="0.10473488234"/>
    <n v="3.7383006466666668E-3"/>
    <n v="3.6743666666666665E-5"/>
    <n v="7.4993823666666664E-4"/>
    <n v="9.9207900000000009E-6"/>
    <n v="9.9207900000000009E-6"/>
    <n v="0"/>
    <n v="1.6167213333333335E-4"/>
  </r>
  <r>
    <n v="2017"/>
    <n v="34021"/>
    <x v="107"/>
    <s v="Aerial Lifts"/>
    <s v="Industrial Equipment"/>
    <s v="LPG"/>
    <n v="0"/>
    <n v="0.39812313988333337"/>
    <n v="1.4167255556666668E-2"/>
    <n v="1.2492846666666666E-4"/>
    <n v="2.5599312566666668E-3"/>
    <n v="3.8948286666666662E-5"/>
    <n v="3.8948286666666662E-5"/>
    <n v="2.2046200000000002E-6"/>
    <n v="5.4711319666666668E-4"/>
  </r>
  <r>
    <n v="2017"/>
    <n v="34021"/>
    <x v="108"/>
    <s v="Forklifts"/>
    <s v="Industrial Equipment"/>
    <s v="LPG"/>
    <n v="0"/>
    <n v="37.68059048350667"/>
    <n v="0.47871853553333338"/>
    <n v="2.6929433299999997E-3"/>
    <n v="7.923183818E-2"/>
    <n v="3.9043820199999996E-3"/>
    <n v="3.9043820199999996E-3"/>
    <n v="1.8518808000000001E-4"/>
    <n v="1.1758708206666668E-2"/>
  </r>
  <r>
    <n v="2017"/>
    <n v="34021"/>
    <x v="109"/>
    <s v="Sweepers/Scrubbers"/>
    <s v="Industrial Equipment"/>
    <s v="LPG"/>
    <n v="0"/>
    <n v="0.27410187434666661"/>
    <n v="2.8902568200000005E-3"/>
    <n v="1.5799776666666668E-5"/>
    <n v="5.1183927666666662E-4"/>
    <n v="2.9027496666666665E-5"/>
    <n v="2.9027496666666665E-5"/>
    <n v="1.1023100000000001E-6"/>
    <n v="6.9078093333333336E-5"/>
  </r>
  <r>
    <n v="2017"/>
    <n v="34021"/>
    <x v="110"/>
    <s v="Other General Industrial Equipm"/>
    <s v="Industrial Equipment"/>
    <s v="LPG"/>
    <n v="0"/>
    <n v="8.3031500750000001E-2"/>
    <n v="9.3733093666666675E-4"/>
    <n v="5.5115500000000006E-6"/>
    <n v="1.5946751333333333E-4"/>
    <n v="8.8184800000000007E-6"/>
    <n v="8.8184800000000007E-6"/>
    <n v="0"/>
    <n v="2.2046200000000002E-5"/>
  </r>
  <r>
    <n v="2017"/>
    <n v="34021"/>
    <x v="111"/>
    <s v="Other Material Handling Equipment"/>
    <s v="Industrial Equipment"/>
    <s v="LPG"/>
    <n v="0"/>
    <n v="2.1412004313333333E-2"/>
    <n v="7.1760381000000005E-4"/>
    <n v="5.5115500000000006E-6"/>
    <n v="1.1574255000000002E-4"/>
    <n v="2.2046200000000002E-6"/>
    <n v="2.2046200000000002E-6"/>
    <n v="0"/>
    <n v="2.4618256666666667E-5"/>
  </r>
  <r>
    <n v="2017"/>
    <n v="34021"/>
    <x v="112"/>
    <s v="Terminal Tractors"/>
    <s v="Industrial Equipment"/>
    <s v="LPG"/>
    <n v="0"/>
    <n v="0.1663165328"/>
    <n v="1.4524771433333335E-3"/>
    <n v="7.7161700000000004E-6"/>
    <n v="2.8072161333333334E-4"/>
    <n v="1.7636960000000001E-5"/>
    <n v="1.7636960000000001E-5"/>
    <n v="1.1023100000000001E-6"/>
    <n v="3.3436736666666676E-5"/>
  </r>
  <r>
    <n v="2017"/>
    <n v="34021"/>
    <x v="113"/>
    <s v="Chippers/Stump Grinders"/>
    <s v="Lawn and Garden Equipment (Com)"/>
    <s v="LPG"/>
    <n v="0"/>
    <n v="0.97905520735000007"/>
    <n v="1.1826316553333334E-2"/>
    <n v="6.4668853333333341E-5"/>
    <n v="1.9595397433333334E-3"/>
    <n v="1.0251482999999999E-4"/>
    <n v="1.0251482999999999E-4"/>
    <n v="4.4092400000000003E-6"/>
    <n v="2.818239233333334E-4"/>
  </r>
  <r>
    <n v="2017"/>
    <n v="34021"/>
    <x v="114"/>
    <s v="Other Agricultural Equipment"/>
    <s v="Agricultural Equipment"/>
    <s v="LPG"/>
    <n v="0"/>
    <n v="1.3815618666666667E-4"/>
    <n v="6.9812966666666665E-6"/>
    <n v="0"/>
    <n v="1.4697466666666668E-6"/>
    <n v="0"/>
    <n v="0"/>
    <n v="0"/>
    <n v="0"/>
  </r>
  <r>
    <n v="2017"/>
    <n v="34021"/>
    <x v="115"/>
    <s v="Generator Sets"/>
    <s v="Commercial Equipment"/>
    <s v="LPG"/>
    <n v="0"/>
    <n v="0.9045339072366666"/>
    <n v="3.5361737363333333E-2"/>
    <n v="4.1777549E-4"/>
    <n v="1.0622961469999999E-2"/>
    <n v="8.3775560000000002E-5"/>
    <n v="8.3775560000000002E-5"/>
    <n v="4.4092400000000003E-6"/>
    <n v="1.8246904866666667E-3"/>
  </r>
  <r>
    <n v="2017"/>
    <n v="34021"/>
    <x v="116"/>
    <s v="Pumps"/>
    <s v="Commercial Equipment"/>
    <s v="LPG"/>
    <n v="0"/>
    <n v="0.19631810407000003"/>
    <n v="4.9328372499999997E-3"/>
    <n v="4.7766766666666671E-5"/>
    <n v="1.2625123866666667E-3"/>
    <n v="1.9106706666666671E-5"/>
    <n v="1.9106706666666671E-5"/>
    <n v="1.1023100000000001E-6"/>
    <n v="2.0760171666666665E-4"/>
  </r>
  <r>
    <n v="2017"/>
    <n v="34021"/>
    <x v="117"/>
    <s v="Air Compressors"/>
    <s v="Commercial Equipment"/>
    <s v="LPG"/>
    <n v="0"/>
    <n v="0.22683812847666665"/>
    <n v="3.8999727800000002E-3"/>
    <n v="2.3515946666666668E-5"/>
    <n v="7.2091073999999992E-4"/>
    <n v="2.3515946666666668E-5"/>
    <n v="2.3515946666666668E-5"/>
    <n v="1.1023100000000001E-6"/>
    <n v="1.0471945E-4"/>
  </r>
  <r>
    <n v="2017"/>
    <n v="34021"/>
    <x v="118"/>
    <s v="Welders"/>
    <s v="Commercial Equipment"/>
    <s v="LPG"/>
    <n v="0"/>
    <n v="0.28281894182666667"/>
    <n v="5.7132727300000007E-3"/>
    <n v="4.0050596666666668E-5"/>
    <n v="9.274101466666667E-4"/>
    <n v="2.9027496666666665E-5"/>
    <n v="2.9027496666666665E-5"/>
    <n v="1.1023100000000001E-6"/>
    <n v="1.7306267000000001E-4"/>
  </r>
  <r>
    <n v="2017"/>
    <n v="34021"/>
    <x v="119"/>
    <s v="Pressure Washers"/>
    <s v="Commercial Equipment"/>
    <s v="LPG"/>
    <n v="0"/>
    <n v="3.8507362666666666E-3"/>
    <n v="1.5138390666666668E-4"/>
    <n v="1.1023100000000001E-6"/>
    <n v="2.7925186666666666E-5"/>
    <n v="0"/>
    <n v="0"/>
    <n v="0"/>
    <n v="5.8789866666666671E-6"/>
  </r>
  <r>
    <n v="2017"/>
    <n v="34021"/>
    <x v="120"/>
    <s v="Hydro Power Units"/>
    <s v="Commercial Equipment"/>
    <s v="LPG"/>
    <n v="0"/>
    <n v="3.5641356666666671E-3"/>
    <n v="5.3645753333333328E-5"/>
    <n v="0"/>
    <n v="9.9207900000000009E-6"/>
    <n v="0"/>
    <n v="0"/>
    <n v="0"/>
    <n v="1.1023100000000001E-6"/>
  </r>
  <r>
    <n v="2017"/>
    <n v="34021"/>
    <x v="121"/>
    <s v="Other Construction Equipment"/>
    <s v="Construction and Mining Equipment"/>
    <s v="CNG"/>
    <n v="0"/>
    <n v="3.2198475099999998E-3"/>
    <n v="1.3962593333333333E-4"/>
    <n v="1.0031021000000001E-4"/>
    <n v="2.7925186666666666E-5"/>
    <n v="0"/>
    <n v="0"/>
    <n v="0"/>
    <n v="2.1311326666666668E-5"/>
  </r>
  <r>
    <n v="2017"/>
    <n v="34021"/>
    <x v="122"/>
    <s v="Forklifts"/>
    <s v="Industrial Equipment"/>
    <s v="CNG"/>
    <n v="0"/>
    <n v="2.5287652785999999"/>
    <n v="3.7207371740000002E-2"/>
    <n v="1.5669704086666666E-2"/>
    <n v="6.3753936033333338E-3"/>
    <n v="3.0313525000000003E-4"/>
    <n v="3.0313525000000003E-4"/>
    <n v="1.433003E-5"/>
    <n v="3.3870311933333328E-3"/>
  </r>
  <r>
    <n v="2017"/>
    <n v="34021"/>
    <x v="123"/>
    <s v="Sweepers/Scrubbers"/>
    <s v="Industrial Equipment"/>
    <s v="CNG"/>
    <n v="0"/>
    <n v="3.2657770933333333E-3"/>
    <n v="4.6664456666666666E-5"/>
    <n v="1.9106706666666671E-5"/>
    <n v="7.7161700000000004E-6"/>
    <n v="0"/>
    <n v="0"/>
    <n v="0"/>
    <n v="4.4092400000000003E-6"/>
  </r>
  <r>
    <n v="2017"/>
    <n v="34021"/>
    <x v="124"/>
    <s v="Other General Industrial Equipment"/>
    <s v="Industrial Equipment"/>
    <s v="CNG"/>
    <n v="0"/>
    <n v="1.7798632133333332E-3"/>
    <n v="2.425082E-5"/>
    <n v="9.9207900000000009E-6"/>
    <n v="4.4092400000000003E-6"/>
    <n v="0"/>
    <n v="0"/>
    <n v="0"/>
    <n v="2.2046200000000002E-6"/>
  </r>
  <r>
    <n v="2017"/>
    <n v="34021"/>
    <x v="125"/>
    <s v="AC\Refrigeration"/>
    <s v="Industrial Equipment"/>
    <s v="CNG"/>
    <n v="0"/>
    <n v="6.1023881599999996E-3"/>
    <n v="8.451043333333333E-5"/>
    <n v="3.7845976666666671E-5"/>
    <n v="1.5432340000000001E-5"/>
    <n v="1.1023100000000001E-6"/>
    <n v="1.1023100000000001E-6"/>
    <n v="0"/>
    <n v="8.083606666666666E-6"/>
  </r>
  <r>
    <n v="2017"/>
    <n v="34021"/>
    <x v="126"/>
    <s v="Terminal Tractors"/>
    <s v="Industrial Equipment"/>
    <s v="CNG"/>
    <n v="0"/>
    <n v="1.042454567E-2"/>
    <n v="1.0471945E-4"/>
    <n v="4.2255216666666665E-5"/>
    <n v="2.1311326666666668E-5"/>
    <n v="1.1023100000000001E-6"/>
    <n v="1.1023100000000001E-6"/>
    <n v="0"/>
    <n v="9.185916666666668E-6"/>
  </r>
  <r>
    <n v="2017"/>
    <n v="34021"/>
    <x v="127"/>
    <s v="Other Agricultural Equipment"/>
    <s v="Agricultural Equipment"/>
    <s v="CNG"/>
    <n v="0"/>
    <n v="1.5616058333333335E-4"/>
    <n v="1.0288226666666667E-5"/>
    <n v="8.8184800000000007E-6"/>
    <n v="2.2046200000000002E-6"/>
    <n v="0"/>
    <n v="0"/>
    <n v="0"/>
    <n v="2.2046200000000002E-6"/>
  </r>
  <r>
    <n v="2017"/>
    <n v="34021"/>
    <x v="129"/>
    <s v="Generator Sets"/>
    <s v="Commercial Equipment"/>
    <s v="CNG"/>
    <n v="0"/>
    <n v="0.26972129440666665"/>
    <n v="1.375572649E-2"/>
    <n v="1.1967044796666666E-2"/>
    <n v="4.2277262866666663E-3"/>
    <n v="3.1232116666666665E-5"/>
    <n v="3.1232116666666665E-5"/>
    <n v="1.1023100000000001E-6"/>
    <n v="2.5867541333333337E-3"/>
  </r>
  <r>
    <n v="2017"/>
    <n v="34021"/>
    <x v="130"/>
    <s v="Pumps"/>
    <s v="Commercial Equipment"/>
    <s v="CNG"/>
    <n v="0"/>
    <n v="1.3423931180000001E-2"/>
    <n v="4.9016051333333332E-4"/>
    <n v="3.6890641333333328E-4"/>
    <n v="1.337469466666667E-4"/>
    <n v="1.1023100000000001E-6"/>
    <n v="1.1023100000000001E-6"/>
    <n v="0"/>
    <n v="8.0101193333333335E-5"/>
  </r>
  <r>
    <n v="2017"/>
    <n v="34021"/>
    <x v="131"/>
    <s v="Air Compressors"/>
    <s v="Commercial Equipment"/>
    <s v="CNG"/>
    <n v="0"/>
    <n v="1.8342070963333332E-2"/>
    <n v="3.7992951333333335E-4"/>
    <n v="1.7159292333333333E-4"/>
    <n v="7.1282713333333347E-5"/>
    <n v="2.2046200000000002E-6"/>
    <n v="2.2046200000000002E-6"/>
    <n v="0"/>
    <n v="3.6743666666666665E-5"/>
  </r>
  <r>
    <n v="2017"/>
    <n v="34021"/>
    <x v="132"/>
    <s v="Gas Compressors"/>
    <s v="Commercial Equipment"/>
    <s v="CNG"/>
    <n v="0"/>
    <n v="0.66563834454333337"/>
    <n v="7.4332437666666668E-3"/>
    <n v="3.1808992233333332E-3"/>
    <n v="1.4267565766666668E-3"/>
    <n v="8.7817363333333326E-5"/>
    <n v="8.7817363333333326E-5"/>
    <n v="3.3069300000000005E-6"/>
    <n v="6.8747400333333327E-4"/>
  </r>
  <r>
    <n v="2017"/>
    <n v="34021"/>
    <x v="134"/>
    <s v="Speciality Vehicle Carts"/>
    <s v="Recreational Equipment"/>
    <s v="Diesel"/>
    <n v="2.2046200000000002E-6"/>
    <n v="0.20581523959333334"/>
    <n v="1.5314760266666669E-3"/>
    <n v="8.083606666666666E-6"/>
    <n v="1.6527301266666666E-3"/>
    <n v="2.2597355000000002E-4"/>
    <n v="2.1935968999999998E-4"/>
    <n v="1.1023100000000001E-6"/>
    <n v="4.0013853000000002E-4"/>
  </r>
  <r>
    <n v="2017"/>
    <n v="34021"/>
    <x v="135"/>
    <s v="Pavers"/>
    <s v="Construction and Mining Equipment"/>
    <s v="Diesel"/>
    <n v="7.348733333333333E-5"/>
    <n v="9.0323435723400003"/>
    <n v="1.2067355006666667E-2"/>
    <n v="1.6056982333333334E-4"/>
    <n v="3.212021109000001E-2"/>
    <n v="2.1524439933333331E-3"/>
    <n v="2.0877751399999999E-3"/>
    <n v="2.7557749999999995E-5"/>
    <n v="1.8390205166666665E-3"/>
  </r>
  <r>
    <n v="2017"/>
    <n v="34021"/>
    <x v="136"/>
    <s v="Tampers/Rammers"/>
    <s v="Construction and Mining Equipment"/>
    <s v="Diesel"/>
    <n v="0"/>
    <n v="1.4726494163333334E-2"/>
    <n v="6.7975783333333324E-5"/>
    <n v="1.1023100000000001E-6"/>
    <n v="1.1170074666666666E-4"/>
    <n v="7.7161700000000004E-6"/>
    <n v="6.9812966666666665E-6"/>
    <n v="0"/>
    <n v="2.094389E-5"/>
  </r>
  <r>
    <n v="2017"/>
    <n v="34021"/>
    <x v="137"/>
    <s v="Plate Compactors"/>
    <s v="Construction and Mining Equipment"/>
    <s v="Diesel"/>
    <n v="2.2046200000000002E-6"/>
    <n v="0.24250673025333333"/>
    <n v="9.7664666000000003E-4"/>
    <n v="2.2046200000000002E-5"/>
    <n v="1.7618588166666671E-3"/>
    <n v="1.0802638E-4"/>
    <n v="1.0471945E-4"/>
    <n v="1.1023100000000001E-6"/>
    <n v="2.8623316333333329E-4"/>
  </r>
  <r>
    <n v="2017"/>
    <n v="34021"/>
    <x v="138"/>
    <s v="Rollers"/>
    <s v="Construction and Mining Equipment"/>
    <s v="Diesel"/>
    <n v="1.8371833333333333E-4"/>
    <n v="22.619590062446665"/>
    <n v="3.7007853629999997E-2"/>
    <n v="4.4129143666666665E-4"/>
    <n v="8.8980667819999984E-2"/>
    <n v="6.2673672233333338E-3"/>
    <n v="6.0788722133333336E-3"/>
    <n v="6.9078093333333336E-5"/>
    <n v="5.3039482833333327E-3"/>
  </r>
  <r>
    <n v="2017"/>
    <n v="34021"/>
    <x v="139"/>
    <s v="Scrapers"/>
    <s v="Construction and Mining Equipment"/>
    <s v="Diesel"/>
    <n v="1.9951811E-4"/>
    <n v="24.607800154006668"/>
    <n v="3.1602125390000006E-2"/>
    <n v="3.501671433333334E-4"/>
    <n v="7.214435231666666E-2"/>
    <n v="4.1138209199999996E-3"/>
    <n v="3.9899947633333334E-3"/>
    <n v="7.4589643333333329E-5"/>
    <n v="3.8933589200000006E-3"/>
  </r>
  <r>
    <n v="2017"/>
    <n v="34021"/>
    <x v="140"/>
    <s v="Paving Equipment"/>
    <s v="Construction and Mining Equipment"/>
    <s v="Diesel"/>
    <n v="1.1023100000000001E-5"/>
    <n v="1.3601730108633332"/>
    <n v="2.2523867666666667E-3"/>
    <n v="2.9762369999999999E-5"/>
    <n v="5.5986324900000007E-3"/>
    <n v="3.8580850000000002E-4"/>
    <n v="3.7441796333333334E-4"/>
    <n v="4.4092400000000003E-6"/>
    <n v="3.9572929000000003E-4"/>
  </r>
  <r>
    <n v="2017"/>
    <n v="34021"/>
    <x v="141"/>
    <s v="Surfacing Equipment"/>
    <s v="Construction and Mining Equipment"/>
    <s v="Diesel"/>
    <n v="6.6138600000000009E-6"/>
    <n v="0.81185351962000007"/>
    <n v="1.9595397433333334E-3"/>
    <n v="1.7636960000000001E-5"/>
    <n v="4.4724391066666667E-3"/>
    <n v="2.7300544333333336E-4"/>
    <n v="2.6418696333333332E-4"/>
    <n v="2.2046200000000002E-6"/>
    <n v="2.9394933333333332E-4"/>
  </r>
  <r>
    <n v="2017"/>
    <n v="34021"/>
    <x v="142"/>
    <s v="Signal Boards/Light Plants"/>
    <s v="Construction and Mining Equipment"/>
    <s v="Diesel"/>
    <n v="2.0209016666666669E-5"/>
    <n v="2.497970779003333"/>
    <n v="6.5455167799999998E-3"/>
    <n v="1.2603077666666667E-4"/>
    <n v="1.6284793066666668E-2"/>
    <n v="8.6274129333333319E-4"/>
    <n v="8.3702072666666679E-4"/>
    <n v="8.8184800000000007E-6"/>
    <n v="1.6784506933333332E-3"/>
  </r>
  <r>
    <n v="2017"/>
    <n v="34021"/>
    <x v="143"/>
    <s v="Trenchers"/>
    <s v="Construction and Mining Equipment"/>
    <s v="Diesel"/>
    <n v="8.7082489999999998E-5"/>
    <n v="10.713578700733335"/>
    <n v="2.2916290026666664E-2"/>
    <n v="2.6969851333333332E-4"/>
    <n v="5.2989511446666665E-2"/>
    <n v="3.4285515366666666E-3"/>
    <n v="3.3256692700000001E-3"/>
    <n v="3.3436736666666676E-5"/>
    <n v="3.6791433433333333E-3"/>
  </r>
  <r>
    <n v="2017"/>
    <n v="34021"/>
    <x v="144"/>
    <s v="Bore/Drill Rigs"/>
    <s v="Construction and Mining Equipment"/>
    <s v="Diesel"/>
    <n v="7.4589643333333329E-5"/>
    <n v="9.2236241197100011"/>
    <n v="1.7178766476666666E-2"/>
    <n v="1.5910007666666666E-4"/>
    <n v="6.1575036600000001E-2"/>
    <n v="3.0838959433333334E-3"/>
    <n v="2.9913019033333335E-3"/>
    <n v="3.012980666666667E-5"/>
    <n v="4.2255216666666666E-3"/>
  </r>
  <r>
    <n v="2017"/>
    <n v="34021"/>
    <x v="145"/>
    <s v="Excavators"/>
    <s v="Construction and Mining Equipment"/>
    <s v="Diesel"/>
    <n v="7.4332437666666668E-4"/>
    <n v="91.647887643840008"/>
    <n v="9.2764530613333326E-2"/>
    <n v="1.3161581399999999E-3"/>
    <n v="0.2558130817"/>
    <n v="1.7246742260000003E-2"/>
    <n v="1.6729758869999996E-2"/>
    <n v="2.7116826000000006E-4"/>
    <n v="1.3578622016666667E-2"/>
  </r>
  <r>
    <n v="2017"/>
    <n v="34021"/>
    <x v="146"/>
    <s v="Concrete/Industrial Saws"/>
    <s v="Construction and Mining Equipment"/>
    <s v="Diesel"/>
    <n v="6.6138600000000009E-6"/>
    <n v="0.75958197942000005"/>
    <n v="1.8132999499999999E-3"/>
    <n v="2.3148510000000001E-5"/>
    <n v="3.8830706933333336E-3"/>
    <n v="2.7080082333333339E-4"/>
    <n v="2.6308465333333336E-4"/>
    <n v="2.2046200000000002E-6"/>
    <n v="2.9946088333333338E-4"/>
  </r>
  <r>
    <n v="2017"/>
    <n v="34021"/>
    <x v="147"/>
    <s v="Cement &amp; Mortar Mixers"/>
    <s v="Construction and Mining Equipment"/>
    <s v="Diesel"/>
    <n v="3.3069300000000005E-6"/>
    <n v="0.36018383430333339"/>
    <n v="1.0809986733333332E-3"/>
    <n v="9.9207900000000009E-6"/>
    <n v="2.6194559966666669E-3"/>
    <n v="1.7269523333333337E-4"/>
    <n v="1.6828599333333335E-4"/>
    <n v="1.1023100000000001E-6"/>
    <n v="2.6859620333333331E-4"/>
  </r>
  <r>
    <n v="2017"/>
    <n v="34021"/>
    <x v="148"/>
    <s v="Cranes"/>
    <s v="Construction and Mining Equipment"/>
    <s v="Diesel"/>
    <n v="1.6975574E-4"/>
    <n v="20.941897023519999"/>
    <n v="1.9299610916666664E-2"/>
    <n v="3.2959068999999995E-4"/>
    <n v="7.975984467000001E-2"/>
    <n v="3.2848838000000004E-3"/>
    <n v="3.1864107733333333E-3"/>
    <n v="6.4668853333333341E-5"/>
    <n v="4.2931300133333336E-3"/>
  </r>
  <r>
    <n v="2017"/>
    <n v="34021"/>
    <x v="149"/>
    <s v="Graders"/>
    <s v="Construction and Mining Equipment"/>
    <s v="Diesel"/>
    <n v="1.8518808000000001E-4"/>
    <n v="22.818979569613333"/>
    <n v="2.2039586140000001E-2"/>
    <n v="3.3877660666666666E-4"/>
    <n v="6.1453415063333329E-2"/>
    <n v="4.1873082533333342E-3"/>
    <n v="4.0623797866666672E-3"/>
    <n v="6.7975783333333324E-5"/>
    <n v="3.5189409566666664E-3"/>
  </r>
  <r>
    <n v="2017"/>
    <n v="34021"/>
    <x v="150"/>
    <s v="Off-highway Trucks"/>
    <s v="Construction and Mining Equipment"/>
    <s v="Diesel"/>
    <n v="6.3529799666666668E-4"/>
    <n v="78.318249530986677"/>
    <n v="8.0705259213333339E-2"/>
    <n v="1.2162153666666665E-3"/>
    <n v="0.31496413860999994"/>
    <n v="1.1174483906666666E-2"/>
    <n v="1.0839014229999999E-2"/>
    <n v="2.3295484666666666E-4"/>
    <n v="1.333354176E-2"/>
  </r>
  <r>
    <n v="2017"/>
    <n v="34021"/>
    <x v="151"/>
    <s v="Crushing/Proc. Equipment"/>
    <s v="Construction and Mining Equipment"/>
    <s v="Diesel"/>
    <n v="3.012980666666667E-5"/>
    <n v="3.6991047076866663"/>
    <n v="4.6120650400000001E-3"/>
    <n v="6.8343219999999994E-5"/>
    <n v="1.6976676309999997E-2"/>
    <n v="7.1907355666666662E-4"/>
    <n v="6.9776223000000005E-4"/>
    <n v="1.1390536666666669E-5"/>
    <n v="9.2263347000000014E-4"/>
  </r>
  <r>
    <n v="2017"/>
    <n v="34021"/>
    <x v="152"/>
    <s v="Rough Terrain Forklifts"/>
    <s v="Construction and Mining Equipment"/>
    <s v="Diesel"/>
    <n v="2.3846639666666667E-4"/>
    <n v="29.343709722506663"/>
    <n v="6.0090592466666669E-2"/>
    <n v="5.1588107999999994E-4"/>
    <n v="0.12237955851"/>
    <n v="1.0027714070000001E-2"/>
    <n v="9.726783440000001E-3"/>
    <n v="9.0021983333333336E-5"/>
    <n v="7.3116222299999993E-3"/>
  </r>
  <r>
    <n v="2017"/>
    <n v="34021"/>
    <x v="153"/>
    <s v="Rubber Tire Loaders"/>
    <s v="Construction and Mining Equipment"/>
    <s v="Diesel"/>
    <n v="8.0909554000000003E-4"/>
    <n v="99.77327038976"/>
    <n v="0.13932647244999999"/>
    <n v="1.5891635833333335E-3"/>
    <n v="0.39754810149999997"/>
    <n v="2.2119319896666666E-2"/>
    <n v="2.1455361840000003E-2"/>
    <n v="3.0754448999999998E-4"/>
    <n v="2.1641652230000002E-2"/>
  </r>
  <r>
    <n v="2017"/>
    <n v="34021"/>
    <x v="154"/>
    <s v="Tractors/Loaders/Backhoes"/>
    <s v="Construction and Mining Equipment"/>
    <s v="Diesel"/>
    <n v="4.9236513333333334E-4"/>
    <n v="60.563108671266662"/>
    <n v="0.26840697345000003"/>
    <n v="1.9639489833333332E-3"/>
    <n v="0.35015979459999996"/>
    <n v="4.6443627230000006E-2"/>
    <n v="4.5050307389999995E-2"/>
    <n v="1.9621117999999999E-4"/>
    <n v="5.5704868413333331E-2"/>
  </r>
  <r>
    <n v="2017"/>
    <n v="34021"/>
    <x v="155"/>
    <s v="Crawler Tractor/Dozers"/>
    <s v="Construction and Mining Equipment"/>
    <s v="Diesel"/>
    <n v="7.4038488333333342E-4"/>
    <n v="91.27759672914668"/>
    <n v="0.11236507215999998"/>
    <n v="1.3565761733333335E-3"/>
    <n v="0.30426401543999998"/>
    <n v="1.7758214099999999E-2"/>
    <n v="1.7225430933333331E-2"/>
    <n v="2.7521006333333328E-4"/>
    <n v="1.5818883373333332E-2"/>
  </r>
  <r>
    <n v="2017"/>
    <n v="34021"/>
    <x v="156"/>
    <s v="Skid Steer Loaders"/>
    <s v="Construction and Mining Equipment"/>
    <s v="Diesel"/>
    <n v="3.376742966666667E-4"/>
    <n v="41.541681115439992"/>
    <n v="0.23985420495666668"/>
    <n v="1.4800348933333334E-3"/>
    <n v="0.26764233774666663"/>
    <n v="3.7651970106666668E-2"/>
    <n v="3.6522837230000001E-2"/>
    <n v="1.3815618666666667E-4"/>
    <n v="5.1285340186666667E-2"/>
  </r>
  <r>
    <n v="2017"/>
    <n v="34021"/>
    <x v="157"/>
    <s v="Off-Highway Tractors"/>
    <s v="Construction and Mining Equipment"/>
    <s v="Diesel"/>
    <n v="7.9366319999999994E-5"/>
    <n v="9.800877778706667"/>
    <n v="1.5194608476666668E-2"/>
    <n v="1.4917928666666666E-4"/>
    <n v="4.609346008666667E-2"/>
    <n v="1.9114055399999999E-3"/>
    <n v="1.8544528566666668E-3"/>
    <n v="3.012980666666667E-5"/>
    <n v="2.2634098666666665E-3"/>
  </r>
  <r>
    <n v="2017"/>
    <n v="34021"/>
    <x v="158"/>
    <s v="Dumpers/Tenders"/>
    <s v="Construction and Mining Equipment"/>
    <s v="Diesel"/>
    <n v="1.1023100000000001E-6"/>
    <n v="0.12861201924999999"/>
    <n v="7.6353339333333329E-4"/>
    <n v="4.7766766666666677E-6"/>
    <n v="8.6604822333333339E-4"/>
    <n v="1.1721229666666667E-4"/>
    <n v="1.1353793E-4"/>
    <n v="0"/>
    <n v="1.7967652999999997E-4"/>
  </r>
  <r>
    <n v="2017"/>
    <n v="34021"/>
    <x v="159"/>
    <s v="Other Construction Equipment"/>
    <s v="Construction and Mining Equipment"/>
    <s v="Diesel"/>
    <n v="7.6059390000000012E-5"/>
    <n v="9.4068875664500009"/>
    <n v="1.8408209563333337E-2"/>
    <n v="1.5138390666666668E-4"/>
    <n v="4.5431706649999994E-2"/>
    <n v="2.50665294E-3"/>
    <n v="2.4320632966666669E-3"/>
    <n v="3.012980666666667E-5"/>
    <n v="2.5555220166666669E-3"/>
  </r>
  <r>
    <n v="2017"/>
    <n v="34021"/>
    <x v="160"/>
    <s v="Aerial Lifts"/>
    <s v="Industrial Equipment"/>
    <s v="Diesel"/>
    <n v="5.5115500000000006E-6"/>
    <n v="0.65533946221333339"/>
    <n v="4.9997107233333326E-3"/>
    <n v="2.6822876666666664E-5"/>
    <n v="5.0647470133333332E-3"/>
    <n v="7.3597564333333337E-4"/>
    <n v="7.1429687999999996E-4"/>
    <n v="2.2046200000000002E-6"/>
    <n v="1.19600635E-3"/>
  </r>
  <r>
    <n v="2017"/>
    <n v="34021"/>
    <x v="161"/>
    <s v="Forklifts"/>
    <s v="Industrial Equipment"/>
    <s v="Diesel"/>
    <n v="7.6794263333333326E-5"/>
    <n v="9.5049828682233333"/>
    <n v="1.1777447476666666E-2"/>
    <n v="1.3595156666666665E-4"/>
    <n v="3.0064035503333336E-2"/>
    <n v="1.7710447333333336E-3"/>
    <n v="1.7173989800000004E-3"/>
    <n v="2.6822876666666664E-5"/>
    <n v="1.2584705833333335E-3"/>
  </r>
  <r>
    <n v="2017"/>
    <n v="34021"/>
    <x v="162"/>
    <s v="Sweepers/Scrubbers"/>
    <s v="Industrial Equipment"/>
    <s v="Diesel"/>
    <n v="3.3436736666666676E-5"/>
    <n v="4.1510029386100005"/>
    <n v="4.7946810633333337E-3"/>
    <n v="7.8264009999999995E-5"/>
    <n v="1.5214817493333333E-2"/>
    <n v="8.8037825333333339E-4"/>
    <n v="8.5392281333333331E-4"/>
    <n v="1.2492846666666667E-5"/>
    <n v="8.9176879000000002E-4"/>
  </r>
  <r>
    <n v="2017"/>
    <n v="34021"/>
    <x v="163"/>
    <s v="Other General Industrial Eqp"/>
    <s v="Industrial Equipment"/>
    <s v="Diesel"/>
    <n v="3.4539046666666668E-5"/>
    <n v="4.2116659974033333"/>
    <n v="5.8179921799999994E-3"/>
    <n v="9.1491729999999992E-5"/>
    <n v="1.8527259043333334E-2"/>
    <n v="1.0887148433333332E-3"/>
    <n v="1.0556455433333334E-3"/>
    <n v="1.3227720000000002E-5"/>
    <n v="1.2915398833333333E-3"/>
  </r>
  <r>
    <n v="2017"/>
    <n v="34021"/>
    <x v="164"/>
    <s v="Other Material Handling Eqp"/>
    <s v="Industrial Equipment"/>
    <s v="Diesel"/>
    <n v="1.1023100000000001E-6"/>
    <n v="0.16213326635"/>
    <n v="8.0725835666666662E-4"/>
    <n v="6.6138600000000009E-6"/>
    <n v="1.2470800466666666E-3"/>
    <n v="1.337469466666667E-4"/>
    <n v="1.3044001666666664E-4"/>
    <n v="3.6743666666666669E-7"/>
    <n v="2.1384814E-4"/>
  </r>
  <r>
    <n v="2017"/>
    <n v="34021"/>
    <x v="165"/>
    <s v="AC\Refrigeration"/>
    <s v="Industrial Equipment"/>
    <s v="Diesel"/>
    <n v="1.3484925666666666E-4"/>
    <n v="16.55595875461"/>
    <n v="2.4955930963333334E-2"/>
    <n v="5.0375567000000008E-4"/>
    <n v="8.7551706623333336E-2"/>
    <n v="3.4450861866666665E-3"/>
    <n v="3.3414690466666667E-3"/>
    <n v="5.2176006666666666E-5"/>
    <n v="5.0823839733333334E-3"/>
  </r>
  <r>
    <n v="2017"/>
    <n v="34021"/>
    <x v="166"/>
    <s v="Terminal Tractors"/>
    <s v="Industrial Equipment"/>
    <s v="Diesel"/>
    <n v="4.8869076666666663E-5"/>
    <n v="5.9864538080600012"/>
    <n v="5.2271540200000003E-3"/>
    <n v="7.348733333333333E-5"/>
    <n v="1.383619512E-2"/>
    <n v="9.5717251666666665E-4"/>
    <n v="9.2851245666666666E-4"/>
    <n v="1.7636960000000001E-5"/>
    <n v="7.4442668666666663E-4"/>
  </r>
  <r>
    <n v="2017"/>
    <n v="34021"/>
    <x v="167"/>
    <s v="Leafblowers/Vacuums"/>
    <s v="Lawn and Garden Equipment (Com)"/>
    <s v="Diesel"/>
    <n v="0"/>
    <n v="1.1489744566666666E-3"/>
    <n v="6.6138600000000009E-6"/>
    <n v="0"/>
    <n v="1.1390536666666669E-5"/>
    <n v="1.1023100000000001E-6"/>
    <n v="1.1023100000000001E-6"/>
    <n v="0"/>
    <n v="2.2046200000000002E-6"/>
  </r>
  <r>
    <n v="2017"/>
    <n v="34021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21"/>
    <x v="168"/>
    <s v="Front Mowers"/>
    <s v="Lawn and Garden Equipment (Com)"/>
    <s v="Diesel"/>
    <n v="6.7975783333333324E-5"/>
    <n v="8.3364225674766672"/>
    <n v="2.5721668976666667E-2"/>
    <n v="3.7772489333333332E-4"/>
    <n v="5.9903199766666672E-2"/>
    <n v="4.1751828433333332E-3"/>
    <n v="4.0495195033333339E-3"/>
    <n v="2.9027496666666665E-5"/>
    <n v="6.3794354066666658E-3"/>
  </r>
  <r>
    <n v="2017"/>
    <n v="34021"/>
    <x v="169"/>
    <s v="Lawn &amp; Garden Tractors"/>
    <s v="Lawn and Garden Equipment (Com)"/>
    <s v="Diesel"/>
    <n v="1.433003E-5"/>
    <n v="1.72118761947"/>
    <n v="5.42005827E-3"/>
    <n v="9.8105589999999997E-5"/>
    <n v="1.1841014019999999E-2"/>
    <n v="6.9886454000000001E-4"/>
    <n v="6.7755321333333332E-4"/>
    <n v="6.6138600000000009E-6"/>
    <n v="1.3275486766666667E-3"/>
  </r>
  <r>
    <n v="2017"/>
    <n v="34021"/>
    <x v="170"/>
    <s v="Chippers/Stump Grinders"/>
    <s v="Lawn and Garden Equipment (Com)"/>
    <s v="Diesel"/>
    <n v="9.2226603333333334E-5"/>
    <n v="11.341252386566667"/>
    <n v="3.4318217230000003E-2"/>
    <n v="2.3075022666666669E-4"/>
    <n v="9.4835771103333341E-2"/>
    <n v="6.2581813066666667E-3"/>
    <n v="6.070053733333333E-3"/>
    <n v="3.8948286666666662E-5"/>
    <n v="8.0685417633333326E-3"/>
  </r>
  <r>
    <n v="2017"/>
    <n v="34021"/>
    <x v="171"/>
    <s v="Commercial Turf Equipment"/>
    <s v="Lawn and Garden Equipment (Com)"/>
    <s v="Diesel"/>
    <n v="1.1023100000000001E-5"/>
    <n v="1.3400433605166668"/>
    <n v="2.1553834866666669E-3"/>
    <n v="4.0050596666666668E-5"/>
    <n v="6.5282472566666671E-3"/>
    <n v="3.5678100333333336E-4"/>
    <n v="3.4649277666666669E-4"/>
    <n v="4.4092400000000003E-6"/>
    <n v="4.4937504333333335E-4"/>
  </r>
  <r>
    <n v="2017"/>
    <n v="34021"/>
    <x v="172"/>
    <s v="Other Lawn &amp; Garden Eqp."/>
    <s v="Lawn and Garden Equipment (Com)"/>
    <s v="Diesel"/>
    <n v="0"/>
    <n v="3.2111760046666667E-2"/>
    <n v="1.282353966666667E-4"/>
    <n v="1.1023100000000001E-6"/>
    <n v="2.6639158333333334E-4"/>
    <n v="2.3148510000000001E-5"/>
    <n v="2.241363666666667E-5"/>
    <n v="0"/>
    <n v="3.012980666666667E-5"/>
  </r>
  <r>
    <n v="2017"/>
    <n v="34021"/>
    <x v="173"/>
    <s v="2-Wheel Tractors"/>
    <s v="Agricultural Equipment"/>
    <s v="Diesel"/>
    <n v="0"/>
    <n v="1.1243562000000001E-4"/>
    <n v="0"/>
    <n v="0"/>
    <n v="1.1023100000000001E-6"/>
    <n v="0"/>
    <n v="0"/>
    <n v="0"/>
    <n v="0"/>
  </r>
  <r>
    <n v="2017"/>
    <n v="34021"/>
    <x v="174"/>
    <s v="Agricultural Tractors"/>
    <s v="Agricultural Equipment"/>
    <s v="Diesel"/>
    <n v="4.6664456666666666E-5"/>
    <n v="5.70397474515"/>
    <n v="1.7691708063333336E-2"/>
    <n v="1.1390536666666668E-4"/>
    <n v="3.7036513690000002E-2"/>
    <n v="3.2510796266666669E-3"/>
    <n v="3.1533414733333331E-3"/>
    <n v="1.9106706666666671E-5"/>
    <n v="3.2323403566666669E-3"/>
  </r>
  <r>
    <n v="2017"/>
    <n v="34021"/>
    <x v="175"/>
    <s v="Combines"/>
    <s v="Agricultural Equipment"/>
    <s v="Diesel"/>
    <n v="4.4092400000000003E-6"/>
    <n v="0.5117014879166667"/>
    <n v="1.6872691733333335E-3"/>
    <n v="6.6138600000000009E-6"/>
    <n v="4.6153719699999997E-3"/>
    <n v="4.6701200333333333E-4"/>
    <n v="4.5341684666666662E-4"/>
    <n v="2.2046200000000002E-6"/>
    <n v="3.7772489333333332E-4"/>
  </r>
  <r>
    <n v="2017"/>
    <n v="34021"/>
    <x v="176"/>
    <s v="Balers"/>
    <s v="Agricultural Equipment"/>
    <s v="Diesel"/>
    <n v="0"/>
    <n v="2.9034845399999996E-3"/>
    <n v="1.4697466666666668E-5"/>
    <n v="0"/>
    <n v="2.3515946666666668E-5"/>
    <n v="3.3069300000000005E-6"/>
    <n v="3.3069300000000005E-6"/>
    <n v="0"/>
    <n v="3.3069300000000005E-6"/>
  </r>
  <r>
    <n v="2017"/>
    <n v="34021"/>
    <x v="177"/>
    <s v="Agricultural Mowers"/>
    <s v="Agricultural Equipment"/>
    <s v="Diesel"/>
    <n v="0"/>
    <n v="5.0816491000000002E-4"/>
    <n v="3.3069300000000005E-6"/>
    <n v="0"/>
    <n v="3.6743666666666665E-6"/>
    <n v="3.6743666666666669E-7"/>
    <n v="0"/>
    <n v="0"/>
    <n v="0"/>
  </r>
  <r>
    <n v="2017"/>
    <n v="34021"/>
    <x v="178"/>
    <s v="Sprayers"/>
    <s v="Agricultural Equipment"/>
    <s v="Diesel"/>
    <n v="0"/>
    <n v="4.3479148203333325E-2"/>
    <n v="1.7636959999999999E-4"/>
    <n v="1.1023100000000001E-6"/>
    <n v="3.5347407333333338E-4"/>
    <n v="3.6743666666666665E-5"/>
    <n v="3.5641356666666673E-5"/>
    <n v="0"/>
    <n v="4.7031893333333337E-5"/>
  </r>
  <r>
    <n v="2017"/>
    <n v="34021"/>
    <x v="179"/>
    <s v="Swathers"/>
    <s v="Agricultural Equipment"/>
    <s v="Diesel"/>
    <n v="0"/>
    <n v="4.0231375506666667E-2"/>
    <n v="1.9143450333333333E-4"/>
    <n v="1.1023100000000001E-6"/>
    <n v="3.4796252333333337E-4"/>
    <n v="4.3357526666666677E-5"/>
    <n v="4.2255216666666665E-5"/>
    <n v="0"/>
    <n v="3.600879333333333E-5"/>
  </r>
  <r>
    <n v="2017"/>
    <n v="34021"/>
    <x v="180"/>
    <s v="Other Agricultural Equipment"/>
    <s v="Agricultural Equipment"/>
    <s v="Diesel"/>
    <n v="1.1023100000000001E-6"/>
    <n v="0.11097873361666667"/>
    <n v="4.1005931999999997E-4"/>
    <n v="2.2046200000000002E-6"/>
    <n v="8.572297433333334E-4"/>
    <n v="8.8184799999999996E-5"/>
    <n v="8.5612743333333342E-5"/>
    <n v="0"/>
    <n v="8.451043333333333E-5"/>
  </r>
  <r>
    <n v="2017"/>
    <n v="34021"/>
    <x v="181"/>
    <s v="Irrigation Sets"/>
    <s v="Agricultural Equipment"/>
    <s v="Diesel"/>
    <n v="1.1023100000000001E-6"/>
    <n v="8.1692561536666666E-2"/>
    <n v="1.6130469666666666E-4"/>
    <n v="1.4697466666666668E-6"/>
    <n v="4.1593830666666664E-4"/>
    <n v="3.012980666666667E-5"/>
    <n v="2.9027496666666665E-5"/>
    <n v="0"/>
    <n v="3.012980666666667E-5"/>
  </r>
  <r>
    <n v="2017"/>
    <n v="34021"/>
    <x v="182"/>
    <s v="Generator Sets"/>
    <s v="Commercial Equipment"/>
    <s v="Diesel"/>
    <n v="5.3645753333333328E-5"/>
    <n v="6.6287580870866663"/>
    <n v="2.366439108E-2"/>
    <n v="1.8077884000000001E-4"/>
    <n v="5.2797709506666658E-2"/>
    <n v="4.3243621299999995E-3"/>
    <n v="4.1942895499999999E-3"/>
    <n v="2.241363666666667E-5"/>
    <n v="5.8492242966666661E-3"/>
  </r>
  <r>
    <n v="2017"/>
    <n v="34021"/>
    <x v="183"/>
    <s v="Pumps"/>
    <s v="Commercial Equipment"/>
    <s v="Diesel"/>
    <n v="1.2492846666666667E-5"/>
    <n v="1.5639353818000001"/>
    <n v="5.7801462033333336E-3"/>
    <n v="4.3357526666666677E-5"/>
    <n v="1.2596831243333334E-2"/>
    <n v="1.0798963633333334E-3"/>
    <n v="1.0475619366666666E-3"/>
    <n v="5.5115500000000006E-6"/>
    <n v="1.3856036699999999E-3"/>
  </r>
  <r>
    <n v="2017"/>
    <n v="34021"/>
    <x v="184"/>
    <s v="Air Compressors"/>
    <s v="Commercial Equipment"/>
    <s v="Diesel"/>
    <n v="3.5641356666666673E-5"/>
    <n v="4.3399803929533336"/>
    <n v="9.6330870900000008E-3"/>
    <n v="1.1831460666666667E-4"/>
    <n v="2.4358478943333334E-2"/>
    <n v="1.5582989033333333E-3"/>
    <n v="1.5116344466666667E-3"/>
    <n v="1.433003E-5"/>
    <n v="1.8790711133333336E-3"/>
  </r>
  <r>
    <n v="2017"/>
    <n v="34021"/>
    <x v="185"/>
    <s v="Welders"/>
    <s v="Commercial Equipment"/>
    <s v="Diesel"/>
    <n v="1.8004396666666665E-5"/>
    <n v="2.20385168993"/>
    <n v="1.7528933619999999E-2"/>
    <n v="1.0361714E-4"/>
    <n v="1.635166654E-2"/>
    <n v="2.6727343133333332E-3"/>
    <n v="2.59263312E-3"/>
    <n v="7.7161700000000004E-6"/>
    <n v="3.9389210666666667E-3"/>
  </r>
  <r>
    <n v="2017"/>
    <n v="34021"/>
    <x v="186"/>
    <s v="Pressure Washers"/>
    <s v="Commercial Equipment"/>
    <s v="Diesel"/>
    <n v="2.2046200000000002E-6"/>
    <n v="0.21197862223999997"/>
    <n v="7.4883592666666668E-4"/>
    <n v="5.5115500000000006E-6"/>
    <n v="1.7596541966666667E-3"/>
    <n v="1.2492846666666666E-4"/>
    <n v="1.2162153666666665E-4"/>
    <n v="1.1023100000000001E-6"/>
    <n v="2.094389E-4"/>
  </r>
  <r>
    <n v="2017"/>
    <n v="34021"/>
    <x v="187"/>
    <s v="Hydro Power Units"/>
    <s v="Commercial Equipment"/>
    <s v="Diesel"/>
    <n v="1.1023100000000001E-6"/>
    <n v="0.18819407936999999"/>
    <n v="4.2475678666666663E-4"/>
    <n v="5.5115500000000006E-6"/>
    <n v="1.0912869E-3"/>
    <n v="6.9078093333333336E-5"/>
    <n v="6.6873473333333352E-5"/>
    <n v="1.1023100000000001E-6"/>
    <n v="8.7817363333333326E-5"/>
  </r>
  <r>
    <n v="2017"/>
    <n v="34021"/>
    <x v="188"/>
    <s v="Forest Eqp - Feller/Bunch/Skidder"/>
    <s v="Logging Equipment"/>
    <s v="Diesel"/>
    <n v="2.2046200000000002E-6"/>
    <n v="0.24395185866333335"/>
    <n v="7.4001744666666669E-4"/>
    <n v="8.8184800000000007E-6"/>
    <n v="1.4366773666666666E-3"/>
    <n v="1.2897026999999999E-4"/>
    <n v="1.2492846666666666E-4"/>
    <n v="1.1023100000000001E-6"/>
    <n v="1.0692407E-4"/>
  </r>
  <r>
    <n v="2017"/>
    <n v="34021"/>
    <x v="190"/>
    <s v="Outboard"/>
    <s v="Pleasure Craft"/>
    <s v="2 Stroke"/>
    <n v="1.9686892825831605E-5"/>
    <n v="1.3698187811934082"/>
    <n v="0.15165654537218021"/>
    <n v="1.6615355275238265E-3"/>
    <n v="7.9219674461382759E-3"/>
    <n v="8.1920410341275972E-4"/>
    <n v="7.5364483895392243E-4"/>
    <n v="2.5420939279957314E-5"/>
    <n v="6.5946121459608958E-2"/>
  </r>
  <r>
    <n v="2017"/>
    <n v="34021"/>
    <x v="191"/>
    <s v="Personal Water Craft"/>
    <s v="Pleasure Craft"/>
    <s v="2 Stroke"/>
    <n v="8.0276650357759937E-6"/>
    <n v="0.57733724560569233"/>
    <n v="7.1518276668846525E-2"/>
    <n v="6.7547067229600853E-4"/>
    <n v="3.6420751727788466E-3"/>
    <n v="1.4316002647133855E-4"/>
    <n v="1.3169193356308713E-4"/>
    <n v="1.0894688262838848E-5"/>
    <n v="9.9330886724819673E-3"/>
  </r>
  <r>
    <n v="2017"/>
    <n v="34021"/>
    <x v="192"/>
    <s v="Inboard/Sterndrive"/>
    <s v="Pleasure Craft"/>
    <s v="4 Stroke"/>
    <n v="6.3074510995382809E-6"/>
    <n v="0.47738325916619084"/>
    <n v="4.9161229544210379E-2"/>
    <n v="2.8880480640613163E-4"/>
    <n v="3.7651660366607455E-3"/>
    <n v="3.8800381006250639E-5"/>
    <n v="3.5359953133775212E-5"/>
    <n v="8.7922045629927553E-6"/>
    <n v="4.8714547325433991E-3"/>
  </r>
  <r>
    <n v="2017"/>
    <n v="34021"/>
    <x v="193"/>
    <s v="Inboard/Sterndrive"/>
    <s v="Pleasure Craft"/>
    <s v="Diesel"/>
    <n v="2.8670232270628548E-6"/>
    <n v="0.36285370891006563"/>
    <n v="7.2287212298344781E-4"/>
    <n v="9.1744743266011345E-6"/>
    <n v="3.7175734510915014E-3"/>
    <n v="8.1041189884976705E-5"/>
    <n v="7.8365301539718013E-5"/>
    <n v="3.4404278724754261E-6"/>
    <n v="1.8731218416810649E-4"/>
  </r>
  <r>
    <n v="2017"/>
    <n v="34021"/>
    <x v="194"/>
    <s v="Outboards"/>
    <s v="Pleasure Craft"/>
    <s v="Diesel"/>
    <n v="0"/>
    <n v="2.7179380192555863E-3"/>
    <n v="1.2232632435468179E-5"/>
    <n v="0"/>
    <n v="2.0260297471244176E-5"/>
    <n v="2.2936185816502836E-6"/>
    <n v="2.2936185816502836E-6"/>
    <n v="0"/>
    <n v="4.0138325178879969E-6"/>
  </r>
  <r>
    <n v="2017"/>
    <n v="34021"/>
    <x v="200"/>
    <s v="Railway Maintenance"/>
    <s v="Railroad Equipment"/>
    <s v="Diesel"/>
    <n v="0"/>
    <n v="2.5428454516666671E-2"/>
    <n v="1.3595156666666665E-4"/>
    <n v="1.1023100000000001E-6"/>
    <n v="1.9915067333333333E-4"/>
    <n v="2.3515946666666668E-5"/>
    <n v="2.241363666666667E-5"/>
    <n v="0"/>
    <n v="3.3436736666666676E-5"/>
  </r>
  <r>
    <n v="2017"/>
    <n v="34021"/>
    <x v="201"/>
    <s v="Railway Maintenance"/>
    <s v="Railroad Equipment"/>
    <s v="4 Stroke"/>
    <n v="0"/>
    <n v="1.6159864600000004E-3"/>
    <n v="3.7919464000000001E-4"/>
    <n v="1.1023100000000001E-6"/>
    <n v="3.3069300000000005E-6"/>
    <n v="0"/>
    <n v="0"/>
    <n v="0"/>
    <n v="7.7161700000000004E-6"/>
  </r>
  <r>
    <n v="2017"/>
    <n v="34021"/>
    <x v="202"/>
    <s v="Railway Maintenance"/>
    <s v="Railroad Equipment"/>
    <s v="LPG"/>
    <n v="0"/>
    <n v="7.2385023333333318E-5"/>
    <n v="2.2046200000000002E-6"/>
    <n v="0"/>
    <n v="0"/>
    <n v="0"/>
    <n v="0"/>
    <n v="0"/>
    <n v="0"/>
  </r>
  <r>
    <n v="2017"/>
    <n v="34023"/>
    <x v="0"/>
    <s v="Motorcycles: Off-Road"/>
    <s v="Recreational Equipment"/>
    <s v="2 Stroke"/>
    <n v="2.5720566666666666E-6"/>
    <n v="0.14391391923333333"/>
    <n v="2.3170556200000001E-2"/>
    <n v="5.0375567000000008E-4"/>
    <n v="2.4287563666666669E-4"/>
    <n v="8.3812303666666664E-4"/>
    <n v="7.7124956333333332E-4"/>
    <n v="2.2046200000000002E-6"/>
    <n v="2.2904899490000002E-2"/>
  </r>
  <r>
    <n v="2017"/>
    <n v="34023"/>
    <x v="1"/>
    <s v="ATVs"/>
    <s v="Recreational Equipment"/>
    <s v="2 Stroke"/>
    <n v="1.1023100000000001E-6"/>
    <n v="6.1701067376666668E-2"/>
    <n v="1.2345871999999999E-2"/>
    <n v="1.5505827333333334E-4"/>
    <n v="1.2345871999999998E-4"/>
    <n v="2.0282503999999999E-4"/>
    <n v="1.8629039000000002E-4"/>
    <n v="1.1023100000000001E-6"/>
    <n v="5.9605576066666666E-3"/>
  </r>
  <r>
    <n v="2017"/>
    <n v="34023"/>
    <x v="2"/>
    <s v="Specialty Vehicles/Carts"/>
    <s v="Recreational Equipment"/>
    <s v="2 Stroke"/>
    <n v="1.1023100000000001E-6"/>
    <n v="9.9885453213333322E-2"/>
    <n v="2.5223792293333335E-2"/>
    <n v="7.7896573333333325E-5"/>
    <n v="2.2413636666666667E-4"/>
    <n v="1.3227720000000002E-5"/>
    <n v="1.212541E-5"/>
    <n v="2.2046200000000002E-6"/>
    <n v="8.517181933333334E-4"/>
  </r>
  <r>
    <n v="2017"/>
    <n v="34023"/>
    <x v="3"/>
    <s v="Tampers/Rammers"/>
    <s v="Construction and Mining Equipment"/>
    <s v="2 Stroke"/>
    <n v="1.1390536666666669E-5"/>
    <n v="0.70711900471666667"/>
    <n v="0.25653876911666668"/>
    <n v="1.1390536666666666E-3"/>
    <n v="1.5513176066666665E-3"/>
    <n v="9.3413423766666673E-3"/>
    <n v="8.5943436333333328E-3"/>
    <n v="1.3227720000000002E-5"/>
    <n v="6.1500814393333332E-2"/>
  </r>
  <r>
    <n v="2017"/>
    <n v="34023"/>
    <x v="4"/>
    <s v="Plate Compactors"/>
    <s v="Construction and Mining Equipment"/>
    <s v="2 Stroke"/>
    <n v="1.1023100000000001E-6"/>
    <n v="4.5798408443333327E-2"/>
    <n v="9.6632168966666685E-3"/>
    <n v="9.4798660000000001E-5"/>
    <n v="1.0361714E-4"/>
    <n v="3.321627466666667E-4"/>
    <n v="3.0533987E-4"/>
    <n v="1.1023100000000001E-6"/>
    <n v="2.1465650066666664E-3"/>
  </r>
  <r>
    <n v="2017"/>
    <n v="34023"/>
    <x v="5"/>
    <s v="Paving Equipment"/>
    <s v="Construction and Mining Equipment"/>
    <s v="2 Stroke"/>
    <n v="1.1023100000000001E-6"/>
    <n v="5.4741449473333335E-2"/>
    <n v="1.1665746730000001E-2"/>
    <n v="1.1464024E-4"/>
    <n v="1.2382615666666668E-4"/>
    <n v="4.0013853000000002E-4"/>
    <n v="3.6780410333333327E-4"/>
    <n v="1.1023100000000001E-6"/>
    <n v="2.5639730600000004E-3"/>
  </r>
  <r>
    <n v="2017"/>
    <n v="34023"/>
    <x v="6"/>
    <s v="Signal Boards/Light Plants"/>
    <s v="Construction and Mining Equipment"/>
    <s v="2 Stroke"/>
    <n v="0"/>
    <n v="3.9683160000000004E-4"/>
    <n v="8.8919673333333338E-5"/>
    <n v="1.1023100000000001E-6"/>
    <n v="1.1023100000000001E-6"/>
    <n v="3.3069300000000005E-6"/>
    <n v="3.3069300000000005E-6"/>
    <n v="0"/>
    <n v="2.241363666666667E-5"/>
  </r>
  <r>
    <n v="2017"/>
    <n v="34023"/>
    <x v="7"/>
    <s v="Concrete/Industrial Saws"/>
    <s v="Construction and Mining Equipment"/>
    <s v="2 Stroke"/>
    <n v="3.012980666666667E-5"/>
    <n v="1.8242032656466665"/>
    <n v="0.67234369627333335"/>
    <n v="3.2668794033333336E-3"/>
    <n v="4.0770772533333327E-3"/>
    <n v="2.4524560316666666E-2"/>
    <n v="2.2562081080000001E-2"/>
    <n v="3.3436736666666676E-5"/>
    <n v="0.1579812320166667"/>
  </r>
  <r>
    <n v="2017"/>
    <n v="34023"/>
    <x v="8"/>
    <s v="Crushing/Proc. Equipment"/>
    <s v="Construction and Mining Equipment"/>
    <s v="2 Stroke"/>
    <n v="0"/>
    <n v="1.0655295896666667E-2"/>
    <n v="2.3806221633333332E-3"/>
    <n v="2.3515946666666668E-5"/>
    <n v="2.4618256666666667E-5"/>
    <n v="8.1570939999999991E-5"/>
    <n v="7.495708E-5"/>
    <n v="0"/>
    <n v="5.2249494000000012E-4"/>
  </r>
  <r>
    <n v="2017"/>
    <n v="34023"/>
    <x v="9"/>
    <s v="Sweepers/Scrubbers"/>
    <s v="Industrial Equipment"/>
    <s v="2 Stroke"/>
    <n v="0"/>
    <n v="2.5193295049999998E-2"/>
    <n v="5.6287622966666659E-3"/>
    <n v="5.6585246666666667E-5"/>
    <n v="5.7687556666666672E-5"/>
    <n v="1.9290425000000001E-4"/>
    <n v="1.7747190999999998E-4"/>
    <n v="0"/>
    <n v="1.3477576933333332E-3"/>
  </r>
  <r>
    <n v="2017"/>
    <n v="34023"/>
    <x v="10"/>
    <s v="Other General Industrial Eqp"/>
    <s v="Industrial Equipment"/>
    <s v="2 Stroke"/>
    <n v="0"/>
    <n v="2.0341293866666665E-3"/>
    <n v="4.5451915666666669E-4"/>
    <n v="4.4092400000000003E-6"/>
    <n v="4.4092400000000003E-6"/>
    <n v="1.5432340000000001E-5"/>
    <n v="1.433003E-5"/>
    <n v="0"/>
    <n v="1.0471945E-4"/>
  </r>
  <r>
    <n v="2017"/>
    <n v="34023"/>
    <x v="11"/>
    <s v="Rotary Tillers &lt; 6 HP"/>
    <s v="Lawn and Garden Equipment (Res)"/>
    <s v="2 Stroke"/>
    <n v="1.1023100000000001E-6"/>
    <n v="7.5494639843333322E-2"/>
    <n v="1.4641983730000002E-2"/>
    <n v="1.3815618666666667E-4"/>
    <n v="1.6938830333333333E-4"/>
    <n v="5.239646866666667E-4"/>
    <n v="4.8170947E-4"/>
    <n v="1.1023100000000001E-6"/>
    <n v="3.9741949866666671E-3"/>
  </r>
  <r>
    <n v="2017"/>
    <n v="34023"/>
    <x v="12"/>
    <s v="Rotary Tillers &lt; 6 HP"/>
    <s v="Lawn and Garden Equipment (Com)"/>
    <s v="2 Stroke"/>
    <n v="1.2492846666666667E-5"/>
    <n v="0.85709967075333326"/>
    <n v="0.16842341464666666"/>
    <n v="1.5972471900000003E-3"/>
    <n v="1.92683788E-3"/>
    <n v="6.0119987400000007E-3"/>
    <n v="5.5306567066666671E-3"/>
    <n v="1.5799776666666668E-5"/>
    <n v="4.0587789073333332E-2"/>
  </r>
  <r>
    <n v="2017"/>
    <n v="34023"/>
    <x v="13"/>
    <s v="Chain Saws &lt; 6 HP"/>
    <s v="Lawn and Garden Equipment (Res)"/>
    <s v="2 Stroke"/>
    <n v="9.185916666666668E-6"/>
    <n v="0.6303372342300001"/>
    <n v="0.12666056311333332"/>
    <n v="1.2151130566666667E-3"/>
    <n v="1.4135288566666665E-3"/>
    <n v="4.3780078833333342E-3"/>
    <n v="4.0278407400000001E-3"/>
    <n v="1.212541E-5"/>
    <n v="4.8352828149999999E-2"/>
  </r>
  <r>
    <n v="2017"/>
    <n v="34023"/>
    <x v="14"/>
    <s v="Chain Saws &lt; 6 HP"/>
    <s v="Lawn and Garden Equipment (Com)"/>
    <s v="2 Stroke"/>
    <n v="8.8184799999999996E-5"/>
    <n v="5.4019109404699996"/>
    <n v="1.92747391287"/>
    <n v="9.8682465566666665E-3"/>
    <n v="1.2096382503333334E-2"/>
    <n v="7.0092218533333348E-2"/>
    <n v="6.4484767563333337E-2"/>
    <n v="1.0031021000000001E-4"/>
    <n v="0.54102660828333338"/>
  </r>
  <r>
    <n v="2017"/>
    <n v="34023"/>
    <x v="15"/>
    <s v="Trimmers/Edgers/Brush Cutter"/>
    <s v="Lawn and Garden Equipment (Res)"/>
    <s v="2 Stroke"/>
    <n v="2.0209016666666669E-5"/>
    <n v="1.3985425847799997"/>
    <n v="0.25942314694999996"/>
    <n v="2.3850314033333334E-3"/>
    <n v="3.1662017566666668E-3"/>
    <n v="1.0093485233333333E-2"/>
    <n v="9.2865943133333337E-3"/>
    <n v="2.5720566666666669E-5"/>
    <n v="7.8744984596666665E-2"/>
  </r>
  <r>
    <n v="2017"/>
    <n v="34023"/>
    <x v="16"/>
    <s v="Trimmers/Edgers/Brush Cutter"/>
    <s v="Lawn and Garden Equipment (Com)"/>
    <s v="2 Stroke"/>
    <n v="1.1243562000000001E-4"/>
    <n v="7.5407289124566672"/>
    <n v="1.6837880783533334"/>
    <n v="1.4927482020000001E-2"/>
    <n v="1.69645509E-2"/>
    <n v="5.8490038346666662E-2"/>
    <n v="5.3810732396666672E-2"/>
    <n v="1.4036080666666667E-4"/>
    <n v="0.43169546068000003"/>
  </r>
  <r>
    <n v="2017"/>
    <n v="34023"/>
    <x v="17"/>
    <s v="Leafblowers/Vacuums"/>
    <s v="Lawn and Garden Equipment (Res)"/>
    <s v="2 Stroke"/>
    <n v="1.3227720000000002E-5"/>
    <n v="0.90009784435999995"/>
    <n v="0.17710190127666667"/>
    <n v="1.6806553133333335E-3"/>
    <n v="2.02384116E-3"/>
    <n v="6.3206455399999993E-3"/>
    <n v="5.8146852499999999E-3"/>
    <n v="1.6902086666666667E-5"/>
    <n v="4.8324535526666677E-2"/>
  </r>
  <r>
    <n v="2017"/>
    <n v="34023"/>
    <x v="18"/>
    <s v="Leafblowers/Vacuums"/>
    <s v="Lawn and Garden Equipment (Com)"/>
    <s v="2 Stroke"/>
    <n v="1.0802638E-4"/>
    <n v="7.0412513075666672"/>
    <n v="1.8762190699266668"/>
    <n v="1.3174074246666667E-2"/>
    <n v="1.5727391643333335E-2"/>
    <n v="6.6504566919999994E-2"/>
    <n v="6.1183716549999996E-2"/>
    <n v="1.3044001666666664E-4"/>
    <n v="0.43145258504333334"/>
  </r>
  <r>
    <n v="2017"/>
    <n v="34023"/>
    <x v="195"/>
    <s v="Snowblowers"/>
    <s v="Lawn and Garden Equipment (Res)"/>
    <s v="2 Stroke"/>
    <n v="0"/>
    <n v="0"/>
    <n v="0"/>
    <n v="0"/>
    <n v="0"/>
    <n v="0"/>
    <n v="0"/>
    <n v="0"/>
    <n v="3.28819073E-3"/>
  </r>
  <r>
    <n v="2017"/>
    <n v="34023"/>
    <x v="196"/>
    <s v="Snowblowers"/>
    <s v="Lawn and Garden Equipment (Com)"/>
    <s v="2 Stroke"/>
    <n v="0"/>
    <n v="0"/>
    <n v="0"/>
    <n v="0"/>
    <n v="0"/>
    <n v="0"/>
    <n v="0"/>
    <n v="0"/>
    <n v="7.5691953333333333E-4"/>
  </r>
  <r>
    <n v="2017"/>
    <n v="34023"/>
    <x v="19"/>
    <s v="Commercial Turf Equipment"/>
    <s v="Lawn and Garden Equipment (Com)"/>
    <s v="2 Stroke"/>
    <n v="0"/>
    <n v="3.5395174100000004E-3"/>
    <n v="7.311989666666666E-4"/>
    <n v="6.9812966666666665E-6"/>
    <n v="7.7161700000000004E-6"/>
    <n v="2.5353129999999998E-5"/>
    <n v="2.3148510000000001E-5"/>
    <n v="0"/>
    <n v="1.5138390666666668E-4"/>
  </r>
  <r>
    <n v="2017"/>
    <n v="34023"/>
    <x v="20"/>
    <s v="Sprayers"/>
    <s v="Agricultural Equipment"/>
    <s v="2 Stroke"/>
    <n v="0"/>
    <n v="1.0155949466666666E-3"/>
    <n v="1.8408577E-4"/>
    <n v="1.4697466666666668E-6"/>
    <n v="2.2046200000000002E-6"/>
    <n v="7.7161700000000004E-6"/>
    <n v="6.6138600000000009E-6"/>
    <n v="0"/>
    <n v="4.3357526666666677E-5"/>
  </r>
  <r>
    <n v="2017"/>
    <n v="34023"/>
    <x v="21"/>
    <s v="Generator Sets"/>
    <s v="Commercial Equipment"/>
    <s v="2 Stroke"/>
    <n v="3.3069300000000005E-6"/>
    <n v="0.19283186497666668"/>
    <n v="4.007705210666667E-2"/>
    <n v="3.8985030333333329E-4"/>
    <n v="4.3577988666666675E-4"/>
    <n v="1.3944221500000002E-3"/>
    <n v="1.2827214033333334E-3"/>
    <n v="3.3069300000000005E-6"/>
    <n v="1.1320356263333333E-2"/>
  </r>
  <r>
    <n v="2017"/>
    <n v="34023"/>
    <x v="22"/>
    <s v="Pumps"/>
    <s v="Commercial Equipment"/>
    <s v="2 Stroke"/>
    <n v="1.9106706666666671E-5"/>
    <n v="1.2865210659033335"/>
    <n v="0.26034725016666665"/>
    <n v="2.4875462333333338E-3"/>
    <n v="2.9714603233333332E-3"/>
    <n v="1.0315049543333335E-2"/>
    <n v="9.4894193533333338E-3"/>
    <n v="2.3515946666666668E-5"/>
    <n v="8.0166229623333321E-2"/>
  </r>
  <r>
    <n v="2017"/>
    <n v="34023"/>
    <x v="23"/>
    <s v="Air Compressors"/>
    <s v="Commercial Equipment"/>
    <s v="2 Stroke"/>
    <n v="0"/>
    <n v="4.8281178000000001E-4"/>
    <n v="1.0802638E-4"/>
    <n v="1.1023100000000001E-6"/>
    <n v="1.1023100000000001E-6"/>
    <n v="3.3069300000000005E-6"/>
    <n v="3.3069300000000005E-6"/>
    <n v="0"/>
    <n v="2.9027496666666665E-5"/>
  </r>
  <r>
    <n v="2017"/>
    <n v="34023"/>
    <x v="24"/>
    <s v="Hydro Power Units"/>
    <s v="Commercial Equipment"/>
    <s v="2 Stroke"/>
    <n v="0"/>
    <n v="7.8139081533333335E-3"/>
    <n v="1.7456916033333335E-3"/>
    <n v="1.7636960000000001E-5"/>
    <n v="1.8004396666666665E-5"/>
    <n v="5.989217666666667E-5"/>
    <n v="5.4748063333333341E-5"/>
    <n v="0"/>
    <n v="4.9493718999999998E-4"/>
  </r>
  <r>
    <n v="2017"/>
    <n v="34023"/>
    <x v="25"/>
    <s v="Chain Saws   &gt; 6 HP"/>
    <s v="Logging Equipment"/>
    <s v="2 Stroke"/>
    <n v="0"/>
    <n v="4.9185072199999999E-3"/>
    <n v="1.9069962999999999E-3"/>
    <n v="8.8184800000000007E-6"/>
    <n v="1.1023100000000001E-5"/>
    <n v="7.0180403333333334E-5"/>
    <n v="6.4668853333333341E-5"/>
    <n v="0"/>
    <n v="4.897930766666667E-4"/>
  </r>
  <r>
    <n v="2017"/>
    <n v="34023"/>
    <x v="26"/>
    <s v="Motorcycles: Off-Road"/>
    <s v="Recreational Equipment"/>
    <s v="4 Stroke"/>
    <n v="1.1023100000000001E-6"/>
    <n v="6.7217761490000014E-2"/>
    <n v="9.0698066800000005E-3"/>
    <n v="9.2594040000000004E-5"/>
    <n v="1.4954672333333333E-4"/>
    <n v="2.0209016666666669E-5"/>
    <n v="1.873927E-5"/>
    <n v="1.1023100000000001E-6"/>
    <n v="1.0214739333333333E-3"/>
  </r>
  <r>
    <n v="2017"/>
    <n v="34023"/>
    <x v="27"/>
    <s v="ATVs"/>
    <s v="Recreational Equipment"/>
    <s v="4 Stroke"/>
    <n v="8.8184800000000007E-6"/>
    <n v="0.63902600908666674"/>
    <n v="0.10484621565"/>
    <n v="6.8416707333333329E-4"/>
    <n v="1.09900307E-3"/>
    <n v="1.8041140333333334E-4"/>
    <n v="1.6608137333333335E-4"/>
    <n v="1.212541E-5"/>
    <n v="1.0475619366666666E-2"/>
  </r>
  <r>
    <n v="2017"/>
    <n v="34023"/>
    <x v="28"/>
    <s v="Golf Carts"/>
    <s v="Recreational Equipment"/>
    <s v="4 Stroke"/>
    <n v="3.4539046666666668E-5"/>
    <n v="2.6369570050999998"/>
    <n v="0.69328060497666666"/>
    <n v="1.9279401899999998E-3"/>
    <n v="4.7921090066666665E-3"/>
    <n v="3.4428815666666667E-4"/>
    <n v="3.1673040666666663E-4"/>
    <n v="4.9236513333333334E-5"/>
    <n v="1.4048206076666667E-2"/>
  </r>
  <r>
    <n v="2017"/>
    <n v="34023"/>
    <x v="29"/>
    <s v="Specialty Vehicles/Carts"/>
    <s v="Recreational Equipment"/>
    <s v="4 Stroke"/>
    <n v="1.1023100000000001E-6"/>
    <n v="9.5701451889999997E-2"/>
    <n v="2.965654824E-2"/>
    <n v="1.0471945E-4"/>
    <n v="3.3987891666666667E-4"/>
    <n v="1.0288226666666667E-5"/>
    <n v="9.9207900000000009E-6"/>
    <n v="2.2046200000000002E-6"/>
    <n v="1.0934915199999999E-3"/>
  </r>
  <r>
    <n v="2017"/>
    <n v="34023"/>
    <x v="30"/>
    <s v="Pavers"/>
    <s v="Construction and Mining Equipment"/>
    <s v="4 Stroke"/>
    <n v="8.083606666666666E-6"/>
    <n v="0.62684180921999999"/>
    <n v="0.13268762675666668"/>
    <n v="3.5678100333333336E-4"/>
    <n v="1.15191395E-3"/>
    <n v="7.4589643333333329E-5"/>
    <n v="6.9078093333333336E-5"/>
    <n v="1.1390536666666669E-5"/>
    <n v="2.6088003333333333E-3"/>
  </r>
  <r>
    <n v="2017"/>
    <n v="34023"/>
    <x v="31"/>
    <s v="Tampers/Rammers"/>
    <s v="Construction and Mining Equipment"/>
    <s v="4 Stroke"/>
    <n v="0"/>
    <n v="4.6642410466666666E-3"/>
    <n v="1.1952714766666668E-3"/>
    <n v="3.3069300000000005E-6"/>
    <n v="8.083606666666666E-6"/>
    <n v="0"/>
    <n v="0"/>
    <n v="0"/>
    <n v="2.5353129999999998E-5"/>
  </r>
  <r>
    <n v="2017"/>
    <n v="34023"/>
    <x v="32"/>
    <s v="Plate Compactors"/>
    <s v="Construction and Mining Equipment"/>
    <s v="4 Stroke"/>
    <n v="1.5432340000000001E-5"/>
    <n v="1.17746439349"/>
    <n v="0.23336674316999997"/>
    <n v="8.0101193333333327E-4"/>
    <n v="2.0480919799999997E-3"/>
    <n v="2.3515946666666666E-4"/>
    <n v="2.1642019666666664E-4"/>
    <n v="2.2046200000000002E-5"/>
    <n v="6.7384210299999995E-3"/>
  </r>
  <r>
    <n v="2017"/>
    <n v="34023"/>
    <x v="33"/>
    <s v="Rollers"/>
    <s v="Construction and Mining Equipment"/>
    <s v="4 Stroke"/>
    <n v="1.4697466666666668E-5"/>
    <n v="1.1061746988600001"/>
    <n v="0.24122731578000001"/>
    <n v="6.4962802666666667E-4"/>
    <n v="1.9257355699999999E-3"/>
    <n v="1.3154232666666668E-4"/>
    <n v="1.2125409999999999E-4"/>
    <n v="2.0209016666666669E-5"/>
    <n v="4.5830375433333331E-3"/>
  </r>
  <r>
    <n v="2017"/>
    <n v="34023"/>
    <x v="34"/>
    <s v="Paving Equipment"/>
    <s v="Construction and Mining Equipment"/>
    <s v="4 Stroke"/>
    <n v="2.9027496666666665E-5"/>
    <n v="2.2092247163066663"/>
    <n v="0.51201270677333321"/>
    <n v="1.45945844E-3"/>
    <n v="4.0825888033333329E-3"/>
    <n v="3.1636296999999996E-4"/>
    <n v="2.9100983999999996E-4"/>
    <n v="4.115290666666666E-5"/>
    <n v="1.1903110816666666E-2"/>
  </r>
  <r>
    <n v="2017"/>
    <n v="34023"/>
    <x v="35"/>
    <s v="Surfacing Equipment"/>
    <s v="Construction and Mining Equipment"/>
    <s v="4 Stroke"/>
    <n v="1.212541E-5"/>
    <n v="0.93182159128666664"/>
    <n v="0.21889855698333335"/>
    <n v="6.3088875666666652E-4"/>
    <n v="1.6413395899999999E-3"/>
    <n v="1.4146311666666665E-4"/>
    <n v="1.3044001666666664E-4"/>
    <n v="1.7636960000000001E-5"/>
    <n v="4.8093785299999992E-3"/>
  </r>
  <r>
    <n v="2017"/>
    <n v="34023"/>
    <x v="36"/>
    <s v="Signal Boards/Light Plants"/>
    <s v="Construction and Mining Equipment"/>
    <s v="4 Stroke"/>
    <n v="1.1023100000000001E-6"/>
    <n v="4.8293670846666671E-2"/>
    <n v="1.0671095673333334E-2"/>
    <n v="3.4539046666666668E-5"/>
    <n v="8.5245306666666671E-5"/>
    <n v="8.8184800000000007E-6"/>
    <n v="8.8184800000000007E-6"/>
    <n v="1.1023100000000001E-6"/>
    <n v="2.4177332666666665E-4"/>
  </r>
  <r>
    <n v="2017"/>
    <n v="34023"/>
    <x v="37"/>
    <s v="Trenchers"/>
    <s v="Construction and Mining Equipment"/>
    <s v="4 Stroke"/>
    <n v="2.5720566666666669E-5"/>
    <n v="1.944218369206667"/>
    <n v="0.38723341939333333"/>
    <n v="1.1559557533333334E-3"/>
    <n v="3.62770221E-3"/>
    <n v="2.8733547333333336E-4"/>
    <n v="2.6418696333333332E-4"/>
    <n v="3.6743666666666665E-5"/>
    <n v="8.4095229899999995E-3"/>
  </r>
  <r>
    <n v="2017"/>
    <n v="34023"/>
    <x v="38"/>
    <s v="Bore/Drill Rigs"/>
    <s v="Construction and Mining Equipment"/>
    <s v="4 Stroke"/>
    <n v="8.8184800000000007E-6"/>
    <n v="0.66882732737333328"/>
    <n v="0.10817555928666667"/>
    <n v="4.5047735333333337E-4"/>
    <n v="1.8595969700000003E-3"/>
    <n v="1.3595156666666665E-4"/>
    <n v="1.2492846666666666E-4"/>
    <n v="1.2492846666666667E-5"/>
    <n v="3.6923710633333332E-3"/>
  </r>
  <r>
    <n v="2017"/>
    <n v="34023"/>
    <x v="39"/>
    <s v="Concrete/Industrial Saws"/>
    <s v="Construction and Mining Equipment"/>
    <s v="4 Stroke"/>
    <n v="5.3645753333333328E-5"/>
    <n v="4.0628695797433334"/>
    <n v="0.98263183586333336"/>
    <n v="2.7028641200000001E-3"/>
    <n v="7.2197630633333331E-3"/>
    <n v="5.1073696666666666E-4"/>
    <n v="4.7031893333333331E-4"/>
    <n v="7.5691953333333341E-5"/>
    <n v="1.8780055470000001E-2"/>
  </r>
  <r>
    <n v="2017"/>
    <n v="34023"/>
    <x v="40"/>
    <s v="Cement &amp; Mortar Mixers"/>
    <s v="Construction and Mining Equipment"/>
    <s v="4 Stroke"/>
    <n v="2.5720566666666669E-5"/>
    <n v="1.94774539377"/>
    <n v="0.45658121124000001"/>
    <n v="1.3881757266666665E-3"/>
    <n v="3.9539859699999997E-3"/>
    <n v="2.8108905000000001E-4"/>
    <n v="2.5867541333333337E-4"/>
    <n v="3.6743666666666665E-5"/>
    <n v="1.3906742960000001E-2"/>
  </r>
  <r>
    <n v="2017"/>
    <n v="34023"/>
    <x v="41"/>
    <s v="Cranes"/>
    <s v="Construction and Mining Equipment"/>
    <s v="4 Stroke"/>
    <n v="2.2046200000000002E-6"/>
    <n v="0.14998397296666666"/>
    <n v="1.3686648396666667E-2"/>
    <n v="6.2464233333333331E-5"/>
    <n v="6.5697675999999998E-4"/>
    <n v="1.433003E-5"/>
    <n v="1.3227720000000002E-5"/>
    <n v="3.3069300000000005E-6"/>
    <n v="4.3945425333333335E-4"/>
  </r>
  <r>
    <n v="2017"/>
    <n v="34023"/>
    <x v="42"/>
    <s v="Crushing/Proc. Equipment"/>
    <s v="Construction and Mining Equipment"/>
    <s v="4 Stroke"/>
    <n v="3.3069300000000005E-6"/>
    <n v="0.26237697031333335"/>
    <n v="5.9376295586666676E-2"/>
    <n v="1.7049061333333334E-4"/>
    <n v="5.0632772666666672E-4"/>
    <n v="3.7111103333333336E-5"/>
    <n v="3.4539046666666668E-5"/>
    <n v="4.7766766666666677E-6"/>
    <n v="1.2448754266666667E-3"/>
  </r>
  <r>
    <n v="2017"/>
    <n v="34023"/>
    <x v="43"/>
    <s v="Rough Terrain Forklifts"/>
    <s v="Construction and Mining Equipment"/>
    <s v="4 Stroke"/>
    <n v="3.3069300000000005E-6"/>
    <n v="0.23074985923000002"/>
    <n v="8.1313734333333335E-3"/>
    <n v="4.0418033333333338E-5"/>
    <n v="5.959822733333334E-4"/>
    <n v="2.2046200000000002E-5"/>
    <n v="2.0209016666666669E-5"/>
    <n v="4.4092400000000003E-6"/>
    <n v="2.8549829E-4"/>
  </r>
  <r>
    <n v="2017"/>
    <n v="34023"/>
    <x v="44"/>
    <s v="Rubber Tire Loaders"/>
    <s v="Construction and Mining Equipment"/>
    <s v="4 Stroke"/>
    <n v="7.7161700000000004E-6"/>
    <n v="0.5566731638600001"/>
    <n v="1.1018323323333334E-2"/>
    <n v="4.9236513333333334E-5"/>
    <n v="9.7223741999999998E-4"/>
    <n v="5.4748063333333341E-5"/>
    <n v="5.0338823333333326E-5"/>
    <n v="1.0288226666666667E-5"/>
    <n v="3.6817154000000005E-4"/>
  </r>
  <r>
    <n v="2017"/>
    <n v="34023"/>
    <x v="45"/>
    <s v="Tractors/Loaders/Backhoes"/>
    <s v="Construction and Mining Equipment"/>
    <s v="4 Stroke"/>
    <n v="1.7636960000000001E-5"/>
    <n v="1.3355764329599999"/>
    <n v="0.33043983613666666"/>
    <n v="8.5282050333333325E-4"/>
    <n v="2.2994186600000001E-3"/>
    <n v="1.5505827333333334E-4"/>
    <n v="1.4256542666666669E-4"/>
    <n v="2.4618256666666667E-5"/>
    <n v="5.9230790666666665E-3"/>
  </r>
  <r>
    <n v="2017"/>
    <n v="34023"/>
    <x v="46"/>
    <s v="Skid Steer Loaders"/>
    <s v="Construction and Mining Equipment"/>
    <s v="4 Stroke"/>
    <n v="1.212541E-5"/>
    <n v="0.90695127306666679"/>
    <n v="0.13750251683666667"/>
    <n v="4.3982169000000002E-4"/>
    <n v="2.9100984E-3"/>
    <n v="9.1124293333333321E-5"/>
    <n v="8.3775560000000002E-5"/>
    <n v="1.6902086666666667E-5"/>
    <n v="3.1474624866666668E-3"/>
  </r>
  <r>
    <n v="2017"/>
    <n v="34023"/>
    <x v="47"/>
    <s v="Dumpers/Tenders"/>
    <s v="Construction and Mining Equipment"/>
    <s v="4 Stroke"/>
    <n v="4.4092400000000003E-6"/>
    <n v="0.29992863020999999"/>
    <n v="7.5366037009999998E-2"/>
    <n v="2.1421557666666667E-4"/>
    <n v="6.7130678999999997E-4"/>
    <n v="3.5641356666666673E-5"/>
    <n v="3.2334426666666671E-5"/>
    <n v="5.5115500000000006E-6"/>
    <n v="2.2222569599999998E-3"/>
  </r>
  <r>
    <n v="2017"/>
    <n v="34023"/>
    <x v="48"/>
    <s v="Other Construction Equipment"/>
    <s v="Construction and Mining Equipment"/>
    <s v="4 Stroke"/>
    <n v="2.5720566666666666E-6"/>
    <n v="0.20654643855999999"/>
    <n v="1.5435279493333334E-2"/>
    <n v="9.4431223333333344E-5"/>
    <n v="1.1633044866666666E-3"/>
    <n v="1.873927E-5"/>
    <n v="1.7636960000000001E-5"/>
    <n v="3.6743666666666665E-6"/>
    <n v="6.3529799666666668E-4"/>
  </r>
  <r>
    <n v="2017"/>
    <n v="34023"/>
    <x v="49"/>
    <s v="Aerial Lifts"/>
    <s v="Industrial Equipment"/>
    <s v="4 Stroke"/>
    <n v="3.6743666666666665E-5"/>
    <n v="2.7899591028466664"/>
    <n v="0.35290638368333332"/>
    <n v="1.3194650700000001E-3"/>
    <n v="1.1249808423333334E-2"/>
    <n v="2.7300544333333336E-4"/>
    <n v="2.5095924333333334E-4"/>
    <n v="5.2176006666666666E-5"/>
    <n v="9.7605876133333349E-3"/>
  </r>
  <r>
    <n v="2017"/>
    <n v="34023"/>
    <x v="50"/>
    <s v="Forklifts"/>
    <s v="Industrial Equipment"/>
    <s v="4 Stroke"/>
    <n v="1.4293286333333334E-4"/>
    <n v="10.983022213020002"/>
    <n v="0.22930215876333335"/>
    <n v="1.0067764666666669E-3"/>
    <n v="1.9822840730000003E-2"/>
    <n v="1.0765894333333334E-3"/>
    <n v="9.9097669000000003E-4"/>
    <n v="2.0502965999999998E-4"/>
    <n v="7.5592745433333336E-3"/>
  </r>
  <r>
    <n v="2017"/>
    <n v="34023"/>
    <x v="51"/>
    <s v="Sweepers/Scrubbers"/>
    <s v="Industrial Equipment"/>
    <s v="4 Stroke"/>
    <n v="3.012980666666667E-5"/>
    <n v="2.2893119470466665"/>
    <n v="0.26603406745666669"/>
    <n v="8.0027706000000004E-4"/>
    <n v="3.8951961033333329E-3"/>
    <n v="2.7741468333333336E-4"/>
    <n v="2.5536848333333333E-4"/>
    <n v="4.2622653333333336E-5"/>
    <n v="6.1005509766666674E-3"/>
  </r>
  <r>
    <n v="2017"/>
    <n v="34023"/>
    <x v="52"/>
    <s v="Other General Industrial Eqp"/>
    <s v="Industrial Equipment"/>
    <s v="4 Stroke"/>
    <n v="5.6585246666666667E-5"/>
    <n v="4.2549944965733326"/>
    <n v="0.82269326872333348"/>
    <n v="3.0695659133333337E-3"/>
    <n v="7.8422007766666673E-3"/>
    <n v="9.6305150333333338E-4"/>
    <n v="8.858898033333334E-4"/>
    <n v="7.9366319999999994E-5"/>
    <n v="2.5626870316666665E-2"/>
  </r>
  <r>
    <n v="2017"/>
    <n v="34023"/>
    <x v="53"/>
    <s v="Other Material Handling Eqp"/>
    <s v="Industrial Equipment"/>
    <s v="4 Stroke"/>
    <n v="2.2046200000000002E-6"/>
    <n v="0.19713197628666668"/>
    <n v="2.6611233146666663E-2"/>
    <n v="8.7817363333333326E-5"/>
    <n v="6.4705597000000003E-4"/>
    <n v="1.9841580000000002E-5"/>
    <n v="1.8004396666666665E-5"/>
    <n v="3.3069300000000005E-6"/>
    <n v="6.4742340666666665E-4"/>
  </r>
  <r>
    <n v="2017"/>
    <n v="34023"/>
    <x v="54"/>
    <s v="AC\Refrigeration"/>
    <s v="Industrial Equipment"/>
    <s v="4 Stroke"/>
    <n v="1.1023100000000001E-6"/>
    <n v="6.5968476823333344E-2"/>
    <n v="1.6958304476666668E-2"/>
    <n v="4.2255216666666665E-5"/>
    <n v="1.1317049333333333E-4"/>
    <n v="7.7161700000000004E-6"/>
    <n v="6.6138600000000009E-6"/>
    <n v="1.1023100000000001E-6"/>
    <n v="3.2812094333333337E-4"/>
  </r>
  <r>
    <n v="2017"/>
    <n v="34023"/>
    <x v="55"/>
    <s v="Terminal Tractors"/>
    <s v="Industrial Equipment"/>
    <s v="4 Stroke"/>
    <n v="1.212541E-5"/>
    <n v="0.91476812071333324"/>
    <n v="1.4969737236666667E-2"/>
    <n v="6.2096796666666674E-5"/>
    <n v="1.3786223733333334E-3"/>
    <n v="9.1491729999999992E-5"/>
    <n v="8.3775560000000002E-5"/>
    <n v="1.6902086666666667E-5"/>
    <n v="4.699514966666667E-4"/>
  </r>
  <r>
    <n v="2017"/>
    <n v="34023"/>
    <x v="56"/>
    <s v="Lawn mowers"/>
    <s v="Lawn and Garden Equipment (Res)"/>
    <s v="4 Stroke"/>
    <n v="1.6938830333333333E-4"/>
    <n v="12.722422565746667"/>
    <n v="2.1589490920800003"/>
    <n v="1.1678239576666666E-2"/>
    <n v="2.3666963136666667E-2"/>
    <n v="3.2576934866666665E-3"/>
    <n v="2.9971808899999998E-3"/>
    <n v="2.3736408666666668E-4"/>
    <n v="0.19082639565000001"/>
  </r>
  <r>
    <n v="2017"/>
    <n v="34023"/>
    <x v="57"/>
    <s v="Lawn mowers"/>
    <s v="Lawn and Garden Equipment (Com)"/>
    <s v="4 Stroke"/>
    <n v="2.9174471333333335E-4"/>
    <n v="22.04438339312"/>
    <n v="3.5822010578200003"/>
    <n v="1.5857464223333333E-2"/>
    <n v="3.8483479283333337E-2"/>
    <n v="5.8334245200000008E-3"/>
    <n v="5.3667799533333336E-3"/>
    <n v="4.1116163000000003E-4"/>
    <n v="0.22118805485333334"/>
  </r>
  <r>
    <n v="2017"/>
    <n v="34023"/>
    <x v="58"/>
    <s v="Rotary Tillers &lt; 6 HP"/>
    <s v="Lawn and Garden Equipment (Res)"/>
    <s v="4 Stroke"/>
    <n v="1.4697466666666668E-5"/>
    <n v="1.0958600167533332"/>
    <n v="0.18586636808666668"/>
    <n v="1.0064090299999999E-3"/>
    <n v="2.0378037533333331E-3"/>
    <n v="2.8072161333333334E-4"/>
    <n v="2.583079766666667E-4"/>
    <n v="2.0209016666666669E-5"/>
    <n v="1.7047591586666664E-2"/>
  </r>
  <r>
    <n v="2017"/>
    <n v="34023"/>
    <x v="59"/>
    <s v="Rotary Tillers &lt; 6 HP"/>
    <s v="Lawn and Garden Equipment (Com)"/>
    <s v="4 Stroke"/>
    <n v="1.6608137333333335E-4"/>
    <n v="12.507691108000001"/>
    <n v="2.0464973048666666"/>
    <n v="9.7491970766666654E-3"/>
    <n v="2.2113808346666666E-2"/>
    <n v="3.1544437833333334E-3"/>
    <n v="2.9023822300000002E-3"/>
    <n v="2.3295484666666666E-4"/>
    <n v="0.14824195573000001"/>
  </r>
  <r>
    <n v="2017"/>
    <n v="34023"/>
    <x v="60"/>
    <s v="Trimmers/Edgers/Brush Cutter"/>
    <s v="Lawn and Garden Equipment (Res)"/>
    <s v="4 Stroke"/>
    <n v="1.1023100000000001E-6"/>
    <n v="7.0726414219999992E-2"/>
    <n v="1.1557352913333332E-2"/>
    <n v="5.4748063333333341E-5"/>
    <n v="1.2492846666666666E-4"/>
    <n v="1.8004396666666665E-5"/>
    <n v="1.6534650000000003E-5"/>
    <n v="1.1023100000000001E-6"/>
    <n v="1.21364331E-3"/>
  </r>
  <r>
    <n v="2017"/>
    <n v="34023"/>
    <x v="61"/>
    <s v="Trimmers/Edgers/Brush Cutter"/>
    <s v="Lawn and Garden Equipment (Com)"/>
    <s v="4 Stroke"/>
    <n v="6.6138600000000009E-6"/>
    <n v="0.51037504155000002"/>
    <n v="0.10364102338333332"/>
    <n v="3.520043266666667E-4"/>
    <n v="8.8368518333333337E-4"/>
    <n v="1.0141251999999999E-4"/>
    <n v="9.3328913333333332E-5"/>
    <n v="9.9207900000000009E-6"/>
    <n v="5.9502693800000004E-3"/>
  </r>
  <r>
    <n v="2017"/>
    <n v="34023"/>
    <x v="62"/>
    <s v="Leafblowers/Vacuums"/>
    <s v="Lawn and Garden Equipment (Res)"/>
    <s v="4 Stroke"/>
    <n v="2.2046200000000002E-6"/>
    <n v="0.13492862298666666"/>
    <n v="2.2044730253333335E-2"/>
    <n v="1.0361714E-4"/>
    <n v="2.3773152333333332E-4"/>
    <n v="3.3436736666666676E-5"/>
    <n v="3.1232116666666665E-5"/>
    <n v="2.2046200000000002E-6"/>
    <n v="1.5832845966666667E-3"/>
  </r>
  <r>
    <n v="2017"/>
    <n v="34023"/>
    <x v="63"/>
    <s v="Leafblowers/Vacuums"/>
    <s v="Lawn and Garden Equipment (Com)"/>
    <s v="4 Stroke"/>
    <n v="2.7631237333333334E-4"/>
    <n v="20.947943561306669"/>
    <n v="4.4781439283533331"/>
    <n v="1.2015179000000001E-2"/>
    <n v="4.0528264333333335E-2"/>
    <n v="2.4452910166666664E-3"/>
    <n v="2.250182146666667E-3"/>
    <n v="3.9021774000000002E-4"/>
    <n v="0.13960498944333333"/>
  </r>
  <r>
    <n v="2017"/>
    <n v="34023"/>
    <x v="197"/>
    <s v="Snowblowers"/>
    <s v="Lawn and Garden Equipment (Res)"/>
    <s v="4 Stroke"/>
    <n v="0"/>
    <n v="0"/>
    <n v="0"/>
    <n v="0"/>
    <n v="0"/>
    <n v="0"/>
    <n v="0"/>
    <n v="0"/>
    <n v="7.6621568100000001E-3"/>
  </r>
  <r>
    <n v="2017"/>
    <n v="34023"/>
    <x v="198"/>
    <s v="Snowblowers"/>
    <s v="Lawn and Garden Equipment (Com)"/>
    <s v="4 Stroke"/>
    <n v="0"/>
    <n v="0"/>
    <n v="0"/>
    <n v="0"/>
    <n v="0"/>
    <n v="0"/>
    <n v="0"/>
    <n v="0"/>
    <n v="1.7864770733333334E-3"/>
  </r>
  <r>
    <n v="2017"/>
    <n v="34023"/>
    <x v="64"/>
    <s v="Rear Engine Riding Mowers"/>
    <s v="Lawn and Garden Equipment (Res)"/>
    <s v="4 Stroke"/>
    <n v="3.4539046666666668E-5"/>
    <n v="2.5867941839299999"/>
    <n v="0.66866749242333334"/>
    <n v="1.7357708133333334E-3"/>
    <n v="4.9456975333333339E-3"/>
    <n v="2.7741468333333336E-4"/>
    <n v="2.5536848333333333E-4"/>
    <n v="4.8134203333333329E-5"/>
    <n v="2.5056976046666665E-2"/>
  </r>
  <r>
    <n v="2017"/>
    <n v="34023"/>
    <x v="65"/>
    <s v="Rear Engine Riding Mowers"/>
    <s v="Lawn and Garden Equipment (Com)"/>
    <s v="4 Stroke"/>
    <n v="3.5641356666666673E-5"/>
    <n v="2.6789553835366662"/>
    <n v="0.6879678382133334"/>
    <n v="1.7320964466666668E-3"/>
    <n v="4.6025116866666672E-3"/>
    <n v="3.0093062999999996E-4"/>
    <n v="2.7631237333333334E-4"/>
    <n v="4.9971386666666669E-5"/>
    <n v="1.4540938646666668E-2"/>
  </r>
  <r>
    <n v="2017"/>
    <n v="34023"/>
    <x v="66"/>
    <s v="Front Mowers"/>
    <s v="Lawn and Garden Equipment (Com)"/>
    <s v="4 Stroke"/>
    <n v="4.0050596666666668E-5"/>
    <n v="3.0328788319133331"/>
    <n v="0.81579427786999992"/>
    <n v="2.29060018E-3"/>
    <n v="7.1374572499999997E-3"/>
    <n v="3.2444657666666667E-4"/>
    <n v="2.9872600999999999E-4"/>
    <n v="5.6585246666666667E-5"/>
    <n v="2.0941317943333333E-2"/>
  </r>
  <r>
    <n v="2017"/>
    <n v="34023"/>
    <x v="67"/>
    <s v="Shredders &lt; 6 HP"/>
    <s v="Lawn and Garden Equipment (Com)"/>
    <s v="4 Stroke"/>
    <n v="1.9106706666666671E-5"/>
    <n v="1.4396716080633329"/>
    <n v="0.23711974128333335"/>
    <n v="1.1794716999999999E-3"/>
    <n v="2.5882238800000001E-3"/>
    <n v="3.6449717333333329E-4"/>
    <n v="3.3546967666666668E-4"/>
    <n v="2.6822876666666664E-5"/>
    <n v="1.7227268116666666E-2"/>
  </r>
  <r>
    <n v="2017"/>
    <n v="34023"/>
    <x v="68"/>
    <s v="Lawn &amp; Garden Tractors"/>
    <s v="Lawn and Garden Equipment (Res)"/>
    <s v="4 Stroke"/>
    <n v="4.5819352333333329E-4"/>
    <n v="34.673536570273335"/>
    <n v="8.9578828992766688"/>
    <n v="2.3211709106666669E-2"/>
    <n v="6.6133088450000002E-2"/>
    <n v="3.7173567566666666E-3"/>
    <n v="3.4204679300000001E-3"/>
    <n v="6.4632109666666658E-4"/>
    <n v="0.26684463274333331"/>
  </r>
  <r>
    <n v="2017"/>
    <n v="34023"/>
    <x v="69"/>
    <s v="Lawn &amp; Garden Tractors"/>
    <s v="Lawn and Garden Equipment (Com)"/>
    <s v="4 Stroke"/>
    <n v="4.8134203333333333E-4"/>
    <n v="36.414527188893338"/>
    <n v="9.3559138125566665"/>
    <n v="2.3532848753333335E-2"/>
    <n v="6.2555725063333331E-2"/>
    <n v="4.0792818733333333E-3"/>
    <n v="3.752630676666667E-3"/>
    <n v="6.786555233333335E-4"/>
    <n v="0.18902522111"/>
  </r>
  <r>
    <n v="2017"/>
    <n v="34023"/>
    <x v="70"/>
    <s v="Chippers/Stump Grinders"/>
    <s v="Lawn and Garden Equipment (Com)"/>
    <s v="4 Stroke"/>
    <n v="8.0101193333333335E-5"/>
    <n v="6.0816941269333329"/>
    <n v="0.96847670571666666"/>
    <n v="2.6323162800000002E-3"/>
    <n v="1.0606059383333333E-2"/>
    <n v="6.7902296000000011E-4"/>
    <n v="6.2500977000000001E-4"/>
    <n v="1.1353793E-4"/>
    <n v="1.9798222473333332E-2"/>
  </r>
  <r>
    <n v="2017"/>
    <n v="34023"/>
    <x v="71"/>
    <s v="Commercial Turf Equipment"/>
    <s v="Lawn and Garden Equipment (Com)"/>
    <s v="4 Stroke"/>
    <n v="1.5513176066666665E-3"/>
    <n v="117.54622604882667"/>
    <n v="25.964446875179998"/>
    <n v="7.2497091516666667E-2"/>
    <n v="0.20062005256333335"/>
    <n v="1.6307941576666665E-2"/>
    <n v="1.5003173973333332E-2"/>
    <n v="2.191024843333333E-3"/>
    <n v="0.54930275176333332"/>
  </r>
  <r>
    <n v="2017"/>
    <n v="34023"/>
    <x v="72"/>
    <s v="Other Lawn &amp; Garden Eqp."/>
    <s v="Lawn and Garden Equipment (Res)"/>
    <s v="4 Stroke"/>
    <n v="1.6534650000000003E-5"/>
    <n v="1.2326599946833332"/>
    <n v="0.27041464739666671"/>
    <n v="1.0622594033333332E-3"/>
    <n v="2.7318916166666671E-3"/>
    <n v="2.3185253666666667E-4"/>
    <n v="2.1274583000000001E-4"/>
    <n v="2.3148510000000001E-5"/>
    <n v="1.3095075363333333E-2"/>
  </r>
  <r>
    <n v="2017"/>
    <n v="34023"/>
    <x v="73"/>
    <s v="Other Lawn &amp; Garden Eqp."/>
    <s v="Lawn and Garden Equipment (Com)"/>
    <s v="4 Stroke"/>
    <n v="4.7766766666666671E-5"/>
    <n v="3.6115419779633338"/>
    <n v="0.78560494646333334"/>
    <n v="3.0574405033333336E-3"/>
    <n v="7.8954790933333328E-3"/>
    <n v="6.7424628333333323E-4"/>
    <n v="6.1986565666666672E-4"/>
    <n v="6.6873473333333352E-5"/>
    <n v="3.2420406846666666E-2"/>
  </r>
  <r>
    <n v="2017"/>
    <n v="34023"/>
    <x v="74"/>
    <s v="2-Wheel Tractors"/>
    <s v="Agricultural Equipment"/>
    <s v="4 Stroke"/>
    <n v="0"/>
    <n v="2.466234906666667E-3"/>
    <n v="6.3603287000000002E-4"/>
    <n v="1.4697466666666668E-6"/>
    <n v="4.4092400000000003E-6"/>
    <n v="0"/>
    <n v="0"/>
    <n v="0"/>
    <n v="1.1023100000000001E-5"/>
  </r>
  <r>
    <n v="2017"/>
    <n v="34023"/>
    <x v="75"/>
    <s v="Agricultural Tractors"/>
    <s v="Agricultural Equipment"/>
    <s v="4 Stroke"/>
    <n v="0"/>
    <n v="9.4835403666666662E-3"/>
    <n v="6.6028368999999996E-4"/>
    <n v="2.2046200000000002E-6"/>
    <n v="1.5799776666666668E-5"/>
    <n v="1.1023100000000001E-6"/>
    <n v="1.1023100000000001E-6"/>
    <n v="0"/>
    <n v="1.3227720000000002E-5"/>
  </r>
  <r>
    <n v="2017"/>
    <n v="34023"/>
    <x v="76"/>
    <s v="Balers"/>
    <s v="Agricultural Equipment"/>
    <s v="4 Stroke"/>
    <n v="0"/>
    <n v="6.5660932333333338E-3"/>
    <n v="7.9182601666666667E-4"/>
    <n v="5.5115500000000006E-6"/>
    <n v="6.1361923333333346E-5"/>
    <n v="1.1023100000000001E-6"/>
    <n v="0"/>
    <n v="0"/>
    <n v="4.2255216666666665E-5"/>
  </r>
  <r>
    <n v="2017"/>
    <n v="34023"/>
    <x v="77"/>
    <s v="Agricultural Mowers"/>
    <s v="Agricultural Equipment"/>
    <s v="4 Stroke"/>
    <n v="0"/>
    <n v="2.0319247666666664E-3"/>
    <n v="5.349877866666666E-4"/>
    <n v="1.1023100000000001E-6"/>
    <n v="4.4092400000000003E-6"/>
    <n v="0"/>
    <n v="0"/>
    <n v="0"/>
    <n v="1.1023100000000001E-5"/>
  </r>
  <r>
    <n v="2017"/>
    <n v="34023"/>
    <x v="78"/>
    <s v="Sprayers"/>
    <s v="Agricultural Equipment"/>
    <s v="4 Stroke"/>
    <n v="0"/>
    <n v="2.2263355070000001E-2"/>
    <n v="4.602879123333333E-3"/>
    <n v="1.8004396666666665E-5"/>
    <n v="9.4431223333333331E-5"/>
    <n v="3.3069300000000005E-6"/>
    <n v="3.3069300000000005E-6"/>
    <n v="0"/>
    <n v="1.4403517333333332E-4"/>
  </r>
  <r>
    <n v="2017"/>
    <n v="34023"/>
    <x v="79"/>
    <s v="Tillers &gt; 6 HP"/>
    <s v="Agricultural Equipment"/>
    <s v="4 Stroke"/>
    <n v="1.1023100000000001E-6"/>
    <n v="4.801074461333333E-2"/>
    <n v="1.8324066566666668E-2"/>
    <n v="7.348733333333333E-5"/>
    <n v="1.3962593333333333E-4"/>
    <n v="4.7766766666666677E-6"/>
    <n v="4.4092400000000003E-6"/>
    <n v="1.1023100000000001E-6"/>
    <n v="5.8532661E-4"/>
  </r>
  <r>
    <n v="2017"/>
    <n v="34023"/>
    <x v="80"/>
    <s v="Swathers"/>
    <s v="Agricultural Equipment"/>
    <s v="4 Stroke"/>
    <n v="0"/>
    <n v="1.0464596266666668E-2"/>
    <n v="1.2625123866666667E-3"/>
    <n v="8.8184800000000007E-6"/>
    <n v="9.7738153333333327E-5"/>
    <n v="1.1023100000000001E-6"/>
    <n v="1.1023100000000001E-6"/>
    <n v="0"/>
    <n v="6.0994486666666668E-5"/>
  </r>
  <r>
    <n v="2017"/>
    <n v="34023"/>
    <x v="81"/>
    <s v="Other Agricultural Equipment"/>
    <s v="Agricultural Equipment"/>
    <s v="4 Stroke"/>
    <n v="0"/>
    <n v="1.5004276283333333E-2"/>
    <n v="2.3552690333333332E-3"/>
    <n v="1.212541E-5"/>
    <n v="1.1243562000000001E-4"/>
    <n v="1.1023100000000001E-6"/>
    <n v="1.1023100000000001E-6"/>
    <n v="0"/>
    <n v="8.120350333333332E-5"/>
  </r>
  <r>
    <n v="2017"/>
    <n v="34023"/>
    <x v="82"/>
    <s v="Irrigation Sets"/>
    <s v="Agricultural Equipment"/>
    <s v="4 Stroke"/>
    <n v="0"/>
    <n v="1.6339541129999999E-2"/>
    <n v="3.8250157000000004E-4"/>
    <n v="1.1023100000000001E-6"/>
    <n v="2.4985693333333334E-5"/>
    <n v="2.2046200000000002E-6"/>
    <n v="1.1023100000000001E-6"/>
    <n v="0"/>
    <n v="1.212541E-5"/>
  </r>
  <r>
    <n v="2017"/>
    <n v="34023"/>
    <x v="83"/>
    <s v="Generator Sets"/>
    <s v="Commercial Equipment"/>
    <s v="4 Stroke"/>
    <n v="5.2469956000000004E-4"/>
    <n v="39.684835511199999"/>
    <n v="9.941667016526667"/>
    <n v="2.7204275926666664E-2"/>
    <n v="7.8201545766666672E-2"/>
    <n v="4.8380385900000005E-3"/>
    <n v="4.4507603433333329E-3"/>
    <n v="7.4001744666666669E-4"/>
    <n v="0.27008542414333336"/>
  </r>
  <r>
    <n v="2017"/>
    <n v="34023"/>
    <x v="84"/>
    <s v="Pumps"/>
    <s v="Commercial Equipment"/>
    <s v="4 Stroke"/>
    <n v="1.3154232666666668E-4"/>
    <n v="9.9355800607066662"/>
    <n v="1.9559050598266667"/>
    <n v="6.490768716666667E-3"/>
    <n v="2.1208076963333333E-2"/>
    <n v="1.7629611266666665E-3"/>
    <n v="1.6218654466666667E-3"/>
    <n v="1.8518808000000001E-4"/>
    <n v="6.199244465333334E-2"/>
  </r>
  <r>
    <n v="2017"/>
    <n v="34023"/>
    <x v="85"/>
    <s v="Air Compressors"/>
    <s v="Commercial Equipment"/>
    <s v="4 Stroke"/>
    <n v="6.9078093333333336E-5"/>
    <n v="5.2503778545166666"/>
    <n v="0.93343904749333328"/>
    <n v="2.9924042133333329E-3"/>
    <n v="1.048847965E-2"/>
    <n v="8.3040686666666682E-4"/>
    <n v="7.6353339333333329E-4"/>
    <n v="9.8105589999999997E-5"/>
    <n v="2.5651488573333336E-2"/>
  </r>
  <r>
    <n v="2017"/>
    <n v="34023"/>
    <x v="86"/>
    <s v="Welders"/>
    <s v="Commercial Equipment"/>
    <s v="4 Stroke"/>
    <n v="1.4917928666666666E-4"/>
    <n v="11.288011548440002"/>
    <n v="2.5599081081566668"/>
    <n v="6.8828236400000006E-3"/>
    <n v="2.1170965860000002E-2"/>
    <n v="1.3462879466666668E-3"/>
    <n v="1.2382615666666668E-3"/>
    <n v="2.1054120999999999E-4"/>
    <n v="5.8488568599999992E-2"/>
  </r>
  <r>
    <n v="2017"/>
    <n v="34023"/>
    <x v="87"/>
    <s v="Pressure Washers"/>
    <s v="Commercial Equipment"/>
    <s v="4 Stroke"/>
    <n v="2.3515946666666666E-4"/>
    <n v="17.829718377643335"/>
    <n v="3.9242989245166666"/>
    <n v="1.2057801653333334E-2"/>
    <n v="3.1595144093333333E-2"/>
    <n v="3.0195945266666669E-3"/>
    <n v="2.7785560733333335E-3"/>
    <n v="3.321627466666667E-4"/>
    <n v="0.11800669473999999"/>
  </r>
  <r>
    <n v="2017"/>
    <n v="34023"/>
    <x v="88"/>
    <s v="Hydro Power Units"/>
    <s v="Commercial Equipment"/>
    <s v="4 Stroke"/>
    <n v="1.1023100000000001E-5"/>
    <n v="0.83737420073999991"/>
    <n v="0.20008469734000001"/>
    <n v="5.6070835333333333E-4"/>
    <n v="1.4756256533333331E-3"/>
    <n v="1.2015179000000001E-4"/>
    <n v="1.1023100000000001E-4"/>
    <n v="1.5432340000000001E-5"/>
    <n v="4.1682015466666666E-3"/>
  </r>
  <r>
    <n v="2017"/>
    <n v="34023"/>
    <x v="89"/>
    <s v="Shredders    &gt; 6 HP"/>
    <s v="Logging Equipment"/>
    <s v="4 Stroke"/>
    <n v="1.1023100000000001E-6"/>
    <n v="5.8904506906666675E-2"/>
    <n v="1.8056205236666664E-2"/>
    <n v="6.7975783333333324E-5"/>
    <n v="2.2487124000000001E-4"/>
    <n v="7.7161700000000004E-6"/>
    <n v="6.6138600000000009E-6"/>
    <n v="1.1023100000000001E-6"/>
    <n v="7.8264010000000017E-4"/>
  </r>
  <r>
    <n v="2017"/>
    <n v="34023"/>
    <x v="90"/>
    <s v="Forest Eqp - Feller/Bunch/Skidder"/>
    <s v="Logging Equipment"/>
    <s v="4 Stroke"/>
    <n v="0"/>
    <n v="1.1353793E-4"/>
    <n v="2.241363666666667E-5"/>
    <n v="0"/>
    <n v="0"/>
    <n v="0"/>
    <n v="0"/>
    <n v="0"/>
    <n v="1.1023100000000001E-6"/>
  </r>
  <r>
    <n v="2017"/>
    <n v="34023"/>
    <x v="91"/>
    <s v="Other Oil Field Equipment"/>
    <s v="Industrial Equipment"/>
    <s v="4 Stroke"/>
    <n v="1.4697466666666668E-6"/>
    <n v="0.12281092915666665"/>
    <n v="3.269377972666667E-2"/>
    <n v="9.5900970000000014E-5"/>
    <n v="2.3111766333333333E-4"/>
    <n v="1.6902086666666667E-5"/>
    <n v="1.5799776666666668E-5"/>
    <n v="2.2046200000000002E-6"/>
    <n v="6.0847511999999988E-4"/>
  </r>
  <r>
    <n v="2017"/>
    <n v="34023"/>
    <x v="92"/>
    <s v="Specialty Vehicle Carts"/>
    <s v="Recreational Equipment"/>
    <s v="LPG"/>
    <n v="0"/>
    <n v="6.5947532933333343E-3"/>
    <n v="3.3657198666666669E-4"/>
    <n v="3.3069300000000005E-6"/>
    <n v="7.0547840000000005E-5"/>
    <n v="1.1023100000000001E-6"/>
    <n v="1.1023100000000001E-6"/>
    <n v="0"/>
    <n v="1.5432340000000001E-5"/>
  </r>
  <r>
    <n v="2017"/>
    <n v="34023"/>
    <x v="93"/>
    <s v="Pavers"/>
    <s v="Construction and Mining Equipment"/>
    <s v="LPG"/>
    <n v="0"/>
    <n v="9.1427061146666655E-2"/>
    <n v="1.3242417466666665E-3"/>
    <n v="9.9207900000000009E-6"/>
    <n v="2.5095924333333334E-4"/>
    <n v="9.185916666666668E-6"/>
    <n v="9.185916666666668E-6"/>
    <n v="0"/>
    <n v="4.2255216666666665E-5"/>
  </r>
  <r>
    <n v="2017"/>
    <n v="34023"/>
    <x v="94"/>
    <s v="Rollers"/>
    <s v="Construction and Mining Equipment"/>
    <s v="LPG"/>
    <n v="0"/>
    <n v="0.15236128820000003"/>
    <n v="1.4969369800000001E-3"/>
    <n v="8.083606666666666E-6"/>
    <n v="2.7667980999999996E-4"/>
    <n v="1.5799776666666668E-5"/>
    <n v="1.5799776666666668E-5"/>
    <n v="1.1023100000000001E-6"/>
    <n v="3.5641356666666673E-5"/>
  </r>
  <r>
    <n v="2017"/>
    <n v="34023"/>
    <x v="95"/>
    <s v="Paving Equipment"/>
    <s v="Construction and Mining Equipment"/>
    <s v="LPG"/>
    <n v="0"/>
    <n v="2.4991572320000002E-2"/>
    <n v="7.311989666666666E-4"/>
    <n v="6.6138600000000009E-6"/>
    <n v="1.4256542666666669E-4"/>
    <n v="2.2046200000000002E-6"/>
    <n v="2.2046200000000002E-6"/>
    <n v="0"/>
    <n v="2.9762369999999999E-5"/>
  </r>
  <r>
    <n v="2017"/>
    <n v="34023"/>
    <x v="96"/>
    <s v="Surfacing Equipment"/>
    <s v="Construction and Mining Equipment"/>
    <s v="LPG"/>
    <n v="0"/>
    <n v="1.6442055960000004E-2"/>
    <n v="2.1972712666666668E-4"/>
    <n v="1.1023100000000001E-6"/>
    <n v="4.2255216666666665E-5"/>
    <n v="2.2046200000000002E-6"/>
    <n v="2.2046200000000002E-6"/>
    <n v="0"/>
    <n v="6.6138600000000009E-6"/>
  </r>
  <r>
    <n v="2017"/>
    <n v="34023"/>
    <x v="97"/>
    <s v="Trenchers"/>
    <s v="Construction and Mining Equipment"/>
    <s v="LPG"/>
    <n v="0"/>
    <n v="0.28015723061333336"/>
    <n v="4.159383066666667E-3"/>
    <n v="3.1232116666666665E-5"/>
    <n v="7.8778421333333334E-4"/>
    <n v="2.7925186666666666E-5"/>
    <n v="2.7925186666666666E-5"/>
    <n v="1.1023100000000001E-6"/>
    <n v="1.3411438333333335E-4"/>
  </r>
  <r>
    <n v="2017"/>
    <n v="34023"/>
    <x v="98"/>
    <s v="Bore/Drill Rigs"/>
    <s v="Construction and Mining Equipment"/>
    <s v="LPG"/>
    <n v="0"/>
    <n v="9.9520956039999997E-2"/>
    <n v="4.2354424566666661E-3"/>
    <n v="4.482727333333334E-5"/>
    <n v="9.149173E-4"/>
    <n v="9.185916666666668E-6"/>
    <n v="9.185916666666668E-6"/>
    <n v="0"/>
    <n v="1.9621117999999999E-4"/>
  </r>
  <r>
    <n v="2017"/>
    <n v="34023"/>
    <x v="99"/>
    <s v="Concrete/Industrial Saws"/>
    <s v="Construction and Mining Equipment"/>
    <s v="LPG"/>
    <n v="0"/>
    <n v="0.26356746511333334"/>
    <n v="2.3471854266666663E-3"/>
    <n v="1.212541E-5"/>
    <n v="4.4790529666666667E-4"/>
    <n v="2.7925186666666666E-5"/>
    <n v="2.7925186666666666E-5"/>
    <n v="1.1023100000000001E-6"/>
    <n v="5.3645753333333328E-5"/>
  </r>
  <r>
    <n v="2017"/>
    <n v="34023"/>
    <x v="100"/>
    <s v="Cranes"/>
    <s v="Construction and Mining Equipment"/>
    <s v="LPG"/>
    <n v="0"/>
    <n v="0.10120050904333333"/>
    <n v="3.1617925166666666E-3"/>
    <n v="3.012980666666667E-5"/>
    <n v="6.1619129000000002E-4"/>
    <n v="9.9207900000000009E-6"/>
    <n v="9.9207900000000009E-6"/>
    <n v="0"/>
    <n v="1.3044001666666664E-4"/>
  </r>
  <r>
    <n v="2017"/>
    <n v="34023"/>
    <x v="101"/>
    <s v="Crushing/Proc. Equipment"/>
    <s v="Construction and Mining Equipment"/>
    <s v="LPG"/>
    <n v="0"/>
    <n v="1.6641574070000002E-2"/>
    <n v="4.5231453666666667E-4"/>
    <n v="4.4092400000000003E-6"/>
    <n v="8.5612743333333342E-5"/>
    <n v="1.4697466666666668E-6"/>
    <n v="1.4697466666666668E-6"/>
    <n v="0"/>
    <n v="1.7636960000000001E-5"/>
  </r>
  <r>
    <n v="2017"/>
    <n v="34023"/>
    <x v="102"/>
    <s v="Rough Terrain Forklifts"/>
    <s v="Construction and Mining Equipment"/>
    <s v="LPG"/>
    <n v="0"/>
    <n v="0.17907871054333335"/>
    <n v="2.9736649433333338E-3"/>
    <n v="2.3148510000000001E-5"/>
    <n v="5.6291297333333325E-4"/>
    <n v="1.8004396666666665E-5"/>
    <n v="1.8004396666666665E-5"/>
    <n v="1.1023100000000001E-6"/>
    <n v="1.0031021000000001E-4"/>
  </r>
  <r>
    <n v="2017"/>
    <n v="34023"/>
    <x v="103"/>
    <s v="Rubber Tire Loaders"/>
    <s v="Construction and Mining Equipment"/>
    <s v="LPG"/>
    <n v="0"/>
    <n v="0.43899128313333335"/>
    <n v="4.833996786666666E-3"/>
    <n v="2.8660060000000001E-5"/>
    <n v="8.8295031000000003E-4"/>
    <n v="4.5562146666666661E-5"/>
    <n v="4.5562146666666661E-5"/>
    <n v="2.2046200000000002E-6"/>
    <n v="1.2492846666666666E-4"/>
  </r>
  <r>
    <n v="2017"/>
    <n v="34023"/>
    <x v="104"/>
    <s v="Tractors/Loaders/Backhoes"/>
    <s v="Construction and Mining Equipment"/>
    <s v="LPG"/>
    <n v="0"/>
    <n v="4.7821147293333338E-2"/>
    <n v="4.5451915666666669E-4"/>
    <n v="2.2046200000000002E-6"/>
    <n v="8.3408123333333331E-5"/>
    <n v="5.5115500000000006E-6"/>
    <n v="5.5115500000000006E-6"/>
    <n v="0"/>
    <n v="1.0288226666666667E-5"/>
  </r>
  <r>
    <n v="2017"/>
    <n v="34023"/>
    <x v="105"/>
    <s v="Skid Steer Loaders"/>
    <s v="Construction and Mining Equipment"/>
    <s v="LPG"/>
    <n v="0"/>
    <n v="0.37870558179666675"/>
    <n v="1.0821009833333334E-2"/>
    <n v="1.0251482999999999E-4"/>
    <n v="2.1443603866666667E-3"/>
    <n v="3.7111103333333336E-5"/>
    <n v="3.7111103333333336E-5"/>
    <n v="2.2046200000000002E-6"/>
    <n v="4.457006766666667E-4"/>
  </r>
  <r>
    <n v="2017"/>
    <n v="34023"/>
    <x v="106"/>
    <s v="Other Construction Equipment"/>
    <s v="Construction and Mining Equipment"/>
    <s v="LPG"/>
    <n v="0"/>
    <n v="0.15534707855333332"/>
    <n v="5.5449867366666669E-3"/>
    <n v="5.4748063333333341E-5"/>
    <n v="1.11223079E-3"/>
    <n v="1.4697466666666668E-5"/>
    <n v="1.4697466666666668E-5"/>
    <n v="1.1023100000000001E-6"/>
    <n v="2.3956870666666668E-4"/>
  </r>
  <r>
    <n v="2017"/>
    <n v="34023"/>
    <x v="107"/>
    <s v="Aerial Lifts"/>
    <s v="Industrial Equipment"/>
    <s v="LPG"/>
    <n v="0"/>
    <n v="1.5089223966300001"/>
    <n v="5.3693887536666672E-2"/>
    <n v="4.7472817333333336E-4"/>
    <n v="9.7021651833333316E-3"/>
    <n v="1.480769766666667E-4"/>
    <n v="1.480769766666667E-4"/>
    <n v="7.7161700000000004E-6"/>
    <n v="2.0730776733333331E-3"/>
  </r>
  <r>
    <n v="2017"/>
    <n v="34023"/>
    <x v="108"/>
    <s v="Forklifts"/>
    <s v="Industrial Equipment"/>
    <s v="LPG"/>
    <n v="0"/>
    <n v="142.81237938058666"/>
    <n v="1.8143842556033336"/>
    <n v="1.0206288290000001E-2"/>
    <n v="0.3002942296933333"/>
    <n v="1.4797042003333332E-2"/>
    <n v="1.4797042003333332E-2"/>
    <n v="7.0327377999999995E-4"/>
    <n v="4.4566760736666662E-2"/>
  </r>
  <r>
    <n v="2017"/>
    <n v="34023"/>
    <x v="109"/>
    <s v="Sweepers/Scrubbers"/>
    <s v="Industrial Equipment"/>
    <s v="LPG"/>
    <n v="0"/>
    <n v="1.0388658130766666"/>
    <n v="1.0955124216666667E-2"/>
    <n v="5.9157303333333335E-5"/>
    <n v="1.9404330366666665E-3"/>
    <n v="1.0912869000000001E-4"/>
    <n v="1.0912869000000001E-4"/>
    <n v="5.5115500000000006E-6"/>
    <n v="2.5977772333333338E-4"/>
  </r>
  <r>
    <n v="2017"/>
    <n v="34023"/>
    <x v="110"/>
    <s v="Other General Industrial Equipm"/>
    <s v="Industrial Equipment"/>
    <s v="LPG"/>
    <n v="0"/>
    <n v="0.31469590984333329"/>
    <n v="3.5542148766666663E-3"/>
    <n v="1.9106706666666671E-5"/>
    <n v="6.0516819E-4"/>
    <n v="3.2334426666666671E-5"/>
    <n v="3.2334426666666671E-5"/>
    <n v="1.1023100000000001E-6"/>
    <n v="8.3408123333333331E-5"/>
  </r>
  <r>
    <n v="2017"/>
    <n v="34023"/>
    <x v="111"/>
    <s v="Other Material Handling Equipment"/>
    <s v="Industrial Equipment"/>
    <s v="LPG"/>
    <n v="0"/>
    <n v="8.115316451E-2"/>
    <n v="2.7197662066666662E-3"/>
    <n v="2.1311326666666668E-5"/>
    <n v="4.3908681666666674E-4"/>
    <n v="8.083606666666666E-6"/>
    <n v="8.083606666666666E-6"/>
    <n v="0"/>
    <n v="9.3696350000000003E-5"/>
  </r>
  <r>
    <n v="2017"/>
    <n v="34023"/>
    <x v="112"/>
    <s v="Terminal Tractors"/>
    <s v="Industrial Equipment"/>
    <s v="LPG"/>
    <n v="0"/>
    <n v="0.63035376887999994"/>
    <n v="5.5049361399999996E-3"/>
    <n v="2.9027496666666665E-5"/>
    <n v="1.0644640233333335E-3"/>
    <n v="6.6873473333333352E-5"/>
    <n v="6.6873473333333352E-5"/>
    <n v="3.3069300000000005E-6"/>
    <n v="1.2713308666666666E-4"/>
  </r>
  <r>
    <n v="2017"/>
    <n v="34023"/>
    <x v="113"/>
    <s v="Chippers/Stump Grinders"/>
    <s v="Lawn and Garden Equipment (Com)"/>
    <s v="LPG"/>
    <n v="0"/>
    <n v="2.0066245475466662"/>
    <n v="2.4238327153333333E-2"/>
    <n v="1.3264463666666667E-4"/>
    <n v="4.01571533E-3"/>
    <n v="2.1090864666666669E-4"/>
    <n v="2.1090864666666669E-4"/>
    <n v="9.9207900000000009E-6"/>
    <n v="5.7761044000000008E-4"/>
  </r>
  <r>
    <n v="2017"/>
    <n v="34023"/>
    <x v="114"/>
    <s v="Other Agricultural Equipment"/>
    <s v="Agricultural Equipment"/>
    <s v="LPG"/>
    <n v="0"/>
    <n v="1.2933770666666668E-4"/>
    <n v="6.6138600000000009E-6"/>
    <n v="0"/>
    <n v="1.1023100000000001E-6"/>
    <n v="0"/>
    <n v="0"/>
    <n v="0"/>
    <n v="0"/>
  </r>
  <r>
    <n v="2017"/>
    <n v="34023"/>
    <x v="115"/>
    <s v="Generator Sets"/>
    <s v="Commercial Equipment"/>
    <s v="LPG"/>
    <n v="0"/>
    <n v="3.8825015339366664"/>
    <n v="0.15178257544999998"/>
    <n v="1.79345837E-3"/>
    <n v="4.559852289666666E-2"/>
    <n v="3.6008793333333335E-4"/>
    <n v="3.6008793333333335E-4"/>
    <n v="1.9106706666666671E-5"/>
    <n v="7.8330148599999993E-3"/>
  </r>
  <r>
    <n v="2017"/>
    <n v="34023"/>
    <x v="116"/>
    <s v="Pumps"/>
    <s v="Commercial Equipment"/>
    <s v="LPG"/>
    <n v="0"/>
    <n v="0.84264875408999995"/>
    <n v="2.117317048E-2"/>
    <n v="2.0392735E-4"/>
    <n v="5.4189559600000001E-3"/>
    <n v="8.267324999999999E-5"/>
    <n v="8.267324999999999E-5"/>
    <n v="4.4092400000000003E-6"/>
    <n v="8.9176879000000002E-4"/>
  </r>
  <r>
    <n v="2017"/>
    <n v="34023"/>
    <x v="117"/>
    <s v="Air Compressors"/>
    <s v="Commercial Equipment"/>
    <s v="LPG"/>
    <n v="0"/>
    <n v="0.9736509488566667"/>
    <n v="1.6740781970000004E-2"/>
    <n v="1.0251482999999999E-4"/>
    <n v="3.0930818599999997E-3"/>
    <n v="9.9207900000000009E-5"/>
    <n v="9.9207900000000009E-5"/>
    <n v="4.4092400000000003E-6"/>
    <n v="4.4900760666666668E-4"/>
  </r>
  <r>
    <n v="2017"/>
    <n v="34023"/>
    <x v="118"/>
    <s v="Welders"/>
    <s v="Commercial Equipment"/>
    <s v="LPG"/>
    <n v="0"/>
    <n v="1.2139365244599998"/>
    <n v="2.4523458006666665E-2"/>
    <n v="1.7049061333333334E-4"/>
    <n v="3.9822785933333335E-3"/>
    <n v="1.2382615666666668E-4"/>
    <n v="1.2382615666666668E-4"/>
    <n v="5.8789866666666671E-6"/>
    <n v="7.4332437666666668E-4"/>
  </r>
  <r>
    <n v="2017"/>
    <n v="34023"/>
    <x v="119"/>
    <s v="Pressure Washers"/>
    <s v="Commercial Equipment"/>
    <s v="LPG"/>
    <n v="0"/>
    <n v="1.6528771013333332E-2"/>
    <n v="6.4962802666666678E-4"/>
    <n v="5.8789866666666671E-6"/>
    <n v="1.2015179000000001E-4"/>
    <n v="1.1023100000000001E-6"/>
    <n v="1.1023100000000001E-6"/>
    <n v="0"/>
    <n v="2.5720566666666669E-5"/>
  </r>
  <r>
    <n v="2017"/>
    <n v="34023"/>
    <x v="120"/>
    <s v="Hydro Power Units"/>
    <s v="Commercial Equipment"/>
    <s v="LPG"/>
    <n v="0"/>
    <n v="1.5297490743333331E-2"/>
    <n v="2.3038278999999999E-4"/>
    <n v="1.1023100000000001E-6"/>
    <n v="4.3357526666666677E-5"/>
    <n v="1.1023100000000001E-6"/>
    <n v="1.1023100000000001E-6"/>
    <n v="0"/>
    <n v="6.6138600000000009E-6"/>
  </r>
  <r>
    <n v="2017"/>
    <n v="34023"/>
    <x v="121"/>
    <s v="Other Construction Equipment"/>
    <s v="Construction and Mining Equipment"/>
    <s v="CNG"/>
    <n v="0"/>
    <n v="4.775574356666667E-3"/>
    <n v="2.0723428000000001E-4"/>
    <n v="1.480769766666667E-4"/>
    <n v="4.2255216666666665E-5"/>
    <n v="1.1023100000000001E-6"/>
    <n v="1.1023100000000001E-6"/>
    <n v="0"/>
    <n v="3.2334426666666671E-5"/>
  </r>
  <r>
    <n v="2017"/>
    <n v="34023"/>
    <x v="122"/>
    <s v="Forklifts"/>
    <s v="Industrial Equipment"/>
    <s v="CNG"/>
    <n v="0"/>
    <n v="9.5842069902333336"/>
    <n v="0.14101851830000001"/>
    <n v="5.9390258179999995E-2"/>
    <n v="2.4162267763333332E-2"/>
    <n v="1.1500767666666667E-3"/>
    <n v="1.1500767666666667E-3"/>
    <n v="5.3645753333333328E-5"/>
    <n v="1.283750226E-2"/>
  </r>
  <r>
    <n v="2017"/>
    <n v="34023"/>
    <x v="123"/>
    <s v="Sweepers/Scrubbers"/>
    <s v="Industrial Equipment"/>
    <s v="CNG"/>
    <n v="0"/>
    <n v="1.2376001806666667E-2"/>
    <n v="1.7747190999999998E-4"/>
    <n v="7.348733333333333E-5"/>
    <n v="3.012980666666667E-5"/>
    <n v="1.1023100000000001E-6"/>
    <n v="1.1023100000000001E-6"/>
    <n v="0"/>
    <n v="1.5799776666666668E-5"/>
  </r>
  <r>
    <n v="2017"/>
    <n v="34023"/>
    <x v="124"/>
    <s v="Other General Industrial Equipment"/>
    <s v="Industrial Equipment"/>
    <s v="CNG"/>
    <n v="0"/>
    <n v="6.7443000166666671E-3"/>
    <n v="9.1491729999999992E-5"/>
    <n v="3.6743666666666665E-5"/>
    <n v="1.5799776666666668E-5"/>
    <n v="1.1023100000000001E-6"/>
    <n v="1.1023100000000001E-6"/>
    <n v="0"/>
    <n v="7.7161700000000004E-6"/>
  </r>
  <r>
    <n v="2017"/>
    <n v="34023"/>
    <x v="125"/>
    <s v="AC\Refrigeration"/>
    <s v="Industrial Equipment"/>
    <s v="CNG"/>
    <n v="0"/>
    <n v="1.3140637509999999E-2"/>
    <n v="1.8188115E-4"/>
    <n v="8.1570939999999991E-5"/>
    <n v="3.3436736666666676E-5"/>
    <n v="1.1023100000000001E-6"/>
    <n v="1.1023100000000001E-6"/>
    <n v="0"/>
    <n v="1.7636960000000001E-5"/>
  </r>
  <r>
    <n v="2017"/>
    <n v="34023"/>
    <x v="126"/>
    <s v="Terminal Tractors"/>
    <s v="Industrial Equipment"/>
    <s v="CNG"/>
    <n v="0"/>
    <n v="3.9508627583333338E-2"/>
    <n v="3.9793391000000005E-4"/>
    <n v="1.6167213333333335E-4"/>
    <n v="8.0468630000000006E-5"/>
    <n v="4.4092400000000003E-6"/>
    <n v="4.4092400000000003E-6"/>
    <n v="0"/>
    <n v="3.4539046666666668E-5"/>
  </r>
  <r>
    <n v="2017"/>
    <n v="34023"/>
    <x v="127"/>
    <s v="Other Agricultural Equipment"/>
    <s v="Agricultural Equipment"/>
    <s v="CNG"/>
    <n v="0"/>
    <n v="1.4697466666666666E-4"/>
    <n v="9.9207900000000009E-6"/>
    <n v="8.083606666666666E-6"/>
    <n v="2.2046200000000002E-6"/>
    <n v="0"/>
    <n v="0"/>
    <n v="0"/>
    <n v="2.2046200000000002E-6"/>
  </r>
  <r>
    <n v="2017"/>
    <n v="34023"/>
    <x v="129"/>
    <s v="Generator Sets"/>
    <s v="Commercial Equipment"/>
    <s v="CNG"/>
    <n v="0"/>
    <n v="1.1577172447133333"/>
    <n v="5.9043397966666668E-2"/>
    <n v="5.1365441380000008E-2"/>
    <n v="1.8148064403333334E-2"/>
    <n v="1.3264463666666667E-4"/>
    <n v="1.3264463666666667E-4"/>
    <n v="6.6138600000000009E-6"/>
    <n v="1.1103201193333334E-2"/>
  </r>
  <r>
    <n v="2017"/>
    <n v="34023"/>
    <x v="130"/>
    <s v="Pumps"/>
    <s v="Commercial Equipment"/>
    <s v="CNG"/>
    <n v="0"/>
    <n v="5.7618111136666671E-2"/>
    <n v="2.1043097899999998E-3"/>
    <n v="1.5847543433333332E-3"/>
    <n v="5.7173145333333335E-4"/>
    <n v="6.6138600000000009E-6"/>
    <n v="6.6138600000000009E-6"/>
    <n v="0"/>
    <n v="3.4245097333333326E-4"/>
  </r>
  <r>
    <n v="2017"/>
    <n v="34023"/>
    <x v="131"/>
    <s v="Air Compressors"/>
    <s v="Commercial Equipment"/>
    <s v="CNG"/>
    <n v="0"/>
    <n v="7.8727715073333329E-2"/>
    <n v="1.6295816166666669E-3"/>
    <n v="7.3891513666666674E-4"/>
    <n v="3.0644218000000002E-4"/>
    <n v="9.185916666666668E-6"/>
    <n v="9.185916666666668E-6"/>
    <n v="0"/>
    <n v="1.5946751333333333E-4"/>
  </r>
  <r>
    <n v="2017"/>
    <n v="34023"/>
    <x v="132"/>
    <s v="Gas Compressors"/>
    <s v="Commercial Equipment"/>
    <s v="CNG"/>
    <n v="0"/>
    <n v="2.8570993352000005"/>
    <n v="3.1906362949999996E-2"/>
    <n v="1.3653211660000003E-2"/>
    <n v="6.1255366700000008E-3"/>
    <n v="3.7699001999999998E-4"/>
    <n v="3.7699001999999998E-4"/>
    <n v="1.5799776666666668E-5"/>
    <n v="2.9512513066666662E-3"/>
  </r>
  <r>
    <n v="2017"/>
    <n v="34023"/>
    <x v="133"/>
    <s v="Other Oil Field Equipment"/>
    <s v="Industrial Equipment"/>
    <s v="CNG"/>
    <n v="0"/>
    <n v="8.3754616110000013E-2"/>
    <n v="8.8846185999999982E-4"/>
    <n v="3.7111103333333336E-4"/>
    <n v="1.7489985333333334E-4"/>
    <n v="1.1023100000000001E-5"/>
    <n v="1.1023100000000001E-5"/>
    <n v="0"/>
    <n v="8.0101193333333335E-5"/>
  </r>
  <r>
    <n v="2017"/>
    <n v="34023"/>
    <x v="134"/>
    <s v="Speciality Vehicle Carts"/>
    <s v="Recreational Equipment"/>
    <s v="Diesel"/>
    <n v="1.1023100000000001E-6"/>
    <n v="0.10290725236000002"/>
    <n v="7.6573801333333343E-4"/>
    <n v="4.4092400000000003E-6"/>
    <n v="8.2599762666666666E-4"/>
    <n v="1.1280305666666666E-4"/>
    <n v="1.0949612666666668E-4"/>
    <n v="0"/>
    <n v="1.9951811E-4"/>
  </r>
  <r>
    <n v="2017"/>
    <n v="34023"/>
    <x v="135"/>
    <s v="Pavers"/>
    <s v="Construction and Mining Equipment"/>
    <s v="Diesel"/>
    <n v="1.0912869000000001E-4"/>
    <n v="13.397186934780001"/>
    <n v="1.7898942343333332E-2"/>
    <n v="2.3846639666666667E-4"/>
    <n v="4.7641838200000002E-2"/>
    <n v="3.1922897600000001E-3"/>
    <n v="3.0963887900000001E-3"/>
    <n v="4.115290666666666E-5"/>
    <n v="2.7271149400000002E-3"/>
  </r>
  <r>
    <n v="2017"/>
    <n v="34023"/>
    <x v="136"/>
    <s v="Tampers/Rammers"/>
    <s v="Construction and Mining Equipment"/>
    <s v="Diesel"/>
    <n v="0"/>
    <n v="2.1843007523333333E-2"/>
    <n v="1.0031021000000001E-4"/>
    <n v="2.2046200000000002E-6"/>
    <n v="1.6608137333333335E-4"/>
    <n v="1.1023100000000001E-5"/>
    <n v="1.1023100000000001E-5"/>
    <n v="0"/>
    <n v="3.0864680000000001E-5"/>
  </r>
  <r>
    <n v="2017"/>
    <n v="34023"/>
    <x v="137"/>
    <s v="Plate Compactors"/>
    <s v="Construction and Mining Equipment"/>
    <s v="Diesel"/>
    <n v="3.3069300000000005E-6"/>
    <n v="0.35969771559333336"/>
    <n v="1.4488027766666666E-3"/>
    <n v="3.2334426666666671E-5"/>
    <n v="2.6124746999999994E-3"/>
    <n v="1.6056982333333334E-4"/>
    <n v="1.5579314666666665E-4"/>
    <n v="1.1023100000000001E-6"/>
    <n v="4.2438935000000002E-4"/>
  </r>
  <r>
    <n v="2017"/>
    <n v="34023"/>
    <x v="138"/>
    <s v="Rollers"/>
    <s v="Construction and Mining Equipment"/>
    <s v="Diesel"/>
    <n v="2.7190313333333329E-4"/>
    <n v="33.550430389813336"/>
    <n v="5.4892098506666674E-2"/>
    <n v="6.5440470333333334E-4"/>
    <n v="0.13198031117333334"/>
    <n v="9.2965151033333332E-3"/>
    <n v="9.0168958000000007E-3"/>
    <n v="1.0251482999999999E-4"/>
    <n v="7.8664515966666657E-3"/>
  </r>
  <r>
    <n v="2017"/>
    <n v="34023"/>
    <x v="139"/>
    <s v="Scrapers"/>
    <s v="Construction and Mining Equipment"/>
    <s v="Diesel"/>
    <n v="2.9652139000000007E-4"/>
    <n v="36.499363905986662"/>
    <n v="4.6873895566666664E-2"/>
    <n v="5.1955544666666676E-4"/>
    <n v="0.10700784556"/>
    <n v="6.1012858499999998E-3"/>
    <n v="5.9183023900000005E-3"/>
    <n v="1.1023100000000001E-4"/>
    <n v="5.7746346533333326E-3"/>
  </r>
  <r>
    <n v="2017"/>
    <n v="34023"/>
    <x v="140"/>
    <s v="Paving Equipment"/>
    <s v="Construction and Mining Equipment"/>
    <s v="Diesel"/>
    <n v="1.6534650000000003E-5"/>
    <n v="2.01747311513"/>
    <n v="3.3403667366666673E-3"/>
    <n v="4.3724963333333327E-5"/>
    <n v="8.3044361033333333E-3"/>
    <n v="5.7283376333333331E-4"/>
    <n v="5.5519680333333333E-4"/>
    <n v="6.6138600000000009E-6"/>
    <n v="5.8753123000000003E-4"/>
  </r>
  <r>
    <n v="2017"/>
    <n v="34023"/>
    <x v="141"/>
    <s v="Surfacing Equipment"/>
    <s v="Construction and Mining Equipment"/>
    <s v="Diesel"/>
    <n v="9.9207900000000009E-6"/>
    <n v="1.2041792437766665"/>
    <n v="2.90679147E-3"/>
    <n v="2.5720566666666669E-5"/>
    <n v="6.6337015800000008E-3"/>
    <n v="4.0454777000000001E-4"/>
    <n v="3.9242235999999999E-4"/>
    <n v="3.6743666666666665E-6"/>
    <n v="4.3577988666666675E-4"/>
  </r>
  <r>
    <n v="2017"/>
    <n v="34023"/>
    <x v="142"/>
    <s v="Signal Boards/Light Plants"/>
    <s v="Construction and Mining Equipment"/>
    <s v="Diesel"/>
    <n v="3.012980666666667E-5"/>
    <n v="3.705103478706667"/>
    <n v="9.7080441699999992E-3"/>
    <n v="1.8739270000000001E-4"/>
    <n v="2.4153816719999999E-2"/>
    <n v="1.2794144733333332E-3"/>
    <n v="1.2415684966666665E-3"/>
    <n v="1.3227720000000002E-5"/>
    <n v="2.4886485433333332E-3"/>
  </r>
  <r>
    <n v="2017"/>
    <n v="34023"/>
    <x v="143"/>
    <s v="Trenchers"/>
    <s v="Construction and Mining Equipment"/>
    <s v="Diesel"/>
    <n v="1.2933770666666668E-4"/>
    <n v="15.89088662997"/>
    <n v="3.3990463723333329E-2"/>
    <n v="4.0124084000000003E-4"/>
    <n v="7.8596540183333327E-2"/>
    <n v="5.085690903333333E-3"/>
    <n v="4.9332046866666663E-3"/>
    <n v="4.9971386666666669E-5"/>
    <n v="5.4568019366666659E-3"/>
  </r>
  <r>
    <n v="2017"/>
    <n v="34023"/>
    <x v="144"/>
    <s v="Bore/Drill Rigs"/>
    <s v="Construction and Mining Equipment"/>
    <s v="Diesel"/>
    <n v="1.1133330999999998E-4"/>
    <n v="13.6809237334"/>
    <n v="2.5479895650000001E-2"/>
    <n v="2.3515946666666666E-4"/>
    <n v="9.1331160176666662E-2"/>
    <n v="4.5731167533333327E-3"/>
    <n v="4.4360628766666674E-3"/>
    <n v="4.4459836666666669E-5"/>
    <n v="6.2681020966666662E-3"/>
  </r>
  <r>
    <n v="2017"/>
    <n v="34023"/>
    <x v="145"/>
    <s v="Excavators"/>
    <s v="Construction and Mining Equipment"/>
    <s v="Diesel"/>
    <n v="1.10231E-3"/>
    <n v="135.93643121549334"/>
    <n v="0.13759327369333335"/>
    <n v="1.9518235733333334E-3"/>
    <n v="0.37943347383333331"/>
    <n v="2.558167560666667E-2"/>
    <n v="2.4814467846666671E-2"/>
    <n v="4.0234314999999999E-4"/>
    <n v="2.0139938573333335E-2"/>
  </r>
  <r>
    <n v="2017"/>
    <n v="34023"/>
    <x v="146"/>
    <s v="Concrete/Industrial Saws"/>
    <s v="Construction and Mining Equipment"/>
    <s v="Diesel"/>
    <n v="8.8184800000000007E-6"/>
    <n v="1.1266471676166667"/>
    <n v="2.6903712733333334E-3"/>
    <n v="3.4539046666666668E-5"/>
    <n v="5.7599371866666671E-3"/>
    <n v="4.0124084000000003E-4"/>
    <n v="3.8985030333333329E-4"/>
    <n v="3.3069300000000005E-6"/>
    <n v="4.4386349333333329E-4"/>
  </r>
  <r>
    <n v="2017"/>
    <n v="34023"/>
    <x v="147"/>
    <s v="Cement &amp; Mortar Mixers"/>
    <s v="Construction and Mining Equipment"/>
    <s v="Diesel"/>
    <n v="4.4092400000000003E-6"/>
    <n v="0.53424115535999983"/>
    <n v="1.6027587399999998E-3"/>
    <n v="1.5432340000000001E-5"/>
    <n v="3.8852753133333333E-3"/>
    <n v="2.564707933333334E-4"/>
    <n v="2.4875462333333337E-4"/>
    <n v="2.2046200000000002E-6"/>
    <n v="3.9793391000000005E-4"/>
  </r>
  <r>
    <n v="2017"/>
    <n v="34023"/>
    <x v="148"/>
    <s v="Cranes"/>
    <s v="Construction and Mining Equipment"/>
    <s v="Diesel"/>
    <n v="2.5206155333333335E-4"/>
    <n v="31.061966299686663"/>
    <n v="2.8626255826666665E-2"/>
    <n v="4.8832333000000002E-4"/>
    <n v="0.11830284869333334"/>
    <n v="4.8725776366666659E-3"/>
    <n v="4.7259704066666668E-3"/>
    <n v="9.5900970000000014E-5"/>
    <n v="6.367677433333334E-3"/>
  </r>
  <r>
    <n v="2017"/>
    <n v="34023"/>
    <x v="149"/>
    <s v="Graders"/>
    <s v="Construction and Mining Equipment"/>
    <s v="Diesel"/>
    <n v="2.7447519000000004E-4"/>
    <n v="33.846150033006666"/>
    <n v="3.2690105359999999E-2"/>
    <n v="5.0265336000000001E-4"/>
    <n v="9.1150748773333332E-2"/>
    <n v="6.2115168500000003E-3"/>
    <n v="6.0252264600000006E-3"/>
    <n v="1.0141251999999999E-4"/>
    <n v="5.2194378500000013E-3"/>
  </r>
  <r>
    <n v="2017"/>
    <n v="34023"/>
    <x v="150"/>
    <s v="Off-highway Trucks"/>
    <s v="Construction and Mining Equipment"/>
    <s v="Diesel"/>
    <n v="9.4210761333333342E-4"/>
    <n v="116.16537553954667"/>
    <n v="0.11970572188666667"/>
    <n v="1.8033791600000001E-3"/>
    <n v="0.46716889879000001"/>
    <n v="1.6574700596666669E-2"/>
    <n v="1.6077558786666668E-2"/>
    <n v="3.4575790333333335E-4"/>
    <n v="1.9776911146666666E-2"/>
  </r>
  <r>
    <n v="2017"/>
    <n v="34023"/>
    <x v="151"/>
    <s v="Crushing/Proc. Equipment"/>
    <s v="Construction and Mining Equipment"/>
    <s v="Diesel"/>
    <n v="4.4459836666666669E-5"/>
    <n v="5.4866782120333335"/>
    <n v="6.8413032966666669E-3"/>
    <n v="1.0141251999999999E-4"/>
    <n v="2.518006733E-2"/>
    <n v="1.0666686433333332E-3"/>
    <n v="1.0354365266666667E-3"/>
    <n v="1.6902086666666667E-5"/>
    <n v="1.3687015833333332E-3"/>
  </r>
  <r>
    <n v="2017"/>
    <n v="34023"/>
    <x v="152"/>
    <s v="Rough Terrain Forklifts"/>
    <s v="Construction and Mining Equipment"/>
    <s v="Diesel"/>
    <n v="3.5310663666666666E-4"/>
    <n v="43.523919626293328"/>
    <n v="8.9129112233333321E-2"/>
    <n v="7.6463570333333336E-4"/>
    <n v="0.18151812257333333"/>
    <n v="1.4872733956666667E-2"/>
    <n v="1.4427033280000001E-2"/>
    <n v="1.337469466666667E-4"/>
    <n v="1.0844525780000001E-2"/>
  </r>
  <r>
    <n v="2017"/>
    <n v="34023"/>
    <x v="153"/>
    <s v="Rubber Tire Loaders"/>
    <s v="Construction and Mining Equipment"/>
    <s v="Diesel"/>
    <n v="1.2004155900000001E-3"/>
    <n v="147.98846852240001"/>
    <n v="0.20665483237666668"/>
    <n v="2.3571062166666667E-3"/>
    <n v="0.58966236266666661"/>
    <n v="3.2808052529999999E-2"/>
    <n v="3.182405713666666E-2"/>
    <n v="4.5598890333333332E-4"/>
    <n v="3.2100369510000004E-2"/>
  </r>
  <r>
    <n v="2017"/>
    <n v="34023"/>
    <x v="154"/>
    <s v="Tractors/Loaders/Backhoes"/>
    <s v="Construction and Mining Equipment"/>
    <s v="Diesel"/>
    <n v="7.3009665666666675E-4"/>
    <n v="89.830025600186673"/>
    <n v="0.39811321909333336"/>
    <n v="2.91340533E-3"/>
    <n v="0.51937283064333328"/>
    <n v="6.8887393703333341E-2"/>
    <n v="6.6820929890000005E-2"/>
    <n v="2.9064240333333334E-4"/>
    <n v="8.2624380923333338E-2"/>
  </r>
  <r>
    <n v="2017"/>
    <n v="34023"/>
    <x v="155"/>
    <s v="Crawler Tractor/Dozers"/>
    <s v="Construction and Mining Equipment"/>
    <s v="Diesel"/>
    <n v="1.09790076E-3"/>
    <n v="135.38724567602665"/>
    <n v="0.16666523019666668"/>
    <n v="2.0117157500000003E-3"/>
    <n v="0.45129820684666666"/>
    <n v="2.6340432323333329E-2"/>
    <n v="2.5550076053333332E-2"/>
    <n v="4.078547E-4"/>
    <n v="2.3463770660000004E-2"/>
  </r>
  <r>
    <n v="2017"/>
    <n v="34023"/>
    <x v="156"/>
    <s v="Skid Steer Loaders"/>
    <s v="Construction and Mining Equipment"/>
    <s v="Diesel"/>
    <n v="5.0155105000000005E-4"/>
    <n v="61.616686281039996"/>
    <n v="0.35576283633"/>
    <n v="2.1954340833333333E-3"/>
    <n v="0.39698004441333334"/>
    <n v="5.5847066403333333E-2"/>
    <n v="5.4171922640000002E-2"/>
    <n v="2.0502965999999998E-4"/>
    <n v="7.6068575916666673E-2"/>
  </r>
  <r>
    <n v="2017"/>
    <n v="34023"/>
    <x v="157"/>
    <s v="Off-Highway Tractors"/>
    <s v="Construction and Mining Equipment"/>
    <s v="Diesel"/>
    <n v="1.1794717E-4"/>
    <n v="14.537129798180002"/>
    <n v="2.253746282333333E-2"/>
    <n v="2.2156431E-4"/>
    <n v="6.836783825666666E-2"/>
    <n v="2.835508756666666E-3"/>
    <n v="2.7506308866666663E-3"/>
    <n v="4.482727333333334E-5"/>
    <n v="3.3569013866666664E-3"/>
  </r>
  <r>
    <n v="2017"/>
    <n v="34023"/>
    <x v="158"/>
    <s v="Dumpers/Tenders"/>
    <s v="Construction and Mining Equipment"/>
    <s v="Diesel"/>
    <n v="1.1023100000000001E-6"/>
    <n v="0.19076319654333332"/>
    <n v="1.1324398066666667E-3"/>
    <n v="7.7161700000000004E-6"/>
    <n v="1.2841911500000001E-3"/>
    <n v="1.7379754333333332E-4"/>
    <n v="1.6828599333333335E-4"/>
    <n v="1.1023100000000001E-6"/>
    <n v="2.6639158333333334E-4"/>
  </r>
  <r>
    <n v="2017"/>
    <n v="34023"/>
    <x v="159"/>
    <s v="Other Construction Equipment"/>
    <s v="Construction and Mining Equipment"/>
    <s v="Diesel"/>
    <n v="1.1353793E-4"/>
    <n v="13.952730230889999"/>
    <n v="2.7303483826666669E-2"/>
    <n v="2.2413636666666667E-4"/>
    <n v="6.7386414919999985E-2"/>
    <n v="3.7180916299999998E-3"/>
    <n v="3.6067583200000003E-3"/>
    <n v="4.4459836666666669E-5"/>
    <n v="3.7908440899999999E-3"/>
  </r>
  <r>
    <n v="2017"/>
    <n v="34023"/>
    <x v="160"/>
    <s v="Aerial Lifts"/>
    <s v="Industrial Equipment"/>
    <s v="Diesel"/>
    <n v="2.0209016666666669E-5"/>
    <n v="2.4837840493033334"/>
    <n v="1.8948708900000003E-2"/>
    <n v="1.0141251999999999E-4"/>
    <n v="1.9196361213333336E-2"/>
    <n v="2.7899466100000003E-3"/>
    <n v="2.7061710500000005E-3"/>
    <n v="8.8184800000000007E-6"/>
    <n v="4.534168466666667E-3"/>
  </r>
  <r>
    <n v="2017"/>
    <n v="34023"/>
    <x v="161"/>
    <s v="Forklifts"/>
    <s v="Industrial Equipment"/>
    <s v="Diesel"/>
    <n v="2.9211215000000002E-4"/>
    <n v="36.024600458733339"/>
    <n v="4.4638043449999998E-2"/>
    <n v="5.1477876999999998E-4"/>
    <n v="0.11394431495333333"/>
    <n v="6.7108632799999998E-3"/>
    <n v="6.5102428600000003E-3"/>
    <n v="1.0361714E-4"/>
    <n v="4.768960496666667E-3"/>
  </r>
  <r>
    <n v="2017"/>
    <n v="34023"/>
    <x v="162"/>
    <s v="Sweepers/Scrubbers"/>
    <s v="Industrial Equipment"/>
    <s v="Diesel"/>
    <n v="1.2786796E-4"/>
    <n v="15.732629820453331"/>
    <n v="1.8173050096666667E-2"/>
    <n v="2.9762369999999997E-4"/>
    <n v="5.7664775593333335E-2"/>
    <n v="3.3377946800000001E-3"/>
    <n v="3.2378519066666666E-3"/>
    <n v="4.8134203333333329E-5"/>
    <n v="3.3815196433333327E-3"/>
  </r>
  <r>
    <n v="2017"/>
    <n v="34023"/>
    <x v="163"/>
    <s v="Other General Industrial Eqp"/>
    <s v="Industrial Equipment"/>
    <s v="Diesel"/>
    <n v="1.2933770666666668E-4"/>
    <n v="15.962544128703335"/>
    <n v="2.2050241803333332E-2"/>
    <n v="3.4575790333333335E-4"/>
    <n v="7.0219351620000009E-2"/>
    <n v="4.1252114566666664E-3"/>
    <n v="4.0013853000000002E-3"/>
    <n v="5.1073696666666667E-5"/>
    <n v="4.8953587100000005E-3"/>
  </r>
  <r>
    <n v="2017"/>
    <n v="34023"/>
    <x v="164"/>
    <s v="Other Material Handling Eqp"/>
    <s v="Industrial Equipment"/>
    <s v="Diesel"/>
    <n v="4.7766766666666677E-6"/>
    <n v="0.61449703953000012"/>
    <n v="3.0603799966666665E-3"/>
    <n v="2.3515946666666668E-5"/>
    <n v="4.7270727166666667E-3"/>
    <n v="5.0816491000000002E-4"/>
    <n v="4.934674433333333E-4"/>
    <n v="2.2046200000000002E-6"/>
    <n v="8.1130015999999994E-4"/>
  </r>
  <r>
    <n v="2017"/>
    <n v="34023"/>
    <x v="165"/>
    <s v="AC\Refrigeration"/>
    <s v="Industrial Equipment"/>
    <s v="Diesel"/>
    <n v="2.8954009333333327E-4"/>
    <n v="35.649929698973331"/>
    <n v="5.3737245063333335E-2"/>
    <n v="1.0843056033333334E-3"/>
    <n v="0.18852440493333333"/>
    <n v="7.4185463000000012E-3"/>
    <n v="7.1955122433333338E-3"/>
    <n v="1.1243562000000001E-4"/>
    <n v="1.0944835989999999E-2"/>
  </r>
  <r>
    <n v="2017"/>
    <n v="34023"/>
    <x v="166"/>
    <s v="Terminal Tractors"/>
    <s v="Industrial Equipment"/>
    <s v="Diesel"/>
    <n v="1.8408577E-4"/>
    <n v="22.689101731046662"/>
    <n v="1.9812185066666668E-2"/>
    <n v="2.7851699333333331E-4"/>
    <n v="5.2439826193333337E-2"/>
    <n v="3.6269673366666668E-3"/>
    <n v="3.5185735200000002E-3"/>
    <n v="6.577116333333334E-5"/>
    <n v="2.8219136000000003E-3"/>
  </r>
  <r>
    <n v="2017"/>
    <n v="34023"/>
    <x v="167"/>
    <s v="Leafblowers/Vacuums"/>
    <s v="Lawn and Garden Equipment (Com)"/>
    <s v="Diesel"/>
    <n v="0"/>
    <n v="2.3549015966666666E-3"/>
    <n v="1.3595156666666667E-5"/>
    <n v="0"/>
    <n v="2.3515946666666668E-5"/>
    <n v="2.2046200000000002E-6"/>
    <n v="2.2046200000000002E-6"/>
    <n v="0"/>
    <n v="4.4092400000000003E-6"/>
  </r>
  <r>
    <n v="2017"/>
    <n v="34023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23"/>
    <x v="168"/>
    <s v="Front Mowers"/>
    <s v="Lawn and Garden Equipment (Com)"/>
    <s v="Diesel"/>
    <n v="1.3925849666666666E-4"/>
    <n v="17.085903840463335"/>
    <n v="5.2718343186666662E-2"/>
    <n v="7.7455649333333331E-4"/>
    <n v="0.12277528779999998"/>
    <n v="8.5564976566666669E-3"/>
    <n v="8.3000268633333322E-3"/>
    <n v="6.025961333333334E-5"/>
    <n v="1.3074866346666667E-2"/>
  </r>
  <r>
    <n v="2017"/>
    <n v="34023"/>
    <x v="169"/>
    <s v="Lawn &amp; Garden Tractors"/>
    <s v="Lawn and Garden Equipment (Com)"/>
    <s v="Diesel"/>
    <n v="2.9027496666666665E-5"/>
    <n v="3.5276653728799996"/>
    <n v="1.1107977869999999E-2"/>
    <n v="2.0172273E-4"/>
    <n v="2.426845696E-2"/>
    <n v="1.4311658166666667E-3"/>
    <n v="1.3885431633333331E-3"/>
    <n v="1.3227720000000002E-5"/>
    <n v="2.7216033900000001E-3"/>
  </r>
  <r>
    <n v="2017"/>
    <n v="34023"/>
    <x v="170"/>
    <s v="Chippers/Stump Grinders"/>
    <s v="Lawn and Garden Equipment (Com)"/>
    <s v="Diesel"/>
    <n v="1.8849500999999999E-4"/>
    <n v="23.244473434233331"/>
    <n v="7.0337298790000002E-2"/>
    <n v="4.7252355333333328E-4"/>
    <n v="0.19437105717333333"/>
    <n v="1.2826111723333334E-2"/>
    <n v="1.2441772970000001E-2"/>
    <n v="8.0101193333333335E-5"/>
    <n v="1.6537589493333334E-2"/>
  </r>
  <r>
    <n v="2017"/>
    <n v="34023"/>
    <x v="171"/>
    <s v="Commercial Turf Equipment"/>
    <s v="Lawn and Garden Equipment (Com)"/>
    <s v="Diesel"/>
    <n v="2.241363666666667E-5"/>
    <n v="2.7464843638833329"/>
    <n v="4.4180584800000006E-3"/>
    <n v="8.1570939999999991E-5"/>
    <n v="1.3380206216666668E-2"/>
    <n v="7.311989666666666E-4"/>
    <n v="7.0988763999999991E-4"/>
    <n v="8.8184800000000007E-6"/>
    <n v="9.2079628666666673E-4"/>
  </r>
  <r>
    <n v="2017"/>
    <n v="34023"/>
    <x v="172"/>
    <s v="Other Lawn &amp; Garden Eqp."/>
    <s v="Lawn and Garden Equipment (Com)"/>
    <s v="Diesel"/>
    <n v="0"/>
    <n v="6.5814888296666665E-2"/>
    <n v="2.6198234333333335E-4"/>
    <n v="2.2046200000000002E-6"/>
    <n v="5.4711319666666668E-4"/>
    <n v="4.7031893333333337E-5"/>
    <n v="4.5562146666666661E-5"/>
    <n v="0"/>
    <n v="6.2464233333333331E-5"/>
  </r>
  <r>
    <n v="2017"/>
    <n v="34023"/>
    <x v="173"/>
    <s v="2-Wheel Tractors"/>
    <s v="Agricultural Equipment"/>
    <s v="Diesel"/>
    <n v="0"/>
    <n v="1.0508688666666667E-4"/>
    <n v="0"/>
    <n v="0"/>
    <n v="1.1023100000000001E-6"/>
    <n v="0"/>
    <n v="0"/>
    <n v="0"/>
    <n v="0"/>
  </r>
  <r>
    <n v="2017"/>
    <n v="34023"/>
    <x v="174"/>
    <s v="Agricultural Tractors"/>
    <s v="Agricultural Equipment"/>
    <s v="Diesel"/>
    <n v="4.3357526666666677E-5"/>
    <n v="5.3490915522000009"/>
    <n v="1.6591235246666666E-2"/>
    <n v="1.0692407E-4"/>
    <n v="3.4731950916666671E-2"/>
    <n v="3.0486220233333331E-3"/>
    <n v="2.9571302933333334E-3"/>
    <n v="1.7636960000000001E-5"/>
    <n v="3.0313525000000003E-3"/>
  </r>
  <r>
    <n v="2017"/>
    <n v="34023"/>
    <x v="175"/>
    <s v="Combines"/>
    <s v="Agricultural Equipment"/>
    <s v="Diesel"/>
    <n v="3.6743666666666665E-6"/>
    <n v="0.47986493793333335"/>
    <n v="1.5825497233333333E-3"/>
    <n v="5.5115500000000006E-6"/>
    <n v="4.3280364966666656E-3"/>
    <n v="4.3798450666666667E-4"/>
    <n v="4.2475678666666663E-4"/>
    <n v="1.1023100000000001E-6"/>
    <n v="3.5420894666666661E-4"/>
  </r>
  <r>
    <n v="2017"/>
    <n v="34023"/>
    <x v="176"/>
    <s v="Balers"/>
    <s v="Agricultural Equipment"/>
    <s v="Diesel"/>
    <n v="0"/>
    <n v="2.7227056999999995E-3"/>
    <n v="1.3595156666666667E-5"/>
    <n v="0"/>
    <n v="2.241363666666667E-5"/>
    <n v="2.5720566666666666E-6"/>
    <n v="2.2046200000000002E-6"/>
    <n v="0"/>
    <n v="3.3069300000000005E-6"/>
  </r>
  <r>
    <n v="2017"/>
    <n v="34023"/>
    <x v="177"/>
    <s v="Agricultural Mowers"/>
    <s v="Agricultural Equipment"/>
    <s v="Diesel"/>
    <n v="0"/>
    <n v="4.7693279333333333E-4"/>
    <n v="2.5720566666666666E-6"/>
    <n v="0"/>
    <n v="3.3069300000000005E-6"/>
    <n v="0"/>
    <n v="0"/>
    <n v="0"/>
    <n v="0"/>
  </r>
  <r>
    <n v="2017"/>
    <n v="34023"/>
    <x v="178"/>
    <s v="Sprayers"/>
    <s v="Agricultural Equipment"/>
    <s v="Diesel"/>
    <n v="0"/>
    <n v="4.0774079463333335E-2"/>
    <n v="1.6608137333333335E-4"/>
    <n v="1.1023100000000001E-6"/>
    <n v="3.3106043666666663E-4"/>
    <n v="3.4539046666666668E-5"/>
    <n v="3.3436736666666676E-5"/>
    <n v="0"/>
    <n v="4.4459836666666669E-5"/>
  </r>
  <r>
    <n v="2017"/>
    <n v="34023"/>
    <x v="179"/>
    <s v="Swathers"/>
    <s v="Agricultural Equipment"/>
    <s v="Diesel"/>
    <n v="0"/>
    <n v="3.7728764369999994E-2"/>
    <n v="1.7930909333333336E-4"/>
    <n v="3.6743666666666669E-7"/>
    <n v="3.2665119666666669E-4"/>
    <n v="4.0418033333333338E-5"/>
    <n v="3.9315723333333333E-5"/>
    <n v="0"/>
    <n v="3.3436736666666676E-5"/>
  </r>
  <r>
    <n v="2017"/>
    <n v="34023"/>
    <x v="180"/>
    <s v="Other Agricultural Equipment"/>
    <s v="Agricultural Equipment"/>
    <s v="Diesel"/>
    <n v="1.1023100000000001E-6"/>
    <n v="0.10407386377666666"/>
    <n v="3.8433875333333334E-4"/>
    <n v="1.4697466666666668E-6"/>
    <n v="8.0358399000000002E-4"/>
    <n v="8.2305813333333319E-5"/>
    <n v="8.0101193333333335E-5"/>
    <n v="0"/>
    <n v="7.8998883333333323E-5"/>
  </r>
  <r>
    <n v="2017"/>
    <n v="34023"/>
    <x v="181"/>
    <s v="Irrigation Sets"/>
    <s v="Agricultural Equipment"/>
    <s v="Diesel"/>
    <n v="1.1023100000000001E-6"/>
    <n v="7.661017756333334E-2"/>
    <n v="1.5138390666666668E-4"/>
    <n v="1.1023100000000001E-6"/>
    <n v="3.9021774000000002E-4"/>
    <n v="2.7925186666666666E-5"/>
    <n v="2.7557749999999995E-5"/>
    <n v="0"/>
    <n v="2.7925186666666666E-5"/>
  </r>
  <r>
    <n v="2017"/>
    <n v="34023"/>
    <x v="182"/>
    <s v="Generator Sets"/>
    <s v="Commercial Equipment"/>
    <s v="Diesel"/>
    <n v="2.3148510000000003E-4"/>
    <n v="28.45241345606"/>
    <n v="0.10157602931666666"/>
    <n v="7.7602623999999988E-4"/>
    <n v="0.22661987109666668"/>
    <n v="1.8560695780000001E-2"/>
    <n v="1.8003661793333334E-2"/>
    <n v="9.8105589999999997E-5"/>
    <n v="2.5104375376666665E-2"/>
  </r>
  <r>
    <n v="2017"/>
    <n v="34023"/>
    <x v="183"/>
    <s v="Pumps"/>
    <s v="Commercial Equipment"/>
    <s v="Diesel"/>
    <n v="5.4748063333333341E-5"/>
    <n v="6.7128331079699999"/>
    <n v="2.4811160916666668E-2"/>
    <n v="1.8629039000000002E-4"/>
    <n v="5.4070510119999998E-2"/>
    <n v="4.6341112399999997E-3"/>
    <n v="4.494852743333333E-3"/>
    <n v="2.3148510000000001E-5"/>
    <n v="5.9484321966666665E-3"/>
  </r>
  <r>
    <n v="2017"/>
    <n v="34023"/>
    <x v="184"/>
    <s v="Air Compressors"/>
    <s v="Commercial Equipment"/>
    <s v="Diesel"/>
    <n v="1.5138390666666668E-4"/>
    <n v="18.628366590899997"/>
    <n v="4.1348750409999996E-2"/>
    <n v="5.0706260000000006E-4"/>
    <n v="0.10455336862666666"/>
    <n v="6.6895519533333335E-3"/>
    <n v="6.4889315333333331E-3"/>
    <n v="6.025961333333334E-5"/>
    <n v="8.0637650866666657E-3"/>
  </r>
  <r>
    <n v="2017"/>
    <n v="34023"/>
    <x v="185"/>
    <s v="Welders"/>
    <s v="Commercial Equipment"/>
    <s v="Diesel"/>
    <n v="7.6794263333333326E-5"/>
    <n v="9.4595228689499979"/>
    <n v="7.5239271360000012E-2"/>
    <n v="4.4680298666666666E-4"/>
    <n v="7.0188119503333327E-2"/>
    <n v="1.1472107606666665E-2"/>
    <n v="1.1127819450000001E-2"/>
    <n v="3.2334426666666671E-5"/>
    <n v="1.6906495906666666E-2"/>
  </r>
  <r>
    <n v="2017"/>
    <n v="34023"/>
    <x v="186"/>
    <s v="Pressure Washers"/>
    <s v="Commercial Equipment"/>
    <s v="Diesel"/>
    <n v="7.7161700000000004E-6"/>
    <n v="0.90986908763666674"/>
    <n v="3.2154382700000004E-3"/>
    <n v="2.241363666666667E-5"/>
    <n v="7.5519258100000012E-3"/>
    <n v="5.3719240666666663E-4"/>
    <n v="5.2139262999999995E-4"/>
    <n v="3.3069300000000005E-6"/>
    <n v="8.9948496000000005E-4"/>
  </r>
  <r>
    <n v="2017"/>
    <n v="34023"/>
    <x v="187"/>
    <s v="Hydro Power Units"/>
    <s v="Commercial Equipment"/>
    <s v="Diesel"/>
    <n v="6.6138600000000009E-6"/>
    <n v="0.80777938185999998"/>
    <n v="1.8243230499999999E-3"/>
    <n v="2.4618256666666667E-5"/>
    <n v="4.6855523733333338E-3"/>
    <n v="2.9652139000000007E-4"/>
    <n v="2.8770290999999997E-4"/>
    <n v="2.2046200000000002E-6"/>
    <n v="3.7552027333333341E-4"/>
  </r>
  <r>
    <n v="2017"/>
    <n v="34023"/>
    <x v="188"/>
    <s v="Forest Eqp - Feller/Bunch/Skidder"/>
    <s v="Logging Equipment"/>
    <s v="Diesel"/>
    <n v="2.2046200000000002E-6"/>
    <n v="0.23029240058"/>
    <n v="6.9886454000000001E-4"/>
    <n v="7.7161700000000004E-6"/>
    <n v="1.3565761733333335E-3"/>
    <n v="1.2162153666666665E-4"/>
    <n v="1.1794717E-4"/>
    <n v="1.1023100000000001E-6"/>
    <n v="1.0141251999999999E-4"/>
  </r>
  <r>
    <n v="2017"/>
    <n v="34023"/>
    <x v="189"/>
    <s v="Other Oil Field Equipment"/>
    <s v="Industrial Equipment"/>
    <s v="Diesel"/>
    <n v="1.433003E-5"/>
    <n v="1.7325428822166666"/>
    <n v="3.4050355899999996E-3"/>
    <n v="5.1441133333333338E-5"/>
    <n v="1.2519669543333334E-2"/>
    <n v="5.2359724999999997E-4"/>
    <n v="5.0816491000000002E-4"/>
    <n v="6.6138600000000009E-6"/>
    <n v="7.2789203666666672E-4"/>
  </r>
  <r>
    <n v="2017"/>
    <n v="34023"/>
    <x v="190"/>
    <s v="Outboard"/>
    <s v="Pleasure Craft"/>
    <s v="2 Stroke"/>
    <n v="5.160641808713139E-5"/>
    <n v="3.5957740856059544"/>
    <n v="0.39809898111475833"/>
    <n v="4.3611245981262101E-3"/>
    <n v="2.0795475140295908E-2"/>
    <n v="2.1498851505335325E-3"/>
    <n v="1.9776726220279571E-3"/>
    <n v="6.6706073749662432E-5"/>
    <n v="0.17314622240318897"/>
  </r>
  <r>
    <n v="2017"/>
    <n v="34023"/>
    <x v="191"/>
    <s v="Personal Water Craft"/>
    <s v="Pleasure Craft"/>
    <s v="2 Stroke"/>
    <n v="2.0833702116656748E-5"/>
    <n v="1.515509433499834"/>
    <n v="0.18773497452665741"/>
    <n v="1.772393758970257E-3"/>
    <n v="9.5599933832001879E-3"/>
    <n v="3.7615344739064661E-4"/>
    <n v="3.4614527094738867E-4"/>
    <n v="2.8287962507020167E-5"/>
    <n v="2.6077296464072905E-2"/>
  </r>
  <r>
    <n v="2017"/>
    <n v="34023"/>
    <x v="192"/>
    <s v="Inboard/Sterndrive"/>
    <s v="Pleasure Craft"/>
    <s v="4 Stroke"/>
    <n v="2.4274129989132172E-5"/>
    <n v="1.8498570950027411"/>
    <n v="0.19054656863799702"/>
    <n v="1.1185213283181217E-3"/>
    <n v="1.4583209211896113E-2"/>
    <n v="1.4965861245268104E-4"/>
    <n v="1.3799938466262543E-4"/>
    <n v="3.4213143842950069E-5"/>
    <n v="1.887514298280921E-2"/>
  </r>
  <r>
    <n v="2017"/>
    <n v="34023"/>
    <x v="193"/>
    <s v="Inboard/Sterndrive"/>
    <s v="Pleasure Craft"/>
    <s v="Diesel"/>
    <n v="1.1468092908251419E-5"/>
    <n v="1.4060589104578918"/>
    <n v="2.8008905579586046E-3"/>
    <n v="3.5359953133775212E-5"/>
    <n v="1.4405644906700021E-2"/>
    <n v="3.1365234104067632E-4"/>
    <n v="3.0428673183227102E-4"/>
    <n v="1.2806037080880752E-5"/>
    <n v="7.2593028109231485E-4"/>
  </r>
  <r>
    <n v="2017"/>
    <n v="34023"/>
    <x v="194"/>
    <s v="Outboards"/>
    <s v="Pleasure Craft"/>
    <s v="Diesel"/>
    <n v="0"/>
    <n v="7.1348740028686205E-3"/>
    <n v="3.2492929906712356E-5"/>
    <n v="5.734046454125709E-7"/>
    <n v="5.2753227377956525E-5"/>
    <n v="5.7340464541257097E-6"/>
    <n v="5.3517766905173289E-6"/>
    <n v="0"/>
    <n v="1.0321283617426277E-5"/>
  </r>
  <r>
    <n v="2017"/>
    <n v="34023"/>
    <x v="200"/>
    <s v="Railway Maintenance"/>
    <s v="Railroad Equipment"/>
    <s v="Diesel"/>
    <n v="2.2046200000000002E-6"/>
    <n v="0.25963221841333328"/>
    <n v="1.3885431633333331E-3"/>
    <n v="1.212541E-5"/>
    <n v="2.0319247666666664E-3"/>
    <n v="2.3662921333333334E-4"/>
    <n v="2.2964791666666665E-4"/>
    <n v="1.1023100000000001E-6"/>
    <n v="3.3693942333333331E-4"/>
  </r>
  <r>
    <n v="2017"/>
    <n v="34023"/>
    <x v="201"/>
    <s v="Railway Maintenance"/>
    <s v="Railroad Equipment"/>
    <s v="4 Stroke"/>
    <n v="0"/>
    <n v="1.6498641206666664E-2"/>
    <n v="3.8738847766666665E-3"/>
    <n v="1.0288226666666667E-5"/>
    <n v="3.0864680000000001E-5"/>
    <n v="2.2046200000000002E-6"/>
    <n v="2.2046200000000002E-6"/>
    <n v="0"/>
    <n v="8.3040686666666661E-5"/>
  </r>
  <r>
    <n v="2017"/>
    <n v="34023"/>
    <x v="202"/>
    <s v="Railway Maintenance"/>
    <s v="Railroad Equipment"/>
    <s v="LPG"/>
    <n v="0"/>
    <n v="7.3781282666666656E-4"/>
    <n v="2.4618256666666667E-5"/>
    <n v="0"/>
    <n v="3.3069300000000005E-6"/>
    <n v="0"/>
    <n v="0"/>
    <n v="0"/>
    <n v="1.1023100000000001E-6"/>
  </r>
  <r>
    <n v="2017"/>
    <n v="34025"/>
    <x v="0"/>
    <s v="Motorcycles: Off-Road"/>
    <s v="Recreational Equipment"/>
    <s v="2 Stroke"/>
    <n v="1.1023100000000001E-5"/>
    <n v="0.57565457462333347"/>
    <n v="9.268112248999999E-2"/>
    <n v="2.01392037E-3"/>
    <n v="9.6966536333333334E-4"/>
    <n v="3.3524921466666665E-3"/>
    <n v="3.0842633800000001E-3"/>
    <n v="1.0288226666666667E-5"/>
    <n v="9.1573300939999991E-2"/>
  </r>
  <r>
    <n v="2017"/>
    <n v="34025"/>
    <x v="1"/>
    <s v="ATVs"/>
    <s v="Recreational Equipment"/>
    <s v="2 Stroke"/>
    <n v="4.4092400000000003E-6"/>
    <n v="0.24680537181666665"/>
    <n v="4.9383855436666659E-2"/>
    <n v="6.1949822E-4"/>
    <n v="4.9273257000000006E-4"/>
    <n v="8.0946297666666665E-4"/>
    <n v="7.4479412333333325E-4"/>
    <n v="4.4092400000000003E-6"/>
    <n v="2.3813202929999999E-2"/>
  </r>
  <r>
    <n v="2017"/>
    <n v="34025"/>
    <x v="2"/>
    <s v="Specialty Vehicles/Carts"/>
    <s v="Recreational Equipment"/>
    <s v="2 Stroke"/>
    <n v="5.5115500000000006E-6"/>
    <n v="0.3995425477266667"/>
    <n v="0.10089516917333334"/>
    <n v="3.1195372999999997E-4"/>
    <n v="8.9728033999999992E-4"/>
    <n v="5.1441133333333338E-5"/>
    <n v="4.7031893333333337E-5"/>
    <n v="7.7161700000000004E-6"/>
    <n v="3.3671896133333338E-3"/>
  </r>
  <r>
    <n v="2017"/>
    <n v="34025"/>
    <x v="3"/>
    <s v="Tampers/Rammers"/>
    <s v="Construction and Mining Equipment"/>
    <s v="2 Stroke"/>
    <n v="9.9207900000000009E-6"/>
    <n v="0.60334276463999992"/>
    <n v="0.2188893710666667"/>
    <n v="9.7186998333333337E-4"/>
    <n v="1.3231394366666667E-3"/>
    <n v="7.9704361733333329E-3"/>
    <n v="7.3329335566666666E-3"/>
    <n v="1.1023100000000001E-5"/>
    <n v="5.2455993406666672E-2"/>
  </r>
  <r>
    <n v="2017"/>
    <n v="34025"/>
    <x v="4"/>
    <s v="Plate Compactors"/>
    <s v="Construction and Mining Equipment"/>
    <s v="2 Stroke"/>
    <n v="1.1023100000000001E-6"/>
    <n v="3.9077256936666672E-2"/>
    <n v="8.2452788000000003E-3"/>
    <n v="8.0468630000000006E-5"/>
    <n v="8.8184799999999996E-5"/>
    <n v="2.8292623333333331E-4"/>
    <n v="2.6051259666666667E-4"/>
    <n v="1.1023100000000001E-6"/>
    <n v="1.8294671633333334E-3"/>
  </r>
  <r>
    <n v="2017"/>
    <n v="34025"/>
    <x v="5"/>
    <s v="Paving Equipment"/>
    <s v="Construction and Mining Equipment"/>
    <s v="2 Stroke"/>
    <n v="1.1023100000000001E-6"/>
    <n v="4.6707814193333329E-2"/>
    <n v="9.9538593000000012E-3"/>
    <n v="9.8105589999999997E-5"/>
    <n v="1.0582176000000001E-4"/>
    <n v="3.413486633333333E-4"/>
    <n v="3.1415835000000005E-4"/>
    <n v="1.1023100000000001E-6"/>
    <n v="2.1858807300000004E-3"/>
  </r>
  <r>
    <n v="2017"/>
    <n v="34025"/>
    <x v="6"/>
    <s v="Signal Boards/Light Plants"/>
    <s v="Construction and Mining Equipment"/>
    <s v="2 Stroke"/>
    <n v="0"/>
    <n v="3.3877660666666666E-4"/>
    <n v="7.5691953333333341E-5"/>
    <n v="1.1023100000000001E-6"/>
    <n v="1.1023100000000001E-6"/>
    <n v="2.2046200000000002E-6"/>
    <n v="2.2046200000000002E-6"/>
    <n v="0"/>
    <n v="1.9106706666666671E-5"/>
  </r>
  <r>
    <n v="2017"/>
    <n v="34025"/>
    <x v="7"/>
    <s v="Concrete/Industrial Saws"/>
    <s v="Construction and Mining Equipment"/>
    <s v="2 Stroke"/>
    <n v="2.5720566666666669E-5"/>
    <n v="1.5564833987633333"/>
    <n v="0.57367078405999994"/>
    <n v="2.787374553333334E-3"/>
    <n v="3.4785229233333334E-3"/>
    <n v="2.0925518166666667E-2"/>
    <n v="1.9251476713333337E-2"/>
    <n v="2.9027496666666665E-5"/>
    <n v="0.13477723908"/>
  </r>
  <r>
    <n v="2017"/>
    <n v="34025"/>
    <x v="8"/>
    <s v="Crushing/Proc. Equipment"/>
    <s v="Construction and Mining Equipment"/>
    <s v="2 Stroke"/>
    <n v="0"/>
    <n v="9.0914854433333334E-3"/>
    <n v="2.0315573299999998E-3"/>
    <n v="2.0209016666666669E-5"/>
    <n v="2.094389E-5"/>
    <n v="6.9445529999999993E-5"/>
    <n v="6.3566543333333329E-5"/>
    <n v="0"/>
    <n v="4.457006766666667E-4"/>
  </r>
  <r>
    <n v="2017"/>
    <n v="34025"/>
    <x v="9"/>
    <s v="Sweepers/Scrubbers"/>
    <s v="Industrial Equipment"/>
    <s v="2 Stroke"/>
    <n v="0"/>
    <n v="6.7498115666666672E-3"/>
    <n v="1.5079600799999999E-3"/>
    <n v="1.5432340000000001E-5"/>
    <n v="1.5432340000000001E-5"/>
    <n v="5.1441133333333338E-5"/>
    <n v="4.7766766666666671E-5"/>
    <n v="0"/>
    <n v="3.6082280666666669E-4"/>
  </r>
  <r>
    <n v="2017"/>
    <n v="34025"/>
    <x v="10"/>
    <s v="Other General Industrial Eqp"/>
    <s v="Industrial Equipment"/>
    <s v="2 Stroke"/>
    <n v="0"/>
    <n v="5.4490857666666676E-4"/>
    <n v="1.2162153666666665E-4"/>
    <n v="1.1023100000000001E-6"/>
    <n v="1.1023100000000001E-6"/>
    <n v="4.4092400000000003E-6"/>
    <n v="3.6743666666666665E-6"/>
    <n v="0"/>
    <n v="2.7925186666666666E-5"/>
  </r>
  <r>
    <n v="2017"/>
    <n v="34025"/>
    <x v="11"/>
    <s v="Rotary Tillers &lt; 6 HP"/>
    <s v="Lawn and Garden Equipment (Res)"/>
    <s v="2 Stroke"/>
    <n v="1.1023100000000001E-6"/>
    <n v="6.7171097033333335E-2"/>
    <n v="1.302820189E-2"/>
    <n v="1.2272384666666669E-4"/>
    <n v="1.5064903333333334E-4"/>
    <n v="4.6590969333333332E-4"/>
    <n v="4.2879859000000001E-4"/>
    <n v="1.1023100000000001E-6"/>
    <n v="3.5237176333333328E-3"/>
  </r>
  <r>
    <n v="2017"/>
    <n v="34025"/>
    <x v="12"/>
    <s v="Rotary Tillers &lt; 6 HP"/>
    <s v="Lawn and Garden Equipment (Com)"/>
    <s v="2 Stroke"/>
    <n v="1.1023100000000001E-5"/>
    <n v="0.77295924614333344"/>
    <n v="0.15188949952"/>
    <n v="1.4410866066666666E-3"/>
    <n v="1.7376079966666669E-3"/>
    <n v="5.4215280166666664E-3"/>
    <n v="4.9875853133333333E-3"/>
    <n v="1.433003E-5"/>
    <n v="3.6598529183333339E-2"/>
  </r>
  <r>
    <n v="2017"/>
    <n v="34025"/>
    <x v="13"/>
    <s v="Chain Saws &lt; 6 HP"/>
    <s v="Lawn and Garden Equipment (Res)"/>
    <s v="2 Stroke"/>
    <n v="8.083606666666666E-6"/>
    <n v="0.56084210028000003"/>
    <n v="0.11269613259666666"/>
    <n v="1.0809986733333332E-3"/>
    <n v="1.2573682733333334E-3"/>
    <n v="3.8955635400000003E-3"/>
    <n v="3.5836098099999996E-3"/>
    <n v="1.0288226666666667E-5"/>
    <n v="4.2941588359999998E-2"/>
  </r>
  <r>
    <n v="2017"/>
    <n v="34025"/>
    <x v="14"/>
    <s v="Chain Saws &lt; 6 HP"/>
    <s v="Lawn and Garden Equipment (Com)"/>
    <s v="2 Stroke"/>
    <n v="7.9366319999999994E-5"/>
    <n v="4.8716208315866671"/>
    <n v="1.73825578751"/>
    <n v="8.8996835033333336E-3"/>
    <n v="1.0909194633333334E-2"/>
    <n v="6.3211232076666679E-2"/>
    <n v="5.8154201233333334E-2"/>
    <n v="9.0389420000000007E-5"/>
    <n v="0.48788350830999999"/>
  </r>
  <r>
    <n v="2017"/>
    <n v="34025"/>
    <x v="15"/>
    <s v="Trimmers/Edgers/Brush Cutter"/>
    <s v="Lawn and Garden Equipment (Res)"/>
    <s v="2 Stroke"/>
    <n v="1.8004396666666665E-5"/>
    <n v="1.24435256429"/>
    <n v="0.23082150938000004"/>
    <n v="2.1219467499999996E-3"/>
    <n v="2.8167694866666668E-3"/>
    <n v="8.9812544433333329E-3"/>
    <n v="8.2621808866666663E-3"/>
    <n v="2.3148510000000001E-5"/>
    <n v="6.9837952359999997E-2"/>
  </r>
  <r>
    <n v="2017"/>
    <n v="34025"/>
    <x v="16"/>
    <s v="Trimmers/Edgers/Brush Cutter"/>
    <s v="Lawn and Garden Equipment (Com)"/>
    <s v="2 Stroke"/>
    <n v="1.0141251999999999E-4"/>
    <n v="6.8004729993933326"/>
    <n v="1.5184893451199999"/>
    <n v="1.3461777156666667E-2"/>
    <n v="1.5298593053333332E-2"/>
    <n v="5.274847299333333E-2"/>
    <n v="4.8528830313333327E-2"/>
    <n v="1.2603077666666667E-4"/>
    <n v="0.38925689311666667"/>
  </r>
  <r>
    <n v="2017"/>
    <n v="34025"/>
    <x v="17"/>
    <s v="Leafblowers/Vacuums"/>
    <s v="Lawn and Garden Equipment (Res)"/>
    <s v="2 Stroke"/>
    <n v="1.212541E-5"/>
    <n v="0.80086091686333338"/>
    <n v="0.15757631680999998"/>
    <n v="1.4958346699999998E-3"/>
    <n v="1.8008071033333336E-3"/>
    <n v="5.6232507466666666E-3"/>
    <n v="5.1735082666666673E-3"/>
    <n v="1.4697466666666668E-5"/>
    <n v="4.2624490516666669E-2"/>
  </r>
  <r>
    <n v="2017"/>
    <n v="34025"/>
    <x v="18"/>
    <s v="Leafblowers/Vacuums"/>
    <s v="Lawn and Garden Equipment (Com)"/>
    <s v="2 Stroke"/>
    <n v="9.7738153333333327E-5"/>
    <n v="6.3500184271333326"/>
    <n v="1.6920329897166668"/>
    <n v="1.1881064616666668E-2"/>
    <n v="1.4183790206666666E-2"/>
    <n v="5.9975584790000001E-2"/>
    <n v="5.5177229359999996E-2"/>
    <n v="1.1794717E-4"/>
    <n v="0.38902504057999998"/>
  </r>
  <r>
    <n v="2017"/>
    <n v="34025"/>
    <x v="195"/>
    <s v="Snowblowers"/>
    <s v="Lawn and Garden Equipment (Res)"/>
    <s v="2 Stroke"/>
    <n v="0"/>
    <n v="0"/>
    <n v="0"/>
    <n v="0"/>
    <n v="0"/>
    <n v="0"/>
    <n v="0"/>
    <n v="0"/>
    <n v="2.8186066699999999E-3"/>
  </r>
  <r>
    <n v="2017"/>
    <n v="34025"/>
    <x v="196"/>
    <s v="Snowblowers"/>
    <s v="Lawn and Garden Equipment (Com)"/>
    <s v="2 Stroke"/>
    <n v="0"/>
    <n v="0"/>
    <n v="0"/>
    <n v="0"/>
    <n v="0"/>
    <n v="0"/>
    <n v="0"/>
    <n v="0"/>
    <n v="6.5771163333333332E-4"/>
  </r>
  <r>
    <n v="2017"/>
    <n v="34025"/>
    <x v="19"/>
    <s v="Commercial Turf Equipment"/>
    <s v="Lawn and Garden Equipment (Com)"/>
    <s v="2 Stroke"/>
    <n v="0"/>
    <n v="3.1919223233333334E-3"/>
    <n v="6.5991625333333334E-4"/>
    <n v="6.6138600000000009E-6"/>
    <n v="6.9812966666666665E-6"/>
    <n v="2.241363666666667E-5"/>
    <n v="2.094389E-5"/>
    <n v="0"/>
    <n v="1.3595156666666665E-4"/>
  </r>
  <r>
    <n v="2017"/>
    <n v="34025"/>
    <x v="20"/>
    <s v="Sprayers"/>
    <s v="Agricultural Equipment"/>
    <s v="2 Stroke"/>
    <n v="0"/>
    <n v="1.7541426466666666E-3"/>
    <n v="3.1856758999999999E-4"/>
    <n v="3.3069300000000005E-6"/>
    <n v="4.4092400000000003E-6"/>
    <n v="1.3227720000000002E-5"/>
    <n v="1.212541E-5"/>
    <n v="0"/>
    <n v="7.532451666666667E-5"/>
  </r>
  <r>
    <n v="2017"/>
    <n v="34025"/>
    <x v="21"/>
    <s v="Generator Sets"/>
    <s v="Commercial Equipment"/>
    <s v="2 Stroke"/>
    <n v="2.2046200000000002E-6"/>
    <n v="0.12935093438666664"/>
    <n v="2.6883136279999997E-2"/>
    <n v="2.6088003333333328E-4"/>
    <n v="2.9211215000000002E-4"/>
    <n v="9.3512631666666662E-4"/>
    <n v="8.6053667333333328E-4"/>
    <n v="2.2046200000000002E-6"/>
    <n v="7.58609742E-3"/>
  </r>
  <r>
    <n v="2017"/>
    <n v="34025"/>
    <x v="22"/>
    <s v="Pumps"/>
    <s v="Commercial Equipment"/>
    <s v="2 Stroke"/>
    <n v="1.3227720000000002E-5"/>
    <n v="0.86298894564666673"/>
    <n v="0.1746389733"/>
    <n v="1.6685299033333335E-3"/>
    <n v="1.9929764799999999E-3"/>
    <n v="6.91919987E-3"/>
    <n v="6.3654728133333326E-3"/>
    <n v="1.5799776666666668E-5"/>
    <n v="5.3747900726666666E-2"/>
  </r>
  <r>
    <n v="2017"/>
    <n v="34025"/>
    <x v="23"/>
    <s v="Air Compressors"/>
    <s v="Commercial Equipment"/>
    <s v="2 Stroke"/>
    <n v="0"/>
    <n v="3.2407913999999999E-4"/>
    <n v="7.2385023333333318E-5"/>
    <n v="1.1023100000000001E-6"/>
    <n v="1.1023100000000001E-6"/>
    <n v="2.2046200000000002E-6"/>
    <n v="2.2046200000000002E-6"/>
    <n v="0"/>
    <n v="1.9841580000000002E-5"/>
  </r>
  <r>
    <n v="2017"/>
    <n v="34025"/>
    <x v="24"/>
    <s v="Hydro Power Units"/>
    <s v="Commercial Equipment"/>
    <s v="2 Stroke"/>
    <n v="0"/>
    <n v="5.2414840499999992E-3"/>
    <n v="1.1713880933333335E-3"/>
    <n v="1.212541E-5"/>
    <n v="1.212541E-5"/>
    <n v="4.0050596666666668E-5"/>
    <n v="3.6743666666666665E-5"/>
    <n v="0"/>
    <n v="3.321627466666667E-4"/>
  </r>
  <r>
    <n v="2017"/>
    <n v="34025"/>
    <x v="25"/>
    <s v="Chain Saws   &gt; 6 HP"/>
    <s v="Logging Equipment"/>
    <s v="2 Stroke"/>
    <n v="0"/>
    <n v="6.7909644733333335E-3"/>
    <n v="2.6337860266666666E-3"/>
    <n v="1.212541E-5"/>
    <n v="1.5432340000000001E-5"/>
    <n v="9.6635843333333328E-5"/>
    <n v="8.8919673333333338E-5"/>
    <n v="0"/>
    <n v="6.7608346666666675E-4"/>
  </r>
  <r>
    <n v="2017"/>
    <n v="34025"/>
    <x v="26"/>
    <s v="Motorcycles: Off-Road"/>
    <s v="Recreational Equipment"/>
    <s v="4 Stroke"/>
    <n v="3.3069300000000005E-6"/>
    <n v="0.2688714133966667"/>
    <n v="3.6258650266666671E-2"/>
    <n v="3.7037616000000002E-4"/>
    <n v="5.9965664E-4"/>
    <n v="8.1203503333333334E-5"/>
    <n v="7.4589643333333329E-5"/>
    <n v="4.7766766666666677E-6"/>
    <n v="4.0634820966666662E-3"/>
  </r>
  <r>
    <n v="2017"/>
    <n v="34025"/>
    <x v="27"/>
    <s v="ATVs"/>
    <s v="Recreational Equipment"/>
    <s v="4 Stroke"/>
    <n v="3.4539046666666668E-5"/>
    <n v="2.5561062409666668"/>
    <n v="0.41915447980999998"/>
    <n v="2.7359334199999999E-3"/>
    <n v="4.4051981966666673E-3"/>
    <n v="7.2238048666666661E-4"/>
    <n v="6.6432549333333339E-4"/>
    <n v="4.7766766666666671E-5"/>
    <n v="4.1648578729999997E-2"/>
  </r>
  <r>
    <n v="2017"/>
    <n v="34025"/>
    <x v="28"/>
    <s v="Golf Carts"/>
    <s v="Recreational Equipment"/>
    <s v="4 Stroke"/>
    <n v="8.9287110000000009E-5"/>
    <n v="6.7388950232999996"/>
    <n v="1.7707397608999997"/>
    <n v="4.9276931366666662E-3"/>
    <n v="1.2270914920000001E-2"/>
    <n v="8.8037825333333339E-4"/>
    <n v="8.1019784999999999E-4"/>
    <n v="1.2566334E-4"/>
    <n v="3.5850060693333331E-2"/>
  </r>
  <r>
    <n v="2017"/>
    <n v="34025"/>
    <x v="29"/>
    <s v="Specialty Vehicles/Carts"/>
    <s v="Recreational Equipment"/>
    <s v="4 Stroke"/>
    <n v="5.5115500000000006E-6"/>
    <n v="0.38280470525000004"/>
    <n v="0.11856005436000001"/>
    <n v="4.1924523666666668E-4"/>
    <n v="1.3620877233333332E-3"/>
    <n v="4.2255216666666665E-5"/>
    <n v="3.8948286666666662E-5"/>
    <n v="6.9812966666666665E-6"/>
    <n v="4.3460408933333325E-3"/>
  </r>
  <r>
    <n v="2017"/>
    <n v="34025"/>
    <x v="30"/>
    <s v="Pavers"/>
    <s v="Construction and Mining Equipment"/>
    <s v="4 Stroke"/>
    <n v="6.9812966666666665E-6"/>
    <n v="0.53484705842333324"/>
    <n v="0.11315248893666667"/>
    <n v="3.0460499666666666E-4"/>
    <n v="9.850977033333333E-4"/>
    <n v="6.3566543333333329E-5"/>
    <n v="5.8789866666666664E-5"/>
    <n v="9.9207900000000009E-6"/>
    <n v="2.2226243966666664E-3"/>
  </r>
  <r>
    <n v="2017"/>
    <n v="34025"/>
    <x v="31"/>
    <s v="Tampers/Rammers"/>
    <s v="Construction and Mining Equipment"/>
    <s v="4 Stroke"/>
    <n v="0"/>
    <n v="3.9800739733333338E-3"/>
    <n v="1.0196367499999998E-3"/>
    <n v="2.2046200000000002E-6"/>
    <n v="6.9812966666666665E-6"/>
    <n v="0"/>
    <n v="0"/>
    <n v="0"/>
    <n v="2.1311326666666668E-5"/>
  </r>
  <r>
    <n v="2017"/>
    <n v="34025"/>
    <x v="32"/>
    <s v="Plate Compactors"/>
    <s v="Construction and Mining Equipment"/>
    <s v="4 Stroke"/>
    <n v="1.3227720000000002E-5"/>
    <n v="1.0046600314666667"/>
    <n v="0.19900774047"/>
    <n v="6.8343220000000005E-4"/>
    <n v="1.7508357166666668E-3"/>
    <n v="2.0062042000000002E-4"/>
    <n v="1.8482064333333334E-4"/>
    <n v="1.873927E-5"/>
    <n v="5.7375235500000009E-3"/>
  </r>
  <r>
    <n v="2017"/>
    <n v="34025"/>
    <x v="33"/>
    <s v="Rollers"/>
    <s v="Construction and Mining Equipment"/>
    <s v="4 Stroke"/>
    <n v="1.2492846666666667E-5"/>
    <n v="0.94383346335666662"/>
    <n v="0.20571162245333333"/>
    <n v="5.5446192999999999E-4"/>
    <n v="1.6464837033333332E-3"/>
    <n v="1.1243562000000001E-4"/>
    <n v="1.0361714E-4"/>
    <n v="1.7636960000000001E-5"/>
    <n v="3.9025448366666669E-3"/>
  </r>
  <r>
    <n v="2017"/>
    <n v="34025"/>
    <x v="34"/>
    <s v="Paving Equipment"/>
    <s v="Construction and Mining Equipment"/>
    <s v="4 Stroke"/>
    <n v="2.4618256666666667E-5"/>
    <n v="1.8850004388233332"/>
    <n v="0.43662903280333332"/>
    <n v="1.2456103E-3"/>
    <n v="3.4906483333333334E-3"/>
    <n v="2.6969851333333332E-4"/>
    <n v="2.4838718666666664E-4"/>
    <n v="3.5641356666666673E-5"/>
    <n v="1.0096424726666666E-2"/>
  </r>
  <r>
    <n v="2017"/>
    <n v="34025"/>
    <x v="35"/>
    <s v="Surfacing Equipment"/>
    <s v="Construction and Mining Equipment"/>
    <s v="4 Stroke"/>
    <n v="1.0288226666666667E-5"/>
    <n v="0.79506680806666663"/>
    <n v="0.18666995207666667"/>
    <n v="5.3866215333333331E-4"/>
    <n v="1.4036080666666665E-3"/>
    <n v="1.2051922666666668E-4"/>
    <n v="1.1133330999999998E-4"/>
    <n v="1.4697466666666668E-5"/>
    <n v="4.0932444666666665E-3"/>
  </r>
  <r>
    <n v="2017"/>
    <n v="34025"/>
    <x v="36"/>
    <s v="Signal Boards/Light Plants"/>
    <s v="Construction and Mining Equipment"/>
    <s v="4 Stroke"/>
    <n v="3.6743666666666669E-7"/>
    <n v="4.1206184983333338E-2"/>
    <n v="9.0999364866666665E-3"/>
    <n v="2.9027496666666665E-5"/>
    <n v="7.311989666666666E-5"/>
    <n v="7.7161700000000004E-6"/>
    <n v="6.9812966666666665E-6"/>
    <n v="1.1023100000000001E-6"/>
    <n v="2.0576453333333332E-4"/>
  </r>
  <r>
    <n v="2017"/>
    <n v="34025"/>
    <x v="37"/>
    <s v="Trenchers"/>
    <s v="Construction and Mining Equipment"/>
    <s v="4 Stroke"/>
    <n v="2.2046200000000002E-5"/>
    <n v="1.6588883651999999"/>
    <n v="0.33022084388333334"/>
    <n v="9.8620001333333336E-4"/>
    <n v="3.1015329033333328E-3"/>
    <n v="2.4508025666666666E-4"/>
    <n v="2.2523867666666668E-4"/>
    <n v="3.1232116666666665E-5"/>
    <n v="7.1584011399999994E-3"/>
  </r>
  <r>
    <n v="2017"/>
    <n v="34025"/>
    <x v="38"/>
    <s v="Bore/Drill Rigs"/>
    <s v="Construction and Mining Equipment"/>
    <s v="4 Stroke"/>
    <n v="7.7161700000000004E-6"/>
    <n v="0.57067103111333328"/>
    <n v="9.2248649533333338E-2"/>
    <n v="3.8433875333333334E-4"/>
    <n v="1.5902658933333333E-3"/>
    <n v="1.1574255000000002E-4"/>
    <n v="1.0618919666666666E-4"/>
    <n v="1.1023100000000001E-5"/>
    <n v="3.1268860333333337E-3"/>
  </r>
  <r>
    <n v="2017"/>
    <n v="34025"/>
    <x v="39"/>
    <s v="Concrete/Industrial Saws"/>
    <s v="Construction and Mining Equipment"/>
    <s v="4 Stroke"/>
    <n v="4.5562146666666661E-5"/>
    <n v="3.4666102591633332"/>
    <n v="0.83795842504000007"/>
    <n v="2.3063999566666667E-3"/>
    <n v="6.1729360000000004E-3"/>
    <n v="4.3577988666666675E-4"/>
    <n v="4.0124084000000003E-4"/>
    <n v="6.4668853333333341E-5"/>
    <n v="1.6000029650000001E-2"/>
  </r>
  <r>
    <n v="2017"/>
    <n v="34025"/>
    <x v="40"/>
    <s v="Cement &amp; Mortar Mixers"/>
    <s v="Construction and Mining Equipment"/>
    <s v="4 Stroke"/>
    <n v="2.2046200000000002E-5"/>
    <n v="1.6618932622599998"/>
    <n v="0.38935830563666668"/>
    <n v="1.1846158133333334E-3"/>
    <n v="3.3804173333333333E-3"/>
    <n v="2.3956870666666668E-4"/>
    <n v="2.2082943666666666E-4"/>
    <n v="3.1232116666666665E-5"/>
    <n v="1.1729313273333333E-2"/>
  </r>
  <r>
    <n v="2017"/>
    <n v="34025"/>
    <x v="41"/>
    <s v="Cranes"/>
    <s v="Construction and Mining Equipment"/>
    <s v="4 Stroke"/>
    <n v="2.2046200000000002E-6"/>
    <n v="0.12797231201333334"/>
    <n v="1.1671258279999999E-2"/>
    <n v="5.3645753333333328E-5"/>
    <n v="5.6217809999999991E-4"/>
    <n v="1.212541E-5"/>
    <n v="1.1023100000000001E-5"/>
    <n v="2.2046200000000002E-6"/>
    <n v="3.7331565333333333E-4"/>
  </r>
  <r>
    <n v="2017"/>
    <n v="34025"/>
    <x v="42"/>
    <s v="Crushing/Proc. Equipment"/>
    <s v="Construction and Mining Equipment"/>
    <s v="4 Stroke"/>
    <n v="3.3069300000000005E-6"/>
    <n v="0.22387034252000002"/>
    <n v="5.0634242413333336E-2"/>
    <n v="1.4550491999999998E-4"/>
    <n v="4.3247295666666666E-4"/>
    <n v="3.2334426666666671E-5"/>
    <n v="2.9027496666666665E-5"/>
    <n v="4.4092400000000003E-6"/>
    <n v="1.0582176E-3"/>
  </r>
  <r>
    <n v="2017"/>
    <n v="34025"/>
    <x v="43"/>
    <s v="Rough Terrain Forklifts"/>
    <s v="Construction and Mining Equipment"/>
    <s v="4 Stroke"/>
    <n v="2.2046200000000002E-6"/>
    <n v="0.19688469140999998"/>
    <n v="6.9342647733333339E-3"/>
    <n v="3.4539046666666668E-5"/>
    <n v="5.0963465666666659E-4"/>
    <n v="1.873927E-5"/>
    <n v="1.6902086666666667E-5"/>
    <n v="3.3069300000000005E-6"/>
    <n v="2.4250819999999999E-4"/>
  </r>
  <r>
    <n v="2017"/>
    <n v="34025"/>
    <x v="44"/>
    <s v="Rubber Tire Loaders"/>
    <s v="Construction and Mining Equipment"/>
    <s v="4 Stroke"/>
    <n v="6.6138600000000009E-6"/>
    <n v="0.47497656052000004"/>
    <n v="9.3957230033333335E-3"/>
    <n v="4.2255216666666665E-5"/>
    <n v="8.3077430333333322E-4"/>
    <n v="4.6664456666666666E-5"/>
    <n v="4.3357526666666677E-5"/>
    <n v="8.8184800000000007E-6"/>
    <n v="3.1342347666666665E-4"/>
  </r>
  <r>
    <n v="2017"/>
    <n v="34025"/>
    <x v="45"/>
    <s v="Tractors/Loaders/Backhoes"/>
    <s v="Construction and Mining Equipment"/>
    <s v="4 Stroke"/>
    <n v="1.5432340000000001E-5"/>
    <n v="1.1395684454366666"/>
    <n v="0.28178938428666672"/>
    <n v="7.2789203666666672E-4"/>
    <n v="1.9661536033333334E-3"/>
    <n v="1.3264463666666667E-4"/>
    <n v="1.2162153666666665E-4"/>
    <n v="2.1311326666666668E-5"/>
    <n v="5.0445379966666667E-3"/>
  </r>
  <r>
    <n v="2017"/>
    <n v="34025"/>
    <x v="46"/>
    <s v="Skid Steer Loaders"/>
    <s v="Construction and Mining Equipment"/>
    <s v="4 Stroke"/>
    <n v="9.9207900000000009E-6"/>
    <n v="0.77384807544000001"/>
    <n v="0.11725785881333334"/>
    <n v="3.7552027333333341E-4"/>
    <n v="2.4875462333333333E-3"/>
    <n v="7.7896573333333325E-5"/>
    <n v="7.1282713333333347E-5"/>
    <n v="1.433003E-5"/>
    <n v="2.6727343133333332E-3"/>
  </r>
  <r>
    <n v="2017"/>
    <n v="34025"/>
    <x v="47"/>
    <s v="Dumpers/Tenders"/>
    <s v="Construction and Mining Equipment"/>
    <s v="4 Stroke"/>
    <n v="3.3069300000000005E-6"/>
    <n v="0.25591118729000001"/>
    <n v="6.4269817113333336E-2"/>
    <n v="1.8261602333333334E-4"/>
    <n v="5.7393607333333337E-4"/>
    <n v="3.012980666666667E-5"/>
    <n v="2.7925186666666666E-5"/>
    <n v="4.4092400000000003E-6"/>
    <n v="1.87613162E-3"/>
  </r>
  <r>
    <n v="2017"/>
    <n v="34025"/>
    <x v="48"/>
    <s v="Other Construction Equipment"/>
    <s v="Construction and Mining Equipment"/>
    <s v="4 Stroke"/>
    <n v="2.2046200000000002E-6"/>
    <n v="0.17623364843333333"/>
    <n v="1.3162683710000003E-2"/>
    <n v="8.0468630000000006E-5"/>
    <n v="9.9428362000000001E-4"/>
    <n v="1.5799776666666668E-5"/>
    <n v="1.4697466666666668E-5"/>
    <n v="3.3069300000000005E-6"/>
    <n v="5.3902959000000003E-4"/>
  </r>
  <r>
    <n v="2017"/>
    <n v="34025"/>
    <x v="49"/>
    <s v="Aerial Lifts"/>
    <s v="Industrial Equipment"/>
    <s v="4 Stroke"/>
    <n v="9.9207900000000009E-6"/>
    <n v="0.74745620198333329"/>
    <n v="9.4494422440000003E-2"/>
    <n v="3.5384151E-4"/>
    <n v="3.0203294000000001E-3"/>
    <n v="7.348733333333333E-5"/>
    <n v="6.6873473333333352E-5"/>
    <n v="1.433003E-5"/>
    <n v="2.597777233333333E-3"/>
  </r>
  <r>
    <n v="2017"/>
    <n v="34025"/>
    <x v="50"/>
    <s v="Forklifts"/>
    <s v="Industrial Equipment"/>
    <s v="4 Stroke"/>
    <n v="3.8213413333333341E-5"/>
    <n v="2.9424489938799998"/>
    <n v="6.1398299563333335E-2"/>
    <n v="2.6969851333333332E-4"/>
    <n v="5.3215852433333329E-3"/>
    <n v="2.8843778333333337E-4"/>
    <n v="2.6528927333333333E-4"/>
    <n v="5.4748063333333341E-5"/>
    <n v="2.0212691033333337E-3"/>
  </r>
  <r>
    <n v="2017"/>
    <n v="34025"/>
    <x v="51"/>
    <s v="Sweepers/Scrubbers"/>
    <s v="Industrial Equipment"/>
    <s v="4 Stroke"/>
    <n v="7.7161700000000004E-6"/>
    <n v="0.61332785605666673"/>
    <n v="7.1233844256666665E-2"/>
    <n v="2.1458301333333331E-4"/>
    <n v="1.0457247533333335E-3"/>
    <n v="7.4589643333333329E-5"/>
    <n v="6.7975783333333324E-5"/>
    <n v="1.1390536666666669E-5"/>
    <n v="1.6306839266666668E-3"/>
  </r>
  <r>
    <n v="2017"/>
    <n v="34025"/>
    <x v="52"/>
    <s v="Other General Industrial Eqp"/>
    <s v="Industrial Equipment"/>
    <s v="4 Stroke"/>
    <n v="1.5432340000000001E-5"/>
    <n v="1.1399520493166668"/>
    <n v="0.22028563040000002"/>
    <n v="8.2269069666666668E-4"/>
    <n v="2.1054121000000001E-3"/>
    <n v="2.575731033333333E-4"/>
    <n v="2.3736408666666668E-4"/>
    <n v="2.1311326666666668E-5"/>
    <n v="6.8537961433333336E-3"/>
  </r>
  <r>
    <n v="2017"/>
    <n v="34025"/>
    <x v="53"/>
    <s v="Other Material Handling Eqp"/>
    <s v="Industrial Equipment"/>
    <s v="4 Stroke"/>
    <n v="1.1023100000000001E-6"/>
    <n v="5.2813509283333337E-2"/>
    <n v="7.1256992766666654E-3"/>
    <n v="2.3515946666666668E-5"/>
    <n v="1.7379754333333335E-4"/>
    <n v="5.5115500000000006E-6"/>
    <n v="4.7766766666666677E-6"/>
    <n v="1.1023100000000001E-6"/>
    <n v="1.7232779666666667E-4"/>
  </r>
  <r>
    <n v="2017"/>
    <n v="34025"/>
    <x v="54"/>
    <s v="AC\Refrigeration"/>
    <s v="Industrial Equipment"/>
    <s v="4 Stroke"/>
    <n v="1.1023100000000001E-6"/>
    <n v="5.3836452963333337E-2"/>
    <n v="1.3831785880000001E-2"/>
    <n v="3.4539046666666668E-5"/>
    <n v="9.222660333333332E-5"/>
    <n v="5.8789866666666671E-6"/>
    <n v="5.5115500000000006E-6"/>
    <n v="1.1023100000000001E-6"/>
    <n v="2.6675902000000001E-4"/>
  </r>
  <r>
    <n v="2017"/>
    <n v="34025"/>
    <x v="55"/>
    <s v="Terminal Tractors"/>
    <s v="Industrial Equipment"/>
    <s v="4 Stroke"/>
    <n v="3.3069300000000005E-6"/>
    <n v="0.24507474511666669"/>
    <n v="4.0083665966666668E-3"/>
    <n v="1.6534650000000003E-5"/>
    <n v="3.7000872333333335E-4"/>
    <n v="2.4618256666666667E-5"/>
    <n v="2.241363666666667E-5"/>
    <n v="4.4092400000000003E-6"/>
    <n v="1.2566334E-4"/>
  </r>
  <r>
    <n v="2017"/>
    <n v="34025"/>
    <x v="56"/>
    <s v="Lawn mowers"/>
    <s v="Lawn and Garden Equipment (Res)"/>
    <s v="4 Stroke"/>
    <n v="1.5064903333333334E-4"/>
    <n v="11.319725374576668"/>
    <n v="1.9198617274466667"/>
    <n v="1.0393313553333334E-2"/>
    <n v="2.1100418020000001E-2"/>
    <n v="2.8987078633333336E-3"/>
    <n v="2.6668553266666665E-3"/>
    <n v="2.1090864666666669E-4"/>
    <n v="0.16866188104333332"/>
  </r>
  <r>
    <n v="2017"/>
    <n v="34025"/>
    <x v="57"/>
    <s v="Lawn mowers"/>
    <s v="Lawn and Garden Equipment (Com)"/>
    <s v="4 Stroke"/>
    <n v="2.6308465333333336E-4"/>
    <n v="19.880348977573334"/>
    <n v="3.2287556445466663"/>
    <n v="1.4303574559999999E-2"/>
    <n v="3.4776410753333327E-2"/>
    <n v="5.2605907566666667E-3"/>
    <n v="4.8402432100000002E-3"/>
    <n v="3.7000872333333335E-4"/>
    <n v="0.19938289330666667"/>
  </r>
  <r>
    <n v="2017"/>
    <n v="34025"/>
    <x v="58"/>
    <s v="Rotary Tillers &lt; 6 HP"/>
    <s v="Lawn and Garden Equipment (Res)"/>
    <s v="4 Stroke"/>
    <n v="1.3227720000000002E-5"/>
    <n v="0.97503985945666682"/>
    <n v="0.16528330089333335"/>
    <n v="8.9544315666666673E-4"/>
    <n v="1.8162394433333332E-3"/>
    <n v="2.4985693333333332E-4"/>
    <n v="2.2964791666666665E-4"/>
    <n v="1.8004396666666665E-5"/>
    <n v="1.5090256463333333E-2"/>
  </r>
  <r>
    <n v="2017"/>
    <n v="34025"/>
    <x v="59"/>
    <s v="Rotary Tillers &lt; 6 HP"/>
    <s v="Lawn and Garden Equipment (Com)"/>
    <s v="4 Stroke"/>
    <n v="1.4954672333333333E-4"/>
    <n v="11.279791255333334"/>
    <n v="1.8445798334333332"/>
    <n v="8.7938617433333324E-3"/>
    <n v="1.9983777990000003E-2"/>
    <n v="2.8454295466666668E-3"/>
    <n v="2.6172513766666672E-3"/>
    <n v="2.1054120999999999E-4"/>
    <n v="0.13366059905000002"/>
  </r>
  <r>
    <n v="2017"/>
    <n v="34025"/>
    <x v="60"/>
    <s v="Trimmers/Edgers/Brush Cutter"/>
    <s v="Lawn and Garden Equipment (Res)"/>
    <s v="4 Stroke"/>
    <n v="1.1023100000000001E-6"/>
    <n v="6.2929040716666662E-2"/>
    <n v="1.0277571003333333E-2"/>
    <n v="4.8869076666666663E-5"/>
    <n v="1.1133330999999999E-4"/>
    <n v="1.5799776666666668E-5"/>
    <n v="1.4697466666666668E-5"/>
    <n v="1.1023100000000001E-6"/>
    <n v="1.0754871233333333E-3"/>
  </r>
  <r>
    <n v="2017"/>
    <n v="34025"/>
    <x v="61"/>
    <s v="Trimmers/Edgers/Brush Cutter"/>
    <s v="Lawn and Garden Equipment (Com)"/>
    <s v="4 Stroke"/>
    <n v="5.8789866666666671E-6"/>
    <n v="0.46027211255666667"/>
    <n v="9.3415260950000009E-2"/>
    <n v="3.1746528000000003E-4"/>
    <n v="7.9843987666666663E-4"/>
    <n v="9.1491729999999992E-5"/>
    <n v="8.3775560000000002E-5"/>
    <n v="8.8184800000000007E-6"/>
    <n v="5.3642078966666673E-3"/>
  </r>
  <r>
    <n v="2017"/>
    <n v="34025"/>
    <x v="62"/>
    <s v="Leafblowers/Vacuums"/>
    <s v="Lawn and Garden Equipment (Res)"/>
    <s v="4 Stroke"/>
    <n v="1.1023100000000001E-6"/>
    <n v="0.12005258209999999"/>
    <n v="1.9602746166666667E-2"/>
    <n v="9.2594040000000004E-5"/>
    <n v="2.1164352000000003E-4"/>
    <n v="3.012980666666667E-5"/>
    <n v="2.7925186666666666E-5"/>
    <n v="2.2046200000000002E-6"/>
    <n v="1.3889106000000001E-3"/>
  </r>
  <r>
    <n v="2017"/>
    <n v="34025"/>
    <x v="63"/>
    <s v="Leafblowers/Vacuums"/>
    <s v="Lawn and Garden Equipment (Com)"/>
    <s v="4 Stroke"/>
    <n v="2.4875462333333337E-4"/>
    <n v="18.891469616066669"/>
    <n v="4.0363090528566667"/>
    <n v="1.083791192E-2"/>
    <n v="3.6623882313333335E-2"/>
    <n v="2.2057223099999999E-3"/>
    <n v="2.0286178366666664E-3"/>
    <n v="3.520043266666667E-4"/>
    <n v="0.12585183501"/>
  </r>
  <r>
    <n v="2017"/>
    <n v="34025"/>
    <x v="197"/>
    <s v="Snowblowers"/>
    <s v="Lawn and Garden Equipment (Res)"/>
    <s v="4 Stroke"/>
    <n v="0"/>
    <n v="0"/>
    <n v="0"/>
    <n v="0"/>
    <n v="0"/>
    <n v="0"/>
    <n v="0"/>
    <n v="0"/>
    <n v="6.5572747533333324E-3"/>
  </r>
  <r>
    <n v="2017"/>
    <n v="34025"/>
    <x v="198"/>
    <s v="Snowblowers"/>
    <s v="Lawn and Garden Equipment (Com)"/>
    <s v="4 Stroke"/>
    <n v="0"/>
    <n v="0"/>
    <n v="0"/>
    <n v="0"/>
    <n v="0"/>
    <n v="0"/>
    <n v="0"/>
    <n v="0"/>
    <n v="1.5516850433333334E-3"/>
  </r>
  <r>
    <n v="2017"/>
    <n v="34025"/>
    <x v="64"/>
    <s v="Rear Engine Riding Mowers"/>
    <s v="Lawn and Garden Equipment (Res)"/>
    <s v="4 Stroke"/>
    <n v="3.012980666666667E-5"/>
    <n v="2.301596089686667"/>
    <n v="0.59461761355333342"/>
    <n v="1.5450711833333332E-3"/>
    <n v="4.4096074366666667E-3"/>
    <n v="2.4728487666666668E-4"/>
    <n v="2.2744329666666665E-4"/>
    <n v="4.2622653333333336E-5"/>
    <n v="2.1944420043333333E-2"/>
  </r>
  <r>
    <n v="2017"/>
    <n v="34025"/>
    <x v="65"/>
    <s v="Rear Engine Riding Mowers"/>
    <s v="Lawn and Garden Equipment (Com)"/>
    <s v="4 Stroke"/>
    <n v="3.2334426666666671E-5"/>
    <n v="2.4159714078500003"/>
    <n v="0.62008869072333328"/>
    <n v="1.5619732699999999E-3"/>
    <n v="4.1590156299999995E-3"/>
    <n v="2.7080082333333339E-4"/>
    <n v="2.4948949666666671E-4"/>
    <n v="4.482727333333334E-5"/>
    <n v="1.3096177673333334E-2"/>
  </r>
  <r>
    <n v="2017"/>
    <n v="34025"/>
    <x v="66"/>
    <s v="Front Mowers"/>
    <s v="Lawn and Garden Equipment (Com)"/>
    <s v="4 Stroke"/>
    <n v="3.600879333333333E-5"/>
    <n v="2.7351415939833337"/>
    <n v="0.73530323423333332"/>
    <n v="2.0660963766666665E-3"/>
    <n v="6.4499832466666665E-3"/>
    <n v="2.9211215000000002E-4"/>
    <n v="2.6859620333333331E-4"/>
    <n v="5.1073696666666667E-5"/>
    <n v="1.8812389896666667E-2"/>
  </r>
  <r>
    <n v="2017"/>
    <n v="34025"/>
    <x v="67"/>
    <s v="Shredders &lt; 6 HP"/>
    <s v="Lawn and Garden Equipment (Com)"/>
    <s v="4 Stroke"/>
    <n v="1.6902086666666667E-5"/>
    <n v="1.2983400337233333"/>
    <n v="0.21372431384333335"/>
    <n v="1.0640965866666667E-3"/>
    <n v="2.3387343833333328E-3"/>
    <n v="3.2885581666666666E-4"/>
    <n v="3.0313525000000003E-4"/>
    <n v="2.425082E-5"/>
    <n v="1.5521994546666668E-2"/>
  </r>
  <r>
    <n v="2017"/>
    <n v="34025"/>
    <x v="68"/>
    <s v="Lawn &amp; Garden Tractors"/>
    <s v="Lawn and Garden Equipment (Res)"/>
    <s v="4 Stroke"/>
    <n v="4.078547E-4"/>
    <n v="30.850770317546665"/>
    <n v="7.965870037876666"/>
    <n v="2.0656554526666666E-2"/>
    <n v="5.8961827026666663E-2"/>
    <n v="3.3080323100000003E-3"/>
    <n v="3.0427430366666668E-3"/>
    <n v="5.7503838333333333E-4"/>
    <n v="0.23485853603666665"/>
  </r>
  <r>
    <n v="2017"/>
    <n v="34025"/>
    <x v="69"/>
    <s v="Lawn &amp; Garden Tractors"/>
    <s v="Lawn and Garden Equipment (Com)"/>
    <s v="4 Stroke"/>
    <n v="4.3357526666666668E-4"/>
    <n v="32.839763784079999"/>
    <n v="8.4327997353966655"/>
    <n v="2.1227551106666669E-2"/>
    <n v="5.6529396293333332E-2"/>
    <n v="3.678041033333333E-3"/>
    <n v="3.3840916999999995E-3"/>
    <n v="6.1178204999999997E-4"/>
    <n v="0.17032857376333332"/>
  </r>
  <r>
    <n v="2017"/>
    <n v="34025"/>
    <x v="70"/>
    <s v="Chippers/Stump Grinders"/>
    <s v="Lawn and Garden Equipment (Com)"/>
    <s v="4 Stroke"/>
    <n v="7.2385023333333318E-5"/>
    <n v="5.4846587801133326"/>
    <n v="0.8729203913100001"/>
    <n v="2.3743757400000003E-3"/>
    <n v="9.5842180133333347E-3"/>
    <n v="6.1288436000000003E-4"/>
    <n v="5.6401528333333343E-4"/>
    <n v="1.0251482999999999E-4"/>
    <n v="1.782178064333333E-2"/>
  </r>
  <r>
    <n v="2017"/>
    <n v="34025"/>
    <x v="71"/>
    <s v="Commercial Turf Equipment"/>
    <s v="Lawn and Garden Equipment (Com)"/>
    <s v="4 Stroke"/>
    <n v="1.3988313900000001E-3"/>
    <n v="106.00687459266668"/>
    <n v="23.402623319680004"/>
    <n v="6.5394173313333345E-2"/>
    <n v="0.18129398620666667"/>
    <n v="1.4706652583333334E-2"/>
    <n v="1.3530487813333334E-2"/>
    <n v="1.9760743933333329E-3"/>
    <n v="0.49468843537666674"/>
  </r>
  <r>
    <n v="2017"/>
    <n v="34025"/>
    <x v="72"/>
    <s v="Other Lawn &amp; Garden Eqp."/>
    <s v="Lawn and Garden Equipment (Res)"/>
    <s v="4 Stroke"/>
    <n v="1.4697466666666668E-5"/>
    <n v="1.0967583994033332"/>
    <n v="0.24046855906333334"/>
    <n v="9.454145433333334E-4"/>
    <n v="2.4353702266666668E-3"/>
    <n v="2.0613197000000002E-4"/>
    <n v="1.8959732E-4"/>
    <n v="2.0209016666666669E-5"/>
    <n v="1.1478721466666666E-2"/>
  </r>
  <r>
    <n v="2017"/>
    <n v="34025"/>
    <x v="73"/>
    <s v="Other Lawn &amp; Garden Eqp."/>
    <s v="Lawn and Garden Equipment (Com)"/>
    <s v="4 Stroke"/>
    <n v="4.3357526666666677E-5"/>
    <n v="3.2570067475366664"/>
    <n v="0.70809197701000004"/>
    <n v="2.7579796199999999E-3"/>
    <n v="7.1348851933333334E-3"/>
    <n v="6.0737281000000003E-4"/>
    <n v="5.5923860666666665E-4"/>
    <n v="6.025961333333334E-5"/>
    <n v="2.8885298676666667E-2"/>
  </r>
  <r>
    <n v="2017"/>
    <n v="34025"/>
    <x v="74"/>
    <s v="2-Wheel Tractors"/>
    <s v="Agricultural Equipment"/>
    <s v="4 Stroke"/>
    <n v="0"/>
    <n v="4.2585909666666664E-3"/>
    <n v="1.0982681966666666E-3"/>
    <n v="3.3069300000000005E-6"/>
    <n v="7.348733333333333E-6"/>
    <n v="0"/>
    <n v="0"/>
    <n v="0"/>
    <n v="1.9106706666666671E-5"/>
  </r>
  <r>
    <n v="2017"/>
    <n v="34025"/>
    <x v="75"/>
    <s v="Agricultural Tractors"/>
    <s v="Agricultural Equipment"/>
    <s v="4 Stroke"/>
    <n v="0"/>
    <n v="1.6376284796666668E-2"/>
    <n v="1.1394211033333333E-3"/>
    <n v="3.3069300000000005E-6"/>
    <n v="2.7557749999999995E-5"/>
    <n v="2.2046200000000002E-6"/>
    <n v="1.1023100000000001E-6"/>
    <n v="0"/>
    <n v="2.3148510000000001E-5"/>
  </r>
  <r>
    <n v="2017"/>
    <n v="34025"/>
    <x v="76"/>
    <s v="Balers"/>
    <s v="Agricultural Equipment"/>
    <s v="4 Stroke"/>
    <n v="0"/>
    <n v="1.133946297E-2"/>
    <n v="1.3672318366666665E-3"/>
    <n v="8.8184800000000007E-6"/>
    <n v="1.0582176000000001E-4"/>
    <n v="1.1023100000000001E-6"/>
    <n v="1.1023100000000001E-6"/>
    <n v="0"/>
    <n v="7.165014999999999E-5"/>
  </r>
  <r>
    <n v="2017"/>
    <n v="34025"/>
    <x v="77"/>
    <s v="Agricultural Mowers"/>
    <s v="Agricultural Equipment"/>
    <s v="4 Stroke"/>
    <n v="0"/>
    <n v="3.5086527300000002E-3"/>
    <n v="9.2263347000000014E-4"/>
    <n v="2.2046200000000002E-6"/>
    <n v="7.7161700000000004E-6"/>
    <n v="0"/>
    <n v="0"/>
    <n v="0"/>
    <n v="1.873927E-5"/>
  </r>
  <r>
    <n v="2017"/>
    <n v="34025"/>
    <x v="78"/>
    <s v="Sprayers"/>
    <s v="Agricultural Equipment"/>
    <s v="4 Stroke"/>
    <n v="0"/>
    <n v="3.8445633306666671E-2"/>
    <n v="7.9439807333333348E-3"/>
    <n v="3.1232116666666665E-5"/>
    <n v="1.6277444333333334E-4"/>
    <n v="5.5115500000000006E-6"/>
    <n v="4.7766766666666677E-6"/>
    <n v="1.1023100000000001E-6"/>
    <n v="2.4655000333333334E-4"/>
  </r>
  <r>
    <n v="2017"/>
    <n v="34025"/>
    <x v="79"/>
    <s v="Tillers &gt; 6 HP"/>
    <s v="Agricultural Equipment"/>
    <s v="4 Stroke"/>
    <n v="1.1023100000000001E-6"/>
    <n v="8.2908776903333342E-2"/>
    <n v="3.1626008773333332E-2"/>
    <n v="1.2786796E-4"/>
    <n v="2.4140589E-4"/>
    <n v="8.8184800000000007E-6"/>
    <n v="7.7161700000000004E-6"/>
    <n v="1.1023100000000001E-6"/>
    <n v="1.00861365E-3"/>
  </r>
  <r>
    <n v="2017"/>
    <n v="34025"/>
    <x v="80"/>
    <s v="Swathers"/>
    <s v="Agricultural Equipment"/>
    <s v="4 Stroke"/>
    <n v="0"/>
    <n v="1.8071270140000002E-2"/>
    <n v="2.1788994333333334E-3"/>
    <n v="1.433003E-5"/>
    <n v="1.6902086666666669E-4"/>
    <n v="1.1023100000000001E-6"/>
    <n v="1.1023100000000001E-6"/>
    <n v="0"/>
    <n v="1.0508688666666667E-4"/>
  </r>
  <r>
    <n v="2017"/>
    <n v="34025"/>
    <x v="81"/>
    <s v="Other Agricultural Equipment"/>
    <s v="Agricultural Equipment"/>
    <s v="4 Stroke"/>
    <n v="0"/>
    <n v="2.5910163986666668E-2"/>
    <n v="4.0649518433333335E-3"/>
    <n v="2.0209016666666669E-5"/>
    <n v="1.9547630666666665E-4"/>
    <n v="2.2046200000000002E-6"/>
    <n v="2.2046200000000002E-6"/>
    <n v="0"/>
    <n v="1.3999337E-4"/>
  </r>
  <r>
    <n v="2017"/>
    <n v="34025"/>
    <x v="82"/>
    <s v="Irrigation Sets"/>
    <s v="Agricultural Equipment"/>
    <s v="4 Stroke"/>
    <n v="0"/>
    <n v="2.8216931380000001E-2"/>
    <n v="6.6028368999999996E-4"/>
    <n v="2.5720566666666666E-6"/>
    <n v="4.2990090000000006E-5"/>
    <n v="3.3069300000000005E-6"/>
    <n v="2.5720566666666666E-6"/>
    <n v="0"/>
    <n v="2.094389E-5"/>
  </r>
  <r>
    <n v="2017"/>
    <n v="34025"/>
    <x v="83"/>
    <s v="Generator Sets"/>
    <s v="Commercial Equipment"/>
    <s v="4 Stroke"/>
    <n v="3.520043266666667E-4"/>
    <n v="26.620323529800004"/>
    <n v="6.6651243962966662"/>
    <n v="1.8252416416666667E-2"/>
    <n v="5.2564019786666673E-2"/>
    <n v="3.2455680766666668E-3"/>
    <n v="2.9857903533333334E-3"/>
    <n v="4.9603950000000005E-4"/>
    <n v="0.17959091725666668"/>
  </r>
  <r>
    <n v="2017"/>
    <n v="34025"/>
    <x v="84"/>
    <s v="Pumps"/>
    <s v="Commercial Equipment"/>
    <s v="4 Stroke"/>
    <n v="8.8184799999999996E-5"/>
    <n v="6.6647154392866668"/>
    <n v="1.3112844600533333"/>
    <n v="4.3552268100000005E-3"/>
    <n v="1.4255440356666664E-2"/>
    <n v="1.1824111933333335E-3"/>
    <n v="1.0879799699999998E-3"/>
    <n v="1.2382615666666668E-4"/>
    <n v="4.1446121126666666E-2"/>
  </r>
  <r>
    <n v="2017"/>
    <n v="34025"/>
    <x v="85"/>
    <s v="Air Compressors"/>
    <s v="Commercial Equipment"/>
    <s v="4 Stroke"/>
    <n v="4.6664456666666666E-5"/>
    <n v="3.5219201331600001"/>
    <n v="0.62579902395999987"/>
    <n v="2.0076739466666667E-3"/>
    <n v="7.0500073233333337E-3"/>
    <n v="5.5703398666666663E-4"/>
    <n v="5.1257414999999996E-4"/>
    <n v="6.577116333333334E-5"/>
    <n v="1.7168478249999997E-2"/>
  </r>
  <r>
    <n v="2017"/>
    <n v="34025"/>
    <x v="86"/>
    <s v="Welders"/>
    <s v="Commercial Equipment"/>
    <s v="4 Stroke"/>
    <n v="1.0031021000000001E-4"/>
    <n v="7.5719353085566681"/>
    <n v="1.7162217129200001"/>
    <n v="4.6179440266666668E-3"/>
    <n v="1.4230087226666667E-2"/>
    <n v="9.0279188999999992E-4"/>
    <n v="8.3040686666666682E-4"/>
    <n v="1.4146311666666665E-4"/>
    <n v="3.9175729963333336E-2"/>
  </r>
  <r>
    <n v="2017"/>
    <n v="34025"/>
    <x v="87"/>
    <s v="Pressure Washers"/>
    <s v="Commercial Equipment"/>
    <s v="4 Stroke"/>
    <n v="1.5836520333333332E-4"/>
    <n v="11.960062397690001"/>
    <n v="2.6309431691766663"/>
    <n v="8.0898530899999998E-3"/>
    <n v="2.123673702333333E-2"/>
    <n v="2.0253109066666664E-3"/>
    <n v="1.8636387733333333E-3"/>
    <n v="2.2303405666666666E-4"/>
    <n v="7.8787239813333326E-2"/>
  </r>
  <r>
    <n v="2017"/>
    <n v="34025"/>
    <x v="88"/>
    <s v="Hydro Power Units"/>
    <s v="Commercial Equipment"/>
    <s v="4 Stroke"/>
    <n v="7.7161700000000004E-6"/>
    <n v="0.56170484157333334"/>
    <n v="0.13414157364666665"/>
    <n v="3.7588771000000002E-4"/>
    <n v="9.9171156333333326E-4"/>
    <n v="8.0468630000000006E-5"/>
    <n v="7.3854770000000001E-5"/>
    <n v="1.0288226666666667E-5"/>
    <n v="2.7888443000000005E-3"/>
  </r>
  <r>
    <n v="2017"/>
    <n v="34025"/>
    <x v="89"/>
    <s v="Shredders    &gt; 6 HP"/>
    <s v="Logging Equipment"/>
    <s v="4 Stroke"/>
    <n v="1.1023100000000001E-6"/>
    <n v="8.1327329490000003E-2"/>
    <n v="2.4915512929999998E-2"/>
    <n v="9.3696350000000003E-5"/>
    <n v="3.1048398333333329E-4"/>
    <n v="1.0288226666666667E-5"/>
    <n v="9.9207900000000009E-6"/>
    <n v="1.1023100000000001E-6"/>
    <n v="1.0754871233333333E-3"/>
  </r>
  <r>
    <n v="2017"/>
    <n v="34025"/>
    <x v="90"/>
    <s v="Forest Eqp - Feller/Bunch/Skidder"/>
    <s v="Logging Equipment"/>
    <s v="4 Stroke"/>
    <n v="0"/>
    <n v="1.5616058333333335E-4"/>
    <n v="3.0864680000000001E-5"/>
    <n v="0"/>
    <n v="0"/>
    <n v="0"/>
    <n v="0"/>
    <n v="0"/>
    <n v="1.1023100000000001E-6"/>
  </r>
  <r>
    <n v="2017"/>
    <n v="34025"/>
    <x v="91"/>
    <s v="Other Oil Field Equipment"/>
    <s v="Industrial Equipment"/>
    <s v="4 Stroke"/>
    <n v="0"/>
    <n v="8.7725504166666652E-3"/>
    <n v="2.3339577066666668E-3"/>
    <n v="6.6138600000000009E-6"/>
    <n v="1.6902086666666667E-5"/>
    <n v="1.1023100000000001E-6"/>
    <n v="1.1023100000000001E-6"/>
    <n v="0"/>
    <n v="4.3357526666666677E-5"/>
  </r>
  <r>
    <n v="2017"/>
    <n v="34025"/>
    <x v="92"/>
    <s v="Specialty Vehicle Carts"/>
    <s v="Recreational Equipment"/>
    <s v="LPG"/>
    <n v="0"/>
    <n v="2.6379380610000003E-2"/>
    <n v="1.3473902566666666E-3"/>
    <n v="1.433003E-5"/>
    <n v="2.8292623333333331E-4"/>
    <n v="2.2046200000000002E-6"/>
    <n v="2.2046200000000002E-6"/>
    <n v="0"/>
    <n v="6.2464233333333331E-5"/>
  </r>
  <r>
    <n v="2017"/>
    <n v="34025"/>
    <x v="93"/>
    <s v="Pavers"/>
    <s v="Construction and Mining Equipment"/>
    <s v="LPG"/>
    <n v="0"/>
    <n v="7.8009008953333334E-2"/>
    <n v="1.1302351866666668E-3"/>
    <n v="8.083606666666666E-6"/>
    <n v="2.142155766666667E-4"/>
    <n v="7.7161700000000004E-6"/>
    <n v="7.7161700000000004E-6"/>
    <n v="0"/>
    <n v="3.5641356666666673E-5"/>
  </r>
  <r>
    <n v="2017"/>
    <n v="34025"/>
    <x v="94"/>
    <s v="Rollers"/>
    <s v="Construction and Mining Equipment"/>
    <s v="LPG"/>
    <n v="0"/>
    <n v="0.13000092985"/>
    <n v="1.2772098533333333E-3"/>
    <n v="6.6138600000000009E-6"/>
    <n v="2.3626177666666664E-4"/>
    <n v="1.3595156666666667E-5"/>
    <n v="1.3595156666666667E-5"/>
    <n v="1.1023100000000001E-6"/>
    <n v="3.012980666666667E-5"/>
  </r>
  <r>
    <n v="2017"/>
    <n v="34025"/>
    <x v="95"/>
    <s v="Paving Equipment"/>
    <s v="Construction and Mining Equipment"/>
    <s v="LPG"/>
    <n v="0"/>
    <n v="2.1323819513333332E-2"/>
    <n v="6.2427489666666656E-4"/>
    <n v="5.5115500000000006E-6"/>
    <n v="1.2162153666666665E-4"/>
    <n v="2.2046200000000002E-6"/>
    <n v="2.2046200000000002E-6"/>
    <n v="0"/>
    <n v="2.5353129999999998E-5"/>
  </r>
  <r>
    <n v="2017"/>
    <n v="34025"/>
    <x v="96"/>
    <s v="Surfacing Equipment"/>
    <s v="Construction and Mining Equipment"/>
    <s v="LPG"/>
    <n v="0"/>
    <n v="1.4028731933333335E-2"/>
    <n v="1.8739270000000001E-4"/>
    <n v="1.1023100000000001E-6"/>
    <n v="3.5641356666666673E-5"/>
    <n v="1.1023100000000001E-6"/>
    <n v="1.1023100000000001E-6"/>
    <n v="0"/>
    <n v="5.5115500000000006E-6"/>
  </r>
  <r>
    <n v="2017"/>
    <n v="34025"/>
    <x v="97"/>
    <s v="Trenchers"/>
    <s v="Construction and Mining Equipment"/>
    <s v="LPG"/>
    <n v="0"/>
    <n v="0.23904143505"/>
    <n v="3.5487033266666666E-3"/>
    <n v="2.6455440000000004E-5"/>
    <n v="6.7204166333333321E-4"/>
    <n v="2.425082E-5"/>
    <n v="2.425082E-5"/>
    <n v="1.1023100000000001E-6"/>
    <n v="1.1464024E-4"/>
  </r>
  <r>
    <n v="2017"/>
    <n v="34025"/>
    <x v="98"/>
    <s v="Bore/Drill Rigs"/>
    <s v="Construction and Mining Equipment"/>
    <s v="LPG"/>
    <n v="0"/>
    <n v="8.4914981103333328E-2"/>
    <n v="3.6133721799999998E-3"/>
    <n v="3.7845976666666671E-5"/>
    <n v="7.8006804333333342E-4"/>
    <n v="7.7161700000000004E-6"/>
    <n v="7.7161700000000004E-6"/>
    <n v="0"/>
    <n v="1.6718368333333336E-4"/>
  </r>
  <r>
    <n v="2017"/>
    <n v="34025"/>
    <x v="99"/>
    <s v="Concrete/Industrial Saws"/>
    <s v="Construction and Mining Equipment"/>
    <s v="LPG"/>
    <n v="0"/>
    <n v="0.22488630490333331"/>
    <n v="2.0028972699999998E-3"/>
    <n v="1.0288226666666667E-5"/>
    <n v="3.8213413333333337E-4"/>
    <n v="2.3515946666666668E-5"/>
    <n v="2.3515946666666668E-5"/>
    <n v="1.1023100000000001E-6"/>
    <n v="4.5929583333333331E-5"/>
  </r>
  <r>
    <n v="2017"/>
    <n v="34025"/>
    <x v="100"/>
    <s v="Cranes"/>
    <s v="Construction and Mining Equipment"/>
    <s v="LPG"/>
    <n v="0"/>
    <n v="8.6348351539999993E-2"/>
    <n v="2.69735257E-3"/>
    <n v="2.5720566666666669E-5"/>
    <n v="5.2616930666666672E-4"/>
    <n v="8.8184800000000007E-6"/>
    <n v="8.8184800000000007E-6"/>
    <n v="0"/>
    <n v="1.1133330999999998E-4"/>
  </r>
  <r>
    <n v="2017"/>
    <n v="34025"/>
    <x v="101"/>
    <s v="Crushing/Proc. Equipment"/>
    <s v="Construction and Mining Equipment"/>
    <s v="LPG"/>
    <n v="0"/>
    <n v="1.4199589983333335E-2"/>
    <n v="3.8580850000000002E-4"/>
    <n v="3.3069300000000005E-6"/>
    <n v="7.348733333333333E-5"/>
    <n v="1.1023100000000001E-6"/>
    <n v="1.1023100000000001E-6"/>
    <n v="0"/>
    <n v="1.5432340000000001E-5"/>
  </r>
  <r>
    <n v="2017"/>
    <n v="34025"/>
    <x v="102"/>
    <s v="Rough Terrain Forklifts"/>
    <s v="Construction and Mining Equipment"/>
    <s v="LPG"/>
    <n v="0"/>
    <n v="0.15279780296000001"/>
    <n v="2.5367827466666669E-3"/>
    <n v="1.9841580000000002E-5"/>
    <n v="4.8023972333333331E-4"/>
    <n v="1.5432340000000001E-5"/>
    <n v="1.5432340000000001E-5"/>
    <n v="1.1023100000000001E-6"/>
    <n v="8.5980180000000013E-5"/>
  </r>
  <r>
    <n v="2017"/>
    <n v="34025"/>
    <x v="103"/>
    <s v="Rubber Tire Loaders"/>
    <s v="Construction and Mining Equipment"/>
    <s v="LPG"/>
    <n v="0"/>
    <n v="0.37456530543666672"/>
    <n v="4.1248440199999998E-3"/>
    <n v="2.4618256666666667E-5"/>
    <n v="7.5361260333333335E-4"/>
    <n v="3.8948286666666662E-5"/>
    <n v="3.8948286666666662E-5"/>
    <n v="2.2046200000000002E-6"/>
    <n v="1.0618919666666666E-4"/>
  </r>
  <r>
    <n v="2017"/>
    <n v="34025"/>
    <x v="104"/>
    <s v="Tractors/Loaders/Backhoes"/>
    <s v="Construction and Mining Equipment"/>
    <s v="LPG"/>
    <n v="0"/>
    <n v="4.0802739523333333E-2"/>
    <n v="3.8801311999999994E-4"/>
    <n v="2.2046200000000002E-6"/>
    <n v="7.1282713333333347E-5"/>
    <n v="4.4092400000000003E-6"/>
    <n v="4.4092400000000003E-6"/>
    <n v="0"/>
    <n v="8.8184800000000007E-6"/>
  </r>
  <r>
    <n v="2017"/>
    <n v="34025"/>
    <x v="105"/>
    <s v="Skid Steer Loaders"/>
    <s v="Construction and Mining Equipment"/>
    <s v="LPG"/>
    <n v="0"/>
    <n v="0.32312711159666668"/>
    <n v="9.2329485600000007E-3"/>
    <n v="8.7082489999999998E-5"/>
    <n v="1.8302020366666668E-3"/>
    <n v="3.2334426666666671E-5"/>
    <n v="3.2334426666666671E-5"/>
    <n v="1.1023100000000001E-6"/>
    <n v="3.8029694999999996E-4"/>
  </r>
  <r>
    <n v="2017"/>
    <n v="34025"/>
    <x v="106"/>
    <s v="Other Construction Equipment"/>
    <s v="Construction and Mining Equipment"/>
    <s v="LPG"/>
    <n v="0"/>
    <n v="0.1325487356966667"/>
    <n v="4.7314819566666661E-3"/>
    <n v="4.6664456666666666E-5"/>
    <n v="9.4872147333333338E-4"/>
    <n v="1.2492846666666667E-5"/>
    <n v="1.2492846666666667E-5"/>
    <n v="1.1023100000000001E-6"/>
    <n v="2.0429478666666667E-4"/>
  </r>
  <r>
    <n v="2017"/>
    <n v="34025"/>
    <x v="107"/>
    <s v="Aerial Lifts"/>
    <s v="Industrial Equipment"/>
    <s v="LPG"/>
    <n v="0"/>
    <n v="0.4042530857933333"/>
    <n v="1.4385512936666669E-2"/>
    <n v="1.2713308666666666E-4"/>
    <n v="2.5992469800000004E-3"/>
    <n v="4.0050596666666668E-5"/>
    <n v="4.0050596666666668E-5"/>
    <n v="2.2046200000000002E-6"/>
    <n v="5.5519680333333333E-4"/>
  </r>
  <r>
    <n v="2017"/>
    <n v="34025"/>
    <x v="108"/>
    <s v="Forklifts"/>
    <s v="Industrial Equipment"/>
    <s v="LPG"/>
    <n v="0"/>
    <n v="38.260745054986664"/>
    <n v="0.48609004994000005"/>
    <n v="2.7340962366666668E-3"/>
    <n v="8.0451360476666664E-2"/>
    <n v="3.9642741966666667E-3"/>
    <n v="3.9642741966666667E-3"/>
    <n v="1.8849500999999999E-4"/>
    <n v="1.1940221920000001E-2"/>
  </r>
  <r>
    <n v="2017"/>
    <n v="34025"/>
    <x v="109"/>
    <s v="Sweepers/Scrubbers"/>
    <s v="Industrial Equipment"/>
    <s v="LPG"/>
    <n v="0"/>
    <n v="0.27832188446333334"/>
    <n v="2.9347166566666672E-3"/>
    <n v="1.5799776666666668E-5"/>
    <n v="5.1955544666666676E-4"/>
    <n v="2.9027496666666665E-5"/>
    <n v="2.9027496666666665E-5"/>
    <n v="1.1023100000000001E-6"/>
    <n v="6.9445529999999993E-5"/>
  </r>
  <r>
    <n v="2017"/>
    <n v="34025"/>
    <x v="110"/>
    <s v="Other General Industrial Equipm"/>
    <s v="Industrial Equipment"/>
    <s v="LPG"/>
    <n v="0"/>
    <n v="8.4309812913333337E-2"/>
    <n v="9.5202840333333347E-4"/>
    <n v="5.5115500000000006E-6"/>
    <n v="1.6167213333333335E-4"/>
    <n v="8.8184800000000007E-6"/>
    <n v="8.8184800000000007E-6"/>
    <n v="0"/>
    <n v="2.241363666666667E-5"/>
  </r>
  <r>
    <n v="2017"/>
    <n v="34025"/>
    <x v="111"/>
    <s v="Other Material Handling Equipment"/>
    <s v="Industrial Equipment"/>
    <s v="LPG"/>
    <n v="0"/>
    <n v="2.1741595003333333E-2"/>
    <n v="7.2899434666666657E-4"/>
    <n v="5.5115500000000006E-6"/>
    <n v="1.1794717E-4"/>
    <n v="2.2046200000000002E-6"/>
    <n v="2.2046200000000002E-6"/>
    <n v="0"/>
    <n v="2.4618256666666667E-5"/>
  </r>
  <r>
    <n v="2017"/>
    <n v="34025"/>
    <x v="112"/>
    <s v="Terminal Tractors"/>
    <s v="Industrial Equipment"/>
    <s v="LPG"/>
    <n v="0"/>
    <n v="0.16887793380333335"/>
    <n v="1.4745233433333335E-3"/>
    <n v="7.7161700000000004E-6"/>
    <n v="2.8513085333333339E-4"/>
    <n v="1.8004396666666665E-5"/>
    <n v="1.8004396666666665E-5"/>
    <n v="1.1023100000000001E-6"/>
    <n v="3.4539046666666668E-5"/>
  </r>
  <r>
    <n v="2017"/>
    <n v="34025"/>
    <x v="113"/>
    <s v="Chippers/Stump Grinders"/>
    <s v="Lawn and Garden Equipment (Com)"/>
    <s v="LPG"/>
    <n v="0"/>
    <n v="1.8096380761799999"/>
    <n v="2.1858807300000001E-2"/>
    <n v="1.1941691666666667E-4"/>
    <n v="3.6214557866666667E-3"/>
    <n v="1.9033219333333334E-4"/>
    <n v="1.9033219333333334E-4"/>
    <n v="8.8184800000000007E-6"/>
    <n v="5.2139262999999995E-4"/>
  </r>
  <r>
    <n v="2017"/>
    <n v="34025"/>
    <x v="114"/>
    <s v="Other Agricultural Equipment"/>
    <s v="Agricultural Equipment"/>
    <s v="LPG"/>
    <n v="0"/>
    <n v="2.2376893000000003E-4"/>
    <n v="1.1390536666666669E-5"/>
    <n v="0"/>
    <n v="2.2046200000000002E-6"/>
    <n v="0"/>
    <n v="0"/>
    <n v="0"/>
    <n v="1.1023100000000001E-6"/>
  </r>
  <r>
    <n v="2017"/>
    <n v="34025"/>
    <x v="115"/>
    <s v="Generator Sets"/>
    <s v="Commercial Equipment"/>
    <s v="LPG"/>
    <n v="0"/>
    <n v="2.6043580240333331"/>
    <n v="0.10181486314999999"/>
    <n v="1.2037225199999998E-3"/>
    <n v="3.0586897880000002E-2"/>
    <n v="2.4177332666666665E-4"/>
    <n v="2.4177332666666665E-4"/>
    <n v="1.2492846666666667E-5"/>
    <n v="5.2539768966666676E-3"/>
  </r>
  <r>
    <n v="2017"/>
    <n v="34025"/>
    <x v="116"/>
    <s v="Pumps"/>
    <s v="Commercial Equipment"/>
    <s v="LPG"/>
    <n v="0"/>
    <n v="0.56524252180000001"/>
    <n v="1.4202896913333332E-2"/>
    <n v="1.3705387666666669E-4"/>
    <n v="3.6346835066666666E-3"/>
    <n v="5.5482936666666662E-5"/>
    <n v="5.5482936666666662E-5"/>
    <n v="2.5720566666666666E-6"/>
    <n v="5.9818689333333342E-4"/>
  </r>
  <r>
    <n v="2017"/>
    <n v="34025"/>
    <x v="117"/>
    <s v="Air Compressors"/>
    <s v="Commercial Equipment"/>
    <s v="LPG"/>
    <n v="0"/>
    <n v="0.65311830756333333"/>
    <n v="1.1229231970000001E-2"/>
    <n v="6.9078093333333336E-5"/>
    <n v="2.0752822933333332E-3"/>
    <n v="6.6873473333333352E-5"/>
    <n v="6.6873473333333352E-5"/>
    <n v="3.3069300000000005E-6"/>
    <n v="3.0093062999999996E-4"/>
  </r>
  <r>
    <n v="2017"/>
    <n v="34025"/>
    <x v="118"/>
    <s v="Welders"/>
    <s v="Commercial Equipment"/>
    <s v="LPG"/>
    <n v="0"/>
    <n v="0.81430064782"/>
    <n v="1.6449772130000002E-2"/>
    <n v="1.1390536666666668E-4"/>
    <n v="2.6716320033333338E-3"/>
    <n v="8.3408123333333331E-5"/>
    <n v="8.3408123333333331E-5"/>
    <n v="4.4092400000000003E-6"/>
    <n v="4.9824411999999996E-4"/>
  </r>
  <r>
    <n v="2017"/>
    <n v="34025"/>
    <x v="119"/>
    <s v="Pressure Washers"/>
    <s v="Commercial Equipment"/>
    <s v="LPG"/>
    <n v="0"/>
    <n v="1.1087768853333332E-2"/>
    <n v="4.3577988666666675E-4"/>
    <n v="4.4092400000000003E-6"/>
    <n v="8.0468630000000006E-5"/>
    <n v="1.1023100000000001E-6"/>
    <n v="1.1023100000000001E-6"/>
    <n v="0"/>
    <n v="1.7636960000000001E-5"/>
  </r>
  <r>
    <n v="2017"/>
    <n v="34025"/>
    <x v="120"/>
    <s v="Hydro Power Units"/>
    <s v="Commercial Equipment"/>
    <s v="LPG"/>
    <n v="0"/>
    <n v="1.0261771226666667E-2"/>
    <n v="1.5469083666666666E-4"/>
    <n v="1.1023100000000001E-6"/>
    <n v="2.9027496666666665E-5"/>
    <n v="1.1023100000000001E-6"/>
    <n v="1.1023100000000001E-6"/>
    <n v="0"/>
    <n v="4.4092400000000003E-6"/>
  </r>
  <r>
    <n v="2017"/>
    <n v="34025"/>
    <x v="121"/>
    <s v="Other Construction Equipment"/>
    <s v="Construction and Mining Equipment"/>
    <s v="CNG"/>
    <n v="0"/>
    <n v="4.074872633333333E-3"/>
    <n v="1.7710447333333331E-4"/>
    <n v="1.2676565000000002E-4"/>
    <n v="3.5641356666666673E-5"/>
    <n v="0"/>
    <n v="0"/>
    <n v="0"/>
    <n v="2.7557749999999995E-5"/>
  </r>
  <r>
    <n v="2017"/>
    <n v="34025"/>
    <x v="122"/>
    <s v="Forklifts"/>
    <s v="Industrial Equipment"/>
    <s v="CNG"/>
    <n v="0"/>
    <n v="2.5676951934333334"/>
    <n v="3.7780205503333338E-2"/>
    <n v="1.5911477413333333E-2"/>
    <n v="6.4734991933333335E-3"/>
    <n v="3.0791192666666665E-4"/>
    <n v="3.0791192666666665E-4"/>
    <n v="1.433003E-5"/>
    <n v="3.4395746366666664E-3"/>
  </r>
  <r>
    <n v="2017"/>
    <n v="34025"/>
    <x v="123"/>
    <s v="Sweepers/Scrubbers"/>
    <s v="Industrial Equipment"/>
    <s v="CNG"/>
    <n v="0"/>
    <n v="3.3157484800000001E-3"/>
    <n v="4.7766766666666671E-5"/>
    <n v="1.9841580000000002E-5"/>
    <n v="8.083606666666666E-6"/>
    <n v="0"/>
    <n v="0"/>
    <n v="0"/>
    <n v="4.4092400000000003E-6"/>
  </r>
  <r>
    <n v="2017"/>
    <n v="34025"/>
    <x v="124"/>
    <s v="Other General Industrial Equipment"/>
    <s v="Industrial Equipment"/>
    <s v="CNG"/>
    <n v="0"/>
    <n v="1.8066860899999999E-3"/>
    <n v="2.4618256666666667E-5"/>
    <n v="9.9207900000000009E-6"/>
    <n v="4.4092400000000003E-6"/>
    <n v="0"/>
    <n v="0"/>
    <n v="0"/>
    <n v="2.2046200000000002E-6"/>
  </r>
  <r>
    <n v="2017"/>
    <n v="34025"/>
    <x v="125"/>
    <s v="AC\Refrigeration"/>
    <s v="Industrial Equipment"/>
    <s v="CNG"/>
    <n v="0"/>
    <n v="1.0724373989999999E-2"/>
    <n v="1.4844441333333334E-4"/>
    <n v="6.6873473333333352E-5"/>
    <n v="2.7557749999999995E-5"/>
    <n v="1.1023100000000001E-6"/>
    <n v="1.1023100000000001E-6"/>
    <n v="0"/>
    <n v="1.433003E-5"/>
  </r>
  <r>
    <n v="2017"/>
    <n v="34025"/>
    <x v="126"/>
    <s v="Terminal Tractors"/>
    <s v="Industrial Equipment"/>
    <s v="CNG"/>
    <n v="0"/>
    <n v="1.0584748056666668E-2"/>
    <n v="1.0692407E-4"/>
    <n v="4.3357526666666677E-5"/>
    <n v="2.1311326666666668E-5"/>
    <n v="1.1023100000000001E-6"/>
    <n v="1.1023100000000001E-6"/>
    <n v="0"/>
    <n v="9.185916666666668E-6"/>
  </r>
  <r>
    <n v="2017"/>
    <n v="34025"/>
    <x v="127"/>
    <s v="Other Agricultural Equipment"/>
    <s v="Agricultural Equipment"/>
    <s v="CNG"/>
    <n v="0"/>
    <n v="2.5316386333333341E-4"/>
    <n v="1.6902086666666667E-5"/>
    <n v="1.433003E-5"/>
    <n v="3.6743666666666665E-6"/>
    <n v="0"/>
    <n v="0"/>
    <n v="0"/>
    <n v="3.3069300000000005E-6"/>
  </r>
  <r>
    <n v="2017"/>
    <n v="34025"/>
    <x v="129"/>
    <s v="Generator Sets"/>
    <s v="Commercial Equipment"/>
    <s v="CNG"/>
    <n v="0"/>
    <n v="0.77658915297333342"/>
    <n v="3.96059983E-2"/>
    <n v="3.4455638543333333E-2"/>
    <n v="1.2173176766666668E-2"/>
    <n v="8.9287110000000009E-5"/>
    <n v="8.9287110000000009E-5"/>
    <n v="4.4092400000000003E-6"/>
    <n v="7.4475737966666665E-3"/>
  </r>
  <r>
    <n v="2017"/>
    <n v="34025"/>
    <x v="130"/>
    <s v="Pumps"/>
    <s v="Commercial Equipment"/>
    <s v="CNG"/>
    <n v="0"/>
    <n v="3.8650295530000003E-2"/>
    <n v="1.4113242366666668E-3"/>
    <n v="1.0633617133333335E-3"/>
    <n v="3.8360388000000005E-4"/>
    <n v="4.4092400000000003E-6"/>
    <n v="4.4092400000000003E-6"/>
    <n v="0"/>
    <n v="2.2964791666666665E-4"/>
  </r>
  <r>
    <n v="2017"/>
    <n v="34025"/>
    <x v="131"/>
    <s v="Air Compressors"/>
    <s v="Commercial Equipment"/>
    <s v="CNG"/>
    <n v="0"/>
    <n v="5.2810202353333335E-2"/>
    <n v="1.0931240833333333E-3"/>
    <n v="4.9493718999999998E-4"/>
    <n v="2.0539709666666668E-4"/>
    <n v="6.6138600000000009E-6"/>
    <n v="6.6138600000000009E-6"/>
    <n v="0"/>
    <n v="1.0692407E-4"/>
  </r>
  <r>
    <n v="2017"/>
    <n v="34025"/>
    <x v="132"/>
    <s v="Gas Compressors"/>
    <s v="Commercial Equipment"/>
    <s v="CNG"/>
    <n v="0"/>
    <n v="1.9165243002033334"/>
    <n v="2.1402818396666665E-2"/>
    <n v="9.1583589166666663E-3"/>
    <n v="4.1090442433333327E-3"/>
    <n v="2.5279642666666669E-4"/>
    <n v="2.5279642666666669E-4"/>
    <n v="1.1023100000000001E-5"/>
    <n v="1.9793813233333333E-3"/>
  </r>
  <r>
    <n v="2017"/>
    <n v="34025"/>
    <x v="133"/>
    <s v="Other Oil Field Equipment"/>
    <s v="Industrial Equipment"/>
    <s v="CNG"/>
    <n v="0"/>
    <n v="5.9829712433333328E-3"/>
    <n v="6.3566543333333329E-5"/>
    <n v="2.6822876666666664E-5"/>
    <n v="1.2492846666666667E-5"/>
    <n v="1.1023100000000001E-6"/>
    <n v="1.1023100000000001E-6"/>
    <n v="0"/>
    <n v="5.5115500000000006E-6"/>
  </r>
  <r>
    <n v="2017"/>
    <n v="34025"/>
    <x v="134"/>
    <s v="Speciality Vehicle Carts"/>
    <s v="Recreational Equipment"/>
    <s v="Diesel"/>
    <n v="3.3069300000000005E-6"/>
    <n v="0.41162974431333338"/>
    <n v="3.0625846166666671E-3"/>
    <n v="1.6534650000000003E-5"/>
    <n v="3.3047253799999999E-3"/>
    <n v="4.5157966333333332E-4"/>
    <n v="4.3798450666666667E-4"/>
    <n v="1.1023100000000001E-6"/>
    <n v="8.0027706000000004E-4"/>
  </r>
  <r>
    <n v="2017"/>
    <n v="34025"/>
    <x v="135"/>
    <s v="Pavers"/>
    <s v="Construction and Mining Equipment"/>
    <s v="Diesel"/>
    <n v="9.2594040000000004E-5"/>
    <n v="11.431027085023333"/>
    <n v="1.5272505050000001E-2"/>
    <n v="2.0392735E-4"/>
    <n v="4.0650253306666669E-2"/>
    <n v="2.7238080099999998E-3"/>
    <n v="2.6426045066666667E-3"/>
    <n v="3.4539046666666668E-5"/>
    <n v="2.3269764099999998E-3"/>
  </r>
  <r>
    <n v="2017"/>
    <n v="34025"/>
    <x v="136"/>
    <s v="Tampers/Rammers"/>
    <s v="Construction and Mining Equipment"/>
    <s v="Diesel"/>
    <n v="0"/>
    <n v="1.8637490043333333E-2"/>
    <n v="8.5980180000000013E-5"/>
    <n v="2.2046200000000002E-6"/>
    <n v="1.4146311666666665E-4"/>
    <n v="9.185916666666668E-6"/>
    <n v="8.8184800000000007E-6"/>
    <n v="0"/>
    <n v="2.6455440000000004E-5"/>
  </r>
  <r>
    <n v="2017"/>
    <n v="34025"/>
    <x v="137"/>
    <s v="Plate Compactors"/>
    <s v="Construction and Mining Equipment"/>
    <s v="Diesel"/>
    <n v="2.2046200000000002E-6"/>
    <n v="0.30690808969333327"/>
    <n v="1.2360569466666666E-3"/>
    <n v="2.7925186666666666E-5"/>
    <n v="2.2292382566666664E-3"/>
    <n v="1.3705387666666669E-4"/>
    <n v="1.3264463666666667E-4"/>
    <n v="1.1023100000000001E-6"/>
    <n v="3.6229255333333332E-4"/>
  </r>
  <r>
    <n v="2017"/>
    <n v="34025"/>
    <x v="138"/>
    <s v="Rollers"/>
    <s v="Construction and Mining Equipment"/>
    <s v="Diesel"/>
    <n v="2.3185253666666667E-4"/>
    <n v="28.626598277639999"/>
    <n v="4.6836049590000005E-2"/>
    <n v="5.5850373333333331E-4"/>
    <n v="0.11261162216333333"/>
    <n v="7.9322227600000014E-3"/>
    <n v="7.6937563633333343E-3"/>
    <n v="8.7817363333333326E-5"/>
    <n v="6.7119655900000005E-3"/>
  </r>
  <r>
    <n v="2017"/>
    <n v="34025"/>
    <x v="139"/>
    <s v="Scrapers"/>
    <s v="Construction and Mining Equipment"/>
    <s v="Diesel"/>
    <n v="2.5279642666666669E-4"/>
    <n v="31.14275092522"/>
    <n v="3.9994746293333328E-2"/>
    <n v="4.4349605666666668E-4"/>
    <n v="9.1303602426666672E-2"/>
    <n v="5.2058426933333339E-3"/>
    <n v="5.0500495466666668E-3"/>
    <n v="9.3696350000000003E-5"/>
    <n v="4.9273257000000004E-3"/>
  </r>
  <r>
    <n v="2017"/>
    <n v="34025"/>
    <x v="140"/>
    <s v="Paving Equipment"/>
    <s v="Construction and Mining Equipment"/>
    <s v="Diesel"/>
    <n v="1.433003E-5"/>
    <n v="1.7213882398900002"/>
    <n v="2.8498387866666666E-3"/>
    <n v="3.7845976666666671E-5"/>
    <n v="7.0852812433333341E-3"/>
    <n v="4.8832333000000002E-4"/>
    <n v="4.7362586333333335E-4"/>
    <n v="5.5115500000000006E-6"/>
    <n v="5.0155105000000005E-4"/>
  </r>
  <r>
    <n v="2017"/>
    <n v="34025"/>
    <x v="141"/>
    <s v="Surfacing Equipment"/>
    <s v="Construction and Mining Equipment"/>
    <s v="Diesel"/>
    <n v="8.083606666666666E-6"/>
    <n v="1.0274546999566667"/>
    <n v="2.4798300633333335E-3"/>
    <n v="2.241363666666667E-5"/>
    <n v="5.659626976666666E-3"/>
    <n v="3.4539046666666673E-4"/>
    <n v="3.3546967666666668E-4"/>
    <n v="3.3069300000000005E-6"/>
    <n v="3.7221334333333332E-4"/>
  </r>
  <r>
    <n v="2017"/>
    <n v="34025"/>
    <x v="142"/>
    <s v="Signal Boards/Light Plants"/>
    <s v="Construction and Mining Equipment"/>
    <s v="Diesel"/>
    <n v="2.5720566666666669E-5"/>
    <n v="3.1613427741866666"/>
    <n v="8.2834922133333336E-3"/>
    <n v="1.6020238666666667E-4"/>
    <n v="2.060915519666667E-2"/>
    <n v="1.0920217733333334E-3"/>
    <n v="1.0589524733333334E-3"/>
    <n v="1.1023100000000001E-5"/>
    <n v="2.1234164966666669E-3"/>
  </r>
  <r>
    <n v="2017"/>
    <n v="34025"/>
    <x v="143"/>
    <s v="Trenchers"/>
    <s v="Construction and Mining Equipment"/>
    <s v="Diesel"/>
    <n v="1.1023100000000001E-4"/>
    <n v="13.558757655593334"/>
    <n v="2.9001776100000001E-2"/>
    <n v="3.4208353666666664E-4"/>
    <n v="6.7061968343333334E-2"/>
    <n v="4.3390595966666659E-3"/>
    <n v="4.2093544533333329E-3"/>
    <n v="4.2622653333333336E-5"/>
    <n v="4.6554225666666669E-3"/>
  </r>
  <r>
    <n v="2017"/>
    <n v="34025"/>
    <x v="144"/>
    <s v="Bore/Drill Rigs"/>
    <s v="Construction and Mining Equipment"/>
    <s v="Diesel"/>
    <n v="9.4798660000000001E-5"/>
    <n v="11.673117876970002"/>
    <n v="2.1740860129999998E-2"/>
    <n v="2.0062042000000002E-4"/>
    <n v="7.7927438013333336E-2"/>
    <n v="3.9021773999999999E-3"/>
    <n v="3.7849651033333332E-3"/>
    <n v="3.7845976666666671E-5"/>
    <n v="5.3476732466666661E-3"/>
  </r>
  <r>
    <n v="2017"/>
    <n v="34025"/>
    <x v="145"/>
    <s v="Excavators"/>
    <s v="Construction and Mining Equipment"/>
    <s v="Diesel"/>
    <n v="9.4063786666666663E-4"/>
    <n v="115.98648385426667"/>
    <n v="0.11739968936666667"/>
    <n v="1.6652229733333333E-3"/>
    <n v="0.32374807956333335"/>
    <n v="2.1827575183333333E-2"/>
    <n v="2.1172435606666665E-2"/>
    <n v="3.4318584666666666E-4"/>
    <n v="1.7184278026666666E-2"/>
  </r>
  <r>
    <n v="2017"/>
    <n v="34025"/>
    <x v="146"/>
    <s v="Concrete/Industrial Saws"/>
    <s v="Construction and Mining Equipment"/>
    <s v="Diesel"/>
    <n v="7.7161700000000004E-6"/>
    <n v="0.96130066761666677"/>
    <n v="2.2950094200000003E-3"/>
    <n v="2.9027496666666665E-5"/>
    <n v="4.9140979800000005E-3"/>
    <n v="3.4245097333333326E-4"/>
    <n v="3.321627466666667E-4"/>
    <n v="3.3069300000000005E-6"/>
    <n v="3.7882720333333339E-4"/>
  </r>
  <r>
    <n v="2017"/>
    <n v="34025"/>
    <x v="147"/>
    <s v="Cement &amp; Mortar Mixers"/>
    <s v="Construction and Mining Equipment"/>
    <s v="Diesel"/>
    <n v="3.3069300000000005E-6"/>
    <n v="0.45583641711666667"/>
    <n v="1.3675992733333333E-3"/>
    <n v="1.3227720000000002E-5"/>
    <n v="3.3150136066666669E-3"/>
    <n v="2.1935968999999998E-4"/>
    <n v="2.1274583000000001E-4"/>
    <n v="1.1023100000000001E-6"/>
    <n v="3.3914404333333328E-4"/>
  </r>
  <r>
    <n v="2017"/>
    <n v="34025"/>
    <x v="148"/>
    <s v="Cranes"/>
    <s v="Construction and Mining Equipment"/>
    <s v="Diesel"/>
    <n v="2.1495045000000001E-4"/>
    <n v="26.503372113166666"/>
    <n v="2.4424617543333332E-2"/>
    <n v="4.1704061666666671E-4"/>
    <n v="0.10094109875666668"/>
    <n v="4.1571784466666664E-3"/>
    <n v="4.0326174166666669E-3"/>
    <n v="8.1570939999999991E-5"/>
    <n v="5.4332859900000008E-3"/>
  </r>
  <r>
    <n v="2017"/>
    <n v="34025"/>
    <x v="149"/>
    <s v="Graders"/>
    <s v="Construction and Mining Equipment"/>
    <s v="Diesel"/>
    <n v="2.3405715666666667E-4"/>
    <n v="28.878896460186667"/>
    <n v="2.7892852239999998E-2"/>
    <n v="4.2879859000000001E-4"/>
    <n v="7.7772747176666657E-2"/>
    <n v="5.2999064800000007E-3"/>
    <n v="5.1404389666666675E-3"/>
    <n v="8.5980180000000013E-5"/>
    <n v="4.4536998366666676E-3"/>
  </r>
  <r>
    <n v="2017"/>
    <n v="34025"/>
    <x v="150"/>
    <s v="Off-highway Trucks"/>
    <s v="Construction and Mining Equipment"/>
    <s v="Diesel"/>
    <n v="8.0358399000000002E-4"/>
    <n v="99.117025563600009"/>
    <n v="0.10213820741666668"/>
    <n v="1.5391921966666667E-3"/>
    <n v="0.39860778884666664"/>
    <n v="1.4142637299999998E-2"/>
    <n v="1.3717880513333334E-2"/>
    <n v="2.9541908E-4"/>
    <n v="1.6874528916666669E-2"/>
  </r>
  <r>
    <n v="2017"/>
    <n v="34025"/>
    <x v="151"/>
    <s v="Crushing/Proc. Equipment"/>
    <s v="Construction and Mining Equipment"/>
    <s v="Diesel"/>
    <n v="3.7845976666666671E-5"/>
    <n v="4.6814572916833335"/>
    <n v="5.8370988866666669E-3"/>
    <n v="8.6715053333333354E-5"/>
    <n v="2.1485124210000001E-2"/>
    <n v="9.1050806000000006E-4"/>
    <n v="8.8295031000000003E-4"/>
    <n v="1.4697466666666668E-5"/>
    <n v="1.1669788533333334E-3"/>
  </r>
  <r>
    <n v="2017"/>
    <n v="34025"/>
    <x v="152"/>
    <s v="Rough Terrain Forklifts"/>
    <s v="Construction and Mining Equipment"/>
    <s v="Diesel"/>
    <n v="3.0093062999999996E-4"/>
    <n v="37.136344762586667"/>
    <n v="7.604873433666666E-2"/>
    <n v="6.5220008333333331E-4"/>
    <n v="0.15487896424"/>
    <n v="1.2690527593333334E-2"/>
    <n v="1.230949577E-2"/>
    <n v="1.1353793E-4"/>
    <n v="9.2531575766666655E-3"/>
  </r>
  <r>
    <n v="2017"/>
    <n v="34025"/>
    <x v="153"/>
    <s v="Rubber Tire Loaders"/>
    <s v="Construction and Mining Equipment"/>
    <s v="Diesel"/>
    <n v="1.0244134266666667E-3"/>
    <n v="126.26977511162666"/>
    <n v="0.17632660991000002"/>
    <n v="2.0109808766666667E-3"/>
    <n v="0.50312257662333326"/>
    <n v="2.7993162450000001E-2"/>
    <n v="2.7153202229999996E-2"/>
    <n v="3.8911543000000001E-4"/>
    <n v="2.7389096570000004E-2"/>
  </r>
  <r>
    <n v="2017"/>
    <n v="34025"/>
    <x v="154"/>
    <s v="Tractors/Loaders/Backhoes"/>
    <s v="Construction and Mining Equipment"/>
    <s v="Diesel"/>
    <n v="6.2317258666666671E-4"/>
    <n v="76.646592006746673"/>
    <n v="0.33968601241666668"/>
    <n v="2.4864439233333335E-3"/>
    <n v="0.44315066619999999"/>
    <n v="5.8777373819999999E-2"/>
    <n v="5.7014045256666666E-2"/>
    <n v="2.4838718666666664E-4"/>
    <n v="7.0498236049999996E-2"/>
  </r>
  <r>
    <n v="2017"/>
    <n v="34025"/>
    <x v="155"/>
    <s v="Crawler Tractor/Dozers"/>
    <s v="Construction and Mining Equipment"/>
    <s v="Diesel"/>
    <n v="9.3733093666666675E-4"/>
    <n v="115.51786100858665"/>
    <n v="0.14220533873333333"/>
    <n v="1.7166641066666667E-3"/>
    <n v="0.38506627793333337"/>
    <n v="2.2474263716666665E-2"/>
    <n v="2.1800384869999998E-2"/>
    <n v="3.4796252333333337E-4"/>
    <n v="2.0019786783333337E-2"/>
  </r>
  <r>
    <n v="2017"/>
    <n v="34025"/>
    <x v="156"/>
    <s v="Skid Steer Loaders"/>
    <s v="Construction and Mining Equipment"/>
    <s v="Diesel"/>
    <n v="4.2806371666666662E-4"/>
    <n v="52.573887665786664"/>
    <n v="0.30355192317999996"/>
    <n v="1.8735595633333334E-3"/>
    <n v="0.33871965398333331"/>
    <n v="4.7650656680000007E-2"/>
    <n v="4.6221695483333332E-2"/>
    <n v="1.7489985333333334E-4"/>
    <n v="6.490438023666667E-2"/>
  </r>
  <r>
    <n v="2017"/>
    <n v="34025"/>
    <x v="157"/>
    <s v="Off-Highway Tractors"/>
    <s v="Construction and Mining Equipment"/>
    <s v="Diesel"/>
    <n v="1.0031021000000001E-4"/>
    <n v="12.403665745863334"/>
    <n v="1.9229797950000002E-2"/>
    <n v="1.8922988333333333E-4"/>
    <n v="5.833387776333334E-2"/>
    <n v="2.4195704500000002E-3"/>
    <n v="2.3471854266666663E-3"/>
    <n v="3.8213413333333341E-5"/>
    <n v="2.864536253333333E-3"/>
  </r>
  <r>
    <n v="2017"/>
    <n v="34025"/>
    <x v="158"/>
    <s v="Dumpers/Tenders"/>
    <s v="Construction and Mining Equipment"/>
    <s v="Diesel"/>
    <n v="1.1023100000000001E-6"/>
    <n v="0.16276672716333337"/>
    <n v="9.6635843333333336E-4"/>
    <n v="6.6138600000000009E-6"/>
    <n v="1.09569614E-3"/>
    <n v="1.480769766666667E-4"/>
    <n v="1.4366773666666668E-4"/>
    <n v="3.6743666666666669E-7"/>
    <n v="2.2744329666666665E-4"/>
  </r>
  <r>
    <n v="2017"/>
    <n v="34025"/>
    <x v="159"/>
    <s v="Other Construction Equipment"/>
    <s v="Construction and Mining Equipment"/>
    <s v="Diesel"/>
    <n v="9.7003279999999985E-5"/>
    <n v="11.90503508249"/>
    <n v="2.3296586976666669E-2"/>
    <n v="1.9180194000000003E-4"/>
    <n v="5.7496857036666675E-2"/>
    <n v="3.1731830533333338E-3"/>
    <n v="3.0772820833333335E-3"/>
    <n v="3.7845976666666671E-5"/>
    <n v="3.2345449766666666E-3"/>
  </r>
  <r>
    <n v="2017"/>
    <n v="34025"/>
    <x v="160"/>
    <s v="Aerial Lifts"/>
    <s v="Industrial Equipment"/>
    <s v="Diesel"/>
    <n v="5.5115500000000006E-6"/>
    <n v="0.66542890564333335"/>
    <n v="5.0768724233333333E-3"/>
    <n v="2.6822876666666664E-5"/>
    <n v="5.1426435866666681E-3"/>
    <n v="7.4773361666666662E-4"/>
    <n v="7.2531997999999997E-4"/>
    <n v="2.2046200000000002E-6"/>
    <n v="1.2147456200000001E-3"/>
  </r>
  <r>
    <n v="2017"/>
    <n v="34025"/>
    <x v="161"/>
    <s v="Forklifts"/>
    <s v="Industrial Equipment"/>
    <s v="Diesel"/>
    <n v="7.8264009999999995E-5"/>
    <n v="9.6513395064166669"/>
    <n v="1.1958961190000001E-2"/>
    <n v="1.3815618666666667E-4"/>
    <n v="3.0526638266666666E-2"/>
    <n v="1.79786761E-3"/>
    <n v="1.7442218566666664E-3"/>
    <n v="2.7925186666666666E-5"/>
    <n v="1.2775772899999999E-3"/>
  </r>
  <r>
    <n v="2017"/>
    <n v="34025"/>
    <x v="162"/>
    <s v="Sweepers/Scrubbers"/>
    <s v="Industrial Equipment"/>
    <s v="Diesel"/>
    <n v="3.4539046666666668E-5"/>
    <n v="4.2149185467766666"/>
    <n v="4.8685358333333331E-3"/>
    <n v="8.0101193333333335E-5"/>
    <n v="1.544887465E-2"/>
    <n v="8.9397340999999993E-4"/>
    <n v="8.6715053333333335E-4"/>
    <n v="1.3227720000000002E-5"/>
    <n v="9.0609882000000001E-4"/>
  </r>
  <r>
    <n v="2017"/>
    <n v="34025"/>
    <x v="163"/>
    <s v="Other General Industrial Eqp"/>
    <s v="Industrial Equipment"/>
    <s v="Diesel"/>
    <n v="3.4539046666666668E-5"/>
    <n v="4.2765156295766671"/>
    <n v="5.9072792900000002E-3"/>
    <n v="9.2594040000000004E-5"/>
    <n v="1.8812389896666667E-2"/>
    <n v="1.10561693E-3"/>
    <n v="1.0721801933333333E-3"/>
    <n v="1.3595156666666667E-5"/>
    <n v="1.3117488999999998E-3"/>
  </r>
  <r>
    <n v="2017"/>
    <n v="34025"/>
    <x v="164"/>
    <s v="Other Material Handling Eqp"/>
    <s v="Industrial Equipment"/>
    <s v="Diesel"/>
    <n v="1.1023100000000001E-6"/>
    <n v="0.16462926362666666"/>
    <n v="8.2011863999999993E-4"/>
    <n v="6.6138600000000009E-6"/>
    <n v="1.2661867533333333E-3"/>
    <n v="1.3595156666666665E-4"/>
    <n v="1.3264463666666667E-4"/>
    <n v="1.1023100000000001E-6"/>
    <n v="2.1715507000000004E-4"/>
  </r>
  <r>
    <n v="2017"/>
    <n v="34025"/>
    <x v="165"/>
    <s v="AC\Refrigeration"/>
    <s v="Industrial Equipment"/>
    <s v="Diesel"/>
    <n v="2.3626177666666664E-4"/>
    <n v="29.093147310773332"/>
    <n v="4.3854301039999995E-2"/>
    <n v="8.8478749333333344E-4"/>
    <n v="0.15385050901"/>
    <n v="6.0542539566666677E-3"/>
    <n v="5.8723728066666673E-3"/>
    <n v="9.1491729999999992E-5"/>
    <n v="8.9320179299999993E-3"/>
  </r>
  <r>
    <n v="2017"/>
    <n v="34025"/>
    <x v="166"/>
    <s v="Terminal Tractors"/>
    <s v="Industrial Equipment"/>
    <s v="Diesel"/>
    <n v="4.9236513333333334E-5"/>
    <n v="6.0786223563999995"/>
    <n v="5.3076226499999997E-3"/>
    <n v="7.4589643333333329E-5"/>
    <n v="1.404894095E-2"/>
    <n v="9.7186998333333337E-4"/>
    <n v="9.4284248666666665E-4"/>
    <n v="1.7636960000000001E-5"/>
    <n v="7.5581722333333337E-4"/>
  </r>
  <r>
    <n v="2017"/>
    <n v="34025"/>
    <x v="167"/>
    <s v="Leafblowers/Vacuums"/>
    <s v="Lawn and Garden Equipment (Com)"/>
    <s v="Diesel"/>
    <n v="0"/>
    <n v="2.1234164966666669E-3"/>
    <n v="1.212541E-5"/>
    <n v="0"/>
    <n v="2.1311326666666668E-5"/>
    <n v="2.2046200000000002E-6"/>
    <n v="2.2046200000000002E-6"/>
    <n v="0"/>
    <n v="3.3069300000000005E-6"/>
  </r>
  <r>
    <n v="2017"/>
    <n v="34025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25"/>
    <x v="168"/>
    <s v="Front Mowers"/>
    <s v="Lawn and Garden Equipment (Com)"/>
    <s v="Diesel"/>
    <n v="1.2492846666666666E-4"/>
    <n v="15.40860947032"/>
    <n v="4.7542630299999999E-2"/>
    <n v="6.9886454000000001E-4"/>
    <n v="0.11072263026"/>
    <n v="7.7169048733333329E-3"/>
    <n v="7.4854197733333341E-3"/>
    <n v="5.3645753333333328E-5"/>
    <n v="1.1791042633333332E-2"/>
  </r>
  <r>
    <n v="2017"/>
    <n v="34025"/>
    <x v="169"/>
    <s v="Lawn &amp; Garden Tractors"/>
    <s v="Lawn and Garden Equipment (Com)"/>
    <s v="Diesel"/>
    <n v="2.5720566666666669E-5"/>
    <n v="3.1813636632799995"/>
    <n v="1.0017793280000001E-2"/>
    <n v="1.8188115E-4"/>
    <n v="2.1886365049999995E-2"/>
    <n v="1.2908050099999999E-3"/>
    <n v="1.2525915966666668E-3"/>
    <n v="1.1390536666666669E-5"/>
    <n v="2.4544769333333335E-3"/>
  </r>
  <r>
    <n v="2017"/>
    <n v="34025"/>
    <x v="170"/>
    <s v="Chippers/Stump Grinders"/>
    <s v="Lawn and Garden Equipment (Com)"/>
    <s v="Diesel"/>
    <n v="1.7049061333333334E-4"/>
    <n v="20.962593996080003"/>
    <n v="6.3432796386666671E-2"/>
    <n v="4.258590966666667E-4"/>
    <n v="0.17528970363666665"/>
    <n v="1.1566906266666668E-2"/>
    <n v="1.1220046053333335E-2"/>
    <n v="7.2385023333333318E-5"/>
    <n v="1.4913886863333331E-2"/>
  </r>
  <r>
    <n v="2017"/>
    <n v="34025"/>
    <x v="171"/>
    <s v="Commercial Turf Equipment"/>
    <s v="Lawn and Garden Equipment (Com)"/>
    <s v="Diesel"/>
    <n v="2.0209016666666669E-5"/>
    <n v="2.47686631918"/>
    <n v="3.9844832133333332E-3"/>
    <n v="7.348733333333333E-5"/>
    <n v="1.206698757E-2"/>
    <n v="6.5991625333333334E-4"/>
    <n v="6.3970723666666662E-4"/>
    <n v="7.7161700000000004E-6"/>
    <n v="8.3040686666666682E-4"/>
  </r>
  <r>
    <n v="2017"/>
    <n v="34025"/>
    <x v="172"/>
    <s v="Other Lawn &amp; Garden Eqp."/>
    <s v="Lawn and Garden Equipment (Com)"/>
    <s v="Diesel"/>
    <n v="0"/>
    <n v="5.935388195E-2"/>
    <n v="2.3626177666666664E-4"/>
    <n v="2.2046200000000002E-6"/>
    <n v="4.934674433333333E-4"/>
    <n v="4.2255216666666665E-5"/>
    <n v="4.115290666666666E-5"/>
    <n v="0"/>
    <n v="5.6585246666666667E-5"/>
  </r>
  <r>
    <n v="2017"/>
    <n v="34025"/>
    <x v="173"/>
    <s v="2-Wheel Tractors"/>
    <s v="Agricultural Equipment"/>
    <s v="Diesel"/>
    <n v="0"/>
    <n v="1.8151371333333336E-4"/>
    <n v="1.1023100000000001E-6"/>
    <n v="0"/>
    <n v="1.1023100000000001E-6"/>
    <n v="0"/>
    <n v="0"/>
    <n v="0"/>
    <n v="0"/>
  </r>
  <r>
    <n v="2017"/>
    <n v="34025"/>
    <x v="174"/>
    <s v="Agricultural Tractors"/>
    <s v="Agricultural Equipment"/>
    <s v="Diesel"/>
    <n v="7.495708E-5"/>
    <n v="9.2372563874799987"/>
    <n v="2.8650874083333333E-2"/>
    <n v="1.8408577E-4"/>
    <n v="5.9977789410000003E-2"/>
    <n v="5.2649999966666661E-3"/>
    <n v="5.1070022300000002E-3"/>
    <n v="3.012980666666667E-5"/>
    <n v="5.2348701900000001E-3"/>
  </r>
  <r>
    <n v="2017"/>
    <n v="34025"/>
    <x v="175"/>
    <s v="Combines"/>
    <s v="Agricultural Equipment"/>
    <s v="Diesel"/>
    <n v="6.6138600000000009E-6"/>
    <n v="0.82867036098000002"/>
    <n v="2.7318916166666663E-3"/>
    <n v="9.9207900000000009E-6"/>
    <n v="7.4743966733333339E-3"/>
    <n v="7.5691953333333333E-4"/>
    <n v="7.3450589666666669E-4"/>
    <n v="3.3069300000000005E-6"/>
    <n v="6.1178204999999997E-4"/>
  </r>
  <r>
    <n v="2017"/>
    <n v="34025"/>
    <x v="176"/>
    <s v="Balers"/>
    <s v="Agricultural Equipment"/>
    <s v="Diesel"/>
    <n v="0"/>
    <n v="4.7013521500000001E-3"/>
    <n v="2.425082E-5"/>
    <n v="0"/>
    <n v="3.8948286666666662E-5"/>
    <n v="4.4092400000000003E-6"/>
    <n v="4.4092400000000003E-6"/>
    <n v="0"/>
    <n v="5.5115500000000006E-6"/>
  </r>
  <r>
    <n v="2017"/>
    <n v="34025"/>
    <x v="177"/>
    <s v="Agricultural Mowers"/>
    <s v="Agricultural Equipment"/>
    <s v="Diesel"/>
    <n v="0"/>
    <n v="8.2342556999999992E-4"/>
    <n v="4.4092400000000003E-6"/>
    <n v="0"/>
    <n v="6.6138600000000009E-6"/>
    <n v="1.1023100000000001E-6"/>
    <n v="1.1023100000000001E-6"/>
    <n v="0"/>
    <n v="1.1023100000000001E-6"/>
  </r>
  <r>
    <n v="2017"/>
    <n v="34025"/>
    <x v="178"/>
    <s v="Sprayers"/>
    <s v="Agricultural Equipment"/>
    <s v="Diesel"/>
    <n v="1.1023100000000001E-6"/>
    <n v="7.0412255869999996E-2"/>
    <n v="2.8623316333333329E-4"/>
    <n v="1.1023100000000001E-6"/>
    <n v="5.7173145333333335E-4"/>
    <n v="5.9157303333333335E-5"/>
    <n v="5.6952683333333338E-5"/>
    <n v="0"/>
    <n v="7.6794263333333326E-5"/>
  </r>
  <r>
    <n v="2017"/>
    <n v="34025"/>
    <x v="179"/>
    <s v="Swathers"/>
    <s v="Agricultural Equipment"/>
    <s v="Diesel"/>
    <n v="0"/>
    <n v="6.5152767423333327E-2"/>
    <n v="3.0974911E-4"/>
    <n v="1.1023100000000001E-6"/>
    <n v="5.6401528333333343E-4"/>
    <n v="7.0180403333333334E-5"/>
    <n v="6.7975783333333324E-5"/>
    <n v="0"/>
    <n v="5.8789866666666664E-5"/>
  </r>
  <r>
    <n v="2017"/>
    <n v="34025"/>
    <x v="180"/>
    <s v="Other Agricultural Equipment"/>
    <s v="Agricultural Equipment"/>
    <s v="Diesel"/>
    <n v="1.1023100000000001E-6"/>
    <n v="0.17972245958333333"/>
    <n v="6.6395805666666678E-4"/>
    <n v="3.3069300000000005E-6"/>
    <n v="1.3885431633333331E-3"/>
    <n v="1.4256542666666669E-4"/>
    <n v="1.3815618666666667E-4"/>
    <n v="1.1023100000000001E-6"/>
    <n v="1.3595156666666665E-4"/>
  </r>
  <r>
    <n v="2017"/>
    <n v="34025"/>
    <x v="181"/>
    <s v="Irrigation Sets"/>
    <s v="Agricultural Equipment"/>
    <s v="Diesel"/>
    <n v="1.1023100000000001E-6"/>
    <n v="0.13229667414333335"/>
    <n v="2.6088003333333328E-4"/>
    <n v="2.2046200000000002E-6"/>
    <n v="6.7424628333333323E-4"/>
    <n v="4.8869076666666663E-5"/>
    <n v="4.7031893333333337E-5"/>
    <n v="0"/>
    <n v="4.8869076666666663E-5"/>
  </r>
  <r>
    <n v="2017"/>
    <n v="34025"/>
    <x v="182"/>
    <s v="Generator Sets"/>
    <s v="Commercial Equipment"/>
    <s v="Diesel"/>
    <n v="1.5505827333333334E-4"/>
    <n v="19.085707661166666"/>
    <n v="6.8136353156666676E-2"/>
    <n v="5.2065775666666671E-4"/>
    <n v="0.15201553029666667"/>
    <n v="1.245059145E-2"/>
    <n v="1.2077275796666667E-2"/>
    <n v="6.577116333333334E-5"/>
    <n v="1.6839989869999999E-2"/>
  </r>
  <r>
    <n v="2017"/>
    <n v="34025"/>
    <x v="183"/>
    <s v="Pumps"/>
    <s v="Commercial Equipment"/>
    <s v="Diesel"/>
    <n v="3.6743666666666665E-5"/>
    <n v="4.5029293687033336"/>
    <n v="1.6642676379999999E-2"/>
    <n v="1.2492846666666666E-4"/>
    <n v="3.6270040803333334E-2"/>
    <n v="3.1085142000000002E-3"/>
    <n v="3.01481785E-3"/>
    <n v="1.5432340000000001E-5"/>
    <n v="3.9899947633333334E-3"/>
  </r>
  <r>
    <n v="2017"/>
    <n v="34025"/>
    <x v="184"/>
    <s v="Air Compressors"/>
    <s v="Commercial Equipment"/>
    <s v="Diesel"/>
    <n v="1.0141251999999999E-4"/>
    <n v="12.495785425126664"/>
    <n v="2.7736691656666663E-2"/>
    <n v="3.3987891666666667E-4"/>
    <n v="7.0133738876666671E-2"/>
    <n v="4.4871365733333323E-3"/>
    <n v="4.3522873166666675E-3"/>
    <n v="4.0418033333333338E-5"/>
    <n v="5.4090351699999997E-3"/>
  </r>
  <r>
    <n v="2017"/>
    <n v="34025"/>
    <x v="185"/>
    <s v="Welders"/>
    <s v="Commercial Equipment"/>
    <s v="Diesel"/>
    <n v="5.1441133333333338E-5"/>
    <n v="6.3453909297533331"/>
    <n v="5.0470365659999995E-2"/>
    <n v="2.9982832000000005E-4"/>
    <n v="4.708112984666666E-2"/>
    <n v="7.6952261100000008E-3"/>
    <n v="7.4644758833333326E-3"/>
    <n v="2.2046200000000002E-5"/>
    <n v="1.1340565279999999E-2"/>
  </r>
  <r>
    <n v="2017"/>
    <n v="34025"/>
    <x v="186"/>
    <s v="Pressure Washers"/>
    <s v="Commercial Equipment"/>
    <s v="Diesel"/>
    <n v="4.7766766666666677E-6"/>
    <n v="0.61033398209666656"/>
    <n v="2.1568532333333334E-3"/>
    <n v="1.5432340000000001E-5"/>
    <n v="5.0654818866666665E-3"/>
    <n v="3.6008793333333335E-4"/>
    <n v="3.4979970666666667E-4"/>
    <n v="2.2046200000000002E-6"/>
    <n v="6.0296357000000009E-4"/>
  </r>
  <r>
    <n v="2017"/>
    <n v="34025"/>
    <x v="187"/>
    <s v="Hydro Power Units"/>
    <s v="Commercial Equipment"/>
    <s v="Diesel"/>
    <n v="4.4092400000000003E-6"/>
    <n v="0.54185334078333325"/>
    <n v="1.2235640999999999E-3"/>
    <n v="1.6534650000000003E-5"/>
    <n v="3.1430532466666665E-3"/>
    <n v="1.9951811E-4"/>
    <n v="1.9290425000000001E-4"/>
    <n v="2.2046200000000002E-6"/>
    <n v="2.5206155333333335E-4"/>
  </r>
  <r>
    <n v="2017"/>
    <n v="34025"/>
    <x v="188"/>
    <s v="Forest Eqp - Feller/Bunch/Skidder"/>
    <s v="Logging Equipment"/>
    <s v="Diesel"/>
    <n v="2.2046200000000002E-6"/>
    <n v="0.31795470564"/>
    <n v="9.6415381333333323E-4"/>
    <n v="1.1023100000000001E-5"/>
    <n v="1.8735595633333334E-3"/>
    <n v="1.6828599333333335E-4"/>
    <n v="1.6277444333333331E-4"/>
    <n v="1.1023100000000001E-6"/>
    <n v="1.3962593333333333E-4"/>
  </r>
  <r>
    <n v="2017"/>
    <n v="34025"/>
    <x v="189"/>
    <s v="Other Oil Field Equipment"/>
    <s v="Industrial Equipment"/>
    <s v="Diesel"/>
    <n v="1.1023100000000001E-6"/>
    <n v="0.12375266933333333"/>
    <n v="2.4287563666666669E-4"/>
    <n v="3.3069300000000005E-6"/>
    <n v="8.9397340999999993E-4"/>
    <n v="3.7845976666666671E-5"/>
    <n v="3.6743666666666665E-5"/>
    <n v="0"/>
    <n v="5.2176006666666666E-5"/>
  </r>
  <r>
    <n v="2017"/>
    <n v="34025"/>
    <x v="190"/>
    <s v="Outboard"/>
    <s v="Pleasure Craft"/>
    <s v="2 Stroke"/>
    <n v="1.7450614708722581E-4"/>
    <n v="12.157141802550798"/>
    <n v="1.3459531064466914"/>
    <n v="1.4744909321902458E-2"/>
    <n v="7.0308201732144193E-2"/>
    <n v="7.2686684201315535E-3"/>
    <n v="6.6870449748014024E-3"/>
    <n v="2.2611256517435718E-4"/>
    <n v="0.5819822055032976"/>
  </r>
  <r>
    <n v="2017"/>
    <n v="34025"/>
    <x v="191"/>
    <s v="Personal Water Craft"/>
    <s v="Pleasure Craft"/>
    <s v="2 Stroke"/>
    <n v="7.0146501622137845E-5"/>
    <n v="5.1238655461051943"/>
    <n v="0.6347235825185823"/>
    <n v="5.9930342189703873E-3"/>
    <n v="3.2321481917734006E-2"/>
    <n v="1.2714292337614741E-3"/>
    <n v="1.169936611523449E-3"/>
    <n v="9.5567440902095136E-5"/>
    <n v="8.8037873368300892E-2"/>
  </r>
  <r>
    <n v="2017"/>
    <n v="34025"/>
    <x v="192"/>
    <s v="Inboard/Sterndrive"/>
    <s v="Pleasure Craft"/>
    <s v="4 Stroke"/>
    <n v="2.2381894659270686E-4"/>
    <n v="16.947101590999818"/>
    <n v="1.7446849351551037"/>
    <n v="1.0249990306513315E-2"/>
    <n v="0.13387259142959115"/>
    <n v="1.3717750467086738E-3"/>
    <n v="1.2622547594348728E-3"/>
    <n v="3.1594595962232663E-4"/>
    <n v="0.17039884961213556"/>
  </r>
  <r>
    <n v="2017"/>
    <n v="34025"/>
    <x v="193"/>
    <s v="Inboard/Sterndrive"/>
    <s v="Pleasure Craft"/>
    <s v="Diesel"/>
    <n v="1.0435964546508794E-4"/>
    <n v="12.881315554079334"/>
    <n v="2.5658711072921725E-2"/>
    <n v="3.2512043394892771E-4"/>
    <n v="0.13197500432303913"/>
    <n v="2.8727572735169804E-3"/>
    <n v="2.786937711586899E-3"/>
    <n v="1.1831249183679381E-4"/>
    <n v="6.6518761565494315E-3"/>
  </r>
  <r>
    <n v="2017"/>
    <n v="34025"/>
    <x v="194"/>
    <s v="Outboards"/>
    <s v="Pleasure Craft"/>
    <s v="Diesel"/>
    <n v="0"/>
    <n v="2.4123133432506865E-2"/>
    <n v="1.0952028727380106E-4"/>
    <n v="1.1468092908251418E-6"/>
    <n v="1.7851997960511377E-4"/>
    <n v="1.9113488180419031E-5"/>
    <n v="1.8540083535006459E-5"/>
    <n v="0"/>
    <n v="3.4786548488362641E-5"/>
  </r>
  <r>
    <n v="2017"/>
    <n v="34027"/>
    <x v="0"/>
    <s v="Motorcycles: Off-Road"/>
    <s v="Recreational Equipment"/>
    <s v="2 Stroke"/>
    <n v="1.9106706666666671E-5"/>
    <n v="1.0073955974500002"/>
    <n v="0.16219242365333333"/>
    <n v="3.5244525066666665E-3"/>
    <n v="1.6975573999999998E-3"/>
    <n v="5.8668612566666672E-3"/>
    <n v="5.3976446333333337E-3"/>
    <n v="1.873927E-5"/>
    <n v="0.16019944717333331"/>
  </r>
  <r>
    <n v="2017"/>
    <n v="34027"/>
    <x v="1"/>
    <s v="ATVs"/>
    <s v="Recreational Equipment"/>
    <s v="2 Stroke"/>
    <n v="6.9812966666666665E-6"/>
    <n v="0.43191004369333336"/>
    <n v="8.6422573746666675E-2"/>
    <n v="1.0843056033333334E-3"/>
    <n v="8.6274129333333319E-4"/>
    <n v="1.4164683500000001E-3"/>
    <n v="1.3029304199999999E-3"/>
    <n v="7.7161700000000004E-6"/>
    <n v="4.1655192590000001E-2"/>
  </r>
  <r>
    <n v="2017"/>
    <n v="34027"/>
    <x v="2"/>
    <s v="Specialty Vehicles/Carts"/>
    <s v="Recreational Equipment"/>
    <s v="2 Stroke"/>
    <n v="9.185916666666668E-6"/>
    <n v="0.69919927480333322"/>
    <n v="0.17656691349"/>
    <n v="5.4527601333333338E-4"/>
    <n v="1.5704243133333334E-3"/>
    <n v="9.0021983333333336E-5"/>
    <n v="8.267324999999999E-5"/>
    <n v="1.3227720000000002E-5"/>
    <n v="5.9032374866666666E-3"/>
  </r>
  <r>
    <n v="2017"/>
    <n v="34027"/>
    <x v="3"/>
    <s v="Tampers/Rammers"/>
    <s v="Construction and Mining Equipment"/>
    <s v="2 Stroke"/>
    <n v="5.5115500000000006E-6"/>
    <n v="0.32411000468000001"/>
    <n v="0.11758561231999999"/>
    <n v="5.2176006666666656E-4"/>
    <n v="7.1098994999999998E-4"/>
    <n v="4.2821069133333334E-3"/>
    <n v="3.9389210666666667E-3"/>
    <n v="5.8789866666666671E-6"/>
    <n v="2.8180187713333332E-2"/>
  </r>
  <r>
    <n v="2017"/>
    <n v="34027"/>
    <x v="4"/>
    <s v="Plate Compactors"/>
    <s v="Construction and Mining Equipment"/>
    <s v="2 Stroke"/>
    <n v="0"/>
    <n v="2.0991656766666669E-2"/>
    <n v="4.4290815799999999E-3"/>
    <n v="4.3357526666666677E-5"/>
    <n v="4.7766766666666671E-5"/>
    <n v="1.5175134333333333E-4"/>
    <n v="1.4036080666666667E-4"/>
    <n v="0"/>
    <n v="9.8326052E-4"/>
  </r>
  <r>
    <n v="2017"/>
    <n v="34027"/>
    <x v="5"/>
    <s v="Paving Equipment"/>
    <s v="Construction and Mining Equipment"/>
    <s v="2 Stroke"/>
    <n v="0"/>
    <n v="2.5090780219999997E-2"/>
    <n v="5.3465709366666671E-3"/>
    <n v="5.2543443333333337E-5"/>
    <n v="5.6952683333333338E-5"/>
    <n v="1.8371833333333333E-4"/>
    <n v="1.6828599333333335E-4"/>
    <n v="0"/>
    <n v="1.1743275866666668E-3"/>
  </r>
  <r>
    <n v="2017"/>
    <n v="34027"/>
    <x v="6"/>
    <s v="Signal Boards/Light Plants"/>
    <s v="Construction and Mining Equipment"/>
    <s v="2 Stroke"/>
    <n v="0"/>
    <n v="1.8188115E-4"/>
    <n v="4.0418033333333338E-5"/>
    <n v="0"/>
    <n v="0"/>
    <n v="1.1023100000000001E-6"/>
    <n v="1.1023100000000001E-6"/>
    <n v="0"/>
    <n v="9.9207900000000009E-6"/>
  </r>
  <r>
    <n v="2017"/>
    <n v="34027"/>
    <x v="7"/>
    <s v="Concrete/Industrial Saws"/>
    <s v="Construction and Mining Equipment"/>
    <s v="2 Stroke"/>
    <n v="1.3595156666666667E-5"/>
    <n v="0.83613079506000021"/>
    <n v="0.30817096951666662"/>
    <n v="1.4976718533333334E-3"/>
    <n v="1.8691503233333334E-3"/>
    <n v="1.1240622506666667E-2"/>
    <n v="1.034187242E-2"/>
    <n v="1.5432340000000001E-5"/>
    <n v="7.2402292856666661E-2"/>
  </r>
  <r>
    <n v="2017"/>
    <n v="34027"/>
    <x v="8"/>
    <s v="Crushing/Proc. Equipment"/>
    <s v="Construction and Mining Equipment"/>
    <s v="2 Stroke"/>
    <n v="0"/>
    <n v="4.8839681733333336E-3"/>
    <n v="1.0912869E-3"/>
    <n v="1.1023100000000001E-5"/>
    <n v="1.1023100000000001E-5"/>
    <n v="3.7845976666666671E-5"/>
    <n v="3.4539046666666668E-5"/>
    <n v="0"/>
    <n v="2.3956870666666668E-4"/>
  </r>
  <r>
    <n v="2017"/>
    <n v="34027"/>
    <x v="9"/>
    <s v="Sweepers/Scrubbers"/>
    <s v="Industrial Equipment"/>
    <s v="2 Stroke"/>
    <n v="0"/>
    <n v="1.875690696E-2"/>
    <n v="4.1909826199999995E-3"/>
    <n v="4.2255216666666665E-5"/>
    <n v="4.3357526666666677E-5"/>
    <n v="1.4366773666666668E-4"/>
    <n v="1.3264463666666667E-4"/>
    <n v="0"/>
    <n v="1.0031021000000001E-3"/>
  </r>
  <r>
    <n v="2017"/>
    <n v="34027"/>
    <x v="10"/>
    <s v="Other General Industrial Eqp"/>
    <s v="Industrial Equipment"/>
    <s v="2 Stroke"/>
    <n v="0"/>
    <n v="1.5145739399999999E-3"/>
    <n v="3.3877660666666666E-4"/>
    <n v="3.3069300000000005E-6"/>
    <n v="3.3069300000000005E-6"/>
    <n v="1.1390536666666669E-5"/>
    <n v="1.1023100000000001E-5"/>
    <n v="0"/>
    <n v="7.7896573333333325E-5"/>
  </r>
  <r>
    <n v="2017"/>
    <n v="34027"/>
    <x v="11"/>
    <s v="Rotary Tillers &lt; 6 HP"/>
    <s v="Lawn and Garden Equipment (Res)"/>
    <s v="2 Stroke"/>
    <n v="1.1023100000000001E-6"/>
    <n v="4.8553448570000012E-2"/>
    <n v="9.417034329999999E-3"/>
    <n v="8.8919673333333338E-5"/>
    <n v="1.0912869000000001E-4"/>
    <n v="3.3657198666666669E-4"/>
    <n v="3.0974911E-4"/>
    <n v="1.1023100000000001E-6"/>
    <n v="2.5437640433333335E-3"/>
  </r>
  <r>
    <n v="2017"/>
    <n v="34027"/>
    <x v="12"/>
    <s v="Rotary Tillers &lt; 6 HP"/>
    <s v="Lawn and Garden Equipment (Com)"/>
    <s v="2 Stroke"/>
    <n v="1.3227720000000002E-5"/>
    <n v="0.88472796859333336"/>
    <n v="0.17385302626999999"/>
    <n v="1.6494231966666668E-3"/>
    <n v="1.9885672400000005E-3"/>
    <n v="6.2056378633333327E-3"/>
    <n v="5.7088634900000004E-3"/>
    <n v="1.6534650000000003E-5"/>
    <n v="4.1881166140000002E-2"/>
  </r>
  <r>
    <n v="2017"/>
    <n v="34027"/>
    <x v="13"/>
    <s v="Chain Saws &lt; 6 HP"/>
    <s v="Lawn and Garden Equipment (Res)"/>
    <s v="2 Stroke"/>
    <n v="5.8789866666666671E-6"/>
    <n v="0.40539140458666667"/>
    <n v="8.1459606690000005E-2"/>
    <n v="7.8117035333333338E-4"/>
    <n v="9.0940575E-4"/>
    <n v="2.8156671766666665E-3"/>
    <n v="2.5904284999999998E-3"/>
    <n v="7.7161700000000004E-6"/>
    <n v="3.0852554590000001E-2"/>
  </r>
  <r>
    <n v="2017"/>
    <n v="34027"/>
    <x v="14"/>
    <s v="Chain Saws &lt; 6 HP"/>
    <s v="Lawn and Garden Equipment (Com)"/>
    <s v="2 Stroke"/>
    <n v="9.1124293333333321E-5"/>
    <n v="5.5760421162966667"/>
    <n v="1.9896008393433335"/>
    <n v="1.0186079273333334E-2"/>
    <n v="1.2486232806666669E-2"/>
    <n v="7.2351586596666656E-2"/>
    <n v="6.6563724223333343E-2"/>
    <n v="1.0361714E-4"/>
    <n v="0.55831046164666676"/>
  </r>
  <r>
    <n v="2017"/>
    <n v="34027"/>
    <x v="15"/>
    <s v="Trimmers/Edgers/Brush Cutter"/>
    <s v="Lawn and Garden Equipment (Res)"/>
    <s v="2 Stroke"/>
    <n v="1.3227720000000002E-5"/>
    <n v="0.89944931864333333"/>
    <n v="0.16684453928999998"/>
    <n v="1.5336806466666666E-3"/>
    <n v="2.0363340066666667E-3"/>
    <n v="6.4915035900000003E-3"/>
    <n v="5.9726830166666666E-3"/>
    <n v="1.6534650000000003E-5"/>
    <n v="5.0429212753333334E-2"/>
  </r>
  <r>
    <n v="2017"/>
    <n v="34027"/>
    <x v="16"/>
    <s v="Trimmers/Edgers/Brush Cutter"/>
    <s v="Lawn and Garden Equipment (Com)"/>
    <s v="2 Stroke"/>
    <n v="1.1574255000000002E-4"/>
    <n v="7.783805904416667"/>
    <n v="1.7380665576266665"/>
    <n v="1.5408824053333334E-2"/>
    <n v="1.7510929223333336E-2"/>
    <n v="6.0375723319999998E-2"/>
    <n v="5.5545400900000007E-2"/>
    <n v="1.4477004666666664E-4"/>
    <n v="0.44545155460666663"/>
  </r>
  <r>
    <n v="2017"/>
    <n v="34027"/>
    <x v="17"/>
    <s v="Leafblowers/Vacuums"/>
    <s v="Lawn and Garden Equipment (Res)"/>
    <s v="2 Stroke"/>
    <n v="8.8184800000000007E-6"/>
    <n v="0.57888250574000011"/>
    <n v="0.11390022255333333"/>
    <n v="1.0809986733333332E-3"/>
    <n v="1.3018281099999999E-3"/>
    <n v="4.0645844066666669E-3"/>
    <n v="3.7394029566666666E-3"/>
    <n v="1.1023100000000001E-5"/>
    <n v="3.0834550193333334E-2"/>
  </r>
  <r>
    <n v="2017"/>
    <n v="34027"/>
    <x v="18"/>
    <s v="Leafblowers/Vacuums"/>
    <s v="Lawn and Garden Equipment (Com)"/>
    <s v="2 Stroke"/>
    <n v="1.1170074666666666E-4"/>
    <n v="7.2682206109333336"/>
    <n v="1.9366973080766667"/>
    <n v="1.3598831033333333E-2"/>
    <n v="1.6234454243333335E-2"/>
    <n v="6.8647824996666676E-2"/>
    <n v="6.3156484013333333E-2"/>
    <n v="1.3484925666666666E-4"/>
    <n v="0.4452079440966667"/>
  </r>
  <r>
    <n v="2017"/>
    <n v="34027"/>
    <x v="195"/>
    <s v="Snowblowers"/>
    <s v="Lawn and Garden Equipment (Res)"/>
    <s v="2 Stroke"/>
    <n v="0"/>
    <n v="0"/>
    <n v="0"/>
    <n v="0"/>
    <n v="0"/>
    <n v="0"/>
    <n v="0"/>
    <n v="0"/>
    <n v="2.0256783433333335E-3"/>
  </r>
  <r>
    <n v="2017"/>
    <n v="34027"/>
    <x v="196"/>
    <s v="Snowblowers"/>
    <s v="Lawn and Garden Equipment (Com)"/>
    <s v="2 Stroke"/>
    <n v="0"/>
    <n v="0"/>
    <n v="0"/>
    <n v="0"/>
    <n v="0"/>
    <n v="0"/>
    <n v="0"/>
    <n v="0"/>
    <n v="7.4773361666666662E-4"/>
  </r>
  <r>
    <n v="2017"/>
    <n v="34027"/>
    <x v="19"/>
    <s v="Commercial Turf Equipment"/>
    <s v="Lawn and Garden Equipment (Com)"/>
    <s v="2 Stroke"/>
    <n v="0"/>
    <n v="3.6534227766666667E-3"/>
    <n v="7.5471491333333341E-4"/>
    <n v="7.7161700000000004E-6"/>
    <n v="8.083606666666666E-6"/>
    <n v="2.5720566666666669E-5"/>
    <n v="2.3515946666666668E-5"/>
    <n v="0"/>
    <n v="1.5579314666666665E-4"/>
  </r>
  <r>
    <n v="2017"/>
    <n v="34027"/>
    <x v="20"/>
    <s v="Sprayers"/>
    <s v="Agricultural Equipment"/>
    <s v="2 Stroke"/>
    <n v="0"/>
    <n v="5.0485798000000004E-4"/>
    <n v="9.1491729999999992E-5"/>
    <n v="1.1023100000000001E-6"/>
    <n v="1.1023100000000001E-6"/>
    <n v="3.3069300000000005E-6"/>
    <n v="3.3069300000000005E-6"/>
    <n v="0"/>
    <n v="2.2046200000000002E-5"/>
  </r>
  <r>
    <n v="2017"/>
    <n v="34027"/>
    <x v="21"/>
    <s v="Generator Sets"/>
    <s v="Commercial Equipment"/>
    <s v="2 Stroke"/>
    <n v="2.2046200000000002E-6"/>
    <n v="0.14020244146333335"/>
    <n v="2.9138829976666669E-2"/>
    <n v="2.8329366999999998E-4"/>
    <n v="3.1673040666666663E-4"/>
    <n v="1.0141252000000001E-3"/>
    <n v="9.3292169666666671E-4"/>
    <n v="2.2046200000000002E-6"/>
    <n v="8.2224977266666666E-3"/>
  </r>
  <r>
    <n v="2017"/>
    <n v="34027"/>
    <x v="22"/>
    <s v="Pumps"/>
    <s v="Commercial Equipment"/>
    <s v="2 Stroke"/>
    <n v="1.433003E-5"/>
    <n v="0.93538940131999981"/>
    <n v="0.18929014294666666"/>
    <n v="1.80889071E-3"/>
    <n v="2.1601601633333338E-3"/>
    <n v="7.499749803333333E-3"/>
    <n v="6.9000931633333333E-3"/>
    <n v="1.7636960000000001E-5"/>
    <n v="5.8252306823333343E-2"/>
  </r>
  <r>
    <n v="2017"/>
    <n v="34027"/>
    <x v="23"/>
    <s v="Air Compressors"/>
    <s v="Commercial Equipment"/>
    <s v="2 Stroke"/>
    <n v="0"/>
    <n v="3.5090201666666663E-4"/>
    <n v="7.8264009999999995E-5"/>
    <n v="1.1023100000000001E-6"/>
    <n v="1.1023100000000001E-6"/>
    <n v="2.2046200000000002E-6"/>
    <n v="2.2046200000000002E-6"/>
    <n v="0"/>
    <n v="2.1311326666666668E-5"/>
  </r>
  <r>
    <n v="2017"/>
    <n v="34027"/>
    <x v="24"/>
    <s v="Hydro Power Units"/>
    <s v="Commercial Equipment"/>
    <s v="2 Stroke"/>
    <n v="0"/>
    <n v="5.6809383033333341E-3"/>
    <n v="1.2694936833333335E-3"/>
    <n v="1.2492846666666667E-5"/>
    <n v="1.3227720000000002E-5"/>
    <n v="4.3357526666666677E-5"/>
    <n v="4.0050596666666668E-5"/>
    <n v="0"/>
    <n v="3.6008793333333335E-4"/>
  </r>
  <r>
    <n v="2017"/>
    <n v="34027"/>
    <x v="25"/>
    <s v="Chain Saws   &gt; 6 HP"/>
    <s v="Logging Equipment"/>
    <s v="2 Stroke"/>
    <n v="0"/>
    <n v="8.9753754566666653E-3"/>
    <n v="3.4807275433333339E-3"/>
    <n v="1.5432340000000001E-5"/>
    <n v="2.0209016666666669E-5"/>
    <n v="1.2713308666666666E-4"/>
    <n v="1.1721229666666667E-4"/>
    <n v="0"/>
    <n v="8.9360597333333332E-4"/>
  </r>
  <r>
    <n v="2017"/>
    <n v="34027"/>
    <x v="26"/>
    <s v="Motorcycles: Off-Road"/>
    <s v="Recreational Equipment"/>
    <s v="4 Stroke"/>
    <n v="6.6138600000000009E-6"/>
    <n v="0.47052396299333338"/>
    <n v="6.3198371793333333E-2"/>
    <n v="6.4815827999999999E-4"/>
    <n v="1.0611570933333335E-3"/>
    <n v="1.4146311666666665E-4"/>
    <n v="1.3044001666666664E-4"/>
    <n v="8.8184800000000007E-6"/>
    <n v="7.0852812433333341E-3"/>
  </r>
  <r>
    <n v="2017"/>
    <n v="34027"/>
    <x v="27"/>
    <s v="ATVs"/>
    <s v="Recreational Equipment"/>
    <s v="4 Stroke"/>
    <n v="5.989217666666667E-5"/>
    <n v="4.4731886774666672"/>
    <n v="0.73057726382666655"/>
    <n v="4.7858625833333331E-3"/>
    <n v="7.7929642633333338E-3"/>
    <n v="1.2639821333333334E-3"/>
    <n v="1.1625696133333334E-3"/>
    <n v="8.3408123333333331E-5"/>
    <n v="7.2717920953333334E-2"/>
  </r>
  <r>
    <n v="2017"/>
    <n v="34027"/>
    <x v="28"/>
    <s v="Golf Carts"/>
    <s v="Recreational Equipment"/>
    <s v="4 Stroke"/>
    <n v="7.348733333333333E-5"/>
    <n v="5.5669153569333325"/>
    <n v="1.4569157782666668"/>
    <n v="4.0682587733333331E-3"/>
    <n v="1.0247441196666667E-2"/>
    <n v="7.2678972666666666E-4"/>
    <n v="6.6873473333333344E-4"/>
    <n v="1.0361714E-4"/>
    <n v="2.9610251220000005E-2"/>
  </r>
  <r>
    <n v="2017"/>
    <n v="34027"/>
    <x v="29"/>
    <s v="Specialty Vehicles/Carts"/>
    <s v="Recreational Equipment"/>
    <s v="4 Stroke"/>
    <n v="8.8184800000000007E-6"/>
    <n v="0.66990759117333332"/>
    <n v="0.20664821851666668"/>
    <n v="7.3340358666666662E-4"/>
    <n v="2.4096496600000002E-3"/>
    <n v="7.3854770000000001E-5"/>
    <n v="6.7975783333333324E-5"/>
    <n v="1.2492846666666667E-5"/>
    <n v="7.5221634400000001E-3"/>
  </r>
  <r>
    <n v="2017"/>
    <n v="34027"/>
    <x v="30"/>
    <s v="Pavers"/>
    <s v="Construction and Mining Equipment"/>
    <s v="4 Stroke"/>
    <n v="3.6743666666666665E-6"/>
    <n v="0.28731526431666671"/>
    <n v="6.0540334946666663E-2"/>
    <n v="1.6350931666666668E-4"/>
    <n v="5.3462034999999998E-4"/>
    <n v="3.4539046666666668E-5"/>
    <n v="3.1232116666666665E-5"/>
    <n v="5.5115500000000006E-6"/>
    <n v="1.1934342933333333E-3"/>
  </r>
  <r>
    <n v="2017"/>
    <n v="34027"/>
    <x v="31"/>
    <s v="Tampers/Rammers"/>
    <s v="Construction and Mining Equipment"/>
    <s v="4 Stroke"/>
    <n v="0"/>
    <n v="2.1377465266666667E-3"/>
    <n v="5.4564345E-4"/>
    <n v="1.1023100000000001E-6"/>
    <n v="3.6743666666666665E-6"/>
    <n v="0"/>
    <n v="0"/>
    <n v="0"/>
    <n v="1.1390536666666669E-5"/>
  </r>
  <r>
    <n v="2017"/>
    <n v="34027"/>
    <x v="32"/>
    <s v="Plate Compactors"/>
    <s v="Construction and Mining Equipment"/>
    <s v="4 Stroke"/>
    <n v="6.9812966666666665E-6"/>
    <n v="0.5396942829300001"/>
    <n v="0.10647616470333333"/>
    <n v="3.6706922999999998E-4"/>
    <n v="9.509260933333333E-4"/>
    <n v="1.0802638E-4"/>
    <n v="9.9207900000000009E-5"/>
    <n v="9.9207900000000009E-6"/>
    <n v="3.0813238866666663E-3"/>
  </r>
  <r>
    <n v="2017"/>
    <n v="34027"/>
    <x v="33"/>
    <s v="Rollers"/>
    <s v="Construction and Mining Equipment"/>
    <s v="4 Stroke"/>
    <n v="6.6138600000000009E-6"/>
    <n v="0.50701924247333341"/>
    <n v="0.11006271400666667"/>
    <n v="2.979911366666667E-4"/>
    <n v="8.9434084666666677E-4"/>
    <n v="6.025961333333334E-5"/>
    <n v="5.5482936666666662E-5"/>
    <n v="9.185916666666668E-6"/>
    <n v="2.096226183333333E-3"/>
  </r>
  <r>
    <n v="2017"/>
    <n v="34027"/>
    <x v="34"/>
    <s v="Paving Equipment"/>
    <s v="Construction and Mining Equipment"/>
    <s v="4 Stroke"/>
    <n v="1.3227720000000002E-5"/>
    <n v="1.0126058493833334"/>
    <n v="0.23361255830000002"/>
    <n v="6.6873473333333344E-4"/>
    <n v="1.8956057633333333E-3"/>
    <n v="1.4477004666666664E-4"/>
    <n v="1.337469466666667E-4"/>
    <n v="1.873927E-5"/>
    <n v="5.4266721299999999E-3"/>
  </r>
  <r>
    <n v="2017"/>
    <n v="34027"/>
    <x v="35"/>
    <s v="Surfacing Equipment"/>
    <s v="Construction and Mining Equipment"/>
    <s v="4 Stroke"/>
    <n v="5.5115500000000006E-6"/>
    <n v="0.42710286978333339"/>
    <n v="9.9875532423333344E-2"/>
    <n v="2.8917265666666666E-4"/>
    <n v="7.6206364666666672E-4"/>
    <n v="6.4668853333333341E-5"/>
    <n v="5.989217666666667E-5"/>
    <n v="7.7161700000000004E-6"/>
    <n v="2.1991084500000003E-3"/>
  </r>
  <r>
    <n v="2017"/>
    <n v="34027"/>
    <x v="36"/>
    <s v="Signal Boards/Light Plants"/>
    <s v="Construction and Mining Equipment"/>
    <s v="4 Stroke"/>
    <n v="0"/>
    <n v="2.2135119673333332E-2"/>
    <n v="4.8692707066666664E-3"/>
    <n v="1.5799776666666668E-5"/>
    <n v="3.9683159999999997E-5"/>
    <n v="4.4092400000000003E-6"/>
    <n v="3.6743666666666665E-6"/>
    <n v="0"/>
    <n v="1.1059843666666668E-4"/>
  </r>
  <r>
    <n v="2017"/>
    <n v="34027"/>
    <x v="37"/>
    <s v="Trenchers"/>
    <s v="Construction and Mining Equipment"/>
    <s v="4 Stroke"/>
    <n v="1.212541E-5"/>
    <n v="0.89113937098999996"/>
    <n v="0.17668008398333335"/>
    <n v="5.294762366666667E-4"/>
    <n v="1.6843296800000001E-3"/>
    <n v="1.3154232666666668E-4"/>
    <n v="1.2125409999999999E-4"/>
    <n v="1.6534650000000003E-5"/>
    <n v="3.8455921533333336E-3"/>
  </r>
  <r>
    <n v="2017"/>
    <n v="34027"/>
    <x v="38"/>
    <s v="Bore/Drill Rigs"/>
    <s v="Construction and Mining Equipment"/>
    <s v="4 Stroke"/>
    <n v="4.4092400000000003E-6"/>
    <n v="0.30655902485999997"/>
    <n v="4.9356297686666661E-2"/>
    <n v="2.0649940666666667E-4"/>
    <n v="8.6347616666666664E-4"/>
    <n v="6.2464233333333331E-5"/>
    <n v="5.6952683333333338E-5"/>
    <n v="5.5115500000000006E-6"/>
    <n v="1.6824924966666666E-3"/>
  </r>
  <r>
    <n v="2017"/>
    <n v="34027"/>
    <x v="39"/>
    <s v="Concrete/Industrial Saws"/>
    <s v="Construction and Mining Equipment"/>
    <s v="4 Stroke"/>
    <n v="2.4618256666666667E-5"/>
    <n v="1.8622285514066668"/>
    <n v="0.44833813705999997"/>
    <n v="1.2382615666666665E-3"/>
    <n v="3.3521247099999999E-3"/>
    <n v="2.3405715666666667E-4"/>
    <n v="2.1531788666666666E-4"/>
    <n v="3.4539046666666668E-5"/>
    <n v="8.5928738866666663E-3"/>
  </r>
  <r>
    <n v="2017"/>
    <n v="34027"/>
    <x v="40"/>
    <s v="Cement &amp; Mortar Mixers"/>
    <s v="Construction and Mining Equipment"/>
    <s v="4 Stroke"/>
    <n v="1.212541E-5"/>
    <n v="0.89275425513999995"/>
    <n v="0.20832042278666665"/>
    <n v="6.3640030666666663E-4"/>
    <n v="1.8357135866666667E-3"/>
    <n v="1.2897026999999999E-4"/>
    <n v="1.1831460666666667E-4"/>
    <n v="1.6534650000000003E-5"/>
    <n v="6.3033760166666675E-3"/>
  </r>
  <r>
    <n v="2017"/>
    <n v="34027"/>
    <x v="41"/>
    <s v="Cranes"/>
    <s v="Construction and Mining Equipment"/>
    <s v="4 Stroke"/>
    <n v="1.1023100000000001E-6"/>
    <n v="6.874593058666667E-2"/>
    <n v="6.2445861499999993E-3"/>
    <n v="2.9027496666666665E-5"/>
    <n v="3.0497243333333333E-4"/>
    <n v="6.6138600000000009E-6"/>
    <n v="5.8789866666666671E-6"/>
    <n v="1.1023100000000001E-6"/>
    <n v="2.0062042000000002E-4"/>
  </r>
  <r>
    <n v="2017"/>
    <n v="34027"/>
    <x v="42"/>
    <s v="Crushing/Proc. Equipment"/>
    <s v="Construction and Mining Equipment"/>
    <s v="4 Stroke"/>
    <n v="1.1023100000000001E-6"/>
    <n v="0.12026165356333333"/>
    <n v="2.7091105433333332E-2"/>
    <n v="7.7896573333333325E-5"/>
    <n v="2.3515946666666666E-4"/>
    <n v="1.6902086666666667E-5"/>
    <n v="1.5799776666666668E-5"/>
    <n v="2.2046200000000002E-6"/>
    <n v="5.691593966666666E-4"/>
  </r>
  <r>
    <n v="2017"/>
    <n v="34027"/>
    <x v="43"/>
    <s v="Rough Terrain Forklifts"/>
    <s v="Construction and Mining Equipment"/>
    <s v="4 Stroke"/>
    <n v="1.1023100000000001E-6"/>
    <n v="0.10576480731666667"/>
    <n v="3.7100080233333338E-3"/>
    <n v="1.873927E-5"/>
    <n v="2.7667980999999996E-4"/>
    <n v="9.9207900000000009E-6"/>
    <n v="9.185916666666668E-6"/>
    <n v="2.2046200000000002E-6"/>
    <n v="1.3044001666666667E-4"/>
  </r>
  <r>
    <n v="2017"/>
    <n v="34027"/>
    <x v="44"/>
    <s v="Rubber Tire Loaders"/>
    <s v="Construction and Mining Equipment"/>
    <s v="4 Stroke"/>
    <n v="3.3069300000000005E-6"/>
    <n v="0.25515316544666672"/>
    <n v="5.0269010366666674E-3"/>
    <n v="2.241363666666667E-5"/>
    <n v="4.5121222666666665E-4"/>
    <n v="2.5353129999999998E-5"/>
    <n v="2.3148510000000001E-5"/>
    <n v="4.4092400000000003E-6"/>
    <n v="1.6791855666666665E-4"/>
  </r>
  <r>
    <n v="2017"/>
    <n v="34027"/>
    <x v="45"/>
    <s v="Tractors/Loaders/Backhoes"/>
    <s v="Construction and Mining Equipment"/>
    <s v="4 Stroke"/>
    <n v="7.7161700000000004E-6"/>
    <n v="0.61216565387999999"/>
    <n v="0.15076734794000002"/>
    <n v="3.9095261333333331E-4"/>
    <n v="1.0677709533333333E-3"/>
    <n v="7.1282713333333347E-5"/>
    <n v="6.577116333333334E-5"/>
    <n v="1.1390536666666669E-5"/>
    <n v="2.7094779800000001E-3"/>
  </r>
  <r>
    <n v="2017"/>
    <n v="34027"/>
    <x v="46"/>
    <s v="Skid Steer Loaders"/>
    <s v="Construction and Mining Equipment"/>
    <s v="4 Stroke"/>
    <n v="5.5115500000000006E-6"/>
    <n v="0.41570424951000001"/>
    <n v="6.2737606213333338E-2"/>
    <n v="2.0172273E-4"/>
    <n v="1.3510646233333334E-3"/>
    <n v="4.152034333333333E-5"/>
    <n v="3.8213413333333341E-5"/>
    <n v="7.7161700000000004E-6"/>
    <n v="1.43741224E-3"/>
  </r>
  <r>
    <n v="2017"/>
    <n v="34027"/>
    <x v="47"/>
    <s v="Dumpers/Tenders"/>
    <s v="Construction and Mining Equipment"/>
    <s v="4 Stroke"/>
    <n v="2.2046200000000002E-6"/>
    <n v="0.13747312190333333"/>
    <n v="3.4386560449999999E-2"/>
    <n v="9.8105589999999997E-5"/>
    <n v="3.1158629333333335E-4"/>
    <n v="1.6534650000000003E-5"/>
    <n v="1.4697466666666668E-5"/>
    <n v="2.2046200000000002E-6"/>
    <n v="1.0067764666666665E-3"/>
  </r>
  <r>
    <n v="2017"/>
    <n v="34027"/>
    <x v="48"/>
    <s v="Other Construction Equipment"/>
    <s v="Construction and Mining Equipment"/>
    <s v="4 Stroke"/>
    <n v="1.1023100000000001E-6"/>
    <n v="9.4671526913333318E-2"/>
    <n v="7.0426585900000005E-3"/>
    <n v="4.3357526666666677E-5"/>
    <n v="5.4013189999999999E-4"/>
    <n v="8.8184800000000007E-6"/>
    <n v="7.7161700000000004E-6"/>
    <n v="2.2046200000000002E-6"/>
    <n v="2.9027496666666667E-4"/>
  </r>
  <r>
    <n v="2017"/>
    <n v="34027"/>
    <x v="49"/>
    <s v="Aerial Lifts"/>
    <s v="Industrial Equipment"/>
    <s v="4 Stroke"/>
    <n v="2.6822876666666664E-5"/>
    <n v="2.077226400736667"/>
    <n v="0.26155280987000001"/>
    <n v="9.8215821000000015E-4"/>
    <n v="8.4848475066666654E-3"/>
    <n v="2.0282503999999999E-4"/>
    <n v="1.8702526333333336E-4"/>
    <n v="3.8948286666666662E-5"/>
    <n v="7.2344605300000003E-3"/>
  </r>
  <r>
    <n v="2017"/>
    <n v="34027"/>
    <x v="50"/>
    <s v="Forklifts"/>
    <s v="Industrial Equipment"/>
    <s v="4 Stroke"/>
    <n v="1.0692407E-4"/>
    <n v="8.1772493709133318"/>
    <n v="0.1699449698833333"/>
    <n v="7.4920336333333341E-4"/>
    <n v="1.495063053E-2"/>
    <n v="8.0137936999999989E-4"/>
    <n v="7.3781282666666656E-4"/>
    <n v="1.5248621666666667E-4"/>
    <n v="5.6089207166666669E-3"/>
  </r>
  <r>
    <n v="2017"/>
    <n v="34027"/>
    <x v="51"/>
    <s v="Sweepers/Scrubbers"/>
    <s v="Industrial Equipment"/>
    <s v="4 Stroke"/>
    <n v="2.241363666666667E-5"/>
    <n v="1.7044743952499999"/>
    <n v="0.19716798508"/>
    <n v="5.9561483666666656E-4"/>
    <n v="2.9376561500000001E-3"/>
    <n v="2.0649940666666667E-4"/>
    <n v="1.9033219333333334E-4"/>
    <n v="3.196699E-5"/>
    <n v="4.5268197333333338E-3"/>
  </r>
  <r>
    <n v="2017"/>
    <n v="34027"/>
    <x v="52"/>
    <s v="Other General Industrial Eqp"/>
    <s v="Industrial Equipment"/>
    <s v="4 Stroke"/>
    <n v="4.2255216666666665E-5"/>
    <n v="3.1679963173466668"/>
    <n v="0.60973138596333321"/>
    <n v="2.2850886300000003E-3"/>
    <n v="5.9142605866666668E-3"/>
    <n v="7.1686893666666671E-4"/>
    <n v="6.5954881666666651E-4"/>
    <n v="5.9157303333333335E-5"/>
    <n v="1.9025870599999998E-2"/>
  </r>
  <r>
    <n v="2017"/>
    <n v="34027"/>
    <x v="53"/>
    <s v="Other Material Handling Eqp"/>
    <s v="Industrial Equipment"/>
    <s v="4 Stroke"/>
    <n v="2.2046200000000002E-6"/>
    <n v="0.14677184162666668"/>
    <n v="1.972253052E-2"/>
    <n v="6.5403726666666669E-5"/>
    <n v="4.8795589333333335E-4"/>
    <n v="1.4697466666666668E-5"/>
    <n v="1.3595156666666667E-5"/>
    <n v="2.5720566666666666E-6"/>
    <n v="4.7950485000000003E-4"/>
  </r>
  <r>
    <n v="2017"/>
    <n v="34027"/>
    <x v="54"/>
    <s v="AC\Refrigeration"/>
    <s v="Industrial Equipment"/>
    <s v="4 Stroke"/>
    <n v="3.6743666666666669E-7"/>
    <n v="4.1016955099999995E-2"/>
    <n v="1.049619582E-2"/>
    <n v="2.6822876666666664E-5"/>
    <n v="7.1282713333333347E-5"/>
    <n v="4.4092400000000003E-6"/>
    <n v="4.4092400000000003E-6"/>
    <n v="1.1023100000000001E-6"/>
    <n v="2.0355991333333333E-4"/>
  </r>
  <r>
    <n v="2017"/>
    <n v="34027"/>
    <x v="55"/>
    <s v="Terminal Tractors"/>
    <s v="Industrial Equipment"/>
    <s v="4 Stroke"/>
    <n v="8.8184800000000007E-6"/>
    <n v="0.68107766584000007"/>
    <n v="1.1094750150000001E-2"/>
    <n v="4.5929583333333331E-5"/>
    <n v="1.0394783300000001E-3"/>
    <n v="6.7975783333333324E-5"/>
    <n v="6.2464233333333331E-5"/>
    <n v="1.2492846666666667E-5"/>
    <n v="3.4832995999999999E-4"/>
  </r>
  <r>
    <n v="2017"/>
    <n v="34027"/>
    <x v="56"/>
    <s v="Lawn mowers"/>
    <s v="Lawn and Garden Equipment (Res)"/>
    <s v="4 Stroke"/>
    <n v="1.0912869000000001E-4"/>
    <n v="8.1821972730666683"/>
    <n v="1.3821604209966667"/>
    <n v="7.5082008466666669E-3"/>
    <n v="1.5418744843333334E-2"/>
    <n v="2.0951238733333331E-3"/>
    <n v="1.9272053166666666E-3"/>
    <n v="1.5248621666666667E-4"/>
    <n v="0.12162594590666666"/>
  </r>
  <r>
    <n v="2017"/>
    <n v="34027"/>
    <x v="57"/>
    <s v="Lawn mowers"/>
    <s v="Lawn and Garden Equipment (Com)"/>
    <s v="4 Stroke"/>
    <n v="3.0093062999999996E-4"/>
    <n v="22.754970632533333"/>
    <n v="3.6808037896300001"/>
    <n v="1.6363057076666663E-2"/>
    <n v="4.0239826550000003E-2"/>
    <n v="6.0219195300000002E-3"/>
    <n v="5.5394751866666668E-3"/>
    <n v="4.2365447666666667E-4"/>
    <n v="0.22794741977333333"/>
  </r>
  <r>
    <n v="2017"/>
    <n v="34027"/>
    <x v="58"/>
    <s v="Rotary Tillers &lt; 6 HP"/>
    <s v="Lawn and Garden Equipment (Res)"/>
    <s v="4 Stroke"/>
    <n v="9.185916666666668E-6"/>
    <n v="0.70478394469999994"/>
    <n v="0.11899179244333334"/>
    <n v="6.4705597000000003E-4"/>
    <n v="1.3271812399999999E-3"/>
    <n v="1.8041140333333334E-4"/>
    <n v="1.6608137333333335E-4"/>
    <n v="1.3227720000000002E-5"/>
    <n v="1.0879432263333334E-2"/>
  </r>
  <r>
    <n v="2017"/>
    <n v="34027"/>
    <x v="59"/>
    <s v="Rotary Tillers &lt; 6 HP"/>
    <s v="Lawn and Garden Equipment (Com)"/>
    <s v="4 Stroke"/>
    <n v="1.7159292333333333E-4"/>
    <n v="12.910842618666669"/>
    <n v="2.1028290202333331"/>
    <n v="1.0060048496666666E-2"/>
    <n v="2.3123156870000005E-2"/>
    <n v="3.2565911766666671E-3"/>
    <n v="2.99607858E-3"/>
    <n v="2.4067101666666666E-4"/>
    <n v="0.15282830020333329"/>
  </r>
  <r>
    <n v="2017"/>
    <n v="34027"/>
    <x v="60"/>
    <s v="Trimmers/Edgers/Brush Cutter"/>
    <s v="Lawn and Garden Equipment (Res)"/>
    <s v="4 Stroke"/>
    <n v="1.1023100000000001E-6"/>
    <n v="4.5486454713333326E-2"/>
    <n v="7.3990721566666662E-3"/>
    <n v="3.4906483333333332E-5"/>
    <n v="8.0836066666666677E-5"/>
    <n v="1.1390536666666669E-5"/>
    <n v="1.0288226666666667E-5"/>
    <n v="1.1023100000000001E-6"/>
    <n v="7.7529136666666665E-4"/>
  </r>
  <r>
    <n v="2017"/>
    <n v="34027"/>
    <x v="61"/>
    <s v="Trimmers/Edgers/Brush Cutter"/>
    <s v="Lawn and Garden Equipment (Com)"/>
    <s v="4 Stroke"/>
    <n v="6.6138600000000009E-6"/>
    <n v="0.52682591598999995"/>
    <n v="0.10649416909999999"/>
    <n v="3.6302742666666671E-4"/>
    <n v="9.2373577999999999E-4"/>
    <n v="1.0471945E-4"/>
    <n v="9.5900970000000014E-5"/>
    <n v="9.9207900000000009E-6"/>
    <n v="6.1332528399999997E-3"/>
  </r>
  <r>
    <n v="2017"/>
    <n v="34027"/>
    <x v="62"/>
    <s v="Leafblowers/Vacuums"/>
    <s v="Lawn and Garden Equipment (Res)"/>
    <s v="4 Stroke"/>
    <n v="1.1023100000000001E-6"/>
    <n v="8.6777150129999994E-2"/>
    <n v="1.4112507493333334E-2"/>
    <n v="6.6873473333333352E-5"/>
    <n v="1.5469083666666666E-4"/>
    <n v="2.2046200000000002E-5"/>
    <n v="2.0209016666666669E-5"/>
    <n v="1.1023100000000001E-6"/>
    <n v="1.0045718466666668E-3"/>
  </r>
  <r>
    <n v="2017"/>
    <n v="34027"/>
    <x v="63"/>
    <s v="Leafblowers/Vacuums"/>
    <s v="Lawn and Garden Equipment (Com)"/>
    <s v="4 Stroke"/>
    <n v="2.8513085333333339E-4"/>
    <n v="21.623180453893337"/>
    <n v="4.6014123161600002"/>
    <n v="1.2398415443333333E-2"/>
    <n v="4.237794051333333E-2"/>
    <n v="2.5242899000000002E-3"/>
    <n v="2.32256717E-3"/>
    <n v="4.0344546E-4"/>
    <n v="0.14380662772666666"/>
  </r>
  <r>
    <n v="2017"/>
    <n v="34027"/>
    <x v="197"/>
    <s v="Snowblowers"/>
    <s v="Lawn and Garden Equipment (Res)"/>
    <s v="4 Stroke"/>
    <n v="0"/>
    <n v="0"/>
    <n v="0"/>
    <n v="0"/>
    <n v="0"/>
    <n v="0"/>
    <n v="0"/>
    <n v="0"/>
    <n v="4.7237657866666663E-3"/>
  </r>
  <r>
    <n v="2017"/>
    <n v="34027"/>
    <x v="198"/>
    <s v="Snowblowers"/>
    <s v="Lawn and Garden Equipment (Com)"/>
    <s v="4 Stroke"/>
    <n v="0"/>
    <n v="0"/>
    <n v="0"/>
    <n v="0"/>
    <n v="0"/>
    <n v="0"/>
    <n v="0"/>
    <n v="0"/>
    <n v="1.7670029299999999E-3"/>
  </r>
  <r>
    <n v="2017"/>
    <n v="34027"/>
    <x v="64"/>
    <s v="Rear Engine Riding Mowers"/>
    <s v="Lawn and Garden Equipment (Res)"/>
    <s v="4 Stroke"/>
    <n v="2.2046200000000002E-5"/>
    <n v="1.6636543862033333"/>
    <n v="0.42808061875333331"/>
    <n v="1.1159051566666668E-3"/>
    <n v="3.2220521299999999E-3"/>
    <n v="1.7857422000000002E-4"/>
    <n v="1.6387675333333332E-4"/>
    <n v="3.1232116666666665E-5"/>
    <n v="1.5851952673333336E-2"/>
  </r>
  <r>
    <n v="2017"/>
    <n v="34027"/>
    <x v="65"/>
    <s v="Rear Engine Riding Mowers"/>
    <s v="Lawn and Garden Equipment (Com)"/>
    <s v="4 Stroke"/>
    <n v="3.6743666666666665E-5"/>
    <n v="2.7653026327666672"/>
    <n v="0.70690478913999988"/>
    <n v="1.7868445099999998E-3"/>
    <n v="4.8123180233333339E-3"/>
    <n v="3.1011654666666667E-4"/>
    <n v="2.8549829000000006E-4"/>
    <n v="5.1441133333333338E-5"/>
    <n v="1.4961286193333333E-2"/>
  </r>
  <r>
    <n v="2017"/>
    <n v="34027"/>
    <x v="66"/>
    <s v="Front Mowers"/>
    <s v="Lawn and Garden Equipment (Com)"/>
    <s v="4 Stroke"/>
    <n v="4.115290666666666E-5"/>
    <n v="3.130642705813333"/>
    <n v="0.83824943488000014"/>
    <n v="2.3637200766666671E-3"/>
    <n v="7.4633735733333319E-3"/>
    <n v="3.3436736666666672E-4"/>
    <n v="3.0754448999999998E-4"/>
    <n v="5.805499333333333E-5"/>
    <n v="2.1420455356666663E-2"/>
  </r>
  <r>
    <n v="2017"/>
    <n v="34027"/>
    <x v="67"/>
    <s v="Shredders &lt; 6 HP"/>
    <s v="Lawn and Garden Equipment (Com)"/>
    <s v="4 Stroke"/>
    <n v="1.9841580000000002E-5"/>
    <n v="1.4860773893166668"/>
    <n v="0.24364688623"/>
    <n v="1.2169502399999998E-3"/>
    <n v="2.7065384866666667E-3"/>
    <n v="3.7662258333333337E-4"/>
    <n v="3.4649277666666669E-4"/>
    <n v="2.7925186666666666E-5"/>
    <n v="1.7744986379999998E-2"/>
  </r>
  <r>
    <n v="2017"/>
    <n v="34027"/>
    <x v="68"/>
    <s v="Lawn &amp; Garden Tractors"/>
    <s v="Lawn and Garden Equipment (Res)"/>
    <s v="4 Stroke"/>
    <n v="2.9431676999999999E-4"/>
    <n v="22.299712193293335"/>
    <n v="5.7348324438533327"/>
    <n v="1.4923440216666667E-2"/>
    <n v="4.3084888660000008E-2"/>
    <n v="2.3909103899999997E-3"/>
    <n v="2.1991084500000003E-3"/>
    <n v="4.1557087000000003E-4"/>
    <n v="0.16949779945999999"/>
  </r>
  <r>
    <n v="2017"/>
    <n v="34027"/>
    <x v="69"/>
    <s v="Lawn &amp; Garden Tractors"/>
    <s v="Lawn and Garden Equipment (Com)"/>
    <s v="4 Stroke"/>
    <n v="4.9603950000000005E-4"/>
    <n v="37.588312439040003"/>
    <n v="9.6134435583633344"/>
    <n v="2.42838893E-2"/>
    <n v="6.5410340526666666E-2"/>
    <n v="4.2104567633333336E-3"/>
    <n v="3.8731499033333333E-3"/>
    <n v="7.0106916000000003E-4"/>
    <n v="0.19453603623666668"/>
  </r>
  <r>
    <n v="2017"/>
    <n v="34027"/>
    <x v="70"/>
    <s v="Chippers/Stump Grinders"/>
    <s v="Lawn and Garden Equipment (Com)"/>
    <s v="4 Stroke"/>
    <n v="8.2305813333333319E-5"/>
    <n v="6.2777344488833338"/>
    <n v="0.99513423588333338"/>
    <n v="2.7168267133333337E-3"/>
    <n v="1.1089606036666666E-2"/>
    <n v="7.0106916000000003E-4"/>
    <n v="6.4521878666666662E-4"/>
    <n v="1.1684485999999999E-4"/>
    <n v="2.0340926430000003E-2"/>
  </r>
  <r>
    <n v="2017"/>
    <n v="34027"/>
    <x v="71"/>
    <s v="Commercial Turf Equipment"/>
    <s v="Lawn and Garden Equipment (Com)"/>
    <s v="4 Stroke"/>
    <n v="1.6016564300000001E-3"/>
    <n v="121.33522119752001"/>
    <n v="26.679170716586668"/>
    <n v="7.4810472770000011E-2"/>
    <n v="0.20977547198666666"/>
    <n v="1.6833376010000001E-2"/>
    <n v="1.5486720626666667E-2"/>
    <n v="2.2615726833333334E-3"/>
    <n v="0.56502977596999993"/>
  </r>
  <r>
    <n v="2017"/>
    <n v="34027"/>
    <x v="72"/>
    <s v="Other Lawn &amp; Garden Eqp."/>
    <s v="Lawn and Garden Equipment (Res)"/>
    <s v="4 Stroke"/>
    <n v="1.0288226666666667E-5"/>
    <n v="0.79276555222333334"/>
    <n v="0.17311962268333334"/>
    <n v="6.8306476333333333E-4"/>
    <n v="1.7794957766666666E-3"/>
    <n v="1.4917928666666666E-4"/>
    <n v="1.3705387666666669E-4"/>
    <n v="1.4697466666666668E-5"/>
    <n v="8.2912083833333334E-3"/>
  </r>
  <r>
    <n v="2017"/>
    <n v="34027"/>
    <x v="73"/>
    <s v="Other Lawn &amp; Garden Eqp."/>
    <s v="Lawn and Garden Equipment (Com)"/>
    <s v="4 Stroke"/>
    <n v="4.9236513333333334E-5"/>
    <n v="3.7279657555433339"/>
    <n v="0.80722896173333325"/>
    <n v="3.1551786566666666E-3"/>
    <n v="8.2555670266666673E-3"/>
    <n v="6.9555760999999992E-4"/>
    <n v="6.3970723666666662E-4"/>
    <n v="6.9078093333333336E-5"/>
    <n v="3.302484016333334E-2"/>
  </r>
  <r>
    <n v="2017"/>
    <n v="34027"/>
    <x v="74"/>
    <s v="2-Wheel Tractors"/>
    <s v="Agricultural Equipment"/>
    <s v="4 Stroke"/>
    <n v="0"/>
    <n v="1.2261361566666667E-3"/>
    <n v="3.1526065999999995E-4"/>
    <n v="1.1023100000000001E-6"/>
    <n v="2.2046200000000002E-6"/>
    <n v="0"/>
    <n v="0"/>
    <n v="0"/>
    <n v="5.5115500000000006E-6"/>
  </r>
  <r>
    <n v="2017"/>
    <n v="34027"/>
    <x v="75"/>
    <s v="Agricultural Tractors"/>
    <s v="Agricultural Equipment"/>
    <s v="4 Stroke"/>
    <n v="0"/>
    <n v="4.71457987E-3"/>
    <n v="3.2665119666666669E-4"/>
    <n v="1.1023100000000001E-6"/>
    <n v="8.083606666666666E-6"/>
    <n v="0"/>
    <n v="0"/>
    <n v="0"/>
    <n v="6.6138600000000009E-6"/>
  </r>
  <r>
    <n v="2017"/>
    <n v="34027"/>
    <x v="76"/>
    <s v="Balers"/>
    <s v="Agricultural Equipment"/>
    <s v="4 Stroke"/>
    <n v="0"/>
    <n v="3.2646747833333339E-3"/>
    <n v="3.9205492333333332E-4"/>
    <n v="2.2046200000000002E-6"/>
    <n v="3.0864680000000001E-5"/>
    <n v="0"/>
    <n v="0"/>
    <n v="0"/>
    <n v="2.094389E-5"/>
  </r>
  <r>
    <n v="2017"/>
    <n v="34027"/>
    <x v="77"/>
    <s v="Agricultural Mowers"/>
    <s v="Agricultural Equipment"/>
    <s v="4 Stroke"/>
    <n v="0"/>
    <n v="1.0097159600000001E-3"/>
    <n v="2.6492183666666666E-4"/>
    <n v="1.1023100000000001E-6"/>
    <n v="2.2046200000000002E-6"/>
    <n v="0"/>
    <n v="0"/>
    <n v="0"/>
    <n v="5.5115500000000006E-6"/>
  </r>
  <r>
    <n v="2017"/>
    <n v="34027"/>
    <x v="78"/>
    <s v="Sprayers"/>
    <s v="Agricultural Equipment"/>
    <s v="4 Stroke"/>
    <n v="0"/>
    <n v="1.1068662146666667E-2"/>
    <n v="2.2777398966666667E-3"/>
    <n v="8.8184800000000007E-6"/>
    <n v="4.7399330000000001E-5"/>
    <n v="1.1023100000000001E-6"/>
    <n v="1.1023100000000001E-6"/>
    <n v="0"/>
    <n v="7.0915276666666676E-5"/>
  </r>
  <r>
    <n v="2017"/>
    <n v="34027"/>
    <x v="79"/>
    <s v="Tillers &gt; 6 HP"/>
    <s v="Agricultural Equipment"/>
    <s v="4 Stroke"/>
    <n v="0"/>
    <n v="2.3869053303333335E-2"/>
    <n v="9.0683369333333357E-3"/>
    <n v="3.6743666666666665E-5"/>
    <n v="7.0547840000000005E-5"/>
    <n v="2.2046200000000002E-6"/>
    <n v="2.2046200000000002E-6"/>
    <n v="0"/>
    <n v="2.8917265666666666E-4"/>
  </r>
  <r>
    <n v="2017"/>
    <n v="34027"/>
    <x v="80"/>
    <s v="Swathers"/>
    <s v="Agricultural Equipment"/>
    <s v="4 Stroke"/>
    <n v="0"/>
    <n v="5.2025357633333335E-3"/>
    <n v="6.2464233333333339E-4"/>
    <n v="4.4092400000000003E-6"/>
    <n v="4.9236513333333334E-5"/>
    <n v="0"/>
    <n v="0"/>
    <n v="0"/>
    <n v="3.0497243333333334E-5"/>
  </r>
  <r>
    <n v="2017"/>
    <n v="34027"/>
    <x v="81"/>
    <s v="Other Agricultural Equipment"/>
    <s v="Agricultural Equipment"/>
    <s v="4 Stroke"/>
    <n v="0"/>
    <n v="7.4596992066666666E-3"/>
    <n v="1.1658765433333336E-3"/>
    <n v="5.5115500000000006E-6"/>
    <n v="5.6952683333333331E-5"/>
    <n v="1.1023100000000001E-6"/>
    <n v="1.1023100000000001E-6"/>
    <n v="0"/>
    <n v="4.0418033333333332E-5"/>
  </r>
  <r>
    <n v="2017"/>
    <n v="34027"/>
    <x v="82"/>
    <s v="Irrigation Sets"/>
    <s v="Agricultural Equipment"/>
    <s v="4 Stroke"/>
    <n v="0"/>
    <n v="8.1229223900000005E-3"/>
    <n v="1.8922988333333333E-4"/>
    <n v="1.1023100000000001E-6"/>
    <n v="1.2492846666666667E-5"/>
    <n v="1.1023100000000001E-6"/>
    <n v="1.1023100000000001E-6"/>
    <n v="0"/>
    <n v="5.8789866666666671E-6"/>
  </r>
  <r>
    <n v="2017"/>
    <n v="34027"/>
    <x v="83"/>
    <s v="Generator Sets"/>
    <s v="Commercial Equipment"/>
    <s v="4 Stroke"/>
    <n v="3.8139925999999998E-4"/>
    <n v="28.853541125566668"/>
    <n v="7.1952943533899996"/>
    <n v="1.9773236779999998E-2"/>
    <n v="5.759606493666667E-2"/>
    <n v="3.5174712099999999E-3"/>
    <n v="3.2363821600000001E-3"/>
    <n v="5.3755984333333335E-4"/>
    <n v="0.19447504174999999"/>
  </r>
  <r>
    <n v="2017"/>
    <n v="34027"/>
    <x v="84"/>
    <s v="Pumps"/>
    <s v="Commercial Equipment"/>
    <s v="4 Stroke"/>
    <n v="9.5533533333333343E-5"/>
    <n v="7.223839038276668"/>
    <n v="1.4155894414933332"/>
    <n v="4.7178868000000004E-3"/>
    <n v="1.5620100136666669E-2"/>
    <n v="1.2816190933333334E-3"/>
    <n v="1.1791042633333333E-3"/>
    <n v="1.3484925666666666E-4"/>
    <n v="4.4893779369999998E-2"/>
  </r>
  <r>
    <n v="2017"/>
    <n v="34027"/>
    <x v="85"/>
    <s v="Air Compressors"/>
    <s v="Commercial Equipment"/>
    <s v="4 Stroke"/>
    <n v="5.0338823333333326E-5"/>
    <n v="3.8173847753066661"/>
    <n v="0.6755782412500001"/>
    <n v="2.1752250666666668E-3"/>
    <n v="7.7249884800000002E-3"/>
    <n v="6.033310066666667E-4"/>
    <n v="5.5519680333333333E-4"/>
    <n v="7.1282713333333347E-5"/>
    <n v="1.8590458149999999E-2"/>
  </r>
  <r>
    <n v="2017"/>
    <n v="34027"/>
    <x v="86"/>
    <s v="Welders"/>
    <s v="Commercial Equipment"/>
    <s v="4 Stroke"/>
    <n v="1.0802638E-4"/>
    <n v="8.2071546737766674"/>
    <n v="1.8527394994899999"/>
    <n v="5.003017653333333E-3"/>
    <n v="1.5592174949999997E-2"/>
    <n v="9.7848384333333333E-4"/>
    <n v="9.005872699999999E-4"/>
    <n v="1.5285365333333331E-4"/>
    <n v="4.2406600573333335E-2"/>
  </r>
  <r>
    <n v="2017"/>
    <n v="34027"/>
    <x v="87"/>
    <s v="Pressure Washers"/>
    <s v="Commercial Equipment"/>
    <s v="4 Stroke"/>
    <n v="1.7159292333333333E-4"/>
    <n v="12.963418763863332"/>
    <n v="2.8402203970433333"/>
    <n v="8.7640993733333339E-3"/>
    <n v="2.3269764100000003E-2"/>
    <n v="2.1958015199999999E-3"/>
    <n v="2.0197993566666663E-3"/>
    <n v="2.4177332666666665E-4"/>
    <n v="8.5333491466666675E-2"/>
  </r>
  <r>
    <n v="2017"/>
    <n v="34027"/>
    <x v="88"/>
    <s v="Hydro Power Units"/>
    <s v="Commercial Equipment"/>
    <s v="4 Stroke"/>
    <n v="7.7161700000000004E-6"/>
    <n v="0.60882822663666669"/>
    <n v="0.14481156701"/>
    <n v="4.0748726333333327E-4"/>
    <n v="1.0868776599999999E-3"/>
    <n v="8.7082489999999998E-5"/>
    <n v="8.0101193333333335E-5"/>
    <n v="1.1390536666666669E-5"/>
    <n v="3.0229014566666664E-3"/>
  </r>
  <r>
    <n v="2017"/>
    <n v="34027"/>
    <x v="89"/>
    <s v="Shredders    &gt; 6 HP"/>
    <s v="Logging Equipment"/>
    <s v="4 Stroke"/>
    <n v="1.1023100000000001E-6"/>
    <n v="0.10748698297333333"/>
    <n v="3.2797764303333331E-2"/>
    <n v="1.2382615666666668E-4"/>
    <n v="4.152034333333333E-4"/>
    <n v="1.3595156666666667E-5"/>
    <n v="1.2492846666666667E-5"/>
    <n v="2.2046200000000002E-6"/>
    <n v="1.40544525E-3"/>
  </r>
  <r>
    <n v="2017"/>
    <n v="34027"/>
    <x v="90"/>
    <s v="Forest Eqp - Feller/Bunch/Skidder"/>
    <s v="Logging Equipment"/>
    <s v="4 Stroke"/>
    <n v="0"/>
    <n v="2.0613197000000002E-4"/>
    <n v="4.115290666666666E-5"/>
    <n v="0"/>
    <n v="0"/>
    <n v="0"/>
    <n v="0"/>
    <n v="0"/>
    <n v="1.1023100000000001E-6"/>
  </r>
  <r>
    <n v="2017"/>
    <n v="34027"/>
    <x v="91"/>
    <s v="Other Oil Field Equipment"/>
    <s v="Industrial Equipment"/>
    <s v="4 Stroke"/>
    <n v="0"/>
    <n v="1.7544365959999999E-2"/>
    <n v="4.6491761433333336E-3"/>
    <n v="1.3595156666666667E-5"/>
    <n v="3.3436736666666676E-5"/>
    <n v="2.2046200000000002E-6"/>
    <n v="2.2046200000000002E-6"/>
    <n v="0"/>
    <n v="8.6715053333333354E-5"/>
  </r>
  <r>
    <n v="2017"/>
    <n v="34027"/>
    <x v="92"/>
    <s v="Specialty Vehicle Carts"/>
    <s v="Recreational Equipment"/>
    <s v="LPG"/>
    <n v="0"/>
    <n v="4.6162905616666666E-2"/>
    <n v="2.3574736533333333E-3"/>
    <n v="2.4618256666666667E-5"/>
    <n v="4.9493718999999998E-4"/>
    <n v="4.4092400000000003E-6"/>
    <n v="4.4092400000000003E-6"/>
    <n v="0"/>
    <n v="1.0912869000000001E-4"/>
  </r>
  <r>
    <n v="2017"/>
    <n v="34027"/>
    <x v="93"/>
    <s v="Pavers"/>
    <s v="Construction and Mining Equipment"/>
    <s v="LPG"/>
    <n v="0"/>
    <n v="4.1905416959999997E-2"/>
    <n v="6.0737281000000003E-4"/>
    <n v="4.4092400000000003E-6"/>
    <n v="1.1500767666666667E-4"/>
    <n v="4.4092400000000003E-6"/>
    <n v="4.4092400000000003E-6"/>
    <n v="0"/>
    <n v="1.9106706666666671E-5"/>
  </r>
  <r>
    <n v="2017"/>
    <n v="34027"/>
    <x v="94"/>
    <s v="Rollers"/>
    <s v="Construction and Mining Equipment"/>
    <s v="LPG"/>
    <n v="0"/>
    <n v="6.9835012866666671E-2"/>
    <n v="6.8563682000000008E-4"/>
    <n v="3.3069300000000005E-6"/>
    <n v="1.2713308666666666E-4"/>
    <n v="7.7161700000000004E-6"/>
    <n v="7.7161700000000004E-6"/>
    <n v="0"/>
    <n v="1.6534650000000003E-5"/>
  </r>
  <r>
    <n v="2017"/>
    <n v="34027"/>
    <x v="95"/>
    <s v="Paving Equipment"/>
    <s v="Construction and Mining Equipment"/>
    <s v="LPG"/>
    <n v="0"/>
    <n v="1.1454470646666666E-2"/>
    <n v="3.3546967666666668E-4"/>
    <n v="3.3069300000000005E-6"/>
    <n v="6.577116333333334E-5"/>
    <n v="1.1023100000000001E-6"/>
    <n v="1.1023100000000001E-6"/>
    <n v="0"/>
    <n v="1.3595156666666667E-5"/>
  </r>
  <r>
    <n v="2017"/>
    <n v="34027"/>
    <x v="96"/>
    <s v="Surfacing Equipment"/>
    <s v="Construction and Mining Equipment"/>
    <s v="LPG"/>
    <n v="0"/>
    <n v="7.5364934699999999E-3"/>
    <n v="1.0141251999999999E-4"/>
    <n v="1.1023100000000001E-6"/>
    <n v="1.9106706666666671E-5"/>
    <n v="1.1023100000000001E-6"/>
    <n v="1.1023100000000001E-6"/>
    <n v="0"/>
    <n v="3.3069300000000005E-6"/>
  </r>
  <r>
    <n v="2017"/>
    <n v="34027"/>
    <x v="97"/>
    <s v="Trenchers"/>
    <s v="Construction and Mining Equipment"/>
    <s v="LPG"/>
    <n v="0"/>
    <n v="0.12841066395666667"/>
    <n v="1.9058939899999998E-3"/>
    <n v="1.433003E-5"/>
    <n v="3.611902433333333E-4"/>
    <n v="1.3227720000000002E-5"/>
    <n v="1.3227720000000002E-5"/>
    <n v="1.1023100000000001E-6"/>
    <n v="6.1361923333333346E-5"/>
  </r>
  <r>
    <n v="2017"/>
    <n v="34027"/>
    <x v="98"/>
    <s v="Bore/Drill Rigs"/>
    <s v="Construction and Mining Equipment"/>
    <s v="LPG"/>
    <n v="0"/>
    <n v="4.561542498333334E-2"/>
    <n v="1.9415353466666668E-3"/>
    <n v="2.0209016666666669E-5"/>
    <n v="4.1924523666666663E-4"/>
    <n v="4.4092400000000003E-6"/>
    <n v="4.4092400000000003E-6"/>
    <n v="0"/>
    <n v="9.0021983333333336E-5"/>
  </r>
  <r>
    <n v="2017"/>
    <n v="34027"/>
    <x v="99"/>
    <s v="Concrete/Industrial Saws"/>
    <s v="Construction and Mining Equipment"/>
    <s v="LPG"/>
    <n v="0"/>
    <n v="0.12080692957666667"/>
    <n v="1.0754871233333331E-3"/>
    <n v="5.5115500000000006E-6"/>
    <n v="2.0502965999999998E-4"/>
    <n v="1.2492846666666667E-5"/>
    <n v="1.2492846666666667E-5"/>
    <n v="1.1023100000000001E-6"/>
    <n v="2.4618256666666667E-5"/>
  </r>
  <r>
    <n v="2017"/>
    <n v="34027"/>
    <x v="100"/>
    <s v="Cranes"/>
    <s v="Construction and Mining Equipment"/>
    <s v="LPG"/>
    <n v="0"/>
    <n v="4.6385572236666665E-2"/>
    <n v="1.4491702133333333E-3"/>
    <n v="1.3595156666666667E-5"/>
    <n v="2.8219136000000008E-4"/>
    <n v="4.4092400000000003E-6"/>
    <n v="4.4092400000000003E-6"/>
    <n v="0"/>
    <n v="5.989217666666667E-5"/>
  </r>
  <r>
    <n v="2017"/>
    <n v="34027"/>
    <x v="101"/>
    <s v="Crushing/Proc. Equipment"/>
    <s v="Construction and Mining Equipment"/>
    <s v="LPG"/>
    <n v="0"/>
    <n v="7.6279851999999995E-3"/>
    <n v="2.0723428000000001E-4"/>
    <n v="2.2046200000000002E-6"/>
    <n v="3.8948286666666662E-5"/>
    <n v="1.1023100000000001E-6"/>
    <n v="1.1023100000000001E-6"/>
    <n v="0"/>
    <n v="8.083606666666666E-6"/>
  </r>
  <r>
    <n v="2017"/>
    <n v="34027"/>
    <x v="102"/>
    <s v="Rough Terrain Forklifts"/>
    <s v="Construction and Mining Equipment"/>
    <s v="LPG"/>
    <n v="0"/>
    <n v="8.208167696666667E-2"/>
    <n v="1.3628225966666665E-3"/>
    <n v="1.0288226666666667E-5"/>
    <n v="2.583079766666667E-4"/>
    <n v="8.083606666666666E-6"/>
    <n v="8.083606666666666E-6"/>
    <n v="0"/>
    <n v="4.5929583333333331E-5"/>
  </r>
  <r>
    <n v="2017"/>
    <n v="34027"/>
    <x v="103"/>
    <s v="Rubber Tire Loaders"/>
    <s v="Construction and Mining Equipment"/>
    <s v="LPG"/>
    <n v="0"/>
    <n v="0.20121346277999999"/>
    <n v="2.2156430999999998E-3"/>
    <n v="1.3227720000000002E-5"/>
    <n v="4.0454777000000001E-4"/>
    <n v="2.094389E-5"/>
    <n v="2.094389E-5"/>
    <n v="1.1023100000000001E-6"/>
    <n v="5.6952683333333338E-5"/>
  </r>
  <r>
    <n v="2017"/>
    <n v="34027"/>
    <x v="104"/>
    <s v="Tractors/Loaders/Backhoes"/>
    <s v="Construction and Mining Equipment"/>
    <s v="LPG"/>
    <n v="0"/>
    <n v="2.1919066913333337E-2"/>
    <n v="2.0833658999999997E-4"/>
    <n v="1.1023100000000001E-6"/>
    <n v="3.8213413333333341E-5"/>
    <n v="2.2046200000000002E-6"/>
    <n v="2.2046200000000002E-6"/>
    <n v="0"/>
    <n v="4.4092400000000003E-6"/>
  </r>
  <r>
    <n v="2017"/>
    <n v="34027"/>
    <x v="105"/>
    <s v="Skid Steer Loaders"/>
    <s v="Construction and Mining Equipment"/>
    <s v="LPG"/>
    <n v="0"/>
    <n v="0.17358112313666665"/>
    <n v="4.959660126666667E-3"/>
    <n v="4.6664456666666666E-5"/>
    <n v="9.8289308333333338E-4"/>
    <n v="1.6902086666666667E-5"/>
    <n v="1.6902086666666667E-5"/>
    <n v="1.1023100000000001E-6"/>
    <n v="2.0429478666666667E-4"/>
  </r>
  <r>
    <n v="2017"/>
    <n v="34027"/>
    <x v="106"/>
    <s v="Other Construction Equipment"/>
    <s v="Construction and Mining Equipment"/>
    <s v="LPG"/>
    <n v="0"/>
    <n v="7.1203714449999997E-2"/>
    <n v="2.5411919866666667E-3"/>
    <n v="2.5353129999999998E-5"/>
    <n v="5.096346566666667E-4"/>
    <n v="6.6138600000000009E-6"/>
    <n v="6.6138600000000009E-6"/>
    <n v="0"/>
    <n v="1.1023100000000001E-4"/>
  </r>
  <r>
    <n v="2017"/>
    <n v="34027"/>
    <x v="107"/>
    <s v="Aerial Lifts"/>
    <s v="Industrial Equipment"/>
    <s v="LPG"/>
    <n v="0"/>
    <n v="1.1234431198833332"/>
    <n v="3.997710933333333E-2"/>
    <n v="3.5347407333333338E-4"/>
    <n v="7.2234374300000001E-3"/>
    <n v="1.1023100000000001E-4"/>
    <n v="1.1023100000000001E-4"/>
    <n v="5.5115500000000006E-6"/>
    <n v="1.5436014366666667E-3"/>
  </r>
  <r>
    <n v="2017"/>
    <n v="34027"/>
    <x v="108"/>
    <s v="Forklifts"/>
    <s v="Industrial Equipment"/>
    <s v="LPG"/>
    <n v="0"/>
    <n v="106.32886081341333"/>
    <n v="1.3508731888299998"/>
    <n v="7.5989577033333333E-3"/>
    <n v="0.22357933267999996"/>
    <n v="1.1017221013333333E-2"/>
    <n v="1.1017221013333333E-2"/>
    <n v="5.2359724999999997E-4"/>
    <n v="3.318136818333333E-2"/>
  </r>
  <r>
    <n v="2017"/>
    <n v="34027"/>
    <x v="109"/>
    <s v="Sweepers/Scrubbers"/>
    <s v="Industrial Equipment"/>
    <s v="LPG"/>
    <n v="0"/>
    <n v="0.77347292260333333"/>
    <n v="8.1563591266666669E-3"/>
    <n v="4.4459836666666669E-5"/>
    <n v="1.4443935366666666E-3"/>
    <n v="8.1203503333333334E-5"/>
    <n v="8.1203503333333334E-5"/>
    <n v="3.6743666666666665E-6"/>
    <n v="1.9363912333333335E-4"/>
  </r>
  <r>
    <n v="2017"/>
    <n v="34027"/>
    <x v="110"/>
    <s v="Other General Industrial Equipm"/>
    <s v="Industrial Equipment"/>
    <s v="LPG"/>
    <n v="0"/>
    <n v="0.23430223692333332"/>
    <n v="2.6462788733333333E-3"/>
    <n v="1.433003E-5"/>
    <n v="4.5010991666666664E-4"/>
    <n v="2.4618256666666667E-5"/>
    <n v="2.4618256666666667E-5"/>
    <n v="1.1023100000000001E-6"/>
    <n v="6.2464233333333331E-5"/>
  </r>
  <r>
    <n v="2017"/>
    <n v="34027"/>
    <x v="111"/>
    <s v="Other Material Handling Equipment"/>
    <s v="Industrial Equipment"/>
    <s v="LPG"/>
    <n v="0"/>
    <n v="6.0421285466666669E-2"/>
    <n v="2.0253109066666664E-3"/>
    <n v="1.5799776666666668E-5"/>
    <n v="3.2665119666666669E-4"/>
    <n v="5.8789866666666671E-6"/>
    <n v="5.8789866666666671E-6"/>
    <n v="0"/>
    <n v="6.9078093333333336E-5"/>
  </r>
  <r>
    <n v="2017"/>
    <n v="34027"/>
    <x v="112"/>
    <s v="Terminal Tractors"/>
    <s v="Industrial Equipment"/>
    <s v="LPG"/>
    <n v="0"/>
    <n v="0.46932097534666667"/>
    <n v="4.0991234533333332E-3"/>
    <n v="2.1311326666666668E-5"/>
    <n v="7.9256089000000012E-4"/>
    <n v="4.9236513333333334E-5"/>
    <n v="4.9236513333333334E-5"/>
    <n v="2.2046200000000002E-6"/>
    <n v="9.4798660000000001E-5"/>
  </r>
  <r>
    <n v="2017"/>
    <n v="34027"/>
    <x v="113"/>
    <s v="Chippers/Stump Grinders"/>
    <s v="Lawn and Garden Equipment (Com)"/>
    <s v="LPG"/>
    <n v="0"/>
    <n v="2.0713014844866664"/>
    <n v="2.5019864943333331E-2"/>
    <n v="1.3705387666666669E-4"/>
    <n v="4.1450530366666663E-3"/>
    <n v="2.1752250666666668E-4"/>
    <n v="2.1752250666666668E-4"/>
    <n v="9.9207900000000009E-6"/>
    <n v="5.9634970999999991E-4"/>
  </r>
  <r>
    <n v="2017"/>
    <n v="34027"/>
    <x v="114"/>
    <s v="Other Agricultural Equipment"/>
    <s v="Agricultural Equipment"/>
    <s v="LPG"/>
    <n v="0"/>
    <n v="6.4668853333333341E-5"/>
    <n v="3.3069300000000005E-6"/>
    <n v="0"/>
    <n v="1.1023100000000001E-6"/>
    <n v="0"/>
    <n v="0"/>
    <n v="0"/>
    <n v="0"/>
  </r>
  <r>
    <n v="2017"/>
    <n v="34027"/>
    <x v="115"/>
    <s v="Generator Sets"/>
    <s v="Commercial Equipment"/>
    <s v="LPG"/>
    <n v="0"/>
    <n v="2.8228443170766666"/>
    <n v="0.11035666333999999"/>
    <n v="1.30403273E-3"/>
    <n v="3.3153442996666671E-2"/>
    <n v="2.6198234333333335E-4"/>
    <n v="2.6198234333333335E-4"/>
    <n v="1.3595156666666667E-5"/>
    <n v="5.6945334600000007E-3"/>
  </r>
  <r>
    <n v="2017"/>
    <n v="34027"/>
    <x v="116"/>
    <s v="Pumps"/>
    <s v="Commercial Equipment"/>
    <s v="LPG"/>
    <n v="0"/>
    <n v="0.61266242825333328"/>
    <n v="1.5394126586666668E-2"/>
    <n v="1.4844441333333334E-4"/>
    <n v="3.9400233766666666E-3"/>
    <n v="6.025961333333334E-5"/>
    <n v="6.025961333333334E-5"/>
    <n v="3.3069300000000005E-6"/>
    <n v="6.4852571666666671E-4"/>
  </r>
  <r>
    <n v="2017"/>
    <n v="34027"/>
    <x v="117"/>
    <s v="Air Compressors"/>
    <s v="Commercial Equipment"/>
    <s v="LPG"/>
    <n v="0"/>
    <n v="0.70791046329666674"/>
    <n v="1.2172074456666668E-2"/>
    <n v="7.4589643333333329E-5"/>
    <n v="2.2490798366666663E-3"/>
    <n v="7.2385023333333318E-5"/>
    <n v="7.2385023333333318E-5"/>
    <n v="3.3069300000000005E-6"/>
    <n v="3.2665119666666669E-4"/>
  </r>
  <r>
    <n v="2017"/>
    <n v="34027"/>
    <x v="118"/>
    <s v="Welders"/>
    <s v="Commercial Equipment"/>
    <s v="LPG"/>
    <n v="0"/>
    <n v="0.88261410545000007"/>
    <n v="1.7830599123333336E-2"/>
    <n v="1.2382615666666668E-4"/>
    <n v="2.8957683699999998E-3"/>
    <n v="9.0389420000000007E-5"/>
    <n v="9.0389420000000007E-5"/>
    <n v="4.4092400000000003E-6"/>
    <n v="5.4049933666666661E-4"/>
  </r>
  <r>
    <n v="2017"/>
    <n v="34027"/>
    <x v="119"/>
    <s v="Pressure Washers"/>
    <s v="Commercial Equipment"/>
    <s v="LPG"/>
    <n v="0"/>
    <n v="1.2017383620000001E-2"/>
    <n v="4.7252355333333328E-4"/>
    <n v="4.4092400000000003E-6"/>
    <n v="8.7082489999999998E-5"/>
    <n v="1.1023100000000001E-6"/>
    <n v="1.1023100000000001E-6"/>
    <n v="0"/>
    <n v="1.9106706666666671E-5"/>
  </r>
  <r>
    <n v="2017"/>
    <n v="34027"/>
    <x v="120"/>
    <s v="Hydro Power Units"/>
    <s v="Commercial Equipment"/>
    <s v="LPG"/>
    <n v="0"/>
    <n v="1.1122307900000001E-2"/>
    <n v="1.6718368333333336E-4"/>
    <n v="1.1023100000000001E-6"/>
    <n v="3.1232116666666665E-5"/>
    <n v="1.1023100000000001E-6"/>
    <n v="1.1023100000000001E-6"/>
    <n v="0"/>
    <n v="4.4092400000000003E-6"/>
  </r>
  <r>
    <n v="2017"/>
    <n v="34027"/>
    <x v="121"/>
    <s v="Other Construction Equipment"/>
    <s v="Construction and Mining Equipment"/>
    <s v="CNG"/>
    <n v="0"/>
    <n v="2.1888202233333333E-3"/>
    <n v="9.4798660000000001E-5"/>
    <n v="6.7975783333333324E-5"/>
    <n v="1.9106706666666671E-5"/>
    <n v="0"/>
    <n v="0"/>
    <n v="0"/>
    <n v="1.4697466666666668E-5"/>
  </r>
  <r>
    <n v="2017"/>
    <n v="34027"/>
    <x v="122"/>
    <s v="Forklifts"/>
    <s v="Industrial Equipment"/>
    <s v="CNG"/>
    <n v="0"/>
    <n v="7.1357890875333334"/>
    <n v="0.10499355775333334"/>
    <n v="4.4218063339999995E-2"/>
    <n v="1.7990066636666666E-2"/>
    <n v="8.5612743333333323E-4"/>
    <n v="8.5612743333333323E-4"/>
    <n v="4.0050596666666668E-5"/>
    <n v="9.5584974466666663E-3"/>
  </r>
  <r>
    <n v="2017"/>
    <n v="34027"/>
    <x v="123"/>
    <s v="Sweepers/Scrubbers"/>
    <s v="Industrial Equipment"/>
    <s v="CNG"/>
    <n v="0"/>
    <n v="9.2149441633333339E-3"/>
    <n v="1.3264463666666667E-4"/>
    <n v="5.4748063333333341E-5"/>
    <n v="2.241363666666667E-5"/>
    <n v="1.1023100000000001E-6"/>
    <n v="1.1023100000000001E-6"/>
    <n v="0"/>
    <n v="1.212541E-5"/>
  </r>
  <r>
    <n v="2017"/>
    <n v="34027"/>
    <x v="124"/>
    <s v="Other General Industrial Equipment"/>
    <s v="Industrial Equipment"/>
    <s v="CNG"/>
    <n v="0"/>
    <n v="5.0210220499999998E-3"/>
    <n v="6.7975783333333324E-5"/>
    <n v="2.7925186666666666E-5"/>
    <n v="1.212541E-5"/>
    <n v="1.1023100000000001E-6"/>
    <n v="1.1023100000000001E-6"/>
    <n v="0"/>
    <n v="5.8789866666666671E-6"/>
  </r>
  <r>
    <n v="2017"/>
    <n v="34027"/>
    <x v="125"/>
    <s v="AC\Refrigeration"/>
    <s v="Industrial Equipment"/>
    <s v="CNG"/>
    <n v="0"/>
    <n v="8.1706891566666658E-3"/>
    <n v="1.1280305666666666E-4"/>
    <n v="5.1073696666666667E-5"/>
    <n v="2.094389E-5"/>
    <n v="1.1023100000000001E-6"/>
    <n v="1.1023100000000001E-6"/>
    <n v="0"/>
    <n v="1.1023100000000001E-5"/>
  </r>
  <r>
    <n v="2017"/>
    <n v="34027"/>
    <x v="126"/>
    <s v="Terminal Tractors"/>
    <s v="Industrial Equipment"/>
    <s v="CNG"/>
    <n v="0"/>
    <n v="2.9415509786666669E-2"/>
    <n v="2.961539533333334E-4"/>
    <n v="1.2015179000000001E-4"/>
    <n v="6.025961333333334E-5"/>
    <n v="3.3069300000000005E-6"/>
    <n v="3.3069300000000005E-6"/>
    <n v="0"/>
    <n v="2.5720566666666669E-5"/>
  </r>
  <r>
    <n v="2017"/>
    <n v="34027"/>
    <x v="127"/>
    <s v="Other Agricultural Equipment"/>
    <s v="Agricultural Equipment"/>
    <s v="CNG"/>
    <n v="0"/>
    <n v="7.2752459999999989E-5"/>
    <n v="4.4092400000000003E-6"/>
    <n v="4.4092400000000003E-6"/>
    <n v="1.1023100000000001E-6"/>
    <n v="0"/>
    <n v="0"/>
    <n v="0"/>
    <n v="1.1023100000000001E-6"/>
  </r>
  <r>
    <n v="2017"/>
    <n v="34027"/>
    <x v="129"/>
    <s v="Generator Sets"/>
    <s v="Commercial Equipment"/>
    <s v="CNG"/>
    <n v="0"/>
    <n v="0.84174008321333327"/>
    <n v="4.2928360639999996E-2"/>
    <n v="3.7346630236666671E-2"/>
    <n v="1.3195018136666667E-2"/>
    <n v="9.6635843333333328E-5"/>
    <n v="9.6635843333333328E-5"/>
    <n v="4.4092400000000003E-6"/>
    <n v="8.0729510033333337E-3"/>
  </r>
  <r>
    <n v="2017"/>
    <n v="34027"/>
    <x v="130"/>
    <s v="Pumps"/>
    <s v="Commercial Equipment"/>
    <s v="CNG"/>
    <n v="0"/>
    <n v="4.1892924113333334E-2"/>
    <n v="1.53000628E-3"/>
    <n v="1.1522813866666668E-3"/>
    <n v="4.1593830666666664E-4"/>
    <n v="4.4092400000000003E-6"/>
    <n v="4.4092400000000003E-6"/>
    <n v="0"/>
    <n v="2.4875462333333337E-4"/>
  </r>
  <r>
    <n v="2017"/>
    <n v="34027"/>
    <x v="131"/>
    <s v="Air Compressors"/>
    <s v="Commercial Equipment"/>
    <s v="CNG"/>
    <n v="0"/>
    <n v="5.724038624333333E-2"/>
    <n v="1.1846158133333334E-3"/>
    <n v="5.3719240666666663E-4"/>
    <n v="2.2303405666666666E-4"/>
    <n v="6.6138600000000009E-6"/>
    <n v="6.6138600000000009E-6"/>
    <n v="0"/>
    <n v="1.1610998666666666E-4"/>
  </r>
  <r>
    <n v="2017"/>
    <n v="34027"/>
    <x v="132"/>
    <s v="Gas Compressors"/>
    <s v="Commercial Equipment"/>
    <s v="CNG"/>
    <n v="0"/>
    <n v="2.0773065019299999"/>
    <n v="2.3198113950000002E-2"/>
    <n v="9.9263015500000006E-3"/>
    <n v="4.4536998366666676E-3"/>
    <n v="2.7410775333333337E-4"/>
    <n v="2.7410775333333337E-4"/>
    <n v="1.1390536666666669E-5"/>
    <n v="2.1454626966666665E-3"/>
  </r>
  <r>
    <n v="2017"/>
    <n v="34027"/>
    <x v="133"/>
    <s v="Other Oil Field Equipment"/>
    <s v="Industrial Equipment"/>
    <s v="CNG"/>
    <n v="0"/>
    <n v="1.1964840176666667E-2"/>
    <n v="1.2713308666666666E-4"/>
    <n v="5.3278316666666678E-5"/>
    <n v="2.4618256666666667E-5"/>
    <n v="1.1023100000000001E-6"/>
    <n v="1.1023100000000001E-6"/>
    <n v="0"/>
    <n v="1.1390536666666669E-5"/>
  </r>
  <r>
    <n v="2017"/>
    <n v="34027"/>
    <x v="134"/>
    <s v="Speciality Vehicle Carts"/>
    <s v="Recreational Equipment"/>
    <s v="Diesel"/>
    <n v="5.5115500000000006E-6"/>
    <n v="0.72035186883000002"/>
    <n v="5.359798656666667E-3"/>
    <n v="2.9027496666666665E-5"/>
    <n v="5.783453133333334E-3"/>
    <n v="7.9035626999999998E-4"/>
    <n v="7.6684032333333328E-4"/>
    <n v="2.2046200000000002E-6"/>
    <n v="1.3999336999999999E-3"/>
  </r>
  <r>
    <n v="2017"/>
    <n v="34027"/>
    <x v="135"/>
    <s v="Pavers"/>
    <s v="Construction and Mining Equipment"/>
    <s v="Diesel"/>
    <n v="4.9971386666666669E-5"/>
    <n v="6.1406397867466671"/>
    <n v="8.204125893333334E-3"/>
    <n v="1.0912869000000001E-4"/>
    <n v="2.1836393663333332E-2"/>
    <n v="1.4635002433333333E-3"/>
    <n v="1.4190404066666666E-3"/>
    <n v="1.873927E-5"/>
    <n v="1.2496521033333334E-3"/>
  </r>
  <r>
    <n v="2017"/>
    <n v="34027"/>
    <x v="136"/>
    <s v="Tampers/Rammers"/>
    <s v="Construction and Mining Equipment"/>
    <s v="Diesel"/>
    <n v="0"/>
    <n v="1.0011914293333334E-2"/>
    <n v="4.5929583333333331E-5"/>
    <n v="1.1023100000000001E-6"/>
    <n v="7.5691953333333341E-5"/>
    <n v="5.5115500000000006E-6"/>
    <n v="4.7766766666666677E-6"/>
    <n v="0"/>
    <n v="1.433003E-5"/>
  </r>
  <r>
    <n v="2017"/>
    <n v="34027"/>
    <x v="137"/>
    <s v="Plate Compactors"/>
    <s v="Construction and Mining Equipment"/>
    <s v="Diesel"/>
    <n v="1.1023100000000001E-6"/>
    <n v="0.16486846489666665"/>
    <n v="6.6432549333333339E-4"/>
    <n v="1.4697466666666668E-5"/>
    <n v="1.1978435333333333E-3"/>
    <n v="7.348733333333333E-5"/>
    <n v="7.1282713333333347E-5"/>
    <n v="1.1023100000000001E-6"/>
    <n v="1.9400655999999997E-4"/>
  </r>
  <r>
    <n v="2017"/>
    <n v="34027"/>
    <x v="138"/>
    <s v="Rollers"/>
    <s v="Construction and Mining Equipment"/>
    <s v="Diesel"/>
    <n v="1.2492846666666666E-4"/>
    <n v="15.377961210516668"/>
    <n v="2.5159858313333335E-2"/>
    <n v="2.9982832000000005E-4"/>
    <n v="6.0493670490000005E-2"/>
    <n v="4.260795586666667E-3"/>
    <n v="4.1329276266666671E-3"/>
    <n v="4.7031893333333337E-5"/>
    <n v="3.60565601E-3"/>
  </r>
  <r>
    <n v="2017"/>
    <n v="34027"/>
    <x v="139"/>
    <s v="Scrapers"/>
    <s v="Construction and Mining Equipment"/>
    <s v="Diesel"/>
    <n v="1.3595156666666665E-4"/>
    <n v="16.729629532293334"/>
    <n v="2.148438933666667E-2"/>
    <n v="2.3846639666666667E-4"/>
    <n v="4.904728345E-2"/>
    <n v="2.7965604700000003E-3"/>
    <n v="2.71278491E-3"/>
    <n v="5.0338823333333326E-5"/>
    <n v="2.6470137466666666E-3"/>
  </r>
  <r>
    <n v="2017"/>
    <n v="34027"/>
    <x v="140"/>
    <s v="Paving Equipment"/>
    <s v="Construction and Mining Equipment"/>
    <s v="Diesel"/>
    <n v="7.7161700000000004E-6"/>
    <n v="0.92471536615333338"/>
    <n v="1.53110859E-3"/>
    <n v="2.0209016666666669E-5"/>
    <n v="3.8062764299999999E-3"/>
    <n v="2.6198234333333335E-4"/>
    <n v="2.5426617333333332E-4"/>
    <n v="3.3069300000000005E-6"/>
    <n v="2.6969851333333332E-4"/>
  </r>
  <r>
    <n v="2017"/>
    <n v="34027"/>
    <x v="141"/>
    <s v="Surfacing Equipment"/>
    <s v="Construction and Mining Equipment"/>
    <s v="Diesel"/>
    <n v="4.4092400000000003E-6"/>
    <n v="0.55194021215666667"/>
    <n v="1.3319579166666668E-3"/>
    <n v="1.212541E-5"/>
    <n v="3.0405384166666666E-3"/>
    <n v="1.8518808000000001E-4"/>
    <n v="1.7967652999999997E-4"/>
    <n v="2.2046200000000002E-6"/>
    <n v="1.9951811E-4"/>
  </r>
  <r>
    <n v="2017"/>
    <n v="34027"/>
    <x v="142"/>
    <s v="Signal Boards/Light Plants"/>
    <s v="Construction and Mining Equipment"/>
    <s v="Diesel"/>
    <n v="1.3595156666666667E-5"/>
    <n v="1.6982452414399998"/>
    <n v="4.4496580333333339E-3"/>
    <n v="8.5980180000000013E-5"/>
    <n v="1.1070866766666668E-2"/>
    <n v="5.8642891999999996E-4"/>
    <n v="5.6842452333333337E-4"/>
    <n v="5.8789866666666671E-6"/>
    <n v="1.1412582866666668E-3"/>
  </r>
  <r>
    <n v="2017"/>
    <n v="34027"/>
    <x v="143"/>
    <s v="Trenchers"/>
    <s v="Construction and Mining Equipment"/>
    <s v="Diesel"/>
    <n v="5.9157303333333335E-5"/>
    <n v="7.2836375185933333"/>
    <n v="1.5579314666666668E-2"/>
    <n v="1.8371833333333333E-4"/>
    <n v="3.6024960546666672E-2"/>
    <n v="2.3306507766666668E-3"/>
    <n v="2.2612052466666668E-3"/>
    <n v="2.3148510000000001E-5"/>
    <n v="2.5011413899999999E-3"/>
  </r>
  <r>
    <n v="2017"/>
    <n v="34027"/>
    <x v="144"/>
    <s v="Bore/Drill Rigs"/>
    <s v="Construction and Mining Equipment"/>
    <s v="Diesel"/>
    <n v="5.1073696666666667E-5"/>
    <n v="6.2707013436466674"/>
    <n v="1.1679341886666667E-2"/>
    <n v="1.0802638E-4"/>
    <n v="4.1861691996666672E-2"/>
    <n v="2.09659362E-3"/>
    <n v="2.0330270766666663E-3"/>
    <n v="2.0209016666666669E-5"/>
    <n v="2.8729872966666661E-3"/>
  </r>
  <r>
    <n v="2017"/>
    <n v="34027"/>
    <x v="145"/>
    <s v="Excavators"/>
    <s v="Construction and Mining Equipment"/>
    <s v="Diesel"/>
    <n v="5.0522541666666665E-4"/>
    <n v="62.306855799760001"/>
    <n v="6.306609459333333E-2"/>
    <n v="8.9507572000000011E-4"/>
    <n v="0.17391438819333335"/>
    <n v="1.172527147E-2"/>
    <n v="1.1374002016666667E-2"/>
    <n v="1.8482064333333334E-4"/>
    <n v="9.2307439399999993E-3"/>
  </r>
  <r>
    <n v="2017"/>
    <n v="34027"/>
    <x v="146"/>
    <s v="Concrete/Industrial Saws"/>
    <s v="Construction and Mining Equipment"/>
    <s v="Diesel"/>
    <n v="4.4092400000000003E-6"/>
    <n v="0.51640173775666665"/>
    <n v="1.2327500166666666E-3"/>
    <n v="1.5799776666666668E-5"/>
    <n v="2.6403998866666666E-3"/>
    <n v="1.8408577E-4"/>
    <n v="1.7857422000000002E-4"/>
    <n v="1.4697466666666668E-6"/>
    <n v="2.0392735E-4"/>
  </r>
  <r>
    <n v="2017"/>
    <n v="34027"/>
    <x v="147"/>
    <s v="Cement &amp; Mortar Mixers"/>
    <s v="Construction and Mining Equipment"/>
    <s v="Diesel"/>
    <n v="2.2046200000000002E-6"/>
    <n v="0.24487081776666667"/>
    <n v="7.3450589666666669E-4"/>
    <n v="6.6138600000000009E-6"/>
    <n v="1.7809655233333333E-3"/>
    <n v="1.1794717E-4"/>
    <n v="1.1390536666666668E-4"/>
    <n v="1.1023100000000001E-6"/>
    <n v="1.8261602333333334E-4"/>
  </r>
  <r>
    <n v="2017"/>
    <n v="34027"/>
    <x v="148"/>
    <s v="Cranes"/>
    <s v="Construction and Mining Equipment"/>
    <s v="Diesel"/>
    <n v="1.1574255000000002E-4"/>
    <n v="14.237377170133334"/>
    <n v="1.312079593E-2"/>
    <n v="2.2413636666666667E-4"/>
    <n v="5.4224466083333332E-2"/>
    <n v="2.23328006E-3"/>
    <n v="2.1664065866666671E-3"/>
    <n v="4.3724963333333327E-5"/>
    <n v="2.9189168800000001E-3"/>
  </r>
  <r>
    <n v="2017"/>
    <n v="34027"/>
    <x v="149"/>
    <s v="Graders"/>
    <s v="Construction and Mining Equipment"/>
    <s v="Diesel"/>
    <n v="1.2603077666666667E-4"/>
    <n v="15.513482876283334"/>
    <n v="1.4984067266666666E-2"/>
    <n v="2.3038278999999999E-4"/>
    <n v="4.1779018746666667E-2"/>
    <n v="2.8468992933333333E-3"/>
    <n v="2.7616539866666665E-3"/>
    <n v="4.5929583333333331E-5"/>
    <n v="2.3927475733333333E-3"/>
  </r>
  <r>
    <n v="2017"/>
    <n v="34027"/>
    <x v="150"/>
    <s v="Off-highway Trucks"/>
    <s v="Construction and Mining Equipment"/>
    <s v="Diesel"/>
    <n v="4.3210551999999999E-4"/>
    <n v="53.24480350317333"/>
    <n v="5.486748025000001E-2"/>
    <n v="8.2709993666666662E-4"/>
    <n v="0.21412886161333336"/>
    <n v="7.5967530833333336E-3"/>
    <n v="7.3693097866666668E-3"/>
    <n v="1.5836520333333332E-4"/>
    <n v="9.0646625666666661E-3"/>
  </r>
  <r>
    <n v="2017"/>
    <n v="34027"/>
    <x v="151"/>
    <s v="Crushing/Proc. Equipment"/>
    <s v="Construction and Mining Equipment"/>
    <s v="Diesel"/>
    <n v="2.0209016666666669E-5"/>
    <n v="2.5148386940600003"/>
    <n v="3.1353370766666667E-3"/>
    <n v="4.6664456666666666E-5"/>
    <n v="1.15411857E-2"/>
    <n v="4.8905820333333336E-4"/>
    <n v="4.7472817333333336E-4"/>
    <n v="7.7161700000000004E-6"/>
    <n v="6.2721439000000003E-4"/>
  </r>
  <r>
    <n v="2017"/>
    <n v="34027"/>
    <x v="152"/>
    <s v="Rough Terrain Forklifts"/>
    <s v="Construction and Mining Equipment"/>
    <s v="Diesel"/>
    <n v="1.6167213333333335E-4"/>
    <n v="19.94934843946"/>
    <n v="4.0853078346666662E-2"/>
    <n v="3.501671433333334E-4"/>
    <n v="8.3199419306666675E-2"/>
    <n v="6.8166850400000019E-3"/>
    <n v="6.6127576900000011E-3"/>
    <n v="6.1361923333333346E-5"/>
    <n v="4.9706832266666673E-3"/>
  </r>
  <r>
    <n v="2017"/>
    <n v="34027"/>
    <x v="153"/>
    <s v="Rubber Tire Loaders"/>
    <s v="Construction and Mining Equipment"/>
    <s v="Diesel"/>
    <n v="5.5042012666666655E-4"/>
    <n v="67.830976542999991"/>
    <n v="9.4720763426666646E-2"/>
    <n v="1.0802638E-3"/>
    <n v="0.27027355171666667"/>
    <n v="1.5037713020000001E-2"/>
    <n v="1.4586500793333332E-2"/>
    <n v="2.094389E-4"/>
    <n v="1.4713266443333333E-2"/>
  </r>
  <r>
    <n v="2017"/>
    <n v="34027"/>
    <x v="154"/>
    <s v="Tractors/Loaders/Backhoes"/>
    <s v="Construction and Mining Equipment"/>
    <s v="Diesel"/>
    <n v="3.3436736666666672E-4"/>
    <n v="41.173872602866659"/>
    <n v="0.18247639740000002"/>
    <n v="1.3352648466666665E-3"/>
    <n v="0.23805633734666667"/>
    <n v="3.1575302513333334E-2"/>
    <n v="3.0628050786666666E-2"/>
    <n v="1.337469466666667E-4"/>
    <n v="3.7871329796666672E-2"/>
  </r>
  <r>
    <n v="2017"/>
    <n v="34027"/>
    <x v="155"/>
    <s v="Crawler Tractor/Dozers"/>
    <s v="Construction and Mining Equipment"/>
    <s v="Diesel"/>
    <n v="5.0375567000000008E-4"/>
    <n v="62.055126409173333"/>
    <n v="7.6391552746666661E-2"/>
    <n v="9.2189859666666658E-4"/>
    <n v="0.20685398305000002"/>
    <n v="1.2072866556666667E-2"/>
    <n v="1.1710574003333333E-2"/>
    <n v="1.8702526333333336E-4"/>
    <n v="1.0754503796666667E-2"/>
  </r>
  <r>
    <n v="2017"/>
    <n v="34027"/>
    <x v="156"/>
    <s v="Skid Steer Loaders"/>
    <s v="Construction and Mining Equipment"/>
    <s v="Diesel"/>
    <n v="2.2964791666666665E-4"/>
    <n v="28.242222780640002"/>
    <n v="0.16306545317333332"/>
    <n v="1.0064090300000003E-3"/>
    <n v="0.18195720939000001"/>
    <n v="2.5597842820000005E-2"/>
    <n v="2.4829900186666667E-2"/>
    <n v="9.3696350000000003E-5"/>
    <n v="3.4865697863333329E-2"/>
  </r>
  <r>
    <n v="2017"/>
    <n v="34027"/>
    <x v="157"/>
    <s v="Off-Highway Tractors"/>
    <s v="Construction and Mining Equipment"/>
    <s v="Diesel"/>
    <n v="5.438062666666667E-5"/>
    <n v="6.6631468521566672"/>
    <n v="1.0329747009999999E-2"/>
    <n v="1.0141251999999999E-4"/>
    <n v="3.1336836116666662E-2"/>
    <n v="1.2996234900000002E-3"/>
    <n v="1.2606752033333332E-3"/>
    <n v="2.0209016666666669E-5"/>
    <n v="1.5391921966666667E-3"/>
  </r>
  <r>
    <n v="2017"/>
    <n v="34027"/>
    <x v="158"/>
    <s v="Dumpers/Tenders"/>
    <s v="Construction and Mining Equipment"/>
    <s v="Diesel"/>
    <n v="1.1023100000000001E-6"/>
    <n v="8.7437066383333331E-2"/>
    <n v="5.1918800999999992E-4"/>
    <n v="3.3069300000000005E-6"/>
    <n v="5.8863353999999998E-4"/>
    <n v="7.9366319999999994E-5"/>
    <n v="7.7161699999999997E-5"/>
    <n v="0"/>
    <n v="1.2235640999999999E-4"/>
  </r>
  <r>
    <n v="2017"/>
    <n v="34027"/>
    <x v="159"/>
    <s v="Other Construction Equipment"/>
    <s v="Construction and Mining Equipment"/>
    <s v="Diesel"/>
    <n v="5.2176006666666666E-5"/>
    <n v="6.3952814803533329"/>
    <n v="1.2514525429999999E-2"/>
    <n v="1.0251482999999999E-4"/>
    <n v="3.0886726200000002E-2"/>
    <n v="1.7041712600000005E-3"/>
    <n v="1.6530975633333332E-3"/>
    <n v="2.0209016666666669E-5"/>
    <n v="1.7376079966666669E-3"/>
  </r>
  <r>
    <n v="2017"/>
    <n v="34027"/>
    <x v="160"/>
    <s v="Aerial Lifts"/>
    <s v="Industrial Equipment"/>
    <s v="Diesel"/>
    <n v="1.5432340000000001E-5"/>
    <n v="1.8492657532433332"/>
    <n v="1.4108098253333333E-2"/>
    <n v="7.5691953333333341E-5"/>
    <n v="1.4292918896666666E-2"/>
    <n v="2.0774869133333338E-3"/>
    <n v="2.0150226800000003E-3"/>
    <n v="6.6138600000000009E-6"/>
    <n v="3.3760080933333335E-3"/>
  </r>
  <r>
    <n v="2017"/>
    <n v="34027"/>
    <x v="161"/>
    <s v="Forklifts"/>
    <s v="Industrial Equipment"/>
    <s v="Diesel"/>
    <n v="2.1752250666666668E-4"/>
    <n v="26.821632526113333"/>
    <n v="3.3234646499999999E-2"/>
    <n v="3.8323644333333333E-4"/>
    <n v="8.4835614783333332E-2"/>
    <n v="4.9967712299999996E-3"/>
    <n v="4.8472245066666668E-3"/>
    <n v="7.6794263333333326E-5"/>
    <n v="3.5509079466666663E-3"/>
  </r>
  <r>
    <n v="2017"/>
    <n v="34027"/>
    <x v="162"/>
    <s v="Sweepers/Scrubbers"/>
    <s v="Industrial Equipment"/>
    <s v="Diesel"/>
    <n v="9.4798660000000001E-5"/>
    <n v="11.713501738693333"/>
    <n v="1.3530855250000001E-2"/>
    <n v="2.2193174666666665E-4"/>
    <n v="4.293387219E-2"/>
    <n v="2.4853416133333336E-3"/>
    <n v="2.4107519699999996E-3"/>
    <n v="3.5641356666666673E-5"/>
    <n v="2.5176760399999998E-3"/>
  </r>
  <r>
    <n v="2017"/>
    <n v="34027"/>
    <x v="163"/>
    <s v="Other General Industrial Eqp"/>
    <s v="Industrial Equipment"/>
    <s v="Diesel"/>
    <n v="9.6635843333333328E-5"/>
    <n v="11.884689746820001"/>
    <n v="1.6417437703333333E-2"/>
    <n v="2.575731033333333E-4"/>
    <n v="5.2280726116666669E-2"/>
    <n v="3.0717705333333334E-3"/>
    <n v="2.979176493333333E-3"/>
    <n v="3.7845976666666671E-5"/>
    <n v="3.6446042966666661E-3"/>
  </r>
  <r>
    <n v="2017"/>
    <n v="34027"/>
    <x v="164"/>
    <s v="Other Material Handling Eqp"/>
    <s v="Industrial Equipment"/>
    <s v="Diesel"/>
    <n v="3.3069300000000005E-6"/>
    <n v="0.45751523524666665"/>
    <n v="2.2784747699999999E-3"/>
    <n v="1.8004396666666665E-5"/>
    <n v="3.5196758300000005E-3"/>
    <n v="3.7882720333333339E-4"/>
    <n v="3.6780410333333327E-4"/>
    <n v="1.1023100000000001E-6"/>
    <n v="6.0406587999999994E-4"/>
  </r>
  <r>
    <n v="2017"/>
    <n v="34027"/>
    <x v="165"/>
    <s v="AC\Refrigeration"/>
    <s v="Industrial Equipment"/>
    <s v="Diesel"/>
    <n v="1.7967652999999997E-4"/>
    <n v="22.165780793419998"/>
    <n v="3.3412118410000004E-2"/>
    <n v="6.7424628333333323E-4"/>
    <n v="0.11721780821666666"/>
    <n v="4.6120650400000001E-3"/>
    <n v="4.4739088533333332E-3"/>
    <n v="7.0180403333333334E-5"/>
    <n v="6.8045596300000009E-3"/>
  </r>
  <r>
    <n v="2017"/>
    <n v="34027"/>
    <x v="166"/>
    <s v="Terminal Tractors"/>
    <s v="Industrial Equipment"/>
    <s v="Diesel"/>
    <n v="1.3705387666666669E-4"/>
    <n v="16.892868048136666"/>
    <n v="1.4751112420000002E-2"/>
    <n v="2.0723428000000001E-4"/>
    <n v="3.9043085326666664E-2"/>
    <n v="2.7006595000000004E-3"/>
    <n v="2.6194559966666669E-3"/>
    <n v="4.8869076666666663E-5"/>
    <n v="2.1010028599999999E-3"/>
  </r>
  <r>
    <n v="2017"/>
    <n v="34027"/>
    <x v="167"/>
    <s v="Leafblowers/Vacuums"/>
    <s v="Lawn and Garden Equipment (Com)"/>
    <s v="Diesel"/>
    <n v="0"/>
    <n v="2.43059355E-3"/>
    <n v="1.433003E-5"/>
    <n v="0"/>
    <n v="2.4618256666666667E-5"/>
    <n v="2.2046200000000002E-6"/>
    <n v="2.2046200000000002E-6"/>
    <n v="0"/>
    <n v="4.4092400000000003E-6"/>
  </r>
  <r>
    <n v="2017"/>
    <n v="34027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27"/>
    <x v="168"/>
    <s v="Front Mowers"/>
    <s v="Lawn and Garden Equipment (Com)"/>
    <s v="Diesel"/>
    <n v="1.4366773666666668E-4"/>
    <n v="17.636663111173334"/>
    <n v="5.4417370333333333E-2"/>
    <n v="7.9917475000000008E-4"/>
    <n v="0.12673294813666666"/>
    <n v="8.832810029999999E-3"/>
    <n v="8.5675207566666672E-3"/>
    <n v="6.2096796666666674E-5"/>
    <n v="1.3496316203333332E-2"/>
  </r>
  <r>
    <n v="2017"/>
    <n v="34027"/>
    <x v="169"/>
    <s v="Lawn &amp; Garden Tractors"/>
    <s v="Lawn and Garden Equipment (Com)"/>
    <s v="Diesel"/>
    <n v="2.9762369999999999E-5"/>
    <n v="3.6413800399166667"/>
    <n v="1.1466596056666667E-2"/>
    <n v="2.0833658999999997E-4"/>
    <n v="2.5050729623333334E-2"/>
    <n v="1.4778302733333335E-3"/>
    <n v="1.4333704366666668E-3"/>
    <n v="1.3227720000000002E-5"/>
    <n v="2.8097881900000002E-3"/>
  </r>
  <r>
    <n v="2017"/>
    <n v="34027"/>
    <x v="170"/>
    <s v="Chippers/Stump Grinders"/>
    <s v="Lawn and Garden Equipment (Com)"/>
    <s v="Diesel"/>
    <n v="1.9510887000000001E-4"/>
    <n v="23.99374808028"/>
    <n v="7.2604750459999992E-2"/>
    <n v="4.8722102E-4"/>
    <n v="0.20063621977666668"/>
    <n v="1.3239845409999999E-2"/>
    <n v="1.2841911500000002E-2"/>
    <n v="8.267324999999999E-5"/>
    <n v="1.7070372659999999E-2"/>
  </r>
  <r>
    <n v="2017"/>
    <n v="34027"/>
    <x v="171"/>
    <s v="Commercial Turf Equipment"/>
    <s v="Lawn and Garden Equipment (Com)"/>
    <s v="Diesel"/>
    <n v="2.3148510000000001E-5"/>
    <n v="2.8350152892233331"/>
    <n v="4.5606239066666669E-3"/>
    <n v="8.451043333333333E-5"/>
    <n v="1.3811576863333334E-2"/>
    <n v="7.5471491333333341E-4"/>
    <n v="7.3230127666666677E-4"/>
    <n v="8.8184800000000007E-6"/>
    <n v="9.5055865666666668E-4"/>
  </r>
  <r>
    <n v="2017"/>
    <n v="34027"/>
    <x v="172"/>
    <s v="Other Lawn &amp; Garden Eqp."/>
    <s v="Lawn and Garden Equipment (Com)"/>
    <s v="Diesel"/>
    <n v="3.6743666666666669E-7"/>
    <n v="6.7936835046666658E-2"/>
    <n v="2.7080082333333339E-4"/>
    <n v="2.2046200000000002E-6"/>
    <n v="5.6511759333333338E-4"/>
    <n v="4.8869076666666663E-5"/>
    <n v="4.7031893333333337E-5"/>
    <n v="0"/>
    <n v="6.4668853333333341E-5"/>
  </r>
  <r>
    <n v="2017"/>
    <n v="34027"/>
    <x v="173"/>
    <s v="2-Wheel Tractors"/>
    <s v="Agricultural Equipment"/>
    <s v="Diesel"/>
    <n v="0"/>
    <n v="5.2176006666666666E-5"/>
    <n v="0"/>
    <n v="0"/>
    <n v="0"/>
    <n v="0"/>
    <n v="0"/>
    <n v="0"/>
    <n v="0"/>
  </r>
  <r>
    <n v="2017"/>
    <n v="34027"/>
    <x v="174"/>
    <s v="Agricultural Tractors"/>
    <s v="Agricultural Equipment"/>
    <s v="Diesel"/>
    <n v="2.1311326666666668E-5"/>
    <n v="2.6593338981000003"/>
    <n v="8.2485857299999989E-3"/>
    <n v="5.3278316666666678E-5"/>
    <n v="1.7266951276666664E-2"/>
    <n v="1.5156762500000002E-3"/>
    <n v="1.4701141033333337E-3"/>
    <n v="8.8184800000000007E-6"/>
    <n v="1.5068577699999999E-3"/>
  </r>
  <r>
    <n v="2017"/>
    <n v="34027"/>
    <x v="175"/>
    <s v="Combines"/>
    <s v="Agricultural Equipment"/>
    <s v="Diesel"/>
    <n v="2.2046200000000002E-6"/>
    <n v="0.23856780918666665"/>
    <n v="7.8668190333333339E-4"/>
    <n v="3.3069300000000005E-6"/>
    <n v="2.1520765566666669E-3"/>
    <n v="2.1825738000000002E-4"/>
    <n v="2.1164352000000003E-4"/>
    <n v="1.1023100000000001E-6"/>
    <n v="1.7600216333333335E-4"/>
  </r>
  <r>
    <n v="2017"/>
    <n v="34027"/>
    <x v="176"/>
    <s v="Balers"/>
    <s v="Agricultural Equipment"/>
    <s v="Diesel"/>
    <n v="0"/>
    <n v="1.3532692433333333E-3"/>
    <n v="6.6138600000000009E-6"/>
    <n v="0"/>
    <n v="1.1023100000000001E-5"/>
    <n v="1.1023100000000001E-6"/>
    <n v="1.1023100000000001E-6"/>
    <n v="0"/>
    <n v="1.4697466666666668E-6"/>
  </r>
  <r>
    <n v="2017"/>
    <n v="34027"/>
    <x v="177"/>
    <s v="Agricultural Mowers"/>
    <s v="Agricultural Equipment"/>
    <s v="Diesel"/>
    <n v="0"/>
    <n v="2.3736408666666668E-4"/>
    <n v="1.1023100000000001E-6"/>
    <n v="0"/>
    <n v="2.2046200000000002E-6"/>
    <n v="0"/>
    <n v="0"/>
    <n v="0"/>
    <n v="0"/>
  </r>
  <r>
    <n v="2017"/>
    <n v="34027"/>
    <x v="178"/>
    <s v="Sprayers"/>
    <s v="Agricultural Equipment"/>
    <s v="Diesel"/>
    <n v="0"/>
    <n v="2.02714809E-2"/>
    <n v="8.2305813333333319E-5"/>
    <n v="0"/>
    <n v="1.6497906333333334E-4"/>
    <n v="1.6902086666666667E-5"/>
    <n v="1.6534650000000003E-5"/>
    <n v="0"/>
    <n v="2.2046200000000002E-5"/>
  </r>
  <r>
    <n v="2017"/>
    <n v="34027"/>
    <x v="179"/>
    <s v="Swathers"/>
    <s v="Agricultural Equipment"/>
    <s v="Diesel"/>
    <n v="0"/>
    <n v="1.875690696E-2"/>
    <n v="8.9287110000000009E-5"/>
    <n v="0"/>
    <n v="1.6277444333333331E-4"/>
    <n v="2.0209016666666669E-5"/>
    <n v="1.9841580000000002E-5"/>
    <n v="0"/>
    <n v="1.6902086666666667E-5"/>
  </r>
  <r>
    <n v="2017"/>
    <n v="34027"/>
    <x v="180"/>
    <s v="Other Agricultural Equipment"/>
    <s v="Agricultural Equipment"/>
    <s v="Diesel"/>
    <n v="0"/>
    <n v="5.1740961653333334E-2"/>
    <n v="1.9069962999999999E-4"/>
    <n v="1.1023100000000001E-6"/>
    <n v="4.0013853000000002E-4"/>
    <n v="4.115290666666666E-5"/>
    <n v="4.0050596666666668E-5"/>
    <n v="0"/>
    <n v="3.8948286666666662E-5"/>
  </r>
  <r>
    <n v="2017"/>
    <n v="34027"/>
    <x v="181"/>
    <s v="Irrigation Sets"/>
    <s v="Agricultural Equipment"/>
    <s v="Diesel"/>
    <n v="0"/>
    <n v="3.8087015119999998E-2"/>
    <n v="7.495708E-5"/>
    <n v="1.1023100000000001E-6"/>
    <n v="1.9400655999999997E-4"/>
    <n v="1.433003E-5"/>
    <n v="1.3595156666666667E-5"/>
    <n v="0"/>
    <n v="1.433003E-5"/>
  </r>
  <r>
    <n v="2017"/>
    <n v="34027"/>
    <x v="182"/>
    <s v="Generator Sets"/>
    <s v="Commercial Equipment"/>
    <s v="Diesel"/>
    <n v="1.6828599333333335E-4"/>
    <n v="20.6868533542"/>
    <n v="7.3852565379999999E-2"/>
    <n v="5.6401528333333343E-4"/>
    <n v="0.16476815468666664"/>
    <n v="1.3494846456666668E-2"/>
    <n v="1.3090298686666666E-2"/>
    <n v="7.1282713333333347E-5"/>
    <n v="1.8253151290000002E-2"/>
  </r>
  <r>
    <n v="2017"/>
    <n v="34027"/>
    <x v="183"/>
    <s v="Pumps"/>
    <s v="Commercial Equipment"/>
    <s v="Diesel"/>
    <n v="4.0050596666666668E-5"/>
    <n v="4.8806884336466663"/>
    <n v="1.8038935713333332E-2"/>
    <n v="1.3595156666666665E-4"/>
    <n v="3.9312783840000004E-2"/>
    <n v="3.3693942333333335E-3"/>
    <n v="3.267981713333333E-3"/>
    <n v="1.6902086666666667E-5"/>
    <n v="4.324729566666667E-3"/>
  </r>
  <r>
    <n v="2017"/>
    <n v="34027"/>
    <x v="184"/>
    <s v="Air Compressors"/>
    <s v="Commercial Equipment"/>
    <s v="Diesel"/>
    <n v="1.1023100000000001E-4"/>
    <n v="13.544090318733334"/>
    <n v="3.0062933193333335E-2"/>
    <n v="3.6890641333333328E-4"/>
    <n v="7.6017134783333329E-2"/>
    <n v="4.8637591566666671E-3"/>
    <n v="4.7178868000000004E-3"/>
    <n v="4.3724963333333327E-5"/>
    <n v="5.8628194533333336E-3"/>
  </r>
  <r>
    <n v="2017"/>
    <n v="34027"/>
    <x v="185"/>
    <s v="Welders"/>
    <s v="Commercial Equipment"/>
    <s v="Diesel"/>
    <n v="5.5850373333333332E-5"/>
    <n v="6.8777173726433345"/>
    <n v="5.470470580666667E-2"/>
    <n v="3.2444657666666667E-4"/>
    <n v="5.1031074013333337E-2"/>
    <n v="8.3411797700000002E-3"/>
    <n v="8.090587963333333E-3"/>
    <n v="2.3515946666666668E-5"/>
    <n v="1.2292226246666668E-2"/>
  </r>
  <r>
    <n v="2017"/>
    <n v="34027"/>
    <x v="186"/>
    <s v="Pressure Washers"/>
    <s v="Commercial Equipment"/>
    <s v="Diesel"/>
    <n v="5.5115500000000006E-6"/>
    <n v="0.66153664903333331"/>
    <n v="2.3372646366666668E-3"/>
    <n v="1.6534650000000003E-5"/>
    <n v="5.4902386733333341E-3"/>
    <n v="3.9095261333333331E-4"/>
    <n v="3.7882720333333339E-4"/>
    <n v="2.2046200000000002E-6"/>
    <n v="6.5330239333333338E-4"/>
  </r>
  <r>
    <n v="2017"/>
    <n v="34027"/>
    <x v="187"/>
    <s v="Hydro Power Units"/>
    <s v="Commercial Equipment"/>
    <s v="Diesel"/>
    <n v="4.4092400000000003E-6"/>
    <n v="0.58731113543666658"/>
    <n v="1.3264463666666667E-3"/>
    <n v="1.8004396666666665E-5"/>
    <n v="3.4061378999999999E-3"/>
    <n v="2.1605276E-4"/>
    <n v="2.094389E-4"/>
    <n v="2.2046200000000002E-6"/>
    <n v="2.7300544333333336E-4"/>
  </r>
  <r>
    <n v="2017"/>
    <n v="34027"/>
    <x v="188"/>
    <s v="Forest Eqp - Feller/Bunch/Skidder"/>
    <s v="Logging Equipment"/>
    <s v="Diesel"/>
    <n v="3.3069300000000005E-6"/>
    <n v="0.42022666000333331"/>
    <n v="1.2750052333333334E-3"/>
    <n v="1.4697466666666668E-5"/>
    <n v="2.4754208233333332E-3"/>
    <n v="2.2193174666666665E-4"/>
    <n v="2.1531788666666666E-4"/>
    <n v="1.1023100000000001E-6"/>
    <n v="1.8482064333333334E-4"/>
  </r>
  <r>
    <n v="2017"/>
    <n v="34027"/>
    <x v="189"/>
    <s v="Other Oil Field Equipment"/>
    <s v="Industrial Equipment"/>
    <s v="Diesel"/>
    <n v="2.2046200000000002E-6"/>
    <n v="0.24750644097666666"/>
    <n v="4.8611870999999999E-4"/>
    <n v="7.7161700000000004E-6"/>
    <n v="1.7886816933333331E-3"/>
    <n v="7.4589643333333329E-5"/>
    <n v="7.2385023333333318E-5"/>
    <n v="1.1023100000000001E-6"/>
    <n v="1.0361714E-4"/>
  </r>
  <r>
    <n v="2017"/>
    <n v="34027"/>
    <x v="190"/>
    <s v="Outboard"/>
    <s v="Pleasure Craft"/>
    <s v="2 Stroke"/>
    <n v="7.8747571303326421E-5"/>
    <n v="5.4792755070433943"/>
    <n v="0.60662694602824818"/>
    <n v="6.6453775705680894E-3"/>
    <n v="3.1688252054316711E-2"/>
    <n v="3.2758607392420181E-3"/>
    <n v="3.0138148162884727E-3"/>
    <n v="1.0206602688343764E-4"/>
    <n v="0.25955811133198159"/>
  </r>
  <r>
    <n v="2017"/>
    <n v="34027"/>
    <x v="191"/>
    <s v="Personal Water Craft"/>
    <s v="Pleasure Craft"/>
    <s v="2 Stroke"/>
    <n v="3.1346120615887213E-5"/>
    <n v="2.3093505115018229"/>
    <n v="0.28607234213585886"/>
    <n v="2.7011181496568184E-3"/>
    <n v="1.456753615158817E-2"/>
    <n v="5.7283124076715848E-4"/>
    <n v="5.2715000401595683E-4"/>
    <n v="4.3005348405942828E-5"/>
    <n v="3.9535485761669549E-2"/>
  </r>
  <r>
    <n v="2017"/>
    <n v="34027"/>
    <x v="192"/>
    <s v="Inboard/Sterndrive"/>
    <s v="Pleasure Craft"/>
    <s v="4 Stroke"/>
    <n v="2.5038669516348933E-5"/>
    <n v="1.9095343746089359"/>
    <n v="0.19579589703186731"/>
    <n v="1.1542635512155053E-3"/>
    <n v="1.5248740870338303E-2"/>
    <n v="1.5481925426139419E-4"/>
    <n v="1.4201321718051342E-4"/>
    <n v="3.5359953133775212E-5"/>
    <n v="1.8881068164145139E-2"/>
  </r>
  <r>
    <n v="2017"/>
    <n v="34027"/>
    <x v="193"/>
    <s v="Inboard/Sterndrive"/>
    <s v="Pleasure Craft"/>
    <s v="Diesel"/>
    <n v="1.1659227790055608E-5"/>
    <n v="1.4514163647193168"/>
    <n v="2.8912973570519875E-3"/>
    <n v="3.6506762424600354E-5"/>
    <n v="1.4870484939247813E-2"/>
    <n v="3.2359135489449424E-4"/>
    <n v="3.14225745686089E-4"/>
    <n v="1.3379441726293323E-5"/>
    <n v="7.496310064360346E-4"/>
  </r>
  <r>
    <n v="2017"/>
    <n v="34027"/>
    <x v="194"/>
    <s v="Outboards"/>
    <s v="Pleasure Craft"/>
    <s v="Diesel"/>
    <n v="0"/>
    <n v="1.0872516616549562E-2"/>
    <n v="4.9312799505481105E-5"/>
    <n v="5.734046454125709E-7"/>
    <n v="8.0658920121368325E-5"/>
    <n v="8.6010696811885649E-6"/>
    <n v="8.2187999175801841E-6"/>
    <n v="0"/>
    <n v="1.5673060307943607E-5"/>
  </r>
  <r>
    <n v="2017"/>
    <n v="34027"/>
    <x v="200"/>
    <s v="Railway Maintenance"/>
    <s v="Railroad Equipment"/>
    <s v="Diesel"/>
    <n v="1.1023100000000001E-6"/>
    <n v="7.5775361456666676E-2"/>
    <n v="4.0565007999999997E-4"/>
    <n v="3.3069300000000005E-6"/>
    <n v="5.9304278000000014E-4"/>
    <n v="6.9078093333333336E-5"/>
    <n v="6.6873473333333352E-5"/>
    <n v="0"/>
    <n v="9.8105589999999997E-5"/>
  </r>
  <r>
    <n v="2017"/>
    <n v="34027"/>
    <x v="201"/>
    <s v="Railway Maintenance"/>
    <s v="Railroad Equipment"/>
    <s v="4 Stroke"/>
    <n v="0"/>
    <n v="4.8148900799999993E-3"/>
    <n v="1.1258259466666667E-3"/>
    <n v="3.3069300000000005E-6"/>
    <n v="9.185916666666668E-6"/>
    <n v="1.1023100000000001E-6"/>
    <n v="1.1023100000000001E-6"/>
    <n v="0"/>
    <n v="2.425082E-5"/>
  </r>
  <r>
    <n v="2017"/>
    <n v="34027"/>
    <x v="202"/>
    <s v="Railway Maintenance"/>
    <s v="Railroad Equipment"/>
    <s v="LPG"/>
    <n v="0"/>
    <n v="2.1531788666666666E-4"/>
    <n v="6.9812966666666665E-6"/>
    <n v="0"/>
    <n v="1.1023100000000001E-6"/>
    <n v="0"/>
    <n v="0"/>
    <n v="0"/>
    <n v="0"/>
  </r>
  <r>
    <n v="2017"/>
    <n v="34029"/>
    <x v="0"/>
    <s v="Motorcycles: Off-Road"/>
    <s v="Recreational Equipment"/>
    <s v="2 Stroke"/>
    <n v="3.3436736666666676E-5"/>
    <n v="1.7269633564333333"/>
    <n v="0.27804336747000002"/>
    <n v="6.0421285466666667E-3"/>
    <n v="2.9100984E-3"/>
    <n v="1.0057843876666667E-2"/>
    <n v="9.2531575766666655E-3"/>
    <n v="3.1232116666666665E-5"/>
    <n v="0.27476619984"/>
  </r>
  <r>
    <n v="2017"/>
    <n v="34029"/>
    <x v="1"/>
    <s v="ATVs"/>
    <s v="Recreational Equipment"/>
    <s v="2 Stroke"/>
    <n v="1.212541E-5"/>
    <n v="0.74041648288666673"/>
    <n v="0.14815266861999998"/>
    <n v="1.8588620966666664E-3"/>
    <n v="1.4789325833333333E-3"/>
    <n v="2.4287563666666669E-3"/>
    <n v="2.2347498066666665E-3"/>
    <n v="1.3595156666666667E-5"/>
    <n v="7.1472310653333329E-2"/>
  </r>
  <r>
    <n v="2017"/>
    <n v="34029"/>
    <x v="2"/>
    <s v="Specialty Vehicles/Carts"/>
    <s v="Recreational Equipment"/>
    <s v="2 Stroke"/>
    <n v="1.5799776666666668E-5"/>
    <n v="1.1986265408700001"/>
    <n v="0.3026851400833333"/>
    <n v="9.3512631666666662E-4"/>
    <n v="2.6918410199999999E-3"/>
    <n v="1.5395596333333332E-4"/>
    <n v="1.4146311666666665E-4"/>
    <n v="2.241363666666667E-5"/>
    <n v="1.0153009973333333E-2"/>
  </r>
  <r>
    <n v="2017"/>
    <n v="34029"/>
    <x v="3"/>
    <s v="Tampers/Rammers"/>
    <s v="Construction and Mining Equipment"/>
    <s v="2 Stroke"/>
    <n v="7.7161700000000004E-6"/>
    <n v="0.47882986884333328"/>
    <n v="0.17371707470333334"/>
    <n v="7.7124956333333332E-4"/>
    <n v="1.0501339933333333E-3"/>
    <n v="6.3261570900000003E-3"/>
    <n v="5.8194619266666659E-3"/>
    <n v="8.8184800000000007E-6"/>
    <n v="4.1636820756666672E-2"/>
  </r>
  <r>
    <n v="2017"/>
    <n v="34029"/>
    <x v="4"/>
    <s v="Plate Compactors"/>
    <s v="Construction and Mining Equipment"/>
    <s v="2 Stroke"/>
    <n v="0"/>
    <n v="3.1012756976666667E-2"/>
    <n v="6.5436795966666668E-3"/>
    <n v="6.3566543333333329E-5"/>
    <n v="7.0180403333333334E-5"/>
    <n v="2.2487124000000001E-4"/>
    <n v="2.0649940666666667E-4"/>
    <n v="1.1023100000000001E-6"/>
    <n v="1.4528445800000001E-3"/>
  </r>
  <r>
    <n v="2017"/>
    <n v="34029"/>
    <x v="5"/>
    <s v="Paving Equipment"/>
    <s v="Construction and Mining Equipment"/>
    <s v="2 Stroke"/>
    <n v="3.6743666666666669E-7"/>
    <n v="3.7068848116666671E-2"/>
    <n v="7.8998883333333339E-3"/>
    <n v="7.7896573333333325E-5"/>
    <n v="8.3775560000000002E-5"/>
    <n v="2.7080082333333339E-4"/>
    <n v="2.4948949666666671E-4"/>
    <n v="1.1023100000000001E-6"/>
    <n v="1.7354033766666666E-3"/>
  </r>
  <r>
    <n v="2017"/>
    <n v="34029"/>
    <x v="6"/>
    <s v="Signal Boards/Light Plants"/>
    <s v="Construction and Mining Equipment"/>
    <s v="2 Stroke"/>
    <n v="0"/>
    <n v="2.6859620333333331E-4"/>
    <n v="6.025961333333334E-5"/>
    <n v="1.1023100000000001E-6"/>
    <n v="1.1023100000000001E-6"/>
    <n v="2.2046200000000002E-6"/>
    <n v="2.2046200000000002E-6"/>
    <n v="0"/>
    <n v="1.5432340000000001E-5"/>
  </r>
  <r>
    <n v="2017"/>
    <n v="34029"/>
    <x v="7"/>
    <s v="Concrete/Industrial Saws"/>
    <s v="Construction and Mining Equipment"/>
    <s v="2 Stroke"/>
    <n v="2.0209016666666669E-5"/>
    <n v="1.2352702647633336"/>
    <n v="0.45528158774999999"/>
    <n v="2.2123361700000003E-3"/>
    <n v="2.7609191133333333E-3"/>
    <n v="1.6607035023333331E-2"/>
    <n v="1.5278384036666667E-2"/>
    <n v="2.241363666666667E-5"/>
    <n v="0.10696926471"/>
  </r>
  <r>
    <n v="2017"/>
    <n v="34029"/>
    <x v="8"/>
    <s v="Crushing/Proc. Equipment"/>
    <s v="Construction and Mining Equipment"/>
    <s v="2 Stroke"/>
    <n v="0"/>
    <n v="7.2157212599999994E-3"/>
    <n v="1.6119446566666667E-3"/>
    <n v="1.5799776666666668E-5"/>
    <n v="1.6534650000000003E-5"/>
    <n v="5.5482936666666662E-5"/>
    <n v="5.1073696666666667E-5"/>
    <n v="0"/>
    <n v="3.5420894666666661E-4"/>
  </r>
  <r>
    <n v="2017"/>
    <n v="34029"/>
    <x v="9"/>
    <s v="Sweepers/Scrubbers"/>
    <s v="Industrial Equipment"/>
    <s v="2 Stroke"/>
    <n v="0"/>
    <n v="3.6210883499999996E-3"/>
    <n v="8.0909554000000003E-4"/>
    <n v="8.083606666666666E-6"/>
    <n v="8.083606666666666E-6"/>
    <n v="2.7925186666666666E-5"/>
    <n v="2.5720566666666669E-5"/>
    <n v="0"/>
    <n v="1.9363912333333335E-4"/>
  </r>
  <r>
    <n v="2017"/>
    <n v="34029"/>
    <x v="10"/>
    <s v="Other General Industrial Eqp"/>
    <s v="Industrial Equipment"/>
    <s v="2 Stroke"/>
    <n v="0"/>
    <n v="2.9211215000000002E-4"/>
    <n v="6.577116333333334E-5"/>
    <n v="1.1023100000000001E-6"/>
    <n v="1.1023100000000001E-6"/>
    <n v="2.2046200000000002E-6"/>
    <n v="2.2046200000000002E-6"/>
    <n v="0"/>
    <n v="1.5432340000000001E-5"/>
  </r>
  <r>
    <n v="2017"/>
    <n v="34029"/>
    <x v="11"/>
    <s v="Rotary Tillers &lt; 6 HP"/>
    <s v="Lawn and Garden Equipment (Res)"/>
    <s v="2 Stroke"/>
    <n v="1.1023100000000001E-6"/>
    <n v="7.0289532023333337E-2"/>
    <n v="1.3633002643333336E-2"/>
    <n v="1.282353966666667E-4"/>
    <n v="1.5726289333333333E-4"/>
    <n v="4.8795589333333335E-4"/>
    <n v="4.4900760666666668E-4"/>
    <n v="1.1023100000000001E-6"/>
    <n v="3.692003626666667E-3"/>
  </r>
  <r>
    <n v="2017"/>
    <n v="34029"/>
    <x v="12"/>
    <s v="Rotary Tillers &lt; 6 HP"/>
    <s v="Lawn and Garden Equipment (Com)"/>
    <s v="2 Stroke"/>
    <n v="5.5115500000000006E-6"/>
    <n v="0.34535151838"/>
    <n v="6.7862980276666665E-2"/>
    <n v="6.4411647666666667E-4"/>
    <n v="7.7676111333333322E-4"/>
    <n v="2.4221425066666669E-3"/>
    <n v="2.2288708200000002E-3"/>
    <n v="6.6138600000000009E-6"/>
    <n v="1.6352401413333332E-2"/>
  </r>
  <r>
    <n v="2017"/>
    <n v="34029"/>
    <x v="13"/>
    <s v="Chain Saws &lt; 6 HP"/>
    <s v="Lawn and Garden Equipment (Res)"/>
    <s v="2 Stroke"/>
    <n v="8.8184800000000007E-6"/>
    <n v="0.58687939735333339"/>
    <n v="0.11792806329333333"/>
    <n v="1.1313374966666666E-3"/>
    <n v="1.3161581399999999E-3"/>
    <n v="4.0759749433333338E-3"/>
    <n v="3.7504260566666669E-3"/>
    <n v="1.1023100000000001E-5"/>
    <n v="4.4940811263333345E-2"/>
  </r>
  <r>
    <n v="2017"/>
    <n v="34029"/>
    <x v="14"/>
    <s v="Chain Saws &lt; 6 HP"/>
    <s v="Lawn and Garden Equipment (Com)"/>
    <s v="2 Stroke"/>
    <n v="3.5641356666666673E-5"/>
    <n v="2.1765974426166665"/>
    <n v="0.77663618486666675"/>
    <n v="3.9763996066666668E-3"/>
    <n v="4.8740473833333341E-3"/>
    <n v="2.8241917073333334E-2"/>
    <n v="2.5982549009999998E-2"/>
    <n v="4.0050596666666668E-5"/>
    <n v="0.21798216993666666"/>
  </r>
  <r>
    <n v="2017"/>
    <n v="34029"/>
    <x v="15"/>
    <s v="Trimmers/Edgers/Brush Cutter"/>
    <s v="Lawn and Garden Equipment (Res)"/>
    <s v="2 Stroke"/>
    <n v="1.9106706666666671E-5"/>
    <n v="1.3021198547133332"/>
    <n v="0.24153779976333334"/>
    <n v="2.2200523400000001E-3"/>
    <n v="2.9479443766666663E-3"/>
    <n v="9.3979276233333315E-3"/>
    <n v="8.645784766666666E-3"/>
    <n v="2.425082E-5"/>
    <n v="7.3166928559999997E-2"/>
  </r>
  <r>
    <n v="2017"/>
    <n v="34029"/>
    <x v="16"/>
    <s v="Trimmers/Edgers/Brush Cutter"/>
    <s v="Lawn and Garden Equipment (Com)"/>
    <s v="2 Stroke"/>
    <n v="4.5562146666666661E-5"/>
    <n v="3.0383874424199999"/>
    <n v="0.67844939136333338"/>
    <n v="6.0149382333333327E-3"/>
    <n v="6.8354243100000002E-3"/>
    <n v="2.3567387799999995E-2"/>
    <n v="2.1681702826666666E-2"/>
    <n v="5.6585246666666667E-5"/>
    <n v="0.17392320667333336"/>
  </r>
  <r>
    <n v="2017"/>
    <n v="34029"/>
    <x v="17"/>
    <s v="Leafblowers/Vacuums"/>
    <s v="Lawn and Garden Equipment (Res)"/>
    <s v="2 Stroke"/>
    <n v="1.212541E-5"/>
    <n v="0.83804036341666677"/>
    <n v="0.16489124597000002"/>
    <n v="1.5649127633333333E-3"/>
    <n v="1.8845826633333337E-3"/>
    <n v="5.8848656533333323E-3"/>
    <n v="5.4134444099999991E-3"/>
    <n v="1.5432340000000001E-5"/>
    <n v="4.4763706790000003E-2"/>
  </r>
  <r>
    <n v="2017"/>
    <n v="34029"/>
    <x v="18"/>
    <s v="Leafblowers/Vacuums"/>
    <s v="Lawn and Garden Equipment (Com)"/>
    <s v="2 Stroke"/>
    <n v="4.3357526666666677E-5"/>
    <n v="2.8371317244233332"/>
    <n v="0.75598550932666664"/>
    <n v="5.3083575233333338E-3"/>
    <n v="6.3371801900000005E-3"/>
    <n v="2.6796421226666662E-2"/>
    <n v="2.4652795713333332E-2"/>
    <n v="5.2543443333333337E-5"/>
    <n v="0.1738232639"/>
  </r>
  <r>
    <n v="2017"/>
    <n v="34029"/>
    <x v="195"/>
    <s v="Snowblowers"/>
    <s v="Lawn and Garden Equipment (Res)"/>
    <s v="2 Stroke"/>
    <n v="0"/>
    <n v="0"/>
    <n v="0"/>
    <n v="0"/>
    <n v="0"/>
    <n v="0"/>
    <n v="0"/>
    <n v="0"/>
    <n v="2.99277165E-3"/>
  </r>
  <r>
    <n v="2017"/>
    <n v="34029"/>
    <x v="196"/>
    <s v="Snowblowers"/>
    <s v="Lawn and Garden Equipment (Com)"/>
    <s v="2 Stroke"/>
    <n v="0"/>
    <n v="0"/>
    <n v="0"/>
    <n v="0"/>
    <n v="0"/>
    <n v="0"/>
    <n v="0"/>
    <n v="0"/>
    <n v="2.979911366666667E-4"/>
  </r>
  <r>
    <n v="2017"/>
    <n v="34029"/>
    <x v="19"/>
    <s v="Commercial Turf Equipment"/>
    <s v="Lawn and Garden Equipment (Com)"/>
    <s v="2 Stroke"/>
    <n v="0"/>
    <n v="1.4263891400000002E-3"/>
    <n v="2.9431676999999999E-4"/>
    <n v="3.3069300000000005E-6"/>
    <n v="3.3069300000000005E-6"/>
    <n v="9.9207900000000009E-6"/>
    <n v="9.185916666666668E-6"/>
    <n v="0"/>
    <n v="6.0994486666666668E-5"/>
  </r>
  <r>
    <n v="2017"/>
    <n v="34029"/>
    <x v="20"/>
    <s v="Sprayers"/>
    <s v="Agricultural Equipment"/>
    <s v="2 Stroke"/>
    <n v="0"/>
    <n v="1.9290425000000001E-4"/>
    <n v="3.4539046666666668E-5"/>
    <n v="0"/>
    <n v="0"/>
    <n v="1.1023100000000001E-6"/>
    <n v="1.1023100000000001E-6"/>
    <n v="0"/>
    <n v="8.083606666666666E-6"/>
  </r>
  <r>
    <n v="2017"/>
    <n v="34029"/>
    <x v="21"/>
    <s v="Generator Sets"/>
    <s v="Commercial Equipment"/>
    <s v="2 Stroke"/>
    <n v="1.1023100000000001E-6"/>
    <n v="5.0459342560000002E-2"/>
    <n v="1.0487009903333335E-2"/>
    <n v="1.0177995666666665E-4"/>
    <n v="1.1390536666666668E-4"/>
    <n v="3.6449717333333329E-4"/>
    <n v="3.3546967666666668E-4"/>
    <n v="1.1023100000000001E-6"/>
    <n v="2.96080466E-3"/>
  </r>
  <r>
    <n v="2017"/>
    <n v="34029"/>
    <x v="22"/>
    <s v="Pumps"/>
    <s v="Commercial Equipment"/>
    <s v="2 Stroke"/>
    <n v="5.5115500000000006E-6"/>
    <n v="0.33665245529666671"/>
    <n v="6.8127167239999994E-2"/>
    <n v="6.5073033666666663E-4"/>
    <n v="7.7786342333333329E-4"/>
    <n v="2.6991897533333331E-3"/>
    <n v="2.4831369933333331E-3"/>
    <n v="6.6138600000000009E-6"/>
    <n v="2.0971080313333335E-2"/>
  </r>
  <r>
    <n v="2017"/>
    <n v="34029"/>
    <x v="23"/>
    <s v="Air Compressors"/>
    <s v="Commercial Equipment"/>
    <s v="2 Stroke"/>
    <n v="0"/>
    <n v="1.2603077666666667E-4"/>
    <n v="2.7925186666666666E-5"/>
    <n v="0"/>
    <n v="0"/>
    <n v="1.1023100000000001E-6"/>
    <n v="1.1023100000000001E-6"/>
    <n v="0"/>
    <n v="7.7161700000000004E-6"/>
  </r>
  <r>
    <n v="2017"/>
    <n v="34029"/>
    <x v="24"/>
    <s v="Hydro Power Units"/>
    <s v="Commercial Equipment"/>
    <s v="2 Stroke"/>
    <n v="0"/>
    <n v="2.0451524866666668E-3"/>
    <n v="4.5709121333333338E-4"/>
    <n v="4.4092400000000003E-6"/>
    <n v="4.4092400000000003E-6"/>
    <n v="1.5799776666666668E-5"/>
    <n v="1.433003E-5"/>
    <n v="0"/>
    <n v="1.2933770666666668E-4"/>
  </r>
  <r>
    <n v="2017"/>
    <n v="34029"/>
    <x v="25"/>
    <s v="Chain Saws   &gt; 6 HP"/>
    <s v="Logging Equipment"/>
    <s v="2 Stroke"/>
    <n v="0"/>
    <n v="2.6969851333333332E-4"/>
    <n v="1.0471945E-4"/>
    <n v="0"/>
    <n v="1.1023100000000001E-6"/>
    <n v="3.6743666666666665E-6"/>
    <n v="3.3069300000000005E-6"/>
    <n v="0"/>
    <n v="2.6822876666666664E-5"/>
  </r>
  <r>
    <n v="2017"/>
    <n v="34029"/>
    <x v="26"/>
    <s v="Motorcycles: Off-Road"/>
    <s v="Recreational Equipment"/>
    <s v="4 Stroke"/>
    <n v="1.1023100000000001E-5"/>
    <n v="0.80661313788"/>
    <n v="0.10876088589666666"/>
    <n v="1.1118633533333333E-3"/>
    <n v="1.8004396666666666E-3"/>
    <n v="2.4287563666666669E-4"/>
    <n v="2.2376893000000003E-4"/>
    <n v="1.4697466666666668E-5"/>
    <n v="1.22135948E-2"/>
  </r>
  <r>
    <n v="2017"/>
    <n v="34029"/>
    <x v="27"/>
    <s v="ATVs"/>
    <s v="Recreational Equipment"/>
    <s v="4 Stroke"/>
    <n v="1.0251482999999999E-4"/>
    <n v="7.6683150485333327"/>
    <n v="1.2572874372666669"/>
    <n v="8.2081676966666659E-3"/>
    <n v="1.322000383E-2"/>
    <n v="2.1667740233333333E-3"/>
    <n v="1.9937113533333335E-3"/>
    <n v="1.4256542666666669E-4"/>
    <n v="0.12522682524000001"/>
  </r>
  <r>
    <n v="2017"/>
    <n v="34029"/>
    <x v="28"/>
    <s v="Golf Carts"/>
    <s v="Recreational Equipment"/>
    <s v="4 Stroke"/>
    <n v="3.8948286666666662E-5"/>
    <n v="2.9299510030999998"/>
    <n v="0.76977871435666667"/>
    <n v="2.142155766666667E-3"/>
    <n v="5.3373850199999991E-3"/>
    <n v="3.8250156999999999E-4"/>
    <n v="3.520043266666667E-4"/>
    <n v="5.4748063333333341E-5"/>
    <n v="1.5597319063333335E-2"/>
  </r>
  <r>
    <n v="2017"/>
    <n v="34029"/>
    <x v="29"/>
    <s v="Specialty Vehicles/Carts"/>
    <s v="Recreational Equipment"/>
    <s v="4 Stroke"/>
    <n v="1.5432340000000001E-5"/>
    <n v="1.1484141157499999"/>
    <n v="0.35563166144000008"/>
    <n v="1.25773571E-3"/>
    <n v="4.0877329166666672E-3"/>
    <n v="1.2676565000000002E-4"/>
    <n v="1.1684485999999999E-4"/>
    <n v="2.1311326666666668E-5"/>
    <n v="1.3057229386666666E-2"/>
  </r>
  <r>
    <n v="2017"/>
    <n v="34029"/>
    <x v="30"/>
    <s v="Pavers"/>
    <s v="Construction and Mining Equipment"/>
    <s v="4 Stroke"/>
    <n v="5.5115500000000006E-6"/>
    <n v="0.42446945119333335"/>
    <n v="8.9788293613333334E-2"/>
    <n v="2.4177332666666665E-4"/>
    <n v="7.8190522666666661E-4"/>
    <n v="5.0338823333333326E-5"/>
    <n v="4.6664456666666666E-5"/>
    <n v="7.7161700000000004E-6"/>
    <n v="1.76479831E-3"/>
  </r>
  <r>
    <n v="2017"/>
    <n v="34029"/>
    <x v="31"/>
    <s v="Tampers/Rammers"/>
    <s v="Construction and Mining Equipment"/>
    <s v="4 Stroke"/>
    <n v="0"/>
    <n v="3.158485586666667E-3"/>
    <n v="8.0836066666666658E-4"/>
    <n v="2.2046200000000002E-6"/>
    <n v="5.5115500000000006E-6"/>
    <n v="0"/>
    <n v="0"/>
    <n v="0"/>
    <n v="1.6902086666666667E-5"/>
  </r>
  <r>
    <n v="2017"/>
    <n v="34029"/>
    <x v="32"/>
    <s v="Plate Compactors"/>
    <s v="Construction and Mining Equipment"/>
    <s v="4 Stroke"/>
    <n v="1.0288226666666667E-5"/>
    <n v="0.79732654356666666"/>
    <n v="0.15791582828999998"/>
    <n v="5.419690833333334E-4"/>
    <n v="1.39001291E-3"/>
    <n v="1.5946751333333333E-4"/>
    <n v="1.4697466666666666E-4"/>
    <n v="1.4697466666666668E-5"/>
    <n v="4.5573169766666664E-3"/>
  </r>
  <r>
    <n v="2017"/>
    <n v="34029"/>
    <x v="33"/>
    <s v="Rollers"/>
    <s v="Construction and Mining Equipment"/>
    <s v="4 Stroke"/>
    <n v="9.9207900000000009E-6"/>
    <n v="0.74905308173666663"/>
    <n v="0.16323557634999999"/>
    <n v="4.4055656333333331E-4"/>
    <n v="1.3069722233333334E-3"/>
    <n v="8.9287110000000009E-5"/>
    <n v="8.2305813333333319E-5"/>
    <n v="1.433003E-5"/>
    <n v="3.0996957200000001E-3"/>
  </r>
  <r>
    <n v="2017"/>
    <n v="34029"/>
    <x v="34"/>
    <s v="Paving Equipment"/>
    <s v="Construction and Mining Equipment"/>
    <s v="4 Stroke"/>
    <n v="1.9841580000000002E-5"/>
    <n v="1.4959897282733332"/>
    <n v="0.34647293508666666"/>
    <n v="9.884046333333335E-4"/>
    <n v="2.7715747766666669E-3"/>
    <n v="2.142155766666667E-4"/>
    <n v="1.9731348999999998E-4"/>
    <n v="2.7925186666666666E-5"/>
    <n v="8.0332678433333322E-3"/>
  </r>
  <r>
    <n v="2017"/>
    <n v="34029"/>
    <x v="35"/>
    <s v="Surfacing Equipment"/>
    <s v="Construction and Mining Equipment"/>
    <s v="4 Stroke"/>
    <n v="8.083606666666666E-6"/>
    <n v="0.63098869944000002"/>
    <n v="0.14812584574333335"/>
    <n v="4.2732884333333333E-4"/>
    <n v="1.1144354099999999E-3"/>
    <n v="9.5900970000000014E-5"/>
    <n v="8.8184799999999996E-5"/>
    <n v="1.212541E-5"/>
    <n v="3.2525493733333334E-3"/>
  </r>
  <r>
    <n v="2017"/>
    <n v="34029"/>
    <x v="36"/>
    <s v="Signal Boards/Light Plants"/>
    <s v="Construction and Mining Equipment"/>
    <s v="4 Stroke"/>
    <n v="0"/>
    <n v="3.270223077E-2"/>
    <n v="7.2208653733333329E-3"/>
    <n v="2.3515946666666668E-5"/>
    <n v="5.8054993333333343E-5"/>
    <n v="6.6138600000000009E-6"/>
    <n v="5.5115500000000006E-6"/>
    <n v="1.1023100000000001E-6"/>
    <n v="1.6350931666666668E-4"/>
  </r>
  <r>
    <n v="2017"/>
    <n v="34029"/>
    <x v="37"/>
    <s v="Trenchers"/>
    <s v="Construction and Mining Equipment"/>
    <s v="4 Stroke"/>
    <n v="1.7636960000000001E-5"/>
    <n v="1.3165395392600001"/>
    <n v="0.26203598908666664"/>
    <n v="7.8264010000000017E-4"/>
    <n v="2.4625605399999999E-3"/>
    <n v="1.9400655999999997E-4"/>
    <n v="1.7857422000000002E-4"/>
    <n v="2.4618256666666667E-5"/>
    <n v="5.6871847266666666E-3"/>
  </r>
  <r>
    <n v="2017"/>
    <n v="34029"/>
    <x v="38"/>
    <s v="Bore/Drill Rigs"/>
    <s v="Construction and Mining Equipment"/>
    <s v="4 Stroke"/>
    <n v="5.8789866666666671E-6"/>
    <n v="0.45290059815000006"/>
    <n v="7.3201100169999991E-2"/>
    <n v="3.0533987E-4"/>
    <n v="1.2625123866666667E-3"/>
    <n v="9.1491729999999992E-5"/>
    <n v="8.451043333333333E-5"/>
    <n v="8.8184800000000007E-6"/>
    <n v="2.4897508533333335E-3"/>
  </r>
  <r>
    <n v="2017"/>
    <n v="34029"/>
    <x v="39"/>
    <s v="Concrete/Industrial Saws"/>
    <s v="Construction and Mining Equipment"/>
    <s v="4 Stroke"/>
    <n v="3.6743666666666665E-5"/>
    <n v="2.7511960042600001"/>
    <n v="0.66493433588999995"/>
    <n v="1.8309369100000001E-3"/>
    <n v="4.9008702599999997E-3"/>
    <n v="3.4575790333333335E-4"/>
    <n v="3.1856758999999999E-4"/>
    <n v="5.1441133333333338E-5"/>
    <n v="1.2706694806666667E-2"/>
  </r>
  <r>
    <n v="2017"/>
    <n v="34029"/>
    <x v="40"/>
    <s v="Cement &amp; Mortar Mixers"/>
    <s v="Construction and Mining Equipment"/>
    <s v="4 Stroke"/>
    <n v="1.7636960000000001E-5"/>
    <n v="1.3189253055366668"/>
    <n v="0.30896242809666663"/>
    <n v="9.4027043000000001E-4"/>
    <n v="2.6841248500000005E-3"/>
    <n v="1.9033219333333334E-4"/>
    <n v="1.7489985333333334E-4"/>
    <n v="2.4618256666666667E-5"/>
    <n v="9.3534677866666666E-3"/>
  </r>
  <r>
    <n v="2017"/>
    <n v="34029"/>
    <x v="41"/>
    <s v="Cranes"/>
    <s v="Construction and Mining Equipment"/>
    <s v="4 Stroke"/>
    <n v="1.1023100000000001E-6"/>
    <n v="0.10156280159666665"/>
    <n v="9.2616086200000003E-3"/>
    <n v="4.2255216666666665E-5"/>
    <n v="4.4606811333333332E-4"/>
    <n v="9.9207900000000009E-6"/>
    <n v="8.8184800000000007E-6"/>
    <n v="2.2046200000000002E-6"/>
    <n v="2.9688882666666669E-4"/>
  </r>
  <r>
    <n v="2017"/>
    <n v="34029"/>
    <x v="42"/>
    <s v="Crushing/Proc. Equipment"/>
    <s v="Construction and Mining Equipment"/>
    <s v="4 Stroke"/>
    <n v="2.2046200000000002E-6"/>
    <n v="0.1776703258"/>
    <n v="4.0179199500000005E-2"/>
    <n v="1.1537511333333334E-4"/>
    <n v="3.4355328333333333E-4"/>
    <n v="2.5353129999999998E-5"/>
    <n v="2.3515946666666668E-5"/>
    <n v="3.3069300000000005E-6"/>
    <n v="8.4142996666666673E-4"/>
  </r>
  <r>
    <n v="2017"/>
    <n v="34029"/>
    <x v="43"/>
    <s v="Rough Terrain Forklifts"/>
    <s v="Construction and Mining Equipment"/>
    <s v="4 Stroke"/>
    <n v="2.2046200000000002E-6"/>
    <n v="0.15625427968333336"/>
    <n v="5.5023640833333333E-3"/>
    <n v="2.7557749999999995E-5"/>
    <n v="4.0491520666666669E-4"/>
    <n v="1.4697466666666668E-5"/>
    <n v="1.3595156666666667E-5"/>
    <n v="3.3069300000000005E-6"/>
    <n v="1.9253681333333331E-4"/>
  </r>
  <r>
    <n v="2017"/>
    <n v="34029"/>
    <x v="44"/>
    <s v="Rubber Tire Loaders"/>
    <s v="Construction and Mining Equipment"/>
    <s v="4 Stroke"/>
    <n v="4.7766766666666677E-6"/>
    <n v="0.37695437864333331"/>
    <n v="7.4560248399999996E-3"/>
    <n v="3.3436736666666676E-5"/>
    <n v="6.5991625333333345E-4"/>
    <n v="3.6743666666666665E-5"/>
    <n v="3.4539046666666668E-5"/>
    <n v="6.9812966666666665E-6"/>
    <n v="2.4912205999999998E-4"/>
  </r>
  <r>
    <n v="2017"/>
    <n v="34029"/>
    <x v="45"/>
    <s v="Tractors/Loaders/Backhoes"/>
    <s v="Construction and Mining Equipment"/>
    <s v="4 Stroke"/>
    <n v="1.212541E-5"/>
    <n v="0.90439354643000003"/>
    <n v="0.22360431837333331"/>
    <n v="5.7761044000000008E-4"/>
    <n v="1.5608709600000001E-3"/>
    <n v="1.0471945E-4"/>
    <n v="9.7003279999999985E-5"/>
    <n v="1.6902086666666667E-5"/>
    <n v="4.0072642866666661E-3"/>
  </r>
  <r>
    <n v="2017"/>
    <n v="34029"/>
    <x v="46"/>
    <s v="Skid Steer Loaders"/>
    <s v="Construction and Mining Equipment"/>
    <s v="4 Stroke"/>
    <n v="7.7161700000000004E-6"/>
    <n v="0.6141479746966666"/>
    <n v="9.3046354536666667E-2"/>
    <n v="2.979911366666667E-4"/>
    <n v="1.9749720833333335E-3"/>
    <n v="6.1361923333333346E-5"/>
    <n v="5.6585246666666667E-5"/>
    <n v="1.1390536666666669E-5"/>
    <n v="2.1256211166666666E-3"/>
  </r>
  <r>
    <n v="2017"/>
    <n v="34029"/>
    <x v="47"/>
    <s v="Dumpers/Tenders"/>
    <s v="Construction and Mining Equipment"/>
    <s v="4 Stroke"/>
    <n v="2.2046200000000002E-6"/>
    <n v="0.20309804544333335"/>
    <n v="5.099910702333333E-2"/>
    <n v="1.4477004666666664E-4"/>
    <n v="4.5562146666666665E-4"/>
    <n v="2.425082E-5"/>
    <n v="2.241363666666667E-5"/>
    <n v="3.6743666666666665E-6"/>
    <n v="1.4954672333333332E-3"/>
  </r>
  <r>
    <n v="2017"/>
    <n v="34029"/>
    <x v="48"/>
    <s v="Other Construction Equipment"/>
    <s v="Construction and Mining Equipment"/>
    <s v="4 Stroke"/>
    <n v="2.2046200000000002E-6"/>
    <n v="0.13986366485666668"/>
    <n v="1.0445122123333333E-2"/>
    <n v="6.3566543333333329E-5"/>
    <n v="7.8962139666666675E-4"/>
    <n v="1.2492846666666667E-5"/>
    <n v="1.212541E-5"/>
    <n v="2.2046200000000002E-6"/>
    <n v="4.2879859000000001E-4"/>
  </r>
  <r>
    <n v="2017"/>
    <n v="34029"/>
    <x v="49"/>
    <s v="Aerial Lifts"/>
    <s v="Industrial Equipment"/>
    <s v="4 Stroke"/>
    <n v="5.5115500000000006E-6"/>
    <n v="0.40103397315666661"/>
    <n v="5.0692297406666663E-2"/>
    <n v="1.8959732E-4"/>
    <n v="1.6211305733333332E-3"/>
    <n v="3.8948286666666662E-5"/>
    <n v="3.5641356666666673E-5"/>
    <n v="7.7161700000000004E-6"/>
    <n v="1.3980965166666664E-3"/>
  </r>
  <r>
    <n v="2017"/>
    <n v="34029"/>
    <x v="50"/>
    <s v="Forklifts"/>
    <s v="Industrial Equipment"/>
    <s v="4 Stroke"/>
    <n v="2.0209016666666669E-5"/>
    <n v="1.5787206658299999"/>
    <n v="3.2937757673333332E-2"/>
    <n v="1.4477004666666664E-4"/>
    <n v="2.85608521E-3"/>
    <n v="1.5505827333333334E-4"/>
    <n v="1.4256542666666669E-4"/>
    <n v="2.9027496666666665E-5"/>
    <n v="1.0854079133333333E-3"/>
  </r>
  <r>
    <n v="2017"/>
    <n v="34029"/>
    <x v="51"/>
    <s v="Sweepers/Scrubbers"/>
    <s v="Industrial Equipment"/>
    <s v="4 Stroke"/>
    <n v="4.4092400000000003E-6"/>
    <n v="0.32907003224333337"/>
    <n v="3.8214148206666666E-2"/>
    <n v="1.1500767666666667E-4"/>
    <n v="5.6144322666666668E-4"/>
    <n v="4.0050596666666668E-5"/>
    <n v="3.6743666666666665E-5"/>
    <n v="6.6138600000000009E-6"/>
    <n v="8.7523413999999989E-4"/>
  </r>
  <r>
    <n v="2017"/>
    <n v="34029"/>
    <x v="52"/>
    <s v="Other General Industrial Eqp"/>
    <s v="Industrial Equipment"/>
    <s v="4 Stroke"/>
    <n v="8.083606666666666E-6"/>
    <n v="0.61162221505000003"/>
    <n v="0.11817387842333334"/>
    <n v="4.4165887333333332E-4"/>
    <n v="1.1302351866666665E-3"/>
    <n v="1.3815618666666667E-4"/>
    <n v="1.2713308666666666E-4"/>
    <n v="1.1390536666666669E-5"/>
    <n v="3.6795107800000003E-3"/>
  </r>
  <r>
    <n v="2017"/>
    <n v="34029"/>
    <x v="53"/>
    <s v="Other Material Handling Eqp"/>
    <s v="Industrial Equipment"/>
    <s v="4 Stroke"/>
    <n v="0"/>
    <n v="2.8336348296666671E-2"/>
    <n v="3.8228110800000003E-3"/>
    <n v="1.2492846666666667E-5"/>
    <n v="9.3328913333333346E-5"/>
    <n v="3.3069300000000005E-6"/>
    <n v="2.2046200000000002E-6"/>
    <n v="0"/>
    <n v="9.2594040000000004E-5"/>
  </r>
  <r>
    <n v="2017"/>
    <n v="34029"/>
    <x v="54"/>
    <s v="AC\Refrigeration"/>
    <s v="Industrial Equipment"/>
    <s v="4 Stroke"/>
    <n v="1.1023100000000001E-6"/>
    <n v="4.6040181770000001E-2"/>
    <n v="1.1827051426666665E-2"/>
    <n v="3.012980666666667E-5"/>
    <n v="7.8631446666666666E-5"/>
    <n v="5.5115500000000006E-6"/>
    <n v="4.4092400000000003E-6"/>
    <n v="1.1023100000000001E-6"/>
    <n v="2.2854560666666667E-4"/>
  </r>
  <r>
    <n v="2017"/>
    <n v="34029"/>
    <x v="55"/>
    <s v="Terminal Tractors"/>
    <s v="Industrial Equipment"/>
    <s v="4 Stroke"/>
    <n v="2.2046200000000002E-6"/>
    <n v="0.13149015065999997"/>
    <n v="2.15060681E-3"/>
    <n v="8.8184800000000007E-6"/>
    <n v="1.9878323666666664E-4"/>
    <n v="1.3227720000000002E-5"/>
    <n v="1.212541E-5"/>
    <n v="2.2046200000000002E-6"/>
    <n v="6.7608346666666653E-5"/>
  </r>
  <r>
    <n v="2017"/>
    <n v="34029"/>
    <x v="56"/>
    <s v="Lawn mowers"/>
    <s v="Lawn and Garden Equipment (Res)"/>
    <s v="4 Stroke"/>
    <n v="1.5726289333333333E-4"/>
    <n v="11.845280327136665"/>
    <n v="2.0087090157566667"/>
    <n v="1.0875023023333333E-2"/>
    <n v="2.2088087780000001E-2"/>
    <n v="3.0328222466666672E-3"/>
    <n v="2.7906814833333331E-3"/>
    <n v="2.2082943666666666E-4"/>
    <n v="0.17692957348000002"/>
  </r>
  <r>
    <n v="2017"/>
    <n v="34029"/>
    <x v="57"/>
    <s v="Lawn mowers"/>
    <s v="Lawn and Garden Equipment (Com)"/>
    <s v="4 Stroke"/>
    <n v="1.1721229666666667E-4"/>
    <n v="8.8823577621900007"/>
    <n v="1.4423796162966669"/>
    <n v="6.390458506666666E-3"/>
    <n v="1.5543673310000001E-2"/>
    <n v="2.3504923566666667E-3"/>
    <n v="2.1623647833333335E-3"/>
    <n v="1.6571393666666668E-4"/>
    <n v="8.9092736003333339E-2"/>
  </r>
  <r>
    <n v="2017"/>
    <n v="34029"/>
    <x v="58"/>
    <s v="Rotary Tillers &lt; 6 HP"/>
    <s v="Lawn and Garden Equipment (Res)"/>
    <s v="4 Stroke"/>
    <n v="1.3595156666666667E-5"/>
    <n v="1.0203054847333333"/>
    <n v="0.17293222998333335"/>
    <n v="9.3696349999999992E-4"/>
    <n v="1.9011173133333334E-3"/>
    <n v="2.6161490666666668E-4"/>
    <n v="2.4067101666666666E-4"/>
    <n v="1.9106706666666671E-5"/>
    <n v="1.5819618246666667E-2"/>
  </r>
  <r>
    <n v="2017"/>
    <n v="34029"/>
    <x v="59"/>
    <s v="Rotary Tillers &lt; 6 HP"/>
    <s v="Lawn and Garden Equipment (Com)"/>
    <s v="4 Stroke"/>
    <n v="6.6873473333333352E-5"/>
    <n v="5.0397172275999997"/>
    <n v="0.82402559407666676"/>
    <n v="3.9286328399999997E-3"/>
    <n v="8.9323853666666668E-3"/>
    <n v="1.2705959933333334E-3"/>
    <n v="1.1691834733333333E-3"/>
    <n v="9.3696350000000003E-5"/>
    <n v="5.9719481433333332E-2"/>
  </r>
  <r>
    <n v="2017"/>
    <n v="34029"/>
    <x v="60"/>
    <s v="Trimmers/Edgers/Brush Cutter"/>
    <s v="Lawn and Garden Equipment (Res)"/>
    <s v="4 Stroke"/>
    <n v="1.1023100000000001E-6"/>
    <n v="6.5850162216666674E-2"/>
    <n v="1.0753034050000001E-2"/>
    <n v="5.1073696666666667E-5"/>
    <n v="1.1647742333333333E-4"/>
    <n v="1.6534650000000003E-5"/>
    <n v="1.5432340000000001E-5"/>
    <n v="1.1023100000000001E-6"/>
    <n v="1.1269282566666666E-3"/>
  </r>
  <r>
    <n v="2017"/>
    <n v="34029"/>
    <x v="61"/>
    <s v="Trimmers/Edgers/Brush Cutter"/>
    <s v="Lawn and Garden Equipment (Com)"/>
    <s v="4 Stroke"/>
    <n v="2.5720566666666666E-6"/>
    <n v="0.20564548385333334"/>
    <n v="4.1731251980000002E-2"/>
    <n v="1.4146311666666665E-4"/>
    <n v="3.5714843999999998E-4"/>
    <n v="4.115290666666666E-5"/>
    <n v="3.7845976666666671E-5"/>
    <n v="3.6743666666666665E-6"/>
    <n v="2.3967893766666665E-3"/>
  </r>
  <r>
    <n v="2017"/>
    <n v="34029"/>
    <x v="62"/>
    <s v="Leafblowers/Vacuums"/>
    <s v="Lawn and Garden Equipment (Res)"/>
    <s v="4 Stroke"/>
    <n v="1.4697466666666668E-6"/>
    <n v="0.12562622889666666"/>
    <n v="2.0509947296666668E-2"/>
    <n v="9.7003279999999985E-5"/>
    <n v="2.2156431E-4"/>
    <n v="3.1232116666666665E-5"/>
    <n v="2.9027496666666665E-5"/>
    <n v="2.2046200000000002E-6"/>
    <n v="1.46166306E-3"/>
  </r>
  <r>
    <n v="2017"/>
    <n v="34029"/>
    <x v="63"/>
    <s v="Leafblowers/Vacuums"/>
    <s v="Lawn and Garden Equipment (Com)"/>
    <s v="4 Stroke"/>
    <n v="1.1133330999999998E-4"/>
    <n v="8.4405563234300001"/>
    <n v="1.8031311402499999"/>
    <n v="4.8420803933333333E-3"/>
    <n v="1.6369670936666664E-2"/>
    <n v="9.8546514000000013E-4"/>
    <n v="9.0609882000000001E-4"/>
    <n v="1.5726289333333333E-4"/>
    <n v="5.6231405156666664E-2"/>
  </r>
  <r>
    <n v="2017"/>
    <n v="34029"/>
    <x v="197"/>
    <s v="Snowblowers"/>
    <s v="Lawn and Garden Equipment (Res)"/>
    <s v="4 Stroke"/>
    <n v="0"/>
    <n v="0"/>
    <n v="0"/>
    <n v="0"/>
    <n v="0"/>
    <n v="0"/>
    <n v="0"/>
    <n v="0"/>
    <n v="6.9688038200000002E-3"/>
  </r>
  <r>
    <n v="2017"/>
    <n v="34029"/>
    <x v="198"/>
    <s v="Snowblowers"/>
    <s v="Lawn and Garden Equipment (Com)"/>
    <s v="4 Stroke"/>
    <n v="0"/>
    <n v="0"/>
    <n v="0"/>
    <n v="0"/>
    <n v="0"/>
    <n v="0"/>
    <n v="0"/>
    <n v="0"/>
    <n v="7.0364121666666656E-4"/>
  </r>
  <r>
    <n v="2017"/>
    <n v="34029"/>
    <x v="64"/>
    <s v="Rear Engine Riding Mowers"/>
    <s v="Lawn and Garden Equipment (Res)"/>
    <s v="4 Stroke"/>
    <n v="3.2334426666666671E-5"/>
    <n v="2.4084474072266668"/>
    <n v="0.62213494552000004"/>
    <n v="1.6163538966666665E-3"/>
    <n v="4.6157394066666663E-3"/>
    <n v="2.5867541333333337E-4"/>
    <n v="2.3773152333333332E-4"/>
    <n v="4.482727333333334E-5"/>
    <n v="2.310992915E-2"/>
  </r>
  <r>
    <n v="2017"/>
    <n v="34029"/>
    <x v="65"/>
    <s v="Rear Engine Riding Mowers"/>
    <s v="Lawn and Garden Equipment (Com)"/>
    <s v="4 Stroke"/>
    <n v="1.433003E-5"/>
    <n v="1.0794315559500003"/>
    <n v="0.27701123787333332"/>
    <n v="6.9776223000000005E-4"/>
    <n v="1.8592295333333334E-3"/>
    <n v="1.2125409999999999E-4"/>
    <n v="1.1133330999999998E-4"/>
    <n v="2.0209016666666669E-5"/>
    <n v="5.854000973333333E-3"/>
  </r>
  <r>
    <n v="2017"/>
    <n v="34029"/>
    <x v="66"/>
    <s v="Front Mowers"/>
    <s v="Lawn and Garden Equipment (Com)"/>
    <s v="4 Stroke"/>
    <n v="1.6534650000000003E-5"/>
    <n v="1.2220381355233336"/>
    <n v="0.32848103126666667"/>
    <n v="9.2300090666666676E-4"/>
    <n v="2.8829080866666669E-3"/>
    <n v="1.3044001666666664E-4"/>
    <n v="1.2015179000000001E-4"/>
    <n v="2.241363666666667E-5"/>
    <n v="8.4142996666666664E-3"/>
  </r>
  <r>
    <n v="2017"/>
    <n v="34029"/>
    <x v="67"/>
    <s v="Shredders &lt; 6 HP"/>
    <s v="Lawn and Garden Equipment (Com)"/>
    <s v="4 Stroke"/>
    <n v="7.7161700000000004E-6"/>
    <n v="0.5800869631333333"/>
    <n v="9.547658064999999E-2"/>
    <n v="4.7509561000000003E-4"/>
    <n v="1.0449898799999998E-3"/>
    <n v="1.4697466666666666E-4"/>
    <n v="1.3484925666666666E-4"/>
    <n v="1.1023100000000001E-5"/>
    <n v="6.9368368300000002E-3"/>
  </r>
  <r>
    <n v="2017"/>
    <n v="34029"/>
    <x v="68"/>
    <s v="Lawn &amp; Garden Tractors"/>
    <s v="Lawn and Garden Equipment (Res)"/>
    <s v="4 Stroke"/>
    <n v="4.2696140666666666E-4"/>
    <n v="32.28302080725333"/>
    <n v="8.3345089573166682"/>
    <n v="2.1615564226666665E-2"/>
    <n v="6.172274614E-2"/>
    <n v="3.4608859633333336E-3"/>
    <n v="3.1842061533333336E-3"/>
    <n v="6.0186125999999991E-4"/>
    <n v="0.24681749722666665"/>
  </r>
  <r>
    <n v="2017"/>
    <n v="34029"/>
    <x v="69"/>
    <s v="Lawn &amp; Garden Tractors"/>
    <s v="Lawn and Garden Equipment (Com)"/>
    <s v="4 Stroke"/>
    <n v="1.9400655999999997E-4"/>
    <n v="14.672515512380002"/>
    <n v="3.7671778617366667"/>
    <n v="9.4842752399999994E-3"/>
    <n v="2.526604751E-2"/>
    <n v="1.6439116466666667E-3"/>
    <n v="1.51236932E-3"/>
    <n v="2.7337287999999998E-4"/>
    <n v="7.6115975246666676E-2"/>
  </r>
  <r>
    <n v="2017"/>
    <n v="34029"/>
    <x v="70"/>
    <s v="Chippers/Stump Grinders"/>
    <s v="Lawn and Garden Equipment (Com)"/>
    <s v="4 Stroke"/>
    <n v="3.2334426666666671E-5"/>
    <n v="2.4504983291066664"/>
    <n v="0.38995869714999998"/>
    <n v="1.0607896566666667E-3"/>
    <n v="4.2839440966666665E-3"/>
    <n v="2.7410775333333337E-4"/>
    <n v="2.5169411666666662E-4"/>
    <n v="4.5562146666666661E-5"/>
    <n v="7.966761806666665E-3"/>
  </r>
  <r>
    <n v="2017"/>
    <n v="34029"/>
    <x v="71"/>
    <s v="Commercial Turf Equipment"/>
    <s v="Lawn and Garden Equipment (Com)"/>
    <s v="4 Stroke"/>
    <n v="6.2537720666666673E-4"/>
    <n v="47.362950830506669"/>
    <n v="10.454633588886667"/>
    <n v="2.9216726549999999E-2"/>
    <n v="8.1031542973333329E-2"/>
    <n v="6.5712373466666673E-3"/>
    <n v="6.0454354766666663E-3"/>
    <n v="8.825828733333333E-4"/>
    <n v="0.22111824188666671"/>
  </r>
  <r>
    <n v="2017"/>
    <n v="34029"/>
    <x v="72"/>
    <s v="Other Lawn &amp; Garden Eqp."/>
    <s v="Lawn and Garden Equipment (Res)"/>
    <s v="4 Stroke"/>
    <n v="1.5432340000000001E-5"/>
    <n v="1.1476748331766666"/>
    <n v="0.25159748082333333"/>
    <n v="9.8913950666666673E-4"/>
    <n v="2.5496430299999998E-3"/>
    <n v="2.1531788666666666E-4"/>
    <n v="1.9841580000000002E-4"/>
    <n v="2.1311326666666668E-5"/>
    <n v="1.2084257093333333E-2"/>
  </r>
  <r>
    <n v="2017"/>
    <n v="34029"/>
    <x v="73"/>
    <s v="Other Lawn &amp; Garden Eqp."/>
    <s v="Lawn and Garden Equipment (Com)"/>
    <s v="4 Stroke"/>
    <n v="1.9106706666666671E-5"/>
    <n v="1.4552024210900001"/>
    <n v="0.31632475658666664"/>
    <n v="1.2320151433333332E-3"/>
    <n v="3.188615393333333E-3"/>
    <n v="2.7190313333333329E-4"/>
    <n v="2.4985693333333332E-4"/>
    <n v="2.6822876666666664E-5"/>
    <n v="1.2968309713333332E-2"/>
  </r>
  <r>
    <n v="2017"/>
    <n v="34029"/>
    <x v="74"/>
    <s v="2-Wheel Tractors"/>
    <s v="Agricultural Equipment"/>
    <s v="4 Stroke"/>
    <n v="0"/>
    <n v="4.6811431333333334E-4"/>
    <n v="1.2088666333333332E-4"/>
    <n v="0"/>
    <n v="1.1023100000000001E-6"/>
    <n v="0"/>
    <n v="0"/>
    <n v="0"/>
    <n v="2.2046200000000002E-6"/>
  </r>
  <r>
    <n v="2017"/>
    <n v="34029"/>
    <x v="75"/>
    <s v="Agricultural Tractors"/>
    <s v="Agricultural Equipment"/>
    <s v="4 Stroke"/>
    <n v="0"/>
    <n v="1.8000722299999999E-3"/>
    <n v="1.2529590333333333E-4"/>
    <n v="0"/>
    <n v="3.3069300000000005E-6"/>
    <n v="0"/>
    <n v="0"/>
    <n v="0"/>
    <n v="2.2046200000000002E-6"/>
  </r>
  <r>
    <n v="2017"/>
    <n v="34029"/>
    <x v="76"/>
    <s v="Balers"/>
    <s v="Agricultural Equipment"/>
    <s v="4 Stroke"/>
    <n v="0"/>
    <n v="1.2459777366666668E-3"/>
    <n v="1.5028159666666664E-4"/>
    <n v="1.1023100000000001E-6"/>
    <n v="1.1390536666666669E-5"/>
    <n v="0"/>
    <n v="0"/>
    <n v="0"/>
    <n v="7.7161700000000004E-6"/>
  </r>
  <r>
    <n v="2017"/>
    <n v="34029"/>
    <x v="77"/>
    <s v="Agricultural Mowers"/>
    <s v="Agricultural Equipment"/>
    <s v="4 Stroke"/>
    <n v="0"/>
    <n v="3.8544106333333335E-4"/>
    <n v="1.0141251999999999E-4"/>
    <n v="0"/>
    <n v="1.1023100000000001E-6"/>
    <n v="0"/>
    <n v="0"/>
    <n v="0"/>
    <n v="2.2046200000000002E-6"/>
  </r>
  <r>
    <n v="2017"/>
    <n v="34029"/>
    <x v="78"/>
    <s v="Sprayers"/>
    <s v="Agricultural Equipment"/>
    <s v="4 Stroke"/>
    <n v="0"/>
    <n v="4.22515423E-3"/>
    <n v="8.7266208333333336E-4"/>
    <n v="3.3069300000000005E-6"/>
    <n v="1.8004396666666665E-5"/>
    <n v="1.1023100000000001E-6"/>
    <n v="0"/>
    <n v="0"/>
    <n v="2.7190313333333335E-5"/>
  </r>
  <r>
    <n v="2017"/>
    <n v="34029"/>
    <x v="79"/>
    <s v="Tillers &gt; 6 HP"/>
    <s v="Agricultural Equipment"/>
    <s v="4 Stroke"/>
    <n v="0"/>
    <n v="9.1113270233333342E-3"/>
    <n v="3.4752159933333338E-3"/>
    <n v="1.433003E-5"/>
    <n v="2.6455440000000004E-5"/>
    <n v="1.1023100000000001E-6"/>
    <n v="1.1023100000000001E-6"/>
    <n v="0"/>
    <n v="1.1096587333333332E-4"/>
  </r>
  <r>
    <n v="2017"/>
    <n v="34029"/>
    <x v="80"/>
    <s v="Swathers"/>
    <s v="Agricultural Equipment"/>
    <s v="4 Stroke"/>
    <n v="0"/>
    <n v="1.9859951833333333E-3"/>
    <n v="2.3956870666666668E-4"/>
    <n v="1.1023100000000001E-6"/>
    <n v="1.8739270000000003E-5"/>
    <n v="0"/>
    <n v="0"/>
    <n v="0"/>
    <n v="1.1390536666666669E-5"/>
  </r>
  <r>
    <n v="2017"/>
    <n v="34029"/>
    <x v="81"/>
    <s v="Other Agricultural Equipment"/>
    <s v="Agricultural Equipment"/>
    <s v="4 Stroke"/>
    <n v="0"/>
    <n v="2.8476341666666665E-3"/>
    <n v="4.4680298666666666E-4"/>
    <n v="2.2046200000000002E-6"/>
    <n v="2.1311326666666668E-5"/>
    <n v="0"/>
    <n v="0"/>
    <n v="0"/>
    <n v="1.5432340000000001E-5"/>
  </r>
  <r>
    <n v="2017"/>
    <n v="34029"/>
    <x v="82"/>
    <s v="Irrigation Sets"/>
    <s v="Agricultural Equipment"/>
    <s v="4 Stroke"/>
    <n v="0"/>
    <n v="3.1007980299999995E-3"/>
    <n v="7.2752459999999989E-5"/>
    <n v="0"/>
    <n v="4.4092400000000003E-6"/>
    <n v="0"/>
    <n v="0"/>
    <n v="0"/>
    <n v="2.2046200000000002E-6"/>
  </r>
  <r>
    <n v="2017"/>
    <n v="34029"/>
    <x v="83"/>
    <s v="Generator Sets"/>
    <s v="Commercial Equipment"/>
    <s v="4 Stroke"/>
    <n v="1.3705387666666669E-4"/>
    <n v="10.384594281233335"/>
    <n v="2.5997092153266665"/>
    <n v="7.120187726666667E-3"/>
    <n v="2.0513254226666666E-2"/>
    <n v="1.2661867533333333E-3"/>
    <n v="1.1647742333333333E-3"/>
    <n v="1.9363912333333335E-4"/>
    <n v="7.0304596926666671E-2"/>
  </r>
  <r>
    <n v="2017"/>
    <n v="34029"/>
    <x v="84"/>
    <s v="Pumps"/>
    <s v="Commercial Equipment"/>
    <s v="4 Stroke"/>
    <n v="3.4539046666666668E-5"/>
    <n v="2.5999113054933334"/>
    <n v="0.5114615517733333"/>
    <n v="1.6986597099999999E-3"/>
    <n v="5.5629911333333337E-3"/>
    <n v="4.6150045333333338E-4"/>
    <n v="4.2438935000000002E-4"/>
    <n v="4.8134203333333329E-5"/>
    <n v="1.6189994406666668E-2"/>
  </r>
  <r>
    <n v="2017"/>
    <n v="34029"/>
    <x v="85"/>
    <s v="Air Compressors"/>
    <s v="Commercial Equipment"/>
    <s v="4 Stroke"/>
    <n v="1.8004396666666665E-5"/>
    <n v="1.3739041190966665"/>
    <n v="0.24409038228666669"/>
    <n v="7.8300753666666679E-4"/>
    <n v="2.7513657599999995E-3"/>
    <n v="2.1715507000000004E-4"/>
    <n v="1.9951811E-4"/>
    <n v="2.5720566666666669E-5"/>
    <n v="6.7031471100000009E-3"/>
  </r>
  <r>
    <n v="2017"/>
    <n v="34029"/>
    <x v="86"/>
    <s v="Welders"/>
    <s v="Commercial Equipment"/>
    <s v="4 Stroke"/>
    <n v="3.8948286666666662E-5"/>
    <n v="2.9538101356133333"/>
    <n v="0.66940530525000008"/>
    <n v="1.8015419766666668E-3"/>
    <n v="5.55343778E-3"/>
    <n v="3.5237176333333331E-4"/>
    <n v="3.2407913999999999E-4"/>
    <n v="5.4748063333333341E-5"/>
    <n v="1.5290876883333332E-2"/>
  </r>
  <r>
    <n v="2017"/>
    <n v="34029"/>
    <x v="87"/>
    <s v="Pressure Washers"/>
    <s v="Commercial Equipment"/>
    <s v="4 Stroke"/>
    <n v="6.1361923333333346E-5"/>
    <n v="4.6656321618866663"/>
    <n v="1.0261881457666668"/>
    <n v="3.1559135299999998E-3"/>
    <n v="8.2879014533333347E-3"/>
    <n v="7.9035626999999998E-4"/>
    <n v="7.2678972666666666E-4"/>
    <n v="8.7082489999999998E-5"/>
    <n v="3.0793029850000004E-2"/>
  </r>
  <r>
    <n v="2017"/>
    <n v="34029"/>
    <x v="88"/>
    <s v="Hydro Power Units"/>
    <s v="Commercial Equipment"/>
    <s v="4 Stroke"/>
    <n v="3.3069300000000005E-6"/>
    <n v="0.21912195847666668"/>
    <n v="5.2321511586666668E-2"/>
    <n v="1.4697466666666666E-4"/>
    <n v="3.8727824666666671E-4"/>
    <n v="3.1232116666666665E-5"/>
    <n v="2.9027496666666665E-5"/>
    <n v="4.4092400000000003E-6"/>
    <n v="1.0894497166666665E-3"/>
  </r>
  <r>
    <n v="2017"/>
    <n v="34029"/>
    <x v="89"/>
    <s v="Shredders    &gt; 6 HP"/>
    <s v="Logging Equipment"/>
    <s v="4 Stroke"/>
    <n v="0"/>
    <n v="3.2345449766666666E-3"/>
    <n v="9.9097668999999981E-4"/>
    <n v="3.3069300000000005E-6"/>
    <n v="1.2492846666666667E-5"/>
    <n v="0"/>
    <n v="0"/>
    <n v="0"/>
    <n v="4.2990090000000006E-5"/>
  </r>
  <r>
    <n v="2017"/>
    <n v="34029"/>
    <x v="90"/>
    <s v="Forest Eqp - Feller/Bunch/Skidder"/>
    <s v="Logging Equipment"/>
    <s v="4 Stroke"/>
    <n v="0"/>
    <n v="6.6138600000000009E-6"/>
    <n v="1.1023100000000001E-6"/>
    <n v="0"/>
    <n v="0"/>
    <n v="0"/>
    <n v="0"/>
    <n v="0"/>
    <n v="0"/>
  </r>
  <r>
    <n v="2017"/>
    <n v="34029"/>
    <x v="91"/>
    <s v="Other Oil Field Equipment"/>
    <s v="Industrial Equipment"/>
    <s v="4 Stroke"/>
    <n v="0"/>
    <n v="2.6316916376666666E-2"/>
    <n v="7.0007708100000001E-3"/>
    <n v="2.0209016666666669E-5"/>
    <n v="4.9603949999999998E-5"/>
    <n v="3.3069300000000005E-6"/>
    <n v="3.3069300000000005E-6"/>
    <n v="0"/>
    <n v="1.3007258E-4"/>
  </r>
  <r>
    <n v="2017"/>
    <n v="34029"/>
    <x v="92"/>
    <s v="Specialty Vehicle Carts"/>
    <s v="Recreational Equipment"/>
    <s v="LPG"/>
    <n v="0"/>
    <n v="7.9136672083333345E-2"/>
    <n v="4.0414358966666666E-3"/>
    <n v="4.2622653333333336E-5"/>
    <n v="8.4914613666666665E-4"/>
    <n v="7.7161700000000004E-6"/>
    <n v="7.7161700000000004E-6"/>
    <n v="0"/>
    <n v="1.8702526333333336E-4"/>
  </r>
  <r>
    <n v="2017"/>
    <n v="34029"/>
    <x v="93"/>
    <s v="Pavers"/>
    <s v="Construction and Mining Equipment"/>
    <s v="LPG"/>
    <n v="0"/>
    <n v="6.1910138839999997E-2"/>
    <n v="8.969129033333333E-4"/>
    <n v="6.6138600000000009E-6"/>
    <n v="1.7049061333333334E-4"/>
    <n v="6.6138600000000009E-6"/>
    <n v="6.6138600000000009E-6"/>
    <n v="0"/>
    <n v="2.9027496666666665E-5"/>
  </r>
  <r>
    <n v="2017"/>
    <n v="34029"/>
    <x v="94"/>
    <s v="Rollers"/>
    <s v="Construction and Mining Equipment"/>
    <s v="LPG"/>
    <n v="0"/>
    <n v="0.10317254163333334"/>
    <n v="1.0133903266666669E-3"/>
    <n v="5.5115500000000006E-6"/>
    <n v="1.8739270000000001E-4"/>
    <n v="1.1023100000000001E-5"/>
    <n v="1.1023100000000001E-5"/>
    <n v="0"/>
    <n v="2.425082E-5"/>
  </r>
  <r>
    <n v="2017"/>
    <n v="34029"/>
    <x v="95"/>
    <s v="Paving Equipment"/>
    <s v="Construction and Mining Equipment"/>
    <s v="LPG"/>
    <n v="0"/>
    <n v="1.6922663120000001E-2"/>
    <n v="4.9493718999999998E-4"/>
    <n v="4.4092400000000003E-6"/>
    <n v="9.7003279999999985E-5"/>
    <n v="1.4697466666666668E-6"/>
    <n v="1.4697466666666668E-6"/>
    <n v="0"/>
    <n v="2.0209016666666669E-5"/>
  </r>
  <r>
    <n v="2017"/>
    <n v="34029"/>
    <x v="96"/>
    <s v="Surfacing Equipment"/>
    <s v="Construction and Mining Equipment"/>
    <s v="LPG"/>
    <n v="0"/>
    <n v="1.1133331000000002E-2"/>
    <n v="1.4917928666666666E-4"/>
    <n v="1.1023100000000001E-6"/>
    <n v="2.8660060000000001E-5"/>
    <n v="1.1023100000000001E-6"/>
    <n v="1.1023100000000001E-6"/>
    <n v="0"/>
    <n v="4.4092400000000003E-6"/>
  </r>
  <r>
    <n v="2017"/>
    <n v="34029"/>
    <x v="97"/>
    <s v="Trenchers"/>
    <s v="Construction and Mining Equipment"/>
    <s v="LPG"/>
    <n v="0"/>
    <n v="0.18971012305666668"/>
    <n v="2.8164020500000002E-3"/>
    <n v="2.094389E-5"/>
    <n v="5.3388547666666664E-4"/>
    <n v="1.9106706666666671E-5"/>
    <n v="1.9106706666666671E-5"/>
    <n v="1.1023100000000001E-6"/>
    <n v="9.1124293333333321E-5"/>
  </r>
  <r>
    <n v="2017"/>
    <n v="34029"/>
    <x v="98"/>
    <s v="Bore/Drill Rigs"/>
    <s v="Construction and Mining Equipment"/>
    <s v="LPG"/>
    <n v="0"/>
    <n v="6.7390824159999987E-2"/>
    <n v="2.8678431833333335E-3"/>
    <n v="3.012980666666667E-5"/>
    <n v="6.1949822E-4"/>
    <n v="6.6138600000000009E-6"/>
    <n v="6.6138600000000009E-6"/>
    <n v="0"/>
    <n v="1.3264463666666667E-4"/>
  </r>
  <r>
    <n v="2017"/>
    <n v="34029"/>
    <x v="99"/>
    <s v="Concrete/Industrial Saws"/>
    <s v="Construction and Mining Equipment"/>
    <s v="LPG"/>
    <n v="0"/>
    <n v="0.17847648184666665"/>
    <n v="1.5891635833333335E-3"/>
    <n v="8.8184800000000007E-6"/>
    <n v="3.0313525000000003E-4"/>
    <n v="1.873927E-5"/>
    <n v="1.873927E-5"/>
    <n v="1.1023100000000001E-6"/>
    <n v="3.6743666666666665E-5"/>
  </r>
  <r>
    <n v="2017"/>
    <n v="34029"/>
    <x v="100"/>
    <s v="Cranes"/>
    <s v="Construction and Mining Equipment"/>
    <s v="LPG"/>
    <n v="0"/>
    <n v="6.8528408080000006E-2"/>
    <n v="2.1410534566666667E-3"/>
    <n v="2.0209016666666669E-5"/>
    <n v="4.1704061666666671E-4"/>
    <n v="6.6138600000000009E-6"/>
    <n v="6.6138600000000009E-6"/>
    <n v="0"/>
    <n v="8.8184799999999996E-5"/>
  </r>
  <r>
    <n v="2017"/>
    <n v="34029"/>
    <x v="101"/>
    <s v="Crushing/Proc. Equipment"/>
    <s v="Construction and Mining Equipment"/>
    <s v="LPG"/>
    <n v="0"/>
    <n v="1.1269282566666665E-2"/>
    <n v="3.0644218000000002E-4"/>
    <n v="2.5720566666666666E-6"/>
    <n v="5.805499333333333E-5"/>
    <n v="1.1023100000000001E-6"/>
    <n v="1.1023100000000001E-6"/>
    <n v="0"/>
    <n v="1.212541E-5"/>
  </r>
  <r>
    <n v="2017"/>
    <n v="34029"/>
    <x v="102"/>
    <s v="Rough Terrain Forklifts"/>
    <s v="Construction and Mining Equipment"/>
    <s v="LPG"/>
    <n v="0"/>
    <n v="0.12126402079"/>
    <n v="2.0131854966666668E-3"/>
    <n v="1.5432340000000001E-5"/>
    <n v="3.8103182333333331E-4"/>
    <n v="1.212541E-5"/>
    <n v="1.212541E-5"/>
    <n v="1.1023100000000001E-6"/>
    <n v="6.7975783333333324E-5"/>
  </r>
  <r>
    <n v="2017"/>
    <n v="34029"/>
    <x v="103"/>
    <s v="Rubber Tire Loaders"/>
    <s v="Construction and Mining Equipment"/>
    <s v="LPG"/>
    <n v="0"/>
    <n v="0.29726581668666668"/>
    <n v="3.2734932633333332E-3"/>
    <n v="1.9106706666666671E-5"/>
    <n v="5.9855433000000004E-4"/>
    <n v="3.1232116666666665E-5"/>
    <n v="3.1232116666666665E-5"/>
    <n v="1.1023100000000001E-6"/>
    <n v="8.451043333333333E-5"/>
  </r>
  <r>
    <n v="2017"/>
    <n v="34029"/>
    <x v="104"/>
    <s v="Tractors/Loaders/Backhoes"/>
    <s v="Construction and Mining Equipment"/>
    <s v="LPG"/>
    <n v="0"/>
    <n v="3.2382193433333338E-2"/>
    <n v="3.0754448999999998E-4"/>
    <n v="1.1023100000000001E-6"/>
    <n v="5.6585246666666667E-5"/>
    <n v="3.3069300000000005E-6"/>
    <n v="3.3069300000000005E-6"/>
    <n v="0"/>
    <n v="6.9812966666666665E-6"/>
  </r>
  <r>
    <n v="2017"/>
    <n v="34029"/>
    <x v="105"/>
    <s v="Skid Steer Loaders"/>
    <s v="Construction and Mining Equipment"/>
    <s v="LPG"/>
    <n v="0"/>
    <n v="0.25644286814666667"/>
    <n v="7.3270545700000007E-3"/>
    <n v="6.9078093333333336E-5"/>
    <n v="1.4524771433333335E-3"/>
    <n v="2.5353129999999998E-5"/>
    <n v="2.5353129999999998E-5"/>
    <n v="1.1023100000000001E-6"/>
    <n v="3.0203293999999997E-4"/>
  </r>
  <r>
    <n v="2017"/>
    <n v="34029"/>
    <x v="106"/>
    <s v="Other Construction Equipment"/>
    <s v="Construction and Mining Equipment"/>
    <s v="LPG"/>
    <n v="0"/>
    <n v="0.10519417817333332"/>
    <n v="3.7548352966666667E-3"/>
    <n v="3.6743666666666665E-5"/>
    <n v="7.5324516666666673E-4"/>
    <n v="9.9207900000000009E-6"/>
    <n v="9.9207900000000009E-6"/>
    <n v="0"/>
    <n v="1.6240700666666667E-4"/>
  </r>
  <r>
    <n v="2017"/>
    <n v="34029"/>
    <x v="107"/>
    <s v="Aerial Lifts"/>
    <s v="Industrial Equipment"/>
    <s v="LPG"/>
    <n v="0"/>
    <n v="0.21689492483999998"/>
    <n v="7.7183746200000002E-3"/>
    <n v="6.7975783333333324E-5"/>
    <n v="1.3944221500000002E-3"/>
    <n v="2.1311326666666668E-5"/>
    <n v="2.1311326666666668E-5"/>
    <n v="1.1023100000000001E-6"/>
    <n v="2.9762369999999997E-4"/>
  </r>
  <r>
    <n v="2017"/>
    <n v="34029"/>
    <x v="108"/>
    <s v="Forklifts"/>
    <s v="Industrial Equipment"/>
    <s v="LPG"/>
    <n v="0"/>
    <n v="20.528115570086669"/>
    <n v="0.26080323906999997"/>
    <n v="1.4668071733333332E-3"/>
    <n v="4.3164622416666666E-2"/>
    <n v="2.1267234266666669E-3"/>
    <n v="2.1267234266666669E-3"/>
    <n v="1.0141251999999999E-4"/>
    <n v="6.406258283333334E-3"/>
  </r>
  <r>
    <n v="2017"/>
    <n v="34029"/>
    <x v="109"/>
    <s v="Sweepers/Scrubbers"/>
    <s v="Industrial Equipment"/>
    <s v="LPG"/>
    <n v="0"/>
    <n v="0.14932846595333335"/>
    <n v="1.5748335533333335E-3"/>
    <n v="8.8184800000000007E-6"/>
    <n v="2.7888442999999998E-4"/>
    <n v="1.5799776666666668E-5"/>
    <n v="1.5799776666666668E-5"/>
    <n v="1.1023100000000001E-6"/>
    <n v="3.7845976666666671E-5"/>
  </r>
  <r>
    <n v="2017"/>
    <n v="34029"/>
    <x v="110"/>
    <s v="Other General Industrial Equipm"/>
    <s v="Industrial Equipment"/>
    <s v="LPG"/>
    <n v="0"/>
    <n v="4.5235128033333329E-2"/>
    <n v="5.1073696666666666E-4"/>
    <n v="2.5720566666666666E-6"/>
    <n v="8.7082489999999998E-5"/>
    <n v="4.4092400000000003E-6"/>
    <n v="4.4092400000000003E-6"/>
    <n v="0"/>
    <n v="1.212541E-5"/>
  </r>
  <r>
    <n v="2017"/>
    <n v="34029"/>
    <x v="111"/>
    <s v="Other Material Handling Equipment"/>
    <s v="Industrial Equipment"/>
    <s v="LPG"/>
    <n v="0"/>
    <n v="1.1665011856666666E-2"/>
    <n v="3.9095261333333331E-4"/>
    <n v="3.3069300000000005E-6"/>
    <n v="6.3566543333333329E-5"/>
    <n v="1.1023100000000001E-6"/>
    <n v="1.1023100000000001E-6"/>
    <n v="0"/>
    <n v="1.3227720000000002E-5"/>
  </r>
  <r>
    <n v="2017"/>
    <n v="34029"/>
    <x v="112"/>
    <s v="Terminal Tractors"/>
    <s v="Industrial Equipment"/>
    <s v="LPG"/>
    <n v="0"/>
    <n v="9.0608044816666677E-2"/>
    <n v="7.9145858000000005E-4"/>
    <n v="4.4092400000000003E-6"/>
    <n v="1.5285365333333331E-4"/>
    <n v="9.9207900000000009E-6"/>
    <n v="9.9207900000000009E-6"/>
    <n v="0"/>
    <n v="1.8004396666666665E-5"/>
  </r>
  <r>
    <n v="2017"/>
    <n v="34029"/>
    <x v="113"/>
    <s v="Chippers/Stump Grinders"/>
    <s v="Lawn and Garden Equipment (Com)"/>
    <s v="LPG"/>
    <n v="0"/>
    <n v="0.80852858522333337"/>
    <n v="9.7668340366666665E-3"/>
    <n v="5.3278316666666678E-5"/>
    <n v="1.6181910800000001E-3"/>
    <n v="8.4877870000000001E-5"/>
    <n v="8.4877870000000001E-5"/>
    <n v="4.4092400000000003E-6"/>
    <n v="2.3295484666666666E-4"/>
  </r>
  <r>
    <n v="2017"/>
    <n v="34029"/>
    <x v="114"/>
    <s v="Other Agricultural Equipment"/>
    <s v="Agricultural Equipment"/>
    <s v="LPG"/>
    <n v="0"/>
    <n v="2.4618256666666667E-5"/>
    <n v="1.1023100000000001E-6"/>
    <n v="0"/>
    <n v="0"/>
    <n v="0"/>
    <n v="0"/>
    <n v="0"/>
    <n v="0"/>
  </r>
  <r>
    <n v="2017"/>
    <n v="34029"/>
    <x v="115"/>
    <s v="Generator Sets"/>
    <s v="Commercial Equipment"/>
    <s v="LPG"/>
    <n v="0"/>
    <n v="1.01596164846"/>
    <n v="3.9718433919999997E-2"/>
    <n v="4.692166233333333E-4"/>
    <n v="1.1932138313333333E-2"/>
    <n v="9.3696350000000003E-5"/>
    <n v="9.3696350000000003E-5"/>
    <n v="4.7766766666666677E-6"/>
    <n v="2.0495617266666666E-3"/>
  </r>
  <r>
    <n v="2017"/>
    <n v="34029"/>
    <x v="116"/>
    <s v="Pumps"/>
    <s v="Commercial Equipment"/>
    <s v="LPG"/>
    <n v="0"/>
    <n v="0.22050168316000004"/>
    <n v="5.5405774966666667E-3"/>
    <n v="5.3645753333333328E-5"/>
    <n v="1.4179380966666665E-3"/>
    <n v="2.1311326666666668E-5"/>
    <n v="2.1311326666666668E-5"/>
    <n v="1.1023100000000001E-6"/>
    <n v="2.3295484666666666E-4"/>
  </r>
  <r>
    <n v="2017"/>
    <n v="34029"/>
    <x v="117"/>
    <s v="Air Compressors"/>
    <s v="Commercial Equipment"/>
    <s v="LPG"/>
    <n v="0"/>
    <n v="0.25478242185000005"/>
    <n v="4.3802125033333339E-3"/>
    <n v="2.6822876666666664E-5"/>
    <n v="8.0909554000000003E-4"/>
    <n v="2.5720566666666669E-5"/>
    <n v="2.5720566666666669E-5"/>
    <n v="1.1023100000000001E-6"/>
    <n v="1.1721229666666667E-4"/>
  </r>
  <r>
    <n v="2017"/>
    <n v="34029"/>
    <x v="118"/>
    <s v="Welders"/>
    <s v="Commercial Equipment"/>
    <s v="LPG"/>
    <n v="0"/>
    <n v="0.31765928655999998"/>
    <n v="6.4176488199999999E-3"/>
    <n v="4.4459836666666669E-5"/>
    <n v="1.0420503866666667E-3"/>
    <n v="3.2334426666666671E-5"/>
    <n v="3.2334426666666671E-5"/>
    <n v="1.1023100000000001E-6"/>
    <n v="1.9400655999999997E-4"/>
  </r>
  <r>
    <n v="2017"/>
    <n v="34029"/>
    <x v="119"/>
    <s v="Pressure Washers"/>
    <s v="Commercial Equipment"/>
    <s v="LPG"/>
    <n v="0"/>
    <n v="4.3254644399999993E-3"/>
    <n v="1.7049061333333334E-4"/>
    <n v="1.1023100000000001E-6"/>
    <n v="3.1232116666666665E-5"/>
    <n v="0"/>
    <n v="0"/>
    <n v="0"/>
    <n v="6.6138600000000009E-6"/>
  </r>
  <r>
    <n v="2017"/>
    <n v="34029"/>
    <x v="120"/>
    <s v="Hydro Power Units"/>
    <s v="Commercial Equipment"/>
    <s v="LPG"/>
    <n v="0"/>
    <n v="4.0032224833333333E-3"/>
    <n v="6.025961333333334E-5"/>
    <n v="0"/>
    <n v="1.1390536666666669E-5"/>
    <n v="0"/>
    <n v="0"/>
    <n v="0"/>
    <n v="1.4697466666666668E-6"/>
  </r>
  <r>
    <n v="2017"/>
    <n v="34029"/>
    <x v="121"/>
    <s v="Other Construction Equipment"/>
    <s v="Construction and Mining Equipment"/>
    <s v="CNG"/>
    <n v="0"/>
    <n v="3.2334426666666663E-3"/>
    <n v="1.4036080666666667E-4"/>
    <n v="1.0031021000000001E-4"/>
    <n v="2.7925186666666666E-5"/>
    <n v="0"/>
    <n v="0"/>
    <n v="0"/>
    <n v="2.1311326666666668E-5"/>
  </r>
  <r>
    <n v="2017"/>
    <n v="34029"/>
    <x v="122"/>
    <s v="Forklifts"/>
    <s v="Industrial Equipment"/>
    <s v="CNG"/>
    <n v="0"/>
    <n v="1.3776486661666667"/>
    <n v="2.0270378590000002E-2"/>
    <n v="8.5366560766666679E-3"/>
    <n v="3.4730113733333332E-3"/>
    <n v="1.6497906333333334E-4"/>
    <n v="1.6497906333333334E-4"/>
    <n v="7.7161700000000004E-6"/>
    <n v="1.8456343766666665E-3"/>
  </r>
  <r>
    <n v="2017"/>
    <n v="34029"/>
    <x v="123"/>
    <s v="Sweepers/Scrubbers"/>
    <s v="Industrial Equipment"/>
    <s v="CNG"/>
    <n v="0"/>
    <n v="1.7787609033333334E-3"/>
    <n v="2.5720566666666669E-5"/>
    <n v="1.0288226666666667E-5"/>
    <n v="4.4092400000000003E-6"/>
    <n v="0"/>
    <n v="0"/>
    <n v="0"/>
    <n v="2.2046200000000002E-6"/>
  </r>
  <r>
    <n v="2017"/>
    <n v="34029"/>
    <x v="124"/>
    <s v="Other General Industrial Equipment"/>
    <s v="Industrial Equipment"/>
    <s v="CNG"/>
    <n v="0"/>
    <n v="9.6966536333333334E-4"/>
    <n v="1.3227720000000002E-5"/>
    <n v="5.5115500000000006E-6"/>
    <n v="2.2046200000000002E-6"/>
    <n v="0"/>
    <n v="0"/>
    <n v="0"/>
    <n v="1.1023100000000001E-6"/>
  </r>
  <r>
    <n v="2017"/>
    <n v="34029"/>
    <x v="125"/>
    <s v="AC\Refrigeration"/>
    <s v="Industrial Equipment"/>
    <s v="CNG"/>
    <n v="0"/>
    <n v="9.170851763333333E-3"/>
    <n v="1.2713308666666666E-4"/>
    <n v="5.6952683333333338E-5"/>
    <n v="2.3515946666666668E-5"/>
    <n v="1.1023100000000001E-6"/>
    <n v="1.1023100000000001E-6"/>
    <n v="0"/>
    <n v="1.212541E-5"/>
  </r>
  <r>
    <n v="2017"/>
    <n v="34029"/>
    <x v="126"/>
    <s v="Terminal Tractors"/>
    <s v="Industrial Equipment"/>
    <s v="CNG"/>
    <n v="0"/>
    <n v="5.6787336833333335E-3"/>
    <n v="5.6952683333333338E-5"/>
    <n v="2.3515946666666668E-5"/>
    <n v="1.1390536666666669E-5"/>
    <n v="1.1023100000000001E-6"/>
    <n v="1.1023100000000001E-6"/>
    <n v="0"/>
    <n v="5.5115500000000006E-6"/>
  </r>
  <r>
    <n v="2017"/>
    <n v="34029"/>
    <x v="127"/>
    <s v="Other Agricultural Equipment"/>
    <s v="Agricultural Equipment"/>
    <s v="CNG"/>
    <n v="0"/>
    <n v="2.7925186666666666E-5"/>
    <n v="2.2046200000000002E-6"/>
    <n v="1.1023100000000001E-6"/>
    <n v="0"/>
    <n v="0"/>
    <n v="0"/>
    <n v="0"/>
    <n v="0"/>
  </r>
  <r>
    <n v="2017"/>
    <n v="34029"/>
    <x v="129"/>
    <s v="Generator Sets"/>
    <s v="Commercial Equipment"/>
    <s v="CNG"/>
    <n v="0"/>
    <n v="0.30294822473666666"/>
    <n v="1.544997696E-2"/>
    <n v="1.3441568139999999E-2"/>
    <n v="4.7491189166666671E-3"/>
    <n v="3.4539046666666668E-5"/>
    <n v="3.4539046666666668E-5"/>
    <n v="2.2046200000000002E-6"/>
    <n v="2.9056891600000002E-3"/>
  </r>
  <r>
    <n v="2017"/>
    <n v="34029"/>
    <x v="130"/>
    <s v="Pumps"/>
    <s v="Commercial Equipment"/>
    <s v="CNG"/>
    <n v="0"/>
    <n v="1.5077763616666665E-2"/>
    <n v="5.5042012666666655E-4"/>
    <n v="4.1446856000000002E-4"/>
    <n v="1.4954672333333333E-4"/>
    <n v="2.2046200000000002E-6"/>
    <n v="2.2046200000000002E-6"/>
    <n v="0"/>
    <n v="8.9287110000000009E-5"/>
  </r>
  <r>
    <n v="2017"/>
    <n v="34029"/>
    <x v="131"/>
    <s v="Air Compressors"/>
    <s v="Commercial Equipment"/>
    <s v="CNG"/>
    <n v="0"/>
    <n v="2.0601439026666668E-2"/>
    <n v="4.2659397000000004E-4"/>
    <n v="1.9290425000000001E-4"/>
    <n v="8.0101193333333335E-5"/>
    <n v="2.2046200000000002E-6"/>
    <n v="2.2046200000000002E-6"/>
    <n v="0"/>
    <n v="4.152034333333333E-5"/>
  </r>
  <r>
    <n v="2017"/>
    <n v="34029"/>
    <x v="132"/>
    <s v="Gas Compressors"/>
    <s v="Commercial Equipment"/>
    <s v="CNG"/>
    <n v="0"/>
    <n v="0.74763771569666659"/>
    <n v="8.3492633766666675E-3"/>
    <n v="3.5722192733333331E-3"/>
    <n v="1.6027587399999998E-3"/>
    <n v="9.8840463333333339E-5"/>
    <n v="9.8840463333333339E-5"/>
    <n v="4.4092400000000003E-6"/>
    <n v="7.7235187333333339E-4"/>
  </r>
  <r>
    <n v="2017"/>
    <n v="34029"/>
    <x v="133"/>
    <s v="Other Oil Field Equipment"/>
    <s v="Industrial Equipment"/>
    <s v="CNG"/>
    <n v="0"/>
    <n v="1.7947811420000001E-2"/>
    <n v="1.9069962999999999E-4"/>
    <n v="7.9366319999999994E-5"/>
    <n v="3.7845976666666671E-5"/>
    <n v="2.2046200000000002E-6"/>
    <n v="2.2046200000000002E-6"/>
    <n v="0"/>
    <n v="1.6902086666666667E-5"/>
  </r>
  <r>
    <n v="2017"/>
    <n v="34029"/>
    <x v="134"/>
    <s v="Speciality Vehicle Carts"/>
    <s v="Recreational Equipment"/>
    <s v="Diesel"/>
    <n v="9.9207900000000009E-6"/>
    <n v="1.2348892329400001"/>
    <n v="9.1881212866666648E-3"/>
    <n v="4.9971386666666669E-5"/>
    <n v="9.9141761399999997E-3"/>
    <n v="1.3554738633333333E-3"/>
    <n v="1.31505583E-3"/>
    <n v="4.4092400000000003E-6"/>
    <n v="2.3997288700000003E-3"/>
  </r>
  <r>
    <n v="2017"/>
    <n v="34029"/>
    <x v="135"/>
    <s v="Pavers"/>
    <s v="Construction and Mining Equipment"/>
    <s v="Diesel"/>
    <n v="7.348733333333333E-5"/>
    <n v="9.0719866817433328"/>
    <n v="1.2120633323333333E-2"/>
    <n v="1.6167213333333335E-4"/>
    <n v="3.2260939333333336E-2"/>
    <n v="2.1619973466666664E-3"/>
    <n v="2.09659362E-3"/>
    <n v="2.7925186666666666E-5"/>
    <n v="1.8467366866666668E-3"/>
  </r>
  <r>
    <n v="2017"/>
    <n v="34029"/>
    <x v="136"/>
    <s v="Tampers/Rammers"/>
    <s v="Construction and Mining Equipment"/>
    <s v="Diesel"/>
    <n v="0"/>
    <n v="1.4791163016666666E-2"/>
    <n v="6.7975783333333324E-5"/>
    <n v="1.1023100000000001E-6"/>
    <n v="1.1243562000000001E-4"/>
    <n v="7.7161700000000004E-6"/>
    <n v="6.9812966666666665E-6"/>
    <n v="0"/>
    <n v="2.094389E-5"/>
  </r>
  <r>
    <n v="2017"/>
    <n v="34029"/>
    <x v="137"/>
    <s v="Plate Compactors"/>
    <s v="Construction and Mining Equipment"/>
    <s v="Diesel"/>
    <n v="2.2046200000000002E-6"/>
    <n v="0.24357119427666665"/>
    <n v="9.8068846333333325E-4"/>
    <n v="2.2046200000000002E-5"/>
    <n v="1.7688401133333332E-3"/>
    <n v="1.0839381666666667E-4"/>
    <n v="1.0582176000000001E-4"/>
    <n v="1.1023100000000001E-6"/>
    <n v="2.8733547333333336E-4"/>
  </r>
  <r>
    <n v="2017"/>
    <n v="34029"/>
    <x v="138"/>
    <s v="Rollers"/>
    <s v="Construction and Mining Equipment"/>
    <s v="Diesel"/>
    <n v="1.8408577E-4"/>
    <n v="22.718875859019999"/>
    <n v="3.7170628073333344E-2"/>
    <n v="4.4349605666666668E-4"/>
    <n v="8.9371620433333313E-2"/>
    <n v="6.2949249733333336E-3"/>
    <n v="6.1056950900000009E-3"/>
    <n v="6.9078093333333336E-5"/>
    <n v="5.3267293566666664E-3"/>
  </r>
  <r>
    <n v="2017"/>
    <n v="34029"/>
    <x v="139"/>
    <s v="Scrapers"/>
    <s v="Construction and Mining Equipment"/>
    <s v="Diesel"/>
    <n v="2.0062042000000002E-4"/>
    <n v="24.715790525213333"/>
    <n v="3.174064901333333E-2"/>
    <n v="3.520043266666667E-4"/>
    <n v="7.2460715286666671E-2"/>
    <n v="4.1314578800000007E-3"/>
    <n v="4.0076317233333335E-3"/>
    <n v="7.4589643333333329E-5"/>
    <n v="3.9106284433333338E-3"/>
  </r>
  <r>
    <n v="2017"/>
    <n v="34029"/>
    <x v="140"/>
    <s v="Paving Equipment"/>
    <s v="Construction and Mining Equipment"/>
    <s v="Diesel"/>
    <n v="1.1023100000000001E-5"/>
    <n v="1.3661420195133334"/>
    <n v="2.2615726833333334E-3"/>
    <n v="3.012980666666667E-5"/>
    <n v="5.6228833100000009E-3"/>
    <n v="3.8764568333333332E-4"/>
    <n v="3.7588771000000002E-4"/>
    <n v="4.4092400000000003E-6"/>
    <n v="3.9793391000000005E-4"/>
  </r>
  <r>
    <n v="2017"/>
    <n v="34029"/>
    <x v="141"/>
    <s v="Surfacing Equipment"/>
    <s v="Construction and Mining Equipment"/>
    <s v="Diesel"/>
    <n v="6.6138600000000009E-6"/>
    <n v="0.81541728785000001"/>
    <n v="1.9683582233333331E-3"/>
    <n v="1.7636960000000001E-5"/>
    <n v="4.4915458133333334E-3"/>
    <n v="2.7410775333333337E-4"/>
    <n v="2.6602414666666673E-4"/>
    <n v="2.2046200000000002E-6"/>
    <n v="2.9541908E-4"/>
  </r>
  <r>
    <n v="2017"/>
    <n v="34029"/>
    <x v="142"/>
    <s v="Signal Boards/Light Plants"/>
    <s v="Construction and Mining Equipment"/>
    <s v="Diesel"/>
    <n v="2.0209016666666669E-5"/>
    <n v="2.5089321496433334"/>
    <n v="6.5738094033333345E-3"/>
    <n v="1.2713308666666666E-4"/>
    <n v="1.6356075780000003E-2"/>
    <n v="8.6604822333333339E-4"/>
    <n v="8.4032765666666677E-4"/>
    <n v="8.8184800000000007E-6"/>
    <n v="1.68543199E-3"/>
  </r>
  <r>
    <n v="2017"/>
    <n v="34029"/>
    <x v="143"/>
    <s v="Trenchers"/>
    <s v="Construction and Mining Equipment"/>
    <s v="Diesel"/>
    <n v="8.7082489999999998E-5"/>
    <n v="10.760601040713334"/>
    <n v="2.3016600236666667E-2"/>
    <n v="2.7116826000000006E-4"/>
    <n v="5.3222466293333333E-2"/>
    <n v="3.4439838766666662E-3"/>
    <n v="3.3403667366666673E-3"/>
    <n v="3.3436736666666676E-5"/>
    <n v="3.6949431200000004E-3"/>
  </r>
  <r>
    <n v="2017"/>
    <n v="34029"/>
    <x v="144"/>
    <s v="Bore/Drill Rigs"/>
    <s v="Construction and Mining Equipment"/>
    <s v="Diesel"/>
    <n v="7.495708E-5"/>
    <n v="9.2641104962633332"/>
    <n v="1.7254458429999998E-2"/>
    <n v="1.5946751333333333E-4"/>
    <n v="6.1845469986666672E-2"/>
    <n v="3.0971236633333329E-3"/>
    <n v="3.0037947500000002E-3"/>
    <n v="3.012980666666667E-5"/>
    <n v="4.2442609366666667E-3"/>
  </r>
  <r>
    <n v="2017"/>
    <n v="34029"/>
    <x v="145"/>
    <s v="Excavators"/>
    <s v="Construction and Mining Equipment"/>
    <s v="Diesel"/>
    <n v="7.4663130666666677E-4"/>
    <n v="92.050198459413323"/>
    <n v="9.3171650440000017E-2"/>
    <n v="1.3220371266666666E-3"/>
    <n v="0.25693560071666666"/>
    <n v="1.7322434213333335E-2"/>
    <n v="1.680324620333333E-2"/>
    <n v="2.7300544333333336E-4"/>
    <n v="1.363777932E-2"/>
  </r>
  <r>
    <n v="2017"/>
    <n v="34029"/>
    <x v="146"/>
    <s v="Concrete/Industrial Saws"/>
    <s v="Construction and Mining Equipment"/>
    <s v="Diesel"/>
    <n v="6.6138600000000009E-6"/>
    <n v="0.76291499742333324"/>
    <n v="1.8213835566666667E-3"/>
    <n v="2.3515946666666668E-5"/>
    <n v="3.8999727800000002E-3"/>
    <n v="2.7190313333333329E-4"/>
    <n v="2.6418696333333332E-4"/>
    <n v="2.2046200000000002E-6"/>
    <n v="3.0093062999999996E-4"/>
  </r>
  <r>
    <n v="2017"/>
    <n v="34029"/>
    <x v="147"/>
    <s v="Cement &amp; Mortar Mixers"/>
    <s v="Construction and Mining Equipment"/>
    <s v="Diesel"/>
    <n v="3.3069300000000005E-6"/>
    <n v="0.36176417940666661"/>
    <n v="1.0854079133333333E-3"/>
    <n v="1.0288226666666667E-5"/>
    <n v="2.6312139700000008E-3"/>
    <n v="1.7379754333333332E-4"/>
    <n v="1.6828599333333335E-4"/>
    <n v="1.1023100000000001E-6"/>
    <n v="2.6969851333333332E-4"/>
  </r>
  <r>
    <n v="2017"/>
    <n v="34029"/>
    <x v="148"/>
    <s v="Cranes"/>
    <s v="Construction and Mining Equipment"/>
    <s v="Diesel"/>
    <n v="1.7049061333333334E-4"/>
    <n v="21.033815714926668"/>
    <n v="1.9384488786666668E-2"/>
    <n v="3.3106043666666663E-4"/>
    <n v="8.0110011813333326E-2"/>
    <n v="3.2992138299999998E-3"/>
    <n v="3.2000059299999994E-3"/>
    <n v="6.4668853333333341E-5"/>
    <n v="4.3122367200000011E-3"/>
  </r>
  <r>
    <n v="2017"/>
    <n v="34029"/>
    <x v="149"/>
    <s v="Graders"/>
    <s v="Construction and Mining Equipment"/>
    <s v="Diesel"/>
    <n v="1.8592295333333332E-4"/>
    <n v="22.919109000773336"/>
    <n v="2.2136221983333332E-2"/>
    <n v="3.3987891666666667E-4"/>
    <n v="6.1723113576666676E-2"/>
    <n v="4.2064149599999991E-3"/>
    <n v="4.080384183333334E-3"/>
    <n v="6.7975783333333324E-5"/>
    <n v="3.534373296666666E-3"/>
  </r>
  <r>
    <n v="2017"/>
    <n v="34029"/>
    <x v="150"/>
    <s v="Off-highway Trucks"/>
    <s v="Construction and Mining Equipment"/>
    <s v="Diesel"/>
    <n v="6.3860492666666666E-4"/>
    <n v="78.66207030821333"/>
    <n v="8.1059468159999995E-2"/>
    <n v="1.2217269166666666E-3"/>
    <n v="0.31634606791333325"/>
    <n v="1.1223720420000001E-2"/>
    <n v="1.0887148433333334E-2"/>
    <n v="2.3405715666666667E-4"/>
    <n v="1.3392331626666669E-2"/>
  </r>
  <r>
    <n v="2017"/>
    <n v="34029"/>
    <x v="151"/>
    <s v="Crushing/Proc. Equipment"/>
    <s v="Construction and Mining Equipment"/>
    <s v="Diesel"/>
    <n v="3.012980666666667E-5"/>
    <n v="3.7153358549999997"/>
    <n v="4.6322740566666675E-3"/>
    <n v="6.9078093333333336E-5"/>
    <n v="1.705053108E-2"/>
    <n v="7.2238048666666661E-4"/>
    <n v="7.0106916000000003E-4"/>
    <n v="1.1390536666666669E-5"/>
    <n v="9.2630783666666652E-4"/>
  </r>
  <r>
    <n v="2017"/>
    <n v="34029"/>
    <x v="152"/>
    <s v="Rough Terrain Forklifts"/>
    <s v="Construction and Mining Equipment"/>
    <s v="Diesel"/>
    <n v="2.3956870666666668E-4"/>
    <n v="29.472442628419998"/>
    <n v="6.0354411993333329E-2"/>
    <n v="5.1808569999999996E-4"/>
    <n v="0.12291601604333334"/>
    <n v="1.0071439033333332E-2"/>
    <n v="9.7690386566666679E-3"/>
    <n v="9.0389420000000007E-5"/>
    <n v="7.3435892199999993E-3"/>
  </r>
  <r>
    <n v="2017"/>
    <n v="34029"/>
    <x v="153"/>
    <s v="Rubber Tire Loaders"/>
    <s v="Construction and Mining Equipment"/>
    <s v="Diesel"/>
    <n v="8.1276990666666674E-4"/>
    <n v="100.21130192832"/>
    <n v="0.1399382545"/>
    <n v="1.59614488E-3"/>
    <n v="0.39929269079333335"/>
    <n v="2.2216323176666674E-2"/>
    <n v="2.1549793063333333E-2"/>
    <n v="3.0864679999999999E-4"/>
    <n v="2.1736450890000005E-2"/>
  </r>
  <r>
    <n v="2017"/>
    <n v="34029"/>
    <x v="154"/>
    <s v="Tractors/Loaders/Backhoes"/>
    <s v="Construction and Mining Equipment"/>
    <s v="Diesel"/>
    <n v="4.9456975333333336E-4"/>
    <n v="60.828906476946663"/>
    <n v="0.26958497540333332"/>
    <n v="1.9727674633333333E-3"/>
    <n v="0.35169641473999996"/>
    <n v="4.664755458E-2"/>
    <n v="4.5248723189999999E-2"/>
    <n v="1.9694605333333334E-4"/>
    <n v="5.5949581233333344E-2"/>
  </r>
  <r>
    <n v="2017"/>
    <n v="34029"/>
    <x v="155"/>
    <s v="Crawler Tractor/Dozers"/>
    <s v="Construction and Mining Equipment"/>
    <s v="Diesel"/>
    <n v="7.4369181333333329E-4"/>
    <n v="91.678320218319982"/>
    <n v="0.11285817216666666"/>
    <n v="1.3620877233333332E-3"/>
    <n v="0.30559928028666666"/>
    <n v="1.7836110673333332E-2"/>
    <n v="1.7301122886666662E-2"/>
    <n v="2.7631237333333334E-4"/>
    <n v="1.5888328903333335E-2"/>
  </r>
  <r>
    <n v="2017"/>
    <n v="34029"/>
    <x v="156"/>
    <s v="Skid Steer Loaders"/>
    <s v="Construction and Mining Equipment"/>
    <s v="Diesel"/>
    <n v="3.3987891666666667E-4"/>
    <n v="41.724001719693327"/>
    <n v="0.24090727844333334"/>
    <n v="1.4866487533333334E-3"/>
    <n v="0.26881703276999996"/>
    <n v="3.7816949169999996E-2"/>
    <n v="3.6682304743333331E-2"/>
    <n v="1.3925849666666666E-4"/>
    <n v="5.1510211426666674E-2"/>
  </r>
  <r>
    <n v="2017"/>
    <n v="34029"/>
    <x v="157"/>
    <s v="Off-Highway Tractors"/>
    <s v="Construction and Mining Equipment"/>
    <s v="Diesel"/>
    <n v="8.0101193333333335E-5"/>
    <n v="9.8439060821199984"/>
    <n v="1.5261481950000001E-2"/>
    <n v="1.5028159666666664E-4"/>
    <n v="4.6295550253333324E-2"/>
    <n v="1.92022402E-3"/>
    <n v="1.8625364633333332E-3"/>
    <n v="3.012980666666667E-5"/>
    <n v="2.2736980933333335E-3"/>
  </r>
  <r>
    <n v="2017"/>
    <n v="34029"/>
    <x v="158"/>
    <s v="Dumpers/Tenders"/>
    <s v="Construction and Mining Equipment"/>
    <s v="Diesel"/>
    <n v="1.1023100000000001E-6"/>
    <n v="0.12917640196999999"/>
    <n v="7.6684032333333328E-4"/>
    <n v="4.7766766666666677E-6"/>
    <n v="8.6935515333333338E-4"/>
    <n v="1.1794717E-4"/>
    <n v="1.1390536666666668E-4"/>
    <n v="0"/>
    <n v="1.8077884000000001E-4"/>
  </r>
  <r>
    <n v="2017"/>
    <n v="34029"/>
    <x v="159"/>
    <s v="Other Construction Equipment"/>
    <s v="Construction and Mining Equipment"/>
    <s v="Diesel"/>
    <n v="7.6794263333333326E-5"/>
    <n v="9.448173117753333"/>
    <n v="1.8489413066666665E-2"/>
    <n v="1.5175134333333333E-4"/>
    <n v="4.5631224759999998E-2"/>
    <n v="2.5176760399999998E-3"/>
    <n v="2.4419840866666668E-3"/>
    <n v="3.012980666666667E-5"/>
    <n v="2.5669125533333333E-3"/>
  </r>
  <r>
    <n v="2017"/>
    <n v="34029"/>
    <x v="160"/>
    <s v="Aerial Lifts"/>
    <s v="Industrial Equipment"/>
    <s v="Diesel"/>
    <n v="3.3069300000000005E-6"/>
    <n v="0.35702424640666663"/>
    <n v="2.7238080099999998E-3"/>
    <n v="1.4697466666666668E-5"/>
    <n v="2.7594493666666668E-3"/>
    <n v="4.0124084000000003E-4"/>
    <n v="3.8911543000000001E-4"/>
    <n v="1.1023100000000001E-6"/>
    <n v="6.518326466666667E-4"/>
  </r>
  <r>
    <n v="2017"/>
    <n v="34029"/>
    <x v="161"/>
    <s v="Forklifts"/>
    <s v="Industrial Equipment"/>
    <s v="Diesel"/>
    <n v="4.2255216666666665E-5"/>
    <n v="5.1782423206799999"/>
    <n v="6.4165465100000001E-3"/>
    <n v="7.3854770000000001E-5"/>
    <n v="1.6378489416666666E-2"/>
    <n v="9.6488868666666668E-4"/>
    <n v="9.3622862666666669E-4"/>
    <n v="1.4697466666666668E-5"/>
    <n v="6.8563682000000008E-4"/>
  </r>
  <r>
    <n v="2017"/>
    <n v="34029"/>
    <x v="162"/>
    <s v="Sweepers/Scrubbers"/>
    <s v="Industrial Equipment"/>
    <s v="Diesel"/>
    <n v="1.8004396666666665E-5"/>
    <n v="2.2614382015133332"/>
    <n v="2.6124746999999994E-3"/>
    <n v="4.2622653333333336E-5"/>
    <n v="8.2890037633333354E-3"/>
    <n v="4.7950485000000003E-4"/>
    <n v="4.6554225666666665E-4"/>
    <n v="6.6138600000000009E-6"/>
    <n v="4.8611870999999999E-4"/>
  </r>
  <r>
    <n v="2017"/>
    <n v="34029"/>
    <x v="163"/>
    <s v="Other General Industrial Eqp"/>
    <s v="Industrial Equipment"/>
    <s v="Diesel"/>
    <n v="1.873927E-5"/>
    <n v="2.2944861901866664"/>
    <n v="3.1698761233333334E-3"/>
    <n v="4.9971386666666669E-5"/>
    <n v="1.0093485233333333E-2"/>
    <n v="5.9304278000000014E-4"/>
    <n v="5.7503838333333333E-4"/>
    <n v="7.7161700000000004E-6"/>
    <n v="7.0327377999999995E-4"/>
  </r>
  <r>
    <n v="2017"/>
    <n v="34029"/>
    <x v="164"/>
    <s v="Other Material Handling Eqp"/>
    <s v="Industrial Equipment"/>
    <s v="Diesel"/>
    <n v="1.1023100000000001E-6"/>
    <n v="8.8328835173333342E-2"/>
    <n v="4.4018912666666669E-4"/>
    <n v="3.3069300000000005E-6"/>
    <n v="6.7975783333333335E-4"/>
    <n v="7.348733333333333E-5"/>
    <n v="7.1282713333333347E-5"/>
    <n v="0"/>
    <n v="1.1684485999999999E-4"/>
  </r>
  <r>
    <n v="2017"/>
    <n v="34029"/>
    <x v="165"/>
    <s v="AC\Refrigeration"/>
    <s v="Industrial Equipment"/>
    <s v="Diesel"/>
    <n v="2.0172273E-4"/>
    <n v="24.880194917600004"/>
    <n v="3.750389313E-2"/>
    <n v="7.5691953333333333E-4"/>
    <n v="0.13157135416333332"/>
    <n v="5.1771826333333335E-3"/>
    <n v="5.0221243600000005E-3"/>
    <n v="7.8264009999999995E-5"/>
    <n v="7.6382734266666674E-3"/>
  </r>
  <r>
    <n v="2017"/>
    <n v="34029"/>
    <x v="166"/>
    <s v="Terminal Tractors"/>
    <s v="Industrial Equipment"/>
    <s v="Diesel"/>
    <n v="2.6822876666666664E-5"/>
    <n v="3.26137924387"/>
    <n v="2.8476341666666665E-3"/>
    <n v="4.0050596666666668E-5"/>
    <n v="7.5375957800000006E-3"/>
    <n v="5.2139262999999995E-4"/>
    <n v="5.0596028999999999E-4"/>
    <n v="9.185916666666668E-6"/>
    <n v="4.0565007999999997E-4"/>
  </r>
  <r>
    <n v="2017"/>
    <n v="34029"/>
    <x v="167"/>
    <s v="Leafblowers/Vacuums"/>
    <s v="Lawn and Garden Equipment (Com)"/>
    <s v="Diesel"/>
    <n v="0"/>
    <n v="9.4872147333333338E-4"/>
    <n v="5.5115500000000006E-6"/>
    <n v="0"/>
    <n v="9.9207900000000009E-6"/>
    <n v="1.1023100000000001E-6"/>
    <n v="1.1023100000000001E-6"/>
    <n v="0"/>
    <n v="1.1023100000000001E-6"/>
  </r>
  <r>
    <n v="2017"/>
    <n v="34029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29"/>
    <x v="168"/>
    <s v="Front Mowers"/>
    <s v="Lawn and Garden Equipment (Com)"/>
    <s v="Diesel"/>
    <n v="5.5850373333333332E-5"/>
    <n v="6.8844311754166663"/>
    <n v="2.1241513700000002E-2"/>
    <n v="3.1195372999999997E-4"/>
    <n v="4.9469835616666659E-2"/>
    <n v="3.4476582433333332E-3"/>
    <n v="3.3447759766666667E-3"/>
    <n v="2.425082E-5"/>
    <n v="5.2683069266666665E-3"/>
  </r>
  <r>
    <n v="2017"/>
    <n v="34029"/>
    <x v="169"/>
    <s v="Lawn &amp; Garden Tractors"/>
    <s v="Lawn and Garden Equipment (Com)"/>
    <s v="Diesel"/>
    <n v="1.1390536666666669E-5"/>
    <n v="1.4214022895599998"/>
    <n v="4.4761134733333338E-3"/>
    <n v="8.1203503333333334E-5"/>
    <n v="9.7782245733333342E-3"/>
    <n v="5.7724300333333335E-4"/>
    <n v="5.5960604333333338E-4"/>
    <n v="5.5115500000000006E-6"/>
    <n v="1.0967984500000001E-3"/>
  </r>
  <r>
    <n v="2017"/>
    <n v="34029"/>
    <x v="170"/>
    <s v="Chippers/Stump Grinders"/>
    <s v="Lawn and Garden Equipment (Com)"/>
    <s v="Diesel"/>
    <n v="7.6059390000000012E-5"/>
    <n v="9.3659011085933326"/>
    <n v="2.8341124973333336E-2"/>
    <n v="1.9033219333333334E-4"/>
    <n v="7.831765575333334E-2"/>
    <n v="5.1679967166666672E-3"/>
    <n v="5.01330588E-3"/>
    <n v="3.2334426666666671E-5"/>
    <n v="6.6638313866666668E-3"/>
  </r>
  <r>
    <n v="2017"/>
    <n v="34029"/>
    <x v="171"/>
    <s v="Commercial Turf Equipment"/>
    <s v="Lawn and Garden Equipment (Com)"/>
    <s v="Diesel"/>
    <n v="8.8184800000000007E-6"/>
    <n v="1.1066424457366668"/>
    <n v="1.7798632133333332E-3"/>
    <n v="3.3436736666666676E-5"/>
    <n v="5.3910307733333329E-3"/>
    <n v="2.9431676999999999E-4"/>
    <n v="2.8623316333333329E-4"/>
    <n v="3.3069300000000005E-6"/>
    <n v="3.7111103333333336E-4"/>
  </r>
  <r>
    <n v="2017"/>
    <n v="34029"/>
    <x v="172"/>
    <s v="Other Lawn &amp; Garden Eqp."/>
    <s v="Lawn and Garden Equipment (Com)"/>
    <s v="Diesel"/>
    <n v="0"/>
    <n v="2.6518639106666669E-2"/>
    <n v="1.0582176000000001E-4"/>
    <n v="1.1023100000000001E-6"/>
    <n v="2.2046200000000002E-4"/>
    <n v="1.9106706666666671E-5"/>
    <n v="1.8004396666666665E-5"/>
    <n v="0"/>
    <n v="2.5353129999999998E-5"/>
  </r>
  <r>
    <n v="2017"/>
    <n v="34029"/>
    <x v="173"/>
    <s v="2-Wheel Tractors"/>
    <s v="Agricultural Equipment"/>
    <s v="Diesel"/>
    <n v="0"/>
    <n v="2.0209016666666669E-5"/>
    <n v="0"/>
    <n v="0"/>
    <n v="0"/>
    <n v="0"/>
    <n v="0"/>
    <n v="0"/>
    <n v="0"/>
  </r>
  <r>
    <n v="2017"/>
    <n v="34029"/>
    <x v="174"/>
    <s v="Agricultural Tractors"/>
    <s v="Agricultural Equipment"/>
    <s v="Diesel"/>
    <n v="8.083606666666666E-6"/>
    <n v="1.01511838131"/>
    <n v="3.1485647966666666E-3"/>
    <n v="2.0209016666666669E-5"/>
    <n v="6.591446363333333E-3"/>
    <n v="5.7834531333333331E-4"/>
    <n v="5.6144322666666668E-4"/>
    <n v="3.3069300000000005E-6"/>
    <n v="5.7503838333333333E-4"/>
  </r>
  <r>
    <n v="2017"/>
    <n v="34029"/>
    <x v="175"/>
    <s v="Combines"/>
    <s v="Agricultural Equipment"/>
    <s v="Diesel"/>
    <n v="1.1023100000000001E-6"/>
    <n v="9.1065870903333346E-2"/>
    <n v="2.9982832000000005E-4"/>
    <n v="1.1023100000000001E-6"/>
    <n v="8.2158838666666672E-4"/>
    <n v="8.3408123333333331E-5"/>
    <n v="8.0468630000000006E-5"/>
    <n v="0"/>
    <n v="6.6873473333333352E-5"/>
  </r>
  <r>
    <n v="2017"/>
    <n v="34029"/>
    <x v="176"/>
    <s v="Balers"/>
    <s v="Agricultural Equipment"/>
    <s v="Diesel"/>
    <n v="0"/>
    <n v="5.1698339000000001E-4"/>
    <n v="2.2046200000000002E-6"/>
    <n v="0"/>
    <n v="4.4092400000000003E-6"/>
    <n v="0"/>
    <n v="0"/>
    <n v="0"/>
    <n v="1.1023100000000001E-6"/>
  </r>
  <r>
    <n v="2017"/>
    <n v="34029"/>
    <x v="177"/>
    <s v="Agricultural Mowers"/>
    <s v="Agricultural Equipment"/>
    <s v="Diesel"/>
    <n v="0"/>
    <n v="9.0389420000000007E-5"/>
    <n v="0"/>
    <n v="0"/>
    <n v="1.1023100000000001E-6"/>
    <n v="0"/>
    <n v="0"/>
    <n v="0"/>
    <n v="0"/>
  </r>
  <r>
    <n v="2017"/>
    <n v="34029"/>
    <x v="178"/>
    <s v="Sprayers"/>
    <s v="Agricultural Equipment"/>
    <s v="Diesel"/>
    <n v="0"/>
    <n v="7.738216200000001E-3"/>
    <n v="3.1232116666666665E-5"/>
    <n v="0"/>
    <n v="6.2464233333333331E-5"/>
    <n v="6.6138600000000009E-6"/>
    <n v="6.6138600000000009E-6"/>
    <n v="0"/>
    <n v="8.8184800000000007E-6"/>
  </r>
  <r>
    <n v="2017"/>
    <n v="34029"/>
    <x v="179"/>
    <s v="Swathers"/>
    <s v="Agricultural Equipment"/>
    <s v="Diesel"/>
    <n v="0"/>
    <n v="7.1598708866666668E-3"/>
    <n v="3.4539046666666668E-5"/>
    <n v="0"/>
    <n v="6.2096796666666674E-5"/>
    <n v="7.7161700000000004E-6"/>
    <n v="7.7161700000000004E-6"/>
    <n v="0"/>
    <n v="6.6138600000000009E-6"/>
  </r>
  <r>
    <n v="2017"/>
    <n v="34029"/>
    <x v="180"/>
    <s v="Other Agricultural Equipment"/>
    <s v="Agricultural Equipment"/>
    <s v="Diesel"/>
    <n v="0"/>
    <n v="1.9750088269999997E-2"/>
    <n v="7.2752459999999989E-5"/>
    <n v="0"/>
    <n v="1.5248621666666667E-4"/>
    <n v="1.5799776666666668E-5"/>
    <n v="1.5432340000000001E-5"/>
    <n v="0"/>
    <n v="1.4697466666666668E-5"/>
  </r>
  <r>
    <n v="2017"/>
    <n v="34029"/>
    <x v="181"/>
    <s v="Irrigation Sets"/>
    <s v="Agricultural Equipment"/>
    <s v="Diesel"/>
    <n v="0"/>
    <n v="1.4538366589999999E-2"/>
    <n v="2.9027496666666665E-5"/>
    <n v="0"/>
    <n v="7.3854770000000001E-5"/>
    <n v="5.5115500000000006E-6"/>
    <n v="5.5115500000000006E-6"/>
    <n v="0"/>
    <n v="5.5115500000000006E-6"/>
  </r>
  <r>
    <n v="2017"/>
    <n v="34029"/>
    <x v="182"/>
    <s v="Generator Sets"/>
    <s v="Commercial Equipment"/>
    <s v="Diesel"/>
    <n v="6.025961333333334E-5"/>
    <n v="7.4453375771133326"/>
    <n v="2.6580001029999998E-2"/>
    <n v="2.0282503999999999E-4"/>
    <n v="5.9301338506666669E-2"/>
    <n v="4.8571452966666671E-3"/>
    <n v="4.7112729400000004E-3"/>
    <n v="2.5720566666666669E-5"/>
    <n v="6.5694001633333334E-3"/>
  </r>
  <r>
    <n v="2017"/>
    <n v="34029"/>
    <x v="183"/>
    <s v="Pumps"/>
    <s v="Commercial Equipment"/>
    <s v="Diesel"/>
    <n v="1.433003E-5"/>
    <n v="1.7565934492333335"/>
    <n v="6.4922384633333344E-3"/>
    <n v="4.8869076666666663E-5"/>
    <n v="1.4149251159999999E-2"/>
    <n v="1.2125410000000001E-3"/>
    <n v="1.1757973333333333E-3"/>
    <n v="5.8789866666666671E-6"/>
    <n v="1.5568291566666666E-3"/>
  </r>
  <r>
    <n v="2017"/>
    <n v="34029"/>
    <x v="184"/>
    <s v="Air Compressors"/>
    <s v="Commercial Equipment"/>
    <s v="Diesel"/>
    <n v="4.0050596666666668E-5"/>
    <n v="4.8746158078566664"/>
    <n v="1.0819907523333333E-2"/>
    <n v="1.3264463666666667E-4"/>
    <n v="2.7358966763333336E-2"/>
    <n v="1.7508357166666668E-3"/>
    <n v="1.6975573999999998E-3"/>
    <n v="1.5799776666666668E-5"/>
    <n v="2.1098213399999999E-3"/>
  </r>
  <r>
    <n v="2017"/>
    <n v="34029"/>
    <x v="185"/>
    <s v="Welders"/>
    <s v="Commercial Equipment"/>
    <s v="Diesel"/>
    <n v="2.0209016666666669E-5"/>
    <n v="2.4753407221399999"/>
    <n v="1.9688726346666668E-2"/>
    <n v="1.1684485999999999E-4"/>
    <n v="1.8366689219999999E-2"/>
    <n v="3.0015901300000001E-3"/>
    <n v="2.9123030200000001E-3"/>
    <n v="8.8184800000000007E-6"/>
    <n v="4.4239374666666673E-3"/>
  </r>
  <r>
    <n v="2017"/>
    <n v="34029"/>
    <x v="186"/>
    <s v="Pressure Washers"/>
    <s v="Commercial Equipment"/>
    <s v="Diesel"/>
    <n v="2.2046200000000002E-6"/>
    <n v="0.23809197870333335"/>
    <n v="8.4142996666666673E-4"/>
    <n v="5.8789866666666671E-6"/>
    <n v="1.9760743933333329E-3"/>
    <n v="1.4036080666666667E-4"/>
    <n v="1.3595156666666665E-4"/>
    <n v="1.1023100000000001E-6"/>
    <n v="2.3515946666666666E-4"/>
  </r>
  <r>
    <n v="2017"/>
    <n v="34029"/>
    <x v="187"/>
    <s v="Hydro Power Units"/>
    <s v="Commercial Equipment"/>
    <s v="Diesel"/>
    <n v="2.2046200000000002E-6"/>
    <n v="0.21137712841666667"/>
    <n v="4.7730023000000006E-4"/>
    <n v="6.6138600000000009E-6"/>
    <n v="1.2261361566666667E-3"/>
    <n v="7.7896573333333325E-5"/>
    <n v="7.5691953333333341E-5"/>
    <n v="1.1023100000000001E-6"/>
    <n v="9.8105589999999997E-5"/>
  </r>
  <r>
    <n v="2017"/>
    <n v="34029"/>
    <x v="188"/>
    <s v="Forest Eqp - Feller/Bunch/Skidder"/>
    <s v="Logging Equipment"/>
    <s v="Diesel"/>
    <n v="0"/>
    <n v="1.264680263E-2"/>
    <n v="3.8213413333333341E-5"/>
    <n v="0"/>
    <n v="7.4589643333333329E-5"/>
    <n v="6.6138600000000009E-6"/>
    <n v="6.6138600000000009E-6"/>
    <n v="0"/>
    <n v="5.5115500000000006E-6"/>
  </r>
  <r>
    <n v="2017"/>
    <n v="34029"/>
    <x v="189"/>
    <s v="Other Oil Field Equipment"/>
    <s v="Industrial Equipment"/>
    <s v="Diesel"/>
    <n v="3.3069300000000005E-6"/>
    <n v="0.37125911031000003"/>
    <n v="7.2972922000000013E-4"/>
    <n v="1.1023100000000001E-5"/>
    <n v="2.6826551033333336E-3"/>
    <n v="1.1243562000000001E-4"/>
    <n v="1.0912869000000001E-4"/>
    <n v="1.1023100000000001E-6"/>
    <n v="1.5616058333333335E-4"/>
  </r>
  <r>
    <n v="2017"/>
    <n v="34029"/>
    <x v="190"/>
    <s v="Outboard"/>
    <s v="Pleasure Craft"/>
    <s v="2 Stroke"/>
    <n v="8.7253073543612882E-4"/>
    <n v="60.785745710651291"/>
    <n v="6.729768781526448"/>
    <n v="7.3724164339748696E-2"/>
    <n v="0.35154024412119372"/>
    <n v="3.6342768696012356E-2"/>
    <n v="3.3435224874007012E-2"/>
    <n v="1.1299894212263731E-3"/>
    <n v="2.9135773768192563"/>
  </r>
  <r>
    <n v="2017"/>
    <n v="34029"/>
    <x v="191"/>
    <s v="Personal Water Craft"/>
    <s v="Pleasure Craft"/>
    <s v="2 Stroke"/>
    <n v="3.5015910346527661E-4"/>
    <n v="25.619347226283917"/>
    <n v="3.1736158101092116"/>
    <n v="2.9964597690206523E-2"/>
    <n v="0.16160798299331539"/>
    <n v="6.357719573452783E-3"/>
    <n v="5.8493007878536356E-3"/>
    <n v="4.7707266498325909E-4"/>
    <n v="0.44027996477547959"/>
  </r>
  <r>
    <n v="2017"/>
    <n v="34029"/>
    <x v="192"/>
    <s v="Inboard/Sterndrive"/>
    <s v="Pleasure Craft"/>
    <s v="4 Stroke"/>
    <n v="5.0841878559914624E-4"/>
    <n v="38.548662483230721"/>
    <n v="3.9679964618825339"/>
    <n v="2.3314824017356944E-2"/>
    <n v="0.30462981894510949"/>
    <n v="3.1208503500988194E-3"/>
    <n v="2.8710370595807426E-3"/>
    <n v="7.1847602070195145E-4"/>
    <n v="0.38924523111982462"/>
  </r>
  <r>
    <n v="2017"/>
    <n v="34029"/>
    <x v="193"/>
    <s v="Inboard/Sterndrive"/>
    <s v="Pleasure Craft"/>
    <s v="Diesel"/>
    <n v="2.3777179296441276E-4"/>
    <n v="29.300473549033939"/>
    <n v="5.8364947507727562E-2"/>
    <n v="7.3930972281860809E-4"/>
    <n v="0.30019682763142491"/>
    <n v="6.5347104740034632E-3"/>
    <n v="6.3387972201541685E-3"/>
    <n v="2.6950018334390835E-4"/>
    <n v="1.5131001783146922E-2"/>
  </r>
  <r>
    <n v="2017"/>
    <n v="34029"/>
    <x v="194"/>
    <s v="Outboards"/>
    <s v="Pleasure Craft"/>
    <s v="Diesel"/>
    <n v="1.1468092908251418E-6"/>
    <n v="0.1206154760276525"/>
    <n v="5.4664576195998427E-4"/>
    <n v="5.7340464541257097E-6"/>
    <n v="8.9336443755278557E-4"/>
    <n v="9.4994036256682598E-5"/>
    <n v="9.2127013029619749E-5"/>
    <n v="1.1468092908251418E-6"/>
    <n v="1.7335933779640065E-4"/>
  </r>
  <r>
    <n v="2017"/>
    <n v="34031"/>
    <x v="0"/>
    <s v="Motorcycles: Off-Road"/>
    <s v="Recreational Equipment"/>
    <s v="2 Stroke"/>
    <n v="1.1023100000000001E-5"/>
    <n v="0.57565457462333347"/>
    <n v="9.268112248999999E-2"/>
    <n v="2.01392037E-3"/>
    <n v="9.6966536333333334E-4"/>
    <n v="3.3524921466666665E-3"/>
    <n v="3.0842633800000001E-3"/>
    <n v="1.0288226666666667E-5"/>
    <n v="9.1541701386666674E-2"/>
  </r>
  <r>
    <n v="2017"/>
    <n v="34031"/>
    <x v="1"/>
    <s v="ATVs"/>
    <s v="Recreational Equipment"/>
    <s v="2 Stroke"/>
    <n v="4.4092400000000003E-6"/>
    <n v="0.24680537181666665"/>
    <n v="4.9383855436666659E-2"/>
    <n v="6.1949822E-4"/>
    <n v="4.9273257000000006E-4"/>
    <n v="8.0946297666666665E-4"/>
    <n v="7.4479412333333325E-4"/>
    <n v="4.4092400000000003E-6"/>
    <n v="2.3796668279999999E-2"/>
  </r>
  <r>
    <n v="2017"/>
    <n v="34031"/>
    <x v="2"/>
    <s v="Specialty Vehicles/Carts"/>
    <s v="Recreational Equipment"/>
    <s v="2 Stroke"/>
    <n v="5.5115500000000006E-6"/>
    <n v="0.3995425477266667"/>
    <n v="0.10089516917333334"/>
    <n v="3.1195372999999997E-4"/>
    <n v="8.9728033999999992E-4"/>
    <n v="5.1441133333333338E-5"/>
    <n v="4.7031893333333337E-5"/>
    <n v="7.7161700000000004E-6"/>
    <n v="3.3532270200000002E-3"/>
  </r>
  <r>
    <n v="2017"/>
    <n v="34031"/>
    <x v="3"/>
    <s v="Tampers/Rammers"/>
    <s v="Construction and Mining Equipment"/>
    <s v="2 Stroke"/>
    <n v="3.6743666666666665E-6"/>
    <n v="0.23232175329000002"/>
    <n v="8.4285194656666659E-2"/>
    <n v="3.7441796333333334E-4"/>
    <n v="5.0926721999999998E-4"/>
    <n v="3.0691984766666666E-3"/>
    <n v="2.8233833466666668E-3"/>
    <n v="4.4092400000000003E-6"/>
    <n v="2.0196156383333334E-2"/>
  </r>
  <r>
    <n v="2017"/>
    <n v="34031"/>
    <x v="4"/>
    <s v="Plate Compactors"/>
    <s v="Construction and Mining Equipment"/>
    <s v="2 Stroke"/>
    <n v="0"/>
    <n v="1.50465315E-2"/>
    <n v="3.1750202366666665E-3"/>
    <n v="3.1232116666666665E-5"/>
    <n v="3.4539046666666668E-5"/>
    <n v="1.0912869000000001E-4"/>
    <n v="1.0031021000000001E-4"/>
    <n v="0"/>
    <n v="7.040086533333334E-4"/>
  </r>
  <r>
    <n v="2017"/>
    <n v="34031"/>
    <x v="5"/>
    <s v="Paving Equipment"/>
    <s v="Construction and Mining Equipment"/>
    <s v="2 Stroke"/>
    <n v="0"/>
    <n v="1.7985289960000001E-2"/>
    <n v="3.8327318700000002E-3"/>
    <n v="3.7845976666666671E-5"/>
    <n v="4.115290666666666E-5"/>
    <n v="1.3154232666666668E-4"/>
    <n v="1.2125409999999999E-4"/>
    <n v="0"/>
    <n v="8.4106253E-4"/>
  </r>
  <r>
    <n v="2017"/>
    <n v="34031"/>
    <x v="6"/>
    <s v="Signal Boards/Light Plants"/>
    <s v="Construction and Mining Equipment"/>
    <s v="2 Stroke"/>
    <n v="0"/>
    <n v="1.3044001666666664E-4"/>
    <n v="2.9027496666666665E-5"/>
    <n v="0"/>
    <n v="0"/>
    <n v="1.1023100000000001E-6"/>
    <n v="1.1023100000000001E-6"/>
    <n v="0"/>
    <n v="7.7161700000000004E-6"/>
  </r>
  <r>
    <n v="2017"/>
    <n v="34031"/>
    <x v="7"/>
    <s v="Concrete/Industrial Saws"/>
    <s v="Construction and Mining Equipment"/>
    <s v="2 Stroke"/>
    <n v="9.9207900000000009E-6"/>
    <n v="0.59933660266333322"/>
    <n v="0.22089667757666664"/>
    <n v="1.0732825033333334E-3"/>
    <n v="1.3396740866666666E-3"/>
    <n v="8.0571512266666683E-3"/>
    <n v="7.4130347499999994E-3"/>
    <n v="1.1023100000000001E-5"/>
    <n v="5.1894550179999999E-2"/>
  </r>
  <r>
    <n v="2017"/>
    <n v="34031"/>
    <x v="8"/>
    <s v="Crushing/Proc. Equipment"/>
    <s v="Construction and Mining Equipment"/>
    <s v="2 Stroke"/>
    <n v="0"/>
    <n v="3.5009365599999996E-3"/>
    <n v="7.8227266333333323E-4"/>
    <n v="7.7161700000000004E-6"/>
    <n v="7.7161700000000004E-6"/>
    <n v="2.6822876666666664E-5"/>
    <n v="2.4618256666666667E-5"/>
    <n v="0"/>
    <n v="1.7159292333333333E-4"/>
  </r>
  <r>
    <n v="2017"/>
    <n v="34031"/>
    <x v="9"/>
    <s v="Sweepers/Scrubbers"/>
    <s v="Industrial Equipment"/>
    <s v="2 Stroke"/>
    <n v="0"/>
    <n v="1.4395433726666669E-2"/>
    <n v="3.2165405799999998E-3"/>
    <n v="3.2334426666666671E-5"/>
    <n v="3.3436736666666676E-5"/>
    <n v="1.1023100000000001E-4"/>
    <n v="1.0141251999999999E-4"/>
    <n v="0"/>
    <n v="7.6977981666666664E-4"/>
  </r>
  <r>
    <n v="2017"/>
    <n v="34031"/>
    <x v="10"/>
    <s v="Other General Industrial Eqp"/>
    <s v="Industrial Equipment"/>
    <s v="2 Stroke"/>
    <n v="0"/>
    <n v="1.1625696133333334E-3"/>
    <n v="2.5977772333333338E-4"/>
    <n v="2.2046200000000002E-6"/>
    <n v="2.2046200000000002E-6"/>
    <n v="8.8184800000000007E-6"/>
    <n v="8.083606666666666E-6"/>
    <n v="0"/>
    <n v="6.025961333333334E-5"/>
  </r>
  <r>
    <n v="2017"/>
    <n v="34031"/>
    <x v="11"/>
    <s v="Rotary Tillers &lt; 6 HP"/>
    <s v="Lawn and Garden Equipment (Res)"/>
    <s v="2 Stroke"/>
    <n v="1.1023100000000001E-6"/>
    <n v="4.6322005693333335E-2"/>
    <n v="8.9841939366666675E-3"/>
    <n v="8.4877870000000001E-5"/>
    <n v="1.0361714E-4"/>
    <n v="3.2113964666666668E-4"/>
    <n v="2.9541908E-4"/>
    <n v="1.1023100000000001E-6"/>
    <n v="2.4254494366666665E-3"/>
  </r>
  <r>
    <n v="2017"/>
    <n v="34031"/>
    <x v="12"/>
    <s v="Rotary Tillers &lt; 6 HP"/>
    <s v="Lawn and Garden Equipment (Com)"/>
    <s v="2 Stroke"/>
    <n v="4.4092400000000003E-6"/>
    <n v="0.30390907161999997"/>
    <n v="5.9719113996666663E-2"/>
    <n v="5.6621990333333334E-4"/>
    <n v="6.8306476333333333E-4"/>
    <n v="2.13186754E-3"/>
    <n v="1.9613769266666665E-3"/>
    <n v="5.5115500000000006E-6"/>
    <n v="1.4387717556666665E-2"/>
  </r>
  <r>
    <n v="2017"/>
    <n v="34031"/>
    <x v="13"/>
    <s v="Chain Saws &lt; 6 HP"/>
    <s v="Lawn and Garden Equipment (Res)"/>
    <s v="2 Stroke"/>
    <n v="5.5115500000000006E-6"/>
    <n v="0.3867594260933333"/>
    <n v="7.7715794493333337E-2"/>
    <n v="7.455289966666667E-4"/>
    <n v="8.6715053333333335E-4"/>
    <n v="2.6863294700000002E-3"/>
    <n v="2.4710115833333334E-3"/>
    <n v="6.9812966666666665E-6"/>
    <n v="2.9519126926666667E-2"/>
  </r>
  <r>
    <n v="2017"/>
    <n v="34031"/>
    <x v="14"/>
    <s v="Chain Saws &lt; 6 HP"/>
    <s v="Lawn and Garden Equipment (Com)"/>
    <s v="2 Stroke"/>
    <n v="3.1232116666666665E-5"/>
    <n v="1.9154061904266666"/>
    <n v="0.68343918129666659"/>
    <n v="3.4987319399999999E-3"/>
    <n v="4.28908821E-3"/>
    <n v="2.4853416133333334E-2"/>
    <n v="2.2865216329999997E-2"/>
    <n v="3.5641356666666673E-5"/>
    <n v="0.19180267487333333"/>
  </r>
  <r>
    <n v="2017"/>
    <n v="34031"/>
    <x v="15"/>
    <s v="Trimmers/Edgers/Brush Cutter"/>
    <s v="Lawn and Garden Equipment (Res)"/>
    <s v="2 Stroke"/>
    <n v="1.2492846666666667E-5"/>
    <n v="0.85811012158666655"/>
    <n v="0.15917576862000002"/>
    <n v="1.4635002433333333E-3"/>
    <n v="1.9426376566666667E-3"/>
    <n v="6.1935124533333335E-3"/>
    <n v="5.6978403900000002E-3"/>
    <n v="1.5799776666666668E-5"/>
    <n v="4.8077618086666662E-2"/>
  </r>
  <r>
    <n v="2017"/>
    <n v="34031"/>
    <x v="16"/>
    <s v="Trimmers/Edgers/Brush Cutter"/>
    <s v="Lawn and Garden Equipment (Com)"/>
    <s v="2 Stroke"/>
    <n v="4.0050596666666668E-5"/>
    <n v="2.6737848147633336"/>
    <n v="0.59703534682000015"/>
    <n v="5.2929251833333324E-3"/>
    <n v="6.0153056699999994E-3"/>
    <n v="2.0739595213333333E-2"/>
    <n v="1.9080251226666668E-2"/>
    <n v="4.9971386666666669E-5"/>
    <n v="0.15302487882000002"/>
  </r>
  <r>
    <n v="2017"/>
    <n v="34031"/>
    <x v="17"/>
    <s v="Leafblowers/Vacuums"/>
    <s v="Lawn and Garden Equipment (Res)"/>
    <s v="2 Stroke"/>
    <n v="7.7161700000000004E-6"/>
    <n v="0.55227678414333337"/>
    <n v="0.10866498492666667"/>
    <n v="1.0310272866666666E-3"/>
    <n v="1.2415684966666665E-3"/>
    <n v="3.8775591433333335E-3"/>
    <n v="3.5678100333333333E-3"/>
    <n v="1.0288226666666667E-5"/>
    <n v="2.929829749E-2"/>
  </r>
  <r>
    <n v="2017"/>
    <n v="34031"/>
    <x v="18"/>
    <s v="Leafblowers/Vacuums"/>
    <s v="Lawn and Garden Equipment (Com)"/>
    <s v="2 Stroke"/>
    <n v="3.8213413333333341E-5"/>
    <n v="2.4966748298799999"/>
    <n v="0.66526723350999994"/>
    <n v="4.6712223433333332E-3"/>
    <n v="5.5762188533333328E-3"/>
    <n v="2.3580615520000001E-2"/>
    <n v="2.1694563109999999E-2"/>
    <n v="4.6664456666666666E-5"/>
    <n v="0.15293412196333334"/>
  </r>
  <r>
    <n v="2017"/>
    <n v="34031"/>
    <x v="195"/>
    <s v="Snowblowers"/>
    <s v="Lawn and Garden Equipment (Res)"/>
    <s v="2 Stroke"/>
    <n v="0"/>
    <n v="0"/>
    <n v="0"/>
    <n v="0"/>
    <n v="0"/>
    <n v="0"/>
    <n v="0"/>
    <n v="0"/>
    <n v="1.9088334833333332E-3"/>
  </r>
  <r>
    <n v="2017"/>
    <n v="34031"/>
    <x v="196"/>
    <s v="Snowblowers"/>
    <s v="Lawn and Garden Equipment (Com)"/>
    <s v="2 Stroke"/>
    <n v="0"/>
    <n v="0"/>
    <n v="0"/>
    <n v="0"/>
    <n v="0"/>
    <n v="0"/>
    <n v="0"/>
    <n v="0"/>
    <n v="2.538987366666667E-4"/>
  </r>
  <r>
    <n v="2017"/>
    <n v="34031"/>
    <x v="19"/>
    <s v="Commercial Turf Equipment"/>
    <s v="Lawn and Garden Equipment (Com)"/>
    <s v="2 Stroke"/>
    <n v="0"/>
    <n v="1.2551636533333335E-3"/>
    <n v="2.5941028666666665E-4"/>
    <n v="2.2046200000000002E-6"/>
    <n v="3.3069300000000005E-6"/>
    <n v="8.8184800000000007E-6"/>
    <n v="8.083606666666666E-6"/>
    <n v="0"/>
    <n v="5.3645753333333328E-5"/>
  </r>
  <r>
    <n v="2017"/>
    <n v="34031"/>
    <x v="20"/>
    <s v="Sprayers"/>
    <s v="Agricultural Equipment"/>
    <s v="2 Stroke"/>
    <n v="0"/>
    <n v="1.1023100000000001E-5"/>
    <n v="2.2046200000000002E-6"/>
    <n v="0"/>
    <n v="0"/>
    <n v="0"/>
    <n v="0"/>
    <n v="0"/>
    <n v="0"/>
  </r>
  <r>
    <n v="2017"/>
    <n v="34031"/>
    <x v="21"/>
    <s v="Generator Sets"/>
    <s v="Commercial Equipment"/>
    <s v="2 Stroke"/>
    <n v="1.1023100000000001E-6"/>
    <n v="0.10102818124666668"/>
    <n v="2.0997168316666665E-2"/>
    <n v="2.0392735E-4"/>
    <n v="2.2854560666666669E-4"/>
    <n v="7.3009665666666675E-4"/>
    <n v="6.7204166333333321E-4"/>
    <n v="2.2046200000000002E-6"/>
    <n v="5.9227116300000007E-3"/>
  </r>
  <r>
    <n v="2017"/>
    <n v="34031"/>
    <x v="22"/>
    <s v="Pumps"/>
    <s v="Commercial Equipment"/>
    <s v="2 Stroke"/>
    <n v="9.9207900000000009E-6"/>
    <n v="0.67403023057333333"/>
    <n v="0.13640057427333332"/>
    <n v="1.3029304199999999E-3"/>
    <n v="1.5568291566666666E-3"/>
    <n v="5.4042584933333337E-3"/>
    <n v="4.9721529733333337E-3"/>
    <n v="1.2492846666666667E-5"/>
    <n v="4.1969350940000004E-2"/>
  </r>
  <r>
    <n v="2017"/>
    <n v="34031"/>
    <x v="23"/>
    <s v="Air Compressors"/>
    <s v="Commercial Equipment"/>
    <s v="2 Stroke"/>
    <n v="0"/>
    <n v="2.5316386333333341E-4"/>
    <n v="5.6585246666666667E-5"/>
    <n v="1.1023100000000001E-6"/>
    <n v="1.1023100000000001E-6"/>
    <n v="2.2046200000000002E-6"/>
    <n v="2.2046200000000002E-6"/>
    <n v="0"/>
    <n v="1.5432340000000001E-5"/>
  </r>
  <r>
    <n v="2017"/>
    <n v="34031"/>
    <x v="24"/>
    <s v="Hydro Power Units"/>
    <s v="Commercial Equipment"/>
    <s v="2 Stroke"/>
    <n v="0"/>
    <n v="4.0936119033333331E-3"/>
    <n v="9.149173E-4"/>
    <n v="8.8184800000000007E-6"/>
    <n v="9.185916666666668E-6"/>
    <n v="3.1232116666666665E-5"/>
    <n v="2.9027496666666665E-5"/>
    <n v="0"/>
    <n v="2.5941028666666665E-4"/>
  </r>
  <r>
    <n v="2017"/>
    <n v="34031"/>
    <x v="25"/>
    <s v="Chain Saws   &gt; 6 HP"/>
    <s v="Logging Equipment"/>
    <s v="2 Stroke"/>
    <n v="0"/>
    <n v="4.2622653333333336E-5"/>
    <n v="1.6534650000000003E-5"/>
    <n v="0"/>
    <n v="0"/>
    <n v="1.1023100000000001E-6"/>
    <n v="3.6743666666666669E-7"/>
    <n v="0"/>
    <n v="4.4092400000000003E-6"/>
  </r>
  <r>
    <n v="2017"/>
    <n v="34031"/>
    <x v="26"/>
    <s v="Motorcycles: Off-Road"/>
    <s v="Recreational Equipment"/>
    <s v="4 Stroke"/>
    <n v="3.3069300000000005E-6"/>
    <n v="0.2688714133966667"/>
    <n v="3.6189204736666668E-2"/>
    <n v="3.7037616000000002E-4"/>
    <n v="6.0296357000000009E-4"/>
    <n v="8.1203503333333334E-5"/>
    <n v="7.4589643333333329E-5"/>
    <n v="4.7766766666666677E-6"/>
    <n v="4.0480497566666674E-3"/>
  </r>
  <r>
    <n v="2017"/>
    <n v="34031"/>
    <x v="27"/>
    <s v="ATVs"/>
    <s v="Recreational Equipment"/>
    <s v="4 Stroke"/>
    <n v="3.4539046666666668E-5"/>
    <n v="2.5561062409666668"/>
    <n v="0.41834832376333336"/>
    <n v="2.7351985466666667E-3"/>
    <n v="4.4268769599999994E-3"/>
    <n v="7.2238048666666661E-4"/>
    <n v="6.6432549333333339E-4"/>
    <n v="4.7766766666666671E-5"/>
    <n v="4.1503441246666668E-2"/>
  </r>
  <r>
    <n v="2017"/>
    <n v="34031"/>
    <x v="28"/>
    <s v="Golf Carts"/>
    <s v="Recreational Equipment"/>
    <s v="4 Stroke"/>
    <n v="2.6822876666666664E-5"/>
    <n v="2.0509653347333328"/>
    <n v="0.53788428991000004"/>
    <n v="1.4991416E-3"/>
    <n v="3.7533655499999998E-3"/>
    <n v="2.6749389333333341E-4"/>
    <n v="2.4618256666666667E-4"/>
    <n v="3.7845976666666671E-5"/>
    <n v="1.0901845899999998E-2"/>
  </r>
  <r>
    <n v="2017"/>
    <n v="34031"/>
    <x v="29"/>
    <s v="Specialty Vehicles/Carts"/>
    <s v="Recreational Equipment"/>
    <s v="4 Stroke"/>
    <n v="5.5115500000000006E-6"/>
    <n v="0.38280470525000004"/>
    <n v="0.11833224362666667"/>
    <n v="4.1924523666666663E-4"/>
    <n v="1.3690690199999998E-3"/>
    <n v="4.2255216666666665E-5"/>
    <n v="3.8948286666666662E-5"/>
    <n v="6.9812966666666665E-6"/>
    <n v="4.3155436499999998E-3"/>
  </r>
  <r>
    <n v="2017"/>
    <n v="34031"/>
    <x v="30"/>
    <s v="Pavers"/>
    <s v="Construction and Mining Equipment"/>
    <s v="4 Stroke"/>
    <n v="2.5720566666666666E-6"/>
    <n v="0.20594678192000002"/>
    <n v="4.3486129500000005E-2"/>
    <n v="1.1721229666666667E-4"/>
    <n v="3.8139925999999998E-4"/>
    <n v="2.4618256666666667E-5"/>
    <n v="2.241363666666667E-5"/>
    <n v="3.6743666666666665E-6"/>
    <n v="8.5465768666666666E-4"/>
  </r>
  <r>
    <n v="2017"/>
    <n v="34031"/>
    <x v="31"/>
    <s v="Tampers/Rammers"/>
    <s v="Construction and Mining Equipment"/>
    <s v="4 Stroke"/>
    <n v="0"/>
    <n v="1.5325783366666665E-3"/>
    <n v="3.9168748666666659E-4"/>
    <n v="1.1023100000000001E-6"/>
    <n v="2.5720566666666666E-6"/>
    <n v="0"/>
    <n v="0"/>
    <n v="0"/>
    <n v="8.083606666666666E-6"/>
  </r>
  <r>
    <n v="2017"/>
    <n v="34031"/>
    <x v="32"/>
    <s v="Plate Compactors"/>
    <s v="Construction and Mining Equipment"/>
    <s v="4 Stroke"/>
    <n v="5.5115500000000006E-6"/>
    <n v="0.38685275500666666"/>
    <n v="7.6481942166666664E-2"/>
    <n v="2.6308465333333336E-4"/>
    <n v="6.7718577666666671E-4"/>
    <n v="7.7161699999999997E-5"/>
    <n v="7.1282713333333347E-5"/>
    <n v="6.9812966666666665E-6"/>
    <n v="2.2068246200000001E-3"/>
  </r>
  <r>
    <n v="2017"/>
    <n v="34031"/>
    <x v="33"/>
    <s v="Rollers"/>
    <s v="Construction and Mining Equipment"/>
    <s v="4 Stroke"/>
    <n v="4.4092400000000003E-6"/>
    <n v="0.36343050468999999"/>
    <n v="7.905840807333335E-2"/>
    <n v="2.1348070333333333E-4"/>
    <n v="6.3713517999999998E-4"/>
    <n v="4.3357526666666677E-5"/>
    <n v="4.0050596666666668E-5"/>
    <n v="6.6138600000000009E-6"/>
    <n v="1.50134622E-3"/>
  </r>
  <r>
    <n v="2017"/>
    <n v="34031"/>
    <x v="34"/>
    <s v="Paving Equipment"/>
    <s v="Construction and Mining Equipment"/>
    <s v="4 Stroke"/>
    <n v="9.9207900000000009E-6"/>
    <n v="0.72583439133333327"/>
    <n v="0.16780428386333332"/>
    <n v="4.7987228666666664E-4"/>
    <n v="1.3510646233333334E-3"/>
    <n v="1.0361714E-4"/>
    <n v="9.5900970000000014E-5"/>
    <n v="1.3595156666666667E-5"/>
    <n v="3.8782940166666668E-3"/>
  </r>
  <r>
    <n v="2017"/>
    <n v="34031"/>
    <x v="35"/>
    <s v="Surfacing Equipment"/>
    <s v="Construction and Mining Equipment"/>
    <s v="4 Stroke"/>
    <n v="4.4092400000000003E-6"/>
    <n v="0.30614676091999998"/>
    <n v="7.1740171983333337E-2"/>
    <n v="2.0723428000000001E-4"/>
    <n v="5.4307139333333336E-4"/>
    <n v="4.6664456666666666E-5"/>
    <n v="4.2622653333333336E-5"/>
    <n v="5.5115500000000006E-6"/>
    <n v="1.57409868E-3"/>
  </r>
  <r>
    <n v="2017"/>
    <n v="34031"/>
    <x v="36"/>
    <s v="Signal Boards/Light Plants"/>
    <s v="Construction and Mining Equipment"/>
    <s v="4 Stroke"/>
    <n v="0"/>
    <n v="1.5866650140000004E-2"/>
    <n v="3.497262193333333E-3"/>
    <n v="1.1023100000000001E-5"/>
    <n v="2.829262333333333E-5"/>
    <n v="3.3069300000000005E-6"/>
    <n v="2.5720566666666666E-6"/>
    <n v="0"/>
    <n v="7.9366319999999994E-5"/>
  </r>
  <r>
    <n v="2017"/>
    <n v="34031"/>
    <x v="37"/>
    <s v="Trenchers"/>
    <s v="Construction and Mining Equipment"/>
    <s v="4 Stroke"/>
    <n v="8.8184800000000007E-6"/>
    <n v="0.63876806854666668"/>
    <n v="0.12690968517333334"/>
    <n v="3.7956207666666668E-4"/>
    <n v="1.2004155899999998E-3"/>
    <n v="9.4431223333333344E-5"/>
    <n v="8.6715053333333354E-5"/>
    <n v="1.212541E-5"/>
    <n v="2.7532029433333335E-3"/>
  </r>
  <r>
    <n v="2017"/>
    <n v="34031"/>
    <x v="38"/>
    <s v="Bore/Drill Rigs"/>
    <s v="Construction and Mining Equipment"/>
    <s v="4 Stroke"/>
    <n v="3.3069300000000005E-6"/>
    <n v="0.21974182413333332"/>
    <n v="3.5452861656666661E-2"/>
    <n v="1.480769766666667E-4"/>
    <n v="6.1545641666666668E-4"/>
    <n v="4.4459836666666669E-5"/>
    <n v="4.115290666666666E-5"/>
    <n v="4.4092400000000003E-6"/>
    <n v="1.2007830266666667E-3"/>
  </r>
  <r>
    <n v="2017"/>
    <n v="34031"/>
    <x v="39"/>
    <s v="Concrete/Industrial Saws"/>
    <s v="Construction and Mining Equipment"/>
    <s v="4 Stroke"/>
    <n v="1.7636960000000001E-5"/>
    <n v="1.3348437642466664"/>
    <n v="0.32204170368333335"/>
    <n v="8.8772698666666659E-4"/>
    <n v="2.3887057700000005E-3"/>
    <n v="1.6828599333333335E-4"/>
    <n v="1.5469083666666666E-4"/>
    <n v="2.4618256666666667E-5"/>
    <n v="6.1552990399999993E-3"/>
  </r>
  <r>
    <n v="2017"/>
    <n v="34031"/>
    <x v="40"/>
    <s v="Cement &amp; Mortar Mixers"/>
    <s v="Construction and Mining Equipment"/>
    <s v="4 Stroke"/>
    <n v="8.8184800000000007E-6"/>
    <n v="0.63992549404666665"/>
    <n v="0.14963748018999998"/>
    <n v="4.5635633999999999E-4"/>
    <n v="1.3084419700000001E-3"/>
    <n v="9.2594040000000004E-5"/>
    <n v="8.4877870000000001E-5"/>
    <n v="1.212541E-5"/>
    <n v="4.4952201799999996E-3"/>
  </r>
  <r>
    <n v="2017"/>
    <n v="34031"/>
    <x v="41"/>
    <s v="Cranes"/>
    <s v="Construction and Mining Equipment"/>
    <s v="4 Stroke"/>
    <n v="1.1023100000000001E-6"/>
    <n v="4.9276931366666665E-2"/>
    <n v="4.4856668266666675E-3"/>
    <n v="2.094389E-5"/>
    <n v="2.1752250666666668E-4"/>
    <n v="4.4092400000000003E-6"/>
    <n v="4.4092400000000003E-6"/>
    <n v="1.1023100000000001E-6"/>
    <n v="1.4366773666666665E-4"/>
  </r>
  <r>
    <n v="2017"/>
    <n v="34031"/>
    <x v="42"/>
    <s v="Crushing/Proc. Equipment"/>
    <s v="Construction and Mining Equipment"/>
    <s v="4 Stroke"/>
    <n v="1.1023100000000001E-6"/>
    <n v="8.6203214056666658E-2"/>
    <n v="1.9459445866666668E-2"/>
    <n v="5.5850373333333332E-5"/>
    <n v="1.6718368333333336E-4"/>
    <n v="1.212541E-5"/>
    <n v="1.1023100000000001E-5"/>
    <n v="1.1023100000000001E-6"/>
    <n v="4.0675238999999998E-4"/>
  </r>
  <r>
    <n v="2017"/>
    <n v="34031"/>
    <x v="43"/>
    <s v="Rough Terrain Forklifts"/>
    <s v="Construction and Mining Equipment"/>
    <s v="4 Stroke"/>
    <n v="1.1023100000000001E-6"/>
    <n v="7.5812105123333334E-2"/>
    <n v="2.6646507066666668E-3"/>
    <n v="1.3227720000000002E-5"/>
    <n v="1.9731348999999998E-4"/>
    <n v="6.9812966666666665E-6"/>
    <n v="6.6138600000000009E-6"/>
    <n v="1.1023100000000001E-6"/>
    <n v="9.2961476666666661E-5"/>
  </r>
  <r>
    <n v="2017"/>
    <n v="34031"/>
    <x v="44"/>
    <s v="Rubber Tire Loaders"/>
    <s v="Construction and Mining Equipment"/>
    <s v="4 Stroke"/>
    <n v="2.2046200000000002E-6"/>
    <n v="0.18289343801666669"/>
    <n v="3.6111675599999997E-3"/>
    <n v="1.6534650000000003E-5"/>
    <n v="3.2187452000000002E-4"/>
    <n v="1.8004396666666665E-5"/>
    <n v="1.6534650000000003E-5"/>
    <n v="3.3069300000000005E-6"/>
    <n v="1.2015179000000001E-4"/>
  </r>
  <r>
    <n v="2017"/>
    <n v="34031"/>
    <x v="45"/>
    <s v="Tractors/Loaders/Backhoes"/>
    <s v="Construction and Mining Equipment"/>
    <s v="4 Stroke"/>
    <n v="5.5115500000000006E-6"/>
    <n v="0.43880021606666669"/>
    <n v="0.10829644594999999"/>
    <n v="2.8035417666666661E-4"/>
    <n v="7.6132877333333338E-4"/>
    <n v="5.1073696666666667E-5"/>
    <n v="4.6664456666666666E-5"/>
    <n v="8.083606666666666E-6"/>
    <n v="1.9404330366666665E-3"/>
  </r>
  <r>
    <n v="2017"/>
    <n v="34031"/>
    <x v="46"/>
    <s v="Skid Steer Loaders"/>
    <s v="Construction and Mining Equipment"/>
    <s v="4 Stroke"/>
    <n v="4.4092400000000003E-6"/>
    <n v="0.29797607176333329"/>
    <n v="4.5064269983333329E-2"/>
    <n v="1.4477004666666664E-4"/>
    <n v="9.6305150333333338E-4"/>
    <n v="3.012980666666667E-5"/>
    <n v="2.7557749999999995E-5"/>
    <n v="5.5115500000000006E-6"/>
    <n v="1.0269854833333334E-3"/>
  </r>
  <r>
    <n v="2017"/>
    <n v="34031"/>
    <x v="47"/>
    <s v="Dumpers/Tenders"/>
    <s v="Construction and Mining Equipment"/>
    <s v="4 Stroke"/>
    <n v="1.1023100000000001E-6"/>
    <n v="9.8540267576666674E-2"/>
    <n v="2.4700195043333331E-2"/>
    <n v="7.0180403333333334E-5"/>
    <n v="2.2193174666666665E-4"/>
    <n v="1.1390536666666669E-5"/>
    <n v="1.1023100000000001E-5"/>
    <n v="2.2046200000000002E-6"/>
    <n v="7.1907355666666662E-4"/>
  </r>
  <r>
    <n v="2017"/>
    <n v="34031"/>
    <x v="48"/>
    <s v="Other Construction Equipment"/>
    <s v="Construction and Mining Equipment"/>
    <s v="4 Stroke"/>
    <n v="1.1023100000000001E-6"/>
    <n v="6.7860040783333339E-2"/>
    <n v="5.0588680266666665E-3"/>
    <n v="3.1232116666666665E-5"/>
    <n v="3.8470618999999996E-4"/>
    <n v="6.6138600000000009E-6"/>
    <n v="5.5115500000000006E-6"/>
    <n v="1.1023100000000001E-6"/>
    <n v="2.0723428000000001E-4"/>
  </r>
  <r>
    <n v="2017"/>
    <n v="34031"/>
    <x v="49"/>
    <s v="Aerial Lifts"/>
    <s v="Industrial Equipment"/>
    <s v="4 Stroke"/>
    <n v="2.094389E-5"/>
    <n v="1.5941754194666666"/>
    <n v="0.20115063111000001"/>
    <n v="7.5398003999999996E-4"/>
    <n v="6.4734991933333335E-3"/>
    <n v="1.5616058333333335E-4"/>
    <n v="1.4366773666666668E-4"/>
    <n v="3.012980666666667E-5"/>
    <n v="5.5295543966666673E-3"/>
  </r>
  <r>
    <n v="2017"/>
    <n v="34031"/>
    <x v="50"/>
    <s v="Forklifts"/>
    <s v="Industrial Equipment"/>
    <s v="4 Stroke"/>
    <n v="8.1570939999999991E-5"/>
    <n v="6.2756595340266657"/>
    <n v="0.13069832464333334"/>
    <n v="5.7467094666666671E-4"/>
    <n v="1.1407071316666668E-2"/>
    <n v="6.1508897999999995E-4"/>
    <n v="5.6621990333333334E-4"/>
    <n v="1.1684485999999999E-4"/>
    <n v="4.3045205500000005E-3"/>
  </r>
  <r>
    <n v="2017"/>
    <n v="34031"/>
    <x v="51"/>
    <s v="Sweepers/Scrubbers"/>
    <s v="Industrial Equipment"/>
    <s v="4 Stroke"/>
    <n v="1.6902086666666667E-5"/>
    <n v="1.3081053980133333"/>
    <n v="0.15163523334666668"/>
    <n v="4.5745865E-4"/>
    <n v="2.2417311033333335E-3"/>
    <n v="1.5836520333333332E-4"/>
    <n v="1.4587235666666668E-4"/>
    <n v="2.4618256666666667E-5"/>
    <n v="3.4715416266666668E-3"/>
  </r>
  <r>
    <n v="2017"/>
    <n v="34031"/>
    <x v="52"/>
    <s v="Other General Industrial Eqp"/>
    <s v="Industrial Equipment"/>
    <s v="4 Stroke"/>
    <n v="3.2334426666666671E-5"/>
    <n v="2.4312887401733336"/>
    <n v="0.46892157168999998"/>
    <n v="1.75377521E-3"/>
    <n v="4.5128571400000006E-3"/>
    <n v="5.5042012666666655E-4"/>
    <n v="5.0596028999999999E-4"/>
    <n v="4.5562146666666661E-5"/>
    <n v="1.4598258766666665E-2"/>
  </r>
  <r>
    <n v="2017"/>
    <n v="34031"/>
    <x v="53"/>
    <s v="Other Material Handling Eqp"/>
    <s v="Industrial Equipment"/>
    <s v="4 Stroke"/>
    <n v="1.1023100000000001E-6"/>
    <n v="0.11264064965999999"/>
    <n v="1.5167785600000002E-2"/>
    <n v="4.9971386666666669E-5"/>
    <n v="3.7221334333333332E-4"/>
    <n v="1.1390536666666669E-5"/>
    <n v="1.0288226666666667E-5"/>
    <n v="2.2046200000000002E-6"/>
    <n v="3.6706922999999998E-4"/>
  </r>
  <r>
    <n v="2017"/>
    <n v="34031"/>
    <x v="54"/>
    <s v="AC\Refrigeration"/>
    <s v="Industrial Equipment"/>
    <s v="4 Stroke"/>
    <n v="1.1023100000000001E-6"/>
    <n v="4.2581867863333338E-2"/>
    <n v="1.0919115423333334E-2"/>
    <n v="2.7925186666666666E-5"/>
    <n v="7.3854770000000001E-5"/>
    <n v="4.4092400000000003E-6"/>
    <n v="4.4092400000000003E-6"/>
    <n v="1.1023100000000001E-6"/>
    <n v="2.1054120999999999E-4"/>
  </r>
  <r>
    <n v="2017"/>
    <n v="34031"/>
    <x v="55"/>
    <s v="Terminal Tractors"/>
    <s v="Industrial Equipment"/>
    <s v="4 Stroke"/>
    <n v="6.6138600000000009E-6"/>
    <n v="0.52269556041999998"/>
    <n v="8.5322468366666668E-3"/>
    <n v="3.5641356666666673E-5"/>
    <n v="7.9366320000000008E-4"/>
    <n v="5.2176006666666666E-5"/>
    <n v="4.8134203333333329E-5"/>
    <n v="9.9207900000000009E-6"/>
    <n v="2.6712645666666668E-4"/>
  </r>
  <r>
    <n v="2017"/>
    <n v="34031"/>
    <x v="56"/>
    <s v="Lawn mowers"/>
    <s v="Lawn and Garden Equipment (Res)"/>
    <s v="4 Stroke"/>
    <n v="1.0361714E-4"/>
    <n v="7.8061387050166671"/>
    <n v="1.32139741943"/>
    <n v="7.1642801266666679E-3"/>
    <n v="1.4623979333333334E-2"/>
    <n v="1.99848803E-3"/>
    <n v="1.8390205166666665E-3"/>
    <n v="1.4587235666666668E-4"/>
    <n v="0.11587299001666666"/>
  </r>
  <r>
    <n v="2017"/>
    <n v="34031"/>
    <x v="57"/>
    <s v="Lawn mowers"/>
    <s v="Lawn and Garden Equipment (Com)"/>
    <s v="4 Stroke"/>
    <n v="1.0361714E-4"/>
    <n v="7.8164758007600001"/>
    <n v="1.26703038792"/>
    <n v="5.6217810000000002E-3"/>
    <n v="1.3741763896666667E-2"/>
    <n v="2.0686684333333333E-3"/>
    <n v="1.9025870599999998E-3"/>
    <n v="1.4587235666666668E-4"/>
    <n v="7.8334190403333337E-2"/>
  </r>
  <r>
    <n v="2017"/>
    <n v="34031"/>
    <x v="58"/>
    <s v="Rotary Tillers &lt; 6 HP"/>
    <s v="Lawn and Garden Equipment (Res)"/>
    <s v="4 Stroke"/>
    <n v="8.8184800000000007E-6"/>
    <n v="0.67239146303999997"/>
    <n v="0.11376059661999999"/>
    <n v="6.1692616333333336E-4"/>
    <n v="1.2588380199999999E-3"/>
    <n v="1.7269523333333337E-4"/>
    <n v="1.5836520333333332E-4"/>
    <n v="1.2492846666666667E-5"/>
    <n v="1.03727371E-2"/>
  </r>
  <r>
    <n v="2017"/>
    <n v="34031"/>
    <x v="59"/>
    <s v="Rotary Tillers &lt; 6 HP"/>
    <s v="Lawn and Garden Equipment (Com)"/>
    <s v="4 Stroke"/>
    <n v="5.8789866666666664E-5"/>
    <n v="4.4349495435666668"/>
    <n v="0.72384949846000002"/>
    <n v="3.4561092866666667E-3"/>
    <n v="7.8965814033333335E-3"/>
    <n v="1.1188446499999999E-3"/>
    <n v="1.0288226666666665E-3"/>
    <n v="8.267324999999999E-5"/>
    <n v="5.2521029696666666E-2"/>
  </r>
  <r>
    <n v="2017"/>
    <n v="34031"/>
    <x v="60"/>
    <s v="Trimmers/Edgers/Brush Cutter"/>
    <s v="Lawn and Garden Equipment (Res)"/>
    <s v="4 Stroke"/>
    <n v="1.1023100000000001E-6"/>
    <n v="4.3396107516666664E-2"/>
    <n v="7.0738907066666664E-3"/>
    <n v="3.3436736666666676E-5"/>
    <n v="7.7161699999999997E-5"/>
    <n v="1.1023100000000001E-5"/>
    <n v="9.9207900000000009E-6"/>
    <n v="1.1023100000000001E-6"/>
    <n v="7.3965001000000008E-4"/>
  </r>
  <r>
    <n v="2017"/>
    <n v="34031"/>
    <x v="61"/>
    <s v="Trimmers/Edgers/Brush Cutter"/>
    <s v="Lawn and Garden Equipment (Com)"/>
    <s v="4 Stroke"/>
    <n v="2.2046200000000002E-6"/>
    <n v="0.18096843732000001"/>
    <n v="3.6658053923333336E-2"/>
    <n v="1.2492846666666666E-4"/>
    <n v="3.1526066000000001E-4"/>
    <n v="3.5641356666666673E-5"/>
    <n v="3.3436736666666676E-5"/>
    <n v="3.3069300000000005E-6"/>
    <n v="2.1076167199999998E-3"/>
  </r>
  <r>
    <n v="2017"/>
    <n v="34031"/>
    <x v="62"/>
    <s v="Leafblowers/Vacuums"/>
    <s v="Lawn and Garden Equipment (Res)"/>
    <s v="4 Stroke"/>
    <n v="1.1023100000000001E-6"/>
    <n v="8.2789359986666658E-2"/>
    <n v="1.3492274400000002E-2"/>
    <n v="6.3566543333333329E-5"/>
    <n v="1.4697466666666666E-4"/>
    <n v="2.094389E-5"/>
    <n v="1.9106706666666671E-5"/>
    <n v="1.1023100000000001E-6"/>
    <n v="9.5202840333333337E-4"/>
  </r>
  <r>
    <n v="2017"/>
    <n v="34031"/>
    <x v="63"/>
    <s v="Leafblowers/Vacuums"/>
    <s v="Lawn and Garden Equipment (Com)"/>
    <s v="4 Stroke"/>
    <n v="9.8105589999999997E-5"/>
    <n v="7.4276870219566673"/>
    <n v="1.5839272433966667"/>
    <n v="4.2596932766666663E-3"/>
    <n v="1.4471860553333332E-2"/>
    <n v="8.6715053333333335E-4"/>
    <n v="7.9807244000000002E-4"/>
    <n v="1.3815618666666667E-4"/>
    <n v="4.9435296570000002E-2"/>
  </r>
  <r>
    <n v="2017"/>
    <n v="34031"/>
    <x v="197"/>
    <s v="Snowblowers"/>
    <s v="Lawn and Garden Equipment (Res)"/>
    <s v="4 Stroke"/>
    <n v="0"/>
    <n v="0"/>
    <n v="0"/>
    <n v="0"/>
    <n v="0"/>
    <n v="0"/>
    <n v="0"/>
    <n v="0"/>
    <n v="4.4419418633333332E-3"/>
  </r>
  <r>
    <n v="2017"/>
    <n v="34031"/>
    <x v="198"/>
    <s v="Snowblowers"/>
    <s v="Lawn and Garden Equipment (Com)"/>
    <s v="4 Stroke"/>
    <n v="0"/>
    <n v="0"/>
    <n v="0"/>
    <n v="0"/>
    <n v="0"/>
    <n v="0"/>
    <n v="0"/>
    <n v="0"/>
    <n v="5.9928920333333327E-4"/>
  </r>
  <r>
    <n v="2017"/>
    <n v="34031"/>
    <x v="64"/>
    <s v="Rear Engine Riding Mowers"/>
    <s v="Lawn and Garden Equipment (Res)"/>
    <s v="4 Stroke"/>
    <n v="2.094389E-5"/>
    <n v="1.5871908158699999"/>
    <n v="0.40926234986999993"/>
    <n v="1.0644640233333333E-3"/>
    <n v="3.0556033199999996E-3"/>
    <n v="1.7049061333333334E-4"/>
    <n v="1.5689545666666669E-4"/>
    <n v="2.9762369999999999E-5"/>
    <n v="1.5028527103333333E-2"/>
  </r>
  <r>
    <n v="2017"/>
    <n v="34031"/>
    <x v="65"/>
    <s v="Rear Engine Riding Mowers"/>
    <s v="Lawn and Garden Equipment (Com)"/>
    <s v="4 Stroke"/>
    <n v="1.2492846666666667E-5"/>
    <n v="0.9498998427233335"/>
    <n v="0.24333529993666669"/>
    <n v="6.1361923333333338E-4"/>
    <n v="1.6435442100000001E-3"/>
    <n v="1.0692407E-4"/>
    <n v="9.8105589999999997E-5"/>
    <n v="1.7636960000000001E-5"/>
    <n v="5.1415412766666673E-3"/>
  </r>
  <r>
    <n v="2017"/>
    <n v="34031"/>
    <x v="66"/>
    <s v="Front Mowers"/>
    <s v="Lawn and Garden Equipment (Com)"/>
    <s v="4 Stroke"/>
    <n v="1.433003E-5"/>
    <n v="1.0753934269833332"/>
    <n v="0.28854764689666673"/>
    <n v="8.1203503333333318E-4"/>
    <n v="2.5485407200000003E-3"/>
    <n v="1.1500767666666667E-4"/>
    <n v="1.0582176000000001E-4"/>
    <n v="2.0209016666666669E-5"/>
    <n v="7.3685749133333327E-3"/>
  </r>
  <r>
    <n v="2017"/>
    <n v="34031"/>
    <x v="67"/>
    <s v="Shredders &lt; 6 HP"/>
    <s v="Lawn and Garden Equipment (Com)"/>
    <s v="4 Stroke"/>
    <n v="6.6138600000000009E-6"/>
    <n v="0.51047645407000009"/>
    <n v="8.386925634999999E-2"/>
    <n v="4.1851036333333328E-4"/>
    <n v="9.2410321666666672E-4"/>
    <n v="1.2933770666666668E-4"/>
    <n v="1.1904948000000001E-4"/>
    <n v="9.9207900000000009E-6"/>
    <n v="6.0968766099999995E-3"/>
  </r>
  <r>
    <n v="2017"/>
    <n v="34031"/>
    <x v="68"/>
    <s v="Lawn &amp; Garden Tractors"/>
    <s v="Lawn and Garden Equipment (Res)"/>
    <s v="4 Stroke"/>
    <n v="2.8108905000000001E-4"/>
    <n v="21.274792438899997"/>
    <n v="5.4827286353033342"/>
    <n v="1.4240008016666666E-2"/>
    <n v="4.0864836320000007E-2"/>
    <n v="2.28067939E-3"/>
    <n v="2.0987982400000002E-3"/>
    <n v="3.9683160000000004E-4"/>
    <n v="0.16111289472666665"/>
  </r>
  <r>
    <n v="2017"/>
    <n v="34031"/>
    <x v="69"/>
    <s v="Lawn &amp; Garden Tractors"/>
    <s v="Lawn and Garden Equipment (Com)"/>
    <s v="4 Stroke"/>
    <n v="1.7049061333333334E-4"/>
    <n v="12.911821837383334"/>
    <n v="3.3091996562900001"/>
    <n v="8.3433843899999999E-3"/>
    <n v="2.2337944713333332E-2"/>
    <n v="1.4465981566666667E-3"/>
    <n v="1.3308556066666665E-3"/>
    <n v="2.4067101666666666E-4"/>
    <n v="6.6878250010000015E-2"/>
  </r>
  <r>
    <n v="2017"/>
    <n v="34031"/>
    <x v="70"/>
    <s v="Chippers/Stump Grinders"/>
    <s v="Lawn and Garden Equipment (Com)"/>
    <s v="4 Stroke"/>
    <n v="2.7925186666666666E-5"/>
    <n v="2.1564380298999999"/>
    <n v="0.34255165097999996"/>
    <n v="9.3292169666666671E-4"/>
    <n v="3.7875371599999999E-3"/>
    <n v="2.4067101666666666E-4"/>
    <n v="2.2156431E-4"/>
    <n v="4.0050596666666668E-5"/>
    <n v="6.9923197666666671E-3"/>
  </r>
  <r>
    <n v="2017"/>
    <n v="34031"/>
    <x v="71"/>
    <s v="Commercial Turf Equipment"/>
    <s v="Lawn and Garden Equipment (Com)"/>
    <s v="4 Stroke"/>
    <n v="5.5042012666666655E-4"/>
    <n v="41.679358164693333"/>
    <n v="9.1836764053099973"/>
    <n v="2.5702194833333331E-2"/>
    <n v="7.1638392026666664E-2"/>
    <n v="5.7823508233333341E-3"/>
    <n v="5.3197480599999998E-3"/>
    <n v="7.7676111333333322E-4"/>
    <n v="0.19419211551666668"/>
  </r>
  <r>
    <n v="2017"/>
    <n v="34031"/>
    <x v="72"/>
    <s v="Other Lawn &amp; Garden Eqp."/>
    <s v="Lawn and Garden Equipment (Res)"/>
    <s v="4 Stroke"/>
    <n v="9.9207900000000009E-6"/>
    <n v="0.75632943004666664"/>
    <n v="0.16550890700666668"/>
    <n v="6.5146520999999997E-4"/>
    <n v="1.6876366100000001E-3"/>
    <n v="1.4183055333333335E-4"/>
    <n v="1.3044001666666664E-4"/>
    <n v="1.433003E-5"/>
    <n v="7.8635121033333328E-3"/>
  </r>
  <r>
    <n v="2017"/>
    <n v="34031"/>
    <x v="73"/>
    <s v="Other Lawn &amp; Garden Eqp."/>
    <s v="Lawn and Garden Equipment (Com)"/>
    <s v="4 Stroke"/>
    <n v="1.6902086666666667E-5"/>
    <n v="1.28057777782"/>
    <n v="0.27786956992666667"/>
    <n v="1.0839381666666666E-3"/>
    <n v="2.8189741066666665E-3"/>
    <n v="2.3883383333333334E-4"/>
    <n v="2.1972712666666668E-4"/>
    <n v="2.3515946666666668E-5"/>
    <n v="1.1293165950000001E-2"/>
  </r>
  <r>
    <n v="2017"/>
    <n v="34031"/>
    <x v="74"/>
    <s v="2-Wheel Tractors"/>
    <s v="Agricultural Equipment"/>
    <s v="4 Stroke"/>
    <n v="0"/>
    <n v="2.6822876666666664E-5"/>
    <n v="6.6138600000000009E-6"/>
    <n v="0"/>
    <n v="0"/>
    <n v="0"/>
    <n v="0"/>
    <n v="0"/>
    <n v="0"/>
  </r>
  <r>
    <n v="2017"/>
    <n v="34031"/>
    <x v="75"/>
    <s v="Agricultural Tractors"/>
    <s v="Agricultural Equipment"/>
    <s v="4 Stroke"/>
    <n v="0"/>
    <n v="1.0471945E-4"/>
    <n v="7.7161700000000004E-6"/>
    <n v="0"/>
    <n v="0"/>
    <n v="0"/>
    <n v="0"/>
    <n v="0"/>
    <n v="0"/>
  </r>
  <r>
    <n v="2017"/>
    <n v="34031"/>
    <x v="76"/>
    <s v="Balers"/>
    <s v="Agricultural Equipment"/>
    <s v="4 Stroke"/>
    <n v="0"/>
    <n v="7.2385023333333318E-5"/>
    <n v="8.8184800000000007E-6"/>
    <n v="0"/>
    <n v="1.1023100000000001E-6"/>
    <n v="0"/>
    <n v="0"/>
    <n v="0"/>
    <n v="0"/>
  </r>
  <r>
    <n v="2017"/>
    <n v="34031"/>
    <x v="77"/>
    <s v="Agricultural Mowers"/>
    <s v="Agricultural Equipment"/>
    <s v="4 Stroke"/>
    <n v="0"/>
    <n v="2.241363666666667E-5"/>
    <n v="5.5115500000000006E-6"/>
    <n v="0"/>
    <n v="0"/>
    <n v="0"/>
    <n v="0"/>
    <n v="0"/>
    <n v="0"/>
  </r>
  <r>
    <n v="2017"/>
    <n v="34031"/>
    <x v="78"/>
    <s v="Sprayers"/>
    <s v="Agricultural Equipment"/>
    <s v="4 Stroke"/>
    <n v="0"/>
    <n v="2.4618256666666667E-4"/>
    <n v="5.1073696666666667E-5"/>
    <n v="0"/>
    <n v="1.1023100000000001E-6"/>
    <n v="0"/>
    <n v="0"/>
    <n v="0"/>
    <n v="1.1023100000000001E-6"/>
  </r>
  <r>
    <n v="2017"/>
    <n v="34031"/>
    <x v="79"/>
    <s v="Tillers &gt; 6 HP"/>
    <s v="Agricultural Equipment"/>
    <s v="4 Stroke"/>
    <n v="0"/>
    <n v="5.3057854666666666E-4"/>
    <n v="2.0209016666666664E-4"/>
    <n v="1.1023100000000001E-6"/>
    <n v="1.1023100000000001E-6"/>
    <n v="0"/>
    <n v="0"/>
    <n v="0"/>
    <n v="6.6138600000000009E-6"/>
  </r>
  <r>
    <n v="2017"/>
    <n v="34031"/>
    <x v="80"/>
    <s v="Swathers"/>
    <s v="Agricultural Equipment"/>
    <s v="4 Stroke"/>
    <n v="0"/>
    <n v="1.1574255000000002E-4"/>
    <n v="1.3962593333333333E-5"/>
    <n v="0"/>
    <n v="1.1023100000000001E-6"/>
    <n v="0"/>
    <n v="0"/>
    <n v="0"/>
    <n v="1.1023100000000001E-6"/>
  </r>
  <r>
    <n v="2017"/>
    <n v="34031"/>
    <x v="81"/>
    <s v="Other Agricultural Equipment"/>
    <s v="Agricultural Equipment"/>
    <s v="4 Stroke"/>
    <n v="0"/>
    <n v="1.6608137333333335E-4"/>
    <n v="2.5720566666666669E-5"/>
    <n v="0"/>
    <n v="1.1023100000000001E-6"/>
    <n v="0"/>
    <n v="0"/>
    <n v="0"/>
    <n v="1.1023100000000001E-6"/>
  </r>
  <r>
    <n v="2017"/>
    <n v="34031"/>
    <x v="82"/>
    <s v="Irrigation Sets"/>
    <s v="Agricultural Equipment"/>
    <s v="4 Stroke"/>
    <n v="0"/>
    <n v="1.8041140333333334E-4"/>
    <n v="4.4092400000000003E-6"/>
    <n v="0"/>
    <n v="0"/>
    <n v="0"/>
    <n v="0"/>
    <n v="0"/>
    <n v="0"/>
  </r>
  <r>
    <n v="2017"/>
    <n v="34031"/>
    <x v="83"/>
    <s v="Generator Sets"/>
    <s v="Commercial Equipment"/>
    <s v="4 Stroke"/>
    <n v="2.7521006333333328E-4"/>
    <n v="20.791521363066664"/>
    <n v="5.1957245898433335"/>
    <n v="1.4251031116666667E-2"/>
    <n v="4.1260933046666663E-2"/>
    <n v="2.5345781266666663E-3"/>
    <n v="2.3317530866666667E-3"/>
    <n v="3.8764568333333332E-4"/>
    <n v="0.13968913244"/>
  </r>
  <r>
    <n v="2017"/>
    <n v="34031"/>
    <x v="84"/>
    <s v="Pumps"/>
    <s v="Commercial Equipment"/>
    <s v="4 Stroke"/>
    <n v="6.9078093333333336E-5"/>
    <n v="5.2054105878133337"/>
    <n v="1.0221966812566665"/>
    <n v="3.4002589133333336E-3"/>
    <n v="1.118954881E-2"/>
    <n v="9.237357800000001E-4"/>
    <n v="8.4951357333333327E-4"/>
    <n v="9.7003279999999985E-5"/>
    <n v="3.2313482776666673E-2"/>
  </r>
  <r>
    <n v="2017"/>
    <n v="34031"/>
    <x v="85"/>
    <s v="Air Compressors"/>
    <s v="Commercial Equipment"/>
    <s v="4 Stroke"/>
    <n v="3.6743666666666665E-5"/>
    <n v="2.750763163866667"/>
    <n v="0.48783463923333331"/>
    <n v="1.56748482E-3"/>
    <n v="5.5339636366666667E-3"/>
    <n v="4.3467757666666669E-4"/>
    <n v="4.0013853000000002E-4"/>
    <n v="5.1441133333333338E-5"/>
    <n v="1.3389392133333332E-2"/>
  </r>
  <r>
    <n v="2017"/>
    <n v="34031"/>
    <x v="86"/>
    <s v="Welders"/>
    <s v="Commercial Equipment"/>
    <s v="4 Stroke"/>
    <n v="7.7896573333333325E-5"/>
    <n v="5.913984274293334"/>
    <n v="1.3378611541533332"/>
    <n v="3.6052885733333334E-3"/>
    <n v="1.1170074666666667E-2"/>
    <n v="7.0547840000000008E-4"/>
    <n v="6.4889315333333333E-4"/>
    <n v="1.1023100000000001E-4"/>
    <n v="3.0558605256666666E-2"/>
  </r>
  <r>
    <n v="2017"/>
    <n v="34031"/>
    <x v="87"/>
    <s v="Pressure Washers"/>
    <s v="Commercial Equipment"/>
    <s v="4 Stroke"/>
    <n v="1.2345871999999998E-4"/>
    <n v="9.3412913029700011"/>
    <n v="2.0509197725866666"/>
    <n v="6.3162362999999999E-3"/>
    <n v="1.6670234129999999E-2"/>
    <n v="1.5825497233333333E-3"/>
    <n v="1.4554166366666668E-3"/>
    <n v="1.7379754333333332E-4"/>
    <n v="6.1390583393333337E-2"/>
  </r>
  <r>
    <n v="2017"/>
    <n v="34031"/>
    <x v="88"/>
    <s v="Hydro Power Units"/>
    <s v="Commercial Equipment"/>
    <s v="4 Stroke"/>
    <n v="5.5115500000000006E-6"/>
    <n v="0.43871460332333334"/>
    <n v="0.10456880096666667"/>
    <n v="2.9358189666666665E-4"/>
    <n v="7.7859829666666663E-4"/>
    <n v="6.2464233333333331E-5"/>
    <n v="5.805499333333333E-5"/>
    <n v="8.083606666666666E-6"/>
    <n v="2.1755925033333334E-3"/>
  </r>
  <r>
    <n v="2017"/>
    <n v="34031"/>
    <x v="89"/>
    <s v="Shredders    &gt; 6 HP"/>
    <s v="Logging Equipment"/>
    <s v="4 Stroke"/>
    <n v="0"/>
    <n v="5.1036953000000004E-4"/>
    <n v="1.5579314666666665E-4"/>
    <n v="1.1023100000000001E-6"/>
    <n v="2.2046200000000002E-6"/>
    <n v="0"/>
    <n v="0"/>
    <n v="0"/>
    <n v="6.6138600000000009E-6"/>
  </r>
  <r>
    <n v="2017"/>
    <n v="34031"/>
    <x v="90"/>
    <s v="Forest Eqp - Feller/Bunch/Skidder"/>
    <s v="Logging Equipment"/>
    <s v="4 Stroke"/>
    <n v="0"/>
    <n v="1.1023100000000001E-6"/>
    <n v="0"/>
    <n v="0"/>
    <n v="0"/>
    <n v="0"/>
    <n v="0"/>
    <n v="0"/>
    <n v="0"/>
  </r>
  <r>
    <n v="2017"/>
    <n v="34031"/>
    <x v="92"/>
    <s v="Specialty Vehicle Carts"/>
    <s v="Recreational Equipment"/>
    <s v="LPG"/>
    <n v="0"/>
    <n v="2.6379380610000003E-2"/>
    <n v="1.3473902566666666E-3"/>
    <n v="1.433003E-5"/>
    <n v="2.8292623333333331E-4"/>
    <n v="2.2046200000000002E-6"/>
    <n v="2.2046200000000002E-6"/>
    <n v="0"/>
    <n v="6.2464233333333331E-5"/>
  </r>
  <r>
    <n v="2017"/>
    <n v="34031"/>
    <x v="93"/>
    <s v="Pavers"/>
    <s v="Construction and Mining Equipment"/>
    <s v="LPG"/>
    <n v="0"/>
    <n v="3.0038314936666671E-2"/>
    <n v="4.3467757666666669E-4"/>
    <n v="3.3069300000000005E-6"/>
    <n v="8.267324999999999E-5"/>
    <n v="3.3069300000000005E-6"/>
    <n v="3.3069300000000005E-6"/>
    <n v="0"/>
    <n v="1.3595156666666667E-5"/>
  </r>
  <r>
    <n v="2017"/>
    <n v="34031"/>
    <x v="94"/>
    <s v="Rollers"/>
    <s v="Construction and Mining Equipment"/>
    <s v="LPG"/>
    <n v="0"/>
    <n v="5.0058101719999998E-2"/>
    <n v="4.9163026E-4"/>
    <n v="2.2046200000000002E-6"/>
    <n v="9.1124293333333321E-5"/>
    <n v="5.5115500000000006E-6"/>
    <n v="5.5115500000000006E-6"/>
    <n v="0"/>
    <n v="1.212541E-5"/>
  </r>
  <r>
    <n v="2017"/>
    <n v="34031"/>
    <x v="95"/>
    <s v="Paving Equipment"/>
    <s v="Construction and Mining Equipment"/>
    <s v="LPG"/>
    <n v="0"/>
    <n v="8.2107397533333331E-3"/>
    <n v="2.4067101666666666E-4"/>
    <n v="2.2046200000000002E-6"/>
    <n v="4.7031893333333337E-5"/>
    <n v="1.1023100000000001E-6"/>
    <n v="1.1023100000000001E-6"/>
    <n v="0"/>
    <n v="9.9207900000000009E-6"/>
  </r>
  <r>
    <n v="2017"/>
    <n v="34031"/>
    <x v="96"/>
    <s v="Surfacing Equipment"/>
    <s v="Construction and Mining Equipment"/>
    <s v="LPG"/>
    <n v="0"/>
    <n v="5.4020538733333331E-3"/>
    <n v="7.2385023333333318E-5"/>
    <n v="0"/>
    <n v="1.3595156666666667E-5"/>
    <n v="3.6743666666666669E-7"/>
    <n v="3.6743666666666669E-7"/>
    <n v="0"/>
    <n v="2.2046200000000002E-6"/>
  </r>
  <r>
    <n v="2017"/>
    <n v="34031"/>
    <x v="97"/>
    <s v="Trenchers"/>
    <s v="Construction and Mining Equipment"/>
    <s v="LPG"/>
    <n v="0"/>
    <n v="9.204472218333333E-2"/>
    <n v="1.3664969633333333E-3"/>
    <n v="9.9207900000000009E-6"/>
    <n v="2.5867541333333337E-4"/>
    <n v="9.185916666666668E-6"/>
    <n v="9.185916666666668E-6"/>
    <n v="0"/>
    <n v="4.4459836666666669E-5"/>
  </r>
  <r>
    <n v="2017"/>
    <n v="34031"/>
    <x v="98"/>
    <s v="Bore/Drill Rigs"/>
    <s v="Construction and Mining Equipment"/>
    <s v="LPG"/>
    <n v="0"/>
    <n v="3.2697454093333328E-2"/>
    <n v="1.3911152199999998E-3"/>
    <n v="1.4697466666666668E-5"/>
    <n v="3.0093062999999996E-4"/>
    <n v="3.3069300000000005E-6"/>
    <n v="3.3069300000000005E-6"/>
    <n v="0"/>
    <n v="6.4668853333333341E-5"/>
  </r>
  <r>
    <n v="2017"/>
    <n v="34031"/>
    <x v="99"/>
    <s v="Concrete/Industrial Saws"/>
    <s v="Construction and Mining Equipment"/>
    <s v="LPG"/>
    <n v="0"/>
    <n v="8.6594534106666676E-2"/>
    <n v="7.7124956333333332E-4"/>
    <n v="4.4092400000000003E-6"/>
    <n v="1.4697466666666666E-4"/>
    <n v="8.8184800000000007E-6"/>
    <n v="8.8184800000000007E-6"/>
    <n v="0"/>
    <n v="1.7636960000000001E-5"/>
  </r>
  <r>
    <n v="2017"/>
    <n v="34031"/>
    <x v="100"/>
    <s v="Cranes"/>
    <s v="Construction and Mining Equipment"/>
    <s v="LPG"/>
    <n v="0"/>
    <n v="3.3249343966666671E-2"/>
    <n v="1.0387434566666669E-3"/>
    <n v="9.9207900000000009E-6"/>
    <n v="2.0282503999999999E-4"/>
    <n v="3.3069300000000005E-6"/>
    <n v="3.3069300000000005E-6"/>
    <n v="0"/>
    <n v="4.2622653333333336E-5"/>
  </r>
  <r>
    <n v="2017"/>
    <n v="34031"/>
    <x v="101"/>
    <s v="Crushing/Proc. Equipment"/>
    <s v="Construction and Mining Equipment"/>
    <s v="LPG"/>
    <n v="0"/>
    <n v="5.4678250366666662E-3"/>
    <n v="1.4844441333333334E-4"/>
    <n v="1.1023100000000001E-6"/>
    <n v="2.7925186666666666E-5"/>
    <n v="0"/>
    <n v="0"/>
    <n v="0"/>
    <n v="5.5115500000000006E-6"/>
  </r>
  <r>
    <n v="2017"/>
    <n v="34031"/>
    <x v="102"/>
    <s v="Rough Terrain Forklifts"/>
    <s v="Construction and Mining Equipment"/>
    <s v="LPG"/>
    <n v="0"/>
    <n v="5.8835428813333333E-2"/>
    <n v="9.7664666000000003E-4"/>
    <n v="7.7161700000000004E-6"/>
    <n v="1.8482064333333334E-4"/>
    <n v="5.5115500000000006E-6"/>
    <n v="5.5115500000000006E-6"/>
    <n v="0"/>
    <n v="3.3436736666666676E-5"/>
  </r>
  <r>
    <n v="2017"/>
    <n v="34031"/>
    <x v="103"/>
    <s v="Rubber Tire Loaders"/>
    <s v="Construction and Mining Equipment"/>
    <s v="LPG"/>
    <n v="0"/>
    <n v="0.14422954733000001"/>
    <n v="1.58842871E-3"/>
    <n v="9.185916666666668E-6"/>
    <n v="2.8990752999999994E-4"/>
    <n v="1.4697466666666668E-5"/>
    <n v="1.4697466666666668E-5"/>
    <n v="1.1023100000000001E-6"/>
    <n v="4.115290666666666E-5"/>
  </r>
  <r>
    <n v="2017"/>
    <n v="34031"/>
    <x v="104"/>
    <s v="Tractors/Loaders/Backhoes"/>
    <s v="Construction and Mining Equipment"/>
    <s v="LPG"/>
    <n v="0"/>
    <n v="1.5711959303333332E-2"/>
    <n v="1.4917928666666666E-4"/>
    <n v="1.1023100000000001E-6"/>
    <n v="2.7557749999999995E-5"/>
    <n v="1.4697466666666668E-6"/>
    <n v="1.4697466666666668E-6"/>
    <n v="0"/>
    <n v="3.3069300000000005E-6"/>
  </r>
  <r>
    <n v="2017"/>
    <n v="34031"/>
    <x v="105"/>
    <s v="Skid Steer Loaders"/>
    <s v="Construction and Mining Equipment"/>
    <s v="LPG"/>
    <n v="0"/>
    <n v="0.12442250637666664"/>
    <n v="3.5553171866666666E-3"/>
    <n v="3.3436736666666676E-5"/>
    <n v="7.0437609000000001E-4"/>
    <n v="1.212541E-5"/>
    <n v="1.212541E-5"/>
    <n v="1.1023100000000001E-6"/>
    <n v="1.4623979333333335E-4"/>
  </r>
  <r>
    <n v="2017"/>
    <n v="34031"/>
    <x v="106"/>
    <s v="Other Construction Equipment"/>
    <s v="Construction and Mining Equipment"/>
    <s v="LPG"/>
    <n v="0"/>
    <n v="5.1038790183333328E-2"/>
    <n v="1.82211843E-3"/>
    <n v="1.8004396666666665E-5"/>
    <n v="3.655994833333333E-4"/>
    <n v="4.7766766666666677E-6"/>
    <n v="4.7766766666666677E-6"/>
    <n v="0"/>
    <n v="7.8998883333333323E-5"/>
  </r>
  <r>
    <n v="2017"/>
    <n v="34031"/>
    <x v="107"/>
    <s v="Aerial Lifts"/>
    <s v="Industrial Equipment"/>
    <s v="LPG"/>
    <n v="0"/>
    <n v="0.86219050577"/>
    <n v="3.0680594229999997E-2"/>
    <n v="2.7116826000000006E-4"/>
    <n v="5.5438844266666662E-3"/>
    <n v="8.451043333333333E-5"/>
    <n v="8.451043333333333E-5"/>
    <n v="4.4092400000000003E-6"/>
    <n v="1.1846158133333334E-3"/>
  </r>
  <r>
    <n v="2017"/>
    <n v="34031"/>
    <x v="108"/>
    <s v="Forklifts"/>
    <s v="Industrial Equipment"/>
    <s v="LPG"/>
    <n v="0"/>
    <n v="81.602527795360004"/>
    <n v="1.0367328432266669"/>
    <n v="5.8323222100000001E-3"/>
    <n v="0.17158704434666669"/>
    <n v="8.4550851366666652E-3"/>
    <n v="8.4550851366666652E-3"/>
    <n v="4.0124084000000003E-4"/>
    <n v="2.5465198183333333E-2"/>
  </r>
  <r>
    <n v="2017"/>
    <n v="34031"/>
    <x v="109"/>
    <s v="Sweepers/Scrubbers"/>
    <s v="Industrial Equipment"/>
    <s v="LPG"/>
    <n v="0"/>
    <n v="0.59360495809999991"/>
    <n v="6.2596510533333332E-3"/>
    <n v="3.4539046666666668E-5"/>
    <n v="1.1089238600000002E-3"/>
    <n v="6.2464233333333331E-5"/>
    <n v="6.2464233333333331E-5"/>
    <n v="3.3069300000000005E-6"/>
    <n v="1.4844441333333334E-4"/>
  </r>
  <r>
    <n v="2017"/>
    <n v="34031"/>
    <x v="110"/>
    <s v="Other General Industrial Equipm"/>
    <s v="Industrial Equipment"/>
    <s v="LPG"/>
    <n v="0"/>
    <n v="0.17981615593333333"/>
    <n v="2.0308224566666666E-3"/>
    <n v="1.1023100000000001E-5"/>
    <n v="3.4539046666666673E-4"/>
    <n v="1.873927E-5"/>
    <n v="1.873927E-5"/>
    <n v="1.1023100000000001E-6"/>
    <n v="4.7766766666666671E-5"/>
  </r>
  <r>
    <n v="2017"/>
    <n v="34031"/>
    <x v="111"/>
    <s v="Other Material Handling Equipment"/>
    <s v="Industrial Equipment"/>
    <s v="LPG"/>
    <n v="0"/>
    <n v="4.6370139896666662E-2"/>
    <n v="1.5538896633333335E-3"/>
    <n v="1.212541E-5"/>
    <n v="2.5095924333333334E-4"/>
    <n v="4.4092400000000003E-6"/>
    <n v="4.4092400000000003E-6"/>
    <n v="0"/>
    <n v="5.3278316666666678E-5"/>
  </r>
  <r>
    <n v="2017"/>
    <n v="34031"/>
    <x v="112"/>
    <s v="Terminal Tractors"/>
    <s v="Industrial Equipment"/>
    <s v="LPG"/>
    <n v="0"/>
    <n v="0.36018199711999999"/>
    <n v="3.1452578666666671E-3"/>
    <n v="1.6534650000000003E-5"/>
    <n v="6.0847511999999988E-4"/>
    <n v="3.7845976666666671E-5"/>
    <n v="3.7845976666666671E-5"/>
    <n v="2.2046200000000002E-6"/>
    <n v="7.2385023333333318E-5"/>
  </r>
  <r>
    <n v="2017"/>
    <n v="34031"/>
    <x v="113"/>
    <s v="Chippers/Stump Grinders"/>
    <s v="Lawn and Garden Equipment (Com)"/>
    <s v="LPG"/>
    <n v="0"/>
    <n v="0.7115058310800001"/>
    <n v="8.5943436333333328E-3"/>
    <n v="4.7031893333333337E-5"/>
    <n v="1.4241845200000001E-3"/>
    <n v="7.4589643333333329E-5"/>
    <n v="7.4589643333333329E-5"/>
    <n v="3.3069300000000005E-6"/>
    <n v="2.0502965999999998E-4"/>
  </r>
  <r>
    <n v="2017"/>
    <n v="34031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17"/>
    <n v="34031"/>
    <x v="115"/>
    <s v="Generator Sets"/>
    <s v="Commercial Equipment"/>
    <s v="LPG"/>
    <n v="0"/>
    <n v="2.0341095450866669"/>
    <n v="7.9521378273333332E-2"/>
    <n v="9.3953555666666678E-4"/>
    <n v="2.3889629756666666E-2"/>
    <n v="1.8849500999999999E-4"/>
    <n v="1.8849500999999999E-4"/>
    <n v="9.9207900000000009E-6"/>
    <n v="4.1039001300000001E-3"/>
  </r>
  <r>
    <n v="2017"/>
    <n v="34031"/>
    <x v="116"/>
    <s v="Pumps"/>
    <s v="Commercial Equipment"/>
    <s v="LPG"/>
    <n v="0"/>
    <n v="0.4414777270566666"/>
    <n v="1.1092912966666667E-2"/>
    <n v="1.0692407E-4"/>
    <n v="2.8388156866666664E-3"/>
    <n v="4.3357526666666677E-5"/>
    <n v="4.3357526666666677E-5"/>
    <n v="2.2046200000000002E-6"/>
    <n v="4.6701200333333333E-4"/>
  </r>
  <r>
    <n v="2017"/>
    <n v="34031"/>
    <x v="117"/>
    <s v="Air Compressors"/>
    <s v="Commercial Equipment"/>
    <s v="LPG"/>
    <n v="0"/>
    <n v="0.51011195689666666"/>
    <n v="8.770713233333333E-3"/>
    <n v="5.3645753333333328E-5"/>
    <n v="1.6203957E-3"/>
    <n v="5.2176006666666666E-5"/>
    <n v="5.2176006666666666E-5"/>
    <n v="2.2046200000000002E-6"/>
    <n v="2.3515946666666666E-4"/>
  </r>
  <r>
    <n v="2017"/>
    <n v="34031"/>
    <x v="118"/>
    <s v="Welders"/>
    <s v="Commercial Equipment"/>
    <s v="LPG"/>
    <n v="0"/>
    <n v="0.63600127044666666"/>
    <n v="1.2848525360000002E-2"/>
    <n v="8.9287110000000009E-5"/>
    <n v="2.086305393333333E-3"/>
    <n v="6.4668853333333341E-5"/>
    <n v="6.4668853333333341E-5"/>
    <n v="3.3069300000000005E-6"/>
    <n v="3.8911543000000001E-4"/>
  </r>
  <r>
    <n v="2017"/>
    <n v="34031"/>
    <x v="119"/>
    <s v="Pressure Washers"/>
    <s v="Commercial Equipment"/>
    <s v="LPG"/>
    <n v="0"/>
    <n v="8.6601147966666667E-3"/>
    <n v="3.4024635333333329E-4"/>
    <n v="3.3069300000000005E-6"/>
    <n v="6.2464233333333331E-5"/>
    <n v="1.1023100000000001E-6"/>
    <n v="1.1023100000000001E-6"/>
    <n v="0"/>
    <n v="1.3595156666666667E-5"/>
  </r>
  <r>
    <n v="2017"/>
    <n v="34031"/>
    <x v="120"/>
    <s v="Hydro Power Units"/>
    <s v="Commercial Equipment"/>
    <s v="LPG"/>
    <n v="0"/>
    <n v="8.0148960099999996E-3"/>
    <n v="1.2051922666666668E-4"/>
    <n v="1.1023100000000001E-6"/>
    <n v="2.241363666666667E-5"/>
    <n v="1.1023100000000001E-6"/>
    <n v="1.1023100000000001E-6"/>
    <n v="0"/>
    <n v="3.3069300000000005E-6"/>
  </r>
  <r>
    <n v="2017"/>
    <n v="34031"/>
    <x v="121"/>
    <s v="Other Construction Equipment"/>
    <s v="Construction and Mining Equipment"/>
    <s v="CNG"/>
    <n v="0"/>
    <n v="1.5693220033333333E-3"/>
    <n v="6.7975783333333324E-5"/>
    <n v="4.8869076666666663E-5"/>
    <n v="1.3595156666666667E-5"/>
    <n v="0"/>
    <n v="0"/>
    <n v="0"/>
    <n v="1.0288226666666667E-5"/>
  </r>
  <r>
    <n v="2017"/>
    <n v="34031"/>
    <x v="122"/>
    <s v="Forklifts"/>
    <s v="Industrial Equipment"/>
    <s v="CNG"/>
    <n v="0"/>
    <n v="5.4763899853666684"/>
    <n v="8.0577023816666676E-2"/>
    <n v="3.3934980786666666E-2"/>
    <n v="1.3806065313333333E-2"/>
    <n v="6.573441966666667E-4"/>
    <n v="6.573441966666667E-4"/>
    <n v="3.0864680000000001E-5"/>
    <n v="7.3358730499999995E-3"/>
  </r>
  <r>
    <n v="2017"/>
    <n v="34031"/>
    <x v="123"/>
    <s v="Sweepers/Scrubbers"/>
    <s v="Industrial Equipment"/>
    <s v="CNG"/>
    <n v="0"/>
    <n v="7.0716860866666667E-3"/>
    <n v="1.0141251999999999E-4"/>
    <n v="4.2255216666666665E-5"/>
    <n v="1.7636960000000001E-5"/>
    <n v="1.1023100000000001E-6"/>
    <n v="1.1023100000000001E-6"/>
    <n v="0"/>
    <n v="8.8184800000000007E-6"/>
  </r>
  <r>
    <n v="2017"/>
    <n v="34031"/>
    <x v="124"/>
    <s v="Other General Industrial Equipment"/>
    <s v="Industrial Equipment"/>
    <s v="CNG"/>
    <n v="0"/>
    <n v="3.854043196666667E-3"/>
    <n v="5.2176006666666666E-5"/>
    <n v="2.1311326666666668E-5"/>
    <n v="8.8184800000000007E-6"/>
    <n v="0"/>
    <n v="0"/>
    <n v="0"/>
    <n v="4.4092400000000003E-6"/>
  </r>
  <r>
    <n v="2017"/>
    <n v="34031"/>
    <x v="125"/>
    <s v="AC\Refrigeration"/>
    <s v="Industrial Equipment"/>
    <s v="CNG"/>
    <n v="0"/>
    <n v="8.4819080133333325E-3"/>
    <n v="1.1721229666666667E-4"/>
    <n v="5.2543443333333337E-5"/>
    <n v="2.1311326666666668E-5"/>
    <n v="1.1023100000000001E-6"/>
    <n v="1.1023100000000001E-6"/>
    <n v="0"/>
    <n v="1.1390536666666669E-5"/>
  </r>
  <r>
    <n v="2017"/>
    <n v="34031"/>
    <x v="126"/>
    <s v="Terminal Tractors"/>
    <s v="Industrial Equipment"/>
    <s v="CNG"/>
    <n v="0"/>
    <n v="2.2575308799999999E-2"/>
    <n v="2.2744329666666665E-4"/>
    <n v="9.2594040000000004E-5"/>
    <n v="4.5929583333333331E-5"/>
    <n v="2.5720566666666666E-6"/>
    <n v="2.5720566666666666E-6"/>
    <n v="0"/>
    <n v="1.9841580000000002E-5"/>
  </r>
  <r>
    <n v="2017"/>
    <n v="34031"/>
    <x v="127"/>
    <s v="Other Agricultural Equipment"/>
    <s v="Agricultural Equipment"/>
    <s v="CNG"/>
    <n v="0"/>
    <n v="1.4697466666666668E-6"/>
    <n v="0"/>
    <n v="0"/>
    <n v="0"/>
    <n v="0"/>
    <n v="0"/>
    <n v="0"/>
    <n v="0"/>
  </r>
  <r>
    <n v="2017"/>
    <n v="34031"/>
    <x v="129"/>
    <s v="Generator Sets"/>
    <s v="Commercial Equipment"/>
    <s v="CNG"/>
    <n v="0"/>
    <n v="0.60654717981000006"/>
    <n v="3.0933390656666667E-2"/>
    <n v="2.6911061466666667E-2"/>
    <n v="9.5081586233333338E-3"/>
    <n v="6.9078093333333336E-5"/>
    <n v="6.9078093333333336E-5"/>
    <n v="3.3069300000000005E-6"/>
    <n v="5.8168898699999987E-3"/>
  </r>
  <r>
    <n v="2017"/>
    <n v="34031"/>
    <x v="130"/>
    <s v="Pumps"/>
    <s v="Commercial Equipment"/>
    <s v="CNG"/>
    <n v="0"/>
    <n v="3.0187494223333333E-2"/>
    <n v="1.10231E-3"/>
    <n v="8.3040686666666682E-4"/>
    <n v="2.9982832000000005E-4"/>
    <n v="3.3069300000000005E-6"/>
    <n v="3.3069300000000005E-6"/>
    <n v="0"/>
    <n v="1.7930909333333336E-4"/>
  </r>
  <r>
    <n v="2017"/>
    <n v="34031"/>
    <x v="131"/>
    <s v="Air Compressors"/>
    <s v="Commercial Equipment"/>
    <s v="CNG"/>
    <n v="0"/>
    <n v="4.1246603016666661E-2"/>
    <n v="8.535553766666667E-4"/>
    <n v="3.8691081000000004E-4"/>
    <n v="1.6056982333333334E-4"/>
    <n v="4.7766766666666677E-6"/>
    <n v="4.7766766666666677E-6"/>
    <n v="0"/>
    <n v="8.3775560000000002E-5"/>
  </r>
  <r>
    <n v="2017"/>
    <n v="34031"/>
    <x v="132"/>
    <s v="Gas Compressors"/>
    <s v="Commercial Equipment"/>
    <s v="CNG"/>
    <n v="0"/>
    <n v="1.4968814970633335"/>
    <n v="1.6716163713333333E-2"/>
    <n v="7.1532570266666677E-3"/>
    <n v="3.20882441E-3"/>
    <n v="1.9731348999999998E-4"/>
    <n v="1.9731348999999998E-4"/>
    <n v="8.8184800000000007E-6"/>
    <n v="1.5461734933333332E-3"/>
  </r>
  <r>
    <n v="2017"/>
    <n v="34031"/>
    <x v="134"/>
    <s v="Speciality Vehicle Carts"/>
    <s v="Recreational Equipment"/>
    <s v="Diesel"/>
    <n v="3.3069300000000005E-6"/>
    <n v="0.41162974431333338"/>
    <n v="3.0625846166666671E-3"/>
    <n v="1.6534650000000003E-5"/>
    <n v="3.3047253799999999E-3"/>
    <n v="4.5157966333333332E-4"/>
    <n v="4.3798450666666667E-4"/>
    <n v="1.1023100000000001E-6"/>
    <n v="8.0027706000000004E-4"/>
  </r>
  <r>
    <n v="2017"/>
    <n v="34031"/>
    <x v="135"/>
    <s v="Pavers"/>
    <s v="Construction and Mining Equipment"/>
    <s v="Diesel"/>
    <n v="3.5641356666666673E-5"/>
    <n v="4.4016042986300006"/>
    <n v="5.8804564133333346E-3"/>
    <n v="7.8264009999999995E-5"/>
    <n v="1.5652802E-2"/>
    <n v="1.0486642466666666E-3"/>
    <n v="1.0174321299999999E-3"/>
    <n v="1.3227720000000002E-5"/>
    <n v="8.9617802999999996E-4"/>
  </r>
  <r>
    <n v="2017"/>
    <n v="34031"/>
    <x v="136"/>
    <s v="Tampers/Rammers"/>
    <s v="Construction and Mining Equipment"/>
    <s v="Diesel"/>
    <n v="0"/>
    <n v="7.1764055366666663E-3"/>
    <n v="3.3436736666666676E-5"/>
    <n v="1.1023100000000001E-6"/>
    <n v="5.438062666666667E-5"/>
    <n v="3.3069300000000005E-6"/>
    <n v="3.3069300000000005E-6"/>
    <n v="0"/>
    <n v="9.9207900000000009E-6"/>
  </r>
  <r>
    <n v="2017"/>
    <n v="34031"/>
    <x v="137"/>
    <s v="Plate Compactors"/>
    <s v="Construction and Mining Equipment"/>
    <s v="Diesel"/>
    <n v="1.1023100000000001E-6"/>
    <n v="0.11817755279000002"/>
    <n v="4.7583048333333337E-4"/>
    <n v="1.1023100000000001E-5"/>
    <n v="8.5833205333333336E-4"/>
    <n v="5.2543443333333337E-5"/>
    <n v="5.1073696666666667E-5"/>
    <n v="0"/>
    <n v="1.3925849666666666E-4"/>
  </r>
  <r>
    <n v="2017"/>
    <n v="34031"/>
    <x v="138"/>
    <s v="Rollers"/>
    <s v="Construction and Mining Equipment"/>
    <s v="Diesel"/>
    <n v="8.9287110000000009E-5"/>
    <n v="11.022893868030001"/>
    <n v="1.8034526473333336E-2"/>
    <n v="2.1495045000000001E-4"/>
    <n v="4.336193590666667E-2"/>
    <n v="3.0541335733333332E-3"/>
    <n v="2.9626418433333335E-3"/>
    <n v="3.3436736666666676E-5"/>
    <n v="2.5845495133333331E-3"/>
  </r>
  <r>
    <n v="2017"/>
    <n v="34031"/>
    <x v="139"/>
    <s v="Scrapers"/>
    <s v="Construction and Mining Equipment"/>
    <s v="Diesel"/>
    <n v="9.7003279999999985E-5"/>
    <n v="11.991772182023334"/>
    <n v="1.5400005573333334E-2"/>
    <n v="1.7049061333333334E-4"/>
    <n v="3.515744257666667E-2"/>
    <n v="2.0039995800000001E-3"/>
    <n v="1.9448422766666668E-3"/>
    <n v="3.6743666666666665E-5"/>
    <n v="1.8970755100000002E-3"/>
  </r>
  <r>
    <n v="2017"/>
    <n v="34031"/>
    <x v="140"/>
    <s v="Paving Equipment"/>
    <s v="Construction and Mining Equipment"/>
    <s v="Diesel"/>
    <n v="5.5115500000000006E-6"/>
    <n v="0.66283443534000008"/>
    <n v="1.0975333233333333E-3"/>
    <n v="1.433003E-5"/>
    <n v="2.7282172499999997E-3"/>
    <n v="1.8812757333333332E-4"/>
    <n v="1.8261602333333334E-4"/>
    <n v="2.2046200000000002E-6"/>
    <n v="1.9290425000000001E-4"/>
  </r>
  <r>
    <n v="2017"/>
    <n v="34031"/>
    <x v="141"/>
    <s v="Surfacing Equipment"/>
    <s v="Construction and Mining Equipment"/>
    <s v="Diesel"/>
    <n v="3.3069300000000005E-6"/>
    <n v="0.3956300821"/>
    <n v="9.5496789666666673E-4"/>
    <n v="8.8184800000000007E-6"/>
    <n v="2.17926687E-3"/>
    <n v="1.3264463666666667E-4"/>
    <n v="1.2933770666666668E-4"/>
    <n v="1.1023100000000001E-6"/>
    <n v="1.4293286333333334E-4"/>
  </r>
  <r>
    <n v="2017"/>
    <n v="34031"/>
    <x v="142"/>
    <s v="Signal Boards/Light Plants"/>
    <s v="Construction and Mining Equipment"/>
    <s v="Diesel"/>
    <n v="9.9207900000000009E-6"/>
    <n v="1.21729967227"/>
    <n v="3.1897177033333329E-3"/>
    <n v="6.1361923333333346E-5"/>
    <n v="7.93552969E-3"/>
    <n v="4.2034754666666669E-4"/>
    <n v="4.078547E-4"/>
    <n v="4.4092400000000003E-6"/>
    <n v="8.1791402000000013E-4"/>
  </r>
  <r>
    <n v="2017"/>
    <n v="34031"/>
    <x v="143"/>
    <s v="Trenchers"/>
    <s v="Construction and Mining Equipment"/>
    <s v="Diesel"/>
    <n v="4.2255216666666665E-5"/>
    <n v="5.2209042897366666"/>
    <n v="1.1167870046666667E-2"/>
    <n v="1.3154232666666668E-4"/>
    <n v="2.5823081496666667E-2"/>
    <n v="1.6707345233333334E-3"/>
    <n v="1.6207631366666666E-3"/>
    <n v="1.6534650000000003E-5"/>
    <n v="1.7923560599999999E-3"/>
  </r>
  <r>
    <n v="2017"/>
    <n v="34031"/>
    <x v="144"/>
    <s v="Bore/Drill Rigs"/>
    <s v="Construction and Mining Equipment"/>
    <s v="Diesel"/>
    <n v="3.6743666666666665E-5"/>
    <n v="4.4948262878933329"/>
    <n v="8.3713095766666679E-3"/>
    <n v="7.7161699999999997E-5"/>
    <n v="3.0006347946666664E-2"/>
    <n v="1.5024485300000002E-3"/>
    <n v="1.4576212566666665E-3"/>
    <n v="1.4697466666666668E-5"/>
    <n v="2.0594825166666661E-3"/>
  </r>
  <r>
    <n v="2017"/>
    <n v="34031"/>
    <x v="145"/>
    <s v="Excavators"/>
    <s v="Construction and Mining Equipment"/>
    <s v="Diesel"/>
    <n v="3.6229255333333332E-4"/>
    <n v="44.661531471480004"/>
    <n v="4.520536566333333E-2"/>
    <n v="6.411769833333333E-4"/>
    <n v="0.12466207508333334"/>
    <n v="8.4047463133333344E-3"/>
    <n v="8.1530521966666648E-3"/>
    <n v="1.3264463666666667E-4"/>
    <n v="6.6171669300000013E-3"/>
  </r>
  <r>
    <n v="2017"/>
    <n v="34031"/>
    <x v="146"/>
    <s v="Concrete/Industrial Saws"/>
    <s v="Construction and Mining Equipment"/>
    <s v="Diesel"/>
    <n v="3.3069300000000005E-6"/>
    <n v="0.37015680031000003"/>
    <n v="8.8368518333333337E-4"/>
    <n v="1.1023100000000001E-5"/>
    <n v="1.8922988333333335E-3"/>
    <n v="1.3154232666666668E-4"/>
    <n v="1.282353966666667E-4"/>
    <n v="1.1023100000000001E-6"/>
    <n v="1.4587235666666668E-4"/>
  </r>
  <r>
    <n v="2017"/>
    <n v="34031"/>
    <x v="147"/>
    <s v="Cement &amp; Mortar Mixers"/>
    <s v="Construction and Mining Equipment"/>
    <s v="Diesel"/>
    <n v="1.1023100000000001E-6"/>
    <n v="0.17552302592000002"/>
    <n v="5.2690418000000006E-4"/>
    <n v="4.7766766666666677E-6"/>
    <n v="1.2764749799999999E-3"/>
    <n v="8.451043333333333E-5"/>
    <n v="8.1570939999999991E-5"/>
    <n v="1.1023100000000001E-6"/>
    <n v="1.3044001666666664E-4"/>
  </r>
  <r>
    <n v="2017"/>
    <n v="34031"/>
    <x v="148"/>
    <s v="Cranes"/>
    <s v="Construction and Mining Equipment"/>
    <s v="Diesel"/>
    <n v="8.267324999999999E-5"/>
    <n v="10.205320094383334"/>
    <n v="9.4049089200000015E-3"/>
    <n v="1.6056982333333334E-4"/>
    <n v="3.8868185473333337E-2"/>
    <n v="1.6005541200000001E-3"/>
    <n v="1.5527873533333332E-3"/>
    <n v="3.1232116666666665E-5"/>
    <n v="2.0921843800000002E-3"/>
  </r>
  <r>
    <n v="2017"/>
    <n v="34031"/>
    <x v="149"/>
    <s v="Graders"/>
    <s v="Construction and Mining Equipment"/>
    <s v="Diesel"/>
    <n v="9.0389420000000007E-5"/>
    <n v="11.120041550640002"/>
    <n v="1.0740173766666666E-2"/>
    <n v="1.6497906333333334E-4"/>
    <n v="2.9947190643333333E-2"/>
    <n v="2.0407432466666669E-3"/>
    <n v="1.9793813233333333E-3"/>
    <n v="3.3436736666666676E-5"/>
    <n v="1.71519436E-3"/>
  </r>
  <r>
    <n v="2017"/>
    <n v="34031"/>
    <x v="150"/>
    <s v="Off-highway Trucks"/>
    <s v="Construction and Mining Equipment"/>
    <s v="Diesel"/>
    <n v="3.0974911E-4"/>
    <n v="38.165792071586665"/>
    <n v="3.9329318490000001E-2"/>
    <n v="5.9267534333333342E-4"/>
    <n v="0.15348674670999998"/>
    <n v="5.4457788366666657E-3"/>
    <n v="5.2819020833333339E-3"/>
    <n v="1.1353793E-4"/>
    <n v="6.4977500133333336E-3"/>
  </r>
  <r>
    <n v="2017"/>
    <n v="34031"/>
    <x v="151"/>
    <s v="Crushing/Proc. Equipment"/>
    <s v="Construction and Mining Equipment"/>
    <s v="Diesel"/>
    <n v="1.4697466666666668E-5"/>
    <n v="1.8026314263833332"/>
    <n v="2.2479775266666664E-3"/>
    <n v="3.3436736666666676E-5"/>
    <n v="8.2732039866666666E-3"/>
    <n v="3.5090201666666663E-4"/>
    <n v="3.3987891666666667E-4"/>
    <n v="5.5115500000000006E-6"/>
    <n v="4.4937504333333335E-4"/>
  </r>
  <r>
    <n v="2017"/>
    <n v="34031"/>
    <x v="152"/>
    <s v="Rough Terrain Forklifts"/>
    <s v="Construction and Mining Equipment"/>
    <s v="Diesel"/>
    <n v="1.1610998666666666E-4"/>
    <n v="14.299660257189998"/>
    <n v="2.9282865150000004E-2"/>
    <n v="2.5095924333333334E-4"/>
    <n v="5.9637543056666666E-2"/>
    <n v="4.8861727933333333E-3"/>
    <n v="4.7403004366666666E-3"/>
    <n v="4.3724963333333327E-5"/>
    <n v="3.5630333566666669E-3"/>
  </r>
  <r>
    <n v="2017"/>
    <n v="34031"/>
    <x v="153"/>
    <s v="Rubber Tire Loaders"/>
    <s v="Construction and Mining Equipment"/>
    <s v="Diesel"/>
    <n v="3.9462697999999996E-4"/>
    <n v="48.621121585519994"/>
    <n v="6.789568214000001E-2"/>
    <n v="7.7455649333333331E-4"/>
    <n v="0.19373134993666666"/>
    <n v="1.0778754616666669E-2"/>
    <n v="1.0455777786666667E-2"/>
    <n v="1.4954672333333333E-4"/>
    <n v="1.0546167206666665E-2"/>
  </r>
  <r>
    <n v="2017"/>
    <n v="34031"/>
    <x v="154"/>
    <s v="Tractors/Loaders/Backhoes"/>
    <s v="Construction and Mining Equipment"/>
    <s v="Diesel"/>
    <n v="2.3956870666666668E-4"/>
    <n v="29.51333759454667"/>
    <n v="0.13079900228999999"/>
    <n v="9.5753995333333326E-4"/>
    <n v="0.17063869031000001"/>
    <n v="2.2632996356666667E-2"/>
    <n v="2.1953605960000001E-2"/>
    <n v="9.5900970000000014E-5"/>
    <n v="2.7146220933333336E-2"/>
  </r>
  <r>
    <n v="2017"/>
    <n v="34031"/>
    <x v="155"/>
    <s v="Crawler Tractor/Dozers"/>
    <s v="Construction and Mining Equipment"/>
    <s v="Diesel"/>
    <n v="3.611902433333333E-4"/>
    <n v="44.481053929546668"/>
    <n v="5.4757249250000001E-2"/>
    <n v="6.610185633333333E-4"/>
    <n v="0.14827282040999998"/>
    <n v="8.6535009366666676E-3"/>
    <n v="8.3948255233333349E-3"/>
    <n v="1.337469466666667E-4"/>
    <n v="7.7084538300000007E-3"/>
  </r>
  <r>
    <n v="2017"/>
    <n v="34031"/>
    <x v="156"/>
    <s v="Skid Steer Loaders"/>
    <s v="Construction and Mining Equipment"/>
    <s v="Diesel"/>
    <n v="1.6497906333333334E-4"/>
    <n v="20.243952544933332"/>
    <n v="0.11688491059666666"/>
    <n v="7.2127817666666665E-4"/>
    <n v="0.13042642150999997"/>
    <n v="1.8347949950000001E-2"/>
    <n v="1.7798264696666666E-2"/>
    <n v="6.7975783333333324E-5"/>
    <n v="2.4991939756666668E-2"/>
  </r>
  <r>
    <n v="2017"/>
    <n v="34031"/>
    <x v="157"/>
    <s v="Off-Highway Tractors"/>
    <s v="Construction and Mining Equipment"/>
    <s v="Diesel"/>
    <n v="3.8948286666666662E-5"/>
    <n v="4.776132125526666"/>
    <n v="7.4049511433333338E-3"/>
    <n v="7.2385023333333318E-5"/>
    <n v="2.2461770869999998E-2"/>
    <n v="9.3181938666666664E-4"/>
    <n v="9.0389419999999988E-4"/>
    <n v="1.4697466666666668E-5"/>
    <n v="1.1034123100000001E-3"/>
  </r>
  <r>
    <n v="2017"/>
    <n v="34031"/>
    <x v="158"/>
    <s v="Dumpers/Tenders"/>
    <s v="Construction and Mining Equipment"/>
    <s v="Diesel"/>
    <n v="0"/>
    <n v="6.2674774543333325E-2"/>
    <n v="3.7221334333333332E-4"/>
    <n v="2.2046200000000002E-6"/>
    <n v="4.2218473000000005E-4"/>
    <n v="5.6952683333333338E-5"/>
    <n v="5.5482936666666662E-5"/>
    <n v="0"/>
    <n v="8.7817363333333326E-5"/>
  </r>
  <r>
    <n v="2017"/>
    <n v="34031"/>
    <x v="159"/>
    <s v="Other Construction Equipment"/>
    <s v="Construction and Mining Equipment"/>
    <s v="Diesel"/>
    <n v="3.6743666666666665E-5"/>
    <n v="4.5841321371633335"/>
    <n v="8.9709662166666659E-3"/>
    <n v="7.348733333333333E-5"/>
    <n v="2.2139528913333335E-2"/>
    <n v="1.2217269166666666E-3"/>
    <n v="1.18498325E-3"/>
    <n v="1.4697466666666668E-5"/>
    <n v="1.2452428633333333E-3"/>
  </r>
  <r>
    <n v="2017"/>
    <n v="34031"/>
    <x v="160"/>
    <s v="Aerial Lifts"/>
    <s v="Industrial Equipment"/>
    <s v="Diesel"/>
    <n v="1.1390536666666669E-5"/>
    <n v="1.4192274319300002"/>
    <n v="1.0827623693333331E-2"/>
    <n v="5.805499333333333E-5"/>
    <n v="1.0968351936666667E-2"/>
    <n v="1.5939402599999999E-3"/>
    <n v="1.5461734933333332E-3"/>
    <n v="4.7766766666666677E-6"/>
    <n v="2.5911633733333335E-3"/>
  </r>
  <r>
    <n v="2017"/>
    <n v="34031"/>
    <x v="161"/>
    <s v="Forklifts"/>
    <s v="Industrial Equipment"/>
    <s v="Diesel"/>
    <n v="1.6718368333333336E-4"/>
    <n v="20.584356896033334"/>
    <n v="2.5505616216666666E-2"/>
    <n v="2.9431676999999999E-4"/>
    <n v="6.5107205276666663E-2"/>
    <n v="3.8349364899999999E-3"/>
    <n v="3.7195613766666663E-3"/>
    <n v="5.9157303333333335E-5"/>
    <n v="2.7249103199999997E-3"/>
  </r>
  <r>
    <n v="2017"/>
    <n v="34031"/>
    <x v="162"/>
    <s v="Sweepers/Scrubbers"/>
    <s v="Industrial Equipment"/>
    <s v="Diesel"/>
    <n v="7.2752459999999989E-5"/>
    <n v="8.9895691676633334"/>
    <n v="1.0384127636666667E-2"/>
    <n v="1.7049061333333334E-4"/>
    <n v="3.294951564666667E-2"/>
    <n v="1.9069962999999999E-3"/>
    <n v="1.8500436166666665E-3"/>
    <n v="2.7557749999999995E-5"/>
    <n v="1.9323494300000001E-3"/>
  </r>
  <r>
    <n v="2017"/>
    <n v="34031"/>
    <x v="163"/>
    <s v="Other General Industrial Eqp"/>
    <s v="Industrial Equipment"/>
    <s v="Diesel"/>
    <n v="7.3854770000000001E-5"/>
    <n v="9.120942473463332"/>
    <n v="1.2599035863333335E-2"/>
    <n v="1.9731348999999998E-4"/>
    <n v="4.0122981690000004E-2"/>
    <n v="2.3571062166666667E-3"/>
    <n v="2.2861909400000002E-3"/>
    <n v="2.9027496666666665E-5"/>
    <n v="2.7972953433333335E-3"/>
  </r>
  <r>
    <n v="2017"/>
    <n v="34031"/>
    <x v="164"/>
    <s v="Other Material Handling Eqp"/>
    <s v="Industrial Equipment"/>
    <s v="Diesel"/>
    <n v="3.3069300000000005E-6"/>
    <n v="0.35112211123000003"/>
    <n v="1.7486310966666665E-3"/>
    <n v="1.3595156666666667E-5"/>
    <n v="2.7006595000000004E-3"/>
    <n v="2.9064240333333334E-4"/>
    <n v="2.818239233333334E-4"/>
    <n v="1.1023100000000001E-6"/>
    <n v="4.6370507333333335E-4"/>
  </r>
  <r>
    <n v="2017"/>
    <n v="34031"/>
    <x v="165"/>
    <s v="AC\Refrigeration"/>
    <s v="Industrial Equipment"/>
    <s v="Diesel"/>
    <n v="1.8702526333333336E-4"/>
    <n v="23.011538429146665"/>
    <n v="3.4687123643333338E-2"/>
    <n v="6.9996684999999996E-4"/>
    <n v="0.12168987988666667"/>
    <n v="4.7880672033333337E-3"/>
    <n v="4.6443994666666667E-3"/>
    <n v="7.2385023333333318E-5"/>
    <n v="7.0643373533333326E-3"/>
  </r>
  <r>
    <n v="2017"/>
    <n v="34031"/>
    <x v="166"/>
    <s v="Terminal Tractors"/>
    <s v="Industrial Equipment"/>
    <s v="Diesel"/>
    <n v="1.0471945E-4"/>
    <n v="12.96450049741"/>
    <n v="1.1320356263333331E-2"/>
    <n v="1.5946751333333333E-4"/>
    <n v="2.996372529333333E-2"/>
    <n v="2.0730776733333331E-3"/>
    <n v="2.01061344E-3"/>
    <n v="3.7845976666666671E-5"/>
    <n v="1.6126795299999999E-3"/>
  </r>
  <r>
    <n v="2017"/>
    <n v="34031"/>
    <x v="167"/>
    <s v="Leafblowers/Vacuums"/>
    <s v="Lawn and Garden Equipment (Com)"/>
    <s v="Diesel"/>
    <n v="0"/>
    <n v="8.3481610666666665E-4"/>
    <n v="4.4092400000000003E-6"/>
    <n v="0"/>
    <n v="8.8184800000000007E-6"/>
    <n v="1.1023100000000001E-6"/>
    <n v="1.1023100000000001E-6"/>
    <n v="0"/>
    <n v="1.1023100000000001E-6"/>
  </r>
  <r>
    <n v="2017"/>
    <n v="34031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31"/>
    <x v="168"/>
    <s v="Front Mowers"/>
    <s v="Lawn and Garden Equipment (Com)"/>
    <s v="Diesel"/>
    <n v="4.9236513333333334E-5"/>
    <n v="6.0582986994933323"/>
    <n v="1.8692238106666665E-2"/>
    <n v="2.7447519000000004E-4"/>
    <n v="4.3533528830000001E-2"/>
    <n v="3.0339245566666667E-3"/>
    <n v="2.9435351366666669E-3"/>
    <n v="2.1311326666666668E-5"/>
    <n v="4.6363158599999994E-3"/>
  </r>
  <r>
    <n v="2017"/>
    <n v="34031"/>
    <x v="169"/>
    <s v="Lawn &amp; Garden Tractors"/>
    <s v="Lawn and Garden Equipment (Com)"/>
    <s v="Diesel"/>
    <n v="9.9207900000000009E-6"/>
    <n v="1.2508356168366668"/>
    <n v="3.9389210666666667E-3"/>
    <n v="7.1282713333333347E-5"/>
    <n v="8.605366733333333E-3"/>
    <n v="5.0743003666666668E-4"/>
    <n v="4.9273257000000006E-4"/>
    <n v="4.4092400000000003E-6"/>
    <n v="9.652561233333334E-4"/>
  </r>
  <r>
    <n v="2017"/>
    <n v="34031"/>
    <x v="170"/>
    <s v="Chippers/Stump Grinders"/>
    <s v="Lawn and Garden Equipment (Com)"/>
    <s v="Diesel"/>
    <n v="6.6873473333333352E-5"/>
    <n v="8.2419986928766651"/>
    <n v="2.4940498623333335E-2"/>
    <n v="1.6718368333333336E-4"/>
    <n v="6.8919728129999996E-2"/>
    <n v="4.5473961866666669E-3"/>
    <n v="4.4114446199999997E-3"/>
    <n v="2.8660060000000001E-5"/>
    <n v="5.8635543266666668E-3"/>
  </r>
  <r>
    <n v="2017"/>
    <n v="34031"/>
    <x v="171"/>
    <s v="Commercial Turf Equipment"/>
    <s v="Lawn and Garden Equipment (Com)"/>
    <s v="Diesel"/>
    <n v="7.7161700000000004E-6"/>
    <n v="0.97384532285333325"/>
    <n v="1.5667499466666668E-3"/>
    <n v="2.9027496666666665E-5"/>
    <n v="4.7447096766666669E-3"/>
    <n v="2.5941028666666665E-4"/>
    <n v="2.5169411666666662E-4"/>
    <n v="3.3069300000000005E-6"/>
    <n v="3.2665119666666669E-4"/>
  </r>
  <r>
    <n v="2017"/>
    <n v="34031"/>
    <x v="172"/>
    <s v="Other Lawn &amp; Garden Eqp."/>
    <s v="Lawn and Garden Equipment (Com)"/>
    <s v="Diesel"/>
    <n v="0"/>
    <n v="2.3336637573333333E-2"/>
    <n v="9.2594040000000004E-5"/>
    <n v="1.1023100000000001E-6"/>
    <n v="1.9400655999999997E-4"/>
    <n v="1.6534650000000003E-5"/>
    <n v="1.6534650000000003E-5"/>
    <n v="0"/>
    <n v="2.241363666666667E-5"/>
  </r>
  <r>
    <n v="2017"/>
    <n v="34031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17"/>
    <n v="34031"/>
    <x v="174"/>
    <s v="Agricultural Tractors"/>
    <s v="Agricultural Equipment"/>
    <s v="Diesel"/>
    <n v="0"/>
    <n v="5.9088225240000007E-2"/>
    <n v="1.8298345999999998E-4"/>
    <n v="1.1023100000000001E-6"/>
    <n v="3.8360388000000005E-4"/>
    <n v="3.3436736666666676E-5"/>
    <n v="3.2334426666666671E-5"/>
    <n v="0"/>
    <n v="3.3436736666666676E-5"/>
  </r>
  <r>
    <n v="2017"/>
    <n v="34031"/>
    <x v="175"/>
    <s v="Combines"/>
    <s v="Agricultural Equipment"/>
    <s v="Diesel"/>
    <n v="0"/>
    <n v="5.3010087899999997E-3"/>
    <n v="1.7636960000000001E-5"/>
    <n v="0"/>
    <n v="4.7766766666666671E-5"/>
    <n v="4.4092400000000003E-6"/>
    <n v="4.4092400000000003E-6"/>
    <n v="0"/>
    <n v="4.4092400000000003E-6"/>
  </r>
  <r>
    <n v="2017"/>
    <n v="34031"/>
    <x v="176"/>
    <s v="Balers"/>
    <s v="Agricultural Equipment"/>
    <s v="Diesel"/>
    <n v="0"/>
    <n v="3.012980666666667E-5"/>
    <n v="0"/>
    <n v="0"/>
    <n v="0"/>
    <n v="0"/>
    <n v="0"/>
    <n v="0"/>
    <n v="0"/>
  </r>
  <r>
    <n v="2017"/>
    <n v="34031"/>
    <x v="177"/>
    <s v="Agricultural Mowers"/>
    <s v="Agricultural Equipment"/>
    <s v="Diesel"/>
    <n v="0"/>
    <n v="5.5115500000000006E-6"/>
    <n v="0"/>
    <n v="0"/>
    <n v="0"/>
    <n v="0"/>
    <n v="0"/>
    <n v="0"/>
    <n v="0"/>
  </r>
  <r>
    <n v="2017"/>
    <n v="34031"/>
    <x v="178"/>
    <s v="Sprayers"/>
    <s v="Agricultural Equipment"/>
    <s v="Diesel"/>
    <n v="0"/>
    <n v="4.5047735333333337E-4"/>
    <n v="2.2046200000000002E-6"/>
    <n v="0"/>
    <n v="3.3069300000000005E-6"/>
    <n v="0"/>
    <n v="0"/>
    <n v="0"/>
    <n v="0"/>
  </r>
  <r>
    <n v="2017"/>
    <n v="34031"/>
    <x v="179"/>
    <s v="Swathers"/>
    <s v="Agricultural Equipment"/>
    <s v="Diesel"/>
    <n v="0"/>
    <n v="4.1667317999999993E-4"/>
    <n v="2.2046200000000002E-6"/>
    <n v="0"/>
    <n v="3.3069300000000005E-6"/>
    <n v="0"/>
    <n v="0"/>
    <n v="0"/>
    <n v="0"/>
  </r>
  <r>
    <n v="2017"/>
    <n v="34031"/>
    <x v="180"/>
    <s v="Other Agricultural Equipment"/>
    <s v="Agricultural Equipment"/>
    <s v="Diesel"/>
    <n v="0"/>
    <n v="1.1493418933333332E-3"/>
    <n v="4.4092400000000003E-6"/>
    <n v="0"/>
    <n v="8.8184800000000007E-6"/>
    <n v="1.1023100000000001E-6"/>
    <n v="1.1023100000000001E-6"/>
    <n v="0"/>
    <n v="1.1023100000000001E-6"/>
  </r>
  <r>
    <n v="2017"/>
    <n v="34031"/>
    <x v="181"/>
    <s v="Irrigation Sets"/>
    <s v="Agricultural Equipment"/>
    <s v="Diesel"/>
    <n v="0"/>
    <n v="8.4620664333333328E-4"/>
    <n v="1.4697466666666668E-6"/>
    <n v="0"/>
    <n v="4.4092400000000003E-6"/>
    <n v="0"/>
    <n v="0"/>
    <n v="0"/>
    <n v="0"/>
  </r>
  <r>
    <n v="2017"/>
    <n v="34031"/>
    <x v="182"/>
    <s v="Generator Sets"/>
    <s v="Commercial Equipment"/>
    <s v="Diesel"/>
    <n v="1.2125409999999999E-4"/>
    <n v="14.906690616216666"/>
    <n v="5.3216954743333329E-2"/>
    <n v="4.0675238999999998E-4"/>
    <n v="0.11873017753666666"/>
    <n v="9.7245788199999995E-3"/>
    <n v="9.4324666699999987E-3"/>
    <n v="5.1073696666666667E-5"/>
    <n v="1.315276292E-2"/>
  </r>
  <r>
    <n v="2017"/>
    <n v="34031"/>
    <x v="183"/>
    <s v="Pumps"/>
    <s v="Commercial Equipment"/>
    <s v="Diesel"/>
    <n v="2.9027496666666665E-5"/>
    <n v="3.5169678217666669"/>
    <n v="1.2998806956666666E-2"/>
    <n v="9.8105589999999997E-5"/>
    <n v="2.8328632126666666E-2"/>
    <n v="2.427654056666667E-3"/>
    <n v="2.3549015966666666E-3"/>
    <n v="1.212541E-5"/>
    <n v="3.1162303700000005E-3"/>
  </r>
  <r>
    <n v="2017"/>
    <n v="34031"/>
    <x v="184"/>
    <s v="Air Compressors"/>
    <s v="Commercial Equipment"/>
    <s v="Diesel"/>
    <n v="7.8998883333333323E-5"/>
    <n v="9.7597175233066658"/>
    <n v="2.166333099333333E-2"/>
    <n v="2.6528927333333333E-4"/>
    <n v="5.4777090830000007E-2"/>
    <n v="3.50424349E-3"/>
    <n v="3.3995240400000004E-3"/>
    <n v="3.1232116666666665E-5"/>
    <n v="4.2244193566666676E-3"/>
  </r>
  <r>
    <n v="2017"/>
    <n v="34031"/>
    <x v="185"/>
    <s v="Welders"/>
    <s v="Commercial Equipment"/>
    <s v="Diesel"/>
    <n v="4.0050596666666668E-5"/>
    <n v="4.9560089085099994"/>
    <n v="3.9419707909999997E-2"/>
    <n v="2.3405715666666667E-4"/>
    <n v="3.6772694163333335E-2"/>
    <n v="6.0105289933333333E-3"/>
    <n v="5.8301175899999995E-3"/>
    <n v="1.6902086666666667E-5"/>
    <n v="8.8574282866666666E-3"/>
  </r>
  <r>
    <n v="2017"/>
    <n v="34031"/>
    <x v="186"/>
    <s v="Pressure Washers"/>
    <s v="Commercial Equipment"/>
    <s v="Diesel"/>
    <n v="3.6743666666666665E-6"/>
    <n v="0.47669542924666669"/>
    <n v="1.6843296799999999E-3"/>
    <n v="1.212541E-5"/>
    <n v="3.9565580266666669E-3"/>
    <n v="2.818239233333334E-4"/>
    <n v="2.7300544333333336E-4"/>
    <n v="1.4697466666666668E-6"/>
    <n v="4.7142124333333333E-4"/>
  </r>
  <r>
    <n v="2017"/>
    <n v="34031"/>
    <x v="187"/>
    <s v="Hydro Power Units"/>
    <s v="Commercial Equipment"/>
    <s v="Diesel"/>
    <n v="3.3069300000000005E-6"/>
    <n v="0.4232095108633333"/>
    <n v="9.5533533333333335E-4"/>
    <n v="1.3227720000000002E-5"/>
    <n v="2.4544769333333335E-3"/>
    <n v="1.5579314666666665E-4"/>
    <n v="1.5064903333333334E-4"/>
    <n v="1.1023100000000001E-6"/>
    <n v="1.9694605333333334E-4"/>
  </r>
  <r>
    <n v="2017"/>
    <n v="34031"/>
    <x v="188"/>
    <s v="Forest Eqp - Feller/Bunch/Skidder"/>
    <s v="Logging Equipment"/>
    <s v="Diesel"/>
    <n v="0"/>
    <n v="1.9948136633333329E-3"/>
    <n v="5.8789866666666671E-6"/>
    <n v="0"/>
    <n v="1.212541E-5"/>
    <n v="1.1023100000000001E-6"/>
    <n v="1.1023100000000001E-6"/>
    <n v="0"/>
    <n v="1.1023100000000001E-6"/>
  </r>
  <r>
    <n v="2017"/>
    <n v="34031"/>
    <x v="190"/>
    <s v="Outboard"/>
    <s v="Pleasure Craft"/>
    <s v="2 Stroke"/>
    <n v="7.6071682958067755E-5"/>
    <n v="5.3080494256628112"/>
    <n v="0.58767018845090846"/>
    <n v="6.4378050889287381E-3"/>
    <n v="3.0697982231689205E-2"/>
    <n v="3.1736035774767766E-3"/>
    <n v="2.9197764544408107E-3"/>
    <n v="9.8625599010962209E-5"/>
    <n v="0.25243871925453909"/>
  </r>
  <r>
    <n v="2017"/>
    <n v="34031"/>
    <x v="191"/>
    <s v="Personal Water Craft"/>
    <s v="Pleasure Craft"/>
    <s v="2 Stroke"/>
    <n v="3.0581581088670458E-5"/>
    <n v="2.2371810382906694"/>
    <n v="0.27713277257899516"/>
    <n v="2.6166365318993656E-3"/>
    <n v="1.4112252863130588E-2"/>
    <n v="5.5543796652297698E-4"/>
    <n v="5.1071240418079655E-4"/>
    <n v="4.1667404233313495E-5"/>
    <n v="3.8360770778100996E-2"/>
  </r>
  <r>
    <n v="2017"/>
    <n v="34031"/>
    <x v="192"/>
    <s v="Inboard/Sterndrive"/>
    <s v="Pleasure Craft"/>
    <s v="4 Stroke"/>
    <n v="2.4274129989132172E-5"/>
    <n v="1.8498570950027411"/>
    <n v="0.19007523001946788"/>
    <n v="1.1185213283181217E-3"/>
    <n v="1.4686039778306769E-2"/>
    <n v="1.4965861245268104E-4"/>
    <n v="1.3799938466262543E-4"/>
    <n v="3.4213143842950069E-5"/>
    <n v="1.8363666039101195E-2"/>
  </r>
  <r>
    <n v="2017"/>
    <n v="34031"/>
    <x v="193"/>
    <s v="Inboard/Sterndrive"/>
    <s v="Pleasure Craft"/>
    <s v="Diesel"/>
    <n v="1.1468092908251419E-5"/>
    <n v="1.4060589104578918"/>
    <n v="2.8008905579586046E-3"/>
    <n v="3.5359953133775212E-5"/>
    <n v="1.4405644906700021E-2"/>
    <n v="3.1365234104067632E-4"/>
    <n v="3.0428673183227102E-4"/>
    <n v="1.2806037080880752E-5"/>
    <n v="7.2593028109231485E-4"/>
  </r>
  <r>
    <n v="2017"/>
    <n v="34031"/>
    <x v="194"/>
    <s v="Outboards"/>
    <s v="Pleasure Craft"/>
    <s v="Diesel"/>
    <n v="0"/>
    <n v="1.0532678796701713E-2"/>
    <n v="4.7592585569243398E-5"/>
    <n v="5.734046454125709E-7"/>
    <n v="7.8174166657913829E-5"/>
    <n v="8.2187999175801841E-6"/>
    <n v="8.0276650357759937E-6"/>
    <n v="0"/>
    <n v="1.5099655662531035E-5"/>
  </r>
  <r>
    <n v="2017"/>
    <n v="34031"/>
    <x v="200"/>
    <s v="Railway Maintenance"/>
    <s v="Railroad Equipment"/>
    <s v="Diesel"/>
    <n v="0"/>
    <n v="4.7257132010000001E-2"/>
    <n v="2.5279642666666669E-4"/>
    <n v="2.2046200000000002E-6"/>
    <n v="3.7000872333333335E-4"/>
    <n v="4.3357526666666677E-5"/>
    <n v="4.2255216666666665E-5"/>
    <n v="0"/>
    <n v="6.1361923333333346E-5"/>
  </r>
  <r>
    <n v="2017"/>
    <n v="34031"/>
    <x v="201"/>
    <s v="Railway Maintenance"/>
    <s v="Railroad Equipment"/>
    <s v="4 Stroke"/>
    <n v="0"/>
    <n v="3.0026924399999999E-3"/>
    <n v="7.0364121666666656E-4"/>
    <n v="2.2046200000000002E-6"/>
    <n v="5.5115500000000006E-6"/>
    <n v="0"/>
    <n v="0"/>
    <n v="0"/>
    <n v="1.5064903333333335E-5"/>
  </r>
  <r>
    <n v="2017"/>
    <n v="34031"/>
    <x v="202"/>
    <s v="Railway Maintenance"/>
    <s v="Railroad Equipment"/>
    <s v="LPG"/>
    <n v="0"/>
    <n v="1.3484925666666666E-4"/>
    <n v="4.4092400000000003E-6"/>
    <n v="0"/>
    <n v="1.1023100000000001E-6"/>
    <n v="0"/>
    <n v="0"/>
    <n v="0"/>
    <n v="0"/>
  </r>
  <r>
    <n v="2017"/>
    <n v="34033"/>
    <x v="0"/>
    <s v="Motorcycles: Off-Road"/>
    <s v="Recreational Equipment"/>
    <s v="2 Stroke"/>
    <n v="8.083606666666666E-6"/>
    <n v="0.43174102282666665"/>
    <n v="6.9510566290000006E-2"/>
    <n v="1.5101647000000001E-3"/>
    <n v="7.2752460000000011E-4"/>
    <n v="2.5143691099999998E-3"/>
    <n v="2.3137486900000003E-3"/>
    <n v="7.7161700000000004E-6"/>
    <n v="6.8742623656666668E-2"/>
  </r>
  <r>
    <n v="2017"/>
    <n v="34033"/>
    <x v="1"/>
    <s v="ATVs"/>
    <s v="Recreational Equipment"/>
    <s v="2 Stroke"/>
    <n v="3.3069300000000005E-6"/>
    <n v="0.18510430444000001"/>
    <n v="3.7037983436666672E-2"/>
    <n v="4.6480738333333336E-4"/>
    <n v="3.7000872333333335E-4"/>
    <n v="6.0737281000000003E-4"/>
    <n v="5.5850373333333331E-4"/>
    <n v="3.3069300000000005E-6"/>
    <n v="1.7891961046666668E-2"/>
  </r>
  <r>
    <n v="2017"/>
    <n v="34033"/>
    <x v="2"/>
    <s v="Specialty Vehicles/Carts"/>
    <s v="Recreational Equipment"/>
    <s v="2 Stroke"/>
    <n v="4.4092400000000003E-6"/>
    <n v="0.29965709451333328"/>
    <n v="7.5671744316666664E-2"/>
    <n v="2.3405715666666667E-4"/>
    <n v="6.7314397333333338E-4"/>
    <n v="3.8948286666666662E-5"/>
    <n v="3.5641356666666673E-5"/>
    <n v="5.5115500000000006E-6"/>
    <n v="2.5540522699999996E-3"/>
  </r>
  <r>
    <n v="2017"/>
    <n v="34033"/>
    <x v="3"/>
    <s v="Tampers/Rammers"/>
    <s v="Construction and Mining Equipment"/>
    <s v="2 Stroke"/>
    <n v="0"/>
    <n v="2.5954991260000001E-2"/>
    <n v="9.4166668933333333E-3"/>
    <n v="4.152034333333333E-5"/>
    <n v="5.6952683333333338E-5"/>
    <n v="3.4318584666666666E-4"/>
    <n v="3.1526065999999995E-4"/>
    <n v="0"/>
    <n v="2.2575308800000002E-3"/>
  </r>
  <r>
    <n v="2017"/>
    <n v="34033"/>
    <x v="4"/>
    <s v="Plate Compactors"/>
    <s v="Construction and Mining Equipment"/>
    <s v="2 Stroke"/>
    <n v="0"/>
    <n v="1.6810227499999997E-3"/>
    <n v="3.5457638333333334E-4"/>
    <n v="3.3069300000000005E-6"/>
    <n v="3.6743666666666665E-6"/>
    <n v="1.212541E-5"/>
    <n v="1.1023100000000001E-5"/>
    <n v="0"/>
    <n v="7.8998883333333323E-5"/>
  </r>
  <r>
    <n v="2017"/>
    <n v="34033"/>
    <x v="5"/>
    <s v="Paving Equipment"/>
    <s v="Construction and Mining Equipment"/>
    <s v="2 Stroke"/>
    <n v="0"/>
    <n v="2.0095111300000002E-3"/>
    <n v="4.2806371666666662E-4"/>
    <n v="4.4092400000000003E-6"/>
    <n v="4.4092400000000003E-6"/>
    <n v="1.4697466666666668E-5"/>
    <n v="1.3595156666666667E-5"/>
    <n v="0"/>
    <n v="9.4063786666666674E-5"/>
  </r>
  <r>
    <n v="2017"/>
    <n v="34033"/>
    <x v="6"/>
    <s v="Signal Boards/Light Plants"/>
    <s v="Construction and Mining Equipment"/>
    <s v="2 Stroke"/>
    <n v="0"/>
    <n v="1.433003E-5"/>
    <n v="3.3069300000000005E-6"/>
    <n v="0"/>
    <n v="0"/>
    <n v="0"/>
    <n v="0"/>
    <n v="0"/>
    <n v="1.1023100000000001E-6"/>
  </r>
  <r>
    <n v="2017"/>
    <n v="34033"/>
    <x v="7"/>
    <s v="Concrete/Industrial Saws"/>
    <s v="Construction and Mining Equipment"/>
    <s v="2 Stroke"/>
    <n v="1.1023100000000001E-6"/>
    <n v="6.6957983766666673E-2"/>
    <n v="2.4678516279999996E-2"/>
    <n v="1.2015179000000001E-4"/>
    <n v="1.4954672333333333E-4"/>
    <n v="9.005872699999999E-4"/>
    <n v="8.2820224666666669E-4"/>
    <n v="1.1023100000000001E-6"/>
    <n v="5.7985180366666661E-3"/>
  </r>
  <r>
    <n v="2017"/>
    <n v="34033"/>
    <x v="8"/>
    <s v="Crushing/Proc. Equipment"/>
    <s v="Construction and Mining Equipment"/>
    <s v="2 Stroke"/>
    <n v="0"/>
    <n v="3.9132004999999992E-4"/>
    <n v="8.7082489999999998E-5"/>
    <n v="1.1023100000000001E-6"/>
    <n v="1.1023100000000001E-6"/>
    <n v="3.3069300000000005E-6"/>
    <n v="2.5720566666666666E-6"/>
    <n v="0"/>
    <n v="1.9106706666666671E-5"/>
  </r>
  <r>
    <n v="2017"/>
    <n v="34033"/>
    <x v="9"/>
    <s v="Sweepers/Scrubbers"/>
    <s v="Industrial Equipment"/>
    <s v="2 Stroke"/>
    <n v="0"/>
    <n v="2.0495617266666666E-3"/>
    <n v="4.5782608666666667E-4"/>
    <n v="4.4092400000000003E-6"/>
    <n v="4.4092400000000003E-6"/>
    <n v="1.5799776666666668E-5"/>
    <n v="1.433003E-5"/>
    <n v="0"/>
    <n v="1.0949612666666668E-4"/>
  </r>
  <r>
    <n v="2017"/>
    <n v="34033"/>
    <x v="10"/>
    <s v="Other General Industrial Eqp"/>
    <s v="Industrial Equipment"/>
    <s v="2 Stroke"/>
    <n v="0"/>
    <n v="1.6497906333333334E-4"/>
    <n v="3.6743666666666665E-5"/>
    <n v="0"/>
    <n v="0"/>
    <n v="1.1023100000000001E-6"/>
    <n v="1.1023100000000001E-6"/>
    <n v="0"/>
    <n v="8.8184800000000007E-6"/>
  </r>
  <r>
    <n v="2017"/>
    <n v="34033"/>
    <x v="11"/>
    <s v="Rotary Tillers &lt; 6 HP"/>
    <s v="Lawn and Garden Equipment (Res)"/>
    <s v="2 Stroke"/>
    <n v="0"/>
    <n v="7.1911030033333335E-3"/>
    <n v="1.3944221500000002E-3"/>
    <n v="1.3227720000000002E-5"/>
    <n v="1.5799776666666668E-5"/>
    <n v="4.9971386666666669E-5"/>
    <n v="4.5929583333333331E-5"/>
    <n v="0"/>
    <n v="3.7919464000000001E-4"/>
  </r>
  <r>
    <n v="2017"/>
    <n v="34033"/>
    <x v="12"/>
    <s v="Rotary Tillers &lt; 6 HP"/>
    <s v="Lawn and Garden Equipment (Com)"/>
    <s v="2 Stroke"/>
    <n v="1.1023100000000001E-6"/>
    <n v="4.0814130060000002E-2"/>
    <n v="8.0204075599999997E-3"/>
    <n v="7.6059390000000012E-5"/>
    <n v="9.1491729999999992E-5"/>
    <n v="2.8623316333333329E-4"/>
    <n v="2.6308465333333336E-4"/>
    <n v="1.1023100000000001E-6"/>
    <n v="1.93345174E-3"/>
  </r>
  <r>
    <n v="2017"/>
    <n v="34033"/>
    <x v="13"/>
    <s v="Chain Saws &lt; 6 HP"/>
    <s v="Lawn and Garden Equipment (Res)"/>
    <s v="2 Stroke"/>
    <n v="1.1023100000000001E-6"/>
    <n v="6.0044295446666673E-2"/>
    <n v="1.2065150386666668E-2"/>
    <n v="1.1574255000000002E-4"/>
    <n v="1.3484925666666666E-4"/>
    <n v="4.1704061666666671E-4"/>
    <n v="3.8360388000000005E-4"/>
    <n v="1.1023100000000001E-6"/>
    <n v="4.6363158600000003E-3"/>
  </r>
  <r>
    <n v="2017"/>
    <n v="34033"/>
    <x v="14"/>
    <s v="Chain Saws &lt; 6 HP"/>
    <s v="Lawn and Garden Equipment (Com)"/>
    <s v="2 Stroke"/>
    <n v="4.4092400000000003E-6"/>
    <n v="0.25723432672666674"/>
    <n v="9.1783842150000003E-2"/>
    <n v="4.7031893333333331E-4"/>
    <n v="5.761406933333334E-4"/>
    <n v="3.3377946800000001E-3"/>
    <n v="3.0706682233333331E-3"/>
    <n v="4.4092400000000003E-6"/>
    <n v="2.576906830666667E-2"/>
  </r>
  <r>
    <n v="2017"/>
    <n v="34033"/>
    <x v="15"/>
    <s v="Trimmers/Edgers/Brush Cutter"/>
    <s v="Lawn and Garden Equipment (Res)"/>
    <s v="2 Stroke"/>
    <n v="2.2046200000000002E-6"/>
    <n v="0.13322077736000001"/>
    <n v="2.4711953016666666E-2"/>
    <n v="2.2744329666666665E-4"/>
    <n v="3.0203293999999997E-4"/>
    <n v="9.615817566666667E-4"/>
    <n v="8.8478749333333344E-4"/>
    <n v="2.2046200000000002E-6"/>
    <n v="7.5115077766666665E-3"/>
  </r>
  <r>
    <n v="2017"/>
    <n v="34033"/>
    <x v="16"/>
    <s v="Trimmers/Edgers/Brush Cutter"/>
    <s v="Lawn and Garden Equipment (Com)"/>
    <s v="2 Stroke"/>
    <n v="5.5115500000000006E-6"/>
    <n v="0.35908262661333329"/>
    <n v="8.0180192216666668E-2"/>
    <n v="7.1098994999999998E-4"/>
    <n v="8.0799323000000018E-4"/>
    <n v="2.785169933333333E-3"/>
    <n v="2.5625033133333335E-3"/>
    <n v="6.6138600000000009E-6"/>
    <n v="2.056175586666667E-2"/>
  </r>
  <r>
    <n v="2017"/>
    <n v="34033"/>
    <x v="17"/>
    <s v="Leafblowers/Vacuums"/>
    <s v="Lawn and Garden Equipment (Res)"/>
    <s v="2 Stroke"/>
    <n v="1.1023100000000001E-6"/>
    <n v="8.5740611293333324E-2"/>
    <n v="1.6870119676666667E-2"/>
    <n v="1.6020238666666667E-4"/>
    <n v="1.9290425000000001E-4"/>
    <n v="6.0186125999999991E-4"/>
    <n v="5.5409449333333337E-4"/>
    <n v="1.1023100000000001E-6"/>
    <n v="4.6032465599999996E-3"/>
  </r>
  <r>
    <n v="2017"/>
    <n v="34033"/>
    <x v="18"/>
    <s v="Leafblowers/Vacuums"/>
    <s v="Lawn and Garden Equipment (Com)"/>
    <s v="2 Stroke"/>
    <n v="5.5115500000000006E-6"/>
    <n v="0.33529771630666666"/>
    <n v="8.9344062683333336E-2"/>
    <n v="6.2758182666666675E-4"/>
    <n v="7.4883592666666668E-4"/>
    <n v="3.1665691933333334E-3"/>
    <n v="2.91340533E-3"/>
    <n v="6.6138600000000009E-6"/>
    <n v="2.0549263019999996E-2"/>
  </r>
  <r>
    <n v="2017"/>
    <n v="34033"/>
    <x v="195"/>
    <s v="Snowblowers"/>
    <s v="Lawn and Garden Equipment (Res)"/>
    <s v="2 Stroke"/>
    <n v="0"/>
    <n v="0"/>
    <n v="0"/>
    <n v="0"/>
    <n v="0"/>
    <n v="0"/>
    <n v="0"/>
    <n v="0"/>
    <n v="3.1599553333333329E-4"/>
  </r>
  <r>
    <n v="2017"/>
    <n v="34033"/>
    <x v="196"/>
    <s v="Snowblowers"/>
    <s v="Lawn and Garden Equipment (Com)"/>
    <s v="2 Stroke"/>
    <n v="0"/>
    <n v="0"/>
    <n v="0"/>
    <n v="0"/>
    <n v="0"/>
    <n v="0"/>
    <n v="0"/>
    <n v="0"/>
    <n v="3.6376230000000001E-5"/>
  </r>
  <r>
    <n v="2017"/>
    <n v="34033"/>
    <x v="19"/>
    <s v="Commercial Turf Equipment"/>
    <s v="Lawn and Garden Equipment (Com)"/>
    <s v="2 Stroke"/>
    <n v="0"/>
    <n v="1.6828599333333335E-4"/>
    <n v="3.4539046666666668E-5"/>
    <n v="0"/>
    <n v="0"/>
    <n v="1.1023100000000001E-6"/>
    <n v="1.1023100000000001E-6"/>
    <n v="0"/>
    <n v="6.9812966666666665E-6"/>
  </r>
  <r>
    <n v="2017"/>
    <n v="34033"/>
    <x v="20"/>
    <s v="Sprayers"/>
    <s v="Agricultural Equipment"/>
    <s v="2 Stroke"/>
    <n v="0"/>
    <n v="4.4893411933333337E-3"/>
    <n v="8.1460709000000014E-4"/>
    <n v="7.7161700000000004E-6"/>
    <n v="9.9207900000000009E-6"/>
    <n v="3.3436736666666676E-5"/>
    <n v="3.0864680000000001E-5"/>
    <n v="0"/>
    <n v="1.9327168666666666E-4"/>
  </r>
  <r>
    <n v="2017"/>
    <n v="34033"/>
    <x v="21"/>
    <s v="Generator Sets"/>
    <s v="Commercial Equipment"/>
    <s v="2 Stroke"/>
    <n v="0"/>
    <n v="5.9682737766666672E-3"/>
    <n v="1.2404661866666667E-3"/>
    <n v="1.212541E-5"/>
    <n v="1.3595156666666667E-5"/>
    <n v="4.3357526666666677E-5"/>
    <n v="4.0050596666666668E-5"/>
    <n v="0"/>
    <n v="3.5053458000000002E-4"/>
  </r>
  <r>
    <n v="2017"/>
    <n v="34033"/>
    <x v="22"/>
    <s v="Pumps"/>
    <s v="Commercial Equipment"/>
    <s v="2 Stroke"/>
    <n v="1.1023100000000001E-6"/>
    <n v="3.981874413E-2"/>
    <n v="8.0582535366666656E-3"/>
    <n v="7.6794263333333326E-5"/>
    <n v="9.2226603333333334E-5"/>
    <n v="3.1893502666666666E-4"/>
    <n v="2.9394933333333332E-4"/>
    <n v="1.1023100000000001E-6"/>
    <n v="2.4816672466666666E-3"/>
  </r>
  <r>
    <n v="2017"/>
    <n v="34033"/>
    <x v="23"/>
    <s v="Air Compressors"/>
    <s v="Commercial Equipment"/>
    <s v="2 Stroke"/>
    <n v="0"/>
    <n v="1.4697466666666668E-5"/>
    <n v="3.3069300000000005E-6"/>
    <n v="0"/>
    <n v="0"/>
    <n v="0"/>
    <n v="0"/>
    <n v="0"/>
    <n v="1.1023100000000001E-6"/>
  </r>
  <r>
    <n v="2017"/>
    <n v="34033"/>
    <x v="24"/>
    <s v="Hydro Power Units"/>
    <s v="Commercial Equipment"/>
    <s v="2 Stroke"/>
    <n v="0"/>
    <n v="2.4177332666666665E-4"/>
    <n v="5.3645753333333328E-5"/>
    <n v="3.6743666666666669E-7"/>
    <n v="3.6743666666666669E-7"/>
    <n v="2.2046200000000002E-6"/>
    <n v="2.2046200000000002E-6"/>
    <n v="0"/>
    <n v="1.5432340000000001E-5"/>
  </r>
  <r>
    <n v="2017"/>
    <n v="34033"/>
    <x v="25"/>
    <s v="Chain Saws   &gt; 6 HP"/>
    <s v="Logging Equipment"/>
    <s v="2 Stroke"/>
    <n v="0"/>
    <n v="4.6954731633333333E-3"/>
    <n v="1.8210161200000001E-3"/>
    <n v="8.083606666666666E-6"/>
    <n v="1.0288226666666667E-5"/>
    <n v="6.6873473333333352E-5"/>
    <n v="6.1361923333333346E-5"/>
    <n v="0"/>
    <n v="4.6774687666666673E-4"/>
  </r>
  <r>
    <n v="2017"/>
    <n v="34033"/>
    <x v="26"/>
    <s v="Motorcycles: Off-Road"/>
    <s v="Recreational Equipment"/>
    <s v="4 Stroke"/>
    <n v="2.5720566666666666E-6"/>
    <n v="0.20165365190666665"/>
    <n v="2.7325162589999997E-2"/>
    <n v="2.781495566666667E-4"/>
    <n v="4.4423093000000002E-4"/>
    <n v="6.025961333333334E-5"/>
    <n v="5.5850373333333332E-5"/>
    <n v="3.3069300000000005E-6"/>
    <n v="3.0780169566666667E-3"/>
  </r>
  <r>
    <n v="2017"/>
    <n v="34033"/>
    <x v="27"/>
    <s v="ATVs"/>
    <s v="Recreational Equipment"/>
    <s v="4 Stroke"/>
    <n v="2.5720566666666669E-5"/>
    <n v="1.9170824365000001"/>
    <n v="0.31588346514999999"/>
    <n v="2.0528686566666666E-3"/>
    <n v="3.2591632333333329E-3"/>
    <n v="5.4160164666666678E-4"/>
    <n v="4.9824411999999996E-4"/>
    <n v="3.5641356666666673E-5"/>
    <n v="3.1522024196666665E-2"/>
  </r>
  <r>
    <n v="2017"/>
    <n v="34033"/>
    <x v="28"/>
    <s v="Golf Carts"/>
    <s v="Recreational Equipment"/>
    <s v="4 Stroke"/>
    <n v="2.6822876666666664E-5"/>
    <n v="2.0509653347333328"/>
    <n v="0.54152264778333326"/>
    <n v="1.5002439100000001E-3"/>
    <n v="3.6842874566666664E-3"/>
    <n v="2.6749389333333341E-4"/>
    <n v="2.4618256666666667E-4"/>
    <n v="3.7845976666666671E-5"/>
    <n v="1.0930505960000001E-2"/>
  </r>
  <r>
    <n v="2017"/>
    <n v="34033"/>
    <x v="29"/>
    <s v="Specialty Vehicles/Carts"/>
    <s v="Recreational Equipment"/>
    <s v="4 Stroke"/>
    <n v="3.6743666666666665E-6"/>
    <n v="0.28710362079666668"/>
    <n v="8.9349941670000002E-2"/>
    <n v="3.1452578666666666E-4"/>
    <n v="1.0078787766666668E-3"/>
    <n v="3.1232116666666665E-5"/>
    <n v="2.9027496666666665E-5"/>
    <n v="5.5115500000000006E-6"/>
    <n v="3.3208925933333332E-3"/>
  </r>
  <r>
    <n v="2017"/>
    <n v="34033"/>
    <x v="30"/>
    <s v="Pavers"/>
    <s v="Construction and Mining Equipment"/>
    <s v="4 Stroke"/>
    <n v="0"/>
    <n v="2.3008884066666669E-2"/>
    <n v="4.8913169066666677E-3"/>
    <n v="1.3227720000000002E-5"/>
    <n v="4.1887780000000001E-5"/>
    <n v="2.5720566666666666E-6"/>
    <n v="2.2046200000000002E-6"/>
    <n v="0"/>
    <n v="9.5900970000000014E-5"/>
  </r>
  <r>
    <n v="2017"/>
    <n v="34033"/>
    <x v="31"/>
    <s v="Tampers/Rammers"/>
    <s v="Construction and Mining Equipment"/>
    <s v="4 Stroke"/>
    <n v="0"/>
    <n v="1.7159292333333333E-4"/>
    <n v="4.4092400000000005E-5"/>
    <n v="0"/>
    <n v="0"/>
    <n v="0"/>
    <n v="0"/>
    <n v="0"/>
    <n v="1.1023100000000001E-6"/>
  </r>
  <r>
    <n v="2017"/>
    <n v="34033"/>
    <x v="32"/>
    <s v="Plate Compactors"/>
    <s v="Construction and Mining Equipment"/>
    <s v="4 Stroke"/>
    <n v="1.1023100000000001E-6"/>
    <n v="4.3219370479999998E-2"/>
    <n v="8.6024272400000018E-3"/>
    <n v="2.9027496666666665E-5"/>
    <n v="7.4222206666666658E-5"/>
    <n v="8.8184800000000007E-6"/>
    <n v="7.7161700000000004E-6"/>
    <n v="1.1023100000000001E-6"/>
    <n v="2.4765231333333335E-4"/>
  </r>
  <r>
    <n v="2017"/>
    <n v="34033"/>
    <x v="33"/>
    <s v="Rollers"/>
    <s v="Construction and Mining Equipment"/>
    <s v="4 Stroke"/>
    <n v="0"/>
    <n v="4.0602486540000003E-2"/>
    <n v="8.8923347700000013E-3"/>
    <n v="2.3515946666666668E-5"/>
    <n v="6.9445529999999993E-5"/>
    <n v="4.4092400000000003E-6"/>
    <n v="4.4092400000000003E-6"/>
    <n v="1.1023100000000001E-6"/>
    <n v="1.6828599333333335E-4"/>
  </r>
  <r>
    <n v="2017"/>
    <n v="34033"/>
    <x v="34"/>
    <s v="Paving Equipment"/>
    <s v="Construction and Mining Equipment"/>
    <s v="4 Stroke"/>
    <n v="1.1023100000000001E-6"/>
    <n v="8.109070027666665E-2"/>
    <n v="1.8874119256666665E-2"/>
    <n v="5.3645753333333328E-5"/>
    <n v="1.4807697666666665E-4"/>
    <n v="1.1390536666666669E-5"/>
    <n v="1.1023100000000001E-5"/>
    <n v="1.1023100000000001E-6"/>
    <n v="4.3688219666666671E-4"/>
  </r>
  <r>
    <n v="2017"/>
    <n v="34033"/>
    <x v="35"/>
    <s v="Surfacing Equipment"/>
    <s v="Construction and Mining Equipment"/>
    <s v="4 Stroke"/>
    <n v="0"/>
    <n v="3.4202474680000004E-2"/>
    <n v="8.0689092E-3"/>
    <n v="2.3148510000000001E-5"/>
    <n v="5.9524739999999999E-5"/>
    <n v="5.5115500000000006E-6"/>
    <n v="4.4092400000000003E-6"/>
    <n v="1.1023100000000001E-6"/>
    <n v="1.7673703666666669E-4"/>
  </r>
  <r>
    <n v="2017"/>
    <n v="34033"/>
    <x v="36"/>
    <s v="Signal Boards/Light Plants"/>
    <s v="Construction and Mining Equipment"/>
    <s v="4 Stroke"/>
    <n v="0"/>
    <n v="1.7721470433333334E-3"/>
    <n v="3.9352467000000006E-4"/>
    <n v="1.1023100000000001E-6"/>
    <n v="3.3069300000000005E-6"/>
    <n v="0"/>
    <n v="0"/>
    <n v="0"/>
    <n v="8.8184800000000007E-6"/>
  </r>
  <r>
    <n v="2017"/>
    <n v="34033"/>
    <x v="37"/>
    <s v="Trenchers"/>
    <s v="Construction and Mining Equipment"/>
    <s v="4 Stroke"/>
    <n v="1.1023100000000001E-6"/>
    <n v="7.1363181963333341E-2"/>
    <n v="1.4274179626666666E-2"/>
    <n v="4.2255216666666665E-5"/>
    <n v="1.3154232666666668E-4"/>
    <n v="1.0288226666666667E-5"/>
    <n v="9.9207900000000009E-6"/>
    <n v="1.1023100000000001E-6"/>
    <n v="3.0864679999999999E-4"/>
  </r>
  <r>
    <n v="2017"/>
    <n v="34033"/>
    <x v="38"/>
    <s v="Bore/Drill Rigs"/>
    <s v="Construction and Mining Equipment"/>
    <s v="4 Stroke"/>
    <n v="0"/>
    <n v="2.4549178573333334E-2"/>
    <n v="3.987422706666667E-3"/>
    <n v="1.6534650000000003E-5"/>
    <n v="6.7240909999999996E-5"/>
    <n v="4.7766766666666677E-6"/>
    <n v="4.4092400000000003E-6"/>
    <n v="0"/>
    <n v="1.3558413E-4"/>
  </r>
  <r>
    <n v="2017"/>
    <n v="34033"/>
    <x v="39"/>
    <s v="Concrete/Industrial Saws"/>
    <s v="Construction and Mining Equipment"/>
    <s v="4 Stroke"/>
    <n v="2.2046200000000002E-6"/>
    <n v="0.14912894784333333"/>
    <n v="3.6221906599999999E-2"/>
    <n v="9.9207900000000009E-5"/>
    <n v="2.6234977999999996E-4"/>
    <n v="1.873927E-5"/>
    <n v="1.6902086666666667E-5"/>
    <n v="2.5720566666666666E-6"/>
    <n v="6.8967862333333329E-4"/>
  </r>
  <r>
    <n v="2017"/>
    <n v="34033"/>
    <x v="40"/>
    <s v="Cement &amp; Mortar Mixers"/>
    <s v="Construction and Mining Equipment"/>
    <s v="4 Stroke"/>
    <n v="1.1023100000000001E-6"/>
    <n v="7.1492519670000018E-2"/>
    <n v="1.6830803953333334E-2"/>
    <n v="5.1073696666666667E-5"/>
    <n v="1.4330030000000003E-4"/>
    <n v="1.0288226666666667E-5"/>
    <n v="9.9207900000000009E-6"/>
    <n v="1.1023100000000001E-6"/>
    <n v="5.1110440333333338E-4"/>
  </r>
  <r>
    <n v="2017"/>
    <n v="34033"/>
    <x v="41"/>
    <s v="Cranes"/>
    <s v="Construction and Mining Equipment"/>
    <s v="4 Stroke"/>
    <n v="0"/>
    <n v="5.5049361399999996E-3"/>
    <n v="5.0449054333333342E-4"/>
    <n v="2.2046200000000002E-6"/>
    <n v="2.3883383333333336E-5"/>
    <n v="0"/>
    <n v="0"/>
    <n v="0"/>
    <n v="1.6167213333333335E-5"/>
  </r>
  <r>
    <n v="2017"/>
    <n v="34033"/>
    <x v="42"/>
    <s v="Crushing/Proc. Equipment"/>
    <s v="Construction and Mining Equipment"/>
    <s v="4 Stroke"/>
    <n v="0"/>
    <n v="9.6308824699999993E-3"/>
    <n v="2.1888202233333333E-3"/>
    <n v="6.6138600000000009E-6"/>
    <n v="1.8004396666666665E-5"/>
    <n v="1.1023100000000001E-6"/>
    <n v="1.1023100000000001E-6"/>
    <n v="0"/>
    <n v="4.5562146666666661E-5"/>
  </r>
  <r>
    <n v="2017"/>
    <n v="34033"/>
    <x v="43"/>
    <s v="Rough Terrain Forklifts"/>
    <s v="Construction and Mining Equipment"/>
    <s v="4 Stroke"/>
    <n v="0"/>
    <n v="8.469782603333335E-3"/>
    <n v="2.9982832E-4"/>
    <n v="1.1023100000000001E-6"/>
    <n v="2.1678763333333332E-5"/>
    <n v="1.1023100000000001E-6"/>
    <n v="1.1023100000000001E-6"/>
    <n v="0"/>
    <n v="1.0288226666666667E-5"/>
  </r>
  <r>
    <n v="2017"/>
    <n v="34033"/>
    <x v="44"/>
    <s v="Rubber Tire Loaders"/>
    <s v="Construction and Mining Equipment"/>
    <s v="4 Stroke"/>
    <n v="0"/>
    <n v="2.0433153033333332E-2"/>
    <n v="4.060175166666667E-4"/>
    <n v="2.2046200000000002E-6"/>
    <n v="3.4906483333333332E-5"/>
    <n v="2.2046200000000002E-6"/>
    <n v="2.2046200000000002E-6"/>
    <n v="0"/>
    <n v="1.3227720000000002E-5"/>
  </r>
  <r>
    <n v="2017"/>
    <n v="34033"/>
    <x v="45"/>
    <s v="Tractors/Loaders/Backhoes"/>
    <s v="Construction and Mining Equipment"/>
    <s v="4 Stroke"/>
    <n v="1.1023100000000001E-6"/>
    <n v="4.9022665193333335E-2"/>
    <n v="1.2180892936666667E-2"/>
    <n v="3.1232116666666665E-5"/>
    <n v="8.3040686666666661E-5"/>
    <n v="5.5115500000000006E-6"/>
    <n v="5.5115500000000006E-6"/>
    <n v="1.1023100000000001E-6"/>
    <n v="2.1788994333333332E-4"/>
  </r>
  <r>
    <n v="2017"/>
    <n v="34033"/>
    <x v="46"/>
    <s v="Skid Steer Loaders"/>
    <s v="Construction and Mining Equipment"/>
    <s v="4 Stroke"/>
    <n v="0"/>
    <n v="3.3289761999999994E-2"/>
    <n v="5.0684213800000003E-3"/>
    <n v="1.6534650000000003E-5"/>
    <n v="1.0545432333333334E-4"/>
    <n v="3.3069300000000005E-6"/>
    <n v="3.3069300000000005E-6"/>
    <n v="1.1023100000000001E-6"/>
    <n v="1.1537511333333334E-4"/>
  </r>
  <r>
    <n v="2017"/>
    <n v="34033"/>
    <x v="47"/>
    <s v="Dumpers/Tenders"/>
    <s v="Construction and Mining Equipment"/>
    <s v="4 Stroke"/>
    <n v="0"/>
    <n v="1.1008769969999999E-2"/>
    <n v="2.7781886366666664E-3"/>
    <n v="7.7161700000000004E-6"/>
    <n v="2.425082E-5"/>
    <n v="1.1023100000000001E-6"/>
    <n v="1.1023100000000001E-6"/>
    <n v="0"/>
    <n v="8.1938376666666662E-5"/>
  </r>
  <r>
    <n v="2017"/>
    <n v="34033"/>
    <x v="48"/>
    <s v="Other Construction Equipment"/>
    <s v="Construction and Mining Equipment"/>
    <s v="4 Stroke"/>
    <n v="0"/>
    <n v="7.5813207433333323E-3"/>
    <n v="5.6915939666666671E-4"/>
    <n v="3.3069300000000005E-6"/>
    <n v="4.2255216666666665E-5"/>
    <n v="1.1023100000000001E-6"/>
    <n v="1.1023100000000001E-6"/>
    <n v="0"/>
    <n v="2.3148510000000001E-5"/>
  </r>
  <r>
    <n v="2017"/>
    <n v="34033"/>
    <x v="49"/>
    <s v="Aerial Lifts"/>
    <s v="Industrial Equipment"/>
    <s v="4 Stroke"/>
    <n v="3.3069300000000005E-6"/>
    <n v="0.22694174561666666"/>
    <n v="2.8828713430000003E-2"/>
    <n v="1.0729150666666666E-4"/>
    <n v="9.0462907333333333E-4"/>
    <n v="2.241363666666667E-5"/>
    <n v="2.0209016666666669E-5"/>
    <n v="4.4092400000000003E-6"/>
    <n v="7.925608899999999E-4"/>
  </r>
  <r>
    <n v="2017"/>
    <n v="34033"/>
    <x v="50"/>
    <s v="Forklifts"/>
    <s v="Industrial Equipment"/>
    <s v="4 Stroke"/>
    <n v="1.1390536666666669E-5"/>
    <n v="0.89338183696666673"/>
    <n v="1.8731553830000001E-2"/>
    <n v="8.2305813333333319E-5"/>
    <n v="1.5939402599999999E-3"/>
    <n v="8.7817363333333326E-5"/>
    <n v="8.0468630000000006E-5"/>
    <n v="1.6534650000000003E-5"/>
    <n v="6.1582385333333329E-4"/>
  </r>
  <r>
    <n v="2017"/>
    <n v="34033"/>
    <x v="51"/>
    <s v="Sweepers/Scrubbers"/>
    <s v="Industrial Equipment"/>
    <s v="4 Stroke"/>
    <n v="2.2046200000000002E-6"/>
    <n v="0.18621727010333333"/>
    <n v="2.1732409086666668E-2"/>
    <n v="6.5036289999999999E-5"/>
    <n v="3.1342347666666665E-4"/>
    <n v="2.241363666666667E-5"/>
    <n v="2.094389E-5"/>
    <n v="3.3069300000000005E-6"/>
    <n v="4.9677437333333328E-4"/>
  </r>
  <r>
    <n v="2017"/>
    <n v="34033"/>
    <x v="52"/>
    <s v="Other General Industrial Eqp"/>
    <s v="Industrial Equipment"/>
    <s v="4 Stroke"/>
    <n v="4.4092400000000003E-6"/>
    <n v="0.34611064253333335"/>
    <n v="6.7205268643333343E-2"/>
    <n v="2.4985693333333332E-4"/>
    <n v="6.305213199999999E-4"/>
    <n v="7.8264009999999995E-5"/>
    <n v="7.2385023333333318E-5"/>
    <n v="6.6138600000000009E-6"/>
    <n v="2.0874077033333333E-3"/>
  </r>
  <r>
    <n v="2017"/>
    <n v="34033"/>
    <x v="53"/>
    <s v="Other Material Handling Eqp"/>
    <s v="Industrial Equipment"/>
    <s v="4 Stroke"/>
    <n v="0"/>
    <n v="1.6035303570000003E-2"/>
    <n v="2.1733878833333333E-3"/>
    <n v="6.9812966666666665E-6"/>
    <n v="5.1808570000000009E-5"/>
    <n v="1.1023100000000001E-6"/>
    <n v="1.1023100000000001E-6"/>
    <n v="0"/>
    <n v="5.2543443333333337E-5"/>
  </r>
  <r>
    <n v="2017"/>
    <n v="34033"/>
    <x v="54"/>
    <s v="AC\Refrigeration"/>
    <s v="Industrial Equipment"/>
    <s v="4 Stroke"/>
    <n v="0"/>
    <n v="5.5482936666666665E-3"/>
    <n v="1.4322681266666665E-3"/>
    <n v="3.3069300000000005E-6"/>
    <n v="9.185916666666668E-6"/>
    <n v="1.1023100000000001E-6"/>
    <n v="1.1023100000000001E-6"/>
    <n v="0"/>
    <n v="2.7557749999999995E-5"/>
  </r>
  <r>
    <n v="2017"/>
    <n v="34033"/>
    <x v="55"/>
    <s v="Terminal Tractors"/>
    <s v="Industrial Equipment"/>
    <s v="4 Stroke"/>
    <n v="1.1023100000000001E-6"/>
    <n v="7.440923193E-2"/>
    <n v="1.2228292266666667E-3"/>
    <n v="5.5115500000000006E-6"/>
    <n v="1.1096587333333335E-4"/>
    <n v="7.7161700000000004E-6"/>
    <n v="6.6138600000000009E-6"/>
    <n v="1.1023100000000001E-6"/>
    <n v="3.8213413333333328E-5"/>
  </r>
  <r>
    <n v="2017"/>
    <n v="34033"/>
    <x v="56"/>
    <s v="Lawn mowers"/>
    <s v="Lawn and Garden Equipment (Res)"/>
    <s v="4 Stroke"/>
    <n v="1.5799776666666668E-5"/>
    <n v="1.2118965160866668"/>
    <n v="0.20653394571333336"/>
    <n v="1.1133331E-3"/>
    <n v="2.2285033833333336E-3"/>
    <n v="3.1011654666666667E-4"/>
    <n v="2.8549829000000006E-4"/>
    <n v="2.241363666666667E-5"/>
    <n v="1.8235146893333335E-2"/>
  </r>
  <r>
    <n v="2017"/>
    <n v="34033"/>
    <x v="57"/>
    <s v="Lawn mowers"/>
    <s v="Lawn and Garden Equipment (Com)"/>
    <s v="4 Stroke"/>
    <n v="1.3595156666666667E-5"/>
    <n v="1.0497327524933333"/>
    <n v="0.17130999710000003"/>
    <n v="7.5581722333333337E-4"/>
    <n v="1.8114627666666666E-3"/>
    <n v="2.7778212000000003E-4"/>
    <n v="2.5536848333333333E-4"/>
    <n v="1.9841580000000002E-5"/>
    <n v="1.0546902079999998E-2"/>
  </r>
  <r>
    <n v="2017"/>
    <n v="34033"/>
    <x v="58"/>
    <s v="Rotary Tillers &lt; 6 HP"/>
    <s v="Lawn and Garden Equipment (Res)"/>
    <s v="4 Stroke"/>
    <n v="1.1023100000000001E-6"/>
    <n v="0.10438838956333334"/>
    <n v="1.7780627736666665E-2"/>
    <n v="9.5900970000000014E-5"/>
    <n v="1.9180193999999997E-4"/>
    <n v="2.6822876666666664E-5"/>
    <n v="2.4618256666666667E-5"/>
    <n v="2.2046200000000002E-6"/>
    <n v="1.6295816166666669E-3"/>
  </r>
  <r>
    <n v="2017"/>
    <n v="34033"/>
    <x v="59"/>
    <s v="Rotary Tillers &lt; 6 HP"/>
    <s v="Lawn and Garden Equipment (Com)"/>
    <s v="4 Stroke"/>
    <n v="7.7161700000000004E-6"/>
    <n v="0.5956030786933334"/>
    <n v="9.7868960786666667E-2"/>
    <n v="4.6443994666666675E-4"/>
    <n v="1.0409480766666666E-3"/>
    <n v="1.5028159666666664E-4"/>
    <n v="1.3815618666666667E-4"/>
    <n v="1.1023100000000001E-5"/>
    <n v="7.0672768466666673E-3"/>
  </r>
  <r>
    <n v="2017"/>
    <n v="34033"/>
    <x v="60"/>
    <s v="Trimmers/Edgers/Brush Cutter"/>
    <s v="Lawn and Garden Equipment (Res)"/>
    <s v="4 Stroke"/>
    <n v="0"/>
    <n v="6.7373187199999997E-3"/>
    <n v="1.10561693E-3"/>
    <n v="5.5115500000000006E-6"/>
    <n v="1.1390536666666669E-5"/>
    <n v="2.2046200000000002E-6"/>
    <n v="1.1023100000000001E-6"/>
    <n v="0"/>
    <n v="1.1610998666666666E-4"/>
  </r>
  <r>
    <n v="2017"/>
    <n v="34033"/>
    <x v="61"/>
    <s v="Trimmers/Edgers/Brush Cutter"/>
    <s v="Lawn and Garden Equipment (Com)"/>
    <s v="4 Stroke"/>
    <n v="0"/>
    <n v="2.4303730880000003E-2"/>
    <n v="4.95598576E-3"/>
    <n v="1.6534650000000003E-5"/>
    <n v="4.1887780000000001E-5"/>
    <n v="4.4092400000000003E-6"/>
    <n v="4.4092400000000003E-6"/>
    <n v="0"/>
    <n v="2.836611066666667E-4"/>
  </r>
  <r>
    <n v="2017"/>
    <n v="34033"/>
    <x v="62"/>
    <s v="Leafblowers/Vacuums"/>
    <s v="Lawn and Garden Equipment (Res)"/>
    <s v="4 Stroke"/>
    <n v="0"/>
    <n v="1.2852934599999999E-2"/>
    <n v="2.1090864666666667E-3"/>
    <n v="9.9207900000000009E-6"/>
    <n v="2.241363666666667E-5"/>
    <n v="3.3069300000000005E-6"/>
    <n v="3.3069300000000005E-6"/>
    <n v="0"/>
    <n v="1.5101646999999998E-4"/>
  </r>
  <r>
    <n v="2017"/>
    <n v="34033"/>
    <x v="63"/>
    <s v="Leafblowers/Vacuums"/>
    <s v="Lawn and Garden Equipment (Com)"/>
    <s v="4 Stroke"/>
    <n v="1.3227720000000002E-5"/>
    <n v="0.99752036959666679"/>
    <n v="0.21415641936333332"/>
    <n v="5.7246632666666658E-4"/>
    <n v="1.9077311733333333E-3"/>
    <n v="1.1610998666666666E-4"/>
    <n v="1.0692407E-4"/>
    <n v="1.873927E-5"/>
    <n v="6.6605244566666664E-3"/>
  </r>
  <r>
    <n v="2017"/>
    <n v="34033"/>
    <x v="197"/>
    <s v="Snowblowers"/>
    <s v="Lawn and Garden Equipment (Res)"/>
    <s v="4 Stroke"/>
    <n v="0"/>
    <n v="0"/>
    <n v="0"/>
    <n v="0"/>
    <n v="0"/>
    <n v="0"/>
    <n v="0"/>
    <n v="0"/>
    <n v="7.3524076999999992E-4"/>
  </r>
  <r>
    <n v="2017"/>
    <n v="34033"/>
    <x v="198"/>
    <s v="Snowblowers"/>
    <s v="Lawn and Garden Equipment (Com)"/>
    <s v="Diesel"/>
    <n v="0"/>
    <n v="0"/>
    <n v="0"/>
    <n v="0"/>
    <n v="0"/>
    <n v="0"/>
    <n v="0"/>
    <n v="0"/>
    <n v="8.5612743333333342E-5"/>
  </r>
  <r>
    <n v="2017"/>
    <n v="34033"/>
    <x v="64"/>
    <s v="Rear Engine Riding Mowers"/>
    <s v="Lawn and Garden Equipment (Res)"/>
    <s v="4 Stroke"/>
    <n v="3.3069300000000005E-6"/>
    <n v="0.24640964252666667"/>
    <n v="6.3967416736666671E-2"/>
    <n v="1.6571393666666668E-4"/>
    <n v="4.6554225666666665E-4"/>
    <n v="2.6822876666666664E-5"/>
    <n v="2.4618256666666667E-5"/>
    <n v="4.4092400000000003E-6"/>
    <n v="2.3920127E-3"/>
  </r>
  <r>
    <n v="2017"/>
    <n v="34033"/>
    <x v="65"/>
    <s v="Rear Engine Riding Mowers"/>
    <s v="Lawn and Garden Equipment (Com)"/>
    <s v="4 Stroke"/>
    <n v="2.2046200000000002E-6"/>
    <n v="0.12756923399"/>
    <n v="3.2900279133333328E-2"/>
    <n v="8.2305813333333319E-5"/>
    <n v="2.1678763333333334E-4"/>
    <n v="1.433003E-5"/>
    <n v="1.3227720000000002E-5"/>
    <n v="2.2046200000000002E-6"/>
    <n v="6.9408786333333345E-4"/>
  </r>
  <r>
    <n v="2017"/>
    <n v="34033"/>
    <x v="66"/>
    <s v="Front Mowers"/>
    <s v="Lawn and Garden Equipment (Com)"/>
    <s v="4 Stroke"/>
    <n v="2.2046200000000002E-6"/>
    <n v="0.14442318645333332"/>
    <n v="3.9013322956666673E-2"/>
    <n v="1.0912869000000001E-4"/>
    <n v="3.3620455000000002E-4"/>
    <n v="1.5432340000000001E-5"/>
    <n v="1.433003E-5"/>
    <n v="2.2046200000000002E-6"/>
    <n v="1.0034695366666667E-3"/>
  </r>
  <r>
    <n v="2017"/>
    <n v="34033"/>
    <x v="67"/>
    <s v="Shredders &lt; 6 HP"/>
    <s v="Lawn and Garden Equipment (Com)"/>
    <s v="4 Stroke"/>
    <n v="1.1023100000000001E-6"/>
    <n v="6.8555598393333347E-2"/>
    <n v="1.1339462969999999E-2"/>
    <n v="5.6217810000000003E-5"/>
    <n v="1.2198897333333334E-4"/>
    <n v="1.7636960000000001E-5"/>
    <n v="1.5799776666666668E-5"/>
    <n v="1.1023100000000001E-6"/>
    <n v="8.2158838666666672E-4"/>
  </r>
  <r>
    <n v="2017"/>
    <n v="34033"/>
    <x v="68"/>
    <s v="Lawn &amp; Garden Tractors"/>
    <s v="Lawn and Garden Equipment (Res)"/>
    <s v="4 Stroke"/>
    <n v="4.3357526666666677E-5"/>
    <n v="3.30290326157"/>
    <n v="0.8569482868466668"/>
    <n v="2.2127036066666664E-3"/>
    <n v="6.2273166266666666E-3"/>
    <n v="3.5420894666666661E-4"/>
    <n v="3.2554888666666662E-4"/>
    <n v="6.1361923333333346E-5"/>
    <n v="2.5487611819999995E-2"/>
  </r>
  <r>
    <n v="2017"/>
    <n v="34033"/>
    <x v="69"/>
    <s v="Lawn &amp; Garden Tractors"/>
    <s v="Lawn and Garden Equipment (Com)"/>
    <s v="4 Stroke"/>
    <n v="2.3148510000000001E-5"/>
    <n v="1.7340221822366668"/>
    <n v="0.44742395463333334"/>
    <n v="1.1214167066666669E-3"/>
    <n v="2.9450048833333333E-3"/>
    <n v="1.9400655999999997E-4"/>
    <n v="1.7857422000000002E-4"/>
    <n v="3.2334426666666671E-5"/>
    <n v="9.0231422233333341E-3"/>
  </r>
  <r>
    <n v="2017"/>
    <n v="34033"/>
    <x v="70"/>
    <s v="Chippers/Stump Grinders"/>
    <s v="Lawn and Garden Equipment (Com)"/>
    <s v="4 Stroke"/>
    <n v="3.6743666666666665E-6"/>
    <n v="0.28960439474999999"/>
    <n v="4.6315024396666661E-2"/>
    <n v="1.2566334E-4"/>
    <n v="4.9897899333333341E-4"/>
    <n v="3.2334426666666671E-5"/>
    <n v="3.012980666666667E-5"/>
    <n v="5.5115500000000006E-6"/>
    <n v="9.4578198000000002E-4"/>
  </r>
  <r>
    <n v="2017"/>
    <n v="34033"/>
    <x v="71"/>
    <s v="Commercial Turf Equipment"/>
    <s v="Lawn and Garden Equipment (Com)"/>
    <s v="4 Stroke"/>
    <n v="7.348733333333333E-5"/>
    <n v="5.5974364836500001"/>
    <n v="1.2416875461466665"/>
    <n v="3.4542721033333332E-3"/>
    <n v="9.4434897700000006E-3"/>
    <n v="7.7676111333333322E-4"/>
    <n v="7.1429687999999996E-4"/>
    <n v="1.0471945E-4"/>
    <n v="2.6220280533333334E-2"/>
  </r>
  <r>
    <n v="2017"/>
    <n v="34033"/>
    <x v="72"/>
    <s v="Other Lawn &amp; Garden Eqp."/>
    <s v="Lawn and Garden Equipment (Res)"/>
    <s v="4 Stroke"/>
    <n v="1.1023100000000001E-6"/>
    <n v="0.11741989838333333"/>
    <n v="2.586901108E-2"/>
    <n v="1.0141251999999999E-4"/>
    <n v="2.5683823000000001E-4"/>
    <n v="2.2046200000000002E-5"/>
    <n v="2.0209016666666669E-5"/>
    <n v="2.2046200000000002E-6"/>
    <n v="1.2503869766666666E-3"/>
  </r>
  <r>
    <n v="2017"/>
    <n v="34033"/>
    <x v="73"/>
    <s v="Other Lawn &amp; Garden Eqp."/>
    <s v="Lawn and Garden Equipment (Com)"/>
    <s v="4 Stroke"/>
    <n v="2.2046200000000002E-6"/>
    <n v="0.17197836439666669"/>
    <n v="3.7569296856666663E-2"/>
    <n v="1.4587235666666668E-4"/>
    <n v="3.7147847000000003E-4"/>
    <n v="3.2334426666666671E-5"/>
    <n v="2.9027496666666665E-5"/>
    <n v="3.3069300000000005E-6"/>
    <n v="1.5472758033333335E-3"/>
  </r>
  <r>
    <n v="2017"/>
    <n v="34033"/>
    <x v="74"/>
    <s v="2-Wheel Tractors"/>
    <s v="Agricultural Equipment"/>
    <s v="4 Stroke"/>
    <n v="0"/>
    <n v="1.0899273843333335E-2"/>
    <n v="2.8244856566666671E-3"/>
    <n v="6.9812966666666665E-6"/>
    <n v="1.8739270000000003E-5"/>
    <n v="1.1023100000000001E-6"/>
    <n v="1.1023100000000001E-6"/>
    <n v="0"/>
    <n v="4.9971386666666669E-5"/>
  </r>
  <r>
    <n v="2017"/>
    <n v="34033"/>
    <x v="75"/>
    <s v="Agricultural Tractors"/>
    <s v="Agricultural Equipment"/>
    <s v="4 Stroke"/>
    <n v="3.6743666666666669E-7"/>
    <n v="4.1911663383333332E-2"/>
    <n v="2.9295725433333333E-3"/>
    <n v="8.8184800000000007E-6"/>
    <n v="7.0547840000000005E-5"/>
    <n v="4.4092400000000003E-6"/>
    <n v="4.4092400000000003E-6"/>
    <n v="1.1023100000000001E-6"/>
    <n v="5.9157303333333335E-5"/>
  </r>
  <r>
    <n v="2017"/>
    <n v="34033"/>
    <x v="76"/>
    <s v="Balers"/>
    <s v="Agricultural Equipment"/>
    <s v="4 Stroke"/>
    <n v="0"/>
    <n v="2.9019780496666665E-2"/>
    <n v="3.5163689000000001E-3"/>
    <n v="2.3148510000000001E-5"/>
    <n v="2.6786133000000003E-4"/>
    <n v="2.2046200000000002E-6"/>
    <n v="2.2046200000000002E-6"/>
    <n v="3.6743666666666669E-7"/>
    <n v="1.8408577000000002E-4"/>
  </r>
  <r>
    <n v="2017"/>
    <n v="34033"/>
    <x v="77"/>
    <s v="Agricultural Mowers"/>
    <s v="Agricultural Equipment"/>
    <s v="4 Stroke"/>
    <n v="0"/>
    <n v="8.9786823866666674E-3"/>
    <n v="2.373640866666667E-3"/>
    <n v="6.6138600000000009E-6"/>
    <n v="1.9841580000000002E-5"/>
    <n v="1.1023100000000001E-6"/>
    <n v="1.1023100000000001E-6"/>
    <n v="0"/>
    <n v="4.8869076666666663E-5"/>
  </r>
  <r>
    <n v="2017"/>
    <n v="34033"/>
    <x v="78"/>
    <s v="Sprayers"/>
    <s v="Agricultural Equipment"/>
    <s v="4 Stroke"/>
    <n v="1.1023100000000001E-6"/>
    <n v="9.8393292909999985E-2"/>
    <n v="2.0429846103333333E-2"/>
    <n v="7.8998883333333323E-5"/>
    <n v="4.115290666666667E-4"/>
    <n v="1.3595156666666667E-5"/>
    <n v="1.2492846666666667E-5"/>
    <n v="2.2046200000000002E-6"/>
    <n v="6.3603286999999991E-4"/>
  </r>
  <r>
    <n v="2017"/>
    <n v="34033"/>
    <x v="79"/>
    <s v="Tillers &gt; 6 HP"/>
    <s v="Agricultural Equipment"/>
    <s v="4 Stroke"/>
    <n v="3.3069300000000005E-6"/>
    <n v="0.21218732626666667"/>
    <n v="8.1329901546666653E-2"/>
    <n v="3.2665119666666669E-4"/>
    <n v="6.1031230333333339E-4"/>
    <n v="2.1311326666666668E-5"/>
    <n v="1.9841580000000002E-5"/>
    <n v="4.4092400000000003E-6"/>
    <n v="2.6021864733333333E-3"/>
  </r>
  <r>
    <n v="2017"/>
    <n v="34033"/>
    <x v="80"/>
    <s v="Swathers"/>
    <s v="Agricultural Equipment"/>
    <s v="4 Stroke"/>
    <n v="1.1023100000000001E-6"/>
    <n v="4.6249620669999998E-2"/>
    <n v="5.6037766033333325E-3"/>
    <n v="3.6743666666666665E-5"/>
    <n v="4.2659397000000004E-4"/>
    <n v="4.4092400000000003E-6"/>
    <n v="3.3069300000000005E-6"/>
    <n v="1.1023100000000001E-6"/>
    <n v="2.7043338666666661E-4"/>
  </r>
  <r>
    <n v="2017"/>
    <n v="34033"/>
    <x v="81"/>
    <s v="Other Agricultural Equipment"/>
    <s v="Agricultural Equipment"/>
    <s v="4 Stroke"/>
    <n v="1.1023100000000001E-6"/>
    <n v="6.6311662670000007E-2"/>
    <n v="1.0453205729999998E-2"/>
    <n v="5.2176006666666666E-5"/>
    <n v="4.9273257000000006E-4"/>
    <n v="6.6138600000000009E-6"/>
    <n v="5.5115500000000006E-6"/>
    <n v="1.1023100000000001E-6"/>
    <n v="3.6008793333333335E-4"/>
  </r>
  <r>
    <n v="2017"/>
    <n v="34033"/>
    <x v="82"/>
    <s v="Irrigation Sets"/>
    <s v="Agricultural Equipment"/>
    <s v="4 Stroke"/>
    <n v="1.1023100000000001E-6"/>
    <n v="7.2214532720000002E-2"/>
    <n v="1.6979248366666667E-3"/>
    <n v="6.6138600000000009E-6"/>
    <n v="1.0802638E-4"/>
    <n v="7.7161700000000004E-6"/>
    <n v="6.9812966666666665E-6"/>
    <n v="1.1023100000000001E-6"/>
    <n v="5.3645753333333335E-5"/>
  </r>
  <r>
    <n v="2017"/>
    <n v="34033"/>
    <x v="83"/>
    <s v="Generator Sets"/>
    <s v="Commercial Equipment"/>
    <s v="4 Stroke"/>
    <n v="1.6534650000000003E-5"/>
    <n v="1.2282852937299999"/>
    <n v="0.30902011565333332"/>
    <n v="8.4253227666666668E-4"/>
    <n v="2.3927475733333333E-3"/>
    <n v="1.4954672333333333E-4"/>
    <n v="1.3815618666666667E-4"/>
    <n v="2.3148510000000001E-5"/>
    <n v="8.3749839433333324E-3"/>
  </r>
  <r>
    <n v="2017"/>
    <n v="34033"/>
    <x v="84"/>
    <s v="Pumps"/>
    <s v="Commercial Equipment"/>
    <s v="4 Stroke"/>
    <n v="4.4092400000000003E-6"/>
    <n v="0.30751656481333334"/>
    <n v="6.0795703429999993E-2"/>
    <n v="2.0135529333333336E-4"/>
    <n v="6.4889315333333333E-4"/>
    <n v="5.4748063333333341E-5"/>
    <n v="5.0338823333333326E-5"/>
    <n v="5.5115500000000006E-6"/>
    <n v="1.9205914566666666E-3"/>
  </r>
  <r>
    <n v="2017"/>
    <n v="34033"/>
    <x v="85"/>
    <s v="Air Compressors"/>
    <s v="Commercial Equipment"/>
    <s v="4 Stroke"/>
    <n v="2.2046200000000002E-6"/>
    <n v="0.16250474481999999"/>
    <n v="2.9014636383333334E-2"/>
    <n v="9.2594040000000004E-5"/>
    <n v="3.2077220999999996E-4"/>
    <n v="2.5720566666666669E-5"/>
    <n v="2.3515946666666668E-5"/>
    <n v="3.3069300000000005E-6"/>
    <n v="7.9513294666666665E-4"/>
  </r>
  <r>
    <n v="2017"/>
    <n v="34033"/>
    <x v="86"/>
    <s v="Welders"/>
    <s v="Commercial Equipment"/>
    <s v="4 Stroke"/>
    <n v="4.4092400000000003E-6"/>
    <n v="0.34937568475333336"/>
    <n v="7.9570614786666674E-2"/>
    <n v="2.1311326666666666E-4"/>
    <n v="6.4779084333333326E-4"/>
    <n v="4.152034333333333E-5"/>
    <n v="3.8213413333333341E-5"/>
    <n v="6.6138600000000009E-6"/>
    <n v="1.8129325133333333E-3"/>
  </r>
  <r>
    <n v="2017"/>
    <n v="34033"/>
    <x v="87"/>
    <s v="Pressure Washers"/>
    <s v="Commercial Equipment"/>
    <s v="4 Stroke"/>
    <n v="7.7161700000000004E-6"/>
    <n v="0.55184798555333325"/>
    <n v="0.12198015485333334"/>
    <n v="3.7331565333333338E-4"/>
    <n v="9.6672586999999998E-4"/>
    <n v="9.3696350000000003E-5"/>
    <n v="8.5980180000000013E-5"/>
    <n v="1.0288226666666667E-5"/>
    <n v="3.6570971433333333E-3"/>
  </r>
  <r>
    <n v="2017"/>
    <n v="34033"/>
    <x v="88"/>
    <s v="Hydro Power Units"/>
    <s v="Commercial Equipment"/>
    <s v="4 Stroke"/>
    <n v="0"/>
    <n v="2.591788015666667E-2"/>
    <n v="6.2196004566666659E-3"/>
    <n v="1.7636960000000001E-5"/>
    <n v="4.5194710000000004E-5"/>
    <n v="3.3069300000000005E-6"/>
    <n v="3.3069300000000005E-6"/>
    <n v="0"/>
    <n v="1.2897026999999999E-4"/>
  </r>
  <r>
    <n v="2017"/>
    <n v="34033"/>
    <x v="89"/>
    <s v="Shredders    &gt; 6 HP"/>
    <s v="Logging Equipment"/>
    <s v="4 Stroke"/>
    <n v="1.1023100000000001E-6"/>
    <n v="5.6228465663333338E-2"/>
    <n v="1.7309573929999999E-2"/>
    <n v="6.4668853333333341E-5"/>
    <n v="2.1201095666666667E-4"/>
    <n v="6.9812966666666665E-6"/>
    <n v="6.6138600000000009E-6"/>
    <n v="1.1023100000000001E-6"/>
    <n v="7.565520966666666E-4"/>
  </r>
  <r>
    <n v="2017"/>
    <n v="34033"/>
    <x v="90"/>
    <s v="Forest Eqp - Feller/Bunch/Skidder"/>
    <s v="Logging Equipment"/>
    <s v="4 Stroke"/>
    <n v="0"/>
    <n v="1.0802638E-4"/>
    <n v="2.1311326666666668E-5"/>
    <n v="0"/>
    <n v="0"/>
    <n v="0"/>
    <n v="0"/>
    <n v="0"/>
    <n v="1.1023100000000001E-6"/>
  </r>
  <r>
    <n v="2017"/>
    <n v="34033"/>
    <x v="92"/>
    <s v="Specialty Vehicle Carts"/>
    <s v="Recreational Equipment"/>
    <s v="LPG"/>
    <n v="0"/>
    <n v="1.9784259879999998E-2"/>
    <n v="1.0108182699999999E-3"/>
    <n v="1.1023100000000001E-5"/>
    <n v="2.1201095666666667E-4"/>
    <n v="2.2046200000000002E-6"/>
    <n v="2.2046200000000002E-6"/>
    <n v="0"/>
    <n v="4.6664456666666666E-5"/>
  </r>
  <r>
    <n v="2017"/>
    <n v="34033"/>
    <x v="93"/>
    <s v="Pavers"/>
    <s v="Construction and Mining Equipment"/>
    <s v="LPG"/>
    <n v="0"/>
    <n v="3.355799076666667E-3"/>
    <n v="4.8869076666666663E-5"/>
    <n v="0"/>
    <n v="9.185916666666668E-6"/>
    <n v="0"/>
    <n v="0"/>
    <n v="0"/>
    <n v="1.1023100000000001E-6"/>
  </r>
  <r>
    <n v="2017"/>
    <n v="34033"/>
    <x v="94"/>
    <s v="Rollers"/>
    <s v="Construction and Mining Equipment"/>
    <s v="LPG"/>
    <n v="0"/>
    <n v="5.5927535033333331E-3"/>
    <n v="5.4748063333333341E-5"/>
    <n v="0"/>
    <n v="9.9207900000000009E-6"/>
    <n v="1.1023100000000001E-6"/>
    <n v="1.1023100000000001E-6"/>
    <n v="0"/>
    <n v="1.1023100000000001E-6"/>
  </r>
  <r>
    <n v="2017"/>
    <n v="34033"/>
    <x v="95"/>
    <s v="Paving Equipment"/>
    <s v="Construction and Mining Equipment"/>
    <s v="LPG"/>
    <n v="0"/>
    <n v="9.1712192000000003E-4"/>
    <n v="2.6822876666666664E-5"/>
    <n v="0"/>
    <n v="5.5115500000000006E-6"/>
    <n v="0"/>
    <n v="0"/>
    <n v="0"/>
    <n v="1.1023100000000001E-6"/>
  </r>
  <r>
    <n v="2017"/>
    <n v="34033"/>
    <x v="96"/>
    <s v="Surfacing Equipment"/>
    <s v="Construction and Mining Equipment"/>
    <s v="LPG"/>
    <n v="0"/>
    <n v="6.033310066666667E-4"/>
    <n v="7.7161700000000004E-6"/>
    <n v="0"/>
    <n v="1.1023100000000001E-6"/>
    <n v="0"/>
    <n v="0"/>
    <n v="0"/>
    <n v="0"/>
  </r>
  <r>
    <n v="2017"/>
    <n v="34033"/>
    <x v="97"/>
    <s v="Trenchers"/>
    <s v="Construction and Mining Equipment"/>
    <s v="LPG"/>
    <n v="0"/>
    <n v="1.0283082553333335E-2"/>
    <n v="1.5285365333333331E-4"/>
    <n v="1.1023100000000001E-6"/>
    <n v="2.9027496666666665E-5"/>
    <n v="1.1023100000000001E-6"/>
    <n v="1.1023100000000001E-6"/>
    <n v="0"/>
    <n v="4.7766766666666677E-6"/>
  </r>
  <r>
    <n v="2017"/>
    <n v="34033"/>
    <x v="98"/>
    <s v="Bore/Drill Rigs"/>
    <s v="Construction and Mining Equipment"/>
    <s v="LPG"/>
    <n v="0"/>
    <n v="3.6526879033333334E-3"/>
    <n v="1.5505827333333334E-4"/>
    <n v="1.4697466666666668E-6"/>
    <n v="3.3436736666666676E-5"/>
    <n v="0"/>
    <n v="0"/>
    <n v="0"/>
    <n v="6.9812966666666665E-6"/>
  </r>
  <r>
    <n v="2017"/>
    <n v="34033"/>
    <x v="99"/>
    <s v="Concrete/Industrial Saws"/>
    <s v="Construction and Mining Equipment"/>
    <s v="LPG"/>
    <n v="0"/>
    <n v="9.674239996666667E-3"/>
    <n v="8.5980180000000013E-5"/>
    <n v="0"/>
    <n v="1.6534650000000003E-5"/>
    <n v="1.1023100000000001E-6"/>
    <n v="1.1023100000000001E-6"/>
    <n v="0"/>
    <n v="2.2046200000000002E-6"/>
  </r>
  <r>
    <n v="2017"/>
    <n v="34033"/>
    <x v="100"/>
    <s v="Cranes"/>
    <s v="Construction and Mining Equipment"/>
    <s v="LPG"/>
    <n v="0"/>
    <n v="3.7147846999999999E-3"/>
    <n v="1.1610998666666666E-4"/>
    <n v="1.1023100000000001E-6"/>
    <n v="2.241363666666667E-5"/>
    <n v="0"/>
    <n v="0"/>
    <n v="0"/>
    <n v="4.4092400000000003E-6"/>
  </r>
  <r>
    <n v="2017"/>
    <n v="34033"/>
    <x v="101"/>
    <s v="Crushing/Proc. Equipment"/>
    <s v="Construction and Mining Equipment"/>
    <s v="LPG"/>
    <n v="0"/>
    <n v="6.1067974000000001E-4"/>
    <n v="1.6534650000000003E-5"/>
    <n v="0"/>
    <n v="3.3069300000000005E-6"/>
    <n v="0"/>
    <n v="0"/>
    <n v="0"/>
    <n v="1.1023100000000001E-6"/>
  </r>
  <r>
    <n v="2017"/>
    <n v="34033"/>
    <x v="102"/>
    <s v="Rough Terrain Forklifts"/>
    <s v="Construction and Mining Equipment"/>
    <s v="LPG"/>
    <n v="0"/>
    <n v="6.573441966666667E-3"/>
    <n v="1.0912869000000001E-4"/>
    <n v="1.1023100000000001E-6"/>
    <n v="2.094389E-5"/>
    <n v="1.1023100000000001E-6"/>
    <n v="1.1023100000000001E-6"/>
    <n v="0"/>
    <n v="3.3069300000000005E-6"/>
  </r>
  <r>
    <n v="2017"/>
    <n v="34033"/>
    <x v="103"/>
    <s v="Rubber Tire Loaders"/>
    <s v="Construction and Mining Equipment"/>
    <s v="LPG"/>
    <n v="0"/>
    <n v="1.6113200143333336E-2"/>
    <n v="1.7747190999999998E-4"/>
    <n v="1.1023100000000001E-6"/>
    <n v="3.2334426666666671E-5"/>
    <n v="2.2046200000000002E-6"/>
    <n v="2.2046200000000002E-6"/>
    <n v="0"/>
    <n v="4.4092400000000003E-6"/>
  </r>
  <r>
    <n v="2017"/>
    <n v="34033"/>
    <x v="104"/>
    <s v="Tractors/Loaders/Backhoes"/>
    <s v="Construction and Mining Equipment"/>
    <s v="LPG"/>
    <n v="0"/>
    <n v="1.7552449566666667E-3"/>
    <n v="1.6534650000000003E-5"/>
    <n v="0"/>
    <n v="3.3069300000000005E-6"/>
    <n v="0"/>
    <n v="0"/>
    <n v="0"/>
    <n v="0"/>
  </r>
  <r>
    <n v="2017"/>
    <n v="34033"/>
    <x v="105"/>
    <s v="Skid Steer Loaders"/>
    <s v="Construction and Mining Equipment"/>
    <s v="LPG"/>
    <n v="0"/>
    <n v="1.3900863973333335E-2"/>
    <n v="3.9683160000000004E-4"/>
    <n v="3.3069300000000005E-6"/>
    <n v="7.8998883333333323E-5"/>
    <n v="1.1023100000000001E-6"/>
    <n v="1.1023100000000001E-6"/>
    <n v="0"/>
    <n v="1.6534650000000003E-5"/>
  </r>
  <r>
    <n v="2017"/>
    <n v="34033"/>
    <x v="106"/>
    <s v="Other Construction Equipment"/>
    <s v="Construction and Mining Equipment"/>
    <s v="LPG"/>
    <n v="0"/>
    <n v="5.7022496300000005E-3"/>
    <n v="2.0392735E-4"/>
    <n v="2.2046200000000002E-6"/>
    <n v="4.115290666666666E-5"/>
    <n v="3.6743666666666669E-7"/>
    <n v="3.6743666666666669E-7"/>
    <n v="0"/>
    <n v="8.8184800000000007E-6"/>
  </r>
  <r>
    <n v="2017"/>
    <n v="34033"/>
    <x v="107"/>
    <s v="Aerial Lifts"/>
    <s v="Industrial Equipment"/>
    <s v="LPG"/>
    <n v="0"/>
    <n v="0.12273854413333334"/>
    <n v="4.3677196566666672E-3"/>
    <n v="3.8948286666666662E-5"/>
    <n v="7.8925395999999992E-4"/>
    <n v="1.212541E-5"/>
    <n v="1.212541E-5"/>
    <n v="1.1023100000000001E-6"/>
    <n v="1.6828599333333335E-4"/>
  </r>
  <r>
    <n v="2017"/>
    <n v="34033"/>
    <x v="108"/>
    <s v="Forklifts"/>
    <s v="Industrial Equipment"/>
    <s v="LPG"/>
    <n v="0"/>
    <n v="11.616655721586667"/>
    <n v="0.14758534640666668"/>
    <n v="8.3040686666666682E-4"/>
    <n v="2.4426454726666668E-2"/>
    <n v="1.2037225199999998E-3"/>
    <n v="1.2037225199999998E-3"/>
    <n v="5.6952683333333338E-5"/>
    <n v="3.6254975900000003E-3"/>
  </r>
  <r>
    <n v="2017"/>
    <n v="34033"/>
    <x v="109"/>
    <s v="Sweepers/Scrubbers"/>
    <s v="Industrial Equipment"/>
    <s v="LPG"/>
    <n v="0"/>
    <n v="8.4503452036666662E-2"/>
    <n v="8.914013533333334E-4"/>
    <n v="4.4092400000000003E-6"/>
    <n v="1.5799776666666665E-4"/>
    <n v="8.8184800000000007E-6"/>
    <n v="8.8184800000000007E-6"/>
    <n v="0"/>
    <n v="2.1311326666666668E-5"/>
  </r>
  <r>
    <n v="2017"/>
    <n v="34033"/>
    <x v="110"/>
    <s v="Other General Industrial Equipm"/>
    <s v="Industrial Equipment"/>
    <s v="LPG"/>
    <n v="0"/>
    <n v="2.559821025666667E-2"/>
    <n v="2.8880522000000004E-4"/>
    <n v="1.1023100000000001E-6"/>
    <n v="4.9236513333333334E-5"/>
    <n v="2.2046200000000002E-6"/>
    <n v="2.2046200000000002E-6"/>
    <n v="0"/>
    <n v="6.6138600000000009E-6"/>
  </r>
  <r>
    <n v="2017"/>
    <n v="34033"/>
    <x v="111"/>
    <s v="Other Material Handling Equipment"/>
    <s v="Industrial Equipment"/>
    <s v="LPG"/>
    <n v="0"/>
    <n v="6.6013671533333334E-3"/>
    <n v="2.2156431E-4"/>
    <n v="2.2046200000000002E-6"/>
    <n v="3.5641356666666673E-5"/>
    <n v="1.1023100000000001E-6"/>
    <n v="1.1023100000000001E-6"/>
    <n v="0"/>
    <n v="7.7161700000000004E-6"/>
  </r>
  <r>
    <n v="2017"/>
    <n v="34033"/>
    <x v="112"/>
    <s v="Terminal Tractors"/>
    <s v="Industrial Equipment"/>
    <s v="LPG"/>
    <n v="0"/>
    <n v="5.1274317086666667E-2"/>
    <n v="4.4790529666666667E-4"/>
    <n v="2.2046200000000002E-6"/>
    <n v="8.6715053333333354E-5"/>
    <n v="5.5115500000000006E-6"/>
    <n v="5.5115500000000006E-6"/>
    <n v="0"/>
    <n v="1.0288226666666667E-5"/>
  </r>
  <r>
    <n v="2017"/>
    <n v="34033"/>
    <x v="113"/>
    <s v="Chippers/Stump Grinders"/>
    <s v="Lawn and Garden Equipment (Com)"/>
    <s v="LPG"/>
    <n v="0"/>
    <n v="9.5553374913333322E-2"/>
    <n v="1.1544860066666667E-3"/>
    <n v="6.6138600000000009E-6"/>
    <n v="1.9143450333333333E-4"/>
    <n v="9.9207900000000009E-6"/>
    <n v="9.9207900000000009E-6"/>
    <n v="0"/>
    <n v="2.7925186666666666E-5"/>
  </r>
  <r>
    <n v="2017"/>
    <n v="34033"/>
    <x v="114"/>
    <s v="Other Agricultural Equipment"/>
    <s v="Agricultural Equipment"/>
    <s v="LPG"/>
    <n v="0"/>
    <n v="5.7283376333333331E-4"/>
    <n v="3.012980666666667E-5"/>
    <n v="0"/>
    <n v="6.6138600000000009E-6"/>
    <n v="0"/>
    <n v="0"/>
    <n v="0"/>
    <n v="1.1023100000000001E-6"/>
  </r>
  <r>
    <n v="2017"/>
    <n v="34033"/>
    <x v="115"/>
    <s v="Generator Sets"/>
    <s v="Commercial Equipment"/>
    <s v="LPG"/>
    <n v="0"/>
    <n v="0.12016722233999999"/>
    <n v="4.697677783333333E-3"/>
    <n v="5.5482936666666662E-5"/>
    <n v="1.4109568000000002E-3"/>
    <n v="1.1023100000000001E-5"/>
    <n v="1.1023100000000001E-5"/>
    <n v="1.1023100000000001E-6"/>
    <n v="2.4287563666666669E-4"/>
  </r>
  <r>
    <n v="2017"/>
    <n v="34033"/>
    <x v="116"/>
    <s v="Pumps"/>
    <s v="Commercial Equipment"/>
    <s v="LPG"/>
    <n v="0"/>
    <n v="2.6080654599999999E-2"/>
    <n v="6.555070133333333E-4"/>
    <n v="6.6138600000000009E-6"/>
    <n v="1.6718368333333336E-4"/>
    <n v="2.2046200000000002E-6"/>
    <n v="2.2046200000000002E-6"/>
    <n v="0"/>
    <n v="2.7925186666666666E-5"/>
  </r>
  <r>
    <n v="2017"/>
    <n v="34033"/>
    <x v="117"/>
    <s v="Air Compressors"/>
    <s v="Commercial Equipment"/>
    <s v="LPG"/>
    <n v="0"/>
    <n v="3.0135318216666665E-2"/>
    <n v="5.1808569999999996E-4"/>
    <n v="3.3069300000000005E-6"/>
    <n v="9.5900970000000014E-5"/>
    <n v="3.3069300000000005E-6"/>
    <n v="3.3069300000000005E-6"/>
    <n v="0"/>
    <n v="1.3595156666666667E-5"/>
  </r>
  <r>
    <n v="2017"/>
    <n v="34033"/>
    <x v="118"/>
    <s v="Welders"/>
    <s v="Commercial Equipment"/>
    <s v="LPG"/>
    <n v="0"/>
    <n v="3.7572603786666665E-2"/>
    <n v="7.5912415333333335E-4"/>
    <n v="5.5115500000000006E-6"/>
    <n v="1.2345871999999998E-4"/>
    <n v="3.6743666666666665E-6"/>
    <n v="3.6743666666666665E-6"/>
    <n v="0"/>
    <n v="2.3148510000000001E-5"/>
  </r>
  <r>
    <n v="2017"/>
    <n v="34033"/>
    <x v="119"/>
    <s v="Pressure Washers"/>
    <s v="Commercial Equipment"/>
    <s v="LPG"/>
    <n v="0"/>
    <n v="5.1147184E-4"/>
    <n v="2.0209016666666669E-5"/>
    <n v="0"/>
    <n v="3.3069300000000005E-6"/>
    <n v="0"/>
    <n v="0"/>
    <n v="0"/>
    <n v="1.1023100000000001E-6"/>
  </r>
  <r>
    <n v="2017"/>
    <n v="34033"/>
    <x v="120"/>
    <s v="Hydro Power Units"/>
    <s v="Commercial Equipment"/>
    <s v="LPG"/>
    <n v="0"/>
    <n v="4.7362586333333335E-4"/>
    <n v="6.9812966666666665E-6"/>
    <n v="0"/>
    <n v="1.1023100000000001E-6"/>
    <n v="0"/>
    <n v="0"/>
    <n v="0"/>
    <n v="0"/>
  </r>
  <r>
    <n v="2017"/>
    <n v="34033"/>
    <x v="121"/>
    <s v="Other Construction Equipment"/>
    <s v="Construction and Mining Equipment"/>
    <s v="CNG"/>
    <n v="0"/>
    <n v="1.7526729000000001E-4"/>
    <n v="7.7161700000000004E-6"/>
    <n v="5.5115500000000006E-6"/>
    <n v="1.1023100000000001E-6"/>
    <n v="0"/>
    <n v="0"/>
    <n v="0"/>
    <n v="1.1023100000000001E-6"/>
  </r>
  <r>
    <n v="2017"/>
    <n v="34033"/>
    <x v="122"/>
    <s v="Forklifts"/>
    <s v="Industrial Equipment"/>
    <s v="CNG"/>
    <n v="0"/>
    <n v="0.77959992902000008"/>
    <n v="1.1471005296666668E-2"/>
    <n v="4.8306898566666664E-3"/>
    <n v="1.9650512933333335E-3"/>
    <n v="9.3696350000000003E-5"/>
    <n v="9.3696350000000003E-5"/>
    <n v="4.4092400000000003E-6"/>
    <n v="1.0442550066666666E-3"/>
  </r>
  <r>
    <n v="2017"/>
    <n v="34033"/>
    <x v="123"/>
    <s v="Sweepers/Scrubbers"/>
    <s v="Industrial Equipment"/>
    <s v="CNG"/>
    <n v="0"/>
    <n v="1.0064090300000003E-3"/>
    <n v="1.433003E-5"/>
    <n v="5.8789866666666671E-6"/>
    <n v="2.2046200000000002E-6"/>
    <n v="0"/>
    <n v="0"/>
    <n v="0"/>
    <n v="1.1023100000000001E-6"/>
  </r>
  <r>
    <n v="2017"/>
    <n v="34033"/>
    <x v="124"/>
    <s v="Other General Industrial Equipment"/>
    <s v="Industrial Equipment"/>
    <s v="CNG"/>
    <n v="0"/>
    <n v="5.4858294333333336E-4"/>
    <n v="7.7161700000000004E-6"/>
    <n v="3.3069300000000005E-6"/>
    <n v="1.1023100000000001E-6"/>
    <n v="0"/>
    <n v="0"/>
    <n v="0"/>
    <n v="1.1023100000000001E-6"/>
  </r>
  <r>
    <n v="2017"/>
    <n v="34033"/>
    <x v="125"/>
    <s v="AC\Refrigeration"/>
    <s v="Industrial Equipment"/>
    <s v="CNG"/>
    <n v="0"/>
    <n v="1.10561693E-3"/>
    <n v="1.5432340000000001E-5"/>
    <n v="6.6138600000000009E-6"/>
    <n v="3.3069300000000005E-6"/>
    <n v="0"/>
    <n v="0"/>
    <n v="0"/>
    <n v="1.1023100000000001E-6"/>
  </r>
  <r>
    <n v="2017"/>
    <n v="34033"/>
    <x v="126"/>
    <s v="Terminal Tractors"/>
    <s v="Industrial Equipment"/>
    <s v="CNG"/>
    <n v="0"/>
    <n v="3.2136010866666669E-3"/>
    <n v="3.2334426666666671E-5"/>
    <n v="1.3227720000000002E-5"/>
    <n v="6.6138600000000009E-6"/>
    <n v="0"/>
    <n v="0"/>
    <n v="0"/>
    <n v="3.3069300000000005E-6"/>
  </r>
  <r>
    <n v="2017"/>
    <n v="34033"/>
    <x v="127"/>
    <s v="Other Agricultural Equipment"/>
    <s v="Agricultural Equipment"/>
    <s v="CNG"/>
    <n v="0"/>
    <n v="6.4889315333333333E-4"/>
    <n v="4.2622653333333336E-5"/>
    <n v="3.5641356666666673E-5"/>
    <n v="9.9207900000000009E-6"/>
    <n v="0"/>
    <n v="0"/>
    <n v="0"/>
    <n v="7.7161700000000004E-6"/>
  </r>
  <r>
    <n v="2017"/>
    <n v="34033"/>
    <x v="128"/>
    <s v="Irrigation Sets"/>
    <s v="Agricultural Equipment"/>
    <s v="CNG"/>
    <n v="0"/>
    <n v="8.7486302896666659E-2"/>
    <n v="8.6935515333333338E-4"/>
    <n v="3.5090201666666663E-4"/>
    <n v="1.7710447333333331E-4"/>
    <n v="1.0288226666666667E-5"/>
    <n v="1.0288226666666667E-5"/>
    <n v="0"/>
    <n v="7.5691953333333341E-5"/>
  </r>
  <r>
    <n v="2017"/>
    <n v="34033"/>
    <x v="129"/>
    <s v="Generator Sets"/>
    <s v="Commercial Equipment"/>
    <s v="CNG"/>
    <n v="0"/>
    <n v="3.583279117000001E-2"/>
    <n v="1.8276299800000001E-3"/>
    <n v="1.5895310199999999E-3"/>
    <n v="5.618106633333334E-4"/>
    <n v="4.4092400000000003E-6"/>
    <n v="4.4092400000000003E-6"/>
    <n v="0"/>
    <n v="3.4355328333333333E-4"/>
  </r>
  <r>
    <n v="2017"/>
    <n v="34033"/>
    <x v="130"/>
    <s v="Pumps"/>
    <s v="Commercial Equipment"/>
    <s v="CNG"/>
    <n v="0"/>
    <n v="1.783170143333333E-3"/>
    <n v="6.4668853333333341E-5"/>
    <n v="4.8869076666666663E-5"/>
    <n v="1.7636960000000001E-5"/>
    <n v="0"/>
    <n v="0"/>
    <n v="0"/>
    <n v="1.1023100000000001E-5"/>
  </r>
  <r>
    <n v="2017"/>
    <n v="34033"/>
    <x v="131"/>
    <s v="Air Compressors"/>
    <s v="Commercial Equipment"/>
    <s v="CNG"/>
    <n v="0"/>
    <n v="2.4364725366666667E-3"/>
    <n v="5.0338823333333326E-5"/>
    <n v="2.3148510000000001E-5"/>
    <n v="9.9207900000000009E-6"/>
    <n v="0"/>
    <n v="0"/>
    <n v="0"/>
    <n v="4.7766766666666677E-6"/>
  </r>
  <r>
    <n v="2017"/>
    <n v="34033"/>
    <x v="132"/>
    <s v="Gas Compressors"/>
    <s v="Commercial Equipment"/>
    <s v="CNG"/>
    <n v="0"/>
    <n v="8.8430247693333339E-2"/>
    <n v="9.8766976000000026E-4"/>
    <n v="4.2255216666666672E-4"/>
    <n v="1.8959732E-4"/>
    <n v="1.1390536666666669E-5"/>
    <n v="1.1390536666666669E-5"/>
    <n v="0"/>
    <n v="9.1491729999999992E-5"/>
  </r>
  <r>
    <n v="2017"/>
    <n v="34033"/>
    <x v="134"/>
    <s v="Speciality Vehicle Carts"/>
    <s v="Recreational Equipment"/>
    <s v="Diesel"/>
    <n v="2.2046200000000002E-6"/>
    <n v="0.30872249195333329"/>
    <n v="2.29721404E-3"/>
    <n v="1.2492846666666667E-5"/>
    <n v="2.4787277533333332E-3"/>
    <n v="3.3877660666666666E-4"/>
    <n v="3.2885581666666666E-4"/>
    <n v="1.1023100000000001E-6"/>
    <n v="5.9965664000000011E-4"/>
  </r>
  <r>
    <n v="2017"/>
    <n v="34033"/>
    <x v="135"/>
    <s v="Pavers"/>
    <s v="Construction and Mining Equipment"/>
    <s v="Diesel"/>
    <n v="4.4092400000000003E-6"/>
    <n v="0.4917478397333333"/>
    <n v="6.5660932333333336E-4"/>
    <n v="8.8184800000000007E-6"/>
    <n v="1.7486310966666665E-3"/>
    <n v="1.1721229666666667E-4"/>
    <n v="1.1353793E-4"/>
    <n v="1.1023100000000001E-6"/>
    <n v="1.0031021000000001E-4"/>
  </r>
  <r>
    <n v="2017"/>
    <n v="34033"/>
    <x v="136"/>
    <s v="Tampers/Rammers"/>
    <s v="Construction and Mining Equipment"/>
    <s v="Diesel"/>
    <n v="0"/>
    <n v="8.0137936999999989E-4"/>
    <n v="3.3069300000000005E-6"/>
    <n v="0"/>
    <n v="5.8789866666666671E-6"/>
    <n v="0"/>
    <n v="0"/>
    <n v="0"/>
    <n v="1.1023100000000001E-6"/>
  </r>
  <r>
    <n v="2017"/>
    <n v="34033"/>
    <x v="137"/>
    <s v="Plate Compactors"/>
    <s v="Construction and Mining Equipment"/>
    <s v="Diesel"/>
    <n v="0"/>
    <n v="1.3203101743333334E-2"/>
    <n v="5.3278316666666678E-5"/>
    <n v="1.1023100000000001E-6"/>
    <n v="9.5900970000000014E-5"/>
    <n v="5.5115500000000006E-6"/>
    <n v="5.5115500000000006E-6"/>
    <n v="0"/>
    <n v="1.5432340000000001E-5"/>
  </r>
  <r>
    <n v="2017"/>
    <n v="34033"/>
    <x v="138"/>
    <s v="Rollers"/>
    <s v="Construction and Mining Equipment"/>
    <s v="Diesel"/>
    <n v="9.9207900000000009E-6"/>
    <n v="1.2314812578566665"/>
    <n v="2.0150226800000003E-3"/>
    <n v="2.425082E-5"/>
    <n v="4.8439175766666663E-3"/>
    <n v="3.4098122666666669E-4"/>
    <n v="3.3106043666666663E-4"/>
    <n v="3.3069300000000005E-6"/>
    <n v="2.8880522000000004E-4"/>
  </r>
  <r>
    <n v="2017"/>
    <n v="34033"/>
    <x v="139"/>
    <s v="Scrapers"/>
    <s v="Construction and Mining Equipment"/>
    <s v="Diesel"/>
    <n v="1.1023100000000001E-5"/>
    <n v="1.3397240580533332"/>
    <n v="1.7207059099999999E-3"/>
    <n v="1.9106706666666671E-5"/>
    <n v="3.9278979666666665E-3"/>
    <n v="2.2413636666666667E-4"/>
    <n v="2.1715507000000004E-4"/>
    <n v="4.4092400000000003E-6"/>
    <n v="2.1201095666666667E-4"/>
  </r>
  <r>
    <n v="2017"/>
    <n v="34033"/>
    <x v="140"/>
    <s v="Paving Equipment"/>
    <s v="Construction and Mining Equipment"/>
    <s v="Diesel"/>
    <n v="1.1023100000000001E-6"/>
    <n v="7.4052083490000004E-2"/>
    <n v="1.2272384666666669E-4"/>
    <n v="1.1023100000000001E-6"/>
    <n v="3.0460499666666666E-4"/>
    <n v="2.094389E-5"/>
    <n v="2.0209016666666669E-5"/>
    <n v="0"/>
    <n v="2.1311326666666668E-5"/>
  </r>
  <r>
    <n v="2017"/>
    <n v="34033"/>
    <x v="141"/>
    <s v="Surfacing Equipment"/>
    <s v="Construction and Mining Equipment"/>
    <s v="Diesel"/>
    <n v="0"/>
    <n v="4.4200058943333335E-2"/>
    <n v="1.0692407E-4"/>
    <n v="1.1023100000000001E-6"/>
    <n v="2.432430733333333E-4"/>
    <n v="1.4697466666666668E-5"/>
    <n v="1.433003E-5"/>
    <n v="0"/>
    <n v="1.5799776666666668E-5"/>
  </r>
  <r>
    <n v="2017"/>
    <n v="34033"/>
    <x v="142"/>
    <s v="Signal Boards/Light Plants"/>
    <s v="Construction and Mining Equipment"/>
    <s v="Diesel"/>
    <n v="1.1023100000000001E-6"/>
    <n v="0.13599712881333334"/>
    <n v="3.5641356666666664E-4"/>
    <n v="6.6138600000000009E-6"/>
    <n v="8.8625724000000001E-4"/>
    <n v="4.7031893333333337E-5"/>
    <n v="4.5562146666666661E-5"/>
    <n v="0"/>
    <n v="9.1491729999999992E-5"/>
  </r>
  <r>
    <n v="2017"/>
    <n v="34033"/>
    <x v="143"/>
    <s v="Trenchers"/>
    <s v="Construction and Mining Equipment"/>
    <s v="Diesel"/>
    <n v="4.4092400000000003E-6"/>
    <n v="0.58328072264000008"/>
    <n v="1.2474474833333333E-3"/>
    <n v="1.4697466666666668E-5"/>
    <n v="2.8847452700000004E-3"/>
    <n v="1.8629039000000002E-4"/>
    <n v="1.8077884000000001E-4"/>
    <n v="2.2046200000000002E-6"/>
    <n v="2.0062042000000002E-4"/>
  </r>
  <r>
    <n v="2017"/>
    <n v="34033"/>
    <x v="144"/>
    <s v="Bore/Drill Rigs"/>
    <s v="Construction and Mining Equipment"/>
    <s v="Diesel"/>
    <n v="4.4092400000000003E-6"/>
    <n v="0.50216319948666677"/>
    <n v="9.3512631666666662E-4"/>
    <n v="8.8184800000000007E-6"/>
    <n v="3.3524921466666665E-3"/>
    <n v="1.6828599333333335E-4"/>
    <n v="1.6277444333333331E-4"/>
    <n v="1.4697466666666668E-6"/>
    <n v="2.2964791666666665E-4"/>
  </r>
  <r>
    <n v="2017"/>
    <n v="34033"/>
    <x v="145"/>
    <s v="Excavators"/>
    <s v="Construction and Mining Equipment"/>
    <s v="Diesel"/>
    <n v="4.0418033333333338E-5"/>
    <n v="4.9895948244633344"/>
    <n v="5.0500495466666668E-3"/>
    <n v="7.1282713333333347E-5"/>
    <n v="1.3927319413333333E-2"/>
    <n v="9.3880068333333344E-4"/>
    <n v="9.1050806000000006E-4"/>
    <n v="1.4697466666666668E-5"/>
    <n v="7.3891513666666674E-4"/>
  </r>
  <r>
    <n v="2017"/>
    <n v="34033"/>
    <x v="146"/>
    <s v="Concrete/Industrial Saws"/>
    <s v="Construction and Mining Equipment"/>
    <s v="Diesel"/>
    <n v="0"/>
    <n v="4.1353527086666668E-2"/>
    <n v="9.9207900000000009E-5"/>
    <n v="1.1023100000000001E-6"/>
    <n v="2.1164352000000003E-4"/>
    <n v="1.4697466666666668E-5"/>
    <n v="1.433003E-5"/>
    <n v="0"/>
    <n v="1.6534650000000003E-5"/>
  </r>
  <r>
    <n v="2017"/>
    <n v="34033"/>
    <x v="147"/>
    <s v="Cement &amp; Mortar Mixers"/>
    <s v="Construction and Mining Equipment"/>
    <s v="Diesel"/>
    <n v="0"/>
    <n v="1.9609360026666665E-2"/>
    <n v="5.9157303333333335E-5"/>
    <n v="3.6743666666666669E-7"/>
    <n v="1.4256542666666669E-4"/>
    <n v="9.185916666666668E-6"/>
    <n v="8.8184800000000007E-6"/>
    <n v="0"/>
    <n v="1.4697466666666668E-5"/>
  </r>
  <r>
    <n v="2017"/>
    <n v="34033"/>
    <x v="148"/>
    <s v="Cranes"/>
    <s v="Construction and Mining Equipment"/>
    <s v="Diesel"/>
    <n v="9.185916666666668E-6"/>
    <n v="1.1401427489466667"/>
    <n v="1.050868866666667E-3"/>
    <n v="1.8004396666666665E-5"/>
    <n v="4.3423665266666663E-3"/>
    <n v="1.7857422000000002E-4"/>
    <n v="1.7379754333333332E-4"/>
    <n v="3.3069300000000005E-6"/>
    <n v="2.3405715666666667E-4"/>
  </r>
  <r>
    <n v="2017"/>
    <n v="34033"/>
    <x v="149"/>
    <s v="Graders"/>
    <s v="Construction and Mining Equipment"/>
    <s v="Diesel"/>
    <n v="9.9207900000000009E-6"/>
    <n v="1.2423342346800001"/>
    <n v="1.2000481533333334E-3"/>
    <n v="1.873927E-5"/>
    <n v="3.3458782866666674E-3"/>
    <n v="2.2817816999999999E-4"/>
    <n v="2.2082943666666666E-4"/>
    <n v="3.3069300000000005E-6"/>
    <n v="1.9180194000000003E-4"/>
  </r>
  <r>
    <n v="2017"/>
    <n v="34033"/>
    <x v="150"/>
    <s v="Off-highway Trucks"/>
    <s v="Construction and Mining Equipment"/>
    <s v="Diesel"/>
    <n v="3.4539046666666668E-5"/>
    <n v="4.2638927103300004"/>
    <n v="4.3938076600000004E-3"/>
    <n v="6.577116333333334E-5"/>
    <n v="1.7147534359999998E-2"/>
    <n v="6.0847511999999988E-4"/>
    <n v="5.8973584999999994E-4"/>
    <n v="1.2492846666666667E-5"/>
    <n v="7.2568741666666659E-4"/>
  </r>
  <r>
    <n v="2017"/>
    <n v="34033"/>
    <x v="151"/>
    <s v="Crushing/Proc. Equipment"/>
    <s v="Construction and Mining Equipment"/>
    <s v="Diesel"/>
    <n v="1.4697466666666668E-6"/>
    <n v="0.20139056725333335"/>
    <n v="2.5095924333333334E-4"/>
    <n v="3.3069300000000005E-6"/>
    <n v="9.2410321666666672E-4"/>
    <n v="3.8948286666666662E-5"/>
    <n v="3.7845976666666671E-5"/>
    <n v="1.1023100000000001E-6"/>
    <n v="5.0338823333333326E-5"/>
  </r>
  <r>
    <n v="2017"/>
    <n v="34033"/>
    <x v="152"/>
    <s v="Rough Terrain Forklifts"/>
    <s v="Construction and Mining Equipment"/>
    <s v="Diesel"/>
    <n v="1.3227720000000002E-5"/>
    <n v="1.5975617157866668"/>
    <n v="3.271288643333333E-3"/>
    <n v="2.7925186666666666E-5"/>
    <n v="6.6627290766666661E-3"/>
    <n v="5.4601088666666672E-4"/>
    <n v="5.294762366666667E-4"/>
    <n v="4.7766766666666677E-6"/>
    <n v="3.9793391000000005E-4"/>
  </r>
  <r>
    <n v="2017"/>
    <n v="34033"/>
    <x v="153"/>
    <s v="Rubber Tire Loaders"/>
    <s v="Construction and Mining Equipment"/>
    <s v="Diesel"/>
    <n v="4.4459836666666669E-5"/>
    <n v="5.4319679946766675"/>
    <n v="7.5857299833333334E-3"/>
    <n v="8.6715053333333354E-5"/>
    <n v="2.1643489413333338E-2"/>
    <n v="1.2037225199999998E-3"/>
    <n v="1.1680811633333335E-3"/>
    <n v="1.6902086666666667E-5"/>
    <n v="1.1780019533333332E-3"/>
  </r>
  <r>
    <n v="2017"/>
    <n v="34033"/>
    <x v="154"/>
    <s v="Tractors/Loaders/Backhoes"/>
    <s v="Construction and Mining Equipment"/>
    <s v="Diesel"/>
    <n v="2.6822876666666664E-5"/>
    <n v="3.2972417974100003"/>
    <n v="1.4612956233333335E-2"/>
    <n v="1.0692407E-4"/>
    <n v="1.9063349140000001E-2"/>
    <n v="2.52869914E-3"/>
    <n v="2.453007186666667E-3"/>
    <n v="1.1023100000000001E-5"/>
    <n v="3.0328222466666672E-3"/>
  </r>
  <r>
    <n v="2017"/>
    <n v="34033"/>
    <x v="155"/>
    <s v="Crawler Tractor/Dozers"/>
    <s v="Construction and Mining Equipment"/>
    <s v="Diesel"/>
    <n v="4.0050596666666668E-5"/>
    <n v="4.9694317373799999"/>
    <n v="6.1178205000000001E-3"/>
    <n v="7.348733333333333E-5"/>
    <n v="1.6564779806666666E-2"/>
    <n v="9.6635843333333336E-4"/>
    <n v="9.3733093666666675E-4"/>
    <n v="1.4697466666666668E-5"/>
    <n v="8.6127154666666662E-4"/>
  </r>
  <r>
    <n v="2017"/>
    <n v="34033"/>
    <x v="156"/>
    <s v="Skid Steer Loaders"/>
    <s v="Construction and Mining Equipment"/>
    <s v="Diesel"/>
    <n v="1.873927E-5"/>
    <n v="2.2616612355700005"/>
    <n v="1.3058331696666668E-2"/>
    <n v="8.0468630000000006E-5"/>
    <n v="1.457143589E-2"/>
    <n v="2.0495617266666666E-3"/>
    <n v="1.9881998033333334E-3"/>
    <n v="7.7161700000000004E-6"/>
    <n v="2.79215123E-3"/>
  </r>
  <r>
    <n v="2017"/>
    <n v="34033"/>
    <x v="157"/>
    <s v="Off-Highway Tractors"/>
    <s v="Construction and Mining Equipment"/>
    <s v="Diesel"/>
    <n v="4.4092400000000003E-6"/>
    <n v="0.53359005758666667"/>
    <n v="8.2709993666666662E-4"/>
    <n v="8.083606666666666E-6"/>
    <n v="2.5099598700000004E-3"/>
    <n v="1.0398457666666667E-4"/>
    <n v="1.0141251999999999E-4"/>
    <n v="1.4697466666666668E-6"/>
    <n v="1.2345871999999998E-4"/>
  </r>
  <r>
    <n v="2017"/>
    <n v="34033"/>
    <x v="158"/>
    <s v="Dumpers/Tenders"/>
    <s v="Construction and Mining Equipment"/>
    <s v="Diesel"/>
    <n v="0"/>
    <n v="7.0018731199999991E-3"/>
    <n v="4.152034333333333E-5"/>
    <n v="0"/>
    <n v="4.7031893333333337E-5"/>
    <n v="6.6138600000000009E-6"/>
    <n v="6.6138600000000009E-6"/>
    <n v="0"/>
    <n v="9.9207900000000009E-6"/>
  </r>
  <r>
    <n v="2017"/>
    <n v="34033"/>
    <x v="159"/>
    <s v="Other Construction Equipment"/>
    <s v="Construction and Mining Equipment"/>
    <s v="Diesel"/>
    <n v="4.4092400000000003E-6"/>
    <n v="0.51214020729666665"/>
    <n v="1.00199979E-3"/>
    <n v="8.083606666666666E-6"/>
    <n v="2.4732162033333335E-3"/>
    <n v="1.3631900333333335E-4"/>
    <n v="1.3264463666666667E-4"/>
    <n v="1.4697466666666668E-6"/>
    <n v="1.3925849666666666E-4"/>
  </r>
  <r>
    <n v="2017"/>
    <n v="34033"/>
    <x v="160"/>
    <s v="Aerial Lifts"/>
    <s v="Industrial Equipment"/>
    <s v="Diesel"/>
    <n v="1.4697466666666668E-6"/>
    <n v="0.20203615347666667"/>
    <n v="1.5413968166666668E-3"/>
    <n v="8.083606666666666E-6"/>
    <n v="1.5616058333333333E-3"/>
    <n v="2.2707586000000001E-4"/>
    <n v="2.2046200000000002E-4"/>
    <n v="1.1023100000000001E-6"/>
    <n v="3.6890641333333328E-4"/>
  </r>
  <r>
    <n v="2017"/>
    <n v="34033"/>
    <x v="161"/>
    <s v="Forklifts"/>
    <s v="Industrial Equipment"/>
    <s v="Diesel"/>
    <n v="2.3515946666666668E-5"/>
    <n v="2.9303199095133334"/>
    <n v="3.6310091400000005E-3"/>
    <n v="4.2255216666666665E-5"/>
    <n v="9.2685899166666669E-3"/>
    <n v="5.4601088666666672E-4"/>
    <n v="5.294762366666667E-4"/>
    <n v="8.8184800000000007E-6"/>
    <n v="3.8801311999999994E-4"/>
  </r>
  <r>
    <n v="2017"/>
    <n v="34033"/>
    <x v="162"/>
    <s v="Sweepers/Scrubbers"/>
    <s v="Industrial Equipment"/>
    <s v="Diesel"/>
    <n v="1.0288226666666667E-5"/>
    <n v="1.2797253247533333"/>
    <n v="1.4781977100000001E-3"/>
    <n v="2.425082E-5"/>
    <n v="4.6903290499999998E-3"/>
    <n v="2.7190313333333329E-4"/>
    <n v="2.6308465333333336E-4"/>
    <n v="4.4092400000000003E-6"/>
    <n v="2.7521006333333328E-4"/>
  </r>
  <r>
    <n v="2017"/>
    <n v="34033"/>
    <x v="163"/>
    <s v="Other General Industrial Eqp"/>
    <s v="Industrial Equipment"/>
    <s v="Diesel"/>
    <n v="1.0288226666666667E-5"/>
    <n v="1.2984278510866665"/>
    <n v="1.79345837E-3"/>
    <n v="2.7925186666666666E-5"/>
    <n v="5.71217042E-3"/>
    <n v="3.3546967666666668E-4"/>
    <n v="3.2554888666666662E-4"/>
    <n v="4.4092400000000003E-6"/>
    <n v="3.9793391000000005E-4"/>
  </r>
  <r>
    <n v="2017"/>
    <n v="34033"/>
    <x v="164"/>
    <s v="Other Material Handling Eqp"/>
    <s v="Industrial Equipment"/>
    <s v="Diesel"/>
    <n v="0"/>
    <n v="4.9984614386666661E-2"/>
    <n v="2.4875462333333337E-4"/>
    <n v="2.2046200000000002E-6"/>
    <n v="3.8433875333333334E-4"/>
    <n v="4.115290666666666E-5"/>
    <n v="4.0050596666666668E-5"/>
    <n v="0"/>
    <n v="6.577116333333334E-5"/>
  </r>
  <r>
    <n v="2017"/>
    <n v="34033"/>
    <x v="165"/>
    <s v="AC\Refrigeration"/>
    <s v="Industrial Equipment"/>
    <s v="Diesel"/>
    <n v="2.4618256666666667E-5"/>
    <n v="2.9980774354666671"/>
    <n v="4.5194710000000006E-3"/>
    <n v="9.1491729999999992E-5"/>
    <n v="1.585452473E-2"/>
    <n v="6.2390745999999994E-4"/>
    <n v="6.0516819E-4"/>
    <n v="9.185916666666668E-6"/>
    <n v="9.2042885000000001E-4"/>
  </r>
  <r>
    <n v="2017"/>
    <n v="34033"/>
    <x v="166"/>
    <s v="Terminal Tractors"/>
    <s v="Industrial Equipment"/>
    <s v="Diesel"/>
    <n v="1.4697466666666668E-5"/>
    <n v="1.8455799960399999"/>
    <n v="1.6115772200000001E-3"/>
    <n v="2.241363666666667E-5"/>
    <n v="4.265572263333333E-3"/>
    <n v="2.9541908E-4"/>
    <n v="2.8623316333333329E-4"/>
    <n v="5.5115500000000006E-6"/>
    <n v="2.2964791666666665E-4"/>
  </r>
  <r>
    <n v="2017"/>
    <n v="34033"/>
    <x v="167"/>
    <s v="Leafblowers/Vacuums"/>
    <s v="Lawn and Garden Equipment (Com)"/>
    <s v="Diesel"/>
    <n v="0"/>
    <n v="1.1243562000000001E-4"/>
    <n v="1.1023100000000001E-6"/>
    <n v="0"/>
    <n v="1.1023100000000001E-6"/>
    <n v="0"/>
    <n v="0"/>
    <n v="0"/>
    <n v="0"/>
  </r>
  <r>
    <n v="2017"/>
    <n v="34033"/>
    <x v="199"/>
    <s v="Leafblowers/Vacuums"/>
    <s v="Lawn and Garden Equipment (Com)"/>
    <s v="4 Stroke"/>
    <n v="0"/>
    <n v="0"/>
    <n v="0"/>
    <n v="0"/>
    <n v="0"/>
    <n v="0"/>
    <n v="0"/>
    <n v="0"/>
    <n v="0"/>
  </r>
  <r>
    <n v="2017"/>
    <n v="34033"/>
    <x v="168"/>
    <s v="Front Mowers"/>
    <s v="Lawn and Garden Equipment (Com)"/>
    <s v="Diesel"/>
    <n v="6.6138600000000009E-6"/>
    <n v="0.8136142761266667"/>
    <n v="2.5099598700000004E-3"/>
    <n v="3.6743666666666665E-5"/>
    <n v="5.8466522399999998E-3"/>
    <n v="4.078547E-4"/>
    <n v="3.9536185333333335E-4"/>
    <n v="3.3069300000000005E-6"/>
    <n v="6.2280514999999998E-4"/>
  </r>
  <r>
    <n v="2017"/>
    <n v="34033"/>
    <x v="169"/>
    <s v="Lawn &amp; Garden Tractors"/>
    <s v="Lawn and Garden Equipment (Com)"/>
    <s v="Diesel"/>
    <n v="1.1023100000000001E-6"/>
    <n v="0.16798396039333333"/>
    <n v="5.2910880000000009E-4"/>
    <n v="9.9207900000000009E-6"/>
    <n v="1.1555883166666668E-3"/>
    <n v="6.7975783333333324E-5"/>
    <n v="6.577116333333334E-5"/>
    <n v="1.1023100000000001E-6"/>
    <n v="1.2933770666666668E-4"/>
  </r>
  <r>
    <n v="2017"/>
    <n v="34033"/>
    <x v="170"/>
    <s v="Chippers/Stump Grinders"/>
    <s v="Lawn and Garden Equipment (Com)"/>
    <s v="Diesel"/>
    <n v="8.8184800000000007E-6"/>
    <n v="1.1068783400766666"/>
    <n v="3.3491852166666666E-3"/>
    <n v="2.241363666666667E-5"/>
    <n v="9.2553621966666669E-3"/>
    <n v="6.1067974000000001E-4"/>
    <n v="5.9267534333333342E-4"/>
    <n v="3.6743666666666665E-6"/>
    <n v="7.8778421333333334E-4"/>
  </r>
  <r>
    <n v="2017"/>
    <n v="34033"/>
    <x v="171"/>
    <s v="Commercial Turf Equipment"/>
    <s v="Lawn and Garden Equipment (Com)"/>
    <s v="Diesel"/>
    <n v="1.1023100000000001E-6"/>
    <n v="0.13078467226000001"/>
    <n v="2.1054120999999999E-4"/>
    <n v="3.6743666666666665E-6"/>
    <n v="6.375026166666667E-4"/>
    <n v="3.4539046666666668E-5"/>
    <n v="3.3436736666666676E-5"/>
    <n v="0"/>
    <n v="4.3724963333333327E-5"/>
  </r>
  <r>
    <n v="2017"/>
    <n v="34033"/>
    <x v="172"/>
    <s v="Other Lawn &amp; Garden Eqp."/>
    <s v="Lawn and Garden Equipment (Com)"/>
    <s v="Diesel"/>
    <n v="0"/>
    <n v="3.1342347666666668E-3"/>
    <n v="1.2492846666666667E-5"/>
    <n v="0"/>
    <n v="2.5720566666666669E-5"/>
    <n v="2.2046200000000002E-6"/>
    <n v="2.2046200000000002E-6"/>
    <n v="0"/>
    <n v="3.3069300000000005E-6"/>
  </r>
  <r>
    <n v="2017"/>
    <n v="34033"/>
    <x v="173"/>
    <s v="2-Wheel Tractors"/>
    <s v="Agricultural Equipment"/>
    <s v="Diesel"/>
    <n v="0"/>
    <n v="4.6480738333333336E-4"/>
    <n v="2.2046200000000002E-6"/>
    <n v="0"/>
    <n v="3.3069300000000005E-6"/>
    <n v="0"/>
    <n v="0"/>
    <n v="0"/>
    <n v="1.1023100000000001E-6"/>
  </r>
  <r>
    <n v="2017"/>
    <n v="34033"/>
    <x v="174"/>
    <s v="Agricultural Tractors"/>
    <s v="Agricultural Equipment"/>
    <s v="Diesel"/>
    <n v="1.9180194000000003E-4"/>
    <n v="23.640679657026666"/>
    <n v="7.3325661200000003E-2"/>
    <n v="4.7178868E-4"/>
    <n v="0.1535003418666667"/>
    <n v="1.3473902566666668E-2"/>
    <n v="1.3069354796666667E-2"/>
    <n v="7.8264009999999995E-5"/>
    <n v="1.3397108303333334E-2"/>
  </r>
  <r>
    <n v="2017"/>
    <n v="34033"/>
    <x v="175"/>
    <s v="Combines"/>
    <s v="Agricultural Equipment"/>
    <s v="Diesel"/>
    <n v="1.6902086666666667E-5"/>
    <n v="2.1207952034866668"/>
    <n v="6.9926872033333337E-3"/>
    <n v="2.5720566666666669E-5"/>
    <n v="1.9129120303333334E-2"/>
    <n v="1.9371261066666666E-3"/>
    <n v="1.8790711133333336E-3"/>
    <n v="6.9812966666666665E-6"/>
    <n v="1.5649127633333333E-3"/>
  </r>
  <r>
    <n v="2017"/>
    <n v="34033"/>
    <x v="176"/>
    <s v="Balers"/>
    <s v="Agricultural Equipment"/>
    <s v="Diesel"/>
    <n v="0"/>
    <n v="1.2031713649999999E-2"/>
    <n v="6.1361923333333346E-5"/>
    <n v="0"/>
    <n v="9.8105589999999997E-5"/>
    <n v="1.212541E-5"/>
    <n v="1.212541E-5"/>
    <n v="0"/>
    <n v="1.4697466666666668E-5"/>
  </r>
  <r>
    <n v="2017"/>
    <n v="34033"/>
    <x v="177"/>
    <s v="Agricultural Mowers"/>
    <s v="Agricultural Equipment"/>
    <s v="Diesel"/>
    <n v="0"/>
    <n v="2.10651441E-3"/>
    <n v="1.212541E-5"/>
    <n v="0"/>
    <n v="1.5799776666666668E-5"/>
    <n v="2.2046200000000002E-6"/>
    <n v="2.2046200000000002E-6"/>
    <n v="0"/>
    <n v="2.2046200000000002E-6"/>
  </r>
  <r>
    <n v="2017"/>
    <n v="34033"/>
    <x v="178"/>
    <s v="Sprayers"/>
    <s v="Agricultural Equipment"/>
    <s v="Diesel"/>
    <n v="1.1023100000000001E-6"/>
    <n v="0.18020416905333334"/>
    <n v="7.3230127666666677E-4"/>
    <n v="2.2046200000000002E-6"/>
    <n v="1.4642351166666665E-3"/>
    <n v="1.5064903333333334E-4"/>
    <n v="1.4623979333333335E-4"/>
    <n v="1.1023100000000001E-6"/>
    <n v="1.9584374333333335E-4"/>
  </r>
  <r>
    <n v="2017"/>
    <n v="34033"/>
    <x v="179"/>
    <s v="Swathers"/>
    <s v="Agricultural Equipment"/>
    <s v="Diesel"/>
    <n v="1.1023100000000001E-6"/>
    <n v="0.16674349420666665"/>
    <n v="7.9256089000000012E-4"/>
    <n v="2.2046200000000002E-6"/>
    <n v="1.4432912266666667E-3"/>
    <n v="1.7930909333333336E-4"/>
    <n v="1.7379754333333332E-4"/>
    <n v="1.1023100000000001E-6"/>
    <n v="1.5028159666666664E-4"/>
  </r>
  <r>
    <n v="2017"/>
    <n v="34033"/>
    <x v="180"/>
    <s v="Other Agricultural Equipment"/>
    <s v="Agricultural Equipment"/>
    <s v="Diesel"/>
    <n v="3.3069300000000005E-6"/>
    <n v="0.45996089369999998"/>
    <n v="1.6986597100000003E-3"/>
    <n v="7.7161700000000004E-6"/>
    <n v="3.5531125666666669E-3"/>
    <n v="3.6449717333333329E-4"/>
    <n v="3.5347407333333338E-4"/>
    <n v="1.1023100000000001E-6"/>
    <n v="3.4906483333333333E-4"/>
  </r>
  <r>
    <n v="2017"/>
    <n v="34033"/>
    <x v="181"/>
    <s v="Irrigation Sets"/>
    <s v="Agricultural Equipment"/>
    <s v="Diesel"/>
    <n v="2.5720566666666666E-6"/>
    <n v="0.33858296754333334"/>
    <n v="6.6873473333333344E-4"/>
    <n v="6.6138600000000009E-6"/>
    <n v="1.7254825866666664E-3"/>
    <n v="1.2492846666666666E-4"/>
    <n v="1.2125409999999999E-4"/>
    <n v="1.1023100000000001E-6"/>
    <n v="1.2492846666666666E-4"/>
  </r>
  <r>
    <n v="2017"/>
    <n v="34033"/>
    <x v="182"/>
    <s v="Generator Sets"/>
    <s v="Commercial Equipment"/>
    <s v="Diesel"/>
    <n v="6.9812966666666665E-6"/>
    <n v="0.88063251950666654"/>
    <n v="3.1441555566666668E-3"/>
    <n v="2.425082E-5"/>
    <n v="7.0139985300000001E-3"/>
    <n v="5.7430350999999999E-4"/>
    <n v="5.5740142333333335E-4"/>
    <n v="3.3069300000000005E-6"/>
    <n v="7.7676111333333322E-4"/>
  </r>
  <r>
    <n v="2017"/>
    <n v="34033"/>
    <x v="183"/>
    <s v="Pumps"/>
    <s v="Commercial Equipment"/>
    <s v="Diesel"/>
    <n v="2.2046200000000002E-6"/>
    <n v="0.20776926778666668"/>
    <n v="7.6794263333333334E-4"/>
    <n v="5.5115500000000006E-6"/>
    <n v="1.6740414533333336E-3"/>
    <n v="1.4366773666666668E-4"/>
    <n v="1.3925849666666666E-4"/>
    <n v="1.1023100000000001E-6"/>
    <n v="1.8408577E-4"/>
  </r>
  <r>
    <n v="2017"/>
    <n v="34033"/>
    <x v="184"/>
    <s v="Air Compressors"/>
    <s v="Commercial Equipment"/>
    <s v="Diesel"/>
    <n v="4.4092400000000003E-6"/>
    <n v="0.5765672873033334"/>
    <n v="1.2797819099999999E-3"/>
    <n v="1.5799776666666668E-5"/>
    <n v="3.2356472866666673E-3"/>
    <n v="2.0723428000000001E-4"/>
    <n v="2.0062042000000002E-4"/>
    <n v="2.2046200000000002E-6"/>
    <n v="2.4948949666666671E-4"/>
  </r>
  <r>
    <n v="2017"/>
    <n v="34033"/>
    <x v="185"/>
    <s v="Welders"/>
    <s v="Commercial Equipment"/>
    <s v="Diesel"/>
    <n v="2.2046200000000002E-6"/>
    <n v="0.2927819870433333"/>
    <n v="2.3284461566666667E-3"/>
    <n v="1.3595156666666667E-5"/>
    <n v="2.172285573333333E-3"/>
    <n v="3.5531125666666668E-4"/>
    <n v="3.4428815666666667E-4"/>
    <n v="1.1023100000000001E-6"/>
    <n v="5.2286237666666674E-4"/>
  </r>
  <r>
    <n v="2017"/>
    <n v="34033"/>
    <x v="186"/>
    <s v="Pressure Washers"/>
    <s v="Commercial Equipment"/>
    <s v="Diesel"/>
    <n v="0"/>
    <n v="2.8161448443333334E-2"/>
    <n v="9.9207900000000009E-5"/>
    <n v="1.1023100000000001E-6"/>
    <n v="2.3405715666666667E-4"/>
    <n v="1.6534650000000003E-5"/>
    <n v="1.5799776666666668E-5"/>
    <n v="0"/>
    <n v="2.7925186666666666E-5"/>
  </r>
  <r>
    <n v="2017"/>
    <n v="34033"/>
    <x v="187"/>
    <s v="Hydro Power Units"/>
    <s v="Commercial Equipment"/>
    <s v="Diesel"/>
    <n v="0"/>
    <n v="2.5001860546666668E-2"/>
    <n v="5.6585246666666667E-5"/>
    <n v="1.1023100000000001E-6"/>
    <n v="1.4477004666666664E-4"/>
    <n v="9.185916666666668E-6"/>
    <n v="8.8184800000000007E-6"/>
    <n v="0"/>
    <n v="1.1390536666666669E-5"/>
  </r>
  <r>
    <n v="2017"/>
    <n v="34033"/>
    <x v="188"/>
    <s v="Forest Eqp - Feller/Bunch/Skidder"/>
    <s v="Logging Equipment"/>
    <s v="Diesel"/>
    <n v="2.2046200000000002E-6"/>
    <n v="0.21982964149666664"/>
    <n v="6.6653011333333342E-4"/>
    <n v="7.7161700000000004E-6"/>
    <n v="1.2952142499999999E-3"/>
    <n v="1.1610998666666666E-4"/>
    <n v="1.1243562000000001E-4"/>
    <n v="1.1023100000000001E-6"/>
    <n v="9.7003279999999985E-5"/>
  </r>
  <r>
    <n v="2017"/>
    <n v="34033"/>
    <x v="190"/>
    <s v="Outboard"/>
    <s v="Pleasure Craft"/>
    <s v="2 Stroke"/>
    <n v="7.6071682958067755E-5"/>
    <n v="5.3080494256628112"/>
    <n v="0.58767018845090846"/>
    <n v="6.4378050889287381E-3"/>
    <n v="3.0697982231689205E-2"/>
    <n v="3.1736035774767766E-3"/>
    <n v="2.9197764544408107E-3"/>
    <n v="9.8625599010962209E-5"/>
    <n v="0.25858695499753453"/>
  </r>
  <r>
    <n v="2017"/>
    <n v="34033"/>
    <x v="191"/>
    <s v="Personal Water Craft"/>
    <s v="Pleasure Craft"/>
    <s v="2 Stroke"/>
    <n v="3.0581581088670458E-5"/>
    <n v="2.2371810382906694"/>
    <n v="0.27713277257899516"/>
    <n v="2.6166365318993656E-3"/>
    <n v="1.4112252863130588E-2"/>
    <n v="5.5543796652297698E-4"/>
    <n v="5.1071240418079655E-4"/>
    <n v="4.1667404233313495E-5"/>
    <n v="3.8649384449625325E-2"/>
  </r>
  <r>
    <n v="2017"/>
    <n v="34033"/>
    <x v="192"/>
    <s v="Inboard/Sterndrive"/>
    <s v="Pleasure Craft"/>
    <s v="4 Stroke"/>
    <n v="4.1093999587900917E-5"/>
    <n v="3.1029928092267363"/>
    <n v="0.32099230277172081"/>
    <n v="1.8775179439625613E-3"/>
    <n v="2.4181429571457136E-2"/>
    <n v="2.5115123469070607E-4"/>
    <n v="2.312732069830703E-4"/>
    <n v="5.7913869186669673E-5"/>
    <n v="3.226108329508387E-2"/>
  </r>
  <r>
    <n v="2017"/>
    <n v="34033"/>
    <x v="193"/>
    <s v="Inboard/Sterndrive"/>
    <s v="Pleasure Craft"/>
    <s v="Diesel"/>
    <n v="1.9113488180419031E-5"/>
    <n v="2.3585503502921576"/>
    <n v="4.6979042598651937E-3"/>
    <n v="5.9634083122907387E-5"/>
    <n v="2.416441856697657E-2"/>
    <n v="5.2600319472513167E-4"/>
    <n v="5.1013899953538397E-4"/>
    <n v="2.1598241643873506E-5"/>
    <n v="1.2181026017381051E-3"/>
  </r>
  <r>
    <n v="2017"/>
    <n v="34033"/>
    <x v="194"/>
    <s v="Outboards"/>
    <s v="Pleasure Craft"/>
    <s v="Diesel"/>
    <n v="0"/>
    <n v="1.0532678796701713E-2"/>
    <n v="4.7592585569243398E-5"/>
    <n v="5.734046454125709E-7"/>
    <n v="7.8174166657913829E-5"/>
    <n v="8.2187999175801841E-6"/>
    <n v="8.0276650357759937E-6"/>
    <n v="0"/>
    <n v="1.5099655662531035E-5"/>
  </r>
  <r>
    <n v="2017"/>
    <n v="34035"/>
    <x v="0"/>
    <s v="Motorcycles: Off-Road"/>
    <s v="Recreational Equipment"/>
    <s v="2 Stroke"/>
    <n v="8.083606666666666E-6"/>
    <n v="0.43174102282666665"/>
    <n v="6.9510566290000006E-2"/>
    <n v="1.5101647000000001E-3"/>
    <n v="7.2752460000000011E-4"/>
    <n v="2.5143691099999998E-3"/>
    <n v="2.3137486900000003E-3"/>
    <n v="7.7161700000000004E-6"/>
    <n v="6.8703675370000009E-2"/>
  </r>
  <r>
    <n v="2017"/>
    <n v="34035"/>
    <x v="1"/>
    <s v="ATVs"/>
    <s v="Recreational Equipment"/>
    <s v="2 Stroke"/>
    <n v="3.3069300000000005E-6"/>
    <n v="0.18510430444000001"/>
    <n v="3.7037983436666672E-2"/>
    <n v="4.6480738333333336E-4"/>
    <n v="3.7000872333333335E-4"/>
    <n v="6.0737281000000003E-4"/>
    <n v="5.5850373333333331E-4"/>
    <n v="3.3069300000000005E-6"/>
    <n v="1.787763101666667E-2"/>
  </r>
  <r>
    <n v="2017"/>
    <n v="34035"/>
    <x v="2"/>
    <s v="Specialty Vehicles/Carts"/>
    <s v="Recreational Equipment"/>
    <s v="2 Stroke"/>
    <n v="4.4092400000000003E-6"/>
    <n v="0.29965709451333328"/>
    <n v="7.5671744316666664E-2"/>
    <n v="2.3405715666666667E-4"/>
    <n v="6.7314397333333338E-4"/>
    <n v="3.8948286666666662E-5"/>
    <n v="3.5641356666666673E-5"/>
    <n v="5.5115500000000006E-6"/>
    <n v="2.5558894533333335E-3"/>
  </r>
  <r>
    <n v="2017"/>
    <n v="34035"/>
    <x v="3"/>
    <s v="Tampers/Rammers"/>
    <s v="Construction and Mining Equipment"/>
    <s v="2 Stroke"/>
    <n v="4.4092400000000003E-6"/>
    <n v="0.28054303911333334"/>
    <n v="0.10177922179333333"/>
    <n v="4.5157966333333332E-4"/>
    <n v="6.1508897999999995E-4"/>
    <n v="3.7059662200000002E-3"/>
    <n v="3.4094448299999999E-3"/>
    <n v="5.5115500000000006E-6"/>
    <n v="2.4399999286666668E-2"/>
  </r>
  <r>
    <n v="2017"/>
    <n v="34035"/>
    <x v="4"/>
    <s v="Plate Compactors"/>
    <s v="Construction and Mining Equipment"/>
    <s v="2 Stroke"/>
    <n v="0"/>
    <n v="1.8170478040000004E-2"/>
    <n v="3.8338341800000001E-3"/>
    <n v="3.7845976666666671E-5"/>
    <n v="4.115290666666666E-5"/>
    <n v="1.3154232666666668E-4"/>
    <n v="1.2125409999999999E-4"/>
    <n v="0"/>
    <n v="8.5171819333333329E-4"/>
  </r>
  <r>
    <n v="2017"/>
    <n v="34035"/>
    <x v="5"/>
    <s v="Paving Equipment"/>
    <s v="Construction and Mining Equipment"/>
    <s v="2 Stroke"/>
    <n v="0"/>
    <n v="2.1718079056666669E-2"/>
    <n v="4.6285996899999996E-3"/>
    <n v="4.5562146666666661E-5"/>
    <n v="4.9236513333333334E-5"/>
    <n v="1.5836520333333332E-4"/>
    <n v="1.4587235666666668E-4"/>
    <n v="0"/>
    <n v="1.0174321299999999E-3"/>
  </r>
  <r>
    <n v="2017"/>
    <n v="34035"/>
    <x v="6"/>
    <s v="Signal Boards/Light Plants"/>
    <s v="Construction and Mining Equipment"/>
    <s v="2 Stroke"/>
    <n v="0"/>
    <n v="1.5726289333333333E-4"/>
    <n v="3.5641356666666673E-5"/>
    <n v="0"/>
    <n v="0"/>
    <n v="1.1023100000000001E-6"/>
    <n v="1.1023100000000001E-6"/>
    <n v="0"/>
    <n v="8.8184800000000007E-6"/>
  </r>
  <r>
    <n v="2017"/>
    <n v="34035"/>
    <x v="7"/>
    <s v="Concrete/Industrial Saws"/>
    <s v="Construction and Mining Equipment"/>
    <s v="2 Stroke"/>
    <n v="1.212541E-5"/>
    <n v="0.72373596053"/>
    <n v="0.26674615971666665"/>
    <n v="1.29631656E-3"/>
    <n v="1.6174562066666668E-3"/>
    <n v="9.7300903699999997E-3"/>
    <n v="8.9511246366666668E-3"/>
    <n v="1.3227720000000002E-5"/>
    <n v="6.2677714036666665E-2"/>
  </r>
  <r>
    <n v="2017"/>
    <n v="34035"/>
    <x v="8"/>
    <s v="Crushing/Proc. Equipment"/>
    <s v="Construction and Mining Equipment"/>
    <s v="2 Stroke"/>
    <n v="0"/>
    <n v="4.2273588500000006E-3"/>
    <n v="9.4431223333333333E-4"/>
    <n v="9.185916666666668E-6"/>
    <n v="9.9207900000000009E-6"/>
    <n v="3.2334426666666671E-5"/>
    <n v="3.012980666666667E-5"/>
    <n v="0"/>
    <n v="2.0723428000000001E-4"/>
  </r>
  <r>
    <n v="2017"/>
    <n v="34035"/>
    <x v="9"/>
    <s v="Sweepers/Scrubbers"/>
    <s v="Industrial Equipment"/>
    <s v="2 Stroke"/>
    <n v="0"/>
    <n v="1.0396620483333336E-2"/>
    <n v="2.322934606666667E-3"/>
    <n v="2.3515946666666668E-5"/>
    <n v="2.3515946666666668E-5"/>
    <n v="7.9366319999999994E-5"/>
    <n v="7.348733333333333E-5"/>
    <n v="0"/>
    <n v="5.5593167666666667E-4"/>
  </r>
  <r>
    <n v="2017"/>
    <n v="34035"/>
    <x v="10"/>
    <s v="Other General Industrial Eqp"/>
    <s v="Industrial Equipment"/>
    <s v="2 Stroke"/>
    <n v="0"/>
    <n v="8.3922534666666659E-4"/>
    <n v="1.8739270000000001E-4"/>
    <n v="2.2046200000000002E-6"/>
    <n v="2.2046200000000002E-6"/>
    <n v="6.6138600000000009E-6"/>
    <n v="5.5115500000000006E-6"/>
    <n v="0"/>
    <n v="4.3357526666666677E-5"/>
  </r>
  <r>
    <n v="2017"/>
    <n v="34035"/>
    <x v="11"/>
    <s v="Rotary Tillers &lt; 6 HP"/>
    <s v="Lawn and Garden Equipment (Res)"/>
    <s v="2 Stroke"/>
    <n v="0"/>
    <n v="3.1588897670000005E-2"/>
    <n v="6.1266389800000006E-3"/>
    <n v="5.805499333333333E-5"/>
    <n v="7.1282713333333347E-5"/>
    <n v="2.1935968999999998E-4"/>
    <n v="2.0172273E-4"/>
    <n v="1.1023100000000001E-6"/>
    <n v="1.6615486066666664E-3"/>
  </r>
  <r>
    <n v="2017"/>
    <n v="34035"/>
    <x v="12"/>
    <s v="Rotary Tillers &lt; 6 HP"/>
    <s v="Lawn and Garden Equipment (Com)"/>
    <s v="2 Stroke"/>
    <n v="1.212541E-5"/>
    <n v="0.80749461844333348"/>
    <n v="0.15867605475333332"/>
    <n v="1.5046531499999999E-3"/>
    <n v="1.8155045700000002E-3"/>
    <n v="5.6640362166666671E-3"/>
    <n v="5.2106193699999999E-3"/>
    <n v="1.4697466666666668E-5"/>
    <n v="3.8235092096666666E-2"/>
  </r>
  <r>
    <n v="2017"/>
    <n v="34035"/>
    <x v="13"/>
    <s v="Chain Saws &lt; 6 HP"/>
    <s v="Lawn and Garden Equipment (Res)"/>
    <s v="2 Stroke"/>
    <n v="3.6743666666666665E-6"/>
    <n v="0.26374677420666665"/>
    <n v="5.299722761666667E-2"/>
    <n v="5.0816491000000002E-4"/>
    <n v="5.9157303333333335E-4"/>
    <n v="1.8320392199999999E-3"/>
    <n v="1.68543199E-3"/>
    <n v="4.7766766666666677E-6"/>
    <n v="2.0178886859999998E-2"/>
  </r>
  <r>
    <n v="2017"/>
    <n v="34035"/>
    <x v="14"/>
    <s v="Chain Saws &lt; 6 HP"/>
    <s v="Lawn and Garden Equipment (Com)"/>
    <s v="2 Stroke"/>
    <n v="8.3408123333333331E-5"/>
    <n v="5.0892763503266663"/>
    <n v="1.8159131595733333"/>
    <n v="9.2976174133333339E-3"/>
    <n v="1.1396415653333334E-2"/>
    <n v="6.603535029666667E-2"/>
    <n v="6.0752345903333331E-2"/>
    <n v="9.3696350000000003E-5"/>
    <n v="0.50966699109333335"/>
  </r>
  <r>
    <n v="2017"/>
    <n v="34035"/>
    <x v="15"/>
    <s v="Trimmers/Edgers/Brush Cutter"/>
    <s v="Lawn and Garden Equipment (Res)"/>
    <s v="2 Stroke"/>
    <n v="8.8184800000000007E-6"/>
    <n v="0.58518110507999999"/>
    <n v="0.10854887494000003"/>
    <n v="9.9759054999999999E-4"/>
    <n v="1.3249766199999998E-3"/>
    <n v="4.2233170466666669E-3"/>
    <n v="3.8852753133333333E-3"/>
    <n v="1.1023100000000001E-5"/>
    <n v="3.2929674066666671E-2"/>
  </r>
  <r>
    <n v="2017"/>
    <n v="34035"/>
    <x v="16"/>
    <s v="Trimmers/Edgers/Brush Cutter"/>
    <s v="Lawn and Garden Equipment (Com)"/>
    <s v="2 Stroke"/>
    <n v="1.0582176000000001E-4"/>
    <n v="7.1043122580466678"/>
    <n v="1.5863420371699999"/>
    <n v="1.4063638416666665E-2"/>
    <n v="1.5982760126666665E-2"/>
    <n v="5.510484433666666E-2"/>
    <n v="5.0696706646666673E-2"/>
    <n v="1.3154232666666668E-4"/>
    <n v="0.40667339111666667"/>
  </r>
  <r>
    <n v="2017"/>
    <n v="34035"/>
    <x v="17"/>
    <s v="Leafblowers/Vacuums"/>
    <s v="Lawn and Garden Equipment (Res)"/>
    <s v="2 Stroke"/>
    <n v="5.5115500000000006E-6"/>
    <n v="0.37662037871333337"/>
    <n v="7.4103524623333319E-2"/>
    <n v="7.0327377999999995E-4"/>
    <n v="8.4694151666666673E-4"/>
    <n v="2.6448091266666664E-3"/>
    <n v="2.4331656066666663E-3"/>
    <n v="6.6138600000000009E-6"/>
    <n v="2.0218937456666666E-2"/>
  </r>
  <r>
    <n v="2017"/>
    <n v="34035"/>
    <x v="18"/>
    <s v="Leafblowers/Vacuums"/>
    <s v="Lawn and Garden Equipment (Com)"/>
    <s v="2 Stroke"/>
    <n v="1.0141251999999999E-4"/>
    <n v="6.633738323666666"/>
    <n v="1.7676319815733335"/>
    <n v="1.2411643163333333E-2"/>
    <n v="1.4816883583333334E-2"/>
    <n v="6.265493296333334E-2"/>
    <n v="5.7642729393333335E-2"/>
    <n v="1.2272384666666669E-4"/>
    <n v="0.40645256168000005"/>
  </r>
  <r>
    <n v="2017"/>
    <n v="34035"/>
    <x v="195"/>
    <s v="Snowblowers"/>
    <s v="Lawn and Garden Equipment (Res)"/>
    <s v="2 Stroke"/>
    <n v="0"/>
    <n v="0"/>
    <n v="0"/>
    <n v="0"/>
    <n v="0"/>
    <n v="0"/>
    <n v="0"/>
    <n v="0"/>
    <n v="1.3701713300000001E-3"/>
  </r>
  <r>
    <n v="2017"/>
    <n v="34035"/>
    <x v="196"/>
    <s v="Snowblowers"/>
    <s v="Lawn and Garden Equipment (Com)"/>
    <s v="2 Stroke"/>
    <n v="0"/>
    <n v="0"/>
    <n v="0"/>
    <n v="0"/>
    <n v="0"/>
    <n v="0"/>
    <n v="0"/>
    <n v="0"/>
    <n v="7.0988763999999991E-4"/>
  </r>
  <r>
    <n v="2017"/>
    <n v="34035"/>
    <x v="19"/>
    <s v="Commercial Turf Equipment"/>
    <s v="Lawn and Garden Equipment (Com)"/>
    <s v="2 Stroke"/>
    <n v="0"/>
    <n v="3.3344877500000002E-3"/>
    <n v="6.8894374999999995E-4"/>
    <n v="6.6138600000000009E-6"/>
    <n v="7.7161700000000004E-6"/>
    <n v="2.3515946666666668E-5"/>
    <n v="2.2046200000000002E-5"/>
    <n v="0"/>
    <n v="1.4256542666666669E-4"/>
  </r>
  <r>
    <n v="2017"/>
    <n v="34035"/>
    <x v="20"/>
    <s v="Sprayers"/>
    <s v="Agricultural Equipment"/>
    <s v="2 Stroke"/>
    <n v="0"/>
    <n v="1.0699755733333336E-3"/>
    <n v="1.9400655999999997E-4"/>
    <n v="2.2046200000000002E-6"/>
    <n v="2.2046200000000002E-6"/>
    <n v="7.7161700000000004E-6"/>
    <n v="7.7161700000000004E-6"/>
    <n v="0"/>
    <n v="4.5929583333333331E-5"/>
  </r>
  <r>
    <n v="2017"/>
    <n v="34035"/>
    <x v="21"/>
    <s v="Generator Sets"/>
    <s v="Commercial Equipment"/>
    <s v="2 Stroke"/>
    <n v="1.1023100000000001E-6"/>
    <n v="6.7171097033333335E-2"/>
    <n v="1.3960021276666667E-2"/>
    <n v="1.3595156666666665E-4"/>
    <n v="1.5175134333333333E-4"/>
    <n v="4.8575127333333338E-4"/>
    <n v="4.4680298666666666E-4"/>
    <n v="1.1023100000000001E-6"/>
    <n v="3.943330306666667E-3"/>
  </r>
  <r>
    <n v="2017"/>
    <n v="34035"/>
    <x v="22"/>
    <s v="Pumps"/>
    <s v="Commercial Equipment"/>
    <s v="2 Stroke"/>
    <n v="6.6138600000000009E-6"/>
    <n v="0.44814670255666672"/>
    <n v="9.0689248320000013E-2"/>
    <n v="8.6604822333333339E-4"/>
    <n v="1.0354365266666667E-3"/>
    <n v="3.5931631633333333E-3"/>
    <n v="3.3058276900000002E-3"/>
    <n v="8.083606666666666E-6"/>
    <n v="2.7922982046666666E-2"/>
  </r>
  <r>
    <n v="2017"/>
    <n v="34035"/>
    <x v="23"/>
    <s v="Air Compressors"/>
    <s v="Commercial Equipment"/>
    <s v="2 Stroke"/>
    <n v="0"/>
    <n v="1.6828599333333335E-4"/>
    <n v="3.7845976666666671E-5"/>
    <n v="0"/>
    <n v="0"/>
    <n v="1.1023100000000001E-6"/>
    <n v="1.1023100000000001E-6"/>
    <n v="0"/>
    <n v="9.9207900000000009E-6"/>
  </r>
  <r>
    <n v="2017"/>
    <n v="34035"/>
    <x v="24"/>
    <s v="Hydro Power Units"/>
    <s v="Commercial Equipment"/>
    <s v="2 Stroke"/>
    <n v="0"/>
    <n v="2.7216033900000001E-3"/>
    <n v="6.0847511999999988E-4"/>
    <n v="5.8789866666666671E-6"/>
    <n v="6.6138600000000009E-6"/>
    <n v="2.094389E-5"/>
    <n v="1.9106706666666671E-5"/>
    <n v="0"/>
    <n v="1.7269523333333337E-4"/>
  </r>
  <r>
    <n v="2017"/>
    <n v="34035"/>
    <x v="25"/>
    <s v="Chain Saws   &gt; 6 HP"/>
    <s v="Logging Equipment"/>
    <s v="2 Stroke"/>
    <n v="0"/>
    <n v="1.0328644700000002E-3"/>
    <n v="4.0013853000000002E-4"/>
    <n v="2.2046200000000002E-6"/>
    <n v="2.2046200000000002E-6"/>
    <n v="1.4697466666666668E-5"/>
    <n v="1.3595156666666667E-5"/>
    <n v="0"/>
    <n v="1.0251482999999999E-4"/>
  </r>
  <r>
    <n v="2017"/>
    <n v="34035"/>
    <x v="26"/>
    <s v="Motorcycles: Off-Road"/>
    <s v="Recreational Equipment"/>
    <s v="4 Stroke"/>
    <n v="2.5720566666666666E-6"/>
    <n v="0.20165365190666665"/>
    <n v="2.7163490456666665E-2"/>
    <n v="2.7778212000000003E-4"/>
    <n v="4.5121222666666665E-4"/>
    <n v="6.025961333333334E-5"/>
    <n v="5.5850373333333332E-5"/>
    <n v="3.3069300000000005E-6"/>
    <n v="3.0589102500000001E-3"/>
  </r>
  <r>
    <n v="2017"/>
    <n v="34035"/>
    <x v="27"/>
    <s v="ATVs"/>
    <s v="Recreational Equipment"/>
    <s v="4 Stroke"/>
    <n v="2.5720566666666669E-5"/>
    <n v="1.9170824365000001"/>
    <n v="0.31401211020666664"/>
    <n v="2.0513989100000001E-3"/>
    <n v="3.3120741133333335E-3"/>
    <n v="5.4160164666666678E-4"/>
    <n v="4.9824411999999996E-4"/>
    <n v="3.5641356666666673E-5"/>
    <n v="3.1387174939999998E-2"/>
  </r>
  <r>
    <n v="2017"/>
    <n v="34035"/>
    <x v="28"/>
    <s v="Golf Carts"/>
    <s v="Recreational Equipment"/>
    <s v="4 Stroke"/>
    <n v="5.805499333333333E-5"/>
    <n v="4.3949356905666681"/>
    <n v="1.1535306713333335"/>
    <n v="3.21213134E-3"/>
    <n v="8.0229796166666669E-3"/>
    <n v="5.7393607333333337E-4"/>
    <n v="5.2837392666666664E-4"/>
    <n v="8.1570939999999991E-5"/>
    <n v="2.3410124906666666E-2"/>
  </r>
  <r>
    <n v="2017"/>
    <n v="34035"/>
    <x v="29"/>
    <s v="Specialty Vehicles/Carts"/>
    <s v="Recreational Equipment"/>
    <s v="4 Stroke"/>
    <n v="3.6743666666666665E-6"/>
    <n v="0.28710362079666668"/>
    <n v="8.8820097996666666E-2"/>
    <n v="3.1415835000000005E-4"/>
    <n v="1.0240459899999999E-3"/>
    <n v="3.1232116666666665E-5"/>
    <n v="2.9027496666666665E-5"/>
    <n v="5.5115500000000006E-6"/>
    <n v="3.2639399099999998E-3"/>
  </r>
  <r>
    <n v="2017"/>
    <n v="34035"/>
    <x v="30"/>
    <s v="Pavers"/>
    <s v="Construction and Mining Equipment"/>
    <s v="4 Stroke"/>
    <n v="3.3069300000000005E-6"/>
    <n v="0.24869362884666668"/>
    <n v="5.2554466433333336E-2"/>
    <n v="1.4146311666666665E-4"/>
    <n v="4.5892839666666668E-4"/>
    <n v="3.012980666666667E-5"/>
    <n v="2.7557749999999995E-5"/>
    <n v="4.4092400000000003E-6"/>
    <n v="1.0350690900000001E-3"/>
  </r>
  <r>
    <n v="2017"/>
    <n v="34035"/>
    <x v="31"/>
    <s v="Tampers/Rammers"/>
    <s v="Construction and Mining Equipment"/>
    <s v="4 Stroke"/>
    <n v="0"/>
    <n v="1.8504110533333333E-3"/>
    <n v="4.7325842666666668E-4"/>
    <n v="1.1023100000000001E-6"/>
    <n v="3.3069300000000005E-6"/>
    <n v="0"/>
    <n v="0"/>
    <n v="0"/>
    <n v="9.9207900000000009E-6"/>
  </r>
  <r>
    <n v="2017"/>
    <n v="34035"/>
    <x v="32"/>
    <s v="Plate Compactors"/>
    <s v="Construction and Mining Equipment"/>
    <s v="4 Stroke"/>
    <n v="6.6138600000000009E-6"/>
    <n v="0.46714722002666664"/>
    <n v="9.2430898120000007E-2"/>
    <n v="3.1746528000000003E-4"/>
    <n v="8.1644427333333333E-4"/>
    <n v="9.3696350000000003E-5"/>
    <n v="8.5980180000000013E-5"/>
    <n v="8.8184800000000007E-6"/>
    <n v="2.6727343133333332E-3"/>
  </r>
  <r>
    <n v="2017"/>
    <n v="34035"/>
    <x v="33"/>
    <s v="Rollers"/>
    <s v="Construction and Mining Equipment"/>
    <s v="4 Stroke"/>
    <n v="5.5115500000000006E-6"/>
    <n v="0.43886415004666673"/>
    <n v="9.554455643333333E-2"/>
    <n v="2.5794053999999997E-4"/>
    <n v="7.6720775999999989E-4"/>
    <n v="5.2176006666666666E-5"/>
    <n v="4.8134203333333329E-5"/>
    <n v="8.083606666666666E-6"/>
    <n v="1.8177091899999999E-3"/>
  </r>
  <r>
    <n v="2017"/>
    <n v="34035"/>
    <x v="34"/>
    <s v="Paving Equipment"/>
    <s v="Construction and Mining Equipment"/>
    <s v="4 Stroke"/>
    <n v="1.1390536666666669E-5"/>
    <n v="0.87648930365333333"/>
    <n v="0.20279601250333332"/>
    <n v="5.7871274999999993E-4"/>
    <n v="1.6273769966666666E-3"/>
    <n v="1.2566334E-4"/>
    <n v="1.1574255000000002E-4"/>
    <n v="1.6534650000000003E-5"/>
    <n v="4.7219286033333332E-3"/>
  </r>
  <r>
    <n v="2017"/>
    <n v="34035"/>
    <x v="35"/>
    <s v="Surfacing Equipment"/>
    <s v="Construction and Mining Equipment"/>
    <s v="4 Stroke"/>
    <n v="4.7766766666666677E-6"/>
    <n v="0.36969089061666666"/>
    <n v="8.6700355866666676E-2"/>
    <n v="2.5022436999999999E-4"/>
    <n v="6.5403726666666672E-4"/>
    <n v="5.5850373333333332E-5"/>
    <n v="5.1441133333333338E-5"/>
    <n v="6.6138600000000009E-6"/>
    <n v="1.9080986099999999E-3"/>
  </r>
  <r>
    <n v="2017"/>
    <n v="34035"/>
    <x v="36"/>
    <s v="Signal Boards/Light Plants"/>
    <s v="Construction and Mining Equipment"/>
    <s v="4 Stroke"/>
    <n v="0"/>
    <n v="1.9160352419999999E-2"/>
    <n v="4.2266239766666665E-3"/>
    <n v="1.3595156666666667E-5"/>
    <n v="3.3804173333333333E-5"/>
    <n v="3.3069300000000005E-6"/>
    <n v="3.3069300000000005E-6"/>
    <n v="0"/>
    <n v="9.5900970000000014E-5"/>
  </r>
  <r>
    <n v="2017"/>
    <n v="34035"/>
    <x v="37"/>
    <s v="Trenchers"/>
    <s v="Construction and Mining Equipment"/>
    <s v="4 Stroke"/>
    <n v="9.9207900000000009E-6"/>
    <n v="0.77135060841666669"/>
    <n v="0.15337357621666667"/>
    <n v="4.5856096000000001E-4"/>
    <n v="1.4458632833333335E-3"/>
    <n v="1.1390536666666668E-4"/>
    <n v="1.0471945E-4"/>
    <n v="1.433003E-5"/>
    <n v="3.3363249333333337E-3"/>
  </r>
  <r>
    <n v="2017"/>
    <n v="34035"/>
    <x v="38"/>
    <s v="Bore/Drill Rigs"/>
    <s v="Construction and Mining Equipment"/>
    <s v="4 Stroke"/>
    <n v="3.3069300000000005E-6"/>
    <n v="0.26535063525666674"/>
    <n v="4.2845687389999998E-2"/>
    <n v="1.7894165666666666E-4"/>
    <n v="7.4148719333333327E-4"/>
    <n v="5.3645753333333328E-5"/>
    <n v="4.9236513333333334E-5"/>
    <n v="4.7766766666666677E-6"/>
    <n v="1.4649699899999997E-3"/>
  </r>
  <r>
    <n v="2017"/>
    <n v="34035"/>
    <x v="39"/>
    <s v="Concrete/Industrial Saws"/>
    <s v="Construction and Mining Equipment"/>
    <s v="4 Stroke"/>
    <n v="2.1311326666666668E-5"/>
    <n v="1.6119068106899999"/>
    <n v="0.38919663350333328"/>
    <n v="1.0718127566666667E-3"/>
    <n v="2.8777639733333338E-3"/>
    <n v="2.0282503999999999E-4"/>
    <n v="1.8629039000000002E-4"/>
    <n v="3.012980666666667E-5"/>
    <n v="7.4494109800000005E-3"/>
  </r>
  <r>
    <n v="2017"/>
    <n v="34035"/>
    <x v="40"/>
    <s v="Cement &amp; Mortar Mixers"/>
    <s v="Construction and Mining Equipment"/>
    <s v="4 Stroke"/>
    <n v="9.9207900000000009E-6"/>
    <n v="0.77274833749666672"/>
    <n v="0.18084093679666668"/>
    <n v="5.5078756333333328E-4"/>
    <n v="1.5759358633333333E-3"/>
    <n v="1.1133330999999998E-4"/>
    <n v="1.0251482999999999E-4"/>
    <n v="1.433003E-5"/>
    <n v="5.51485693E-3"/>
  </r>
  <r>
    <n v="2017"/>
    <n v="34035"/>
    <x v="41"/>
    <s v="Cranes"/>
    <s v="Construction and Mining Equipment"/>
    <s v="4 Stroke"/>
    <n v="1.1023100000000001E-6"/>
    <n v="5.9504898420000001E-2"/>
    <n v="5.4207931433333341E-3"/>
    <n v="2.4618256666666667E-5"/>
    <n v="2.6198234333333335E-4"/>
    <n v="5.5115500000000006E-6"/>
    <n v="5.5115500000000006E-6"/>
    <n v="1.1023100000000001E-6"/>
    <n v="1.7453241666666669E-4"/>
  </r>
  <r>
    <n v="2017"/>
    <n v="34035"/>
    <x v="42"/>
    <s v="Crushing/Proc. Equipment"/>
    <s v="Construction and Mining Equipment"/>
    <s v="4 Stroke"/>
    <n v="1.1023100000000001E-6"/>
    <n v="0.10409554253999999"/>
    <n v="2.3517416413333336E-2"/>
    <n v="6.7975783333333324E-5"/>
    <n v="2.0172273E-4"/>
    <n v="1.4697466666666668E-5"/>
    <n v="1.3595156666666667E-5"/>
    <n v="2.2046200000000002E-6"/>
    <n v="4.9383487999999991E-4"/>
  </r>
  <r>
    <n v="2017"/>
    <n v="34035"/>
    <x v="43"/>
    <s v="Rough Terrain Forklifts"/>
    <s v="Construction and Mining Equipment"/>
    <s v="4 Stroke"/>
    <n v="1.1023100000000001E-6"/>
    <n v="9.1547580373333326E-2"/>
    <n v="3.2202149466666664E-3"/>
    <n v="1.5799776666666668E-5"/>
    <n v="2.3773152333333332E-4"/>
    <n v="8.8184800000000007E-6"/>
    <n v="7.7161700000000004E-6"/>
    <n v="2.2046200000000002E-6"/>
    <n v="1.1353793E-4"/>
  </r>
  <r>
    <n v="2017"/>
    <n v="34035"/>
    <x v="44"/>
    <s v="Rubber Tire Loaders"/>
    <s v="Construction and Mining Equipment"/>
    <s v="4 Stroke"/>
    <n v="3.3069300000000005E-6"/>
    <n v="0.22085442236"/>
    <n v="4.3640452899999993E-3"/>
    <n v="1.9841580000000002E-5"/>
    <n v="3.8727824666666671E-4"/>
    <n v="2.2046200000000002E-5"/>
    <n v="2.0209016666666669E-5"/>
    <n v="4.4092400000000003E-6"/>
    <n v="1.4587235666666668E-4"/>
  </r>
  <r>
    <n v="2017"/>
    <n v="34035"/>
    <x v="45"/>
    <s v="Tractors/Loaders/Backhoes"/>
    <s v="Construction and Mining Equipment"/>
    <s v="4 Stroke"/>
    <n v="6.6138600000000009E-6"/>
    <n v="0.52987637519666653"/>
    <n v="0.13087910348333331"/>
    <n v="3.3804173333333332E-4"/>
    <n v="9.1638704666666679E-4"/>
    <n v="6.1361923333333346E-5"/>
    <n v="5.6585246666666667E-5"/>
    <n v="9.9207900000000009E-6"/>
    <n v="2.3497574833333331E-3"/>
  </r>
  <r>
    <n v="2017"/>
    <n v="34035"/>
    <x v="46"/>
    <s v="Skid Steer Loaders"/>
    <s v="Construction and Mining Equipment"/>
    <s v="4 Stroke"/>
    <n v="4.4092400000000003E-6"/>
    <n v="0.35982484867999998"/>
    <n v="5.4461095296666671E-2"/>
    <n v="1.7453241666666669E-4"/>
    <n v="1.15963012E-3"/>
    <n v="3.5641356666666673E-5"/>
    <n v="3.3436736666666676E-5"/>
    <n v="6.6138600000000009E-6"/>
    <n v="1.2489172300000002E-3"/>
  </r>
  <r>
    <n v="2017"/>
    <n v="34035"/>
    <x v="47"/>
    <s v="Dumpers/Tenders"/>
    <s v="Construction and Mining Equipment"/>
    <s v="4 Stroke"/>
    <n v="1.1023100000000001E-6"/>
    <n v="0.11899362962666667"/>
    <n v="2.9850922236666664E-2"/>
    <n v="8.4877870000000001E-5"/>
    <n v="2.674938933333333E-4"/>
    <n v="1.433003E-5"/>
    <n v="1.3227720000000002E-5"/>
    <n v="2.2046200000000002E-6"/>
    <n v="8.8074569000000001E-4"/>
  </r>
  <r>
    <n v="2017"/>
    <n v="34035"/>
    <x v="48"/>
    <s v="Other Construction Equipment"/>
    <s v="Construction and Mining Equipment"/>
    <s v="4 Stroke"/>
    <n v="1.1023100000000001E-6"/>
    <n v="8.1945357963333326E-2"/>
    <n v="6.1137786966666665E-3"/>
    <n v="3.7845976666666671E-5"/>
    <n v="4.6370507333333335E-4"/>
    <n v="7.7161700000000004E-6"/>
    <n v="6.6138600000000009E-6"/>
    <n v="1.1023100000000001E-6"/>
    <n v="2.5242899000000002E-4"/>
  </r>
  <r>
    <n v="2017"/>
    <n v="34035"/>
    <x v="49"/>
    <s v="Aerial Lifts"/>
    <s v="Industrial Equipment"/>
    <s v="4 Stroke"/>
    <n v="1.5432340000000001E-5"/>
    <n v="1.1513653670566668"/>
    <n v="0.14539358669000002"/>
    <n v="5.4417370333333331E-4"/>
    <n v="4.66387361E-3"/>
    <n v="1.1243562000000001E-4"/>
    <n v="1.0361714E-4"/>
    <n v="2.1311326666666668E-5"/>
    <n v="4.0300453599999989E-3"/>
  </r>
  <r>
    <n v="2017"/>
    <n v="34035"/>
    <x v="50"/>
    <s v="Forklifts"/>
    <s v="Industrial Equipment"/>
    <s v="4 Stroke"/>
    <n v="5.9157303333333335E-5"/>
    <n v="4.5324837695499998"/>
    <n v="9.4470171620000001E-2"/>
    <n v="4.152034333333333E-4"/>
    <n v="8.2173536133333339E-3"/>
    <n v="4.4459836666666663E-4"/>
    <n v="4.0895701000000006E-4"/>
    <n v="8.451043333333333E-5"/>
    <n v="3.1173326799999999E-3"/>
  </r>
  <r>
    <n v="2017"/>
    <n v="34035"/>
    <x v="51"/>
    <s v="Sweepers/Scrubbers"/>
    <s v="Industrial Equipment"/>
    <s v="4 Stroke"/>
    <n v="1.212541E-5"/>
    <n v="0.94475609682666661"/>
    <n v="0.10960341817333334"/>
    <n v="3.3032556333333334E-4"/>
    <n v="1.6148841500000001E-3"/>
    <n v="1.1464024E-4"/>
    <n v="1.0582176000000001E-4"/>
    <n v="1.7636960000000001E-5"/>
    <n v="2.5162062933333333E-3"/>
  </r>
  <r>
    <n v="2017"/>
    <n v="34035"/>
    <x v="52"/>
    <s v="Other General Industrial Eqp"/>
    <s v="Industrial Equipment"/>
    <s v="4 Stroke"/>
    <n v="2.3515946666666668E-5"/>
    <n v="1.7559585186733333"/>
    <n v="0.33894195316666664"/>
    <n v="1.2669216266666665E-3"/>
    <n v="3.2510796266666669E-3"/>
    <n v="3.9683160000000004E-4"/>
    <n v="3.655994833333333E-4"/>
    <n v="3.2334426666666671E-5"/>
    <n v="1.0570050589999999E-2"/>
  </r>
  <r>
    <n v="2017"/>
    <n v="34035"/>
    <x v="53"/>
    <s v="Other Material Handling Eqp"/>
    <s v="Industrial Equipment"/>
    <s v="4 Stroke"/>
    <n v="1.1023100000000001E-6"/>
    <n v="8.1352682619999991E-2"/>
    <n v="1.0963207823333333E-2"/>
    <n v="3.6376230000000001E-5"/>
    <n v="2.682287666666667E-4"/>
    <n v="8.083606666666666E-6"/>
    <n v="7.7161700000000004E-6"/>
    <n v="1.1023100000000001E-6"/>
    <n v="2.6675902000000001E-4"/>
  </r>
  <r>
    <n v="2017"/>
    <n v="34035"/>
    <x v="54"/>
    <s v="AC\Refrigeration"/>
    <s v="Industrial Equipment"/>
    <s v="4 Stroke"/>
    <n v="0"/>
    <n v="2.6378278300000002E-2"/>
    <n v="6.7700205833333338E-3"/>
    <n v="1.6902086666666667E-5"/>
    <n v="4.5194710000000004E-5"/>
    <n v="3.3069300000000005E-6"/>
    <n v="2.5720566666666666E-6"/>
    <n v="0"/>
    <n v="1.3117489000000001E-4"/>
  </r>
  <r>
    <n v="2017"/>
    <n v="34035"/>
    <x v="55"/>
    <s v="Terminal Tractors"/>
    <s v="Industrial Equipment"/>
    <s v="4 Stroke"/>
    <n v="4.7766766666666677E-6"/>
    <n v="0.37750773826333334"/>
    <n v="6.1670570133333337E-3"/>
    <n v="2.5720566666666669E-5"/>
    <n v="5.7173145333333335E-4"/>
    <n v="3.7845976666666671E-5"/>
    <n v="3.4539046666666668E-5"/>
    <n v="6.9812966666666665E-6"/>
    <n v="1.9363912333333335E-4"/>
  </r>
  <r>
    <n v="2017"/>
    <n v="34035"/>
    <x v="56"/>
    <s v="Lawn mowers"/>
    <s v="Lawn and Garden Equipment (Res)"/>
    <s v="4 Stroke"/>
    <n v="7.1282713333333347E-5"/>
    <n v="5.3233324046833337"/>
    <n v="0.90183802441333327"/>
    <n v="4.8850704833333335E-3"/>
    <n v="9.9479803133333336E-3"/>
    <n v="1.3631900333333335E-3"/>
    <n v="1.2540613433333332E-3"/>
    <n v="9.9207900000000009E-5"/>
    <n v="7.9742942583333337E-2"/>
  </r>
  <r>
    <n v="2017"/>
    <n v="34035"/>
    <x v="57"/>
    <s v="Lawn mowers"/>
    <s v="Lawn and Garden Equipment (Com)"/>
    <s v="4 Stroke"/>
    <n v="2.7521006333333328E-4"/>
    <n v="20.76851174412667"/>
    <n v="3.369221905536667"/>
    <n v="1.4936667936666667E-2"/>
    <n v="3.6421057273333335E-2"/>
    <n v="5.4957502233333342E-3"/>
    <n v="5.0566634066666677E-3"/>
    <n v="3.8691081000000004E-4"/>
    <n v="0.20828110706333333"/>
  </r>
  <r>
    <n v="2017"/>
    <n v="34035"/>
    <x v="58"/>
    <s v="Rotary Tillers &lt; 6 HP"/>
    <s v="Lawn and Garden Equipment (Res)"/>
    <s v="4 Stroke"/>
    <n v="5.8789866666666671E-6"/>
    <n v="0.45853156506666665"/>
    <n v="7.7640469976666668E-2"/>
    <n v="4.2071498333333331E-4"/>
    <n v="8.5649487000000006E-4"/>
    <n v="1.1721229666666667E-4"/>
    <n v="1.0802638E-4"/>
    <n v="8.8184800000000007E-6"/>
    <n v="7.1238620933333332E-3"/>
  </r>
  <r>
    <n v="2017"/>
    <n v="34035"/>
    <x v="59"/>
    <s v="Rotary Tillers &lt; 6 HP"/>
    <s v="Lawn and Garden Equipment (Com)"/>
    <s v="4 Stroke"/>
    <n v="1.5616058333333335E-4"/>
    <n v="11.783767387333333"/>
    <n v="1.924824327066667"/>
    <n v="9.1826097366666682E-3"/>
    <n v="2.0928825096666669E-2"/>
    <n v="2.9725626333333335E-3"/>
    <n v="2.7340962366666668E-3"/>
    <n v="2.1972712666666668E-4"/>
    <n v="0.13960058020333335"/>
  </r>
  <r>
    <n v="2017"/>
    <n v="34035"/>
    <x v="60"/>
    <s v="Trimmers/Edgers/Brush Cutter"/>
    <s v="Lawn and Garden Equipment (Res)"/>
    <s v="4 Stroke"/>
    <n v="0"/>
    <n v="2.9593716569999998E-2"/>
    <n v="4.8277503633333335E-3"/>
    <n v="2.2781073333333337E-5"/>
    <n v="5.2543443333333337E-5"/>
    <n v="7.7161700000000004E-6"/>
    <n v="6.6138600000000009E-6"/>
    <n v="3.6743666666666669E-7"/>
    <n v="5.0706259999999995E-4"/>
  </r>
  <r>
    <n v="2017"/>
    <n v="34035"/>
    <x v="61"/>
    <s v="Trimmers/Edgers/Brush Cutter"/>
    <s v="Lawn and Garden Equipment (Com)"/>
    <s v="4 Stroke"/>
    <n v="6.6138600000000009E-6"/>
    <n v="0.48083680791666666"/>
    <n v="9.7479477920000002E-2"/>
    <n v="3.3142787333333335E-4"/>
    <n v="8.3628585333333334E-4"/>
    <n v="9.5533533333333343E-5"/>
    <n v="8.7817363333333326E-5"/>
    <n v="8.8184800000000007E-6"/>
    <n v="5.6030417300000001E-3"/>
  </r>
  <r>
    <n v="2017"/>
    <n v="34035"/>
    <x v="62"/>
    <s v="Leafblowers/Vacuums"/>
    <s v="Lawn and Garden Equipment (Res)"/>
    <s v="4 Stroke"/>
    <n v="1.1023100000000001E-6"/>
    <n v="5.6457011269999996E-2"/>
    <n v="9.2083303033333331E-3"/>
    <n v="4.3357526666666677E-5"/>
    <n v="9.9942773333333337E-5"/>
    <n v="1.433003E-5"/>
    <n v="1.3227720000000002E-5"/>
    <n v="1.1023100000000001E-6"/>
    <n v="6.6212087333333326E-4"/>
  </r>
  <r>
    <n v="2017"/>
    <n v="34035"/>
    <x v="63"/>
    <s v="Leafblowers/Vacuums"/>
    <s v="Lawn and Garden Equipment (Com)"/>
    <s v="4 Stroke"/>
    <n v="2.5977772333333338E-4"/>
    <n v="19.735520875913334"/>
    <n v="4.21189674763"/>
    <n v="1.131741677E-2"/>
    <n v="3.8356713633333338E-2"/>
    <n v="2.3038278999999999E-3"/>
    <n v="2.1197421299999999E-3"/>
    <n v="3.6780410333333327E-4"/>
    <n v="0.13143025848333334"/>
  </r>
  <r>
    <n v="2017"/>
    <n v="34035"/>
    <x v="197"/>
    <s v="Snowblowers"/>
    <s v="Lawn and Garden Equipment (Res)"/>
    <s v="4 Stroke"/>
    <n v="0"/>
    <n v="0"/>
    <n v="0"/>
    <n v="0"/>
    <n v="0"/>
    <n v="0"/>
    <n v="0"/>
    <n v="0"/>
    <n v="3.1959641266666671E-3"/>
  </r>
  <r>
    <n v="2017"/>
    <n v="34035"/>
    <x v="198"/>
    <s v="Snowblowers"/>
    <s v="Lawn and Garden Equipment (Com)"/>
    <s v="4 Stroke"/>
    <n v="0"/>
    <n v="0"/>
    <n v="0"/>
    <n v="0"/>
    <n v="0"/>
    <n v="0"/>
    <n v="0"/>
    <n v="0"/>
    <n v="1.6773483833333336E-3"/>
  </r>
  <r>
    <n v="2017"/>
    <n v="34035"/>
    <x v="64"/>
    <s v="Rear Engine Riding Mowers"/>
    <s v="Lawn and Garden Equipment (Res)"/>
    <s v="4 Stroke"/>
    <n v="1.433003E-5"/>
    <n v="1.0823717841566667"/>
    <n v="0.27931616808333332"/>
    <n v="7.2605485333333342E-4"/>
    <n v="2.0789566600000003E-3"/>
    <n v="1.1610998666666666E-4"/>
    <n v="1.0692407E-4"/>
    <n v="2.0209016666666669E-5"/>
    <n v="1.047414962E-2"/>
  </r>
  <r>
    <n v="2017"/>
    <n v="34035"/>
    <x v="65"/>
    <s v="Rear Engine Riding Mowers"/>
    <s v="Lawn and Garden Equipment (Com)"/>
    <s v="4 Stroke"/>
    <n v="3.3436736666666676E-5"/>
    <n v="2.5239066635566667"/>
    <n v="0.64706515591666669"/>
    <n v="1.6306839266666668E-3"/>
    <n v="4.3559616833333337E-3"/>
    <n v="2.8329366999999998E-4"/>
    <n v="2.6088003333333328E-4"/>
    <n v="4.7031893333333337E-5"/>
    <n v="1.3687383269999999E-2"/>
  </r>
  <r>
    <n v="2017"/>
    <n v="34035"/>
    <x v="66"/>
    <s v="Front Mowers"/>
    <s v="Lawn and Garden Equipment (Com)"/>
    <s v="4 Stroke"/>
    <n v="3.7845976666666671E-5"/>
    <n v="2.8573521316266661"/>
    <n v="0.76729116812333331"/>
    <n v="2.1579555433333332E-3"/>
    <n v="6.7549556800000007E-3"/>
    <n v="3.0533987E-4"/>
    <n v="2.8108905000000001E-4"/>
    <n v="5.3278316666666678E-5"/>
    <n v="1.9682847360000002E-2"/>
  </r>
  <r>
    <n v="2017"/>
    <n v="34035"/>
    <x v="67"/>
    <s v="Shredders &lt; 6 HP"/>
    <s v="Lawn and Garden Equipment (Com)"/>
    <s v="4 Stroke"/>
    <n v="1.8004396666666665E-5"/>
    <n v="1.3563490974733332"/>
    <n v="0.22302193125666667"/>
    <n v="1.1107610433333335E-3"/>
    <n v="2.44933282E-3"/>
    <n v="3.4355328333333333E-4"/>
    <n v="3.1636296999999996E-4"/>
    <n v="2.5353129999999998E-5"/>
    <n v="1.6221226523333337E-2"/>
  </r>
  <r>
    <n v="2017"/>
    <n v="34035"/>
    <x v="68"/>
    <s v="Lawn &amp; Garden Tractors"/>
    <s v="Lawn and Garden Equipment (Res)"/>
    <s v="4 Stroke"/>
    <n v="1.9180194000000003E-4"/>
    <n v="14.50816770524"/>
    <n v="3.7418945447033338"/>
    <n v="9.7098813533333331E-3"/>
    <n v="2.7797686143333333E-2"/>
    <n v="1.5557268466666666E-3"/>
    <n v="1.4311658166666667E-3"/>
    <n v="2.7080082333333339E-4"/>
    <n v="0.11152621424999999"/>
  </r>
  <r>
    <n v="2017"/>
    <n v="34035"/>
    <x v="69"/>
    <s v="Lawn &amp; Garden Tractors"/>
    <s v="Lawn and Garden Equipment (Com)"/>
    <s v="4 Stroke"/>
    <n v="4.5341684666666662E-4"/>
    <n v="34.306979546986668"/>
    <n v="8.7996632008633338"/>
    <n v="2.2165984353333335E-2"/>
    <n v="5.9203232916666661E-2"/>
    <n v="3.8430200966666668E-3"/>
    <n v="3.5354756066666667E-3"/>
    <n v="6.3970723666666662E-4"/>
    <n v="0.17791834555"/>
  </r>
  <r>
    <n v="2017"/>
    <n v="34035"/>
    <x v="70"/>
    <s v="Chippers/Stump Grinders"/>
    <s v="Lawn and Garden Equipment (Com)"/>
    <s v="4 Stroke"/>
    <n v="7.5691953333333341E-5"/>
    <n v="5.729706334916667"/>
    <n v="0.91089607311999998"/>
    <n v="2.4794626266666669E-3"/>
    <n v="1.003763486E-2"/>
    <n v="6.3970723666666662E-4"/>
    <n v="5.8863353999999998E-4"/>
    <n v="1.0692407E-4"/>
    <n v="1.8629039E-2"/>
  </r>
  <r>
    <n v="2017"/>
    <n v="34035"/>
    <x v="71"/>
    <s v="Commercial Turf Equipment"/>
    <s v="Lawn and Garden Equipment (Com)"/>
    <s v="4 Stroke"/>
    <n v="1.4612956233333331E-3"/>
    <n v="110.74319495535998"/>
    <n v="24.420733737766668"/>
    <n v="6.8286267316666663E-2"/>
    <n v="0.18986922313333332"/>
    <n v="1.536399678E-2"/>
    <n v="1.413492113E-2"/>
    <n v="2.064259193333333E-3"/>
    <n v="0.51702527778000007"/>
  </r>
  <r>
    <n v="2017"/>
    <n v="34035"/>
    <x v="72"/>
    <s v="Other Lawn &amp; Garden Eqp."/>
    <s v="Lawn and Garden Equipment (Res)"/>
    <s v="4 Stroke"/>
    <n v="6.6138600000000009E-6"/>
    <n v="0.51577195130999998"/>
    <n v="0.11295738006666667"/>
    <n v="4.4423093000000002E-4"/>
    <n v="1.1482395833333334E-3"/>
    <n v="9.7003279999999985E-5"/>
    <n v="8.9287110000000009E-5"/>
    <n v="9.9207900000000009E-6"/>
    <n v="5.4737040233333338E-3"/>
  </r>
  <r>
    <n v="2017"/>
    <n v="34035"/>
    <x v="73"/>
    <s v="Other Lawn &amp; Garden Eqp."/>
    <s v="Lawn and Garden Equipment (Com)"/>
    <s v="4 Stroke"/>
    <n v="4.5562146666666661E-5"/>
    <n v="3.4025259975666664"/>
    <n v="0.73889713226999998"/>
    <n v="2.8799685933333335E-3"/>
    <n v="7.4725594899999999E-3"/>
    <n v="6.3529799666666668E-4"/>
    <n v="5.8422430000000004E-4"/>
    <n v="6.3566543333333329E-5"/>
    <n v="3.0513043109999999E-2"/>
  </r>
  <r>
    <n v="2017"/>
    <n v="34035"/>
    <x v="74"/>
    <s v="2-Wheel Tractors"/>
    <s v="Agricultural Equipment"/>
    <s v="4 Stroke"/>
    <n v="0"/>
    <n v="2.5988795433333337E-3"/>
    <n v="6.6946960666666667E-4"/>
    <n v="2.2046200000000002E-6"/>
    <n v="4.4092400000000003E-6"/>
    <n v="0"/>
    <n v="0"/>
    <n v="0"/>
    <n v="1.212541E-5"/>
  </r>
  <r>
    <n v="2017"/>
    <n v="34035"/>
    <x v="75"/>
    <s v="Agricultural Tractors"/>
    <s v="Agricultural Equipment"/>
    <s v="4 Stroke"/>
    <n v="0"/>
    <n v="9.9931750233333335E-3"/>
    <n v="6.9445530000000007E-4"/>
    <n v="2.2046200000000002E-6"/>
    <n v="1.6902086666666667E-5"/>
    <n v="1.1023100000000001E-6"/>
    <n v="1.1023100000000001E-6"/>
    <n v="0"/>
    <n v="1.433003E-5"/>
  </r>
  <r>
    <n v="2017"/>
    <n v="34035"/>
    <x v="76"/>
    <s v="Balers"/>
    <s v="Agricultural Equipment"/>
    <s v="4 Stroke"/>
    <n v="0"/>
    <n v="6.91919987E-3"/>
    <n v="8.3334635999999997E-4"/>
    <n v="5.5115500000000006E-6"/>
    <n v="6.5036289999999999E-5"/>
    <n v="1.1023100000000001E-6"/>
    <n v="1.1023100000000001E-6"/>
    <n v="0"/>
    <n v="4.4459836666666669E-5"/>
  </r>
  <r>
    <n v="2017"/>
    <n v="34035"/>
    <x v="77"/>
    <s v="Agricultural Mowers"/>
    <s v="Agricultural Equipment"/>
    <s v="4 Stroke"/>
    <n v="0"/>
    <n v="2.1410534566666667E-3"/>
    <n v="5.6291297333333336E-4"/>
    <n v="1.1023100000000001E-6"/>
    <n v="4.7766766666666677E-6"/>
    <n v="0"/>
    <n v="0"/>
    <n v="0"/>
    <n v="1.1757973333333334E-5"/>
  </r>
  <r>
    <n v="2017"/>
    <n v="34035"/>
    <x v="78"/>
    <s v="Sprayers"/>
    <s v="Agricultural Equipment"/>
    <s v="4 Stroke"/>
    <n v="0"/>
    <n v="2.3460463730000002E-2"/>
    <n v="4.8424478299999999E-3"/>
    <n v="1.873927E-5"/>
    <n v="9.9942773333333337E-5"/>
    <n v="3.3069300000000005E-6"/>
    <n v="3.3069300000000005E-6"/>
    <n v="0"/>
    <n v="1.5175134333333333E-4"/>
  </r>
  <r>
    <n v="2017"/>
    <n v="34035"/>
    <x v="79"/>
    <s v="Tillers &gt; 6 HP"/>
    <s v="Agricultural Equipment"/>
    <s v="4 Stroke"/>
    <n v="1.1023100000000001E-6"/>
    <n v="5.0593089506666668E-2"/>
    <n v="1.9276829843333333E-2"/>
    <n v="7.7896573333333325E-5"/>
    <n v="1.4807697666666665E-4"/>
    <n v="5.5115500000000006E-6"/>
    <n v="4.4092400000000003E-6"/>
    <n v="1.1023100000000001E-6"/>
    <n v="6.1545641666666668E-4"/>
  </r>
  <r>
    <n v="2017"/>
    <n v="34035"/>
    <x v="80"/>
    <s v="Swathers"/>
    <s v="Agricultural Equipment"/>
    <s v="4 Stroke"/>
    <n v="0"/>
    <n v="1.1027509240000002E-2"/>
    <n v="1.32828355E-3"/>
    <n v="8.8184800000000007E-6"/>
    <n v="1.0324970333333333E-4"/>
    <n v="1.1023100000000001E-6"/>
    <n v="1.1023100000000001E-6"/>
    <n v="0"/>
    <n v="6.4668853333333328E-5"/>
  </r>
  <r>
    <n v="2017"/>
    <n v="34035"/>
    <x v="81"/>
    <s v="Other Agricultural Equipment"/>
    <s v="Agricultural Equipment"/>
    <s v="4 Stroke"/>
    <n v="0"/>
    <n v="1.5811167203333334E-2"/>
    <n v="2.47799288E-3"/>
    <n v="1.212541E-5"/>
    <n v="1.1941691666666667E-4"/>
    <n v="1.1023100000000001E-6"/>
    <n v="1.1023100000000001E-6"/>
    <n v="0"/>
    <n v="8.5612743333333342E-5"/>
  </r>
  <r>
    <n v="2017"/>
    <n v="34035"/>
    <x v="82"/>
    <s v="Irrigation Sets"/>
    <s v="Agricultural Equipment"/>
    <s v="4 Stroke"/>
    <n v="0"/>
    <n v="1.7218817073333333E-2"/>
    <n v="4.0271058666666661E-4"/>
    <n v="2.2046200000000002E-6"/>
    <n v="2.6088003333333333E-5"/>
    <n v="2.2046200000000002E-6"/>
    <n v="2.2046200000000002E-6"/>
    <n v="0"/>
    <n v="1.2860283333333333E-5"/>
  </r>
  <r>
    <n v="2017"/>
    <n v="34035"/>
    <x v="83"/>
    <s v="Generator Sets"/>
    <s v="Commercial Equipment"/>
    <s v="4 Stroke"/>
    <n v="1.8261602333333334E-4"/>
    <n v="13.823797806866665"/>
    <n v="3.4572810421966671"/>
    <n v="9.4743544499999999E-3"/>
    <n v="2.7364845750000002E-2"/>
    <n v="1.6850645533333332E-3"/>
    <n v="1.5502152966666667E-3"/>
    <n v="2.575731033333333E-4"/>
    <n v="9.4007568856666668E-2"/>
  </r>
  <r>
    <n v="2017"/>
    <n v="34035"/>
    <x v="84"/>
    <s v="Pumps"/>
    <s v="Commercial Equipment"/>
    <s v="4 Stroke"/>
    <n v="4.5562146666666661E-5"/>
    <n v="3.4609554088633332"/>
    <n v="0.68017818088000004"/>
    <n v="2.2604703733333331E-3"/>
    <n v="7.4214857933333342E-3"/>
    <n v="6.1398666999999999E-4"/>
    <n v="5.6511759333333338E-4"/>
    <n v="6.4668853333333341E-5"/>
    <n v="2.1585434420000004E-2"/>
  </r>
  <r>
    <n v="2017"/>
    <n v="34035"/>
    <x v="85"/>
    <s v="Air Compressors"/>
    <s v="Commercial Equipment"/>
    <s v="4 Stroke"/>
    <n v="2.425082E-5"/>
    <n v="1.8289171106433333"/>
    <n v="0.32460935111"/>
    <n v="1.0420503866666667E-3"/>
    <n v="3.6703248633333332E-3"/>
    <n v="2.8880522000000004E-4"/>
    <n v="2.6639158333333334E-4"/>
    <n v="3.4539046666666668E-5"/>
    <n v="8.9309156200000003E-3"/>
  </r>
  <r>
    <n v="2017"/>
    <n v="34035"/>
    <x v="86"/>
    <s v="Welders"/>
    <s v="Commercial Equipment"/>
    <s v="4 Stroke"/>
    <n v="5.2176006666666666E-5"/>
    <n v="3.9320720472000001"/>
    <n v="0.89022445369000003"/>
    <n v="2.3971568133333335E-3"/>
    <n v="7.4078906366666667E-3"/>
    <n v="4.692166233333333E-4"/>
    <n v="4.313706466666666E-4"/>
    <n v="7.348733333333333E-5"/>
    <n v="2.036150288333333E-2"/>
  </r>
  <r>
    <n v="2017"/>
    <n v="34035"/>
    <x v="87"/>
    <s v="Pressure Washers"/>
    <s v="Commercial Equipment"/>
    <s v="4 Stroke"/>
    <n v="8.2305813333333319E-5"/>
    <n v="6.2108014508099991"/>
    <n v="1.3646983608500001"/>
    <n v="4.1994336633333325E-3"/>
    <n v="1.1055801863333334E-2"/>
    <n v="1.0519711766666668E-3"/>
    <n v="9.6746074333333321E-4"/>
    <n v="1.1574255000000002E-4"/>
    <n v="4.1085298319999998E-2"/>
  </r>
  <r>
    <n v="2017"/>
    <n v="34035"/>
    <x v="88"/>
    <s v="Hydro Power Units"/>
    <s v="Commercial Equipment"/>
    <s v="4 Stroke"/>
    <n v="3.6743666666666665E-6"/>
    <n v="0.29169106758000002"/>
    <n v="6.9580746693333334E-2"/>
    <n v="1.9510887000000001E-4"/>
    <n v="5.1624851666666677E-4"/>
    <n v="4.152034333333333E-5"/>
    <n v="3.8213413333333341E-5"/>
    <n v="5.5115500000000006E-6"/>
    <n v="1.4517422699999998E-3"/>
  </r>
  <r>
    <n v="2017"/>
    <n v="34035"/>
    <x v="89"/>
    <s v="Shredders    &gt; 6 HP"/>
    <s v="Logging Equipment"/>
    <s v="4 Stroke"/>
    <n v="0"/>
    <n v="1.2367183326666668E-2"/>
    <n v="3.784597666666667E-3"/>
    <n v="1.433003E-5"/>
    <n v="4.7399330000000001E-5"/>
    <n v="1.1023100000000001E-6"/>
    <n v="1.1023100000000001E-6"/>
    <n v="0"/>
    <n v="1.6350931666666665E-4"/>
  </r>
  <r>
    <n v="2017"/>
    <n v="34035"/>
    <x v="90"/>
    <s v="Forest Eqp - Feller/Bunch/Skidder"/>
    <s v="Logging Equipment"/>
    <s v="4 Stroke"/>
    <n v="0"/>
    <n v="2.3515946666666668E-5"/>
    <n v="4.4092400000000003E-6"/>
    <n v="0"/>
    <n v="0"/>
    <n v="0"/>
    <n v="0"/>
    <n v="0"/>
    <n v="0"/>
  </r>
  <r>
    <n v="2017"/>
    <n v="34035"/>
    <x v="92"/>
    <s v="Specialty Vehicle Carts"/>
    <s v="Recreational Equipment"/>
    <s v="LPG"/>
    <n v="0"/>
    <n v="1.9784259879999998E-2"/>
    <n v="1.0108182699999999E-3"/>
    <n v="1.1023100000000001E-5"/>
    <n v="2.1201095666666667E-4"/>
    <n v="2.2046200000000002E-6"/>
    <n v="2.2046200000000002E-6"/>
    <n v="0"/>
    <n v="4.6664456666666666E-5"/>
  </r>
  <r>
    <n v="2017"/>
    <n v="34035"/>
    <x v="93"/>
    <s v="Pavers"/>
    <s v="Construction and Mining Equipment"/>
    <s v="LPG"/>
    <n v="0"/>
    <n v="3.6272245423333335E-2"/>
    <n v="5.2506699666666665E-4"/>
    <n v="3.6743666666666665E-6"/>
    <n v="9.9207900000000009E-5"/>
    <n v="3.3069300000000005E-6"/>
    <n v="3.3069300000000005E-6"/>
    <n v="0"/>
    <n v="1.6902086666666667E-5"/>
  </r>
  <r>
    <n v="2017"/>
    <n v="34035"/>
    <x v="94"/>
    <s v="Rollers"/>
    <s v="Construction and Mining Equipment"/>
    <s v="LPG"/>
    <n v="0"/>
    <n v="6.0448108343333334E-2"/>
    <n v="5.9414508999999999E-4"/>
    <n v="3.3069300000000005E-6"/>
    <n v="1.1023100000000001E-4"/>
    <n v="6.6138600000000009E-6"/>
    <n v="6.6138600000000009E-6"/>
    <n v="0"/>
    <n v="1.433003E-5"/>
  </r>
  <r>
    <n v="2017"/>
    <n v="34035"/>
    <x v="95"/>
    <s v="Paving Equipment"/>
    <s v="Construction and Mining Equipment"/>
    <s v="LPG"/>
    <n v="0"/>
    <n v="9.9149110133333329E-3"/>
    <n v="2.8990752999999994E-4"/>
    <n v="2.2046200000000002E-6"/>
    <n v="5.6952683333333338E-5"/>
    <n v="1.1023100000000001E-6"/>
    <n v="1.1023100000000001E-6"/>
    <n v="0"/>
    <n v="1.212541E-5"/>
  </r>
  <r>
    <n v="2017"/>
    <n v="34035"/>
    <x v="96"/>
    <s v="Surfacing Equipment"/>
    <s v="Construction and Mining Equipment"/>
    <s v="LPG"/>
    <n v="0"/>
    <n v="6.5234705800000002E-3"/>
    <n v="8.7082489999999998E-5"/>
    <n v="1.1023100000000001E-6"/>
    <n v="1.6534650000000003E-5"/>
    <n v="1.1023100000000001E-6"/>
    <n v="1.1023100000000001E-6"/>
    <n v="0"/>
    <n v="2.5720566666666666E-6"/>
  </r>
  <r>
    <n v="2017"/>
    <n v="34035"/>
    <x v="97"/>
    <s v="Trenchers"/>
    <s v="Construction and Mining Equipment"/>
    <s v="LPG"/>
    <n v="0"/>
    <n v="0.11114922423"/>
    <n v="1.6497906333333334E-3"/>
    <n v="1.212541E-5"/>
    <n v="3.1232116666666669E-4"/>
    <n v="1.1023100000000001E-5"/>
    <n v="1.1023100000000001E-5"/>
    <n v="3.6743666666666669E-7"/>
    <n v="5.3278316666666678E-5"/>
  </r>
  <r>
    <n v="2017"/>
    <n v="34035"/>
    <x v="98"/>
    <s v="Bore/Drill Rigs"/>
    <s v="Construction and Mining Equipment"/>
    <s v="LPG"/>
    <n v="0"/>
    <n v="3.9484009326666666E-2"/>
    <n v="1.6806553133333335E-3"/>
    <n v="1.8004396666666665E-5"/>
    <n v="3.6302742666666671E-4"/>
    <n v="3.3069300000000005E-6"/>
    <n v="3.3069300000000005E-6"/>
    <n v="0"/>
    <n v="7.7896573333333325E-5"/>
  </r>
  <r>
    <n v="2017"/>
    <n v="34035"/>
    <x v="99"/>
    <s v="Concrete/Industrial Saws"/>
    <s v="Construction and Mining Equipment"/>
    <s v="LPG"/>
    <n v="0"/>
    <n v="0.10456769865666667"/>
    <n v="9.3071707666666668E-4"/>
    <n v="4.7766766666666677E-6"/>
    <n v="1.7747190999999998E-4"/>
    <n v="1.1023100000000001E-5"/>
    <n v="1.1023100000000001E-5"/>
    <n v="0"/>
    <n v="2.1311326666666668E-5"/>
  </r>
  <r>
    <n v="2017"/>
    <n v="34035"/>
    <x v="100"/>
    <s v="Cranes"/>
    <s v="Construction and Mining Equipment"/>
    <s v="LPG"/>
    <n v="0"/>
    <n v="4.0150539440000001E-2"/>
    <n v="1.2540613433333332E-3"/>
    <n v="1.212541E-5"/>
    <n v="2.4434538333333337E-4"/>
    <n v="4.4092400000000003E-6"/>
    <n v="4.4092400000000003E-6"/>
    <n v="0"/>
    <n v="5.1441133333333338E-5"/>
  </r>
  <r>
    <n v="2017"/>
    <n v="34035"/>
    <x v="101"/>
    <s v="Crushing/Proc. Equipment"/>
    <s v="Construction and Mining Equipment"/>
    <s v="LPG"/>
    <n v="0"/>
    <n v="6.6024694633333332E-3"/>
    <n v="1.7930909333333336E-4"/>
    <n v="1.1023100000000001E-6"/>
    <n v="3.4539046666666668E-5"/>
    <n v="1.1023100000000001E-6"/>
    <n v="1.1023100000000001E-6"/>
    <n v="0"/>
    <n v="6.6138600000000009E-6"/>
  </r>
  <r>
    <n v="2017"/>
    <n v="34035"/>
    <x v="102"/>
    <s v="Rough Terrain Forklifts"/>
    <s v="Construction and Mining Equipment"/>
    <s v="LPG"/>
    <n v="0"/>
    <n v="7.1047553866666668E-2"/>
    <n v="1.1794716999999999E-3"/>
    <n v="8.8184800000000007E-6"/>
    <n v="2.2303405666666666E-4"/>
    <n v="6.9812966666666665E-6"/>
    <n v="6.9812966666666665E-6"/>
    <n v="0"/>
    <n v="4.0050596666666668E-5"/>
  </r>
  <r>
    <n v="2017"/>
    <n v="34035"/>
    <x v="103"/>
    <s v="Rubber Tire Loaders"/>
    <s v="Construction and Mining Equipment"/>
    <s v="LPG"/>
    <n v="0"/>
    <n v="0.17416571487333332"/>
    <n v="1.9180194000000001E-3"/>
    <n v="1.1390536666666669E-5"/>
    <n v="3.501671433333334E-4"/>
    <n v="1.8004396666666665E-5"/>
    <n v="1.8004396666666665E-5"/>
    <n v="1.1023100000000001E-6"/>
    <n v="4.9236513333333334E-5"/>
  </r>
  <r>
    <n v="2017"/>
    <n v="34035"/>
    <x v="104"/>
    <s v="Tractors/Loaders/Backhoes"/>
    <s v="Construction and Mining Equipment"/>
    <s v="LPG"/>
    <n v="0"/>
    <n v="1.8972224846666667E-2"/>
    <n v="1.8041140333333334E-4"/>
    <n v="1.1023100000000001E-6"/>
    <n v="3.3436736666666676E-5"/>
    <n v="2.2046200000000002E-6"/>
    <n v="2.2046200000000002E-6"/>
    <n v="0"/>
    <n v="4.4092400000000003E-6"/>
  </r>
  <r>
    <n v="2017"/>
    <n v="34035"/>
    <x v="105"/>
    <s v="Skid Steer Loaders"/>
    <s v="Construction and Mining Equipment"/>
    <s v="LPG"/>
    <n v="0"/>
    <n v="0.15024779249333334"/>
    <n v="4.2931300133333336E-3"/>
    <n v="4.0418033333333338E-5"/>
    <n v="8.5061588333333333E-4"/>
    <n v="1.4697466666666668E-5"/>
    <n v="1.4697466666666668E-5"/>
    <n v="1.1023100000000001E-6"/>
    <n v="1.7710447333333331E-4"/>
  </r>
  <r>
    <n v="2017"/>
    <n v="34035"/>
    <x v="106"/>
    <s v="Other Construction Equipment"/>
    <s v="Construction and Mining Equipment"/>
    <s v="LPG"/>
    <n v="0"/>
    <n v="6.1632724156666673E-2"/>
    <n v="2.2002107599999998E-3"/>
    <n v="2.2046200000000002E-5"/>
    <n v="4.4129143666666665E-4"/>
    <n v="5.5115500000000006E-6"/>
    <n v="5.5115500000000006E-6"/>
    <n v="0"/>
    <n v="9.4798660000000001E-5"/>
  </r>
  <r>
    <n v="2017"/>
    <n v="34035"/>
    <x v="107"/>
    <s v="Aerial Lifts"/>
    <s v="Industrial Equipment"/>
    <s v="LPG"/>
    <n v="0"/>
    <n v="0.62270153286000007"/>
    <n v="2.2158635620000002E-2"/>
    <n v="1.9621117999999999E-4"/>
    <n v="4.0035899200000008E-3"/>
    <n v="6.1361923333333346E-5"/>
    <n v="6.1361923333333346E-5"/>
    <n v="3.3069300000000005E-6"/>
    <n v="8.5575999666666661E-4"/>
  </r>
  <r>
    <n v="2017"/>
    <n v="34035"/>
    <x v="108"/>
    <s v="Forklifts"/>
    <s v="Industrial Equipment"/>
    <s v="LPG"/>
    <n v="0"/>
    <n v="58.936030033173324"/>
    <n v="0.74876133702333336"/>
    <n v="4.2119265099999992E-3"/>
    <n v="0.12392536456666668"/>
    <n v="6.1067973999999999E-3"/>
    <n v="6.1067973999999999E-3"/>
    <n v="2.8990752999999994E-4"/>
    <n v="1.8391674913333333E-2"/>
  </r>
  <r>
    <n v="2017"/>
    <n v="34035"/>
    <x v="109"/>
    <s v="Sweepers/Scrubbers"/>
    <s v="Industrial Equipment"/>
    <s v="LPG"/>
    <n v="0"/>
    <n v="0.42872069342666669"/>
    <n v="4.5205733100000004E-3"/>
    <n v="2.4618256666666667E-5"/>
    <n v="8.0027706000000004E-4"/>
    <n v="4.482727333333334E-5"/>
    <n v="4.482727333333334E-5"/>
    <n v="2.2046200000000002E-6"/>
    <n v="1.0692407E-4"/>
  </r>
  <r>
    <n v="2017"/>
    <n v="34035"/>
    <x v="110"/>
    <s v="Other General Industrial Equipm"/>
    <s v="Industrial Equipment"/>
    <s v="LPG"/>
    <n v="0"/>
    <n v="0.12986938752333335"/>
    <n v="1.4668071733333332E-3"/>
    <n v="7.7161700000000004E-6"/>
    <n v="2.4948949666666671E-4"/>
    <n v="1.3595156666666667E-5"/>
    <n v="1.3595156666666667E-5"/>
    <n v="1.1023100000000001E-6"/>
    <n v="3.4539046666666668E-5"/>
  </r>
  <r>
    <n v="2017"/>
    <n v="34035"/>
    <x v="111"/>
    <s v="Other Material Handling Equipment"/>
    <s v="Industrial Equipment"/>
    <s v="LPG"/>
    <n v="0"/>
    <n v="3.3490382419999999E-2"/>
    <n v="1.1225190166666667E-3"/>
    <n v="8.8184800000000007E-6"/>
    <n v="1.8151371333333336E-4"/>
    <n v="3.3069300000000005E-6"/>
    <n v="3.3069300000000005E-6"/>
    <n v="0"/>
    <n v="3.8948286666666662E-5"/>
  </r>
  <r>
    <n v="2017"/>
    <n v="34035"/>
    <x v="112"/>
    <s v="Terminal Tractors"/>
    <s v="Industrial Equipment"/>
    <s v="LPG"/>
    <n v="0"/>
    <n v="0.26013560664666668"/>
    <n v="2.2714934733333333E-3"/>
    <n v="1.212541E-5"/>
    <n v="4.3908681666666674E-4"/>
    <n v="2.7557749999999995E-5"/>
    <n v="2.7557749999999995E-5"/>
    <n v="1.1023100000000001E-6"/>
    <n v="5.2543443333333337E-5"/>
  </r>
  <r>
    <n v="2017"/>
    <n v="34035"/>
    <x v="113"/>
    <s v="Chippers/Stump Grinders"/>
    <s v="Lawn and Garden Equipment (Com)"/>
    <s v="LPG"/>
    <n v="0"/>
    <n v="1.8904870031299998"/>
    <n v="2.2836188833333337E-2"/>
    <n v="1.2492846666666666E-4"/>
    <n v="3.7838627933333333E-3"/>
    <n v="1.9841580000000002E-4"/>
    <n v="1.9841580000000002E-4"/>
    <n v="9.185916666666668E-6"/>
    <n v="5.4417370333333331E-4"/>
  </r>
  <r>
    <n v="2017"/>
    <n v="34035"/>
    <x v="114"/>
    <s v="Other Agricultural Equipment"/>
    <s v="Agricultural Equipment"/>
    <s v="LPG"/>
    <n v="0"/>
    <n v="1.3631900333333335E-4"/>
    <n v="6.9812966666666665E-6"/>
    <n v="0"/>
    <n v="1.4697466666666668E-6"/>
    <n v="0"/>
    <n v="0"/>
    <n v="0"/>
    <n v="0"/>
  </r>
  <r>
    <n v="2017"/>
    <n v="34035"/>
    <x v="115"/>
    <s v="Generator Sets"/>
    <s v="Commercial Equipment"/>
    <s v="LPG"/>
    <n v="0"/>
    <n v="1.3524311202966668"/>
    <n v="5.2872299150000003E-2"/>
    <n v="6.2500977000000001E-4"/>
    <n v="1.5883552226666667E-2"/>
    <n v="1.2492846666666666E-4"/>
    <n v="1.2492846666666666E-4"/>
    <n v="6.6138600000000009E-6"/>
    <n v="2.7285846866666667E-3"/>
  </r>
  <r>
    <n v="2017"/>
    <n v="34035"/>
    <x v="116"/>
    <s v="Pumps"/>
    <s v="Commercial Equipment"/>
    <s v="LPG"/>
    <n v="0"/>
    <n v="0.29352751603999999"/>
    <n v="7.3751887733333335E-3"/>
    <n v="7.1282713333333347E-5"/>
    <n v="1.8878895933333334E-3"/>
    <n v="2.9027496666666665E-5"/>
    <n v="2.9027496666666665E-5"/>
    <n v="1.1023100000000001E-6"/>
    <n v="3.1085142000000007E-4"/>
  </r>
  <r>
    <n v="2017"/>
    <n v="34035"/>
    <x v="117"/>
    <s v="Air Compressors"/>
    <s v="Commercial Equipment"/>
    <s v="LPG"/>
    <n v="0"/>
    <n v="0.33916204772999997"/>
    <n v="5.8312199000000002E-3"/>
    <n v="3.5641356666666673E-5"/>
    <n v="1.0776917433333334E-3"/>
    <n v="3.4539046666666668E-5"/>
    <n v="3.4539046666666668E-5"/>
    <n v="1.4697466666666668E-6"/>
    <n v="1.5616058333333335E-4"/>
  </r>
  <r>
    <n v="2017"/>
    <n v="34035"/>
    <x v="118"/>
    <s v="Welders"/>
    <s v="Commercial Equipment"/>
    <s v="LPG"/>
    <n v="0"/>
    <n v="0.42286301808666665"/>
    <n v="8.5421676266666663E-3"/>
    <n v="5.9157303333333335E-5"/>
    <n v="1.3874408533333332E-3"/>
    <n v="4.3357526666666677E-5"/>
    <n v="4.3357526666666677E-5"/>
    <n v="2.2046200000000002E-6"/>
    <n v="2.5867541333333337E-4"/>
  </r>
  <r>
    <n v="2017"/>
    <n v="34035"/>
    <x v="119"/>
    <s v="Pressure Washers"/>
    <s v="Commercial Equipment"/>
    <s v="LPG"/>
    <n v="0"/>
    <n v="5.7577325666666665E-3"/>
    <n v="2.2634098666666667E-4"/>
    <n v="2.2046200000000002E-6"/>
    <n v="4.2255216666666665E-5"/>
    <n v="1.1023100000000001E-6"/>
    <n v="1.1023100000000001E-6"/>
    <n v="0"/>
    <n v="8.8184800000000007E-6"/>
  </r>
  <r>
    <n v="2017"/>
    <n v="34035"/>
    <x v="120"/>
    <s v="Hydro Power Units"/>
    <s v="Commercial Equipment"/>
    <s v="LPG"/>
    <n v="0"/>
    <n v="5.3285665400000003E-3"/>
    <n v="8.0101193333333335E-5"/>
    <n v="0"/>
    <n v="1.5432340000000001E-5"/>
    <n v="3.6743666666666669E-7"/>
    <n v="3.6743666666666669E-7"/>
    <n v="0"/>
    <n v="2.2046200000000002E-6"/>
  </r>
  <r>
    <n v="2017"/>
    <n v="34035"/>
    <x v="121"/>
    <s v="Other Construction Equipment"/>
    <s v="Construction and Mining Equipment"/>
    <s v="CNG"/>
    <n v="0"/>
    <n v="1.89487089E-3"/>
    <n v="8.2305813333333319E-5"/>
    <n v="5.9157303333333335E-5"/>
    <n v="1.6534650000000003E-5"/>
    <n v="0"/>
    <n v="0"/>
    <n v="0"/>
    <n v="1.2492846666666667E-5"/>
  </r>
  <r>
    <n v="2017"/>
    <n v="34035"/>
    <x v="122"/>
    <s v="Forklifts"/>
    <s v="Industrial Equipment"/>
    <s v="CNG"/>
    <n v="0"/>
    <n v="3.9552205572000001"/>
    <n v="5.8195721576666665E-2"/>
    <n v="2.450912797666667E-2"/>
    <n v="9.971128823333333E-3"/>
    <n v="4.7472817333333336E-4"/>
    <n v="4.7472817333333336E-4"/>
    <n v="2.241363666666667E-5"/>
    <n v="5.2977018600000002E-3"/>
  </r>
  <r>
    <n v="2017"/>
    <n v="34035"/>
    <x v="123"/>
    <s v="Sweepers/Scrubbers"/>
    <s v="Industrial Equipment"/>
    <s v="CNG"/>
    <n v="0"/>
    <n v="5.1077371033333334E-3"/>
    <n v="7.348733333333333E-5"/>
    <n v="3.012980666666667E-5"/>
    <n v="1.2492846666666667E-5"/>
    <n v="1.1023100000000001E-6"/>
    <n v="1.1023100000000001E-6"/>
    <n v="0"/>
    <n v="6.6138600000000009E-6"/>
  </r>
  <r>
    <n v="2017"/>
    <n v="34035"/>
    <x v="124"/>
    <s v="Other General Industrial Equipment"/>
    <s v="Industrial Equipment"/>
    <s v="CNG"/>
    <n v="0"/>
    <n v="2.7829653133333333E-3"/>
    <n v="3.7845976666666671E-5"/>
    <n v="1.5432340000000001E-5"/>
    <n v="6.6138600000000009E-6"/>
    <n v="0"/>
    <n v="0"/>
    <n v="0"/>
    <n v="3.3069300000000005E-6"/>
  </r>
  <r>
    <n v="2017"/>
    <n v="34035"/>
    <x v="125"/>
    <s v="AC\Refrigeration"/>
    <s v="Industrial Equipment"/>
    <s v="CNG"/>
    <n v="0"/>
    <n v="5.2543443333333342E-3"/>
    <n v="7.2385023333333318E-5"/>
    <n v="3.2334426666666671E-5"/>
    <n v="1.3227720000000002E-5"/>
    <n v="1.1023100000000001E-6"/>
    <n v="1.1023100000000001E-6"/>
    <n v="0"/>
    <n v="6.9812966666666665E-6"/>
  </r>
  <r>
    <n v="2017"/>
    <n v="34035"/>
    <x v="126"/>
    <s v="Terminal Tractors"/>
    <s v="Industrial Equipment"/>
    <s v="CNG"/>
    <n v="0"/>
    <n v="1.6304634646666667E-2"/>
    <n v="1.6387675333333332E-4"/>
    <n v="6.6873473333333352E-5"/>
    <n v="3.3436736666666676E-5"/>
    <n v="2.2046200000000002E-6"/>
    <n v="2.2046200000000002E-6"/>
    <n v="0"/>
    <n v="1.433003E-5"/>
  </r>
  <r>
    <n v="2017"/>
    <n v="34035"/>
    <x v="127"/>
    <s v="Other Agricultural Equipment"/>
    <s v="Agricultural Equipment"/>
    <s v="CNG"/>
    <n v="0"/>
    <n v="1.5469083666666666E-4"/>
    <n v="9.9207900000000009E-6"/>
    <n v="8.8184800000000007E-6"/>
    <n v="2.2046200000000002E-6"/>
    <n v="0"/>
    <n v="0"/>
    <n v="0"/>
    <n v="2.2046200000000002E-6"/>
  </r>
  <r>
    <n v="2017"/>
    <n v="34035"/>
    <x v="129"/>
    <s v="Generator Sets"/>
    <s v="Commercial Equipment"/>
    <s v="CNG"/>
    <n v="0"/>
    <n v="0.40327937862666668"/>
    <n v="2.0566899980000001E-2"/>
    <n v="1.7893063356666666E-2"/>
    <n v="6.32174785E-3"/>
    <n v="4.5929583333333331E-5"/>
    <n v="4.5929583333333331E-5"/>
    <n v="2.2046200000000002E-6"/>
    <n v="3.8676383533333331E-3"/>
  </r>
  <r>
    <n v="2017"/>
    <n v="34035"/>
    <x v="130"/>
    <s v="Pumps"/>
    <s v="Commercial Equipment"/>
    <s v="CNG"/>
    <n v="0"/>
    <n v="2.0070860479999997E-2"/>
    <n v="7.3340358666666662E-4"/>
    <n v="5.5188987333333335E-4"/>
    <n v="1.9951811E-4"/>
    <n v="2.2046200000000002E-6"/>
    <n v="2.2046200000000002E-6"/>
    <n v="0"/>
    <n v="1.1941691666666667E-4"/>
  </r>
  <r>
    <n v="2017"/>
    <n v="34035"/>
    <x v="131"/>
    <s v="Air Compressors"/>
    <s v="Commercial Equipment"/>
    <s v="CNG"/>
    <n v="0"/>
    <n v="2.7423635616666667E-2"/>
    <n v="5.673222133333333E-4"/>
    <n v="2.5720566666666663E-4"/>
    <n v="1.0692407E-4"/>
    <n v="3.3069300000000005E-6"/>
    <n v="3.3069300000000005E-6"/>
    <n v="0"/>
    <n v="5.5850373333333332E-5"/>
  </r>
  <r>
    <n v="2017"/>
    <n v="34035"/>
    <x v="132"/>
    <s v="Gas Compressors"/>
    <s v="Commercial Equipment"/>
    <s v="CNG"/>
    <n v="0"/>
    <n v="0.9952418948266667"/>
    <n v="1.1114224293333334E-2"/>
    <n v="4.7557327766666662E-3"/>
    <n v="2.1333372866666664E-3"/>
    <n v="1.3154232666666668E-4"/>
    <n v="1.3154232666666668E-4"/>
    <n v="5.5115500000000006E-6"/>
    <n v="1.0277203566666667E-3"/>
  </r>
  <r>
    <n v="2017"/>
    <n v="34035"/>
    <x v="134"/>
    <s v="Speciality Vehicle Carts"/>
    <s v="Recreational Equipment"/>
    <s v="Diesel"/>
    <n v="2.2046200000000002E-6"/>
    <n v="0.30872249195333329"/>
    <n v="2.29721404E-3"/>
    <n v="1.2492846666666667E-5"/>
    <n v="2.4787277533333332E-3"/>
    <n v="3.3877660666666666E-4"/>
    <n v="3.2885581666666666E-4"/>
    <n v="1.1023100000000001E-6"/>
    <n v="5.9965664000000011E-4"/>
  </r>
  <r>
    <n v="2017"/>
    <n v="34035"/>
    <x v="135"/>
    <s v="Pavers"/>
    <s v="Construction and Mining Equipment"/>
    <s v="Diesel"/>
    <n v="4.3357526666666677E-5"/>
    <n v="5.3152065427999995"/>
    <n v="7.1010810199999995E-3"/>
    <n v="9.4798660000000001E-5"/>
    <n v="1.8901677006666669E-2"/>
    <n v="1.2661867533333333E-3"/>
    <n v="1.2283407766666666E-3"/>
    <n v="1.6534650000000003E-5"/>
    <n v="1.0821009833333333E-3"/>
  </r>
  <r>
    <n v="2017"/>
    <n v="34035"/>
    <x v="136"/>
    <s v="Tampers/Rammers"/>
    <s v="Construction and Mining Equipment"/>
    <s v="Diesel"/>
    <n v="0"/>
    <n v="8.6656263466666685E-3"/>
    <n v="4.0050596666666668E-5"/>
    <n v="1.1023100000000001E-6"/>
    <n v="6.577116333333334E-5"/>
    <n v="4.4092400000000003E-6"/>
    <n v="4.4092400000000003E-6"/>
    <n v="0"/>
    <n v="1.212541E-5"/>
  </r>
  <r>
    <n v="2017"/>
    <n v="34035"/>
    <x v="137"/>
    <s v="Plate Compactors"/>
    <s v="Construction and Mining Equipment"/>
    <s v="Diesel"/>
    <n v="1.1023100000000001E-6"/>
    <n v="0.14270688978333335"/>
    <n v="5.7503838333333333E-4"/>
    <n v="1.3227720000000002E-5"/>
    <n v="1.0365388366666665E-3"/>
    <n v="6.3566543333333329E-5"/>
    <n v="6.1361923333333346E-5"/>
    <n v="0"/>
    <n v="1.6828599333333335E-4"/>
  </r>
  <r>
    <n v="2017"/>
    <n v="34035"/>
    <x v="138"/>
    <s v="Rollers"/>
    <s v="Construction and Mining Equipment"/>
    <s v="Diesel"/>
    <n v="1.0802638E-4"/>
    <n v="13.310821681153334"/>
    <n v="2.1778338670000005E-2"/>
    <n v="2.5977772333333338E-4"/>
    <n v="5.2361929619999997E-2"/>
    <n v="3.6879618233333334E-3"/>
    <n v="3.5777308233333333E-3"/>
    <n v="4.115290666666666E-5"/>
    <n v="3.1210070466666669E-3"/>
  </r>
  <r>
    <n v="2017"/>
    <n v="34035"/>
    <x v="139"/>
    <s v="Scrapers"/>
    <s v="Construction and Mining Equipment"/>
    <s v="Diesel"/>
    <n v="1.1721229666666667E-4"/>
    <n v="14.480801022306666"/>
    <n v="1.8596337136666669E-2"/>
    <n v="2.0613197000000002E-4"/>
    <n v="4.245436734E-2"/>
    <n v="2.42067276E-3"/>
    <n v="2.3482877366666666E-3"/>
    <n v="4.3724963333333327E-5"/>
    <n v="2.2913350533333332E-3"/>
  </r>
  <r>
    <n v="2017"/>
    <n v="34035"/>
    <x v="140"/>
    <s v="Paving Equipment"/>
    <s v="Construction and Mining Equipment"/>
    <s v="Diesel"/>
    <n v="6.6138600000000009E-6"/>
    <n v="0.80041301156666667"/>
    <n v="1.3253440566666668E-3"/>
    <n v="1.7636960000000001E-5"/>
    <n v="3.2944371533333329E-3"/>
    <n v="2.2744329666666665E-4"/>
    <n v="2.2046200000000002E-4"/>
    <n v="2.2046200000000002E-6"/>
    <n v="2.3295484666666666E-4"/>
  </r>
  <r>
    <n v="2017"/>
    <n v="34035"/>
    <x v="141"/>
    <s v="Surfacing Equipment"/>
    <s v="Construction and Mining Equipment"/>
    <s v="Diesel"/>
    <n v="3.6743666666666665E-6"/>
    <n v="0.47774666554999995"/>
    <n v="1.1533836966666666E-3"/>
    <n v="1.0288226666666667E-5"/>
    <n v="2.6315814066666665E-3"/>
    <n v="1.6056982333333334E-4"/>
    <n v="1.5579314666666665E-4"/>
    <n v="1.1023100000000001E-6"/>
    <n v="1.7269523333333337E-4"/>
  </r>
  <r>
    <n v="2017"/>
    <n v="34035"/>
    <x v="142"/>
    <s v="Signal Boards/Light Plants"/>
    <s v="Construction and Mining Equipment"/>
    <s v="Diesel"/>
    <n v="1.212541E-5"/>
    <n v="1.4699645566099999"/>
    <n v="3.8518385766666669E-3"/>
    <n v="7.4589643333333329E-5"/>
    <n v="9.583115703333334E-3"/>
    <n v="5.0743003666666668E-4"/>
    <n v="4.9273257000000006E-4"/>
    <n v="5.5115500000000006E-6"/>
    <n v="9.8730232333333321E-4"/>
  </r>
  <r>
    <n v="2017"/>
    <n v="34035"/>
    <x v="143"/>
    <s v="Trenchers"/>
    <s v="Construction and Mining Equipment"/>
    <s v="Diesel"/>
    <n v="5.1073696666666667E-5"/>
    <n v="6.3045580604233331"/>
    <n v="1.3485293103333332E-2"/>
    <n v="1.5910007666666666E-4"/>
    <n v="3.1182880153333332E-2"/>
    <n v="2.0175947366666666E-3"/>
    <n v="1.9573351233333337E-3"/>
    <n v="1.9841580000000002E-5"/>
    <n v="2.1645694033333332E-3"/>
  </r>
  <r>
    <n v="2017"/>
    <n v="34035"/>
    <x v="144"/>
    <s v="Bore/Drill Rigs"/>
    <s v="Construction and Mining Equipment"/>
    <s v="Diesel"/>
    <n v="4.4459836666666669E-5"/>
    <n v="5.4277748074366672"/>
    <n v="1.0108917573333334E-2"/>
    <n v="9.3696350000000003E-5"/>
    <n v="3.6234399446666669E-2"/>
    <n v="1.8144022600000002E-3"/>
    <n v="1.7600216333333333E-3"/>
    <n v="1.7636960000000001E-5"/>
    <n v="2.4864439233333335E-3"/>
  </r>
  <r>
    <n v="2017"/>
    <n v="34035"/>
    <x v="145"/>
    <s v="Excavators"/>
    <s v="Construction and Mining Equipment"/>
    <s v="Diesel"/>
    <n v="4.3798450666666667E-4"/>
    <n v="53.931480903813338"/>
    <n v="5.4588963256666671E-2"/>
    <n v="7.7455649333333331E-4"/>
    <n v="0.15053659771333336"/>
    <n v="1.0149335606666665E-2"/>
    <n v="9.8447306099999996E-3"/>
    <n v="1.5946751333333333E-4"/>
    <n v="7.990277753333332E-3"/>
  </r>
  <r>
    <n v="2017"/>
    <n v="34035"/>
    <x v="146"/>
    <s v="Concrete/Industrial Saws"/>
    <s v="Construction and Mining Equipment"/>
    <s v="Diesel"/>
    <n v="3.3069300000000005E-6"/>
    <n v="0.44698670499999998"/>
    <n v="1.0674035166666667E-3"/>
    <n v="1.3595156666666667E-5"/>
    <n v="2.2850886299999999E-3"/>
    <n v="1.5946751333333333E-4"/>
    <n v="1.5469083666666666E-4"/>
    <n v="1.1023100000000001E-6"/>
    <n v="1.7600216333333335E-4"/>
  </r>
  <r>
    <n v="2017"/>
    <n v="34035"/>
    <x v="147"/>
    <s v="Cement &amp; Mortar Mixers"/>
    <s v="Construction and Mining Equipment"/>
    <s v="Diesel"/>
    <n v="2.2046200000000002E-6"/>
    <n v="0.21195473885666663"/>
    <n v="6.3640030666666663E-4"/>
    <n v="5.8789866666666671E-6"/>
    <n v="1.5413968166666668E-3"/>
    <n v="1.0141251999999999E-4"/>
    <n v="9.9207900000000009E-5"/>
    <n v="1.1023100000000001E-6"/>
    <n v="1.5799776666666665E-4"/>
  </r>
  <r>
    <n v="2017"/>
    <n v="34035"/>
    <x v="148"/>
    <s v="Cranes"/>
    <s v="Construction and Mining Equipment"/>
    <s v="Diesel"/>
    <n v="1.0031021000000001E-4"/>
    <n v="12.323553161993333"/>
    <n v="1.1357099930000001E-2"/>
    <n v="1.9400655999999997E-4"/>
    <n v="4.6935257489999993E-2"/>
    <n v="1.9327168666666667E-3"/>
    <n v="1.8746618733333335E-3"/>
    <n v="3.7845976666666671E-5"/>
    <n v="2.5264945199999999E-3"/>
  </r>
  <r>
    <n v="2017"/>
    <n v="34035"/>
    <x v="149"/>
    <s v="Graders"/>
    <s v="Construction and Mining Equipment"/>
    <s v="Diesel"/>
    <n v="1.0912869000000001E-4"/>
    <n v="13.428127306733336"/>
    <n v="1.2969779460000002E-2"/>
    <n v="1.9951811E-4"/>
    <n v="3.6163116733333334E-2"/>
    <n v="2.464397723333333E-3"/>
    <n v="2.3905429533333336E-3"/>
    <n v="4.0050596666666668E-5"/>
    <n v="2.0708730533333334E-3"/>
  </r>
  <r>
    <n v="2017"/>
    <n v="34035"/>
    <x v="150"/>
    <s v="Off-highway Trucks"/>
    <s v="Construction and Mining Equipment"/>
    <s v="Diesel"/>
    <n v="3.7368309E-4"/>
    <n v="46.087516431146668"/>
    <n v="4.749229147666667E-2"/>
    <n v="7.1576662666666664E-4"/>
    <n v="0.18534534289333335"/>
    <n v="6.5760140233333333E-3"/>
    <n v="6.3787005333333334E-3"/>
    <n v="1.3705387666666669E-4"/>
    <n v="7.8466100166666667E-3"/>
  </r>
  <r>
    <n v="2017"/>
    <n v="34035"/>
    <x v="151"/>
    <s v="Crushing/Proc. Equipment"/>
    <s v="Construction and Mining Equipment"/>
    <s v="Diesel"/>
    <n v="1.7636960000000001E-5"/>
    <n v="2.1767870399366669"/>
    <n v="2.7138872200000003E-3"/>
    <n v="4.0050596666666668E-5"/>
    <n v="9.9898680933333331E-3"/>
    <n v="4.2365447666666667E-4"/>
    <n v="4.1042675666666675E-4"/>
    <n v="6.6138600000000009E-6"/>
    <n v="5.4270395666666663E-4"/>
  </r>
  <r>
    <n v="2017"/>
    <n v="34035"/>
    <x v="152"/>
    <s v="Rough Terrain Forklifts"/>
    <s v="Construction and Mining Equipment"/>
    <s v="Diesel"/>
    <n v="1.4036080666666667E-4"/>
    <n v="17.267713340313335"/>
    <n v="3.5361369926666671E-2"/>
    <n v="3.0313525000000003E-4"/>
    <n v="7.2015749483333336E-2"/>
    <n v="5.9006654300000003E-3"/>
    <n v="5.7235609566666677E-3"/>
    <n v="5.2543443333333337E-5"/>
    <n v="4.302315929999999E-3"/>
  </r>
  <r>
    <n v="2017"/>
    <n v="34035"/>
    <x v="153"/>
    <s v="Rubber Tire Loaders"/>
    <s v="Construction and Mining Equipment"/>
    <s v="Diesel"/>
    <n v="4.7619792000000005E-4"/>
    <n v="58.713044478146664"/>
    <n v="8.1987980616666664E-2"/>
    <n v="9.3512631666666662E-4"/>
    <n v="0.23394251642666666"/>
    <n v="1.301607648E-2"/>
    <n v="1.2625858740000001E-2"/>
    <n v="1.8077884000000001E-4"/>
    <n v="1.2734987430000002E-2"/>
  </r>
  <r>
    <n v="2017"/>
    <n v="34035"/>
    <x v="154"/>
    <s v="Tractors/Loaders/Backhoes"/>
    <s v="Construction and Mining Equipment"/>
    <s v="Diesel"/>
    <n v="2.8990752999999994E-4"/>
    <n v="35.63924684532666"/>
    <n v="0.15794742784333335"/>
    <n v="1.1559557533333334E-3"/>
    <n v="0.20605627804666668"/>
    <n v="2.7330306703333331E-2"/>
    <n v="2.6510922936666671E-2"/>
    <n v="1.1500767666666667E-4"/>
    <n v="3.2780127343333333E-2"/>
  </r>
  <r>
    <n v="2017"/>
    <n v="34035"/>
    <x v="155"/>
    <s v="Crawler Tractor/Dozers"/>
    <s v="Construction and Mining Equipment"/>
    <s v="Diesel"/>
    <n v="4.3577988666666675E-4"/>
    <n v="53.71354392858666"/>
    <n v="6.6122432786666671E-2"/>
    <n v="7.9807244000000002E-4"/>
    <n v="0.17904821329999998"/>
    <n v="1.0450266236666665E-2"/>
    <n v="1.0136842759999999E-2"/>
    <n v="1.6167213333333335E-4"/>
    <n v="9.3086405133333324E-3"/>
  </r>
  <r>
    <n v="2017"/>
    <n v="34035"/>
    <x v="156"/>
    <s v="Skid Steer Loaders"/>
    <s v="Construction and Mining Equipment"/>
    <s v="Diesel"/>
    <n v="1.9841580000000002E-4"/>
    <n v="24.44581202514"/>
    <n v="0.14114565138666665"/>
    <n v="8.7155977333333351E-4"/>
    <n v="0.15749805280000001"/>
    <n v="2.2156431000000001E-2"/>
    <n v="2.1492105506666664E-2"/>
    <n v="8.1570939999999991E-5"/>
    <n v="3.017904318E-2"/>
  </r>
  <r>
    <n v="2017"/>
    <n v="34035"/>
    <x v="157"/>
    <s v="Off-Highway Tractors"/>
    <s v="Construction and Mining Equipment"/>
    <s v="Diesel"/>
    <n v="4.6664456666666666E-5"/>
    <n v="5.7674678011500005"/>
    <n v="8.9419387200000006E-3"/>
    <n v="8.7817363333333326E-5"/>
    <n v="2.7124174733333336E-2"/>
    <n v="1.1247236366666667E-3"/>
    <n v="1.0912869E-3"/>
    <n v="1.8004396666666665E-5"/>
    <n v="1.3319579166666668E-3"/>
  </r>
  <r>
    <n v="2017"/>
    <n v="34035"/>
    <x v="158"/>
    <s v="Dumpers/Tenders"/>
    <s v="Construction and Mining Equipment"/>
    <s v="Diesel"/>
    <n v="1.1023100000000001E-6"/>
    <n v="7.5683869726666672E-2"/>
    <n v="4.4900760666666668E-4"/>
    <n v="3.3069300000000005E-6"/>
    <n v="5.0926721999999998E-4"/>
    <n v="6.9078093333333336E-5"/>
    <n v="6.6873473333333352E-5"/>
    <n v="0"/>
    <n v="1.0582176000000001E-4"/>
  </r>
  <r>
    <n v="2017"/>
    <n v="34035"/>
    <x v="159"/>
    <s v="Other Construction Equipment"/>
    <s v="Construction and Mining Equipment"/>
    <s v="Diesel"/>
    <n v="4.482727333333334E-5"/>
    <n v="5.535611590116666"/>
    <n v="1.083240037E-2"/>
    <n v="8.9287110000000009E-5"/>
    <n v="2.6735059303333333E-2"/>
    <n v="1.4756256533333331E-3"/>
    <n v="1.4311658166666667E-3"/>
    <n v="1.7636960000000001E-5"/>
    <n v="1.5035508400000001E-3"/>
  </r>
  <r>
    <n v="2017"/>
    <n v="34035"/>
    <x v="160"/>
    <s v="Aerial Lifts"/>
    <s v="Industrial Equipment"/>
    <s v="Diesel"/>
    <n v="8.083606666666666E-6"/>
    <n v="1.02501161356"/>
    <n v="7.8197871399999994E-3"/>
    <n v="4.2255216666666665E-5"/>
    <n v="7.9223019700000018E-3"/>
    <n v="1.1515465133333333E-3"/>
    <n v="1.11664003E-3"/>
    <n v="3.3069300000000005E-6"/>
    <n v="1.8713549433333335E-3"/>
  </r>
  <r>
    <n v="2017"/>
    <n v="34035"/>
    <x v="161"/>
    <s v="Forklifts"/>
    <s v="Industrial Equipment"/>
    <s v="Diesel"/>
    <n v="1.2051922666666668E-4"/>
    <n v="14.866699911726668"/>
    <n v="1.8421437283333331E-2"/>
    <n v="2.1274583000000001E-4"/>
    <n v="4.7022339979999994E-2"/>
    <n v="2.7697375933333334E-3"/>
    <n v="2.6863294700000002E-3"/>
    <n v="4.2622653333333336E-5"/>
    <n v="1.9683582233333331E-3"/>
  </r>
  <r>
    <n v="2017"/>
    <n v="34035"/>
    <x v="162"/>
    <s v="Sweepers/Scrubbers"/>
    <s v="Industrial Equipment"/>
    <s v="Diesel"/>
    <n v="5.2543443333333337E-5"/>
    <n v="6.4925588681066664"/>
    <n v="7.499749803333333E-3"/>
    <n v="1.2272384666666669E-4"/>
    <n v="2.3797035716666668E-2"/>
    <n v="1.3775200633333335E-3"/>
    <n v="1.3363671566666666E-3"/>
    <n v="1.9841580000000002E-5"/>
    <n v="1.3955244600000001E-3"/>
  </r>
  <r>
    <n v="2017"/>
    <n v="34035"/>
    <x v="163"/>
    <s v="Other General Industrial Eqp"/>
    <s v="Industrial Equipment"/>
    <s v="Diesel"/>
    <n v="5.3645753333333328E-5"/>
    <n v="6.5874457129066668"/>
    <n v="9.0995690500000007E-3"/>
    <n v="1.4256542666666669E-4"/>
    <n v="2.8978260153333334E-2"/>
    <n v="1.7019666400000001E-3"/>
    <n v="1.6516278166666665E-3"/>
    <n v="2.094389E-5"/>
    <n v="2.0205342299999996E-3"/>
  </r>
  <r>
    <n v="2017"/>
    <n v="34035"/>
    <x v="164"/>
    <s v="Other Material Handling Eqp"/>
    <s v="Industrial Equipment"/>
    <s v="Diesel"/>
    <n v="2.2046200000000002E-6"/>
    <n v="0.2535911921766667"/>
    <n v="1.2628798233333333E-3"/>
    <n v="9.9207900000000009E-6"/>
    <n v="1.9507212633333333E-3"/>
    <n v="2.0980633666666665E-4"/>
    <n v="2.0392735E-4"/>
    <n v="1.1023100000000001E-6"/>
    <n v="3.3436736666666672E-4"/>
  </r>
  <r>
    <n v="2017"/>
    <n v="34035"/>
    <x v="165"/>
    <s v="AC\Refrigeration"/>
    <s v="Industrial Equipment"/>
    <s v="Diesel"/>
    <n v="1.1574255000000002E-4"/>
    <n v="14.254910512993334"/>
    <n v="2.1487696266666665E-2"/>
    <n v="4.3357526666666668E-4"/>
    <n v="7.5382939096666671E-2"/>
    <n v="2.9659487733333331E-3"/>
    <n v="2.8777639733333338E-3"/>
    <n v="4.482727333333334E-5"/>
    <n v="4.3758032633333327E-3"/>
  </r>
  <r>
    <n v="2017"/>
    <n v="34035"/>
    <x v="166"/>
    <s v="Terminal Tractors"/>
    <s v="Industrial Equipment"/>
    <s v="Diesel"/>
    <n v="7.5691953333333341E-5"/>
    <n v="9.3633834325533343"/>
    <n v="8.1762007066666659E-3"/>
    <n v="1.1500767666666667E-4"/>
    <n v="2.1641284793333337E-2"/>
    <n v="1.4969369800000001E-3"/>
    <n v="1.4521097066666668E-3"/>
    <n v="2.6822876666666664E-5"/>
    <n v="1.1647742333333333E-3"/>
  </r>
  <r>
    <n v="2017"/>
    <n v="34035"/>
    <x v="167"/>
    <s v="Leafblowers/Vacuums"/>
    <s v="Lawn and Garden Equipment (Com)"/>
    <s v="Diesel"/>
    <n v="0"/>
    <n v="2.2182151566666666E-3"/>
    <n v="1.3227720000000002E-5"/>
    <n v="0"/>
    <n v="2.241363666666667E-5"/>
    <n v="2.2046200000000002E-6"/>
    <n v="2.2046200000000002E-6"/>
    <n v="0"/>
    <n v="3.3069300000000005E-6"/>
  </r>
  <r>
    <n v="2017"/>
    <n v="34035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35"/>
    <x v="168"/>
    <s v="Front Mowers"/>
    <s v="Lawn and Garden Equipment (Com)"/>
    <s v="Diesel"/>
    <n v="1.3044001666666664E-4"/>
    <n v="16.097042483353334"/>
    <n v="4.966678167E-2"/>
    <n v="7.2972922000000013E-4"/>
    <n v="0.11566979754000001"/>
    <n v="8.061560466666666E-3"/>
    <n v="7.8197871399999994E-3"/>
    <n v="5.6585246666666667E-5"/>
    <n v="1.2317946813333333E-2"/>
  </r>
  <r>
    <n v="2017"/>
    <n v="34035"/>
    <x v="169"/>
    <s v="Lawn &amp; Garden Tractors"/>
    <s v="Lawn and Garden Equipment (Com)"/>
    <s v="Diesel"/>
    <n v="2.6822876666666664E-5"/>
    <n v="3.3235010262299998"/>
    <n v="1.0465698576666668E-2"/>
    <n v="1.9033219333333334E-4"/>
    <n v="2.2864114019999996E-2"/>
    <n v="1.3484925666666665E-3"/>
    <n v="1.3084419700000001E-3"/>
    <n v="1.212541E-5"/>
    <n v="2.5643404966666666E-3"/>
  </r>
  <r>
    <n v="2017"/>
    <n v="34035"/>
    <x v="170"/>
    <s v="Chippers/Stump Grinders"/>
    <s v="Lawn and Garden Equipment (Com)"/>
    <s v="Diesel"/>
    <n v="1.7820678333333332E-4"/>
    <n v="21.899188589666664"/>
    <n v="6.6266100523333329E-2"/>
    <n v="4.4459836666666663E-4"/>
    <n v="0.18312198362333332"/>
    <n v="1.2083889656666666E-2"/>
    <n v="1.1720862229999999E-2"/>
    <n v="7.5691953333333341E-5"/>
    <n v="1.5580416976666666E-2"/>
  </r>
  <r>
    <n v="2017"/>
    <n v="34035"/>
    <x v="171"/>
    <s v="Commercial Turf Equipment"/>
    <s v="Lawn and Garden Equipment (Com)"/>
    <s v="Diesel"/>
    <n v="2.094389E-5"/>
    <n v="2.5875312618833335"/>
    <n v="4.1619551233333333E-3"/>
    <n v="7.7161699999999997E-5"/>
    <n v="1.2605649723333334E-2"/>
    <n v="6.8894374999999995E-4"/>
    <n v="6.6873473333333344E-4"/>
    <n v="8.083606666666666E-6"/>
    <n v="8.6788540666666658E-4"/>
  </r>
  <r>
    <n v="2017"/>
    <n v="34035"/>
    <x v="172"/>
    <s v="Other Lawn &amp; Garden Eqp."/>
    <s v="Lawn and Garden Equipment (Com)"/>
    <s v="Diesel"/>
    <n v="0"/>
    <n v="6.2006039809999997E-2"/>
    <n v="2.4728487666666668E-4"/>
    <n v="2.2046200000000002E-6"/>
    <n v="5.151462066666666E-4"/>
    <n v="4.4459836666666669E-5"/>
    <n v="4.3357526666666677E-5"/>
    <n v="0"/>
    <n v="5.9157303333333335E-5"/>
  </r>
  <r>
    <n v="2017"/>
    <n v="34035"/>
    <x v="173"/>
    <s v="2-Wheel Tractors"/>
    <s v="Agricultural Equipment"/>
    <s v="Diesel"/>
    <n v="0"/>
    <n v="1.1059843666666665E-4"/>
    <n v="0"/>
    <n v="0"/>
    <n v="1.1023100000000001E-6"/>
    <n v="0"/>
    <n v="0"/>
    <n v="0"/>
    <n v="0"/>
  </r>
  <r>
    <n v="2017"/>
    <n v="34035"/>
    <x v="174"/>
    <s v="Agricultural Tractors"/>
    <s v="Agricultural Equipment"/>
    <s v="Diesel"/>
    <n v="4.5562146666666661E-5"/>
    <n v="5.6367580859699986"/>
    <n v="1.7483004036666666E-2"/>
    <n v="1.1243562000000001E-4"/>
    <n v="3.6599998929999995E-2"/>
    <n v="3.2124987766666666E-3"/>
    <n v="3.1162303700000005E-3"/>
    <n v="1.873927E-5"/>
    <n v="3.1944943800000006E-3"/>
  </r>
  <r>
    <n v="2017"/>
    <n v="34035"/>
    <x v="175"/>
    <s v="Combines"/>
    <s v="Agricultural Equipment"/>
    <s v="Diesel"/>
    <n v="4.4092400000000003E-6"/>
    <n v="0.50567148478000001"/>
    <n v="1.6674275933333336E-3"/>
    <n v="6.6138600000000009E-6"/>
    <n v="4.5609913433333335E-3"/>
    <n v="4.6150045333333338E-4"/>
    <n v="4.4790529666666667E-4"/>
    <n v="2.2046200000000002E-6"/>
    <n v="3.7331565333333338E-4"/>
  </r>
  <r>
    <n v="2017"/>
    <n v="34035"/>
    <x v="176"/>
    <s v="Balers"/>
    <s v="Agricultural Equipment"/>
    <s v="Diesel"/>
    <n v="0"/>
    <n v="2.8689454933333333E-3"/>
    <n v="1.4697466666666668E-5"/>
    <n v="0"/>
    <n v="2.3515946666666668E-5"/>
    <n v="3.3069300000000005E-6"/>
    <n v="3.3069300000000005E-6"/>
    <n v="0"/>
    <n v="3.3069300000000005E-6"/>
  </r>
  <r>
    <n v="2017"/>
    <n v="34035"/>
    <x v="177"/>
    <s v="Agricultural Mowers"/>
    <s v="Agricultural Equipment"/>
    <s v="Diesel"/>
    <n v="0"/>
    <n v="5.0265336000000001E-4"/>
    <n v="3.3069300000000005E-6"/>
    <n v="0"/>
    <n v="3.3069300000000005E-6"/>
    <n v="3.6743666666666669E-7"/>
    <n v="0"/>
    <n v="0"/>
    <n v="0"/>
  </r>
  <r>
    <n v="2017"/>
    <n v="34035"/>
    <x v="178"/>
    <s v="Sprayers"/>
    <s v="Agricultural Equipment"/>
    <s v="Diesel"/>
    <n v="0"/>
    <n v="4.296730892666667E-2"/>
    <n v="1.7489985333333334E-4"/>
    <n v="1.1023100000000001E-6"/>
    <n v="3.4906483333333333E-4"/>
    <n v="3.5641356666666673E-5"/>
    <n v="3.4539046666666668E-5"/>
    <n v="0"/>
    <n v="4.6664456666666666E-5"/>
  </r>
  <r>
    <n v="2017"/>
    <n v="34035"/>
    <x v="179"/>
    <s v="Swathers"/>
    <s v="Agricultural Equipment"/>
    <s v="Diesel"/>
    <n v="0"/>
    <n v="3.9757382206666671E-2"/>
    <n v="1.8922988333333333E-4"/>
    <n v="1.1023100000000001E-6"/>
    <n v="3.4428815666666667E-4"/>
    <n v="4.2622653333333336E-5"/>
    <n v="4.115290666666666E-5"/>
    <n v="0"/>
    <n v="3.5641356666666673E-5"/>
  </r>
  <r>
    <n v="2017"/>
    <n v="34035"/>
    <x v="180"/>
    <s v="Other Agricultural Equipment"/>
    <s v="Agricultural Equipment"/>
    <s v="Diesel"/>
    <n v="1.1023100000000001E-6"/>
    <n v="0.10967029164666665"/>
    <n v="4.0491520666666663E-4"/>
    <n v="2.2046200000000002E-6"/>
    <n v="8.4694151666666673E-4"/>
    <n v="8.7082489999999998E-5"/>
    <n v="8.451043333333333E-5"/>
    <n v="0"/>
    <n v="8.3408123333333331E-5"/>
  </r>
  <r>
    <n v="2017"/>
    <n v="34035"/>
    <x v="181"/>
    <s v="Irrigation Sets"/>
    <s v="Agricultural Equipment"/>
    <s v="Diesel"/>
    <n v="1.1023100000000001E-6"/>
    <n v="8.0729877470000003E-2"/>
    <n v="1.5946751333333333E-4"/>
    <n v="1.1023100000000001E-6"/>
    <n v="4.1116163000000003E-4"/>
    <n v="3.012980666666667E-5"/>
    <n v="2.9027496666666665E-5"/>
    <n v="0"/>
    <n v="3.012980666666667E-5"/>
  </r>
  <r>
    <n v="2017"/>
    <n v="34035"/>
    <x v="182"/>
    <s v="Generator Sets"/>
    <s v="Commercial Equipment"/>
    <s v="Diesel"/>
    <n v="8.0468630000000006E-5"/>
    <n v="9.911111350763333"/>
    <n v="3.5382681253333333E-2"/>
    <n v="2.7080082333333339E-4"/>
    <n v="7.8940828339999991E-2"/>
    <n v="6.4654155866666662E-3"/>
    <n v="6.2714090266666675E-3"/>
    <n v="3.4539046666666668E-5"/>
    <n v="8.7449926666666681E-3"/>
  </r>
  <r>
    <n v="2017"/>
    <n v="34035"/>
    <x v="183"/>
    <s v="Pumps"/>
    <s v="Commercial Equipment"/>
    <s v="Diesel"/>
    <n v="1.9106706666666671E-5"/>
    <n v="2.3383485748333332"/>
    <n v="8.6424778366666673E-3"/>
    <n v="6.4668853333333341E-5"/>
    <n v="1.8834803533333333E-2"/>
    <n v="1.6141492766666666E-3"/>
    <n v="1.5660150733333331E-3"/>
    <n v="7.7161700000000004E-6"/>
    <n v="2.0719753633333337E-3"/>
  </r>
  <r>
    <n v="2017"/>
    <n v="34035"/>
    <x v="184"/>
    <s v="Air Compressors"/>
    <s v="Commercial Equipment"/>
    <s v="Diesel"/>
    <n v="5.2543443333333337E-5"/>
    <n v="6.4889962021866658"/>
    <n v="1.4403517333333333E-2"/>
    <n v="1.7710447333333331E-4"/>
    <n v="3.6420322400000003E-2"/>
    <n v="2.3302833399999998E-3"/>
    <n v="2.2604703733333335E-3"/>
    <n v="2.1311326666666668E-5"/>
    <n v="2.8086858799999995E-3"/>
  </r>
  <r>
    <n v="2017"/>
    <n v="34035"/>
    <x v="185"/>
    <s v="Welders"/>
    <s v="Commercial Equipment"/>
    <s v="Diesel"/>
    <n v="2.6822876666666664E-5"/>
    <n v="3.2951308737600002"/>
    <n v="2.6208889996666665E-2"/>
    <n v="1.5579314666666665E-4"/>
    <n v="2.4448868363333334E-2"/>
    <n v="3.9958737500000001E-3"/>
    <n v="3.8764568333333332E-3"/>
    <n v="1.1023100000000001E-5"/>
    <n v="5.8892748933333334E-3"/>
  </r>
  <r>
    <n v="2017"/>
    <n v="34035"/>
    <x v="186"/>
    <s v="Pressure Washers"/>
    <s v="Commercial Equipment"/>
    <s v="Diesel"/>
    <n v="2.2046200000000002E-6"/>
    <n v="0.31694351993333342"/>
    <n v="1.11994696E-3"/>
    <n v="7.7161700000000004E-6"/>
    <n v="2.6304790966666671E-3"/>
    <n v="1.8739270000000001E-4"/>
    <n v="1.8151371333333336E-4"/>
    <n v="1.1023100000000001E-6"/>
    <n v="3.1305603999999998E-4"/>
  </r>
  <r>
    <n v="2017"/>
    <n v="34035"/>
    <x v="187"/>
    <s v="Hydro Power Units"/>
    <s v="Commercial Equipment"/>
    <s v="Diesel"/>
    <n v="2.2046200000000002E-6"/>
    <n v="0.28138226445999998"/>
    <n v="6.3529799666666668E-4"/>
    <n v="8.8184800000000007E-6"/>
    <n v="1.6317862366666668E-3"/>
    <n v="1.0361714E-4"/>
    <n v="1.0031021000000001E-4"/>
    <n v="1.1023100000000001E-6"/>
    <n v="1.3044001666666664E-4"/>
  </r>
  <r>
    <n v="2017"/>
    <n v="34035"/>
    <x v="188"/>
    <s v="Forest Eqp - Feller/Bunch/Skidder"/>
    <s v="Logging Equipment"/>
    <s v="Diesel"/>
    <n v="0"/>
    <n v="4.8350623530000005E-2"/>
    <n v="1.4697466666666666E-4"/>
    <n v="2.2046200000000002E-6"/>
    <n v="2.8513085333333339E-4"/>
    <n v="2.5720566666666669E-5"/>
    <n v="2.4618256666666667E-5"/>
    <n v="0"/>
    <n v="2.1311326666666668E-5"/>
  </r>
  <r>
    <n v="2017"/>
    <n v="34035"/>
    <x v="190"/>
    <s v="Outboard"/>
    <s v="Pleasure Craft"/>
    <s v="2 Stroke"/>
    <n v="2.2936185816502836E-6"/>
    <n v="0.17122741932475669"/>
    <n v="1.8956948712221405E-2"/>
    <n v="2.0757248163935071E-4"/>
    <n v="9.9026982262750995E-4"/>
    <n v="1.02448296647046E-4"/>
    <n v="9.403836184766164E-5"/>
    <n v="3.0581581088670452E-6"/>
    <n v="8.206949554908324E-3"/>
  </r>
  <r>
    <n v="2017"/>
    <n v="34035"/>
    <x v="191"/>
    <s v="Personal Water Craft"/>
    <s v="Pleasure Craft"/>
    <s v="2 Stroke"/>
    <n v="1.1468092908251418E-6"/>
    <n v="7.2166988457689943E-2"/>
    <n v="8.9395695568637856E-3"/>
    <n v="8.4481617757452106E-5"/>
    <n v="4.5509215357577714E-4"/>
    <n v="1.7966678889593888E-5"/>
    <n v="1.6246464953356178E-5"/>
    <n v="1.1468092908251418E-6"/>
    <n v="1.2398919782637826E-3"/>
  </r>
  <r>
    <n v="2017"/>
    <n v="34035"/>
    <x v="192"/>
    <s v="Inboard/Sterndrive"/>
    <s v="Pleasure Craft"/>
    <s v="4 Stroke"/>
    <n v="5.734046454125709E-7"/>
    <n v="5.9672883503913622E-2"/>
    <n v="6.1363853803235308E-3"/>
    <n v="3.5933357779187776E-5"/>
    <n v="4.7248542781995847E-4"/>
    <n v="4.7783720451047576E-6"/>
    <n v="4.5872371633005672E-6"/>
    <n v="1.1468092908251418E-6"/>
    <n v="6.0436849626484984E-4"/>
  </r>
  <r>
    <n v="2017"/>
    <n v="34035"/>
    <x v="193"/>
    <s v="Inboard/Sterndrive"/>
    <s v="Pleasure Craft"/>
    <s v="Diesel"/>
    <n v="5.734046454125709E-7"/>
    <n v="4.535649858701616E-2"/>
    <n v="9.0406799093382029E-5"/>
    <n v="1.1468092908251418E-6"/>
    <n v="4.6484003254779085E-4"/>
    <n v="9.9390138538178978E-6"/>
    <n v="9.7478789720137074E-6"/>
    <n v="5.734046454125709E-7"/>
    <n v="2.3318455580111216E-5"/>
  </r>
  <r>
    <n v="2017"/>
    <n v="34035"/>
    <x v="194"/>
    <s v="Outboards"/>
    <s v="Pleasure Craft"/>
    <s v="Diesel"/>
    <n v="0"/>
    <n v="3.3983781984785037E-4"/>
    <n v="1.720213936237713E-6"/>
    <n v="0"/>
    <n v="2.2936185816502836E-6"/>
    <n v="0"/>
    <n v="0"/>
    <n v="0"/>
    <n v="5.734046454125709E-7"/>
  </r>
  <r>
    <n v="2017"/>
    <n v="34035"/>
    <x v="200"/>
    <s v="Railway Maintenance"/>
    <s v="Railroad Equipment"/>
    <s v="Diesel"/>
    <n v="1.1023100000000001E-6"/>
    <n v="0.14789840244666666"/>
    <n v="7.9109114333333343E-4"/>
    <n v="6.6138600000000009E-6"/>
    <n v="1.1570580633333335E-3"/>
    <n v="1.3484925666666666E-4"/>
    <n v="1.3044001666666664E-4"/>
    <n v="0"/>
    <n v="1.9180194000000003E-4"/>
  </r>
  <r>
    <n v="2017"/>
    <n v="34035"/>
    <x v="201"/>
    <s v="Railway Maintenance"/>
    <s v="Railroad Equipment"/>
    <s v="4 Stroke"/>
    <n v="0"/>
    <n v="9.3979276233333315E-3"/>
    <n v="2.2031502533333331E-3"/>
    <n v="5.8789866666666671E-6"/>
    <n v="1.8004396666666665E-5"/>
    <n v="1.1023100000000001E-6"/>
    <n v="1.1023100000000001E-6"/>
    <n v="0"/>
    <n v="4.7399330000000001E-5"/>
  </r>
  <r>
    <n v="2017"/>
    <n v="34035"/>
    <x v="202"/>
    <s v="Railway Maintenance"/>
    <s v="Railroad Equipment"/>
    <s v="LPG"/>
    <n v="0"/>
    <n v="4.2034754666666669E-4"/>
    <n v="1.433003E-5"/>
    <n v="0"/>
    <n v="2.2046200000000002E-6"/>
    <n v="0"/>
    <n v="0"/>
    <n v="0"/>
    <n v="0"/>
  </r>
  <r>
    <n v="2017"/>
    <n v="34037"/>
    <x v="0"/>
    <s v="Motorcycles: Off-Road"/>
    <s v="Recreational Equipment"/>
    <s v="2 Stroke"/>
    <n v="1.5673060307943607E-5"/>
    <n v="0.82347787936990147"/>
    <n v="0.13258128416812201"/>
    <n v="2.8809760734345609E-3"/>
    <n v="1.3874481070166179E-3"/>
    <n v="4.7959564542307438E-3"/>
    <n v="4.412157611567929E-3"/>
    <n v="1.5099655662531035E-5"/>
    <n v="0.13083545815772255"/>
  </r>
  <r>
    <n v="2017"/>
    <n v="34037"/>
    <x v="1"/>
    <s v="ATVs"/>
    <s v="Recreational Equipment"/>
    <s v="2 Stroke"/>
    <n v="5.7340464541257097E-6"/>
    <n v="0.35305728167807365"/>
    <n v="7.0644599124119564E-2"/>
    <n v="8.8648358180783463E-4"/>
    <n v="7.05096578975658E-4"/>
    <n v="1.1578951139697851E-3"/>
    <n v="1.0655769660583611E-3"/>
    <n v="6.4985859813424713E-6"/>
    <n v="3.3988751491711953E-2"/>
  </r>
  <r>
    <n v="2017"/>
    <n v="34037"/>
    <x v="2"/>
    <s v="Specialty Vehicles/Carts"/>
    <s v="Recreational Equipment"/>
    <s v="2 Stroke"/>
    <n v="7.4542603903634225E-6"/>
    <n v="0.57154910798001601"/>
    <n v="0.14433168329679821"/>
    <n v="4.4591767924917605E-4"/>
    <n v="1.2836618661969423E-3"/>
    <n v="7.3586929494613286E-5"/>
    <n v="6.7279478395074996E-5"/>
    <n v="1.0512418499230471E-5"/>
    <n v="4.7691975707781576E-3"/>
  </r>
  <r>
    <n v="2017"/>
    <n v="34037"/>
    <x v="3"/>
    <s v="Tampers/Rammers"/>
    <s v="Construction and Mining Equipment"/>
    <s v="2 Stroke"/>
    <n v="2.2046200000000002E-6"/>
    <n v="0.14627543469000001"/>
    <n v="5.3067408020000005E-2"/>
    <n v="2.3515946666666666E-4"/>
    <n v="3.2077221000000001E-4"/>
    <n v="1.9327168666666667E-3"/>
    <n v="1.7776585933333333E-3"/>
    <n v="2.5720566666666666E-6"/>
    <n v="1.2713308666666666E-2"/>
  </r>
  <r>
    <n v="2017"/>
    <n v="34037"/>
    <x v="4"/>
    <s v="Plate Compactors"/>
    <s v="Construction and Mining Equipment"/>
    <s v="2 Stroke"/>
    <n v="0"/>
    <n v="9.4739870133333341E-3"/>
    <n v="1.9992229033333332E-3"/>
    <n v="1.9841580000000002E-5"/>
    <n v="2.1311326666666668E-5"/>
    <n v="6.9078093333333336E-5"/>
    <n v="6.3566543333333329E-5"/>
    <n v="0"/>
    <n v="4.4349605666666662E-4"/>
  </r>
  <r>
    <n v="2017"/>
    <n v="34037"/>
    <x v="5"/>
    <s v="Paving Equipment"/>
    <s v="Construction and Mining Equipment"/>
    <s v="2 Stroke"/>
    <n v="0"/>
    <n v="1.1324030630000001E-2"/>
    <n v="2.4129565899999998E-3"/>
    <n v="2.3515946666666668E-5"/>
    <n v="2.5720566666666669E-5"/>
    <n v="8.267324999999999E-5"/>
    <n v="7.6059390000000012E-5"/>
    <n v="0"/>
    <n v="5.294762366666667E-4"/>
  </r>
  <r>
    <n v="2017"/>
    <n v="34037"/>
    <x v="6"/>
    <s v="Signal Boards/Light Plants"/>
    <s v="Construction and Mining Equipment"/>
    <s v="2 Stroke"/>
    <n v="0"/>
    <n v="8.2305813333333319E-5"/>
    <n v="1.8004396666666665E-5"/>
    <n v="0"/>
    <n v="0"/>
    <n v="1.1023100000000001E-6"/>
    <n v="1.1023100000000001E-6"/>
    <n v="0"/>
    <n v="4.4092400000000003E-6"/>
  </r>
  <r>
    <n v="2017"/>
    <n v="34037"/>
    <x v="7"/>
    <s v="Concrete/Industrial Saws"/>
    <s v="Construction and Mining Equipment"/>
    <s v="2 Stroke"/>
    <n v="6.6138600000000009E-6"/>
    <n v="0.37735672179333335"/>
    <n v="0.13908139219333335"/>
    <n v="6.7571603000000002E-4"/>
    <n v="8.4363458666666675E-4"/>
    <n v="5.0731980566666671E-3"/>
    <n v="4.6675479766666679E-3"/>
    <n v="6.6138600000000009E-6"/>
    <n v="3.267173352666667E-2"/>
  </r>
  <r>
    <n v="2017"/>
    <n v="34037"/>
    <x v="8"/>
    <s v="Crushing/Proc. Equipment"/>
    <s v="Construction and Mining Equipment"/>
    <s v="2 Stroke"/>
    <n v="0"/>
    <n v="2.20462E-3"/>
    <n v="4.9273257000000006E-4"/>
    <n v="4.7766766666666677E-6"/>
    <n v="5.5115500000000006E-6"/>
    <n v="1.6902086666666667E-5"/>
    <n v="1.5432340000000001E-5"/>
    <n v="0"/>
    <n v="1.0802638E-4"/>
  </r>
  <r>
    <n v="2017"/>
    <n v="34037"/>
    <x v="9"/>
    <s v="Sweepers/Scrubbers"/>
    <s v="Industrial Equipment"/>
    <s v="2 Stroke"/>
    <n v="0"/>
    <n v="1.1210492700000001E-3"/>
    <n v="2.5059180666666666E-4"/>
    <n v="2.2046200000000002E-6"/>
    <n v="2.2046200000000002E-6"/>
    <n v="8.8184800000000007E-6"/>
    <n v="7.7161700000000004E-6"/>
    <n v="0"/>
    <n v="5.989217666666667E-5"/>
  </r>
  <r>
    <n v="2017"/>
    <n v="34037"/>
    <x v="10"/>
    <s v="Other General Industrial Eqp"/>
    <s v="Industrial Equipment"/>
    <s v="2 Stroke"/>
    <n v="0"/>
    <n v="9.0389420000000007E-5"/>
    <n v="2.0209016666666669E-5"/>
    <n v="0"/>
    <n v="0"/>
    <n v="1.1023100000000001E-6"/>
    <n v="1.1023100000000001E-6"/>
    <n v="0"/>
    <n v="4.4092400000000003E-6"/>
  </r>
  <r>
    <n v="2017"/>
    <n v="34037"/>
    <x v="11"/>
    <s v="Rotary Tillers &lt; 6 HP"/>
    <s v="Lawn and Garden Equipment (Res)"/>
    <s v="2 Stroke"/>
    <n v="0"/>
    <n v="1.5763032999999999E-2"/>
    <n v="3.057073066666667E-3"/>
    <n v="2.9027496666666665E-5"/>
    <n v="3.5641356666666673E-5"/>
    <n v="1.0912869000000001E-4"/>
    <n v="1.0031021000000001E-4"/>
    <n v="0"/>
    <n v="8.2158838666666672E-4"/>
  </r>
  <r>
    <n v="2017"/>
    <n v="34037"/>
    <x v="12"/>
    <s v="Rotary Tillers &lt; 6 HP"/>
    <s v="Lawn and Garden Equipment (Com)"/>
    <s v="2 Stroke"/>
    <n v="2.2046200000000002E-6"/>
    <n v="0.11679121424666666"/>
    <n v="2.2950094199999996E-2"/>
    <n v="2.1752250666666668E-4"/>
    <n v="2.6271721666666664E-4"/>
    <n v="8.193837666666667E-4"/>
    <n v="7.5361260333333335E-4"/>
    <n v="2.2046200000000002E-6"/>
    <n v="5.5266149033333335E-3"/>
  </r>
  <r>
    <n v="2017"/>
    <n v="34037"/>
    <x v="13"/>
    <s v="Chain Saws &lt; 6 HP"/>
    <s v="Lawn and Garden Equipment (Res)"/>
    <s v="2 Stroke"/>
    <n v="2.2046200000000002E-6"/>
    <n v="0.13161287450666667"/>
    <n v="2.6446254083333332E-2"/>
    <n v="2.5389873666666665E-4"/>
    <n v="2.9541908E-4"/>
    <n v="9.1418242666666677E-4"/>
    <n v="8.4142996666666673E-4"/>
    <n v="2.2046200000000002E-6"/>
    <n v="9.9376920866666649E-3"/>
  </r>
  <r>
    <n v="2017"/>
    <n v="34037"/>
    <x v="14"/>
    <s v="Chain Saws &lt; 6 HP"/>
    <s v="Lawn and Garden Equipment (Com)"/>
    <s v="2 Stroke"/>
    <n v="1.212541E-5"/>
    <n v="0.73608513946000009"/>
    <n v="0.26264409677"/>
    <n v="1.3444507633333335E-3"/>
    <n v="1.6483208866666665E-3"/>
    <n v="9.5507812766666682E-3"/>
    <n v="8.7872478833333333E-3"/>
    <n v="1.3595156666666667E-5"/>
    <n v="7.368097245666666E-2"/>
  </r>
  <r>
    <n v="2017"/>
    <n v="34037"/>
    <x v="15"/>
    <s v="Trimmers/Edgers/Brush Cutter"/>
    <s v="Lawn and Garden Equipment (Res)"/>
    <s v="2 Stroke"/>
    <n v="4.4092400000000003E-6"/>
    <n v="0.29201294209999995"/>
    <n v="5.4167513400000006E-2"/>
    <n v="4.9824411999999996E-4"/>
    <n v="6.610185633333333E-4"/>
    <n v="2.1076167199999998E-3"/>
    <n v="1.9393307266666667E-3"/>
    <n v="5.5115500000000006E-6"/>
    <n v="1.6296918476666668E-2"/>
  </r>
  <r>
    <n v="2017"/>
    <n v="34037"/>
    <x v="16"/>
    <s v="Trimmers/Edgers/Brush Cutter"/>
    <s v="Lawn and Garden Equipment (Com)"/>
    <s v="2 Stroke"/>
    <n v="1.5432340000000001E-5"/>
    <n v="1.0275289221633335"/>
    <n v="0.22943921264"/>
    <n v="2.0341293866666665E-3"/>
    <n v="2.3115440700000002E-3"/>
    <n v="7.9700687366666672E-3"/>
    <n v="7.3325661199999991E-3"/>
    <n v="1.9106706666666671E-5"/>
    <n v="5.8781415623333333E-2"/>
  </r>
  <r>
    <n v="2017"/>
    <n v="34037"/>
    <x v="17"/>
    <s v="Leafblowers/Vacuums"/>
    <s v="Lawn and Garden Equipment (Res)"/>
    <s v="2 Stroke"/>
    <n v="2.5720566666666666E-6"/>
    <n v="0.18793797601333331"/>
    <n v="3.697882613333333E-2"/>
    <n v="3.5090201666666663E-4"/>
    <n v="4.2255216666666672E-4"/>
    <n v="1.3194650700000001E-3"/>
    <n v="1.2140107466666668E-3"/>
    <n v="3.3069300000000005E-6"/>
    <n v="9.9200551266666673E-3"/>
  </r>
  <r>
    <n v="2017"/>
    <n v="34037"/>
    <x v="18"/>
    <s v="Leafblowers/Vacuums"/>
    <s v="Lawn and Garden Equipment (Com)"/>
    <s v="2 Stroke"/>
    <n v="1.4697466666666668E-5"/>
    <n v="0.95946715864999987"/>
    <n v="0.25566059548333331"/>
    <n v="1.7952955533333335E-3"/>
    <n v="2.1432580766666668E-3"/>
    <n v="9.0624579466666664E-3"/>
    <n v="8.3371379666666665E-3"/>
    <n v="1.7636960000000001E-5"/>
    <n v="5.8749816069999995E-2"/>
  </r>
  <r>
    <n v="2017"/>
    <n v="34037"/>
    <x v="195"/>
    <s v="Snowblowers"/>
    <s v="Lawn and Garden Equipment (Res)"/>
    <s v="2 Stroke"/>
    <n v="0"/>
    <n v="0"/>
    <n v="0"/>
    <n v="0"/>
    <n v="0"/>
    <n v="0"/>
    <n v="0"/>
    <n v="0"/>
    <n v="6.2537720666666662E-4"/>
  </r>
  <r>
    <n v="2017"/>
    <n v="34037"/>
    <x v="196"/>
    <s v="Snowblowers"/>
    <s v="Lawn and Garden Equipment (Com)"/>
    <s v="2 Stroke"/>
    <n v="0"/>
    <n v="0"/>
    <n v="0"/>
    <n v="0"/>
    <n v="0"/>
    <n v="0"/>
    <n v="0"/>
    <n v="0"/>
    <n v="9.4063786666666674E-5"/>
  </r>
  <r>
    <n v="2017"/>
    <n v="34037"/>
    <x v="19"/>
    <s v="Commercial Turf Equipment"/>
    <s v="Lawn and Garden Equipment (Com)"/>
    <s v="2 Stroke"/>
    <n v="0"/>
    <n v="4.8244434333333334E-4"/>
    <n v="9.9207900000000009E-5"/>
    <n v="1.1023100000000001E-6"/>
    <n v="1.1023100000000001E-6"/>
    <n v="3.3069300000000005E-6"/>
    <n v="3.3069300000000005E-6"/>
    <n v="0"/>
    <n v="2.0209016666666669E-5"/>
  </r>
  <r>
    <n v="2017"/>
    <n v="34037"/>
    <x v="20"/>
    <s v="Sprayers"/>
    <s v="Agricultural Equipment"/>
    <s v="2 Stroke"/>
    <n v="0"/>
    <n v="1.8665782666666669E-3"/>
    <n v="3.3877660666666666E-4"/>
    <n v="3.3069300000000005E-6"/>
    <n v="4.4092400000000003E-6"/>
    <n v="1.3595156666666667E-5"/>
    <n v="1.2492846666666667E-5"/>
    <n v="0"/>
    <n v="8.0101193333333335E-5"/>
  </r>
  <r>
    <n v="2017"/>
    <n v="34037"/>
    <x v="21"/>
    <s v="Generator Sets"/>
    <s v="Commercial Equipment"/>
    <s v="2 Stroke"/>
    <n v="0"/>
    <n v="1.9532565763333332E-2"/>
    <n v="4.0594402933333334E-3"/>
    <n v="3.9315723333333333E-5"/>
    <n v="4.4459836666666669E-5"/>
    <n v="1.4146311666666665E-4"/>
    <n v="1.3007258E-4"/>
    <n v="0"/>
    <n v="1.1441977799999999E-3"/>
  </r>
  <r>
    <n v="2017"/>
    <n v="34037"/>
    <x v="22"/>
    <s v="Pumps"/>
    <s v="Commercial Equipment"/>
    <s v="2 Stroke"/>
    <n v="2.2046200000000002E-6"/>
    <n v="0.13031729282000001"/>
    <n v="2.6371664440000001E-2"/>
    <n v="2.5206155333333335E-4"/>
    <n v="3.0093062999999996E-4"/>
    <n v="1.0446224433333334E-3"/>
    <n v="9.6084688333333325E-4"/>
    <n v="2.2046200000000002E-6"/>
    <n v="8.1107969799999995E-3"/>
  </r>
  <r>
    <n v="2017"/>
    <n v="34037"/>
    <x v="23"/>
    <s v="Air Compressors"/>
    <s v="Commercial Equipment"/>
    <s v="2 Stroke"/>
    <n v="0"/>
    <n v="4.8869076666666663E-5"/>
    <n v="1.1023100000000001E-5"/>
    <n v="0"/>
    <n v="0"/>
    <n v="0"/>
    <n v="0"/>
    <n v="0"/>
    <n v="3.3069300000000005E-6"/>
  </r>
  <r>
    <n v="2017"/>
    <n v="34037"/>
    <x v="24"/>
    <s v="Hydro Power Units"/>
    <s v="Commercial Equipment"/>
    <s v="2 Stroke"/>
    <n v="0"/>
    <n v="7.9145858000000005E-4"/>
    <n v="1.7710447333333331E-4"/>
    <n v="2.2046200000000002E-6"/>
    <n v="2.2046200000000002E-6"/>
    <n v="5.8789866666666671E-6"/>
    <n v="5.5115500000000006E-6"/>
    <n v="0"/>
    <n v="4.9971386666666669E-5"/>
  </r>
  <r>
    <n v="2017"/>
    <n v="34037"/>
    <x v="25"/>
    <s v="Chain Saws   &gt; 6 HP"/>
    <s v="Logging Equipment"/>
    <s v="2 Stroke"/>
    <n v="0"/>
    <n v="1.7740577140000002E-2"/>
    <n v="6.8798841466666668E-3"/>
    <n v="3.0864680000000001E-5"/>
    <n v="3.9315723333333333E-5"/>
    <n v="2.5206155333333335E-4"/>
    <n v="2.3185253666666667E-4"/>
    <n v="0"/>
    <n v="1.7655331833333334E-3"/>
  </r>
  <r>
    <n v="2017"/>
    <n v="34037"/>
    <x v="26"/>
    <s v="Motorcycles: Off-Road"/>
    <s v="Recreational Equipment"/>
    <s v="4 Stroke"/>
    <n v="9.9207900000000009E-6"/>
    <n v="0.73939537638999997"/>
    <n v="9.8875737253333332E-2"/>
    <n v="1.0189018766666666E-3"/>
    <n v="1.6902086666666667E-3"/>
    <n v="2.2266661999999996E-4"/>
    <n v="2.0502965999999998E-4"/>
    <n v="1.3595156666666667E-5"/>
    <n v="1.1029346423333334E-2"/>
  </r>
  <r>
    <n v="2017"/>
    <n v="34037"/>
    <x v="27"/>
    <s v="ATVs"/>
    <s v="Recreational Equipment"/>
    <s v="4 Stroke"/>
    <n v="9.3696350000000003E-5"/>
    <n v="7.0292912440666671"/>
    <n v="1.1430109595666667"/>
    <n v="7.5225308766666667E-3"/>
    <n v="1.2411275726666665E-2"/>
    <n v="1.9863626199999999E-3"/>
    <n v="1.8276299800000001E-3"/>
    <n v="1.3117489000000001E-4"/>
    <n v="0.11326088275333333"/>
  </r>
  <r>
    <n v="2017"/>
    <n v="34037"/>
    <x v="28"/>
    <s v="Golf Carts"/>
    <s v="Recreational Equipment"/>
    <s v="4 Stroke"/>
    <n v="6.2464233333333331E-5"/>
    <n v="4.6879296885666664"/>
    <n v="1.2214917572000001"/>
    <n v="3.4270817900000001E-3"/>
    <n v="8.7460949766666671E-3"/>
    <n v="6.1214948666666669E-4"/>
    <n v="5.6291297333333325E-4"/>
    <n v="8.7082489999999998E-5"/>
    <n v="2.4901917773333334E-2"/>
  </r>
  <r>
    <n v="2017"/>
    <n v="34037"/>
    <x v="29"/>
    <s v="Specialty Vehicles/Carts"/>
    <s v="Recreational Equipment"/>
    <s v="4 Stroke"/>
    <n v="1.433003E-5"/>
    <n v="1.0527122964233333"/>
    <n v="0.32330752299999993"/>
    <n v="1.1526488233333332E-3"/>
    <n v="3.8378759833333329E-3"/>
    <n v="1.1610998666666666E-4"/>
    <n v="1.0692407E-4"/>
    <n v="1.9841580000000002E-5"/>
    <n v="1.1614305596666666E-2"/>
  </r>
  <r>
    <n v="2017"/>
    <n v="34037"/>
    <x v="30"/>
    <s v="Pavers"/>
    <s v="Construction and Mining Equipment"/>
    <s v="4 Stroke"/>
    <n v="2.2046200000000002E-6"/>
    <n v="0.12966876710333336"/>
    <n v="2.7202806180000001E-2"/>
    <n v="7.3854770000000001E-5"/>
    <n v="2.4471281999999999E-4"/>
    <n v="1.5432340000000001E-5"/>
    <n v="1.433003E-5"/>
    <n v="2.2046200000000002E-6"/>
    <n v="5.3792727999999997E-4"/>
  </r>
  <r>
    <n v="2017"/>
    <n v="34037"/>
    <x v="31"/>
    <s v="Tampers/Rammers"/>
    <s v="Construction and Mining Equipment"/>
    <s v="4 Stroke"/>
    <n v="0"/>
    <n v="9.652561233333334E-4"/>
    <n v="2.4508025666666666E-4"/>
    <n v="1.1023100000000001E-6"/>
    <n v="2.2046200000000002E-6"/>
    <n v="0"/>
    <n v="0"/>
    <n v="0"/>
    <n v="5.5115500000000006E-6"/>
  </r>
  <r>
    <n v="2017"/>
    <n v="34037"/>
    <x v="32"/>
    <s v="Plate Compactors"/>
    <s v="Construction and Mining Equipment"/>
    <s v="4 Stroke"/>
    <n v="3.3069300000000005E-6"/>
    <n v="0.24357119427666665"/>
    <n v="4.7843193493333332E-2"/>
    <n v="1.6534649999999998E-4"/>
    <n v="4.3467757666666669E-4"/>
    <n v="4.8869076666666663E-5"/>
    <n v="4.482727333333334E-5"/>
    <n v="4.4092400000000003E-6"/>
    <n v="1.3874408533333332E-3"/>
  </r>
  <r>
    <n v="2017"/>
    <n v="34037"/>
    <x v="33"/>
    <s v="Rollers"/>
    <s v="Construction and Mining Equipment"/>
    <s v="4 Stroke"/>
    <n v="3.3069300000000005E-6"/>
    <n v="0.22882449109666667"/>
    <n v="4.9455138150000001E-2"/>
    <n v="1.3411438333333335E-4"/>
    <n v="4.0932444666666668E-4"/>
    <n v="2.6822876666666664E-5"/>
    <n v="2.4618256666666667E-5"/>
    <n v="4.4092400000000003E-6"/>
    <n v="9.4431223333333333E-4"/>
  </r>
  <r>
    <n v="2017"/>
    <n v="34037"/>
    <x v="34"/>
    <s v="Paving Equipment"/>
    <s v="Construction and Mining Equipment"/>
    <s v="4 Stroke"/>
    <n v="5.8789866666666671E-6"/>
    <n v="0.4570030285333333"/>
    <n v="0.10496967436999999"/>
    <n v="3.016655033333333E-4"/>
    <n v="8.6678309666666674E-4"/>
    <n v="6.577116333333334E-5"/>
    <n v="6.025961333333334E-5"/>
    <n v="8.8184800000000007E-6"/>
    <n v="2.4350027899999998E-3"/>
  </r>
  <r>
    <n v="2017"/>
    <n v="34037"/>
    <x v="35"/>
    <s v="Surfacing Equipment"/>
    <s v="Construction and Mining Equipment"/>
    <s v="4 Stroke"/>
    <n v="2.2046200000000002E-6"/>
    <n v="0.19275727533333334"/>
    <n v="4.4877244720000008E-2"/>
    <n v="1.3080745333333334E-4"/>
    <n v="3.4869739666666661E-4"/>
    <n v="2.9027496666666665E-5"/>
    <n v="2.6822876666666664E-5"/>
    <n v="3.3069300000000005E-6"/>
    <n v="9.9024181666666658E-4"/>
  </r>
  <r>
    <n v="2017"/>
    <n v="34037"/>
    <x v="36"/>
    <s v="Signal Boards/Light Plants"/>
    <s v="Construction and Mining Equipment"/>
    <s v="4 Stroke"/>
    <n v="0"/>
    <n v="9.9898680933333331E-3"/>
    <n v="2.1877179133333331E-3"/>
    <n v="6.9812966666666665E-6"/>
    <n v="1.8004396666666665E-5"/>
    <n v="2.2046200000000002E-6"/>
    <n v="2.2046200000000002E-6"/>
    <n v="0"/>
    <n v="4.9971386666666669E-5"/>
  </r>
  <r>
    <n v="2017"/>
    <n v="34037"/>
    <x v="37"/>
    <s v="Trenchers"/>
    <s v="Construction and Mining Equipment"/>
    <s v="4 Stroke"/>
    <n v="5.5115500000000006E-6"/>
    <n v="0.40218294761333334"/>
    <n v="7.9388366199999991E-2"/>
    <n v="2.3920127000000001E-4"/>
    <n v="7.7051469000000009E-4"/>
    <n v="5.9157303333333335E-5"/>
    <n v="5.4748063333333341E-5"/>
    <n v="7.7161700000000004E-6"/>
    <n v="1.7313615733333331E-3"/>
  </r>
  <r>
    <n v="2017"/>
    <n v="34037"/>
    <x v="38"/>
    <s v="Bore/Drill Rigs"/>
    <s v="Construction and Mining Equipment"/>
    <s v="4 Stroke"/>
    <n v="2.2046200000000002E-6"/>
    <n v="0.13835460246666667"/>
    <n v="2.217774232666667E-2"/>
    <n v="9.2961476666666661E-5"/>
    <n v="3.9499441666666668E-4"/>
    <n v="2.7925186666666666E-5"/>
    <n v="2.5720566666666669E-5"/>
    <n v="2.2046200000000002E-6"/>
    <n v="7.5434747666666658E-4"/>
  </r>
  <r>
    <n v="2017"/>
    <n v="34037"/>
    <x v="39"/>
    <s v="Concrete/Industrial Saws"/>
    <s v="Construction and Mining Equipment"/>
    <s v="4 Stroke"/>
    <n v="1.1023100000000001E-5"/>
    <n v="0.84045001307666667"/>
    <n v="0.20145303148666668"/>
    <n v="5.5923860666666665E-4"/>
    <n v="1.5333132099999999E-3"/>
    <n v="1.0582176000000001E-4"/>
    <n v="9.7003279999999985E-5"/>
    <n v="1.5799776666666668E-5"/>
    <n v="3.87241503E-3"/>
  </r>
  <r>
    <n v="2017"/>
    <n v="34037"/>
    <x v="40"/>
    <s v="Cement &amp; Mortar Mixers"/>
    <s v="Construction and Mining Equipment"/>
    <s v="4 Stroke"/>
    <n v="5.5115500000000006E-6"/>
    <n v="0.40291194195999996"/>
    <n v="9.3605960579999994E-2"/>
    <n v="2.8696803666666669E-4"/>
    <n v="8.3959278333333332E-4"/>
    <n v="5.805499333333333E-5"/>
    <n v="5.3645753333333328E-5"/>
    <n v="7.7161700000000004E-6"/>
    <n v="2.8094207533333332E-3"/>
  </r>
  <r>
    <n v="2017"/>
    <n v="34037"/>
    <x v="41"/>
    <s v="Cranes"/>
    <s v="Construction and Mining Equipment"/>
    <s v="4 Stroke"/>
    <n v="0"/>
    <n v="3.1025984696666665E-2"/>
    <n v="2.8057463866666666E-3"/>
    <n v="1.3227720000000002E-5"/>
    <n v="1.3962593333333333E-4"/>
    <n v="3.3069300000000005E-6"/>
    <n v="2.5720566666666666E-6"/>
    <n v="1.1023100000000001E-6"/>
    <n v="9.0389420000000007E-5"/>
  </r>
  <r>
    <n v="2017"/>
    <n v="34037"/>
    <x v="42"/>
    <s v="Crushing/Proc. Equipment"/>
    <s v="Construction and Mining Equipment"/>
    <s v="4 Stroke"/>
    <n v="1.1023100000000001E-6"/>
    <n v="5.427553978E-2"/>
    <n v="1.2173176766666667E-2"/>
    <n v="3.5641356666666673E-5"/>
    <n v="1.0729150666666666E-4"/>
    <n v="7.7161700000000004E-6"/>
    <n v="6.9812966666666665E-6"/>
    <n v="1.1023100000000001E-6"/>
    <n v="2.5610335666666667E-4"/>
  </r>
  <r>
    <n v="2017"/>
    <n v="34037"/>
    <x v="43"/>
    <s v="Rough Terrain Forklifts"/>
    <s v="Construction and Mining Equipment"/>
    <s v="4 Stroke"/>
    <n v="1.1023100000000001E-6"/>
    <n v="4.7733329930000006E-2"/>
    <n v="1.6670601566666666E-3"/>
    <n v="8.8184800000000007E-6"/>
    <n v="1.2639821333333334E-4"/>
    <n v="4.4092400000000003E-6"/>
    <n v="4.4092400000000003E-6"/>
    <n v="1.1023100000000001E-6"/>
    <n v="5.8789866666666664E-5"/>
  </r>
  <r>
    <n v="2017"/>
    <n v="34037"/>
    <x v="44"/>
    <s v="Rubber Tire Loaders"/>
    <s v="Construction and Mining Equipment"/>
    <s v="4 Stroke"/>
    <n v="1.1023100000000001E-6"/>
    <n v="0.11515391646000001"/>
    <n v="2.2590006266666666E-3"/>
    <n v="9.9207900000000009E-6"/>
    <n v="2.0649940666666667E-4"/>
    <n v="1.1390536666666669E-5"/>
    <n v="1.0288226666666667E-5"/>
    <n v="2.2046200000000002E-6"/>
    <n v="7.5691953333333341E-5"/>
  </r>
  <r>
    <n v="2017"/>
    <n v="34037"/>
    <x v="45"/>
    <s v="Tractors/Loaders/Backhoes"/>
    <s v="Construction and Mining Equipment"/>
    <s v="4 Stroke"/>
    <n v="3.3069300000000005E-6"/>
    <n v="0.27627820172333334"/>
    <n v="6.7744665669999996E-2"/>
    <n v="1.7636959999999999E-4"/>
    <n v="4.8832333000000002E-4"/>
    <n v="3.2334426666666671E-5"/>
    <n v="2.9027496666666665E-5"/>
    <n v="5.5115500000000006E-6"/>
    <n v="1.2206246066666666E-3"/>
  </r>
  <r>
    <n v="2017"/>
    <n v="34037"/>
    <x v="46"/>
    <s v="Skid Steer Loaders"/>
    <s v="Construction and Mining Equipment"/>
    <s v="4 Stroke"/>
    <n v="2.2046200000000002E-6"/>
    <n v="0.187613162"/>
    <n v="2.8189741066666666E-2"/>
    <n v="9.1124293333333321E-5"/>
    <n v="6.1802847333333342E-4"/>
    <n v="1.873927E-5"/>
    <n v="1.7636960000000001E-5"/>
    <n v="3.3069300000000005E-6"/>
    <n v="6.4595365999999997E-4"/>
  </r>
  <r>
    <n v="2017"/>
    <n v="34037"/>
    <x v="47"/>
    <s v="Dumpers/Tenders"/>
    <s v="Construction and Mining Equipment"/>
    <s v="4 Stroke"/>
    <n v="1.1023100000000001E-6"/>
    <n v="6.2043885786666669E-2"/>
    <n v="1.5451079270000001E-2"/>
    <n v="4.4459836666666669E-5"/>
    <n v="1.4256542666666669E-4"/>
    <n v="7.7161700000000004E-6"/>
    <n v="6.6138600000000009E-6"/>
    <n v="1.1023100000000001E-6"/>
    <n v="4.4864017000000007E-4"/>
  </r>
  <r>
    <n v="2017"/>
    <n v="34037"/>
    <x v="48"/>
    <s v="Other Construction Equipment"/>
    <s v="Construction and Mining Equipment"/>
    <s v="4 Stroke"/>
    <n v="1.1023100000000001E-6"/>
    <n v="4.2726637909999997E-2"/>
    <n v="3.1643645733333333E-3"/>
    <n v="1.9106706666666671E-5"/>
    <n v="2.4691744000000001E-4"/>
    <n v="4.4092400000000003E-6"/>
    <n v="3.3069300000000005E-6"/>
    <n v="1.1023100000000001E-6"/>
    <n v="1.3044001666666667E-4"/>
  </r>
  <r>
    <n v="2017"/>
    <n v="34037"/>
    <x v="49"/>
    <s v="Aerial Lifts"/>
    <s v="Industrial Equipment"/>
    <s v="4 Stroke"/>
    <n v="1.4697466666666668E-6"/>
    <n v="0.12411826881666667"/>
    <n v="1.5559840523333332E-2"/>
    <n v="5.9157303333333335E-5"/>
    <n v="5.1367646000000002E-4"/>
    <n v="1.212541E-5"/>
    <n v="1.1023100000000001E-5"/>
    <n v="2.2046200000000002E-6"/>
    <n v="4.3026833666666669E-4"/>
  </r>
  <r>
    <n v="2017"/>
    <n v="34037"/>
    <x v="50"/>
    <s v="Forklifts"/>
    <s v="Industrial Equipment"/>
    <s v="4 Stroke"/>
    <n v="6.6138600000000009E-6"/>
    <n v="0.48860882829000002"/>
    <n v="1.0110019883333333E-2"/>
    <n v="4.482727333333334E-5"/>
    <n v="9.0573138333333329E-4"/>
    <n v="4.7766766666666671E-5"/>
    <n v="4.4459836666666669E-5"/>
    <n v="8.8184800000000007E-6"/>
    <n v="3.3363249333333332E-4"/>
  </r>
  <r>
    <n v="2017"/>
    <n v="34037"/>
    <x v="51"/>
    <s v="Sweepers/Scrubbers"/>
    <s v="Industrial Equipment"/>
    <s v="4 Stroke"/>
    <n v="1.1023100000000001E-6"/>
    <n v="0.10184609526666666"/>
    <n v="1.1729680710000001E-2"/>
    <n v="3.5641356666666673E-5"/>
    <n v="1.7783934666666668E-4"/>
    <n v="1.212541E-5"/>
    <n v="1.1390536666666669E-5"/>
    <n v="2.2046200000000002E-6"/>
    <n v="2.6969851333333332E-4"/>
  </r>
  <r>
    <n v="2017"/>
    <n v="34037"/>
    <x v="52"/>
    <s v="Other General Industrial Eqp"/>
    <s v="Industrial Equipment"/>
    <s v="4 Stroke"/>
    <n v="2.2046200000000002E-6"/>
    <n v="0.18929455218666666"/>
    <n v="3.6272980296666667E-2"/>
    <n v="1.3631900333333335E-4"/>
    <n v="3.5825075000000005E-4"/>
    <n v="4.2622653333333336E-5"/>
    <n v="3.9315723333333333E-5"/>
    <n v="3.3069300000000005E-6"/>
    <n v="1.1339095533333331E-3"/>
  </r>
  <r>
    <n v="2017"/>
    <n v="34037"/>
    <x v="53"/>
    <s v="Other Material Handling Eqp"/>
    <s v="Industrial Equipment"/>
    <s v="4 Stroke"/>
    <n v="0"/>
    <n v="8.7703457966666672E-3"/>
    <n v="1.1732252766666668E-3"/>
    <n v="3.6743666666666665E-6"/>
    <n v="2.9394933333333336E-5"/>
    <n v="1.1023100000000001E-6"/>
    <n v="1.1023100000000001E-6"/>
    <n v="0"/>
    <n v="2.8660060000000001E-5"/>
  </r>
  <r>
    <n v="2017"/>
    <n v="34037"/>
    <x v="54"/>
    <s v="AC\Refrigeration"/>
    <s v="Industrial Equipment"/>
    <s v="4 Stroke"/>
    <n v="0"/>
    <n v="1.2753726700000001E-2"/>
    <n v="3.2492424433333334E-3"/>
    <n v="8.083606666666666E-6"/>
    <n v="2.241363666666667E-5"/>
    <n v="1.1023100000000001E-6"/>
    <n v="1.1023100000000001E-6"/>
    <n v="0"/>
    <n v="6.3199106666666659E-5"/>
  </r>
  <r>
    <n v="2017"/>
    <n v="34037"/>
    <x v="55"/>
    <s v="Terminal Tractors"/>
    <s v="Industrial Equipment"/>
    <s v="4 Stroke"/>
    <n v="0"/>
    <n v="4.0695815453333339E-2"/>
    <n v="6.6028369000000007E-4"/>
    <n v="2.5720566666666666E-6"/>
    <n v="6.2831670000000001E-5"/>
    <n v="4.4092400000000003E-6"/>
    <n v="3.3069300000000005E-6"/>
    <n v="1.1023100000000001E-6"/>
    <n v="2.094389E-5"/>
  </r>
  <r>
    <n v="2017"/>
    <n v="34037"/>
    <x v="56"/>
    <s v="Lawn mowers"/>
    <s v="Lawn and Garden Equipment (Res)"/>
    <s v="4 Stroke"/>
    <n v="3.5641356666666673E-5"/>
    <n v="2.656406897613333"/>
    <n v="0.44675779195666659"/>
    <n v="2.4383097199999998E-3"/>
    <n v="5.0735654933333338E-3"/>
    <n v="6.8012526999999996E-4"/>
    <n v="6.2537720666666673E-4"/>
    <n v="4.9236513333333334E-5"/>
    <n v="3.9108121616666665E-2"/>
  </r>
  <r>
    <n v="2017"/>
    <n v="34037"/>
    <x v="57"/>
    <s v="Lawn mowers"/>
    <s v="Lawn and Garden Equipment (Com)"/>
    <s v="4 Stroke"/>
    <n v="4.0050596666666668E-5"/>
    <n v="3.0038535398666668"/>
    <n v="0.48376491071333333"/>
    <n v="2.160895036666667E-3"/>
    <n v="5.383314603333334E-3"/>
    <n v="7.9476550999999993E-4"/>
    <n v="7.311989666666666E-4"/>
    <n v="5.5850373333333332E-5"/>
    <n v="3.0047868289999998E-2"/>
  </r>
  <r>
    <n v="2017"/>
    <n v="34037"/>
    <x v="58"/>
    <s v="Rotary Tillers &lt; 6 HP"/>
    <s v="Lawn and Garden Equipment (Res)"/>
    <s v="4 Stroke"/>
    <n v="3.3069300000000005E-6"/>
    <n v="0.22881310056000001"/>
    <n v="3.8461800520000006E-2"/>
    <n v="2.1017377333333335E-4"/>
    <n v="4.3688219666666671E-4"/>
    <n v="5.8789866666666664E-5"/>
    <n v="5.3645753333333328E-5"/>
    <n v="4.4092400000000003E-6"/>
    <n v="3.5031411800000001E-3"/>
  </r>
  <r>
    <n v="2017"/>
    <n v="34037"/>
    <x v="59"/>
    <s v="Rotary Tillers &lt; 6 HP"/>
    <s v="Lawn and Garden Equipment (Com)"/>
    <s v="4 Stroke"/>
    <n v="2.241363666666667E-5"/>
    <n v="1.7043402808666668"/>
    <n v="0.27637336781999999"/>
    <n v="1.32828355E-3"/>
    <n v="3.093816733333333E-3"/>
    <n v="4.3026833666666664E-4"/>
    <n v="3.9572929000000003E-4"/>
    <n v="3.1232116666666665E-5"/>
    <n v="2.0153166293333333E-2"/>
  </r>
  <r>
    <n v="2017"/>
    <n v="34037"/>
    <x v="60"/>
    <s v="Trimmers/Edgers/Brush Cutter"/>
    <s v="Lawn and Garden Equipment (Res)"/>
    <s v="4 Stroke"/>
    <n v="0"/>
    <n v="1.4767647070000001E-2"/>
    <n v="2.3916452633333334E-3"/>
    <n v="1.1390536666666669E-5"/>
    <n v="2.6455440000000004E-5"/>
    <n v="3.3069300000000005E-6"/>
    <n v="3.3069300000000005E-6"/>
    <n v="0"/>
    <n v="2.4985693333333332E-4"/>
  </r>
  <r>
    <n v="2017"/>
    <n v="34037"/>
    <x v="61"/>
    <s v="Trimmers/Edgers/Brush Cutter"/>
    <s v="Lawn and Garden Equipment (Com)"/>
    <s v="4 Stroke"/>
    <n v="1.1023100000000001E-6"/>
    <n v="6.9545105336666677E-2"/>
    <n v="1.3996397506666666E-2"/>
    <n v="4.8134203333333329E-5"/>
    <n v="1.2382615666666665E-4"/>
    <n v="1.3595156666666667E-5"/>
    <n v="1.2492846666666667E-5"/>
    <n v="1.1023100000000001E-6"/>
    <n v="8.0872810333333341E-4"/>
  </r>
  <r>
    <n v="2017"/>
    <n v="34037"/>
    <x v="62"/>
    <s v="Leafblowers/Vacuums"/>
    <s v="Lawn and Garden Equipment (Res)"/>
    <s v="4 Stroke"/>
    <n v="0"/>
    <n v="2.817283898E-2"/>
    <n v="4.5617262166666667E-3"/>
    <n v="2.1311326666666668E-5"/>
    <n v="5.1073696666666667E-5"/>
    <n v="6.9812966666666665E-6"/>
    <n v="6.6138600000000009E-6"/>
    <n v="0"/>
    <n v="3.2113964666666668E-4"/>
  </r>
  <r>
    <n v="2017"/>
    <n v="34037"/>
    <x v="63"/>
    <s v="Leafblowers/Vacuums"/>
    <s v="Lawn and Garden Equipment (Com)"/>
    <s v="4 Stroke"/>
    <n v="3.7845976666666671E-5"/>
    <n v="2.8544420332266665"/>
    <n v="0.60475960042666665"/>
    <n v="1.6369303500000001E-3"/>
    <n v="5.6695477666666673E-3"/>
    <n v="3.3326505666666671E-4"/>
    <n v="3.0644218000000002E-4"/>
    <n v="5.3278316666666678E-5"/>
    <n v="1.8949076336666669E-2"/>
  </r>
  <r>
    <n v="2017"/>
    <n v="34037"/>
    <x v="197"/>
    <s v="Snowblowers"/>
    <s v="Lawn and Garden Equipment (Res)"/>
    <s v="4 Stroke"/>
    <n v="0"/>
    <n v="0"/>
    <n v="0"/>
    <n v="0"/>
    <n v="0"/>
    <n v="0"/>
    <n v="0"/>
    <n v="0"/>
    <n v="1.4601933133333335E-3"/>
  </r>
  <r>
    <n v="2017"/>
    <n v="34037"/>
    <x v="198"/>
    <s v="Snowblowers"/>
    <s v="Lawn and Garden Equipment (Com)"/>
    <s v="4 Stroke"/>
    <n v="0"/>
    <n v="0"/>
    <n v="0"/>
    <n v="0"/>
    <n v="0"/>
    <n v="0"/>
    <n v="0"/>
    <n v="0"/>
    <n v="2.2193174666666665E-4"/>
  </r>
  <r>
    <n v="2017"/>
    <n v="34037"/>
    <x v="64"/>
    <s v="Rear Engine Riding Mowers"/>
    <s v="Lawn and Garden Equipment (Res)"/>
    <s v="4 Stroke"/>
    <n v="6.9812966666666665E-6"/>
    <n v="0.54011683509666664"/>
    <n v="0.13836929993333336"/>
    <n v="3.6229255333333332E-4"/>
    <n v="1.0600547833333333E-3"/>
    <n v="5.805499333333333E-5"/>
    <n v="5.3278316666666678E-5"/>
    <n v="9.9207900000000009E-6"/>
    <n v="5.0522541666666665E-3"/>
  </r>
  <r>
    <n v="2017"/>
    <n v="34037"/>
    <x v="65"/>
    <s v="Rear Engine Riding Mowers"/>
    <s v="Lawn and Garden Equipment (Com)"/>
    <s v="4 Stroke"/>
    <n v="4.4092400000000003E-6"/>
    <n v="0.36504391909333328"/>
    <n v="9.2907830913333336E-2"/>
    <n v="2.3589434E-4"/>
    <n v="6.4411647666666667E-4"/>
    <n v="4.115290666666666E-5"/>
    <n v="3.7845976666666671E-5"/>
    <n v="6.6138600000000009E-6"/>
    <n v="1.9687256600000001E-3"/>
  </r>
  <r>
    <n v="2017"/>
    <n v="34037"/>
    <x v="66"/>
    <s v="Front Mowers"/>
    <s v="Lawn and Garden Equipment (Com)"/>
    <s v="4 Stroke"/>
    <n v="5.5115500000000006E-6"/>
    <n v="0.41327145133999998"/>
    <n v="0.11017037295"/>
    <n v="3.1195373000000008E-4"/>
    <n v="9.9869286000000006E-4"/>
    <n v="4.4459836666666669E-5"/>
    <n v="4.0418033333333338E-5"/>
    <n v="7.7161700000000004E-6"/>
    <n v="2.8017045833333334E-3"/>
  </r>
  <r>
    <n v="2017"/>
    <n v="34037"/>
    <x v="67"/>
    <s v="Shredders &lt; 6 HP"/>
    <s v="Lawn and Garden Equipment (Com)"/>
    <s v="4 Stroke"/>
    <n v="2.2046200000000002E-6"/>
    <n v="0.19617443633333334"/>
    <n v="3.2022105500000002E-2"/>
    <n v="1.6093726000000001E-4"/>
    <n v="3.619251166666667E-4"/>
    <n v="4.9971386666666669E-5"/>
    <n v="4.5562146666666661E-5"/>
    <n v="3.3069300000000005E-6"/>
    <n v="2.33799951E-3"/>
  </r>
  <r>
    <n v="2017"/>
    <n v="34037"/>
    <x v="68"/>
    <s v="Lawn &amp; Garden Tractors"/>
    <s v="Lawn and Garden Equipment (Res)"/>
    <s v="4 Stroke"/>
    <n v="9.5900970000000014E-5"/>
    <n v="7.2397494133799993"/>
    <n v="1.8536823419766666"/>
    <n v="4.8461221966666669E-3"/>
    <n v="1.4176441473333334E-2"/>
    <n v="7.7602623999999988E-4"/>
    <n v="7.1429687999999996E-4"/>
    <n v="1.3484925666666666E-4"/>
    <n v="5.4283623386666667E-2"/>
  </r>
  <r>
    <n v="2017"/>
    <n v="34037"/>
    <x v="69"/>
    <s v="Lawn &amp; Garden Tractors"/>
    <s v="Lawn and Garden Equipment (Com)"/>
    <s v="4 Stroke"/>
    <n v="6.577116333333334E-5"/>
    <n v="4.9619856333300012"/>
    <n v="1.2634879310166667"/>
    <n v="3.2066197900000003E-3"/>
    <n v="8.7516065266666672E-3"/>
    <n v="5.5593167666666667E-4"/>
    <n v="5.1147184E-4"/>
    <n v="9.2594040000000004E-5"/>
    <n v="2.5612172850000003E-2"/>
  </r>
  <r>
    <n v="2017"/>
    <n v="34037"/>
    <x v="70"/>
    <s v="Chippers/Stump Grinders"/>
    <s v="Lawn and Garden Equipment (Com)"/>
    <s v="4 Stroke"/>
    <n v="1.1023100000000001E-5"/>
    <n v="0.82871371850666664"/>
    <n v="0.13078981637333334"/>
    <n v="3.5861818666666672E-4"/>
    <n v="1.4837092599999998E-3"/>
    <n v="9.2594040000000004E-5"/>
    <n v="8.4877870000000001E-5"/>
    <n v="1.5432340000000001E-5"/>
    <n v="2.6731017500000002E-3"/>
  </r>
  <r>
    <n v="2017"/>
    <n v="34037"/>
    <x v="71"/>
    <s v="Commercial Turf Equipment"/>
    <s v="Lawn and Garden Equipment (Com)"/>
    <s v="4 Stroke"/>
    <n v="2.1164352000000003E-4"/>
    <n v="16.017288150233334"/>
    <n v="3.5064212871233331"/>
    <n v="9.8781673466666661E-3"/>
    <n v="2.806591491E-2"/>
    <n v="2.2222569600000002E-3"/>
    <n v="2.0440501766666665E-3"/>
    <n v="2.9872600999999999E-4"/>
    <n v="7.4347870006666664E-2"/>
  </r>
  <r>
    <n v="2017"/>
    <n v="34037"/>
    <x v="72"/>
    <s v="Other Lawn &amp; Garden Eqp."/>
    <s v="Lawn and Garden Equipment (Res)"/>
    <s v="4 Stroke"/>
    <n v="3.3069300000000005E-6"/>
    <n v="0.25737615728000002"/>
    <n v="5.5957297403333335E-2"/>
    <n v="2.219317466666667E-4"/>
    <n v="5.8569404666666662E-4"/>
    <n v="4.8134203333333329E-5"/>
    <n v="4.4459836666666669E-5"/>
    <n v="4.4092400000000003E-6"/>
    <n v="2.6451765633333335E-3"/>
  </r>
  <r>
    <n v="2017"/>
    <n v="34037"/>
    <x v="73"/>
    <s v="Other Lawn &amp; Garden Eqp."/>
    <s v="Lawn and Garden Equipment (Com)"/>
    <s v="4 Stroke"/>
    <n v="6.6138600000000009E-6"/>
    <n v="0.49212225769666668"/>
    <n v="0.10609366313333335"/>
    <n v="4.1667317999999999E-4"/>
    <n v="1.1045146199999999E-3"/>
    <n v="9.1491729999999992E-5"/>
    <n v="8.451043333333333E-5"/>
    <n v="9.185916666666668E-6"/>
    <n v="4.2960695066666665E-3"/>
  </r>
  <r>
    <n v="2017"/>
    <n v="34037"/>
    <x v="74"/>
    <s v="2-Wheel Tractors"/>
    <s v="Agricultural Equipment"/>
    <s v="4 Stroke"/>
    <n v="0"/>
    <n v="4.5308615366666666E-3"/>
    <n v="1.1588952466666668E-3"/>
    <n v="3.3069300000000005E-6"/>
    <n v="8.083606666666666E-6"/>
    <n v="0"/>
    <n v="0"/>
    <n v="0"/>
    <n v="2.0209016666666669E-5"/>
  </r>
  <r>
    <n v="2017"/>
    <n v="34037"/>
    <x v="75"/>
    <s v="Agricultural Tractors"/>
    <s v="Agricultural Equipment"/>
    <s v="4 Stroke"/>
    <n v="0"/>
    <n v="1.7423846733333335E-2"/>
    <n v="1.2018853366666667E-3"/>
    <n v="3.3069300000000005E-6"/>
    <n v="3.0497243333333334E-5"/>
    <n v="2.2046200000000002E-6"/>
    <n v="2.2046200000000002E-6"/>
    <n v="0"/>
    <n v="2.4618256666666667E-5"/>
  </r>
  <r>
    <n v="2017"/>
    <n v="34037"/>
    <x v="76"/>
    <s v="Balers"/>
    <s v="Agricultural Equipment"/>
    <s v="4 Stroke"/>
    <n v="0"/>
    <n v="1.2064048076666667E-2"/>
    <n v="1.4429237899999999E-3"/>
    <n v="9.9207900000000009E-6"/>
    <n v="1.1574255000000002E-4"/>
    <n v="1.1023100000000001E-6"/>
    <n v="1.1023100000000001E-6"/>
    <n v="0"/>
    <n v="7.5691953333333341E-5"/>
  </r>
  <r>
    <n v="2017"/>
    <n v="34037"/>
    <x v="77"/>
    <s v="Agricultural Mowers"/>
    <s v="Agricultural Equipment"/>
    <s v="4 Stroke"/>
    <n v="0"/>
    <n v="3.7327890966666667E-3"/>
    <n v="9.7370716666666656E-4"/>
    <n v="2.5720566666666666E-6"/>
    <n v="8.4510433333333333E-6"/>
    <n v="0"/>
    <n v="0"/>
    <n v="0"/>
    <n v="2.0209016666666669E-5"/>
  </r>
  <r>
    <n v="2017"/>
    <n v="34037"/>
    <x v="78"/>
    <s v="Sprayers"/>
    <s v="Agricultural Equipment"/>
    <s v="4 Stroke"/>
    <n v="3.6743666666666669E-7"/>
    <n v="4.0904152043333329E-2"/>
    <n v="8.3812303666666674E-3"/>
    <n v="3.2701863333333335E-5"/>
    <n v="1.7747190999999998E-4"/>
    <n v="5.5115500000000006E-6"/>
    <n v="5.5115500000000006E-6"/>
    <n v="1.1023100000000001E-6"/>
    <n v="2.6014515999999999E-4"/>
  </r>
  <r>
    <n v="2017"/>
    <n v="34037"/>
    <x v="79"/>
    <s v="Tillers &gt; 6 HP"/>
    <s v="Agricultural Equipment"/>
    <s v="4 Stroke"/>
    <n v="1.1023100000000001E-6"/>
    <n v="8.8209418256666672E-2"/>
    <n v="3.3365453953333325E-2"/>
    <n v="1.3595156666666665E-4"/>
    <n v="2.6381952666666665E-4"/>
    <n v="8.8184800000000007E-6"/>
    <n v="8.083606666666666E-6"/>
    <n v="1.4697466666666668E-6"/>
    <n v="1.0600547833333333E-3"/>
  </r>
  <r>
    <n v="2017"/>
    <n v="34037"/>
    <x v="80"/>
    <s v="Swathers"/>
    <s v="Agricultural Equipment"/>
    <s v="4 Stroke"/>
    <n v="0"/>
    <n v="1.9226123583333334E-2"/>
    <n v="2.299051223333333E-3"/>
    <n v="1.5432340000000001E-5"/>
    <n v="1.8445320666666667E-4"/>
    <n v="2.2046200000000002E-6"/>
    <n v="1.1023100000000001E-6"/>
    <n v="0"/>
    <n v="1.1133331000000002E-4"/>
  </r>
  <r>
    <n v="2017"/>
    <n v="34037"/>
    <x v="81"/>
    <s v="Other Agricultural Equipment"/>
    <s v="Agricultural Equipment"/>
    <s v="4 Stroke"/>
    <n v="0"/>
    <n v="2.7566568479999998E-2"/>
    <n v="4.2887207733333333E-3"/>
    <n v="2.1311326666666668E-5"/>
    <n v="2.1274583000000001E-4"/>
    <n v="2.2046200000000002E-6"/>
    <n v="2.2046200000000002E-6"/>
    <n v="0"/>
    <n v="1.4844441333333334E-4"/>
  </r>
  <r>
    <n v="2017"/>
    <n v="34037"/>
    <x v="82"/>
    <s v="Irrigation Sets"/>
    <s v="Agricultural Equipment"/>
    <s v="4 Stroke"/>
    <n v="0"/>
    <n v="3.002067797666667E-2"/>
    <n v="6.970273566666666E-4"/>
    <n v="3.3069300000000005E-6"/>
    <n v="4.6664456666666666E-5"/>
    <n v="3.3069300000000005E-6"/>
    <n v="3.3069300000000005E-6"/>
    <n v="1.1023100000000001E-6"/>
    <n v="2.2046200000000002E-5"/>
  </r>
  <r>
    <n v="2017"/>
    <n v="34037"/>
    <x v="83"/>
    <s v="Generator Sets"/>
    <s v="Commercial Equipment"/>
    <s v="4 Stroke"/>
    <n v="5.3278316666666678E-5"/>
    <n v="4.0198427460766668"/>
    <n v="0.99804249710000004"/>
    <n v="2.7554075633333332E-3"/>
    <n v="8.13284318E-3"/>
    <n v="4.9016051333333332E-4"/>
    <n v="4.5121222666666665E-4"/>
    <n v="7.4589643333333329E-5"/>
    <n v="2.6809648946666671E-2"/>
  </r>
  <r>
    <n v="2017"/>
    <n v="34037"/>
    <x v="84"/>
    <s v="Pumps"/>
    <s v="Commercial Equipment"/>
    <s v="4 Stroke"/>
    <n v="1.3227720000000002E-5"/>
    <n v="1.00641674617"/>
    <n v="0.19635301055333332"/>
    <n v="6.573441966666667E-4"/>
    <n v="2.2053548733333337E-3"/>
    <n v="1.7857422000000002E-4"/>
    <n v="1.6387675333333332E-4"/>
    <n v="1.873927E-5"/>
    <n v="6.2291538099999997E-3"/>
  </r>
  <r>
    <n v="2017"/>
    <n v="34037"/>
    <x v="85"/>
    <s v="Air Compressors"/>
    <s v="Commercial Equipment"/>
    <s v="4 Stroke"/>
    <n v="6.6138600000000009E-6"/>
    <n v="0.53183444519333334"/>
    <n v="9.3707740536666681E-2"/>
    <n v="3.0276781333333336E-4"/>
    <n v="1.0905520266666668E-3"/>
    <n v="8.3775560000000002E-5"/>
    <n v="7.7161699999999997E-5"/>
    <n v="9.9207900000000009E-6"/>
    <n v="2.5816100199999997E-3"/>
  </r>
  <r>
    <n v="2017"/>
    <n v="34037"/>
    <x v="86"/>
    <s v="Welders"/>
    <s v="Commercial Equipment"/>
    <s v="4 Stroke"/>
    <n v="1.5432340000000001E-5"/>
    <n v="1.14341183297"/>
    <n v="0.25698851159666664"/>
    <n v="6.970273566666666E-4"/>
    <n v="2.2016805066666667E-3"/>
    <n v="1.3595156666666665E-4"/>
    <n v="1.2566334E-4"/>
    <n v="2.1311326666666668E-5"/>
    <n v="5.8929492599999996E-3"/>
  </r>
  <r>
    <n v="2017"/>
    <n v="34037"/>
    <x v="87"/>
    <s v="Pressure Washers"/>
    <s v="Commercial Equipment"/>
    <s v="4 Stroke"/>
    <n v="2.3515946666666668E-5"/>
    <n v="1.8060500571300002"/>
    <n v="0.39395934757666667"/>
    <n v="1.22135948E-3"/>
    <n v="3.2856186733333337E-3"/>
    <n v="3.0570730666666662E-4"/>
    <n v="2.8108905000000001E-4"/>
    <n v="3.3436736666666676E-5"/>
    <n v="1.1820805003333332E-2"/>
  </r>
  <r>
    <n v="2017"/>
    <n v="34037"/>
    <x v="88"/>
    <s v="Hydro Power Units"/>
    <s v="Commercial Equipment"/>
    <s v="4 Stroke"/>
    <n v="1.1023100000000001E-6"/>
    <n v="8.4821284753333337E-2"/>
    <n v="2.0086292820000001E-2"/>
    <n v="5.6952683333333338E-5"/>
    <n v="1.5358852666666665E-4"/>
    <n v="1.212541E-5"/>
    <n v="1.1023100000000001E-5"/>
    <n v="1.1023100000000001E-6"/>
    <n v="4.2034754666666669E-4"/>
  </r>
  <r>
    <n v="2017"/>
    <n v="34037"/>
    <x v="89"/>
    <s v="Shredders    &gt; 6 HP"/>
    <s v="Logging Equipment"/>
    <s v="4 Stroke"/>
    <n v="3.3069300000000005E-6"/>
    <n v="0.21246033171000001"/>
    <n v="6.4544292303333334E-2"/>
    <n v="2.4471281999999999E-4"/>
    <n v="8.318766133333334E-4"/>
    <n v="2.6822876666666664E-5"/>
    <n v="2.4618256666666667E-5"/>
    <n v="4.4092400000000003E-6"/>
    <n v="2.7340962366666668E-3"/>
  </r>
  <r>
    <n v="2017"/>
    <n v="34037"/>
    <x v="90"/>
    <s v="Forest Eqp - Feller/Bunch/Skidder"/>
    <s v="Logging Equipment"/>
    <s v="4 Stroke"/>
    <n v="0"/>
    <n v="4.078547E-4"/>
    <n v="8.0101193333333335E-5"/>
    <n v="0"/>
    <n v="1.1023100000000001E-6"/>
    <n v="0"/>
    <n v="0"/>
    <n v="0"/>
    <n v="2.2046200000000002E-6"/>
  </r>
  <r>
    <n v="2017"/>
    <n v="34037"/>
    <x v="92"/>
    <s v="Specialty Vehicle Carts"/>
    <s v="Recreational Equipment"/>
    <s v="LPG"/>
    <n v="0"/>
    <n v="7.2541918790000007E-2"/>
    <n v="3.7048639099999999E-3"/>
    <n v="3.8948286666666662E-5"/>
    <n v="7.7823086000000001E-4"/>
    <n v="6.6138600000000009E-6"/>
    <n v="6.6138600000000009E-6"/>
    <n v="0"/>
    <n v="1.7159292333333333E-4"/>
  </r>
  <r>
    <n v="2017"/>
    <n v="34037"/>
    <x v="93"/>
    <s v="Pavers"/>
    <s v="Construction and Mining Equipment"/>
    <s v="LPG"/>
    <n v="0"/>
    <n v="1.891270010666667E-2"/>
    <n v="2.7410775333333337E-4"/>
    <n v="2.2046200000000002E-6"/>
    <n v="5.2176006666666666E-5"/>
    <n v="2.2046200000000002E-6"/>
    <n v="2.2046200000000002E-6"/>
    <n v="0"/>
    <n v="8.8184800000000007E-6"/>
  </r>
  <r>
    <n v="2017"/>
    <n v="34037"/>
    <x v="94"/>
    <s v="Rollers"/>
    <s v="Construction and Mining Equipment"/>
    <s v="LPG"/>
    <n v="0"/>
    <n v="3.1517614956666669E-2"/>
    <n v="3.0974911E-4"/>
    <n v="2.2046200000000002E-6"/>
    <n v="5.6952683333333338E-5"/>
    <n v="3.3069300000000005E-6"/>
    <n v="3.3069300000000005E-6"/>
    <n v="0"/>
    <n v="7.7161700000000004E-6"/>
  </r>
  <r>
    <n v="2017"/>
    <n v="34037"/>
    <x v="95"/>
    <s v="Paving Equipment"/>
    <s v="Construction and Mining Equipment"/>
    <s v="LPG"/>
    <n v="0"/>
    <n v="5.1694664633333337E-3"/>
    <n v="1.5138390666666668E-4"/>
    <n v="1.1023100000000001E-6"/>
    <n v="2.9762369999999999E-5"/>
    <n v="0"/>
    <n v="0"/>
    <n v="0"/>
    <n v="6.6138600000000009E-6"/>
  </r>
  <r>
    <n v="2017"/>
    <n v="34037"/>
    <x v="96"/>
    <s v="Surfacing Equipment"/>
    <s v="Construction and Mining Equipment"/>
    <s v="LPG"/>
    <n v="0"/>
    <n v="3.4013612233333335E-3"/>
    <n v="4.5562146666666661E-5"/>
    <n v="0"/>
    <n v="8.8184800000000007E-6"/>
    <n v="0"/>
    <n v="0"/>
    <n v="0"/>
    <n v="1.1023100000000001E-6"/>
  </r>
  <r>
    <n v="2017"/>
    <n v="34037"/>
    <x v="97"/>
    <s v="Trenchers"/>
    <s v="Construction and Mining Equipment"/>
    <s v="LPG"/>
    <n v="0"/>
    <n v="5.7953580813333329E-2"/>
    <n v="8.6053667333333328E-4"/>
    <n v="6.6138600000000009E-6"/>
    <n v="1.6277444333333331E-4"/>
    <n v="5.5115500000000006E-6"/>
    <n v="5.5115500000000006E-6"/>
    <n v="0"/>
    <n v="2.7925186666666666E-5"/>
  </r>
  <r>
    <n v="2017"/>
    <n v="34037"/>
    <x v="98"/>
    <s v="Bore/Drill Rigs"/>
    <s v="Construction and Mining Equipment"/>
    <s v="LPG"/>
    <n v="0"/>
    <n v="2.0587108996666669E-2"/>
    <n v="8.7596901333333334E-4"/>
    <n v="9.185916666666668E-6"/>
    <n v="1.8922988333333333E-4"/>
    <n v="2.2046200000000002E-6"/>
    <n v="2.2046200000000002E-6"/>
    <n v="0"/>
    <n v="4.0418033333333338E-5"/>
  </r>
  <r>
    <n v="2017"/>
    <n v="34037"/>
    <x v="99"/>
    <s v="Concrete/Industrial Saws"/>
    <s v="Construction and Mining Equipment"/>
    <s v="LPG"/>
    <n v="0"/>
    <n v="5.4521722346666669E-2"/>
    <n v="4.8575127333333338E-4"/>
    <n v="2.2046200000000002E-6"/>
    <n v="9.2594040000000004E-5"/>
    <n v="5.5115500000000006E-6"/>
    <n v="5.5115500000000006E-6"/>
    <n v="0"/>
    <n v="1.1023100000000001E-5"/>
  </r>
  <r>
    <n v="2017"/>
    <n v="34037"/>
    <x v="100"/>
    <s v="Cranes"/>
    <s v="Construction and Mining Equipment"/>
    <s v="LPG"/>
    <n v="0"/>
    <n v="2.0934704083333335E-2"/>
    <n v="6.5403726666666672E-4"/>
    <n v="6.6138600000000009E-6"/>
    <n v="1.2713308666666666E-4"/>
    <n v="2.2046200000000002E-6"/>
    <n v="2.2046200000000002E-6"/>
    <n v="0"/>
    <n v="2.6822876666666664E-5"/>
  </r>
  <r>
    <n v="2017"/>
    <n v="34037"/>
    <x v="101"/>
    <s v="Crushing/Proc. Equipment"/>
    <s v="Construction and Mining Equipment"/>
    <s v="LPG"/>
    <n v="0"/>
    <n v="3.4428815666666668E-3"/>
    <n v="9.3696350000000003E-5"/>
    <n v="1.1023100000000001E-6"/>
    <n v="1.7636960000000001E-5"/>
    <n v="0"/>
    <n v="0"/>
    <n v="0"/>
    <n v="3.3069300000000005E-6"/>
  </r>
  <r>
    <n v="2017"/>
    <n v="34037"/>
    <x v="102"/>
    <s v="Rough Terrain Forklifts"/>
    <s v="Construction and Mining Equipment"/>
    <s v="LPG"/>
    <n v="0"/>
    <n v="3.7044597296666662E-2"/>
    <n v="6.1508897999999995E-4"/>
    <n v="4.4092400000000003E-6"/>
    <n v="1.1610998666666666E-4"/>
    <n v="3.3069300000000005E-6"/>
    <n v="3.3069300000000005E-6"/>
    <n v="0"/>
    <n v="2.094389E-5"/>
  </r>
  <r>
    <n v="2017"/>
    <n v="34037"/>
    <x v="103"/>
    <s v="Rubber Tire Loaders"/>
    <s v="Construction and Mining Equipment"/>
    <s v="LPG"/>
    <n v="0"/>
    <n v="9.0810502420000008E-2"/>
    <n v="9.9979516999999991E-4"/>
    <n v="5.5115500000000006E-6"/>
    <n v="1.8261602333333334E-4"/>
    <n v="9.185916666666668E-6"/>
    <n v="9.185916666666668E-6"/>
    <n v="0"/>
    <n v="2.5720566666666669E-5"/>
  </r>
  <r>
    <n v="2017"/>
    <n v="34037"/>
    <x v="104"/>
    <s v="Tractors/Loaders/Backhoes"/>
    <s v="Construction and Mining Equipment"/>
    <s v="LPG"/>
    <n v="0"/>
    <n v="9.8924973766666667E-3"/>
    <n v="9.3696350000000003E-5"/>
    <n v="0"/>
    <n v="1.7636960000000001E-5"/>
    <n v="1.1023100000000001E-6"/>
    <n v="1.1023100000000001E-6"/>
    <n v="0"/>
    <n v="2.2046200000000002E-6"/>
  </r>
  <r>
    <n v="2017"/>
    <n v="34037"/>
    <x v="105"/>
    <s v="Skid Steer Loaders"/>
    <s v="Construction and Mining Equipment"/>
    <s v="LPG"/>
    <n v="0"/>
    <n v="7.8338967079999988E-2"/>
    <n v="2.2380567366666669E-3"/>
    <n v="2.1311326666666668E-5"/>
    <n v="4.4349605666666668E-4"/>
    <n v="7.7161700000000004E-6"/>
    <n v="7.7161700000000004E-6"/>
    <n v="0"/>
    <n v="9.2594040000000004E-5"/>
  </r>
  <r>
    <n v="2017"/>
    <n v="34037"/>
    <x v="106"/>
    <s v="Other Construction Equipment"/>
    <s v="Construction and Mining Equipment"/>
    <s v="LPG"/>
    <n v="0"/>
    <n v="3.2134908556666668E-2"/>
    <n v="1.1471372733333333E-3"/>
    <n v="1.1390536666666669E-5"/>
    <n v="2.2964791666666665E-4"/>
    <n v="3.3069300000000005E-6"/>
    <n v="3.3069300000000005E-6"/>
    <n v="0"/>
    <n v="4.9236513333333334E-5"/>
  </r>
  <r>
    <n v="2017"/>
    <n v="34037"/>
    <x v="107"/>
    <s v="Aerial Lifts"/>
    <s v="Industrial Equipment"/>
    <s v="LPG"/>
    <n v="0"/>
    <n v="6.7128474379999983E-2"/>
    <n v="2.38870577E-3"/>
    <n v="2.1311326666666668E-5"/>
    <n v="4.313706466666666E-4"/>
    <n v="6.6138600000000009E-6"/>
    <n v="6.6138600000000009E-6"/>
    <n v="0"/>
    <n v="9.2594040000000004E-5"/>
  </r>
  <r>
    <n v="2017"/>
    <n v="34037"/>
    <x v="108"/>
    <s v="Forklifts"/>
    <s v="Industrial Equipment"/>
    <s v="LPG"/>
    <n v="0"/>
    <n v="6.3533856167466665"/>
    <n v="8.0717384623333333E-2"/>
    <n v="4.537842833333334E-4"/>
    <n v="1.3359262326666668E-2"/>
    <n v="6.5844650666666666E-4"/>
    <n v="6.5844650666666666E-4"/>
    <n v="3.1232116666666665E-5"/>
    <n v="1.9826882533333333E-3"/>
  </r>
  <r>
    <n v="2017"/>
    <n v="34037"/>
    <x v="109"/>
    <s v="Sweepers/Scrubbers"/>
    <s v="Industrial Equipment"/>
    <s v="LPG"/>
    <n v="0"/>
    <n v="4.6216551369999997E-2"/>
    <n v="4.8722102E-4"/>
    <n v="2.2046200000000002E-6"/>
    <n v="8.5980180000000013E-5"/>
    <n v="4.7766766666666677E-6"/>
    <n v="4.7766766666666677E-6"/>
    <n v="0"/>
    <n v="1.1390536666666669E-5"/>
  </r>
  <r>
    <n v="2017"/>
    <n v="34037"/>
    <x v="110"/>
    <s v="Other General Industrial Equipm"/>
    <s v="Industrial Equipment"/>
    <s v="LPG"/>
    <n v="0"/>
    <n v="1.4000071873333332E-2"/>
    <n v="1.5836520333333332E-4"/>
    <n v="1.1023100000000001E-6"/>
    <n v="2.6822876666666664E-5"/>
    <n v="1.1023100000000001E-6"/>
    <n v="1.1023100000000001E-6"/>
    <n v="0"/>
    <n v="3.3069300000000005E-6"/>
  </r>
  <r>
    <n v="2017"/>
    <n v="34037"/>
    <x v="111"/>
    <s v="Other Material Handling Equipment"/>
    <s v="Industrial Equipment"/>
    <s v="LPG"/>
    <n v="0"/>
    <n v="3.6100652500000003E-3"/>
    <n v="1.2125409999999999E-4"/>
    <n v="1.1023100000000001E-6"/>
    <n v="1.9841580000000002E-5"/>
    <n v="0"/>
    <n v="0"/>
    <n v="0"/>
    <n v="4.4092400000000003E-6"/>
  </r>
  <r>
    <n v="2017"/>
    <n v="34037"/>
    <x v="112"/>
    <s v="Terminal Tractors"/>
    <s v="Industrial Equipment"/>
    <s v="LPG"/>
    <n v="0"/>
    <n v="2.8043133836666664E-2"/>
    <n v="2.4508025666666666E-4"/>
    <n v="1.1023100000000001E-6"/>
    <n v="4.7031893333333337E-5"/>
    <n v="3.3069300000000005E-6"/>
    <n v="3.3069300000000005E-6"/>
    <n v="0"/>
    <n v="5.5115500000000006E-6"/>
  </r>
  <r>
    <n v="2017"/>
    <n v="34037"/>
    <x v="113"/>
    <s v="Chippers/Stump Grinders"/>
    <s v="Lawn and Garden Equipment (Com)"/>
    <s v="LPG"/>
    <n v="0"/>
    <n v="0.27342909781000002"/>
    <n v="3.3025207600000002E-3"/>
    <n v="1.8004396666666665E-5"/>
    <n v="5.4711319666666668E-4"/>
    <n v="2.9027496666666665E-5"/>
    <n v="2.9027496666666665E-5"/>
    <n v="1.1023100000000001E-6"/>
    <n v="7.8998883333333323E-5"/>
  </r>
  <r>
    <n v="2017"/>
    <n v="34037"/>
    <x v="114"/>
    <s v="Other Agricultural Equipment"/>
    <s v="Agricultural Equipment"/>
    <s v="LPG"/>
    <n v="0"/>
    <n v="2.3846639666666667E-4"/>
    <n v="1.212541E-5"/>
    <n v="0"/>
    <n v="3.3069300000000005E-6"/>
    <n v="0"/>
    <n v="0"/>
    <n v="0"/>
    <n v="1.1023100000000001E-6"/>
  </r>
  <r>
    <n v="2017"/>
    <n v="34037"/>
    <x v="115"/>
    <s v="Generator Sets"/>
    <s v="Commercial Equipment"/>
    <s v="LPG"/>
    <n v="0"/>
    <n v="0.39327628281333332"/>
    <n v="1.5374285006666669E-2"/>
    <n v="1.8151371333333336E-4"/>
    <n v="4.6186789000000001E-3"/>
    <n v="3.6743666666666665E-5"/>
    <n v="3.6743666666666665E-5"/>
    <n v="2.2046200000000002E-6"/>
    <n v="7.9366320000000008E-4"/>
  </r>
  <r>
    <n v="2017"/>
    <n v="34037"/>
    <x v="116"/>
    <s v="Pumps"/>
    <s v="Commercial Equipment"/>
    <s v="LPG"/>
    <n v="0"/>
    <n v="8.5355170229999999E-2"/>
    <n v="2.1443603866666667E-3"/>
    <n v="2.094389E-5"/>
    <n v="5.4858294333333336E-4"/>
    <n v="8.8184800000000007E-6"/>
    <n v="8.8184800000000007E-6"/>
    <n v="0"/>
    <n v="9.0389420000000007E-5"/>
  </r>
  <r>
    <n v="2017"/>
    <n v="34037"/>
    <x v="117"/>
    <s v="Air Compressors"/>
    <s v="Commercial Equipment"/>
    <s v="LPG"/>
    <n v="0"/>
    <n v="9.8625145446666673E-2"/>
    <n v="1.6953527799999999E-3"/>
    <n v="1.0288226666666667E-5"/>
    <n v="3.1305603999999998E-4"/>
    <n v="9.9207900000000009E-6"/>
    <n v="9.9207900000000009E-6"/>
    <n v="0"/>
    <n v="4.5562146666666661E-5"/>
  </r>
  <r>
    <n v="2017"/>
    <n v="34037"/>
    <x v="118"/>
    <s v="Welders"/>
    <s v="Commercial Equipment"/>
    <s v="LPG"/>
    <n v="0"/>
    <n v="0.12296488511999999"/>
    <n v="2.4842393033333333E-3"/>
    <n v="1.6902086666666667E-5"/>
    <n v="4.0344546E-4"/>
    <n v="1.2492846666666667E-5"/>
    <n v="1.2492846666666667E-5"/>
    <n v="1.1023100000000001E-6"/>
    <n v="7.5691953333333341E-5"/>
  </r>
  <r>
    <n v="2017"/>
    <n v="34037"/>
    <x v="119"/>
    <s v="Pressure Washers"/>
    <s v="Commercial Equipment"/>
    <s v="LPG"/>
    <n v="0"/>
    <n v="1.6740414533333336E-3"/>
    <n v="6.577116333333334E-5"/>
    <n v="1.1023100000000001E-6"/>
    <n v="1.212541E-5"/>
    <n v="0"/>
    <n v="0"/>
    <n v="0"/>
    <n v="2.2046200000000002E-6"/>
  </r>
  <r>
    <n v="2017"/>
    <n v="34037"/>
    <x v="120"/>
    <s v="Hydro Power Units"/>
    <s v="Commercial Equipment"/>
    <s v="LPG"/>
    <n v="0"/>
    <n v="1.5494804233333332E-3"/>
    <n v="2.3515946666666668E-5"/>
    <n v="0"/>
    <n v="4.4092400000000003E-6"/>
    <n v="0"/>
    <n v="0"/>
    <n v="0"/>
    <n v="1.1023100000000001E-6"/>
  </r>
  <r>
    <n v="2017"/>
    <n v="34037"/>
    <x v="121"/>
    <s v="Other Construction Equipment"/>
    <s v="Construction and Mining Equipment"/>
    <s v="CNG"/>
    <n v="0"/>
    <n v="9.8766976000000026E-4"/>
    <n v="4.2622653333333336E-5"/>
    <n v="3.0864680000000001E-5"/>
    <n v="8.8184800000000007E-6"/>
    <n v="0"/>
    <n v="0"/>
    <n v="0"/>
    <n v="6.6138600000000009E-6"/>
  </r>
  <r>
    <n v="2017"/>
    <n v="34037"/>
    <x v="122"/>
    <s v="Forklifts"/>
    <s v="Industrial Equipment"/>
    <s v="CNG"/>
    <n v="0"/>
    <n v="0.42637865211333331"/>
    <n v="6.2736136466666663E-3"/>
    <n v="2.6426045066666667E-3"/>
    <n v="1.0747522499999999E-3"/>
    <n v="5.1073696666666667E-5"/>
    <n v="5.1073696666666667E-5"/>
    <n v="2.2046200000000002E-6"/>
    <n v="5.7099658000000011E-4"/>
  </r>
  <r>
    <n v="2017"/>
    <n v="34037"/>
    <x v="123"/>
    <s v="Sweepers/Scrubbers"/>
    <s v="Industrial Equipment"/>
    <s v="CNG"/>
    <n v="0"/>
    <n v="5.5042012666666655E-4"/>
    <n v="7.7161700000000004E-6"/>
    <n v="3.3069300000000005E-6"/>
    <n v="1.1023100000000001E-6"/>
    <n v="0"/>
    <n v="0"/>
    <n v="0"/>
    <n v="1.1023100000000001E-6"/>
  </r>
  <r>
    <n v="2017"/>
    <n v="34037"/>
    <x v="124"/>
    <s v="Other General Industrial Equipment"/>
    <s v="Industrial Equipment"/>
    <s v="CNG"/>
    <n v="0"/>
    <n v="2.9982832000000005E-4"/>
    <n v="4.4092400000000003E-6"/>
    <n v="1.4697466666666668E-6"/>
    <n v="1.1023100000000001E-6"/>
    <n v="0"/>
    <n v="0"/>
    <n v="0"/>
    <n v="0"/>
  </r>
  <r>
    <n v="2017"/>
    <n v="34037"/>
    <x v="125"/>
    <s v="AC\Refrigeration"/>
    <s v="Industrial Equipment"/>
    <s v="CNG"/>
    <n v="0"/>
    <n v="2.5400896766666664E-3"/>
    <n v="3.5641356666666673E-5"/>
    <n v="1.5799776666666668E-5"/>
    <n v="6.6138600000000009E-6"/>
    <n v="0"/>
    <n v="0"/>
    <n v="0"/>
    <n v="3.3069300000000005E-6"/>
  </r>
  <r>
    <n v="2017"/>
    <n v="34037"/>
    <x v="126"/>
    <s v="Terminal Tractors"/>
    <s v="Industrial Equipment"/>
    <s v="CNG"/>
    <n v="0"/>
    <n v="1.7578170133333336E-3"/>
    <n v="1.7636960000000001E-5"/>
    <n v="6.9812966666666665E-6"/>
    <n v="3.3069300000000005E-6"/>
    <n v="0"/>
    <n v="0"/>
    <n v="0"/>
    <n v="1.1023100000000001E-6"/>
  </r>
  <r>
    <n v="2017"/>
    <n v="34037"/>
    <x v="127"/>
    <s v="Other Agricultural Equipment"/>
    <s v="Agricultural Equipment"/>
    <s v="CNG"/>
    <n v="0"/>
    <n v="2.6969851333333332E-4"/>
    <n v="1.8004396666666665E-5"/>
    <n v="1.4697466666666668E-5"/>
    <n v="4.4092400000000003E-6"/>
    <n v="0"/>
    <n v="0"/>
    <n v="0"/>
    <n v="3.3069300000000005E-6"/>
  </r>
  <r>
    <n v="2017"/>
    <n v="34037"/>
    <x v="129"/>
    <s v="Generator Sets"/>
    <s v="Commercial Equipment"/>
    <s v="CNG"/>
    <n v="0"/>
    <n v="0.11727035165999999"/>
    <n v="5.9807666233333339E-3"/>
    <n v="5.2029032000000001E-3"/>
    <n v="1.8379182066666667E-3"/>
    <n v="1.3227720000000002E-5"/>
    <n v="1.3227720000000002E-5"/>
    <n v="1.1023100000000001E-6"/>
    <n v="1.1247236366666667E-3"/>
  </r>
  <r>
    <n v="2017"/>
    <n v="34037"/>
    <x v="130"/>
    <s v="Pumps"/>
    <s v="Commercial Equipment"/>
    <s v="CNG"/>
    <n v="0"/>
    <n v="5.8367314500000003E-3"/>
    <n v="2.1311326666666666E-4"/>
    <n v="1.6056982333333334E-4"/>
    <n v="5.805499333333333E-5"/>
    <n v="1.1023100000000001E-6"/>
    <n v="1.1023100000000001E-6"/>
    <n v="0"/>
    <n v="3.4539046666666668E-5"/>
  </r>
  <r>
    <n v="2017"/>
    <n v="34037"/>
    <x v="131"/>
    <s v="Air Compressors"/>
    <s v="Commercial Equipment"/>
    <s v="CNG"/>
    <n v="0"/>
    <n v="7.9748454133333341E-3"/>
    <n v="1.6497906333333334E-4"/>
    <n v="7.4589643333333329E-5"/>
    <n v="3.1232116666666665E-5"/>
    <n v="1.1023100000000001E-6"/>
    <n v="1.1023100000000001E-6"/>
    <n v="0"/>
    <n v="1.6534650000000003E-5"/>
  </r>
  <r>
    <n v="2017"/>
    <n v="34037"/>
    <x v="132"/>
    <s v="Gas Compressors"/>
    <s v="Commercial Equipment"/>
    <s v="CNG"/>
    <n v="0"/>
    <n v="0.28940818356999998"/>
    <n v="3.2319729200000007E-3"/>
    <n v="1.3830316133333334E-3"/>
    <n v="6.2060052999999996E-4"/>
    <n v="3.7845976666666671E-5"/>
    <n v="3.7845976666666671E-5"/>
    <n v="1.4697466666666668E-6"/>
    <n v="2.9872600999999999E-4"/>
  </r>
  <r>
    <n v="2017"/>
    <n v="34037"/>
    <x v="134"/>
    <s v="Speciality Vehicle Carts"/>
    <s v="Recreational Equipment"/>
    <s v="Diesel"/>
    <n v="9.185916666666668E-6"/>
    <n v="1.1319823480166666"/>
    <n v="8.4223832733333354E-3"/>
    <n v="4.5562146666666661E-5"/>
    <n v="9.0881785133333347E-3"/>
    <n v="1.2426708066666668E-3"/>
    <n v="1.2048248299999999E-3"/>
    <n v="4.4092400000000003E-6"/>
    <n v="2.2002107599999998E-3"/>
  </r>
  <r>
    <n v="2017"/>
    <n v="34037"/>
    <x v="135"/>
    <s v="Pavers"/>
    <s v="Construction and Mining Equipment"/>
    <s v="Diesel"/>
    <n v="2.241363666666667E-5"/>
    <n v="2.7713572541600002"/>
    <n v="3.7026592899999998E-3"/>
    <n v="4.9236513333333334E-5"/>
    <n v="9.8550188366666666E-3"/>
    <n v="6.6065112666666669E-4"/>
    <n v="6.4080954666666668E-4"/>
    <n v="8.8184800000000007E-6"/>
    <n v="5.6401528333333343E-4"/>
  </r>
  <r>
    <n v="2017"/>
    <n v="34037"/>
    <x v="136"/>
    <s v="Tampers/Rammers"/>
    <s v="Construction and Mining Equipment"/>
    <s v="Diesel"/>
    <n v="0"/>
    <n v="4.5183686899999999E-3"/>
    <n v="2.094389E-5"/>
    <n v="0"/>
    <n v="3.4539046666666668E-5"/>
    <n v="2.2046200000000002E-6"/>
    <n v="2.2046200000000002E-6"/>
    <n v="0"/>
    <n v="6.6138600000000009E-6"/>
  </r>
  <r>
    <n v="2017"/>
    <n v="34037"/>
    <x v="137"/>
    <s v="Plate Compactors"/>
    <s v="Construction and Mining Equipment"/>
    <s v="Diesel"/>
    <n v="1.1023100000000001E-6"/>
    <n v="7.4407762183333337E-2"/>
    <n v="2.9982832000000005E-4"/>
    <n v="6.6138600000000009E-6"/>
    <n v="5.4049933666666661E-4"/>
    <n v="3.3436736666666676E-5"/>
    <n v="3.2334426666666671E-5"/>
    <n v="0"/>
    <n v="8.7817363333333326E-5"/>
  </r>
  <r>
    <n v="2017"/>
    <n v="34037"/>
    <x v="138"/>
    <s v="Rollers"/>
    <s v="Construction and Mining Equipment"/>
    <s v="Diesel"/>
    <n v="5.6585246666666667E-5"/>
    <n v="6.9402753023266657"/>
    <n v="1.1355262746666666E-2"/>
    <n v="1.3521669333333333E-4"/>
    <n v="2.7301279206666668E-2"/>
    <n v="1.9227960766666668E-3"/>
    <n v="1.8654759566666664E-3"/>
    <n v="2.1311326666666668E-5"/>
    <n v="1.6273769966666666E-3"/>
  </r>
  <r>
    <n v="2017"/>
    <n v="34037"/>
    <x v="139"/>
    <s v="Scrapers"/>
    <s v="Construction and Mining Equipment"/>
    <s v="Diesel"/>
    <n v="6.1361923333333346E-5"/>
    <n v="7.5503046794266666"/>
    <n v="9.6966536333333315E-3"/>
    <n v="1.0729150666666666E-4"/>
    <n v="2.2136221983333332E-2"/>
    <n v="1.261777513333333E-3"/>
    <n v="1.2239315366666668E-3"/>
    <n v="2.241363666666667E-5"/>
    <n v="1.1949040399999999E-3"/>
  </r>
  <r>
    <n v="2017"/>
    <n v="34037"/>
    <x v="140"/>
    <s v="Paving Equipment"/>
    <s v="Construction and Mining Equipment"/>
    <s v="Diesel"/>
    <n v="3.3069300000000005E-6"/>
    <n v="0.41733677061999996"/>
    <n v="6.9114837000000008E-4"/>
    <n v="8.8184800000000007E-6"/>
    <n v="1.7177664166666666E-3"/>
    <n v="1.1831460666666667E-4"/>
    <n v="1.1464024E-4"/>
    <n v="1.1023100000000001E-6"/>
    <n v="1.2162153666666665E-4"/>
  </r>
  <r>
    <n v="2017"/>
    <n v="34037"/>
    <x v="141"/>
    <s v="Surfacing Equipment"/>
    <s v="Construction and Mining Equipment"/>
    <s v="Diesel"/>
    <n v="2.2046200000000002E-6"/>
    <n v="0.24909817661666667"/>
    <n v="6.0075894999999995E-4"/>
    <n v="5.5115500000000006E-6"/>
    <n v="1.3720085133333334E-3"/>
    <n v="8.3775560000000002E-5"/>
    <n v="8.1203503333333334E-5"/>
    <n v="1.1023100000000001E-6"/>
    <n v="9.0389420000000007E-5"/>
  </r>
  <r>
    <n v="2017"/>
    <n v="34037"/>
    <x v="142"/>
    <s v="Signal Boards/Light Plants"/>
    <s v="Construction and Mining Equipment"/>
    <s v="Diesel"/>
    <n v="6.6138600000000009E-6"/>
    <n v="0.76644128711333337"/>
    <n v="2.0084088199999999E-3"/>
    <n v="3.8948286666666662E-5"/>
    <n v="4.996403793333333E-3"/>
    <n v="2.6418696333333332E-4"/>
    <n v="2.564707933333334E-4"/>
    <n v="2.5720566666666666E-6"/>
    <n v="5.1477876999999998E-4"/>
  </r>
  <r>
    <n v="2017"/>
    <n v="34037"/>
    <x v="143"/>
    <s v="Trenchers"/>
    <s v="Construction and Mining Equipment"/>
    <s v="Diesel"/>
    <n v="2.6822876666666664E-5"/>
    <n v="3.2872063671700005"/>
    <n v="7.0316354899999994E-3"/>
    <n v="8.267324999999999E-5"/>
    <n v="1.6259072500000003E-2"/>
    <n v="1.0519711766666668E-3"/>
    <n v="1.0207390600000001E-3"/>
    <n v="1.0288226666666667E-5"/>
    <n v="1.1287654400000001E-3"/>
  </r>
  <r>
    <n v="2017"/>
    <n v="34037"/>
    <x v="144"/>
    <s v="Bore/Drill Rigs"/>
    <s v="Construction and Mining Equipment"/>
    <s v="Diesel"/>
    <n v="2.3148510000000001E-5"/>
    <n v="2.8300493826733333"/>
    <n v="5.2708789833333337E-3"/>
    <n v="4.8869076666666663E-5"/>
    <n v="1.8892858526666667E-2"/>
    <n v="9.4614941666666674E-4"/>
    <n v="9.1748935666666664E-4"/>
    <n v="9.185916666666668E-6"/>
    <n v="1.29631656E-3"/>
  </r>
  <r>
    <n v="2017"/>
    <n v="34037"/>
    <x v="145"/>
    <s v="Excavators"/>
    <s v="Construction and Mining Equipment"/>
    <s v="Diesel"/>
    <n v="2.2817816999999999E-4"/>
    <n v="28.119950146199997"/>
    <n v="2.8462379073333335E-2"/>
    <n v="4.0344546E-4"/>
    <n v="7.8490350986666679E-2"/>
    <n v="5.2918228733333334E-3"/>
    <n v="5.13345767E-3"/>
    <n v="8.3408123333333331E-5"/>
    <n v="4.1663643633333344E-3"/>
  </r>
  <r>
    <n v="2017"/>
    <n v="34037"/>
    <x v="146"/>
    <s v="Concrete/Industrial Saws"/>
    <s v="Construction and Mining Equipment"/>
    <s v="Diesel"/>
    <n v="2.2046200000000002E-6"/>
    <n v="0.23305956611666667"/>
    <n v="5.5629911333333329E-4"/>
    <n v="6.9812966666666665E-6"/>
    <n v="1.19159711E-3"/>
    <n v="8.3408123333333331E-5"/>
    <n v="8.0468630000000006E-5"/>
    <n v="1.1023100000000001E-6"/>
    <n v="9.1491729999999992E-5"/>
  </r>
  <r>
    <n v="2017"/>
    <n v="34037"/>
    <x v="147"/>
    <s v="Cement &amp; Mortar Mixers"/>
    <s v="Construction and Mining Equipment"/>
    <s v="Diesel"/>
    <n v="1.1023100000000001E-6"/>
    <n v="0.11051392623333334"/>
    <n v="3.3179531000000003E-4"/>
    <n v="3.3069300000000005E-6"/>
    <n v="8.0358399000000002E-4"/>
    <n v="5.3278316666666678E-5"/>
    <n v="5.1441133333333338E-5"/>
    <n v="0"/>
    <n v="8.2305813333333319E-5"/>
  </r>
  <r>
    <n v="2017"/>
    <n v="34037"/>
    <x v="148"/>
    <s v="Cranes"/>
    <s v="Construction and Mining Equipment"/>
    <s v="Diesel"/>
    <n v="5.2176006666666666E-5"/>
    <n v="6.4255171087800003"/>
    <n v="5.92160932E-3"/>
    <n v="1.0141251999999999E-4"/>
    <n v="2.4472384310000001E-2"/>
    <n v="1.0075113400000002E-3"/>
    <n v="9.7738153333333327E-4"/>
    <n v="1.9841580000000002E-5"/>
    <n v="1.3172604499999999E-3"/>
  </r>
  <r>
    <n v="2017"/>
    <n v="34037"/>
    <x v="149"/>
    <s v="Graders"/>
    <s v="Construction and Mining Equipment"/>
    <s v="Diesel"/>
    <n v="5.6952683333333338E-5"/>
    <n v="7.0014454237199999"/>
    <n v="6.7623044133333339E-3"/>
    <n v="1.0361714E-4"/>
    <n v="1.8855012549999998E-2"/>
    <n v="1.2849260233333333E-3"/>
    <n v="1.2463451733333334E-3"/>
    <n v="2.094389E-5"/>
    <n v="1.0798963633333334E-3"/>
  </r>
  <r>
    <n v="2017"/>
    <n v="34037"/>
    <x v="150"/>
    <s v="Off-highway Trucks"/>
    <s v="Construction and Mining Equipment"/>
    <s v="Diesel"/>
    <n v="1.9510887000000001E-4"/>
    <n v="24.030094915346666"/>
    <n v="2.4762291839999995E-2"/>
    <n v="3.7331565333333338E-4"/>
    <n v="9.6638782826666658E-2"/>
    <n v="3.4285515366666666E-3"/>
    <n v="3.3256692700000001E-3"/>
    <n v="7.1282713333333347E-5"/>
    <n v="4.0914072833333334E-3"/>
  </r>
  <r>
    <n v="2017"/>
    <n v="34037"/>
    <x v="151"/>
    <s v="Crushing/Proc. Equipment"/>
    <s v="Construction and Mining Equipment"/>
    <s v="Diesel"/>
    <n v="9.185916666666668E-6"/>
    <n v="1.1349802637799999"/>
    <n v="1.41536604E-3"/>
    <n v="2.094389E-5"/>
    <n v="5.2084147500000011E-3"/>
    <n v="2.2082943666666666E-4"/>
    <n v="2.142155766666667E-4"/>
    <n v="3.3069300000000005E-6"/>
    <n v="2.8292623333333331E-4"/>
  </r>
  <r>
    <n v="2017"/>
    <n v="34037"/>
    <x v="152"/>
    <s v="Rough Terrain Forklifts"/>
    <s v="Construction and Mining Equipment"/>
    <s v="Diesel"/>
    <n v="7.348733333333333E-5"/>
    <n v="9.0034097720233337"/>
    <n v="1.8437237059999997E-2"/>
    <n v="1.5836520333333332E-4"/>
    <n v="3.7549455276666671E-2"/>
    <n v="3.0761797733333332E-3"/>
    <n v="2.9846880433333331E-3"/>
    <n v="2.7925186666666666E-5"/>
    <n v="2.2435682866666661E-3"/>
  </r>
  <r>
    <n v="2017"/>
    <n v="34037"/>
    <x v="153"/>
    <s v="Rubber Tire Loaders"/>
    <s v="Construction and Mining Equipment"/>
    <s v="Diesel"/>
    <n v="2.4838718666666664E-4"/>
    <n v="30.613029975733337"/>
    <n v="4.2749051546666673E-2"/>
    <n v="4.8722102E-4"/>
    <n v="0.12197831767"/>
    <n v="6.7865552333333341E-3"/>
    <n v="6.5826278833333342E-3"/>
    <n v="9.4431223333333344E-5"/>
    <n v="6.6403154399999999E-3"/>
  </r>
  <r>
    <n v="2017"/>
    <n v="34037"/>
    <x v="154"/>
    <s v="Tractors/Loaders/Backhoes"/>
    <s v="Construction and Mining Equipment"/>
    <s v="Diesel"/>
    <n v="1.5138390666666668E-4"/>
    <n v="18.582334860173333"/>
    <n v="8.2354682410000005E-2"/>
    <n v="6.0296357000000009E-4"/>
    <n v="0.10743774646"/>
    <n v="1.4250663679999999E-2"/>
    <n v="1.3822599963333333E-2"/>
    <n v="6.025961333333334E-5"/>
    <n v="1.7091683986666668E-2"/>
  </r>
  <r>
    <n v="2017"/>
    <n v="34037"/>
    <x v="155"/>
    <s v="Crawler Tractor/Dozers"/>
    <s v="Construction and Mining Equipment"/>
    <s v="Diesel"/>
    <n v="2.2744329666666665E-4"/>
    <n v="28.006340198613334"/>
    <n v="3.4476582433333333E-2"/>
    <n v="4.1593830666666664E-4"/>
    <n v="9.3356471083333337E-2"/>
    <n v="5.449085766666667E-3"/>
    <n v="5.2852090133333335E-3"/>
    <n v="8.451043333333333E-5"/>
    <n v="4.8538383666666659E-3"/>
  </r>
  <r>
    <n v="2017"/>
    <n v="34037"/>
    <x v="156"/>
    <s v="Skid Steer Loaders"/>
    <s v="Construction and Mining Equipment"/>
    <s v="Diesel"/>
    <n v="1.0361714E-4"/>
    <n v="12.74608548708"/>
    <n v="7.3593155093333321E-2"/>
    <n v="4.537842833333334E-4"/>
    <n v="8.2119522943333328E-2"/>
    <n v="1.1552576236666667E-2"/>
    <n v="1.1205716023333333E-2"/>
    <n v="4.2255216666666665E-5"/>
    <n v="1.5735475250000002E-2"/>
  </r>
  <r>
    <n v="2017"/>
    <n v="34037"/>
    <x v="157"/>
    <s v="Off-Highway Tractors"/>
    <s v="Construction and Mining Equipment"/>
    <s v="Diesel"/>
    <n v="2.4618256666666667E-5"/>
    <n v="3.0071652465433334"/>
    <n v="4.662036426666666E-3"/>
    <n v="4.5562146666666661E-5"/>
    <n v="1.4142637299999998E-2"/>
    <n v="5.8642891999999996E-4"/>
    <n v="5.6952683333333332E-4"/>
    <n v="9.185916666666668E-6"/>
    <n v="6.9445530000000007E-4"/>
  </r>
  <r>
    <n v="2017"/>
    <n v="34037"/>
    <x v="158"/>
    <s v="Dumpers/Tenders"/>
    <s v="Construction and Mining Equipment"/>
    <s v="Diesel"/>
    <n v="0"/>
    <n v="3.9461228253333334E-2"/>
    <n v="2.3405715666666667E-4"/>
    <n v="1.1023100000000001E-6"/>
    <n v="2.6528927333333333E-4"/>
    <n v="3.5641356666666673E-5"/>
    <n v="3.4539046666666668E-5"/>
    <n v="0"/>
    <n v="5.5482936666666662E-5"/>
  </r>
  <r>
    <n v="2017"/>
    <n v="34037"/>
    <x v="159"/>
    <s v="Other Construction Equipment"/>
    <s v="Construction and Mining Equipment"/>
    <s v="Diesel"/>
    <n v="2.3515946666666668E-5"/>
    <n v="2.88627417397"/>
    <n v="5.64823644E-3"/>
    <n v="4.6664456666666666E-5"/>
    <n v="1.3939812259999998E-2"/>
    <n v="7.690449433333333E-4"/>
    <n v="7.4589643333333332E-4"/>
    <n v="9.185916666666668E-6"/>
    <n v="7.8447728333333336E-4"/>
  </r>
  <r>
    <n v="2017"/>
    <n v="34037"/>
    <x v="160"/>
    <s v="Aerial Lifts"/>
    <s v="Industrial Equipment"/>
    <s v="Diesel"/>
    <n v="1.1023100000000001E-6"/>
    <n v="0.11049739158333334"/>
    <n v="8.428997133333333E-4"/>
    <n v="4.4092400000000003E-6"/>
    <n v="8.5392281333333331E-4"/>
    <n v="1.2382615666666668E-4"/>
    <n v="1.2051922666666668E-4"/>
    <n v="0"/>
    <n v="2.0172273E-4"/>
  </r>
  <r>
    <n v="2017"/>
    <n v="34037"/>
    <x v="161"/>
    <s v="Forklifts"/>
    <s v="Industrial Equipment"/>
    <s v="Diesel"/>
    <n v="1.3227720000000002E-5"/>
    <n v="1.6026507136199999"/>
    <n v="1.9859951833333333E-3"/>
    <n v="2.3148510000000001E-5"/>
    <n v="5.0691562533333326E-3"/>
    <n v="2.9872600999999999E-4"/>
    <n v="2.8990752999999994E-4"/>
    <n v="4.4092400000000003E-6"/>
    <n v="2.1201095666666667E-4"/>
  </r>
  <r>
    <n v="2017"/>
    <n v="34037"/>
    <x v="162"/>
    <s v="Sweepers/Scrubbers"/>
    <s v="Industrial Equipment"/>
    <s v="Diesel"/>
    <n v="5.5115500000000006E-6"/>
    <n v="0.69990659038666658"/>
    <n v="8.083606666666668E-4"/>
    <n v="1.3227720000000002E-5"/>
    <n v="2.5654428066666669E-3"/>
    <n v="1.4844441333333334E-4"/>
    <n v="1.4403517333333332E-4"/>
    <n v="2.2046200000000002E-6"/>
    <n v="1.5028159666666664E-4"/>
  </r>
  <r>
    <n v="2017"/>
    <n v="34037"/>
    <x v="163"/>
    <s v="Other General Industrial Eqp"/>
    <s v="Industrial Equipment"/>
    <s v="Diesel"/>
    <n v="5.5115500000000006E-6"/>
    <n v="0.71013602718666669"/>
    <n v="9.8068846333333325E-4"/>
    <n v="1.5432340000000001E-5"/>
    <n v="3.1239465399999999E-3"/>
    <n v="1.8371833333333333E-4"/>
    <n v="1.7820678333333332E-4"/>
    <n v="2.2046200000000002E-6"/>
    <n v="2.1752250666666668E-4"/>
  </r>
  <r>
    <n v="2017"/>
    <n v="34037"/>
    <x v="164"/>
    <s v="Other Material Handling Eqp"/>
    <s v="Industrial Equipment"/>
    <s v="Diesel"/>
    <n v="0"/>
    <n v="2.7337655436666667E-2"/>
    <n v="1.3595156666666665E-4"/>
    <n v="1.1023100000000001E-6"/>
    <n v="2.1054120999999999E-4"/>
    <n v="2.241363666666667E-5"/>
    <n v="2.2046200000000002E-5"/>
    <n v="0"/>
    <n v="3.5641356666666673E-5"/>
  </r>
  <r>
    <n v="2017"/>
    <n v="34037"/>
    <x v="165"/>
    <s v="AC\Refrigeration"/>
    <s v="Industrial Equipment"/>
    <s v="Diesel"/>
    <n v="5.5850373333333332E-5"/>
    <n v="6.8920451980233324"/>
    <n v="1.0388904313333334E-2"/>
    <n v="2.094389E-4"/>
    <n v="3.6447145276666669E-2"/>
    <n v="1.4344727466666667E-3"/>
    <n v="1.3911152199999998E-3"/>
    <n v="2.1311326666666668E-5"/>
    <n v="2.1157003266666667E-3"/>
  </r>
  <r>
    <n v="2017"/>
    <n v="34037"/>
    <x v="166"/>
    <s v="Terminal Tractors"/>
    <s v="Industrial Equipment"/>
    <s v="Diesel"/>
    <n v="8.083606666666666E-6"/>
    <n v="1.0093860018733334"/>
    <n v="8.8148056333333324E-4"/>
    <n v="1.212541E-5"/>
    <n v="2.3328553966666665E-3"/>
    <n v="1.6167213333333335E-4"/>
    <n v="1.5616058333333335E-4"/>
    <n v="3.3069300000000005E-6"/>
    <n v="1.2566334E-4"/>
  </r>
  <r>
    <n v="2017"/>
    <n v="34037"/>
    <x v="167"/>
    <s v="Leafblowers/Vacuums"/>
    <s v="Lawn and Garden Equipment (Com)"/>
    <s v="Diesel"/>
    <n v="0"/>
    <n v="3.2077221000000001E-4"/>
    <n v="2.2046200000000002E-6"/>
    <n v="0"/>
    <n v="3.3069300000000005E-6"/>
    <n v="0"/>
    <n v="0"/>
    <n v="0"/>
    <n v="3.6743666666666669E-7"/>
  </r>
  <r>
    <n v="2017"/>
    <n v="34037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37"/>
    <x v="168"/>
    <s v="Front Mowers"/>
    <s v="Lawn and Garden Equipment (Com)"/>
    <s v="Diesel"/>
    <n v="1.9106706666666671E-5"/>
    <n v="2.3281882161266663"/>
    <n v="7.1833868333333337E-3"/>
    <n v="1.0582176000000001E-4"/>
    <n v="1.6729758869999996E-2"/>
    <n v="1.1658765433333333E-3"/>
    <n v="1.1313374966666666E-3"/>
    <n v="8.083606666666666E-6"/>
    <n v="1.7813329599999999E-3"/>
  </r>
  <r>
    <n v="2017"/>
    <n v="34037"/>
    <x v="169"/>
    <s v="Lawn &amp; Garden Tractors"/>
    <s v="Lawn and Garden Equipment (Com)"/>
    <s v="Diesel"/>
    <n v="4.4092400000000003E-6"/>
    <n v="0.48069314018000003"/>
    <n v="1.51347163E-3"/>
    <n v="2.7557749999999995E-5"/>
    <n v="3.30693E-3"/>
    <n v="1.9510887000000001E-4"/>
    <n v="1.8922988333333333E-4"/>
    <n v="2.2046200000000002E-6"/>
    <n v="3.7111103333333336E-4"/>
  </r>
  <r>
    <n v="2017"/>
    <n v="34037"/>
    <x v="170"/>
    <s v="Chippers/Stump Grinders"/>
    <s v="Lawn and Garden Equipment (Com)"/>
    <s v="Diesel"/>
    <n v="2.5720566666666669E-5"/>
    <n v="3.1673786563100008"/>
    <n v="9.5842180133333312E-3"/>
    <n v="6.4668853333333341E-5"/>
    <n v="2.6485569806666664E-2"/>
    <n v="1.7475287866666666E-3"/>
    <n v="1.6953527799999999E-3"/>
    <n v="1.1023100000000001E-5"/>
    <n v="2.2534890766666665E-3"/>
  </r>
  <r>
    <n v="2017"/>
    <n v="34037"/>
    <x v="171"/>
    <s v="Commercial Turf Equipment"/>
    <s v="Lawn and Garden Equipment (Com)"/>
    <s v="Diesel"/>
    <n v="3.3069300000000005E-6"/>
    <n v="0.37424637041000003"/>
    <n v="6.0186125999999991E-4"/>
    <n v="1.1023100000000001E-5"/>
    <n v="1.82322074E-3"/>
    <n v="9.9207900000000009E-5"/>
    <n v="9.7003279999999985E-5"/>
    <n v="1.1023100000000001E-6"/>
    <n v="1.2566334E-4"/>
  </r>
  <r>
    <n v="2017"/>
    <n v="34037"/>
    <x v="172"/>
    <s v="Other Lawn &amp; Garden Eqp."/>
    <s v="Lawn and Garden Equipment (Com)"/>
    <s v="Diesel"/>
    <n v="0"/>
    <n v="8.9680267233333347E-3"/>
    <n v="3.5641356666666673E-5"/>
    <n v="0"/>
    <n v="7.4589643333333329E-5"/>
    <n v="6.6138600000000009E-6"/>
    <n v="6.6138600000000009E-6"/>
    <n v="0"/>
    <n v="8.8184800000000007E-6"/>
  </r>
  <r>
    <n v="2017"/>
    <n v="34037"/>
    <x v="173"/>
    <s v="2-Wheel Tractors"/>
    <s v="Agricultural Equipment"/>
    <s v="Diesel"/>
    <n v="0"/>
    <n v="1.9290425000000001E-4"/>
    <n v="1.1023100000000001E-6"/>
    <n v="0"/>
    <n v="1.1023100000000001E-6"/>
    <n v="0"/>
    <n v="0"/>
    <n v="0"/>
    <n v="0"/>
  </r>
  <r>
    <n v="2017"/>
    <n v="34037"/>
    <x v="174"/>
    <s v="Agricultural Tractors"/>
    <s v="Agricultural Equipment"/>
    <s v="Diesel"/>
    <n v="8.0101193333333335E-5"/>
    <n v="9.8277792868200002"/>
    <n v="3.0482913303333335E-2"/>
    <n v="1.9621117999999999E-4"/>
    <n v="6.3812725899999992E-2"/>
    <n v="5.6015719833333337E-3"/>
    <n v="5.4332859900000008E-3"/>
    <n v="3.2334426666666671E-5"/>
    <n v="5.5696049933333337E-3"/>
  </r>
  <r>
    <n v="2017"/>
    <n v="34037"/>
    <x v="175"/>
    <s v="Combines"/>
    <s v="Agricultural Equipment"/>
    <s v="Diesel"/>
    <n v="6.9812966666666665E-6"/>
    <n v="0.88164701214333319"/>
    <n v="2.90679147E-3"/>
    <n v="1.1023100000000001E-5"/>
    <n v="7.9524317766666661E-3"/>
    <n v="8.0578861000000005E-4"/>
    <n v="7.8117035333333338E-4"/>
    <n v="3.3069300000000005E-6"/>
    <n v="6.5073033666666663E-4"/>
  </r>
  <r>
    <n v="2017"/>
    <n v="34037"/>
    <x v="176"/>
    <s v="Balers"/>
    <s v="Agricultural Equipment"/>
    <s v="Diesel"/>
    <n v="0"/>
    <n v="5.001915343333334E-3"/>
    <n v="2.5720566666666669E-5"/>
    <n v="0"/>
    <n v="4.115290666666666E-5"/>
    <n v="5.5115500000000006E-6"/>
    <n v="4.7766766666666677E-6"/>
    <n v="0"/>
    <n v="6.6138600000000009E-6"/>
  </r>
  <r>
    <n v="2017"/>
    <n v="34037"/>
    <x v="177"/>
    <s v="Agricultural Mowers"/>
    <s v="Agricultural Equipment"/>
    <s v="Diesel"/>
    <n v="0"/>
    <n v="8.7596901333333334E-4"/>
    <n v="4.7766766666666677E-6"/>
    <n v="0"/>
    <n v="6.6138600000000009E-6"/>
    <n v="1.1023100000000001E-6"/>
    <n v="1.1023100000000001E-6"/>
    <n v="0"/>
    <n v="1.1023100000000001E-6"/>
  </r>
  <r>
    <n v="2017"/>
    <n v="34037"/>
    <x v="178"/>
    <s v="Sprayers"/>
    <s v="Agricultural Equipment"/>
    <s v="Diesel"/>
    <n v="1.1023100000000001E-6"/>
    <n v="7.4913722473333333E-2"/>
    <n v="3.0423755999999994E-4"/>
    <n v="1.1023100000000001E-6"/>
    <n v="6.0847511999999988E-4"/>
    <n v="6.2464233333333331E-5"/>
    <n v="6.0994486666666668E-5"/>
    <n v="0"/>
    <n v="8.1203503333333334E-5"/>
  </r>
  <r>
    <n v="2017"/>
    <n v="34037"/>
    <x v="179"/>
    <s v="Swathers"/>
    <s v="Agricultural Equipment"/>
    <s v="Diesel"/>
    <n v="1.1023100000000001E-6"/>
    <n v="6.9317662040000005E-2"/>
    <n v="3.2995812666666667E-4"/>
    <n v="1.1023100000000001E-6"/>
    <n v="5.9965664000000011E-4"/>
    <n v="7.4589643333333329E-5"/>
    <n v="7.2385023333333318E-5"/>
    <n v="0"/>
    <n v="6.2464233333333331E-5"/>
  </r>
  <r>
    <n v="2017"/>
    <n v="34037"/>
    <x v="180"/>
    <s v="Other Agricultural Equipment"/>
    <s v="Agricultural Equipment"/>
    <s v="Diesel"/>
    <n v="1.1023100000000001E-6"/>
    <n v="0.19121257158666669"/>
    <n v="7.0658071000000015E-4"/>
    <n v="3.3069300000000005E-6"/>
    <n v="1.4767279633333332E-3"/>
    <n v="1.5175134333333333E-4"/>
    <n v="1.4697466666666666E-4"/>
    <n v="1.1023100000000001E-6"/>
    <n v="1.4477004666666664E-4"/>
  </r>
  <r>
    <n v="2017"/>
    <n v="34037"/>
    <x v="181"/>
    <s v="Irrigation Sets"/>
    <s v="Agricultural Equipment"/>
    <s v="Diesel"/>
    <n v="1.1023100000000001E-6"/>
    <n v="0.14075433133666668"/>
    <n v="2.7778212000000003E-4"/>
    <n v="3.3069300000000005E-6"/>
    <n v="7.1760381000000005E-4"/>
    <n v="5.2176006666666666E-5"/>
    <n v="5.0338823333333326E-5"/>
    <n v="0"/>
    <n v="5.2176006666666666E-5"/>
  </r>
  <r>
    <n v="2017"/>
    <n v="34037"/>
    <x v="182"/>
    <s v="Generator Sets"/>
    <s v="Commercial Equipment"/>
    <s v="Diesel"/>
    <n v="2.3515946666666668E-5"/>
    <n v="2.8820677590100003"/>
    <n v="1.0289328976666666E-2"/>
    <n v="7.8998883333333323E-5"/>
    <n v="2.2955238313333334E-2"/>
    <n v="1.8801734233333332E-3"/>
    <n v="1.8235881766666667E-3"/>
    <n v="9.9207900000000009E-6"/>
    <n v="2.5433966066666668E-3"/>
  </r>
  <r>
    <n v="2017"/>
    <n v="34037"/>
    <x v="183"/>
    <s v="Pumps"/>
    <s v="Commercial Equipment"/>
    <s v="Diesel"/>
    <n v="5.5115500000000006E-6"/>
    <n v="0.67997168147333331"/>
    <n v="2.5132668000000004E-3"/>
    <n v="1.9106706666666671E-5"/>
    <n v="5.4770109533333333E-3"/>
    <n v="4.692166233333333E-4"/>
    <n v="4.5562146666666665E-4"/>
    <n v="2.2046200000000002E-6"/>
    <n v="6.0296357000000009E-4"/>
  </r>
  <r>
    <n v="2017"/>
    <n v="34037"/>
    <x v="184"/>
    <s v="Air Compressors"/>
    <s v="Commercial Equipment"/>
    <s v="Diesel"/>
    <n v="1.5432340000000001E-5"/>
    <n v="1.88694638341"/>
    <n v="4.1884105633333332E-3"/>
    <n v="5.1441133333333338E-5"/>
    <n v="1.0590627043333333E-2"/>
    <n v="6.7755321333333332E-4"/>
    <n v="6.573441966666667E-4"/>
    <n v="5.8789866666666671E-6"/>
    <n v="8.1681170999999995E-4"/>
  </r>
  <r>
    <n v="2017"/>
    <n v="34037"/>
    <x v="185"/>
    <s v="Welders"/>
    <s v="Commercial Equipment"/>
    <s v="Diesel"/>
    <n v="7.7161700000000004E-6"/>
    <n v="0.95819729752999994"/>
    <n v="7.6213713399999996E-3"/>
    <n v="4.5562146666666661E-5"/>
    <n v="7.1098995E-3"/>
    <n v="1.1622021766666667E-3"/>
    <n v="1.1269282566666668E-3"/>
    <n v="3.3069300000000005E-6"/>
    <n v="1.7122548666666665E-3"/>
  </r>
  <r>
    <n v="2017"/>
    <n v="34037"/>
    <x v="186"/>
    <s v="Pressure Washers"/>
    <s v="Commercial Equipment"/>
    <s v="Diesel"/>
    <n v="1.1023100000000001E-6"/>
    <n v="9.2164873973333339E-2"/>
    <n v="3.2554888666666662E-4"/>
    <n v="2.2046200000000002E-6"/>
    <n v="7.6463570333333336E-4"/>
    <n v="5.438062666666667E-5"/>
    <n v="5.2543443333333337E-5"/>
    <n v="0"/>
    <n v="9.1124293333333321E-5"/>
  </r>
  <r>
    <n v="2017"/>
    <n v="34037"/>
    <x v="187"/>
    <s v="Hydro Power Units"/>
    <s v="Commercial Equipment"/>
    <s v="Diesel"/>
    <n v="1.1023100000000001E-6"/>
    <n v="8.1824103863333331E-2"/>
    <n v="1.8482064333333334E-4"/>
    <n v="2.2046200000000002E-6"/>
    <n v="4.7472817333333336E-4"/>
    <n v="3.012980666666667E-5"/>
    <n v="2.9027496666666665E-5"/>
    <n v="0"/>
    <n v="3.7845976666666671E-5"/>
  </r>
  <r>
    <n v="2017"/>
    <n v="34037"/>
    <x v="188"/>
    <s v="Forest Eqp - Feller/Bunch/Skidder"/>
    <s v="Logging Equipment"/>
    <s v="Diesel"/>
    <n v="6.6138600000000009E-6"/>
    <n v="0.83062806353999996"/>
    <n v="2.5198806599999999E-3"/>
    <n v="2.9027496666666665E-5"/>
    <n v="4.8931540900000008E-3"/>
    <n v="4.3908681666666674E-4"/>
    <n v="4.2549166000000003E-4"/>
    <n v="3.3069300000000005E-6"/>
    <n v="3.655994833333333E-4"/>
  </r>
  <r>
    <n v="2017"/>
    <n v="34037"/>
    <x v="190"/>
    <s v="Outboard"/>
    <s v="Pleasure Craft"/>
    <s v="2 Stroke"/>
    <n v="9.3273822320444878E-5"/>
    <n v="6.5066409786663444"/>
    <n v="0.72036959397598554"/>
    <n v="7.8913858650496074E-3"/>
    <n v="3.7629679855199973E-2"/>
    <n v="3.8903593842424902E-3"/>
    <n v="3.5790006617834637E-3"/>
    <n v="1.2117951506385666E-4"/>
    <n v="0.30306442426313313"/>
  </r>
  <r>
    <n v="2017"/>
    <n v="34037"/>
    <x v="191"/>
    <s v="Personal Water Craft"/>
    <s v="Pleasure Craft"/>
    <s v="2 Stroke"/>
    <n v="3.7653571715425497E-5"/>
    <n v="2.7423501486293813"/>
    <n v="0.33971090628633244"/>
    <n v="3.2074344515561175E-3"/>
    <n v="1.729885361257005E-2"/>
    <n v="6.8063131410472184E-4"/>
    <n v="6.2615787279052737E-4"/>
    <n v="5.1033013441718818E-5"/>
    <n v="4.6708586740899012E-2"/>
  </r>
  <r>
    <n v="2017"/>
    <n v="34037"/>
    <x v="192"/>
    <s v="Inboard/Sterndrive"/>
    <s v="Pleasure Craft"/>
    <s v="4 Stroke"/>
    <n v="3.0008176443257884E-5"/>
    <n v="2.2675668972603731"/>
    <n v="0.23148766032045462"/>
    <n v="1.3712016420632616E-3"/>
    <n v="1.8352580215956552E-2"/>
    <n v="1.8368062141382687E-4"/>
    <n v="1.6877210063310005E-4"/>
    <n v="4.2240808878726053E-5"/>
    <n v="2.1685781419739824E-2"/>
  </r>
  <r>
    <n v="2017"/>
    <n v="34037"/>
    <x v="193"/>
    <s v="Inboard/Sterndrive"/>
    <s v="Pleasure Craft"/>
    <s v="Diesel"/>
    <n v="1.3952846371705893E-5"/>
    <n v="1.723557267590232"/>
    <n v="3.4333558818486713E-3"/>
    <n v="4.3578753051355386E-5"/>
    <n v="1.7658760595007341E-2"/>
    <n v="3.843722473082267E-4"/>
    <n v="3.7290415439997536E-4"/>
    <n v="1.5673060307943607E-5"/>
    <n v="8.8992400968031021E-4"/>
  </r>
  <r>
    <n v="2017"/>
    <n v="34037"/>
    <x v="194"/>
    <s v="Outboards"/>
    <s v="Pleasure Craft"/>
    <s v="Diesel"/>
    <n v="0"/>
    <n v="1.2910970130991253E-2"/>
    <n v="5.8487273832082244E-5"/>
    <n v="5.734046454125709E-7"/>
    <n v="9.5567440902095136E-5"/>
    <n v="1.0321283617426277E-5"/>
    <n v="9.9390138538178978E-6"/>
    <n v="0"/>
    <n v="1.8540083535006459E-5"/>
  </r>
  <r>
    <n v="2017"/>
    <n v="34039"/>
    <x v="0"/>
    <s v="Motorcycles: Off-Road"/>
    <s v="Recreational Equipment"/>
    <s v="2 Stroke"/>
    <n v="8.083606666666666E-6"/>
    <n v="0.43174102282666665"/>
    <n v="6.9510566290000006E-2"/>
    <n v="1.5101647000000001E-3"/>
    <n v="7.2752460000000011E-4"/>
    <n v="2.5143691099999998E-3"/>
    <n v="2.3137486900000003E-3"/>
    <n v="7.7161700000000004E-6"/>
    <n v="6.8728293626666673E-2"/>
  </r>
  <r>
    <n v="2017"/>
    <n v="34039"/>
    <x v="1"/>
    <s v="ATVs"/>
    <s v="Recreational Equipment"/>
    <s v="2 Stroke"/>
    <n v="3.3069300000000005E-6"/>
    <n v="0.18510430444000001"/>
    <n v="3.7037983436666672E-2"/>
    <n v="4.6480738333333336E-4"/>
    <n v="3.7000872333333335E-4"/>
    <n v="6.0737281000000003E-4"/>
    <n v="5.5850373333333331E-4"/>
    <n v="3.3069300000000005E-6"/>
    <n v="1.7890491300000002E-2"/>
  </r>
  <r>
    <n v="2017"/>
    <n v="34039"/>
    <x v="2"/>
    <s v="Specialty Vehicles/Carts"/>
    <s v="Recreational Equipment"/>
    <s v="2 Stroke"/>
    <n v="4.4092400000000003E-6"/>
    <n v="0.29965709451333328"/>
    <n v="7.5671744316666664E-2"/>
    <n v="2.3405715666666667E-4"/>
    <n v="6.7314397333333338E-4"/>
    <n v="3.8948286666666662E-5"/>
    <n v="3.5641356666666673E-5"/>
    <n v="5.5115500000000006E-6"/>
    <n v="2.5669125533333333E-3"/>
  </r>
  <r>
    <n v="2017"/>
    <n v="34039"/>
    <x v="3"/>
    <s v="Tampers/Rammers"/>
    <s v="Construction and Mining Equipment"/>
    <s v="2 Stroke"/>
    <n v="3.3069300000000005E-6"/>
    <n v="0.19185338113333331"/>
    <n v="6.9603160329999997E-2"/>
    <n v="3.0864679999999999E-4"/>
    <n v="4.2108241999999998E-4"/>
    <n v="2.5345781266666663E-3"/>
    <n v="2.3317530866666667E-3"/>
    <n v="3.3069300000000005E-6"/>
    <n v="1.6688605963333328E-2"/>
  </r>
  <r>
    <n v="2017"/>
    <n v="34039"/>
    <x v="4"/>
    <s v="Plate Compactors"/>
    <s v="Construction and Mining Equipment"/>
    <s v="2 Stroke"/>
    <n v="0"/>
    <n v="1.2425973193333334E-2"/>
    <n v="2.621660616666667E-3"/>
    <n v="2.5720566666666669E-5"/>
    <n v="2.7925186666666666E-5"/>
    <n v="9.0021983333333336E-5"/>
    <n v="8.267324999999999E-5"/>
    <n v="0"/>
    <n v="5.8275455333333336E-4"/>
  </r>
  <r>
    <n v="2017"/>
    <n v="34039"/>
    <x v="5"/>
    <s v="Paving Equipment"/>
    <s v="Construction and Mining Equipment"/>
    <s v="2 Stroke"/>
    <n v="0"/>
    <n v="1.485252494E-2"/>
    <n v="3.1650994466666665E-3"/>
    <n v="3.1232116666666665E-5"/>
    <n v="3.3436736666666676E-5"/>
    <n v="1.0839381666666667E-4"/>
    <n v="1.0031021000000001E-4"/>
    <n v="0"/>
    <n v="6.9592504666666664E-4"/>
  </r>
  <r>
    <n v="2017"/>
    <n v="34039"/>
    <x v="6"/>
    <s v="Signal Boards/Light Plants"/>
    <s v="Construction and Mining Equipment"/>
    <s v="2 Stroke"/>
    <n v="0"/>
    <n v="1.0802638E-4"/>
    <n v="2.425082E-5"/>
    <n v="0"/>
    <n v="0"/>
    <n v="1.1023100000000001E-6"/>
    <n v="1.1023100000000001E-6"/>
    <n v="0"/>
    <n v="5.8789866666666671E-6"/>
  </r>
  <r>
    <n v="2017"/>
    <n v="34039"/>
    <x v="7"/>
    <s v="Concrete/Industrial Saws"/>
    <s v="Construction and Mining Equipment"/>
    <s v="2 Stroke"/>
    <n v="8.083606666666666E-6"/>
    <n v="0.49493829231000003"/>
    <n v="0.18241870984333333"/>
    <n v="8.8625724000000001E-4"/>
    <n v="1.1059843666666666E-3"/>
    <n v="6.6539105966666665E-3"/>
    <n v="6.1211274300000005E-3"/>
    <n v="8.8184800000000007E-6"/>
    <n v="4.286552896999999E-2"/>
  </r>
  <r>
    <n v="2017"/>
    <n v="34039"/>
    <x v="8"/>
    <s v="Crushing/Proc. Equipment"/>
    <s v="Construction and Mining Equipment"/>
    <s v="2 Stroke"/>
    <n v="0"/>
    <n v="2.8909916933333338E-3"/>
    <n v="6.4632109666666658E-4"/>
    <n v="6.6138600000000009E-6"/>
    <n v="6.6138600000000009E-6"/>
    <n v="2.241363666666667E-5"/>
    <n v="2.0209016666666669E-5"/>
    <n v="0"/>
    <n v="1.4146311666666665E-4"/>
  </r>
  <r>
    <n v="2017"/>
    <n v="34039"/>
    <x v="9"/>
    <s v="Sweepers/Scrubbers"/>
    <s v="Industrial Equipment"/>
    <s v="2 Stroke"/>
    <n v="0"/>
    <n v="1.8076046816666667E-2"/>
    <n v="4.0388638400000003E-3"/>
    <n v="4.0050596666666668E-5"/>
    <n v="4.115290666666666E-5"/>
    <n v="1.3815618666666667E-4"/>
    <n v="1.2713308666666666E-4"/>
    <n v="0"/>
    <n v="9.6746074333333343E-4"/>
  </r>
  <r>
    <n v="2017"/>
    <n v="34039"/>
    <x v="10"/>
    <s v="Other General Industrial Eqp"/>
    <s v="Industrial Equipment"/>
    <s v="2 Stroke"/>
    <n v="0"/>
    <n v="1.4598258766666667E-3"/>
    <n v="3.2628375999999996E-4"/>
    <n v="3.3069300000000005E-6"/>
    <n v="3.3069300000000005E-6"/>
    <n v="1.1023100000000001E-5"/>
    <n v="1.0288226666666667E-5"/>
    <n v="0"/>
    <n v="7.5691953333333341E-5"/>
  </r>
  <r>
    <n v="2017"/>
    <n v="34039"/>
    <x v="11"/>
    <s v="Rotary Tillers &lt; 6 HP"/>
    <s v="Lawn and Garden Equipment (Res)"/>
    <s v="2 Stroke"/>
    <n v="1.1023100000000001E-6"/>
    <n v="5.2605907566666665E-2"/>
    <n v="1.0202613923333333E-2"/>
    <n v="9.5900970000000014E-5"/>
    <n v="1.1794717E-4"/>
    <n v="3.6449717333333329E-4"/>
    <n v="3.3546967666666668E-4"/>
    <n v="1.1023100000000001E-6"/>
    <n v="2.7726770866666668E-3"/>
  </r>
  <r>
    <n v="2017"/>
    <n v="34039"/>
    <x v="12"/>
    <s v="Rotary Tillers &lt; 6 HP"/>
    <s v="Lawn and Garden Equipment (Com)"/>
    <s v="2 Stroke"/>
    <n v="7.7161700000000004E-6"/>
    <n v="0.50295649524999997"/>
    <n v="9.8833482036666656E-2"/>
    <n v="9.3733093666666675E-4"/>
    <n v="1.1302351866666668E-3"/>
    <n v="3.5277594366666665E-3"/>
    <n v="3.2455680766666668E-3"/>
    <n v="9.185916666666668E-6"/>
    <n v="2.3819081916666665E-2"/>
  </r>
  <r>
    <n v="2017"/>
    <n v="34039"/>
    <x v="13"/>
    <s v="Chain Saws &lt; 6 HP"/>
    <s v="Lawn and Garden Equipment (Res)"/>
    <s v="2 Stroke"/>
    <n v="6.6138600000000009E-6"/>
    <n v="0.43922387054333334"/>
    <n v="8.8257552459999999E-2"/>
    <n v="8.4694151666666673E-4"/>
    <n v="9.850977033333333E-4"/>
    <n v="3.0504592066666666E-3"/>
    <n v="2.8064812599999998E-3"/>
    <n v="8.083606666666666E-6"/>
    <n v="3.3718928026666671E-2"/>
  </r>
  <r>
    <n v="2017"/>
    <n v="34039"/>
    <x v="14"/>
    <s v="Chain Saws &lt; 6 HP"/>
    <s v="Lawn and Garden Equipment (Com)"/>
    <s v="2 Stroke"/>
    <n v="5.1441133333333338E-5"/>
    <n v="3.1699158064933335"/>
    <n v="1.1310633889133335"/>
    <n v="5.7911693033333329E-3"/>
    <n v="7.0985089633333331E-3"/>
    <n v="4.1130860466666669E-2"/>
    <n v="3.7840465116666666E-2"/>
    <n v="5.8789866666666664E-5"/>
    <n v="0.31748989825666668"/>
  </r>
  <r>
    <n v="2017"/>
    <n v="34039"/>
    <x v="15"/>
    <s v="Trimmers/Edgers/Brush Cutter"/>
    <s v="Lawn and Garden Equipment (Res)"/>
    <s v="2 Stroke"/>
    <n v="1.433003E-5"/>
    <n v="0.97451589477"/>
    <n v="0.18076818433666667"/>
    <n v="1.6619160433333335E-3"/>
    <n v="2.2057223099999999E-3"/>
    <n v="7.0338401099999991E-3"/>
    <n v="6.470927136666668E-3"/>
    <n v="1.8004396666666665E-5"/>
    <n v="5.4936925780000007E-2"/>
  </r>
  <r>
    <n v="2017"/>
    <n v="34039"/>
    <x v="16"/>
    <s v="Trimmers/Edgers/Brush Cutter"/>
    <s v="Lawn and Garden Equipment (Com)"/>
    <s v="2 Stroke"/>
    <n v="6.577116333333334E-5"/>
    <n v="4.4250000935066671"/>
    <n v="0.98806806134666669"/>
    <n v="8.759322696666667E-3"/>
    <n v="9.9549616099999984E-3"/>
    <n v="3.4322626470000006E-2"/>
    <n v="3.1576772259999997E-2"/>
    <n v="8.2305813333333319E-5"/>
    <n v="0.25333949806"/>
  </r>
  <r>
    <n v="2017"/>
    <n v="34039"/>
    <x v="17"/>
    <s v="Leafblowers/Vacuums"/>
    <s v="Lawn and Garden Equipment (Res)"/>
    <s v="2 Stroke"/>
    <n v="9.185916666666668E-6"/>
    <n v="0.62719528329333341"/>
    <n v="0.12340617655666668"/>
    <n v="1.1713880933333335E-3"/>
    <n v="1.4098544899999999E-3"/>
    <n v="4.4037284500000008E-3"/>
    <n v="4.051356686666667E-3"/>
    <n v="1.1390536666666669E-5"/>
    <n v="3.3781024823333339E-2"/>
  </r>
  <r>
    <n v="2017"/>
    <n v="34039"/>
    <x v="18"/>
    <s v="Leafblowers/Vacuums"/>
    <s v="Lawn and Garden Equipment (Com)"/>
    <s v="2 Stroke"/>
    <n v="6.3566543333333329E-5"/>
    <n v="4.1318988039999995"/>
    <n v="1.1009901674933331"/>
    <n v="7.7305000300000003E-3"/>
    <n v="9.2285393199999996E-3"/>
    <n v="3.9025448366666667E-2"/>
    <n v="3.590333901E-2"/>
    <n v="7.6794263333333326E-5"/>
    <n v="0.25320097443666667"/>
  </r>
  <r>
    <n v="2017"/>
    <n v="34039"/>
    <x v="195"/>
    <s v="Snowblowers"/>
    <s v="Lawn and Garden Equipment (Res)"/>
    <s v="2 Stroke"/>
    <n v="0"/>
    <n v="0"/>
    <n v="0"/>
    <n v="0"/>
    <n v="0"/>
    <n v="0"/>
    <n v="0"/>
    <n v="0"/>
    <n v="2.32256717E-3"/>
  </r>
  <r>
    <n v="2017"/>
    <n v="34039"/>
    <x v="196"/>
    <s v="Snowblowers"/>
    <s v="Lawn and Garden Equipment (Com)"/>
    <s v="2 Stroke"/>
    <n v="0"/>
    <n v="0"/>
    <n v="0"/>
    <n v="0"/>
    <n v="0"/>
    <n v="0"/>
    <n v="0"/>
    <n v="0"/>
    <n v="4.4974248000000002E-4"/>
  </r>
  <r>
    <n v="2017"/>
    <n v="34039"/>
    <x v="19"/>
    <s v="Commercial Turf Equipment"/>
    <s v="Lawn and Garden Equipment (Com)"/>
    <s v="2 Stroke"/>
    <n v="0"/>
    <n v="2.0767520399999997E-3"/>
    <n v="4.2916602666666668E-4"/>
    <n v="4.4092400000000003E-6"/>
    <n v="4.4092400000000003E-6"/>
    <n v="1.4697466666666668E-5"/>
    <n v="1.3595156666666667E-5"/>
    <n v="0"/>
    <n v="8.8919673333333338E-5"/>
  </r>
  <r>
    <n v="2017"/>
    <n v="34039"/>
    <x v="20"/>
    <s v="Sprayers"/>
    <s v="Agricultural Equipment"/>
    <s v="2 Stroke"/>
    <n v="0"/>
    <n v="6.6138600000000009E-6"/>
    <n v="1.1023100000000001E-6"/>
    <n v="0"/>
    <n v="0"/>
    <n v="0"/>
    <n v="0"/>
    <n v="0"/>
    <n v="0"/>
  </r>
  <r>
    <n v="2017"/>
    <n v="34039"/>
    <x v="21"/>
    <s v="Generator Sets"/>
    <s v="Commercial Equipment"/>
    <s v="2 Stroke"/>
    <n v="1.4697466666666668E-6"/>
    <n v="0.11263917991333333"/>
    <n v="2.3410124906666666E-2"/>
    <n v="2.2744329666666665E-4"/>
    <n v="2.5500104666666671E-4"/>
    <n v="8.1460709000000014E-4"/>
    <n v="7.492033633333333E-4"/>
    <n v="2.2046200000000002E-6"/>
    <n v="6.6153297466666665E-3"/>
  </r>
  <r>
    <n v="2017"/>
    <n v="34039"/>
    <x v="22"/>
    <s v="Pumps"/>
    <s v="Commercial Equipment"/>
    <s v="2 Stroke"/>
    <n v="1.1023100000000001E-5"/>
    <n v="0.75149616813333342"/>
    <n v="0.15207689222000001"/>
    <n v="1.4532120166666667E-3"/>
    <n v="1.7354033766666666E-3"/>
    <n v="6.0252264600000006E-3"/>
    <n v="5.5435169900000004E-3"/>
    <n v="1.433003E-5"/>
    <n v="4.6836049590000005E-2"/>
  </r>
  <r>
    <n v="2017"/>
    <n v="34039"/>
    <x v="23"/>
    <s v="Air Compressors"/>
    <s v="Commercial Equipment"/>
    <s v="2 Stroke"/>
    <n v="0"/>
    <n v="2.818239233333334E-4"/>
    <n v="6.3199106666666659E-5"/>
    <n v="1.1023100000000001E-6"/>
    <n v="1.1023100000000001E-6"/>
    <n v="2.2046200000000002E-6"/>
    <n v="2.2046200000000002E-6"/>
    <n v="0"/>
    <n v="1.6902086666666667E-5"/>
  </r>
  <r>
    <n v="2017"/>
    <n v="34039"/>
    <x v="24"/>
    <s v="Hydro Power Units"/>
    <s v="Commercial Equipment"/>
    <s v="2 Stroke"/>
    <n v="0"/>
    <n v="4.564298273333333E-3"/>
    <n v="1.0196367500000002E-3"/>
    <n v="9.9207900000000009E-6"/>
    <n v="1.0288226666666667E-5"/>
    <n v="3.4539046666666668E-5"/>
    <n v="3.2334426666666671E-5"/>
    <n v="0"/>
    <n v="2.8954009333333327E-4"/>
  </r>
  <r>
    <n v="2017"/>
    <n v="34039"/>
    <x v="26"/>
    <s v="Motorcycles: Off-Road"/>
    <s v="Recreational Equipment"/>
    <s v="4 Stroke"/>
    <n v="2.5720566666666666E-6"/>
    <n v="0.20165365190666665"/>
    <n v="2.7217503646666669E-2"/>
    <n v="2.7778212000000003E-4"/>
    <n v="4.4864017000000007E-4"/>
    <n v="6.025961333333334E-5"/>
    <n v="5.5850373333333332E-5"/>
    <n v="3.3069300000000005E-6"/>
    <n v="3.0706682233333335E-3"/>
  </r>
  <r>
    <n v="2017"/>
    <n v="34039"/>
    <x v="27"/>
    <s v="ATVs"/>
    <s v="Recreational Equipment"/>
    <s v="4 Stroke"/>
    <n v="2.5720566666666669E-5"/>
    <n v="1.9170824365000001"/>
    <n v="0.31463565023000001"/>
    <n v="2.0513989100000001E-3"/>
    <n v="3.2937022800000001E-3"/>
    <n v="5.4160164666666678E-4"/>
    <n v="4.9824411999999996E-4"/>
    <n v="3.5641356666666673E-5"/>
    <n v="3.1498508250000001E-2"/>
  </r>
  <r>
    <n v="2017"/>
    <n v="34039"/>
    <x v="28"/>
    <s v="Golf Carts"/>
    <s v="Recreational Equipment"/>
    <s v="4 Stroke"/>
    <n v="3.1232116666666665E-5"/>
    <n v="2.3439593327333337"/>
    <n v="0.6164374725666667"/>
    <n v="1.7133571766666667E-3"/>
    <n v="4.2556514733333335E-3"/>
    <n v="3.0644218000000002E-4"/>
    <n v="2.818239233333334E-4"/>
    <n v="4.3357526666666677E-5"/>
    <n v="1.249468385E-2"/>
  </r>
  <r>
    <n v="2017"/>
    <n v="34039"/>
    <x v="29"/>
    <s v="Specialty Vehicles/Carts"/>
    <s v="Recreational Equipment"/>
    <s v="4 Stroke"/>
    <n v="3.6743666666666665E-6"/>
    <n v="0.28710362079666668"/>
    <n v="8.8996100159999994E-2"/>
    <n v="3.1452578666666666E-4"/>
    <n v="1.01853444E-3"/>
    <n v="3.1232116666666665E-5"/>
    <n v="2.9027496666666665E-5"/>
    <n v="5.5115500000000006E-6"/>
    <n v="3.2881907299999995E-3"/>
  </r>
  <r>
    <n v="2017"/>
    <n v="34039"/>
    <x v="30"/>
    <s v="Pavers"/>
    <s v="Construction and Mining Equipment"/>
    <s v="4 Stroke"/>
    <n v="2.2046200000000002E-6"/>
    <n v="0.1700728378433333"/>
    <n v="3.6011732826666663E-2"/>
    <n v="9.7003279999999985E-5"/>
    <n v="3.1232116666666669E-4"/>
    <n v="2.0209016666666669E-5"/>
    <n v="1.873927E-5"/>
    <n v="3.3069300000000005E-6"/>
    <n v="7.0841789333333334E-4"/>
  </r>
  <r>
    <n v="2017"/>
    <n v="34039"/>
    <x v="31"/>
    <s v="Tampers/Rammers"/>
    <s v="Construction and Mining Equipment"/>
    <s v="4 Stroke"/>
    <n v="0"/>
    <n v="1.2650844433333335E-3"/>
    <n v="3.2444657666666667E-4"/>
    <n v="1.1023100000000001E-6"/>
    <n v="2.2046200000000002E-6"/>
    <n v="0"/>
    <n v="0"/>
    <n v="0"/>
    <n v="6.6138600000000009E-6"/>
  </r>
  <r>
    <n v="2017"/>
    <n v="34039"/>
    <x v="32"/>
    <s v="Plate Compactors"/>
    <s v="Construction and Mining Equipment"/>
    <s v="4 Stroke"/>
    <n v="4.4092400000000003E-6"/>
    <n v="0.31946597264999999"/>
    <n v="6.3335425670000001E-2"/>
    <n v="2.1715507000000004E-4"/>
    <n v="5.5482936666666671E-4"/>
    <n v="6.3566543333333329E-5"/>
    <n v="5.9157303333333335E-5"/>
    <n v="5.8789866666666671E-6"/>
    <n v="1.8298346E-3"/>
  </r>
  <r>
    <n v="2017"/>
    <n v="34039"/>
    <x v="33"/>
    <s v="Rollers"/>
    <s v="Construction and Mining Equipment"/>
    <s v="4 Stroke"/>
    <n v="4.4092400000000003E-6"/>
    <n v="0.30012484139000001"/>
    <n v="6.5469497830000001E-2"/>
    <n v="1.7636959999999999E-4"/>
    <n v="5.2212750333333329E-4"/>
    <n v="3.5641356666666673E-5"/>
    <n v="3.2334426666666671E-5"/>
    <n v="5.5115500000000006E-6"/>
    <n v="1.2445079899999999E-3"/>
  </r>
  <r>
    <n v="2017"/>
    <n v="34039"/>
    <x v="34"/>
    <s v="Paving Equipment"/>
    <s v="Construction and Mining Equipment"/>
    <s v="4 Stroke"/>
    <n v="7.7161700000000004E-6"/>
    <n v="0.59940053664333337"/>
    <n v="0.13896050553000003"/>
    <n v="3.9572929000000003E-4"/>
    <n v="1.1067192400000001E-3"/>
    <n v="8.5980180000000013E-5"/>
    <n v="7.8998883333333323E-5"/>
    <n v="1.1023100000000001E-5"/>
    <n v="3.2367495966666667E-3"/>
  </r>
  <r>
    <n v="2017"/>
    <n v="34039"/>
    <x v="35"/>
    <s v="Surfacing Equipment"/>
    <s v="Construction and Mining Equipment"/>
    <s v="4 Stroke"/>
    <n v="3.3069300000000005E-6"/>
    <n v="0.25281920774"/>
    <n v="5.940936488666667E-2"/>
    <n v="1.7122548666666668E-4"/>
    <n v="4.4496580333333336E-4"/>
    <n v="3.8213413333333341E-5"/>
    <n v="3.5641356666666673E-5"/>
    <n v="4.4092400000000003E-6"/>
    <n v="1.3062373500000001E-3"/>
  </r>
  <r>
    <n v="2017"/>
    <n v="34039"/>
    <x v="36"/>
    <s v="Signal Boards/Light Plants"/>
    <s v="Construction and Mining Equipment"/>
    <s v="4 Stroke"/>
    <n v="0"/>
    <n v="1.3102791533333333E-2"/>
    <n v="2.8961358066666664E-3"/>
    <n v="9.185916666666668E-6"/>
    <n v="2.3148510000000001E-5"/>
    <n v="2.2046200000000002E-6"/>
    <n v="2.2046200000000002E-6"/>
    <n v="0"/>
    <n v="6.5403726666666669E-5"/>
  </r>
  <r>
    <n v="2017"/>
    <n v="34039"/>
    <x v="37"/>
    <s v="Trenchers"/>
    <s v="Construction and Mining Equipment"/>
    <s v="4 Stroke"/>
    <n v="6.6138600000000009E-6"/>
    <n v="0.5275001622733333"/>
    <n v="0.10509533771000001"/>
    <n v="3.1342347666666665E-4"/>
    <n v="9.8326052E-4"/>
    <n v="7.7896573333333325E-5"/>
    <n v="7.1282713333333347E-5"/>
    <n v="9.9207900000000009E-6"/>
    <n v="2.28398632E-3"/>
  </r>
  <r>
    <n v="2017"/>
    <n v="34039"/>
    <x v="38"/>
    <s v="Bore/Drill Rigs"/>
    <s v="Construction and Mining Equipment"/>
    <s v="4 Stroke"/>
    <n v="2.2046200000000002E-6"/>
    <n v="0.18146447682"/>
    <n v="2.9358924540000001E-2"/>
    <n v="1.2235640999999999E-4"/>
    <n v="5.0449054333333342E-4"/>
    <n v="3.6743666666666665E-5"/>
    <n v="3.3436736666666676E-5"/>
    <n v="3.3069300000000005E-6"/>
    <n v="1.0045718466666666E-3"/>
  </r>
  <r>
    <n v="2017"/>
    <n v="34039"/>
    <x v="39"/>
    <s v="Concrete/Industrial Saws"/>
    <s v="Construction and Mining Equipment"/>
    <s v="4 Stroke"/>
    <n v="1.4697466666666668E-5"/>
    <n v="1.1023276369599999"/>
    <n v="0.26668663497666661"/>
    <n v="7.3340358666666673E-4"/>
    <n v="1.9569676866666667E-3"/>
    <n v="1.3852362333333332E-4"/>
    <n v="1.2713308666666666E-4"/>
    <n v="2.0209016666666669E-5"/>
    <n v="5.0985511866666663E-3"/>
  </r>
  <r>
    <n v="2017"/>
    <n v="34039"/>
    <x v="40"/>
    <s v="Cement &amp; Mortar Mixers"/>
    <s v="Construction and Mining Equipment"/>
    <s v="4 Stroke"/>
    <n v="6.6138600000000009E-6"/>
    <n v="0.52845659991666671"/>
    <n v="0.12391617865"/>
    <n v="3.7662258333333337E-4"/>
    <n v="1.0718127566666667E-3"/>
    <n v="7.6059390000000012E-5"/>
    <n v="7.0180403333333334E-5"/>
    <n v="9.9207900000000009E-6"/>
    <n v="3.7893743433333334E-3"/>
  </r>
  <r>
    <n v="2017"/>
    <n v="34039"/>
    <x v="41"/>
    <s v="Cranes"/>
    <s v="Construction and Mining Equipment"/>
    <s v="4 Stroke"/>
    <n v="0"/>
    <n v="4.0693610833333338E-2"/>
    <n v="3.7144172633333332E-3"/>
    <n v="1.6902086666666667E-5"/>
    <n v="1.7857421999999999E-4"/>
    <n v="3.6743666666666665E-6"/>
    <n v="3.3069300000000005E-6"/>
    <n v="1.1023100000000001E-6"/>
    <n v="1.1941691666666667E-4"/>
  </r>
  <r>
    <n v="2017"/>
    <n v="34039"/>
    <x v="42"/>
    <s v="Crushing/Proc. Equipment"/>
    <s v="Construction and Mining Equipment"/>
    <s v="4 Stroke"/>
    <n v="1.1023100000000001E-6"/>
    <n v="7.1187914673333338E-2"/>
    <n v="1.6114669889999999E-2"/>
    <n v="4.6297020000000002E-5"/>
    <n v="1.3742131333333333E-4"/>
    <n v="9.9207900000000009E-6"/>
    <n v="9.185916666666668E-6"/>
    <n v="1.1023100000000001E-6"/>
    <n v="3.3840916999999999E-4"/>
  </r>
  <r>
    <n v="2017"/>
    <n v="34039"/>
    <x v="43"/>
    <s v="Rough Terrain Forklifts"/>
    <s v="Construction and Mining Equipment"/>
    <s v="4 Stroke"/>
    <n v="1.1023100000000001E-6"/>
    <n v="6.2606798759999999E-2"/>
    <n v="2.2064571833333335E-3"/>
    <n v="1.1023100000000001E-5"/>
    <n v="1.6167213333333335E-4"/>
    <n v="5.8789866666666671E-6"/>
    <n v="5.5115500000000006E-6"/>
    <n v="1.1023100000000001E-6"/>
    <n v="7.7529136666666654E-5"/>
  </r>
  <r>
    <n v="2017"/>
    <n v="34039"/>
    <x v="44"/>
    <s v="Rubber Tire Loaders"/>
    <s v="Construction and Mining Equipment"/>
    <s v="4 Stroke"/>
    <n v="2.2046200000000002E-6"/>
    <n v="0.15103484183333332"/>
    <n v="2.9901995933333332E-3"/>
    <n v="1.3227720000000002E-5"/>
    <n v="2.6345208999999998E-4"/>
    <n v="1.4697466666666668E-5"/>
    <n v="1.3595156666666667E-5"/>
    <n v="3.3069300000000005E-6"/>
    <n v="9.9942773333333337E-5"/>
  </r>
  <r>
    <n v="2017"/>
    <n v="34039"/>
    <x v="45"/>
    <s v="Tractors/Loaders/Backhoes"/>
    <s v="Construction and Mining Equipment"/>
    <s v="4 Stroke"/>
    <n v="4.4092400000000003E-6"/>
    <n v="0.36236493835666667"/>
    <n v="8.9681736979999996E-2"/>
    <n v="2.3148510000000003E-4"/>
    <n v="6.2317258666666671E-4"/>
    <n v="4.2255216666666665E-5"/>
    <n v="3.8948286666666662E-5"/>
    <n v="6.6138600000000009E-6"/>
    <n v="1.6086377266666667E-3"/>
  </r>
  <r>
    <n v="2017"/>
    <n v="34039"/>
    <x v="46"/>
    <s v="Skid Steer Loaders"/>
    <s v="Construction and Mining Equipment"/>
    <s v="4 Stroke"/>
    <n v="3.3069300000000005E-6"/>
    <n v="0.24607196823000002"/>
    <n v="3.7317970176666666E-2"/>
    <n v="1.1904948000000001E-4"/>
    <n v="7.888865233333333E-4"/>
    <n v="2.4618256666666667E-5"/>
    <n v="2.241363666666667E-5"/>
    <n v="4.4092400000000003E-6"/>
    <n v="8.5539256E-4"/>
  </r>
  <r>
    <n v="2017"/>
    <n v="34039"/>
    <x v="47"/>
    <s v="Dumpers/Tenders"/>
    <s v="Construction and Mining Equipment"/>
    <s v="4 Stroke"/>
    <n v="1.1023100000000001E-6"/>
    <n v="8.1375831129999993E-2"/>
    <n v="2.0454464360000001E-2"/>
    <n v="5.805499333333333E-5"/>
    <n v="1.8188115000000003E-4"/>
    <n v="9.9207900000000009E-6"/>
    <n v="8.8184800000000007E-6"/>
    <n v="1.1023100000000001E-6"/>
    <n v="6.0553562666666662E-4"/>
  </r>
  <r>
    <n v="2017"/>
    <n v="34039"/>
    <x v="48"/>
    <s v="Other Construction Equipment"/>
    <s v="Construction and Mining Equipment"/>
    <s v="4 Stroke"/>
    <n v="1.1023100000000001E-6"/>
    <n v="5.6039970653333333E-2"/>
    <n v="4.189512873333333E-3"/>
    <n v="2.5720566666666669E-5"/>
    <n v="3.1526066000000001E-4"/>
    <n v="5.5115500000000006E-6"/>
    <n v="4.4092400000000003E-6"/>
    <n v="1.1023100000000001E-6"/>
    <n v="1.7269523333333331E-4"/>
  </r>
  <r>
    <n v="2017"/>
    <n v="34039"/>
    <x v="49"/>
    <s v="Aerial Lifts"/>
    <s v="Industrial Equipment"/>
    <s v="4 Stroke"/>
    <n v="2.6455440000000004E-5"/>
    <n v="2.0018085551566664"/>
    <n v="0.25328879180000002"/>
    <n v="9.4688428999999998E-4"/>
    <n v="8.0644999599999989E-3"/>
    <n v="1.9621117999999999E-4"/>
    <n v="1.8041140333333334E-4"/>
    <n v="3.7111103333333336E-5"/>
    <n v="7.0202449533333334E-3"/>
  </r>
  <r>
    <n v="2017"/>
    <n v="34039"/>
    <x v="50"/>
    <s v="Forklifts"/>
    <s v="Industrial Equipment"/>
    <s v="4 Stroke"/>
    <n v="1.0251482999999999E-4"/>
    <n v="7.8803542978233336"/>
    <n v="0.16457561787333333"/>
    <n v="7.2201304999999999E-4"/>
    <n v="1.420987821E-2"/>
    <n v="7.7235187333333339E-4"/>
    <n v="7.1098994999999998E-4"/>
    <n v="1.4697466666666666E-4"/>
    <n v="5.4277744399999989E-3"/>
  </r>
  <r>
    <n v="2017"/>
    <n v="34039"/>
    <x v="51"/>
    <s v="Sweepers/Scrubbers"/>
    <s v="Industrial Equipment"/>
    <s v="4 Stroke"/>
    <n v="2.1311326666666668E-5"/>
    <n v="1.6425892421033332"/>
    <n v="0.19093846383333335"/>
    <n v="5.7393607333333337E-4"/>
    <n v="2.7925186666666671E-3"/>
    <n v="1.9951811E-4"/>
    <n v="1.8298345999999998E-4"/>
    <n v="3.012980666666667E-5"/>
    <n v="4.3816822500000003E-3"/>
  </r>
  <r>
    <n v="2017"/>
    <n v="34039"/>
    <x v="52"/>
    <s v="Other General Industrial Eqp"/>
    <s v="Industrial Equipment"/>
    <s v="4 Stroke"/>
    <n v="4.0050596666666668E-5"/>
    <n v="3.05297541296"/>
    <n v="0.59046704896666669"/>
    <n v="2.2027828166666665E-3"/>
    <n v="5.6217809999999993E-3"/>
    <n v="6.9078093333333347E-4"/>
    <n v="6.3529799666666668E-4"/>
    <n v="5.6952683333333338E-5"/>
    <n v="1.8400493393333335E-2"/>
  </r>
  <r>
    <n v="2017"/>
    <n v="34039"/>
    <x v="53"/>
    <s v="Other Material Handling Eqp"/>
    <s v="Industrial Equipment"/>
    <s v="4 Stroke"/>
    <n v="2.2046200000000002E-6"/>
    <n v="0.14144290765"/>
    <n v="1.9099357933333335E-2"/>
    <n v="6.2831670000000001E-5"/>
    <n v="4.6370507333333335E-4"/>
    <n v="1.433003E-5"/>
    <n v="1.3227720000000002E-5"/>
    <n v="2.2046200000000002E-6"/>
    <n v="4.6517482000000003E-4"/>
  </r>
  <r>
    <n v="2017"/>
    <n v="34039"/>
    <x v="54"/>
    <s v="AC\Refrigeration"/>
    <s v="Industrial Equipment"/>
    <s v="4 Stroke"/>
    <n v="1.1023100000000001E-6"/>
    <n v="4.5363730866666667E-2"/>
    <n v="1.1665011856666666E-2"/>
    <n v="2.9027496666666665E-5"/>
    <n v="7.7529136666666668E-5"/>
    <n v="5.5115500000000006E-6"/>
    <n v="4.4092400000000003E-6"/>
    <n v="1.1023100000000001E-6"/>
    <n v="2.2634098666666667E-4"/>
  </r>
  <r>
    <n v="2017"/>
    <n v="34039"/>
    <x v="55"/>
    <s v="Terminal Tractors"/>
    <s v="Industrial Equipment"/>
    <s v="4 Stroke"/>
    <n v="8.8184800000000007E-6"/>
    <n v="0.65634881073666662"/>
    <n v="1.074421557E-2"/>
    <n v="4.4459836666666669E-5"/>
    <n v="9.8877207000000011E-4"/>
    <n v="6.577116333333334E-5"/>
    <n v="6.025961333333334E-5"/>
    <n v="1.212541E-5"/>
    <n v="3.376742966666667E-4"/>
  </r>
  <r>
    <n v="2017"/>
    <n v="34039"/>
    <x v="56"/>
    <s v="Lawn mowers"/>
    <s v="Lawn and Garden Equipment (Res)"/>
    <s v="4 Stroke"/>
    <n v="1.1794717E-4"/>
    <n v="8.8650658252200003"/>
    <n v="1.5048298870366665"/>
    <n v="8.1372524199999994E-3"/>
    <n v="1.6476227569999998E-2"/>
    <n v="2.270391163333333E-3"/>
    <n v="2.0885100133333332E-3"/>
    <n v="1.6497906333333334E-4"/>
    <n v="0.13330565523000001"/>
  </r>
  <r>
    <n v="2017"/>
    <n v="34039"/>
    <x v="57"/>
    <s v="Lawn mowers"/>
    <s v="Lawn and Garden Equipment (Com)"/>
    <s v="4 Stroke"/>
    <n v="1.7159292333333333E-4"/>
    <n v="12.935963161256666"/>
    <n v="2.1027235659100003"/>
    <n v="9.3053335833333337E-3"/>
    <n v="2.2562448516666667E-2"/>
    <n v="3.4230399866666665E-3"/>
    <n v="3.1496671066666669E-3"/>
    <n v="2.4103845333333336E-4"/>
    <n v="0.12982492768666667"/>
  </r>
  <r>
    <n v="2017"/>
    <n v="34039"/>
    <x v="58"/>
    <s v="Rotary Tillers &lt; 6 HP"/>
    <s v="Lawn and Garden Equipment (Res)"/>
    <s v="4 Stroke"/>
    <n v="9.9207900000000009E-6"/>
    <n v="0.76360357373666676"/>
    <n v="0.12955265711666666"/>
    <n v="7.0106916000000003E-4"/>
    <n v="1.41867297E-3"/>
    <n v="1.9584374333333335E-4"/>
    <n v="1.7967652999999997E-4"/>
    <n v="1.433003E-5"/>
    <n v="1.1902375943333335E-2"/>
  </r>
  <r>
    <n v="2017"/>
    <n v="34039"/>
    <x v="59"/>
    <s v="Rotary Tillers &lt; 6 HP"/>
    <s v="Lawn and Garden Equipment (Com)"/>
    <s v="4 Stroke"/>
    <n v="9.7003279999999985E-5"/>
    <n v="7.3396649963999998"/>
    <n v="1.2012790661666666"/>
    <n v="5.7209889000000005E-3"/>
    <n v="1.2965002783333334E-2"/>
    <n v="1.8511459266666666E-3"/>
    <n v="1.70306895E-3"/>
    <n v="1.3705387666666669E-4"/>
    <n v="8.7001286496666663E-2"/>
  </r>
  <r>
    <n v="2017"/>
    <n v="34039"/>
    <x v="60"/>
    <s v="Trimmers/Edgers/Brush Cutter"/>
    <s v="Lawn and Garden Equipment (Res)"/>
    <s v="4 Stroke"/>
    <n v="1.1023100000000001E-6"/>
    <n v="4.9282442916666669E-2"/>
    <n v="8.0556814800000001E-3"/>
    <n v="3.7845976666666671E-5"/>
    <n v="8.6715053333333327E-5"/>
    <n v="1.2492846666666667E-5"/>
    <n v="1.1390536666666669E-5"/>
    <n v="1.1023100000000001E-6"/>
    <n v="8.4694151666666673E-4"/>
  </r>
  <r>
    <n v="2017"/>
    <n v="34039"/>
    <x v="61"/>
    <s v="Trimmers/Edgers/Brush Cutter"/>
    <s v="Lawn and Garden Equipment (Com)"/>
    <s v="4 Stroke"/>
    <n v="4.4092400000000003E-6"/>
    <n v="0.29949505494333328"/>
    <n v="6.0836488900000006E-2"/>
    <n v="2.0649940666666667E-4"/>
    <n v="5.1808570000000007E-4"/>
    <n v="5.9157303333333335E-5"/>
    <n v="5.4748063333333341E-5"/>
    <n v="5.5115500000000006E-6"/>
    <n v="3.4921180799999999E-3"/>
  </r>
  <r>
    <n v="2017"/>
    <n v="34039"/>
    <x v="62"/>
    <s v="Leafblowers/Vacuums"/>
    <s v="Lawn and Garden Equipment (Res)"/>
    <s v="4 Stroke"/>
    <n v="1.1023100000000001E-6"/>
    <n v="9.4019694266666676E-2"/>
    <n v="1.5365466526666668E-2"/>
    <n v="7.2385023333333318E-5"/>
    <n v="1.6534649999999998E-4"/>
    <n v="2.3515946666666668E-5"/>
    <n v="2.2046200000000002E-5"/>
    <n v="2.2046200000000002E-6"/>
    <n v="1.1089238600000002E-3"/>
  </r>
  <r>
    <n v="2017"/>
    <n v="34039"/>
    <x v="63"/>
    <s v="Leafblowers/Vacuums"/>
    <s v="Lawn and Garden Equipment (Com)"/>
    <s v="4 Stroke"/>
    <n v="1.6167213333333335E-4"/>
    <n v="12.292514684450003"/>
    <n v="2.6286397087133331"/>
    <n v="7.0507421966666669E-3"/>
    <n v="2.3760659486666669E-2"/>
    <n v="1.4352076200000001E-3"/>
    <n v="1.3205673800000001E-3"/>
    <n v="2.2928048000000001E-4"/>
    <n v="8.1938744103333336E-2"/>
  </r>
  <r>
    <n v="2017"/>
    <n v="34039"/>
    <x v="197"/>
    <s v="Snowblowers"/>
    <s v="Lawn and Garden Equipment (Res)"/>
    <s v="4 Stroke"/>
    <n v="0"/>
    <n v="0"/>
    <n v="0"/>
    <n v="0"/>
    <n v="0"/>
    <n v="0"/>
    <n v="0"/>
    <n v="0"/>
    <n v="5.4152815933333339E-3"/>
  </r>
  <r>
    <n v="2017"/>
    <n v="34039"/>
    <x v="198"/>
    <s v="Snowblowers"/>
    <s v="Lawn and Garden Equipment (Com)"/>
    <s v="4 Stroke"/>
    <n v="0"/>
    <n v="0"/>
    <n v="0"/>
    <n v="0"/>
    <n v="0"/>
    <n v="0"/>
    <n v="0"/>
    <n v="0"/>
    <n v="1.0629942766666666E-3"/>
  </r>
  <r>
    <n v="2017"/>
    <n v="34039"/>
    <x v="64"/>
    <s v="Rear Engine Riding Mowers"/>
    <s v="Lawn and Garden Equipment (Res)"/>
    <s v="4 Stroke"/>
    <n v="2.3515946666666668E-5"/>
    <n v="1.80249951662"/>
    <n v="0.46607467239666667"/>
    <n v="1.2092340699999999E-3"/>
    <n v="3.4428815666666668E-3"/>
    <n v="1.9363912333333335E-4"/>
    <n v="1.7820678333333332E-4"/>
    <n v="3.3436736666666676E-5"/>
    <n v="1.7562737793333335E-2"/>
  </r>
  <r>
    <n v="2017"/>
    <n v="34039"/>
    <x v="65"/>
    <s v="Rear Engine Riding Mowers"/>
    <s v="Lawn and Garden Equipment (Com)"/>
    <s v="4 Stroke"/>
    <n v="2.094389E-5"/>
    <n v="1.5720465462166668"/>
    <n v="0.40383163593666671"/>
    <n v="1.0159623833333332E-3"/>
    <n v="2.6984548800000007E-3"/>
    <n v="1.7636959999999999E-4"/>
    <n v="1.6240700666666667E-4"/>
    <n v="2.9027496666666665E-5"/>
    <n v="8.5377583866666652E-3"/>
  </r>
  <r>
    <n v="2017"/>
    <n v="34039"/>
    <x v="66"/>
    <s v="Front Mowers"/>
    <s v="Lawn and Garden Equipment (Com)"/>
    <s v="4 Stroke"/>
    <n v="2.3515946666666668E-5"/>
    <n v="1.7797324058799999"/>
    <n v="0.47886477532666666"/>
    <n v="1.3440833266666668E-3"/>
    <n v="4.184736196666667E-3"/>
    <n v="1.9033219333333334E-4"/>
    <n v="1.7489985333333334E-4"/>
    <n v="3.3436736666666676E-5"/>
    <n v="1.2308026023333333E-2"/>
  </r>
  <r>
    <n v="2017"/>
    <n v="34039"/>
    <x v="67"/>
    <s v="Shredders &lt; 6 HP"/>
    <s v="Lawn and Garden Equipment (Com)"/>
    <s v="4 Stroke"/>
    <n v="1.1023100000000001E-5"/>
    <n v="0.84481810017000003"/>
    <n v="0.13918794882666666"/>
    <n v="6.9188324333333343E-4"/>
    <n v="1.5175134333333333E-3"/>
    <n v="2.142155766666667E-4"/>
    <n v="1.9731348999999998E-4"/>
    <n v="1.5799776666666668E-5"/>
    <n v="1.0112959376666666E-2"/>
  </r>
  <r>
    <n v="2017"/>
    <n v="34039"/>
    <x v="68"/>
    <s v="Lawn &amp; Garden Tractors"/>
    <s v="Lawn and Garden Equipment (Res)"/>
    <s v="4 Stroke"/>
    <n v="3.1893502666666666E-4"/>
    <n v="24.160803160780002"/>
    <n v="6.243829230466666"/>
    <n v="1.6174194629999999E-2"/>
    <n v="4.604054920666667E-2"/>
    <n v="2.5904284999999998E-3"/>
    <n v="2.3828267833333333E-3"/>
    <n v="4.5010991666666664E-4"/>
    <n v="0.18669971444666666"/>
  </r>
  <r>
    <n v="2017"/>
    <n v="34039"/>
    <x v="69"/>
    <s v="Lawn &amp; Garden Tractors"/>
    <s v="Lawn and Garden Equipment (Com)"/>
    <s v="4 Stroke"/>
    <n v="2.8219136000000008E-4"/>
    <n v="21.368538025413329"/>
    <n v="5.4918498831166671"/>
    <n v="1.3809372243333333E-2"/>
    <n v="3.6674956010000002E-2"/>
    <n v="2.3931150100000003E-3"/>
    <n v="2.2024153799999999E-3"/>
    <n v="3.9793391000000005E-4"/>
    <n v="0.11096624077"/>
  </r>
  <r>
    <n v="2017"/>
    <n v="34039"/>
    <x v="70"/>
    <s v="Chippers/Stump Grinders"/>
    <s v="Lawn and Garden Equipment (Com)"/>
    <s v="4 Stroke"/>
    <n v="4.6664456666666666E-5"/>
    <n v="3.5688171772366668"/>
    <n v="0.56848845731333331"/>
    <n v="1.5447037466666668E-3"/>
    <n v="6.2181307099999994E-3"/>
    <n v="3.9903622000000001E-4"/>
    <n v="3.6670179333333331E-4"/>
    <n v="6.6873473333333352E-5"/>
    <n v="1.1626798443333334E-2"/>
  </r>
  <r>
    <n v="2017"/>
    <n v="34039"/>
    <x v="71"/>
    <s v="Commercial Turf Equipment"/>
    <s v="Lawn and Garden Equipment (Com)"/>
    <s v="4 Stroke"/>
    <n v="9.1050806000000006E-4"/>
    <n v="68.977687589799999"/>
    <n v="15.240949221629998"/>
    <n v="4.254218470333334E-2"/>
    <n v="0.11761978393000001"/>
    <n v="9.5695205466666666E-3"/>
    <n v="8.8037825333333337E-3"/>
    <n v="1.28529346E-3"/>
    <n v="0.32253296650666669"/>
  </r>
  <r>
    <n v="2017"/>
    <n v="34039"/>
    <x v="72"/>
    <s v="Other Lawn &amp; Garden Eqp."/>
    <s v="Lawn and Garden Equipment (Res)"/>
    <s v="4 Stroke"/>
    <n v="1.1390536666666669E-5"/>
    <n v="0.85892840304333318"/>
    <n v="0.18848472177333334"/>
    <n v="7.4001744666666669E-4"/>
    <n v="1.9018521866666666E-3"/>
    <n v="1.6130469666666666E-4"/>
    <n v="1.4844441333333334E-4"/>
    <n v="1.5799776666666668E-5"/>
    <n v="9.1756284399999999E-3"/>
  </r>
  <r>
    <n v="2017"/>
    <n v="34039"/>
    <x v="73"/>
    <s v="Other Lawn &amp; Garden Eqp."/>
    <s v="Lawn and Garden Equipment (Com)"/>
    <s v="4 Stroke"/>
    <n v="2.7925186666666666E-5"/>
    <n v="2.1193034106200002"/>
    <n v="0.46114440720333327"/>
    <n v="1.7941932433333332E-3"/>
    <n v="4.6289671266666671E-3"/>
    <n v="3.9572929000000003E-4"/>
    <n v="3.6339486333333333E-4"/>
    <n v="3.9315723333333333E-5"/>
    <n v="1.9111483343333336E-2"/>
  </r>
  <r>
    <n v="2017"/>
    <n v="34039"/>
    <x v="74"/>
    <s v="2-Wheel Tractors"/>
    <s v="Agricultural Equipment"/>
    <s v="4 Stroke"/>
    <n v="0"/>
    <n v="1.6902086666666667E-5"/>
    <n v="4.4092400000000003E-6"/>
    <n v="0"/>
    <n v="0"/>
    <n v="0"/>
    <n v="0"/>
    <n v="0"/>
    <n v="0"/>
  </r>
  <r>
    <n v="2017"/>
    <n v="34039"/>
    <x v="75"/>
    <s v="Agricultural Tractors"/>
    <s v="Agricultural Equipment"/>
    <s v="4 Stroke"/>
    <n v="0"/>
    <n v="6.5403726666666669E-5"/>
    <n v="4.4092400000000003E-6"/>
    <n v="0"/>
    <n v="0"/>
    <n v="0"/>
    <n v="0"/>
    <n v="0"/>
    <n v="0"/>
  </r>
  <r>
    <n v="2017"/>
    <n v="34039"/>
    <x v="76"/>
    <s v="Balers"/>
    <s v="Agricultural Equipment"/>
    <s v="4 Stroke"/>
    <n v="0"/>
    <n v="4.5562146666666661E-5"/>
    <n v="5.5115500000000006E-6"/>
    <n v="0"/>
    <n v="0"/>
    <n v="0"/>
    <n v="0"/>
    <n v="0"/>
    <n v="0"/>
  </r>
  <r>
    <n v="2017"/>
    <n v="34039"/>
    <x v="77"/>
    <s v="Agricultural Mowers"/>
    <s v="Agricultural Equipment"/>
    <s v="4 Stroke"/>
    <n v="0"/>
    <n v="1.433003E-5"/>
    <n v="3.3069300000000005E-6"/>
    <n v="0"/>
    <n v="0"/>
    <n v="0"/>
    <n v="0"/>
    <n v="0"/>
    <n v="0"/>
  </r>
  <r>
    <n v="2017"/>
    <n v="34039"/>
    <x v="78"/>
    <s v="Sprayers"/>
    <s v="Agricultural Equipment"/>
    <s v="4 Stroke"/>
    <n v="0"/>
    <n v="1.5285365333333331E-4"/>
    <n v="3.1599553333333336E-5"/>
    <n v="0"/>
    <n v="1.1023100000000001E-6"/>
    <n v="0"/>
    <n v="0"/>
    <n v="0"/>
    <n v="1.1023100000000001E-6"/>
  </r>
  <r>
    <n v="2017"/>
    <n v="34039"/>
    <x v="79"/>
    <s v="Tillers &gt; 6 HP"/>
    <s v="Agricultural Equipment"/>
    <s v="4 Stroke"/>
    <n v="0"/>
    <n v="3.2995812666666667E-4"/>
    <n v="1.2603077666666667E-4"/>
    <n v="0"/>
    <n v="1.1023100000000001E-6"/>
    <n v="0"/>
    <n v="0"/>
    <n v="0"/>
    <n v="4.4092400000000003E-6"/>
  </r>
  <r>
    <n v="2017"/>
    <n v="34039"/>
    <x v="80"/>
    <s v="Swathers"/>
    <s v="Agricultural Equipment"/>
    <s v="4 Stroke"/>
    <n v="0"/>
    <n v="7.2385023333333318E-5"/>
    <n v="8.8184800000000007E-6"/>
    <n v="0"/>
    <n v="1.1023100000000001E-6"/>
    <n v="0"/>
    <n v="0"/>
    <n v="0"/>
    <n v="0"/>
  </r>
  <r>
    <n v="2017"/>
    <n v="34039"/>
    <x v="81"/>
    <s v="Other Agricultural Equipment"/>
    <s v="Agricultural Equipment"/>
    <s v="4 Stroke"/>
    <n v="0"/>
    <n v="1.0361714E-4"/>
    <n v="1.6534650000000003E-5"/>
    <n v="0"/>
    <n v="1.1023100000000001E-6"/>
    <n v="0"/>
    <n v="0"/>
    <n v="0"/>
    <n v="1.1023100000000001E-6"/>
  </r>
  <r>
    <n v="2017"/>
    <n v="34039"/>
    <x v="82"/>
    <s v="Irrigation Sets"/>
    <s v="Agricultural Equipment"/>
    <s v="4 Stroke"/>
    <n v="0"/>
    <n v="1.1243562000000001E-4"/>
    <n v="2.2046200000000002E-6"/>
    <n v="0"/>
    <n v="0"/>
    <n v="0"/>
    <n v="0"/>
    <n v="0"/>
    <n v="0"/>
  </r>
  <r>
    <n v="2017"/>
    <n v="34039"/>
    <x v="83"/>
    <s v="Generator Sets"/>
    <s v="Commercial Equipment"/>
    <s v="4 Stroke"/>
    <n v="3.0644218000000002E-4"/>
    <n v="23.181086934866666"/>
    <n v="5.8090050465700003"/>
    <n v="1.5890900959999999E-2"/>
    <n v="4.5638940930000003E-2"/>
    <n v="2.8263228400000006E-3"/>
    <n v="2.5999818533333336E-3"/>
    <n v="4.3247295666666666E-4"/>
    <n v="0.15828657188666667"/>
  </r>
  <r>
    <n v="2017"/>
    <n v="34039"/>
    <x v="84"/>
    <s v="Pumps"/>
    <s v="Commercial Equipment"/>
    <s v="4 Stroke"/>
    <n v="7.6794263333333326E-5"/>
    <n v="5.8036669266766658"/>
    <n v="1.1428529618000001"/>
    <n v="3.7912115266666665E-3"/>
    <n v="1.2377471553333333E-2"/>
    <n v="1.0299249766666666E-3"/>
    <n v="9.472517266666667E-4"/>
    <n v="1.0802638E-4"/>
    <n v="3.6258650266666671E-2"/>
  </r>
  <r>
    <n v="2017"/>
    <n v="34039"/>
    <x v="85"/>
    <s v="Air Compressors"/>
    <s v="Commercial Equipment"/>
    <s v="4 Stroke"/>
    <n v="4.0050596666666668E-5"/>
    <n v="3.0669100811066667"/>
    <n v="0.54541637413999988"/>
    <n v="1.7475287866666666E-3"/>
    <n v="6.1214948666666671E-3"/>
    <n v="4.8501639999999998E-4"/>
    <n v="4.4606811333333332E-4"/>
    <n v="5.6952683333333338E-5"/>
    <n v="1.4996927549999999E-2"/>
  </r>
  <r>
    <n v="2017"/>
    <n v="34039"/>
    <x v="86"/>
    <s v="Welders"/>
    <s v="Commercial Equipment"/>
    <s v="4 Stroke"/>
    <n v="8.7082489999999998E-5"/>
    <n v="6.5936741318433327"/>
    <n v="1.4957780847533335"/>
    <n v="4.0204920066666669E-3"/>
    <n v="1.2355057916666667E-2"/>
    <n v="7.8594703000000015E-4"/>
    <n v="7.2348279666666667E-4"/>
    <n v="1.2272384666666669E-4"/>
    <n v="3.418630746666667E-2"/>
  </r>
  <r>
    <n v="2017"/>
    <n v="34039"/>
    <x v="87"/>
    <s v="Pressure Washers"/>
    <s v="Commercial Equipment"/>
    <s v="4 Stroke"/>
    <n v="1.3815618666666667E-4"/>
    <n v="10.414889801836665"/>
    <n v="2.2930024809266665"/>
    <n v="7.0433934633333329E-3"/>
    <n v="1.8439074243333336E-2"/>
    <n v="1.7640634366666668E-3"/>
    <n v="1.6229677566666665E-3"/>
    <n v="1.9400655999999997E-4"/>
    <n v="6.9055312260000001E-2"/>
  </r>
  <r>
    <n v="2017"/>
    <n v="34039"/>
    <x v="88"/>
    <s v="Hydro Power Units"/>
    <s v="Commercial Equipment"/>
    <s v="4 Stroke"/>
    <n v="6.6138600000000009E-6"/>
    <n v="0.48913609990666668"/>
    <n v="0.11691136603666667"/>
    <n v="3.2738606999999998E-4"/>
    <n v="8.6163898333333335E-4"/>
    <n v="7.0180403333333334E-5"/>
    <n v="6.4668853333333341E-5"/>
    <n v="8.8184800000000007E-6"/>
    <n v="2.437574846666667E-3"/>
  </r>
  <r>
    <n v="2017"/>
    <n v="34039"/>
    <x v="92"/>
    <s v="Specialty Vehicle Carts"/>
    <s v="Recreational Equipment"/>
    <s v="LPG"/>
    <n v="0"/>
    <n v="1.9784259879999998E-2"/>
    <n v="1.0108182699999999E-3"/>
    <n v="1.1023100000000001E-5"/>
    <n v="2.1201095666666667E-4"/>
    <n v="2.2046200000000002E-6"/>
    <n v="2.2046200000000002E-6"/>
    <n v="0"/>
    <n v="4.6664456666666666E-5"/>
  </r>
  <r>
    <n v="2017"/>
    <n v="34039"/>
    <x v="93"/>
    <s v="Pavers"/>
    <s v="Construction and Mining Equipment"/>
    <s v="LPG"/>
    <n v="0"/>
    <n v="2.4805649366666665E-2"/>
    <n v="3.5898562333333333E-4"/>
    <n v="2.2046200000000002E-6"/>
    <n v="6.7975783333333324E-5"/>
    <n v="2.2046200000000002E-6"/>
    <n v="2.2046200000000002E-6"/>
    <n v="0"/>
    <n v="1.1390536666666669E-5"/>
  </r>
  <r>
    <n v="2017"/>
    <n v="34039"/>
    <x v="94"/>
    <s v="Rollers"/>
    <s v="Construction and Mining Equipment"/>
    <s v="LPG"/>
    <n v="0"/>
    <n v="4.1338094746666665E-2"/>
    <n v="4.0565007999999997E-4"/>
    <n v="2.2046200000000002E-6"/>
    <n v="7.495708E-5"/>
    <n v="4.4092400000000003E-6"/>
    <n v="4.4092400000000003E-6"/>
    <n v="0"/>
    <n v="9.9207900000000009E-6"/>
  </r>
  <r>
    <n v="2017"/>
    <n v="34039"/>
    <x v="95"/>
    <s v="Paving Equipment"/>
    <s v="Construction and Mining Equipment"/>
    <s v="LPG"/>
    <n v="0"/>
    <n v="6.7806762466666665E-3"/>
    <n v="1.9841580000000002E-4"/>
    <n v="2.2046200000000002E-6"/>
    <n v="3.8948286666666662E-5"/>
    <n v="1.1023100000000001E-6"/>
    <n v="1.1023100000000001E-6"/>
    <n v="0"/>
    <n v="7.7161700000000004E-6"/>
  </r>
  <r>
    <n v="2017"/>
    <n v="34039"/>
    <x v="96"/>
    <s v="Surfacing Equipment"/>
    <s v="Construction and Mining Equipment"/>
    <s v="LPG"/>
    <n v="0"/>
    <n v="4.4606811333333333E-3"/>
    <n v="5.989217666666667E-5"/>
    <n v="0"/>
    <n v="1.1390536666666669E-5"/>
    <n v="0"/>
    <n v="0"/>
    <n v="0"/>
    <n v="2.2046200000000002E-6"/>
  </r>
  <r>
    <n v="2017"/>
    <n v="34039"/>
    <x v="97"/>
    <s v="Trenchers"/>
    <s v="Construction and Mining Equipment"/>
    <s v="LPG"/>
    <n v="0"/>
    <n v="7.6011623233333325E-2"/>
    <n v="1.1280305666666669E-3"/>
    <n v="8.083606666666666E-6"/>
    <n v="2.1384814E-4"/>
    <n v="7.7161700000000004E-6"/>
    <n v="7.7161700000000004E-6"/>
    <n v="0"/>
    <n v="3.6743666666666665E-5"/>
  </r>
  <r>
    <n v="2017"/>
    <n v="34039"/>
    <x v="98"/>
    <s v="Bore/Drill Rigs"/>
    <s v="Construction and Mining Equipment"/>
    <s v="LPG"/>
    <n v="0"/>
    <n v="2.7001450886666667E-2"/>
    <n v="1.1489744566666666E-3"/>
    <n v="1.212541E-5"/>
    <n v="2.4838718666666664E-4"/>
    <n v="2.2046200000000002E-6"/>
    <n v="2.2046200000000002E-6"/>
    <n v="0"/>
    <n v="5.3278316666666678E-5"/>
  </r>
  <r>
    <n v="2017"/>
    <n v="34039"/>
    <x v="99"/>
    <s v="Concrete/Industrial Saws"/>
    <s v="Construction and Mining Equipment"/>
    <s v="LPG"/>
    <n v="0"/>
    <n v="7.1510156629999988E-2"/>
    <n v="6.3640030666666663E-4"/>
    <n v="3.3069300000000005E-6"/>
    <n v="1.2162153666666665E-4"/>
    <n v="7.7161700000000004E-6"/>
    <n v="7.7161700000000004E-6"/>
    <n v="0"/>
    <n v="1.4697466666666668E-5"/>
  </r>
  <r>
    <n v="2017"/>
    <n v="34039"/>
    <x v="100"/>
    <s v="Cranes"/>
    <s v="Construction and Mining Equipment"/>
    <s v="LPG"/>
    <n v="0"/>
    <n v="2.745707235333333E-2"/>
    <n v="8.5796461666666664E-4"/>
    <n v="8.083606666666666E-6"/>
    <n v="1.6718368333333336E-4"/>
    <n v="2.2046200000000002E-6"/>
    <n v="2.2046200000000002E-6"/>
    <n v="0"/>
    <n v="3.5641356666666673E-5"/>
  </r>
  <r>
    <n v="2017"/>
    <n v="34039"/>
    <x v="101"/>
    <s v="Crushing/Proc. Equipment"/>
    <s v="Construction and Mining Equipment"/>
    <s v="LPG"/>
    <n v="0"/>
    <n v="4.5150617600000003E-3"/>
    <n v="1.2272384666666669E-4"/>
    <n v="1.1023100000000001E-6"/>
    <n v="2.3515946666666668E-5"/>
    <n v="0"/>
    <n v="0"/>
    <n v="0"/>
    <n v="4.4092400000000003E-6"/>
  </r>
  <r>
    <n v="2017"/>
    <n v="34039"/>
    <x v="102"/>
    <s v="Rough Terrain Forklifts"/>
    <s v="Construction and Mining Equipment"/>
    <s v="LPG"/>
    <n v="0"/>
    <n v="4.8586885306666668E-2"/>
    <n v="8.0689092E-4"/>
    <n v="6.6138600000000009E-6"/>
    <n v="1.5285365333333331E-4"/>
    <n v="4.7766766666666677E-6"/>
    <n v="4.7766766666666677E-6"/>
    <n v="0"/>
    <n v="2.6822876666666664E-5"/>
  </r>
  <r>
    <n v="2017"/>
    <n v="34039"/>
    <x v="103"/>
    <s v="Rubber Tire Loaders"/>
    <s v="Construction and Mining Equipment"/>
    <s v="LPG"/>
    <n v="0"/>
    <n v="0.11910533037333333"/>
    <n v="1.3117488999999998E-3"/>
    <n v="7.7161700000000004E-6"/>
    <n v="2.3956870666666668E-4"/>
    <n v="1.2492846666666667E-5"/>
    <n v="1.2492846666666667E-5"/>
    <n v="1.1023100000000001E-6"/>
    <n v="3.3436736666666676E-5"/>
  </r>
  <r>
    <n v="2017"/>
    <n v="34039"/>
    <x v="104"/>
    <s v="Tractors/Loaders/Backhoes"/>
    <s v="Construction and Mining Equipment"/>
    <s v="LPG"/>
    <n v="0"/>
    <n v="1.2974556136666668E-2"/>
    <n v="1.2345871999999998E-4"/>
    <n v="1.1023100000000001E-6"/>
    <n v="2.241363666666667E-5"/>
    <n v="1.1023100000000001E-6"/>
    <n v="1.1023100000000001E-6"/>
    <n v="0"/>
    <n v="3.3069300000000005E-6"/>
  </r>
  <r>
    <n v="2017"/>
    <n v="34039"/>
    <x v="105"/>
    <s v="Skid Steer Loaders"/>
    <s v="Construction and Mining Equipment"/>
    <s v="LPG"/>
    <n v="0"/>
    <n v="0.10274888715666668"/>
    <n v="2.9358189666666666E-3"/>
    <n v="2.7925186666666666E-5"/>
    <n v="5.8201967999999991E-4"/>
    <n v="9.9207900000000009E-6"/>
    <n v="9.9207900000000009E-6"/>
    <n v="0"/>
    <n v="1.2125409999999999E-4"/>
  </r>
  <r>
    <n v="2017"/>
    <n v="34039"/>
    <x v="106"/>
    <s v="Other Construction Equipment"/>
    <s v="Construction and Mining Equipment"/>
    <s v="LPG"/>
    <n v="0"/>
    <n v="4.2148292596666664E-2"/>
    <n v="1.5046531499999999E-3"/>
    <n v="1.4697466666666668E-5"/>
    <n v="3.0203293999999997E-4"/>
    <n v="4.4092400000000003E-6"/>
    <n v="4.4092400000000003E-6"/>
    <n v="0"/>
    <n v="6.4668853333333341E-5"/>
  </r>
  <r>
    <n v="2017"/>
    <n v="34039"/>
    <x v="107"/>
    <s v="Aerial Lifts"/>
    <s v="Industrial Equipment"/>
    <s v="LPG"/>
    <n v="0"/>
    <n v="1.0826539755166666"/>
    <n v="3.8525734499999999E-2"/>
    <n v="3.4098122666666669E-4"/>
    <n v="6.9614550866666678E-3"/>
    <n v="1.0582176000000001E-4"/>
    <n v="1.0582176000000001E-4"/>
    <n v="5.5115500000000006E-6"/>
    <n v="1.4877510633333334E-3"/>
  </r>
  <r>
    <n v="2017"/>
    <n v="34039"/>
    <x v="108"/>
    <s v="Forklifts"/>
    <s v="Industrial Equipment"/>
    <s v="LPG"/>
    <n v="0"/>
    <n v="102.46843891621334"/>
    <n v="1.3018262728166667"/>
    <n v="7.3237476399999994E-3"/>
    <n v="0.21546192184000001"/>
    <n v="1.0617082483333333E-2"/>
    <n v="1.0617082483333333E-2"/>
    <n v="5.0412310666666669E-4"/>
    <n v="3.1976543353333331E-2"/>
  </r>
  <r>
    <n v="2017"/>
    <n v="34039"/>
    <x v="109"/>
    <s v="Sweepers/Scrubbers"/>
    <s v="Industrial Equipment"/>
    <s v="LPG"/>
    <n v="0"/>
    <n v="0.74539047304333328"/>
    <n v="7.8598377366666666E-3"/>
    <n v="4.2622653333333336E-5"/>
    <n v="1.3922175300000001E-3"/>
    <n v="7.8264009999999995E-5"/>
    <n v="7.8264009999999995E-5"/>
    <n v="3.3069300000000005E-6"/>
    <n v="1.8629039000000002E-4"/>
  </r>
  <r>
    <n v="2017"/>
    <n v="34039"/>
    <x v="110"/>
    <s v="Other General Industrial Equipm"/>
    <s v="Industrial Equipment"/>
    <s v="LPG"/>
    <n v="0"/>
    <n v="0.22579497577999999"/>
    <n v="2.5500104666666668E-3"/>
    <n v="1.3595156666666667E-5"/>
    <n v="4.3357526666666668E-4"/>
    <n v="2.3515946666666668E-5"/>
    <n v="2.3515946666666668E-5"/>
    <n v="1.1023100000000001E-6"/>
    <n v="6.025961333333334E-5"/>
  </r>
  <r>
    <n v="2017"/>
    <n v="34039"/>
    <x v="111"/>
    <s v="Other Material Handling Equipment"/>
    <s v="Industrial Equipment"/>
    <s v="LPG"/>
    <n v="0"/>
    <n v="5.8227688566666658E-2"/>
    <n v="1.9514561366666668E-3"/>
    <n v="1.5432340000000001E-5"/>
    <n v="3.1526065999999995E-4"/>
    <n v="5.5115500000000006E-6"/>
    <n v="5.5115500000000006E-6"/>
    <n v="0"/>
    <n v="6.6873473333333352E-5"/>
  </r>
  <r>
    <n v="2017"/>
    <n v="34039"/>
    <x v="112"/>
    <s v="Terminal Tractors"/>
    <s v="Industrial Equipment"/>
    <s v="LPG"/>
    <n v="0"/>
    <n v="0.45228109992999999"/>
    <n v="3.949944166666667E-3"/>
    <n v="2.094389E-5"/>
    <n v="7.6353339333333329E-4"/>
    <n v="4.7766766666666671E-5"/>
    <n v="4.7766766666666671E-5"/>
    <n v="2.2046200000000002E-6"/>
    <n v="9.1491729999999992E-5"/>
  </r>
  <r>
    <n v="2017"/>
    <n v="34039"/>
    <x v="113"/>
    <s v="Chippers/Stump Grinders"/>
    <s v="Lawn and Garden Equipment (Com)"/>
    <s v="LPG"/>
    <n v="0"/>
    <n v="1.1775117928199998"/>
    <n v="1.4223840803333332E-2"/>
    <n v="7.7896573333333325E-5"/>
    <n v="2.356371343333333E-3"/>
    <n v="1.2382615666666668E-4"/>
    <n v="1.2382615666666668E-4"/>
    <n v="5.5115500000000006E-6"/>
    <n v="3.3877660666666666E-4"/>
  </r>
  <r>
    <n v="2017"/>
    <n v="34039"/>
    <x v="114"/>
    <s v="Other Agricultural Equipment"/>
    <s v="Agricultural Equipment"/>
    <s v="LPG"/>
    <n v="0"/>
    <n v="1.1023100000000001E-6"/>
    <n v="0"/>
    <n v="0"/>
    <n v="0"/>
    <n v="0"/>
    <n v="0"/>
    <n v="0"/>
    <n v="0"/>
  </r>
  <r>
    <n v="2017"/>
    <n v="34039"/>
    <x v="115"/>
    <s v="Generator Sets"/>
    <s v="Commercial Equipment"/>
    <s v="LPG"/>
    <n v="0"/>
    <n v="2.2678900219433333"/>
    <n v="8.8660997919999998E-2"/>
    <n v="1.0475619366666666E-3"/>
    <n v="2.6635483966666668E-2"/>
    <n v="2.1054120999999999E-4"/>
    <n v="2.1054120999999999E-4"/>
    <n v="1.1023100000000001E-5"/>
    <n v="4.5753213733333332E-3"/>
  </r>
  <r>
    <n v="2017"/>
    <n v="34039"/>
    <x v="116"/>
    <s v="Pumps"/>
    <s v="Commercial Equipment"/>
    <s v="LPG"/>
    <n v="0"/>
    <n v="0.49221668891999998"/>
    <n v="1.2367183326666668E-2"/>
    <n v="1.1941691666666667E-4"/>
    <n v="3.1654668833333336E-3"/>
    <n v="4.8134203333333329E-5"/>
    <n v="4.8134203333333329E-5"/>
    <n v="2.2046200000000002E-6"/>
    <n v="5.2065775666666671E-4"/>
  </r>
  <r>
    <n v="2017"/>
    <n v="34039"/>
    <x v="117"/>
    <s v="Air Compressors"/>
    <s v="Commercial Equipment"/>
    <s v="LPG"/>
    <n v="0"/>
    <n v="0.56873978399333336"/>
    <n v="9.7789594466666675E-3"/>
    <n v="6.025961333333334E-5"/>
    <n v="1.8066860899999999E-3"/>
    <n v="5.805499333333333E-5"/>
    <n v="5.805499333333333E-5"/>
    <n v="3.3069300000000005E-6"/>
    <n v="2.6198234333333335E-4"/>
  </r>
  <r>
    <n v="2017"/>
    <n v="34039"/>
    <x v="118"/>
    <s v="Welders"/>
    <s v="Commercial Equipment"/>
    <s v="LPG"/>
    <n v="0"/>
    <n v="0.70909728373000014"/>
    <n v="1.4325253323333334E-2"/>
    <n v="9.9207900000000009E-5"/>
    <n v="2.3262415366666666E-3"/>
    <n v="7.2385023333333318E-5"/>
    <n v="7.2385023333333318E-5"/>
    <n v="3.3069300000000005E-6"/>
    <n v="4.3467757666666669E-4"/>
  </r>
  <r>
    <n v="2017"/>
    <n v="34039"/>
    <x v="119"/>
    <s v="Pressure Washers"/>
    <s v="Commercial Equipment"/>
    <s v="LPG"/>
    <n v="0"/>
    <n v="9.6551332899999995E-3"/>
    <n v="3.7919464000000001E-4"/>
    <n v="3.3069300000000005E-6"/>
    <n v="7.0180403333333334E-5"/>
    <n v="1.1023100000000001E-6"/>
    <n v="1.1023100000000001E-6"/>
    <n v="0"/>
    <n v="1.5432340000000001E-5"/>
  </r>
  <r>
    <n v="2017"/>
    <n v="34039"/>
    <x v="120"/>
    <s v="Hydro Power Units"/>
    <s v="Commercial Equipment"/>
    <s v="LPG"/>
    <n v="0"/>
    <n v="8.9356922966666672E-3"/>
    <n v="1.3484925666666666E-4"/>
    <n v="1.1023100000000001E-6"/>
    <n v="2.5720566666666669E-5"/>
    <n v="1.1023100000000001E-6"/>
    <n v="1.1023100000000001E-6"/>
    <n v="0"/>
    <n v="3.3069300000000005E-6"/>
  </r>
  <r>
    <n v="2017"/>
    <n v="34039"/>
    <x v="121"/>
    <s v="Other Construction Equipment"/>
    <s v="Construction and Mining Equipment"/>
    <s v="CNG"/>
    <n v="0"/>
    <n v="1.2952142499999999E-3"/>
    <n v="5.5850373333333332E-5"/>
    <n v="4.0050596666666668E-5"/>
    <n v="1.1390536666666669E-5"/>
    <n v="0"/>
    <n v="0"/>
    <n v="0"/>
    <n v="8.8184800000000007E-6"/>
  </r>
  <r>
    <n v="2017"/>
    <n v="34039"/>
    <x v="122"/>
    <s v="Forklifts"/>
    <s v="Industrial Equipment"/>
    <s v="CNG"/>
    <n v="0"/>
    <n v="6.8767021451333337"/>
    <n v="0.10118066746333333"/>
    <n v="4.261273254333333E-2"/>
    <n v="1.7336764243333334E-2"/>
    <n v="8.2489531666666671E-4"/>
    <n v="8.2489531666666671E-4"/>
    <n v="3.8948286666666662E-5"/>
    <n v="9.2109023600000003E-3"/>
  </r>
  <r>
    <n v="2017"/>
    <n v="34039"/>
    <x v="123"/>
    <s v="Sweepers/Scrubbers"/>
    <s v="Industrial Equipment"/>
    <s v="CNG"/>
    <n v="0"/>
    <n v="8.8798419233333346E-3"/>
    <n v="1.2713308666666666E-4"/>
    <n v="5.2543443333333337E-5"/>
    <n v="2.2046200000000002E-5"/>
    <n v="1.1023100000000001E-6"/>
    <n v="1.1023100000000001E-6"/>
    <n v="0"/>
    <n v="1.1390536666666669E-5"/>
  </r>
  <r>
    <n v="2017"/>
    <n v="34039"/>
    <x v="124"/>
    <s v="Other General Industrial Equipment"/>
    <s v="Industrial Equipment"/>
    <s v="CNG"/>
    <n v="0"/>
    <n v="4.8391409000000003E-3"/>
    <n v="6.577116333333334E-5"/>
    <n v="2.6822876666666664E-5"/>
    <n v="1.1390536666666669E-5"/>
    <n v="1.1023100000000001E-6"/>
    <n v="1.1023100000000001E-6"/>
    <n v="0"/>
    <n v="5.5115500000000006E-6"/>
  </r>
  <r>
    <n v="2017"/>
    <n v="34039"/>
    <x v="125"/>
    <s v="AC\Refrigeration"/>
    <s v="Industrial Equipment"/>
    <s v="CNG"/>
    <n v="0"/>
    <n v="9.0367373799999998E-3"/>
    <n v="1.2492846666666666E-4"/>
    <n v="5.5850373333333332E-5"/>
    <n v="2.3148510000000001E-5"/>
    <n v="1.1023100000000001E-6"/>
    <n v="1.1023100000000001E-6"/>
    <n v="0"/>
    <n v="1.212541E-5"/>
  </r>
  <r>
    <n v="2017"/>
    <n v="34039"/>
    <x v="126"/>
    <s v="Terminal Tractors"/>
    <s v="Industrial Equipment"/>
    <s v="CNG"/>
    <n v="0"/>
    <n v="2.8347738833333334E-2"/>
    <n v="2.8513085333333339E-4"/>
    <n v="1.1574255000000002E-4"/>
    <n v="5.805499333333333E-5"/>
    <n v="3.3069300000000005E-6"/>
    <n v="3.3069300000000005E-6"/>
    <n v="0"/>
    <n v="2.4618256666666667E-5"/>
  </r>
  <r>
    <n v="2017"/>
    <n v="34039"/>
    <x v="127"/>
    <s v="Other Agricultural Equipment"/>
    <s v="Agricultural Equipment"/>
    <s v="CNG"/>
    <n v="0"/>
    <n v="1.1023100000000001E-6"/>
    <n v="0"/>
    <n v="0"/>
    <n v="0"/>
    <n v="0"/>
    <n v="0"/>
    <n v="0"/>
    <n v="0"/>
  </r>
  <r>
    <n v="2017"/>
    <n v="34039"/>
    <x v="129"/>
    <s v="Generator Sets"/>
    <s v="Commercial Equipment"/>
    <s v="CNG"/>
    <n v="0"/>
    <n v="0.67625836652000004"/>
    <n v="3.4489075280000003E-2"/>
    <n v="3.0003775890000001E-2"/>
    <n v="1.0600547833333333E-2"/>
    <n v="7.7896573333333325E-5"/>
    <n v="7.7896573333333325E-5"/>
    <n v="3.6743666666666665E-6"/>
    <n v="6.4856246033333335E-3"/>
  </r>
  <r>
    <n v="2017"/>
    <n v="34039"/>
    <x v="130"/>
    <s v="Pumps"/>
    <s v="Commercial Equipment"/>
    <s v="CNG"/>
    <n v="0"/>
    <n v="3.3656463793333334E-2"/>
    <n v="1.2294430866666667E-3"/>
    <n v="9.2594039999999991E-4"/>
    <n v="3.3436736666666672E-4"/>
    <n v="3.6743666666666665E-6"/>
    <n v="3.6743666666666665E-6"/>
    <n v="0"/>
    <n v="2.0062042000000002E-4"/>
  </r>
  <r>
    <n v="2017"/>
    <n v="34039"/>
    <x v="131"/>
    <s v="Air Compressors"/>
    <s v="Commercial Equipment"/>
    <s v="CNG"/>
    <n v="0"/>
    <n v="4.5987638326666663E-2"/>
    <n v="9.5166096666666675E-4"/>
    <n v="4.313706466666666E-4"/>
    <n v="1.7930909333333336E-4"/>
    <n v="5.5115500000000006E-6"/>
    <n v="5.5115500000000006E-6"/>
    <n v="0"/>
    <n v="9.3328913333333332E-5"/>
  </r>
  <r>
    <n v="2017"/>
    <n v="34039"/>
    <x v="132"/>
    <s v="Gas Compressors"/>
    <s v="Commercial Equipment"/>
    <s v="CNG"/>
    <n v="0"/>
    <n v="1.6689197536366667"/>
    <n v="1.8637490043333333E-2"/>
    <n v="7.9748454133333341E-3"/>
    <n v="3.5777308233333333E-3"/>
    <n v="2.2046200000000002E-4"/>
    <n v="2.2046200000000002E-4"/>
    <n v="9.185916666666668E-6"/>
    <n v="1.7240128399999999E-3"/>
  </r>
  <r>
    <n v="2017"/>
    <n v="34039"/>
    <x v="134"/>
    <s v="Speciality Vehicle Carts"/>
    <s v="Recreational Equipment"/>
    <s v="Diesel"/>
    <n v="2.2046200000000002E-6"/>
    <n v="0.30872249195333329"/>
    <n v="2.29721404E-3"/>
    <n v="1.2492846666666667E-5"/>
    <n v="2.4787277533333332E-3"/>
    <n v="3.3877660666666666E-4"/>
    <n v="3.2885581666666666E-4"/>
    <n v="1.1023100000000001E-6"/>
    <n v="5.9965664000000011E-4"/>
  </r>
  <r>
    <n v="2017"/>
    <n v="34039"/>
    <x v="135"/>
    <s v="Pavers"/>
    <s v="Construction and Mining Equipment"/>
    <s v="Diesel"/>
    <n v="2.9027496666666665E-5"/>
    <n v="3.6348977222433327"/>
    <n v="4.8560429866666664E-3"/>
    <n v="6.4668853333333341E-5"/>
    <n v="1.2926421933333335E-2"/>
    <n v="8.6604822333333339E-4"/>
    <n v="8.4032765666666677E-4"/>
    <n v="1.1023100000000001E-5"/>
    <n v="7.4001744666666669E-4"/>
  </r>
  <r>
    <n v="2017"/>
    <n v="34039"/>
    <x v="136"/>
    <s v="Tampers/Rammers"/>
    <s v="Construction and Mining Equipment"/>
    <s v="Diesel"/>
    <n v="0"/>
    <n v="5.9263859966666678E-3"/>
    <n v="2.6822876666666664E-5"/>
    <n v="1.1023100000000001E-6"/>
    <n v="4.482727333333334E-5"/>
    <n v="3.3069300000000005E-6"/>
    <n v="3.3069300000000005E-6"/>
    <n v="0"/>
    <n v="8.083606666666666E-6"/>
  </r>
  <r>
    <n v="2017"/>
    <n v="34039"/>
    <x v="137"/>
    <s v="Plate Compactors"/>
    <s v="Construction and Mining Equipment"/>
    <s v="Diesel"/>
    <n v="1.1023100000000001E-6"/>
    <n v="9.7591913540000005E-2"/>
    <n v="3.9315723333333328E-4"/>
    <n v="8.8184800000000007E-6"/>
    <n v="7.0878532999999995E-4"/>
    <n v="4.3357526666666677E-5"/>
    <n v="4.2255216666666665E-5"/>
    <n v="0"/>
    <n v="1.1500767666666667E-4"/>
  </r>
  <r>
    <n v="2017"/>
    <n v="34039"/>
    <x v="138"/>
    <s v="Rollers"/>
    <s v="Construction and Mining Equipment"/>
    <s v="Diesel"/>
    <n v="7.348733333333333E-5"/>
    <n v="9.1028186598800005"/>
    <n v="1.4892942973333332E-2"/>
    <n v="1.7747190999999998E-4"/>
    <n v="3.5808540350000001E-2"/>
    <n v="2.5220852799999996E-3"/>
    <n v="2.4463933266666671E-3"/>
    <n v="2.7925186666666666E-5"/>
    <n v="2.1344395966666672E-3"/>
  </r>
  <r>
    <n v="2017"/>
    <n v="34039"/>
    <x v="139"/>
    <s v="Scrapers"/>
    <s v="Construction and Mining Equipment"/>
    <s v="Diesel"/>
    <n v="8.0101193333333335E-5"/>
    <n v="9.9029241269566679"/>
    <n v="1.271735047E-2"/>
    <n v="1.4072824333333334E-4"/>
    <n v="2.9033008216666666E-2"/>
    <n v="1.6553021833333335E-3"/>
    <n v="1.6060656700000002E-3"/>
    <n v="3.012980666666667E-5"/>
    <n v="1.5671173833333334E-3"/>
  </r>
  <r>
    <n v="2017"/>
    <n v="34039"/>
    <x v="140"/>
    <s v="Paving Equipment"/>
    <s v="Construction and Mining Equipment"/>
    <s v="Diesel"/>
    <n v="4.4092400000000003E-6"/>
    <n v="0.54737517900999999"/>
    <n v="9.0609882000000001E-4"/>
    <n v="1.212541E-5"/>
    <n v="2.2527542033333337E-3"/>
    <n v="1.5505827333333334E-4"/>
    <n v="1.5064903333333334E-4"/>
    <n v="2.2046200000000002E-6"/>
    <n v="1.5946751333333333E-4"/>
  </r>
  <r>
    <n v="2017"/>
    <n v="34039"/>
    <x v="141"/>
    <s v="Surfacing Equipment"/>
    <s v="Construction and Mining Equipment"/>
    <s v="Diesel"/>
    <n v="2.2046200000000002E-6"/>
    <n v="0.32671476320999998"/>
    <n v="7.8888652333333319E-4"/>
    <n v="6.9812966666666665E-6"/>
    <n v="1.8000722299999999E-3"/>
    <n v="1.1023100000000001E-4"/>
    <n v="1.0692407E-4"/>
    <n v="1.1023100000000001E-6"/>
    <n v="1.1831460666666667E-4"/>
  </r>
  <r>
    <n v="2017"/>
    <n v="34039"/>
    <x v="142"/>
    <s v="Signal Boards/Light Plants"/>
    <s v="Construction and Mining Equipment"/>
    <s v="Diesel"/>
    <n v="8.083606666666666E-6"/>
    <n v="1.0052585857966667"/>
    <n v="2.6337860266666666E-3"/>
    <n v="5.1073696666666667E-5"/>
    <n v="6.5536003866666663E-3"/>
    <n v="3.4686021333333342E-4"/>
    <n v="3.3657198666666669E-4"/>
    <n v="3.3069300000000005E-6"/>
    <n v="6.7534859333333341E-4"/>
  </r>
  <r>
    <n v="2017"/>
    <n v="34039"/>
    <x v="143"/>
    <s v="Trenchers"/>
    <s v="Construction and Mining Equipment"/>
    <s v="Diesel"/>
    <n v="3.4539046666666668E-5"/>
    <n v="4.3114728191699996"/>
    <n v="9.2219254600000005E-3"/>
    <n v="1.0912869000000001E-4"/>
    <n v="2.1324921823333332E-2"/>
    <n v="1.3797246833333334E-3"/>
    <n v="1.3385717766666669E-3"/>
    <n v="1.3595156666666667E-5"/>
    <n v="1.48040233E-3"/>
  </r>
  <r>
    <n v="2017"/>
    <n v="34039"/>
    <x v="144"/>
    <s v="Bore/Drill Rigs"/>
    <s v="Construction and Mining Equipment"/>
    <s v="Diesel"/>
    <n v="3.012980666666667E-5"/>
    <n v="3.7118701923600006"/>
    <n v="6.9133208833333333E-3"/>
    <n v="6.3566543333333329E-5"/>
    <n v="2.47799288E-2"/>
    <n v="1.2404661866666667E-3"/>
    <n v="1.2037225199999998E-3"/>
    <n v="1.212541E-5"/>
    <n v="1.70086433E-3"/>
  </r>
  <r>
    <n v="2017"/>
    <n v="34039"/>
    <x v="145"/>
    <s v="Excavators"/>
    <s v="Construction and Mining Equipment"/>
    <s v="Diesel"/>
    <n v="2.9872600999999999E-4"/>
    <n v="36.881930144839998"/>
    <n v="3.7331197896666668E-2"/>
    <n v="5.294762366666667E-4"/>
    <n v="0.10294693552"/>
    <n v="6.9405111966666681E-3"/>
    <n v="6.7329094800000003E-3"/>
    <n v="1.0912869000000001E-4"/>
    <n v="5.4645181066666666E-3"/>
  </r>
  <r>
    <n v="2017"/>
    <n v="34039"/>
    <x v="146"/>
    <s v="Concrete/Industrial Saws"/>
    <s v="Construction and Mining Equipment"/>
    <s v="Diesel"/>
    <n v="2.2046200000000002E-6"/>
    <n v="0.30567864660666666"/>
    <n v="7.3009665666666675E-4"/>
    <n v="9.185916666666668E-6"/>
    <n v="1.5627081433333334E-3"/>
    <n v="1.0912869000000001E-4"/>
    <n v="1.0582176000000001E-4"/>
    <n v="1.1023100000000001E-6"/>
    <n v="1.2051922666666668E-4"/>
  </r>
  <r>
    <n v="2017"/>
    <n v="34039"/>
    <x v="147"/>
    <s v="Cement &amp; Mortar Mixers"/>
    <s v="Construction and Mining Equipment"/>
    <s v="Diesel"/>
    <n v="1.1023100000000001E-6"/>
    <n v="0.14494862088666668"/>
    <n v="4.3467757666666669E-4"/>
    <n v="4.4092400000000003E-6"/>
    <n v="1.0541757966666667E-3"/>
    <n v="6.9445529999999993E-5"/>
    <n v="6.7975783333333324E-5"/>
    <n v="0"/>
    <n v="1.0802638E-4"/>
  </r>
  <r>
    <n v="2017"/>
    <n v="34039"/>
    <x v="148"/>
    <s v="Cranes"/>
    <s v="Construction and Mining Equipment"/>
    <s v="Diesel"/>
    <n v="6.7975783333333324E-5"/>
    <n v="8.4276570918099996"/>
    <n v="7.766508823333333E-3"/>
    <n v="1.3264463666666667E-4"/>
    <n v="3.2098164890000003E-2"/>
    <n v="1.3220371266666666E-3"/>
    <n v="1.28198653E-3"/>
    <n v="2.5720566666666669E-5"/>
    <n v="1.7276872066666667E-3"/>
  </r>
  <r>
    <n v="2017"/>
    <n v="34039"/>
    <x v="149"/>
    <s v="Graders"/>
    <s v="Construction and Mining Equipment"/>
    <s v="Diesel"/>
    <n v="7.4589643333333329E-5"/>
    <n v="9.1830429444966679"/>
    <n v="8.8695536966666658E-3"/>
    <n v="1.3595156666666665E-4"/>
    <n v="2.4730692286666665E-2"/>
    <n v="1.6850645533333332E-3"/>
    <n v="1.6350931666666666E-3"/>
    <n v="2.7557749999999995E-5"/>
    <n v="1.4164683500000001E-3"/>
  </r>
  <r>
    <n v="2017"/>
    <n v="34039"/>
    <x v="150"/>
    <s v="Off-highway Trucks"/>
    <s v="Construction and Mining Equipment"/>
    <s v="Diesel"/>
    <n v="2.5536848333333333E-4"/>
    <n v="31.517679625520003"/>
    <n v="3.2478094403333331E-2"/>
    <n v="4.8942564000000008E-4"/>
    <n v="0.12675095253333335"/>
    <n v="4.4970573633333335E-3"/>
    <n v="4.362208106666667E-3"/>
    <n v="9.3696350000000003E-5"/>
    <n v="5.3656776433333329E-3"/>
  </r>
  <r>
    <n v="2017"/>
    <n v="34039"/>
    <x v="151"/>
    <s v="Crushing/Proc. Equipment"/>
    <s v="Construction and Mining Equipment"/>
    <s v="Diesel"/>
    <n v="1.212541E-5"/>
    <n v="1.4886318090233333"/>
    <n v="1.8559226033333335E-3"/>
    <n v="2.7925186666666666E-5"/>
    <n v="6.8321173799999997E-3"/>
    <n v="2.8954009333333327E-4"/>
    <n v="2.8072161333333334E-4"/>
    <n v="4.4092400000000003E-6"/>
    <n v="3.7111103333333336E-4"/>
  </r>
  <r>
    <n v="2017"/>
    <n v="34039"/>
    <x v="152"/>
    <s v="Rough Terrain Forklifts"/>
    <s v="Construction and Mining Equipment"/>
    <s v="Diesel"/>
    <n v="9.5900970000000014E-5"/>
    <n v="11.808796438193333"/>
    <n v="2.418247678E-2"/>
    <n v="2.0723428000000001E-4"/>
    <n v="4.9249006179999999E-2"/>
    <n v="4.0355569100000007E-3"/>
    <n v="3.9143028099999999E-3"/>
    <n v="3.600879333333333E-5"/>
    <n v="2.9424328266666661E-3"/>
  </r>
  <r>
    <n v="2017"/>
    <n v="34039"/>
    <x v="153"/>
    <s v="Rubber Tire Loaders"/>
    <s v="Construction and Mining Equipment"/>
    <s v="Diesel"/>
    <n v="3.2554888666666662E-4"/>
    <n v="40.151871030479995"/>
    <n v="5.606899815E-2"/>
    <n v="6.3970723666666662E-4"/>
    <n v="0.15998559903333334"/>
    <n v="8.9011532500000001E-3"/>
    <n v="8.63439423E-3"/>
    <n v="1.2382615666666668E-4"/>
    <n v="8.7093513100000002E-3"/>
  </r>
  <r>
    <n v="2017"/>
    <n v="34039"/>
    <x v="154"/>
    <s v="Tractors/Loaders/Backhoes"/>
    <s v="Construction and Mining Equipment"/>
    <s v="Diesel"/>
    <n v="1.9841580000000002E-4"/>
    <n v="24.372432718186662"/>
    <n v="0.10801498946333332"/>
    <n v="7.9035626999999998E-4"/>
    <n v="0.14091490115999999"/>
    <n v="1.869003348666667E-2"/>
    <n v="1.8129325133333332E-2"/>
    <n v="7.8998883333333323E-5"/>
    <n v="2.2417311033333331E-2"/>
  </r>
  <r>
    <n v="2017"/>
    <n v="34039"/>
    <x v="155"/>
    <s v="Crawler Tractor/Dozers"/>
    <s v="Construction and Mining Equipment"/>
    <s v="Diesel"/>
    <n v="2.9762369999999997E-4"/>
    <n v="36.732868437906667"/>
    <n v="4.5218960819999994E-2"/>
    <n v="5.4601088666666672E-4"/>
    <n v="0.12244532967333333"/>
    <n v="7.1466431666666668E-3"/>
    <n v="6.9324275900000008E-3"/>
    <n v="1.1059843666666665E-4"/>
    <n v="6.3662076866666667E-3"/>
  </r>
  <r>
    <n v="2017"/>
    <n v="34039"/>
    <x v="156"/>
    <s v="Skid Steer Loaders"/>
    <s v="Construction and Mining Equipment"/>
    <s v="Diesel"/>
    <n v="1.3595156666666665E-4"/>
    <n v="16.71765330158"/>
    <n v="9.6524877460000005E-2"/>
    <n v="5.9524739999999995E-4"/>
    <n v="0.10770744497333333"/>
    <n v="1.5152353260000001E-2"/>
    <n v="1.4697834103333335E-2"/>
    <n v="5.5850373333333332E-5"/>
    <n v="2.0638550129999999E-2"/>
  </r>
  <r>
    <n v="2017"/>
    <n v="34039"/>
    <x v="157"/>
    <s v="Off-Highway Tractors"/>
    <s v="Construction and Mining Equipment"/>
    <s v="Diesel"/>
    <n v="3.2334426666666671E-5"/>
    <n v="3.9441735738166663"/>
    <n v="6.1145135700000006E-3"/>
    <n v="6.025961333333334E-5"/>
    <n v="1.854967268E-2"/>
    <n v="7.690449433333333E-4"/>
    <n v="7.4663130666666677E-4"/>
    <n v="1.212541E-5"/>
    <n v="9.1050806000000006E-4"/>
  </r>
  <r>
    <n v="2017"/>
    <n v="34039"/>
    <x v="158"/>
    <s v="Dumpers/Tenders"/>
    <s v="Construction and Mining Equipment"/>
    <s v="Diesel"/>
    <n v="0"/>
    <n v="5.175786374E-2"/>
    <n v="3.0754448999999998E-4"/>
    <n v="2.2046200000000002E-6"/>
    <n v="3.4869739666666672E-4"/>
    <n v="4.7031893333333337E-5"/>
    <n v="4.5562146666666661E-5"/>
    <n v="0"/>
    <n v="7.2385023333333318E-5"/>
  </r>
  <r>
    <n v="2017"/>
    <n v="34039"/>
    <x v="159"/>
    <s v="Other Construction Equipment"/>
    <s v="Construction and Mining Equipment"/>
    <s v="Diesel"/>
    <n v="3.0864680000000001E-5"/>
    <n v="3.7856187731633333"/>
    <n v="7.4082580733333342E-3"/>
    <n v="6.0994486666666668E-5"/>
    <n v="1.8283281096666666E-2"/>
    <n v="1.00861365E-3"/>
    <n v="9.7848384333333333E-4"/>
    <n v="1.212541E-5"/>
    <n v="1.0288226666666665E-3"/>
  </r>
  <r>
    <n v="2017"/>
    <n v="34039"/>
    <x v="160"/>
    <s v="Aerial Lifts"/>
    <s v="Industrial Equipment"/>
    <s v="Diesel"/>
    <n v="1.433003E-5"/>
    <n v="1.7821251534533333"/>
    <n v="1.3596258976666666E-2"/>
    <n v="7.2752459999999989E-5"/>
    <n v="1.3773730886666667E-2"/>
    <n v="2.0017949600000004E-3"/>
    <n v="1.9415353466666668E-3"/>
    <n v="5.8789866666666671E-6"/>
    <n v="3.2532842466666666E-3"/>
  </r>
  <r>
    <n v="2017"/>
    <n v="34039"/>
    <x v="161"/>
    <s v="Forklifts"/>
    <s v="Industrial Equipment"/>
    <s v="Diesel"/>
    <n v="2.094389E-4"/>
    <n v="25.847812923826666"/>
    <n v="3.2027984486666668E-2"/>
    <n v="3.6890641333333328E-4"/>
    <n v="8.1755025770000003E-2"/>
    <n v="4.8148900799999993E-3"/>
    <n v="4.6712223433333332E-3"/>
    <n v="7.4589643333333329E-5"/>
    <n v="3.42157024E-3"/>
  </r>
  <r>
    <n v="2017"/>
    <n v="34039"/>
    <x v="162"/>
    <s v="Sweepers/Scrubbers"/>
    <s v="Industrial Equipment"/>
    <s v="Diesel"/>
    <n v="9.1491729999999992E-5"/>
    <n v="11.288214740916667"/>
    <n v="1.3039224990000001E-2"/>
    <n v="2.1384814E-4"/>
    <n v="4.1374470976666668E-2"/>
    <n v="2.3949521933333334E-3"/>
    <n v="2.322934606666667E-3"/>
    <n v="3.4539046666666668E-5"/>
    <n v="2.4261843100000001E-3"/>
  </r>
  <r>
    <n v="2017"/>
    <n v="34039"/>
    <x v="163"/>
    <s v="Other General Industrial Eqp"/>
    <s v="Industrial Equipment"/>
    <s v="Diesel"/>
    <n v="9.2594040000000004E-5"/>
    <n v="11.453187925263331"/>
    <n v="1.5821087993333333E-2"/>
    <n v="2.4838718666666664E-4"/>
    <n v="5.0382548296666663E-2"/>
    <n v="2.9600697866666668E-3"/>
    <n v="2.8711501133333334E-3"/>
    <n v="3.6743666666666665E-5"/>
    <n v="3.5119596599999998E-3"/>
  </r>
  <r>
    <n v="2017"/>
    <n v="34039"/>
    <x v="164"/>
    <s v="Other Material Handling Eqp"/>
    <s v="Industrial Equipment"/>
    <s v="Diesel"/>
    <n v="3.3069300000000005E-6"/>
    <n v="0.44090415841999997"/>
    <n v="2.1958015199999999E-3"/>
    <n v="1.6902086666666667E-5"/>
    <n v="3.3914404333333335E-3"/>
    <n v="3.6449717333333329E-4"/>
    <n v="3.5420894666666661E-4"/>
    <n v="1.1023100000000001E-6"/>
    <n v="5.8201967999999991E-4"/>
  </r>
  <r>
    <n v="2017"/>
    <n v="34039"/>
    <x v="165"/>
    <s v="AC\Refrigeration"/>
    <s v="Industrial Equipment"/>
    <s v="Diesel"/>
    <n v="1.9841580000000002E-4"/>
    <n v="24.5146358523"/>
    <n v="3.6953105566666672E-2"/>
    <n v="7.455289966666667E-4"/>
    <n v="0.12963863729666666"/>
    <n v="5.1011232433333326E-3"/>
    <n v="4.9486370266666668E-3"/>
    <n v="7.6794263333333326E-5"/>
    <n v="7.5258378066666671E-3"/>
  </r>
  <r>
    <n v="2017"/>
    <n v="34039"/>
    <x v="166"/>
    <s v="Terminal Tractors"/>
    <s v="Industrial Equipment"/>
    <s v="Diesel"/>
    <n v="1.3154232666666668E-4"/>
    <n v="16.279529536416664"/>
    <n v="1.4215022323333333E-2"/>
    <n v="1.9951811E-4"/>
    <n v="3.7626249539999997E-2"/>
    <n v="2.6025539099999999E-3"/>
    <n v="2.5242899000000002E-3"/>
    <n v="4.7031893333333337E-5"/>
    <n v="2.024208596666667E-3"/>
  </r>
  <r>
    <n v="2017"/>
    <n v="34039"/>
    <x v="167"/>
    <s v="Leafblowers/Vacuums"/>
    <s v="Lawn and Garden Equipment (Com)"/>
    <s v="Diesel"/>
    <n v="0"/>
    <n v="1.3819293033333336E-3"/>
    <n v="7.7161700000000004E-6"/>
    <n v="0"/>
    <n v="1.3595156666666667E-5"/>
    <n v="1.1023100000000001E-6"/>
    <n v="1.1023100000000001E-6"/>
    <n v="0"/>
    <n v="2.2046200000000002E-6"/>
  </r>
  <r>
    <n v="2017"/>
    <n v="34039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39"/>
    <x v="168"/>
    <s v="Front Mowers"/>
    <s v="Lawn and Garden Equipment (Com)"/>
    <s v="Diesel"/>
    <n v="8.1570939999999991E-5"/>
    <n v="10.026228890993334"/>
    <n v="3.0935595276666669E-2"/>
    <n v="4.5451915666666669E-4"/>
    <n v="7.2046246726666666E-2"/>
    <n v="5.0210220499999998E-3"/>
    <n v="4.8707404533333337E-3"/>
    <n v="3.5641356666666673E-5"/>
    <n v="7.6724450366666671E-3"/>
  </r>
  <r>
    <n v="2017"/>
    <n v="34039"/>
    <x v="169"/>
    <s v="Lawn &amp; Garden Tractors"/>
    <s v="Lawn and Garden Equipment (Com)"/>
    <s v="Diesel"/>
    <n v="1.6902086666666667E-5"/>
    <n v="2.07008085988"/>
    <n v="6.5179590300000001E-3"/>
    <n v="1.1831460666666667E-4"/>
    <n v="1.424074289E-2"/>
    <n v="8.4032765666666677E-4"/>
    <n v="8.1460709000000014E-4"/>
    <n v="7.7161700000000004E-6"/>
    <n v="1.5972471900000003E-3"/>
  </r>
  <r>
    <n v="2017"/>
    <n v="34039"/>
    <x v="170"/>
    <s v="Chippers/Stump Grinders"/>
    <s v="Lawn and Garden Equipment (Com)"/>
    <s v="Diesel"/>
    <n v="1.1059843666666665E-4"/>
    <n v="13.640160309599999"/>
    <n v="4.1275263076666666E-2"/>
    <n v="2.7741468333333336E-4"/>
    <n v="0.11405932263"/>
    <n v="7.5265726800000004E-3"/>
    <n v="7.3005991299999991E-3"/>
    <n v="4.7031893333333337E-5"/>
    <n v="9.704369803333333E-3"/>
  </r>
  <r>
    <n v="2017"/>
    <n v="34039"/>
    <x v="171"/>
    <s v="Commercial Turf Equipment"/>
    <s v="Lawn and Garden Equipment (Com)"/>
    <s v="Diesel"/>
    <n v="1.3227720000000002E-5"/>
    <n v="1.6116731209699999"/>
    <n v="2.59263312E-3"/>
    <n v="4.8134203333333329E-5"/>
    <n v="7.8521215666666668E-3"/>
    <n v="4.2916602666666668E-4"/>
    <n v="4.1667317999999993E-4"/>
    <n v="5.5115500000000006E-6"/>
    <n v="5.4049933666666661E-4"/>
  </r>
  <r>
    <n v="2017"/>
    <n v="34039"/>
    <x v="172"/>
    <s v="Other Lawn &amp; Garden Eqp."/>
    <s v="Lawn and Garden Equipment (Com)"/>
    <s v="Diesel"/>
    <n v="0"/>
    <n v="3.8621635469999999E-2"/>
    <n v="1.5395596333333332E-4"/>
    <n v="1.1023100000000001E-6"/>
    <n v="3.2113964666666668E-4"/>
    <n v="2.7925186666666666E-5"/>
    <n v="2.6822876666666664E-5"/>
    <n v="0"/>
    <n v="3.6743666666666665E-5"/>
  </r>
  <r>
    <n v="2017"/>
    <n v="34039"/>
    <x v="173"/>
    <s v="2-Wheel Tractors"/>
    <s v="Agricultural Equipment"/>
    <s v="Diesel"/>
    <n v="0"/>
    <n v="1.1023100000000001E-6"/>
    <n v="0"/>
    <n v="0"/>
    <n v="0"/>
    <n v="0"/>
    <n v="0"/>
    <n v="0"/>
    <n v="0"/>
  </r>
  <r>
    <n v="2017"/>
    <n v="34039"/>
    <x v="174"/>
    <s v="Agricultural Tractors"/>
    <s v="Agricultural Equipment"/>
    <s v="Diesel"/>
    <n v="0"/>
    <n v="3.6797312419999999E-2"/>
    <n v="1.1390536666666668E-4"/>
    <n v="1.1023100000000001E-6"/>
    <n v="2.3883383333333334E-4"/>
    <n v="2.094389E-5"/>
    <n v="2.0209016666666669E-5"/>
    <n v="0"/>
    <n v="2.094389E-5"/>
  </r>
  <r>
    <n v="2017"/>
    <n v="34039"/>
    <x v="175"/>
    <s v="Combines"/>
    <s v="Agricultural Equipment"/>
    <s v="Diesel"/>
    <n v="0"/>
    <n v="3.3014184499999999E-3"/>
    <n v="1.1023100000000001E-5"/>
    <n v="0"/>
    <n v="3.012980666666667E-5"/>
    <n v="3.3069300000000005E-6"/>
    <n v="3.3069300000000005E-6"/>
    <n v="0"/>
    <n v="2.2046200000000002E-6"/>
  </r>
  <r>
    <n v="2017"/>
    <n v="34039"/>
    <x v="176"/>
    <s v="Balers"/>
    <s v="Agricultural Equipment"/>
    <s v="Diesel"/>
    <n v="0"/>
    <n v="1.873927E-5"/>
    <n v="0"/>
    <n v="0"/>
    <n v="0"/>
    <n v="0"/>
    <n v="0"/>
    <n v="0"/>
    <n v="0"/>
  </r>
  <r>
    <n v="2017"/>
    <n v="34039"/>
    <x v="177"/>
    <s v="Agricultural Mowers"/>
    <s v="Agricultural Equipment"/>
    <s v="Diesel"/>
    <n v="0"/>
    <n v="3.3069300000000005E-6"/>
    <n v="0"/>
    <n v="0"/>
    <n v="0"/>
    <n v="0"/>
    <n v="0"/>
    <n v="0"/>
    <n v="0"/>
  </r>
  <r>
    <n v="2017"/>
    <n v="34039"/>
    <x v="178"/>
    <s v="Sprayers"/>
    <s v="Agricultural Equipment"/>
    <s v="Diesel"/>
    <n v="0"/>
    <n v="2.8072161333333334E-4"/>
    <n v="1.1023100000000001E-6"/>
    <n v="0"/>
    <n v="2.2046200000000002E-6"/>
    <n v="0"/>
    <n v="0"/>
    <n v="0"/>
    <n v="0"/>
  </r>
  <r>
    <n v="2017"/>
    <n v="34039"/>
    <x v="179"/>
    <s v="Swathers"/>
    <s v="Agricultural Equipment"/>
    <s v="Diesel"/>
    <n v="0"/>
    <n v="2.5977772333333338E-4"/>
    <n v="1.1023100000000001E-6"/>
    <n v="0"/>
    <n v="2.2046200000000002E-6"/>
    <n v="0"/>
    <n v="0"/>
    <n v="0"/>
    <n v="0"/>
  </r>
  <r>
    <n v="2017"/>
    <n v="34039"/>
    <x v="180"/>
    <s v="Other Agricultural Equipment"/>
    <s v="Agricultural Equipment"/>
    <s v="Diesel"/>
    <n v="0"/>
    <n v="7.1576662666666664E-4"/>
    <n v="2.2046200000000002E-6"/>
    <n v="0"/>
    <n v="5.5115500000000006E-6"/>
    <n v="1.1023100000000001E-6"/>
    <n v="3.6743666666666669E-7"/>
    <n v="0"/>
    <n v="3.6743666666666669E-7"/>
  </r>
  <r>
    <n v="2017"/>
    <n v="34039"/>
    <x v="181"/>
    <s v="Irrigation Sets"/>
    <s v="Agricultural Equipment"/>
    <s v="Diesel"/>
    <n v="0"/>
    <n v="5.2727161666666668E-4"/>
    <n v="1.1023100000000001E-6"/>
    <n v="0"/>
    <n v="2.2046200000000002E-6"/>
    <n v="0"/>
    <n v="0"/>
    <n v="0"/>
    <n v="0"/>
  </r>
  <r>
    <n v="2017"/>
    <n v="34039"/>
    <x v="182"/>
    <s v="Generator Sets"/>
    <s v="Commercial Equipment"/>
    <s v="Diesel"/>
    <n v="1.3484925666666666E-4"/>
    <n v="16.619928375966666"/>
    <n v="5.9333672933333331E-2"/>
    <n v="4.5341684666666662E-4"/>
    <n v="0.13237604046333332"/>
    <n v="1.0842321160000001E-2"/>
    <n v="1.0516772273333334E-2"/>
    <n v="5.6952683333333338E-5"/>
    <n v="1.4664397366666667E-2"/>
  </r>
  <r>
    <n v="2017"/>
    <n v="34039"/>
    <x v="183"/>
    <s v="Pumps"/>
    <s v="Commercial Equipment"/>
    <s v="Diesel"/>
    <n v="3.2334426666666671E-5"/>
    <n v="3.9211720384833337"/>
    <n v="1.4492804443333333E-2"/>
    <n v="1.0912869000000001E-4"/>
    <n v="3.1584120993333333E-2"/>
    <n v="2.7072733599999999E-3"/>
    <n v="2.6257024200000006E-3"/>
    <n v="1.3227720000000002E-5"/>
    <n v="3.4741136833333331E-3"/>
  </r>
  <r>
    <n v="2017"/>
    <n v="34039"/>
    <x v="184"/>
    <s v="Air Compressors"/>
    <s v="Commercial Equipment"/>
    <s v="Diesel"/>
    <n v="8.8184799999999996E-5"/>
    <n v="10.881405398233333"/>
    <n v="2.4153449283333333E-2"/>
    <n v="2.9652139000000007E-4"/>
    <n v="6.1073118113333331E-2"/>
    <n v="3.90768895E-3"/>
    <n v="3.7904766533333328E-3"/>
    <n v="3.5641356666666673E-5"/>
    <n v="4.7101706299999997E-3"/>
  </r>
  <r>
    <n v="2017"/>
    <n v="34039"/>
    <x v="185"/>
    <s v="Welders"/>
    <s v="Commercial Equipment"/>
    <s v="Diesel"/>
    <n v="4.482727333333334E-5"/>
    <n v="5.5255948991466655"/>
    <n v="4.3950202009999995E-2"/>
    <n v="2.6088003333333328E-4"/>
    <n v="4.0998950703333335E-2"/>
    <n v="6.7009424900000003E-3"/>
    <n v="6.4999546333333333E-3"/>
    <n v="1.9106706666666671E-5"/>
    <n v="9.8752278533333331E-3"/>
  </r>
  <r>
    <n v="2017"/>
    <n v="34039"/>
    <x v="186"/>
    <s v="Pressure Washers"/>
    <s v="Commercial Equipment"/>
    <s v="Diesel"/>
    <n v="4.4092400000000003E-6"/>
    <n v="0.53148207342999998"/>
    <n v="1.8779688033333331E-3"/>
    <n v="1.3227720000000002E-5"/>
    <n v="4.4114446199999997E-3"/>
    <n v="3.1415835000000005E-4"/>
    <n v="3.0423755999999994E-4"/>
    <n v="2.2046200000000002E-6"/>
    <n v="5.2506699666666665E-4"/>
  </r>
  <r>
    <n v="2017"/>
    <n v="34039"/>
    <x v="187"/>
    <s v="Hydro Power Units"/>
    <s v="Commercial Equipment"/>
    <s v="Diesel"/>
    <n v="3.6743666666666665E-6"/>
    <n v="0.47184893961333335"/>
    <n v="1.0655663333333334E-3"/>
    <n v="1.433003E-5"/>
    <n v="2.7363008566666665E-3"/>
    <n v="1.7379754333333332E-4"/>
    <n v="1.6828599333333335E-4"/>
    <n v="1.1023100000000001E-6"/>
    <n v="2.1935968999999998E-4"/>
  </r>
  <r>
    <n v="2017"/>
    <n v="34039"/>
    <x v="190"/>
    <s v="Outboard"/>
    <s v="Pleasure Craft"/>
    <s v="2 Stroke"/>
    <n v="1.4526251017118464E-5"/>
    <n v="1.0273641336787764"/>
    <n v="0.11374264794773743"/>
    <n v="1.2460082944815169E-3"/>
    <n v="5.941618935765061E-3"/>
    <n v="6.1411637523686366E-4"/>
    <n v="5.6518584549499081E-4"/>
    <n v="1.9113488180419031E-5"/>
    <n v="4.958688692598831E-2"/>
  </r>
  <r>
    <n v="2017"/>
    <n v="34039"/>
    <x v="191"/>
    <s v="Personal Water Craft"/>
    <s v="Pleasure Craft"/>
    <s v="2 Stroke"/>
    <n v="5.9251813359299001E-6"/>
    <n v="0.43300269528566687"/>
    <n v="5.3638564150473543E-2"/>
    <n v="5.066985716629084E-4"/>
    <n v="2.7313174609818794E-3"/>
    <n v="1.0741780357395495E-4"/>
    <n v="9.900786877457059E-5"/>
    <n v="8.0276650357759937E-6"/>
    <n v="7.4552160647724424E-3"/>
  </r>
  <r>
    <n v="2017"/>
    <n v="34039"/>
    <x v="192"/>
    <s v="Inboard/Sterndrive"/>
    <s v="Pleasure Craft"/>
    <s v="4 Stroke"/>
    <n v="4.5872371633005672E-6"/>
    <n v="0.35803710988859999"/>
    <n v="3.689132580679038E-2"/>
    <n v="2.1636468620234346E-4"/>
    <n v="2.8201951810208278E-3"/>
    <n v="2.9052502034236928E-5"/>
    <n v="2.6758883452586647E-5"/>
    <n v="6.8808557449508521E-6"/>
    <n v="3.6741858329219505E-3"/>
  </r>
  <r>
    <n v="2017"/>
    <n v="34039"/>
    <x v="193"/>
    <s v="Inboard/Sterndrive"/>
    <s v="Pleasure Craft"/>
    <s v="Diesel"/>
    <n v="2.2936185816502836E-6"/>
    <n v="0.27214032946626965"/>
    <n v="5.4205852479668375E-4"/>
    <n v="6.8808557449508521E-6"/>
    <n v="2.7880845208777243E-3"/>
    <n v="6.0780892413732529E-5"/>
    <n v="5.9060678477494809E-5"/>
    <n v="2.2936185816502836E-6"/>
    <n v="1.4029300324427569E-4"/>
  </r>
  <r>
    <n v="2017"/>
    <n v="34039"/>
    <x v="194"/>
    <s v="Outboards"/>
    <s v="Pleasure Craft"/>
    <s v="Diesel"/>
    <n v="0"/>
    <n v="2.0384535144416897E-3"/>
    <n v="9.1744743266011345E-6"/>
    <n v="0"/>
    <n v="1.5099655662531035E-5"/>
    <n v="1.720213936237713E-6"/>
    <n v="1.720213936237713E-6"/>
    <n v="0"/>
    <n v="2.8670232270628548E-6"/>
  </r>
  <r>
    <n v="2017"/>
    <n v="34039"/>
    <x v="200"/>
    <s v="Railway Maintenance"/>
    <s v="Railroad Equipment"/>
    <s v="Diesel"/>
    <n v="2.2046200000000002E-6"/>
    <n v="0.28297069317000001"/>
    <n v="1.51347163E-3"/>
    <n v="1.3227720000000002E-5"/>
    <n v="2.21454079E-3"/>
    <n v="2.583079766666667E-4"/>
    <n v="2.5059180666666666E-4"/>
    <n v="1.1023100000000001E-6"/>
    <n v="3.6780410333333327E-4"/>
  </r>
  <r>
    <n v="2017"/>
    <n v="34039"/>
    <x v="201"/>
    <s v="Railway Maintenance"/>
    <s v="Railroad Equipment"/>
    <s v="4 Stroke"/>
    <n v="0"/>
    <n v="1.7981248156666664E-2"/>
    <n v="4.2236844833333335E-3"/>
    <n v="1.1390536666666669E-5"/>
    <n v="3.3804173333333333E-5"/>
    <n v="2.2046200000000002E-6"/>
    <n v="2.2046200000000002E-6"/>
    <n v="0"/>
    <n v="9.0756856666666678E-5"/>
  </r>
  <r>
    <n v="2017"/>
    <n v="34039"/>
    <x v="202"/>
    <s v="Railway Maintenance"/>
    <s v="Railroad Equipment"/>
    <s v="LPG"/>
    <n v="0"/>
    <n v="8.0468629999999998E-4"/>
    <n v="2.6822876666666664E-5"/>
    <n v="0"/>
    <n v="3.6743666666666665E-6"/>
    <n v="0"/>
    <n v="0"/>
    <n v="0"/>
    <n v="1.1023100000000001E-6"/>
  </r>
  <r>
    <n v="2017"/>
    <n v="34041"/>
    <x v="0"/>
    <s v="Motorcycles: Off-Road"/>
    <s v="Recreational Equipment"/>
    <s v="2 Stroke"/>
    <n v="1.6534650000000003E-5"/>
    <n v="0.86348241309000018"/>
    <n v="0.13902186745333334"/>
    <n v="3.0206968366666663E-3"/>
    <n v="1.4546817633333334E-3"/>
    <n v="5.0287382199999996E-3"/>
    <n v="4.6263950699999999E-3"/>
    <n v="1.5799776666666668E-5"/>
    <n v="0.13727764559666666"/>
  </r>
  <r>
    <n v="2017"/>
    <n v="34041"/>
    <x v="1"/>
    <s v="ATVs"/>
    <s v="Recreational Equipment"/>
    <s v="2 Stroke"/>
    <n v="5.8789866666666671E-6"/>
    <n v="0.37020824144333336"/>
    <n v="7.4076701746666682E-2"/>
    <n v="9.2961476666666672E-4"/>
    <n v="7.3928257333333335E-4"/>
    <n v="1.2147456200000001E-3"/>
    <n v="1.1170074666666666E-3"/>
    <n v="6.6138600000000009E-6"/>
    <n v="3.5687286249999998E-2"/>
  </r>
  <r>
    <n v="2017"/>
    <n v="34041"/>
    <x v="2"/>
    <s v="Specialty Vehicles/Carts"/>
    <s v="Recreational Equipment"/>
    <s v="2 Stroke"/>
    <n v="7.7161700000000004E-6"/>
    <n v="0.59931418902666678"/>
    <n v="0.15134348863333333"/>
    <n v="4.6774687666666673E-4"/>
    <n v="1.3462879466666668E-3"/>
    <n v="7.6794263333333326E-5"/>
    <n v="7.1282713333333347E-5"/>
    <n v="1.1023100000000001E-5"/>
    <n v="5.0496821100000002E-3"/>
  </r>
  <r>
    <n v="2017"/>
    <n v="34041"/>
    <x v="3"/>
    <s v="Tampers/Rammers"/>
    <s v="Construction and Mining Equipment"/>
    <s v="2 Stroke"/>
    <n v="1.1023100000000001E-6"/>
    <n v="5.5323469153333332E-2"/>
    <n v="2.0070860479999997E-2"/>
    <n v="8.9287110000000009E-5"/>
    <n v="1.2162153666666665E-4"/>
    <n v="7.311989666666666E-4"/>
    <n v="6.7204166333333321E-4"/>
    <n v="1.1023100000000001E-6"/>
    <n v="4.8097459666666667E-3"/>
  </r>
  <r>
    <n v="2017"/>
    <n v="34041"/>
    <x v="4"/>
    <s v="Plate Compactors"/>
    <s v="Construction and Mining Equipment"/>
    <s v="2 Stroke"/>
    <n v="0"/>
    <n v="3.5832423733333329E-3"/>
    <n v="7.5581722333333337E-4"/>
    <n v="7.7161700000000004E-6"/>
    <n v="8.083606666666666E-6"/>
    <n v="2.5720566666666669E-5"/>
    <n v="2.3515946666666668E-5"/>
    <n v="0"/>
    <n v="1.6791855666666665E-4"/>
  </r>
  <r>
    <n v="2017"/>
    <n v="34041"/>
    <x v="5"/>
    <s v="Paving Equipment"/>
    <s v="Construction and Mining Equipment"/>
    <s v="2 Stroke"/>
    <n v="0"/>
    <n v="4.2832092233333332E-3"/>
    <n v="9.1271267999999998E-4"/>
    <n v="8.8184800000000007E-6"/>
    <n v="9.9207900000000009E-6"/>
    <n v="3.1232116666666665E-5"/>
    <n v="2.9027496666666665E-5"/>
    <n v="0"/>
    <n v="2.0025298333333332E-4"/>
  </r>
  <r>
    <n v="2017"/>
    <n v="34041"/>
    <x v="6"/>
    <s v="Signal Boards/Light Plants"/>
    <s v="Construction and Mining Equipment"/>
    <s v="2 Stroke"/>
    <n v="0"/>
    <n v="3.1232116666666665E-5"/>
    <n v="6.6138600000000009E-6"/>
    <n v="0"/>
    <n v="0"/>
    <n v="0"/>
    <n v="0"/>
    <n v="0"/>
    <n v="2.2046200000000002E-6"/>
  </r>
  <r>
    <n v="2017"/>
    <n v="34041"/>
    <x v="7"/>
    <s v="Concrete/Industrial Saws"/>
    <s v="Construction and Mining Equipment"/>
    <s v="2 Stroke"/>
    <n v="2.2046200000000002E-6"/>
    <n v="0.14272158724999998"/>
    <n v="5.2602600636666663E-2"/>
    <n v="2.5536848333333333E-4"/>
    <n v="3.1893502666666666E-4"/>
    <n v="1.91912171E-3"/>
    <n v="1.7655331833333334E-3"/>
    <n v="2.2046200000000002E-6"/>
    <n v="1.2358364846666666E-2"/>
  </r>
  <r>
    <n v="2017"/>
    <n v="34041"/>
    <x v="8"/>
    <s v="Crushing/Proc. Equipment"/>
    <s v="Construction and Mining Equipment"/>
    <s v="2 Stroke"/>
    <n v="0"/>
    <n v="8.337137966666668E-4"/>
    <n v="1.8629039000000002E-4"/>
    <n v="2.2046200000000002E-6"/>
    <n v="2.2046200000000002E-6"/>
    <n v="6.6138600000000009E-6"/>
    <n v="5.5115500000000006E-6"/>
    <n v="0"/>
    <n v="4.115290666666666E-5"/>
  </r>
  <r>
    <n v="2017"/>
    <n v="34041"/>
    <x v="9"/>
    <s v="Sweepers/Scrubbers"/>
    <s v="Industrial Equipment"/>
    <s v="2 Stroke"/>
    <n v="0"/>
    <n v="3.1019003400000003E-3"/>
    <n v="6.9335299E-4"/>
    <n v="6.6138600000000009E-6"/>
    <n v="6.9812966666666665E-6"/>
    <n v="2.3515946666666668E-5"/>
    <n v="2.2046200000000002E-5"/>
    <n v="0"/>
    <n v="1.6608137333333335E-4"/>
  </r>
  <r>
    <n v="2017"/>
    <n v="34041"/>
    <x v="10"/>
    <s v="Other General Industrial Eqp"/>
    <s v="Industrial Equipment"/>
    <s v="2 Stroke"/>
    <n v="0"/>
    <n v="2.5059180666666666E-4"/>
    <n v="5.5850373333333332E-5"/>
    <n v="1.1023100000000001E-6"/>
    <n v="1.1023100000000001E-6"/>
    <n v="2.2046200000000002E-6"/>
    <n v="2.2046200000000002E-6"/>
    <n v="0"/>
    <n v="1.3227720000000002E-5"/>
  </r>
  <r>
    <n v="2017"/>
    <n v="34041"/>
    <x v="11"/>
    <s v="Rotary Tillers &lt; 6 HP"/>
    <s v="Lawn and Garden Equipment (Res)"/>
    <s v="2 Stroke"/>
    <n v="0"/>
    <n v="1.1635984359999999E-2"/>
    <n v="2.2567960066666669E-3"/>
    <n v="2.1311326666666668E-5"/>
    <n v="2.5720566666666669E-5"/>
    <n v="8.0468630000000006E-5"/>
    <n v="7.4589643333333329E-5"/>
    <n v="0"/>
    <n v="6.0884255666666671E-4"/>
  </r>
  <r>
    <n v="2017"/>
    <n v="34041"/>
    <x v="12"/>
    <s v="Rotary Tillers &lt; 6 HP"/>
    <s v="Lawn and Garden Equipment (Com)"/>
    <s v="2 Stroke"/>
    <n v="1.1023100000000001E-6"/>
    <n v="8.7907385316666684E-2"/>
    <n v="1.727430001E-2"/>
    <n v="1.6387675333333332E-4"/>
    <n v="1.9731348999999998E-4"/>
    <n v="6.1655872666666663E-4"/>
    <n v="5.673222133333333E-4"/>
    <n v="1.4697466666666668E-6"/>
    <n v="4.1612202500000009E-3"/>
  </r>
  <r>
    <n v="2017"/>
    <n v="34041"/>
    <x v="13"/>
    <s v="Chain Saws &lt; 6 HP"/>
    <s v="Lawn and Garden Equipment (Res)"/>
    <s v="2 Stroke"/>
    <n v="1.1023100000000001E-6"/>
    <n v="9.7149519793333347E-2"/>
    <n v="1.9521542663333332E-2"/>
    <n v="1.8739270000000001E-4"/>
    <n v="2.1752250666666668E-4"/>
    <n v="6.7461371999999996E-4"/>
    <n v="6.2096796666666657E-4"/>
    <n v="2.2046200000000002E-6"/>
    <n v="7.3711469699999999E-3"/>
  </r>
  <r>
    <n v="2017"/>
    <n v="34041"/>
    <x v="14"/>
    <s v="Chain Saws &lt; 6 HP"/>
    <s v="Lawn and Garden Equipment (Com)"/>
    <s v="2 Stroke"/>
    <n v="8.8184800000000007E-6"/>
    <n v="0.55404231732666664"/>
    <n v="0.19768937771000003"/>
    <n v="1.01192058E-3"/>
    <n v="1.2404661866666667E-3"/>
    <n v="7.1888983833333329E-3"/>
    <n v="6.6138600000000001E-3"/>
    <n v="1.0288226666666667E-5"/>
    <n v="5.5468239200000012E-2"/>
  </r>
  <r>
    <n v="2017"/>
    <n v="34041"/>
    <x v="15"/>
    <s v="Trimmers/Edgers/Brush Cutter"/>
    <s v="Lawn and Garden Equipment (Res)"/>
    <s v="2 Stroke"/>
    <n v="3.3069300000000005E-6"/>
    <n v="0.21554863689333334"/>
    <n v="3.9983723193333334E-2"/>
    <n v="3.6780410333333327E-4"/>
    <n v="4.8795589333333335E-4"/>
    <n v="1.5557268466666666E-3"/>
    <n v="1.4311658166666667E-3"/>
    <n v="4.4092400000000003E-6"/>
    <n v="1.20702945E-2"/>
  </r>
  <r>
    <n v="2017"/>
    <n v="34041"/>
    <x v="16"/>
    <s v="Trimmers/Edgers/Brush Cutter"/>
    <s v="Lawn and Garden Equipment (Com)"/>
    <s v="2 Stroke"/>
    <n v="1.1390536666666669E-5"/>
    <n v="0.77340862118666676"/>
    <n v="0.17269560077000001"/>
    <n v="1.53110859E-3"/>
    <n v="1.7398126166666666E-3"/>
    <n v="5.9987710200000008E-3"/>
    <n v="5.5192661699999994E-3"/>
    <n v="1.433003E-5"/>
    <n v="4.4254807006666667E-2"/>
  </r>
  <r>
    <n v="2017"/>
    <n v="34041"/>
    <x v="17"/>
    <s v="Leafblowers/Vacuums"/>
    <s v="Lawn and Garden Equipment (Res)"/>
    <s v="2 Stroke"/>
    <n v="2.2046200000000002E-6"/>
    <n v="0.13872571349999999"/>
    <n v="2.7295400220000002E-2"/>
    <n v="2.5867541333333337E-4"/>
    <n v="3.1195372999999997E-4"/>
    <n v="9.7407460333333339E-4"/>
    <n v="8.9617802999999996E-4"/>
    <n v="2.2046200000000002E-6"/>
    <n v="7.3770259566666675E-3"/>
  </r>
  <r>
    <n v="2017"/>
    <n v="34041"/>
    <x v="18"/>
    <s v="Leafblowers/Vacuums"/>
    <s v="Lawn and Garden Equipment (Com)"/>
    <s v="2 Stroke"/>
    <n v="1.1023100000000001E-5"/>
    <n v="0.72217986624666664"/>
    <n v="0.19243282875666665"/>
    <n v="1.3510646233333334E-3"/>
    <n v="1.6130469666666668E-3"/>
    <n v="6.8210942799999995E-3"/>
    <n v="6.2750833933333328E-3"/>
    <n v="1.3227720000000002E-5"/>
    <n v="4.4231291060000004E-2"/>
  </r>
  <r>
    <n v="2017"/>
    <n v="34041"/>
    <x v="195"/>
    <s v="Snowblowers"/>
    <s v="Lawn and Garden Equipment (Res)"/>
    <s v="2 Stroke"/>
    <n v="0"/>
    <n v="0"/>
    <n v="0"/>
    <n v="0"/>
    <n v="0"/>
    <n v="0"/>
    <n v="0"/>
    <n v="0"/>
    <n v="4.798722866666667E-4"/>
  </r>
  <r>
    <n v="2017"/>
    <n v="34041"/>
    <x v="196"/>
    <s v="Snowblowers"/>
    <s v="Lawn and Garden Equipment (Com)"/>
    <s v="2 Stroke"/>
    <n v="0"/>
    <n v="0"/>
    <n v="0"/>
    <n v="0"/>
    <n v="0"/>
    <n v="0"/>
    <n v="0"/>
    <n v="0"/>
    <n v="7.348733333333333E-5"/>
  </r>
  <r>
    <n v="2017"/>
    <n v="34041"/>
    <x v="19"/>
    <s v="Commercial Turf Equipment"/>
    <s v="Lawn and Garden Equipment (Com)"/>
    <s v="2 Stroke"/>
    <n v="0"/>
    <n v="3.6339486333333333E-4"/>
    <n v="7.495708E-5"/>
    <n v="1.1023100000000001E-6"/>
    <n v="1.1023100000000001E-6"/>
    <n v="2.2046200000000002E-6"/>
    <n v="2.2046200000000002E-6"/>
    <n v="0"/>
    <n v="1.5432340000000001E-5"/>
  </r>
  <r>
    <n v="2017"/>
    <n v="34041"/>
    <x v="20"/>
    <s v="Sprayers"/>
    <s v="Agricultural Equipment"/>
    <s v="2 Stroke"/>
    <n v="0"/>
    <n v="3.0905098033333334E-3"/>
    <n v="5.6070835333333333E-4"/>
    <n v="5.5115500000000006E-6"/>
    <n v="6.9812966666666665E-6"/>
    <n v="2.3148510000000001E-5"/>
    <n v="2.1311326666666668E-5"/>
    <n v="0"/>
    <n v="1.3264463666666667E-4"/>
  </r>
  <r>
    <n v="2017"/>
    <n v="34041"/>
    <x v="21"/>
    <s v="Generator Sets"/>
    <s v="Commercial Equipment"/>
    <s v="2 Stroke"/>
    <n v="0"/>
    <n v="1.3781447056666667E-2"/>
    <n v="2.864536253333333E-3"/>
    <n v="2.7925186666666666E-5"/>
    <n v="3.1232116666666665E-5"/>
    <n v="9.9207900000000009E-5"/>
    <n v="9.1491729999999992E-5"/>
    <n v="0"/>
    <n v="8.0799322999999996E-4"/>
  </r>
  <r>
    <n v="2017"/>
    <n v="34041"/>
    <x v="22"/>
    <s v="Pumps"/>
    <s v="Commercial Equipment"/>
    <s v="2 Stroke"/>
    <n v="1.1023100000000001E-6"/>
    <n v="9.194624915666666E-2"/>
    <n v="1.860662536333333E-2"/>
    <n v="1.7820678333333332E-4"/>
    <n v="2.1274583000000001E-4"/>
    <n v="7.3671051666666671E-4"/>
    <n v="6.786555233333335E-4"/>
    <n v="2.2046200000000002E-6"/>
    <n v="5.7250307033333324E-3"/>
  </r>
  <r>
    <n v="2017"/>
    <n v="34041"/>
    <x v="23"/>
    <s v="Air Compressors"/>
    <s v="Commercial Equipment"/>
    <s v="2 Stroke"/>
    <n v="0"/>
    <n v="3.4539046666666668E-5"/>
    <n v="7.7161700000000004E-6"/>
    <n v="0"/>
    <n v="0"/>
    <n v="0"/>
    <n v="0"/>
    <n v="0"/>
    <n v="2.2046200000000002E-6"/>
  </r>
  <r>
    <n v="2017"/>
    <n v="34041"/>
    <x v="24"/>
    <s v="Hydro Power Units"/>
    <s v="Commercial Equipment"/>
    <s v="2 Stroke"/>
    <n v="0"/>
    <n v="5.5850373333333331E-4"/>
    <n v="1.2492846666666666E-4"/>
    <n v="1.1023100000000001E-6"/>
    <n v="1.1023100000000001E-6"/>
    <n v="4.4092400000000003E-6"/>
    <n v="4.4092400000000003E-6"/>
    <n v="0"/>
    <n v="3.5641356666666673E-5"/>
  </r>
  <r>
    <n v="2017"/>
    <n v="34041"/>
    <x v="25"/>
    <s v="Chain Saws   &gt; 6 HP"/>
    <s v="Logging Equipment"/>
    <s v="2 Stroke"/>
    <n v="0"/>
    <n v="1.8478022530000002E-2"/>
    <n v="7.165382436666666E-3"/>
    <n v="3.2334426666666671E-5"/>
    <n v="4.115290666666666E-5"/>
    <n v="2.6271721666666664E-4"/>
    <n v="2.4177332666666665E-4"/>
    <n v="0"/>
    <n v="1.8390205166666665E-3"/>
  </r>
  <r>
    <n v="2017"/>
    <n v="34041"/>
    <x v="26"/>
    <s v="Motorcycles: Off-Road"/>
    <s v="Recreational Equipment"/>
    <s v="4 Stroke"/>
    <n v="5.5115500000000006E-6"/>
    <n v="0.40330620150333329"/>
    <n v="5.4064631133333339E-2"/>
    <n v="5.5519680333333333E-4"/>
    <n v="9.1454986333333339E-4"/>
    <n v="1.2162153666666665E-4"/>
    <n v="1.1170074666666666E-4"/>
    <n v="7.7161700000000004E-6"/>
    <n v="6.0557237033333324E-3"/>
  </r>
  <r>
    <n v="2017"/>
    <n v="34041"/>
    <x v="27"/>
    <s v="ATVs"/>
    <s v="Recreational Equipment"/>
    <s v="4 Stroke"/>
    <n v="5.1073696666666667E-5"/>
    <n v="3.8341575242666663"/>
    <n v="0.6249891935466666"/>
    <n v="4.1013280733333338E-3"/>
    <n v="6.7160073933333333E-3"/>
    <n v="1.0832032933333336E-3"/>
    <n v="9.9648823999999993E-4"/>
    <n v="7.1282713333333347E-5"/>
    <n v="6.2178367606666674E-2"/>
  </r>
  <r>
    <n v="2017"/>
    <n v="34041"/>
    <x v="28"/>
    <s v="Golf Carts"/>
    <s v="Recreational Equipment"/>
    <s v="4 Stroke"/>
    <n v="2.6822876666666664E-5"/>
    <n v="2.0509653347333328"/>
    <n v="0.53571273921000007"/>
    <n v="1.4987741633333334E-3"/>
    <n v="3.7959882033333329E-3"/>
    <n v="2.6749389333333341E-4"/>
    <n v="2.4618256666666667E-4"/>
    <n v="3.7845976666666671E-5"/>
    <n v="1.0904785393333333E-2"/>
  </r>
  <r>
    <n v="2017"/>
    <n v="34041"/>
    <x v="29"/>
    <s v="Specialty Vehicles/Carts"/>
    <s v="Recreational Equipment"/>
    <s v="4 Stroke"/>
    <n v="7.7161700000000004E-6"/>
    <n v="0.57420687415666671"/>
    <n v="0.17678186393999998"/>
    <n v="6.286841366666666E-4"/>
    <n v="2.0767520399999997E-3"/>
    <n v="6.3566543333333329E-5"/>
    <n v="5.805499333333333E-5"/>
    <n v="1.1023100000000001E-5"/>
    <n v="6.4066257200000006E-3"/>
  </r>
  <r>
    <n v="2017"/>
    <n v="34041"/>
    <x v="30"/>
    <s v="Pavers"/>
    <s v="Construction and Mining Equipment"/>
    <s v="4 Stroke"/>
    <n v="1.1023100000000001E-6"/>
    <n v="4.9042874209999997E-2"/>
    <n v="1.0313947233333334E-2"/>
    <n v="2.7925186666666666E-5"/>
    <n v="9.1859166666666663E-5"/>
    <n v="5.5115500000000006E-6"/>
    <n v="5.5115500000000006E-6"/>
    <n v="1.1023100000000001E-6"/>
    <n v="2.0319247666666668E-4"/>
  </r>
  <r>
    <n v="2017"/>
    <n v="34041"/>
    <x v="31"/>
    <s v="Tampers/Rammers"/>
    <s v="Construction and Mining Equipment"/>
    <s v="4 Stroke"/>
    <n v="0"/>
    <n v="3.6449717333333329E-4"/>
    <n v="9.2961476666666661E-5"/>
    <n v="0"/>
    <n v="1.1023100000000001E-6"/>
    <n v="0"/>
    <n v="0"/>
    <n v="0"/>
    <n v="2.2046200000000002E-6"/>
  </r>
  <r>
    <n v="2017"/>
    <n v="34041"/>
    <x v="32"/>
    <s v="Plate Compactors"/>
    <s v="Construction and Mining Equipment"/>
    <s v="4 Stroke"/>
    <n v="1.1023100000000001E-6"/>
    <n v="9.2122618756666663E-2"/>
    <n v="1.8139613360000001E-2"/>
    <n v="6.2464233333333331E-5"/>
    <n v="1.6314187999999998E-4"/>
    <n v="1.873927E-5"/>
    <n v="1.6902086666666667E-5"/>
    <n v="2.2046200000000002E-6"/>
    <n v="5.2543443333333338E-4"/>
  </r>
  <r>
    <n v="2017"/>
    <n v="34041"/>
    <x v="33"/>
    <s v="Rollers"/>
    <s v="Construction and Mining Equipment"/>
    <s v="4 Stroke"/>
    <n v="1.1023100000000001E-6"/>
    <n v="8.6545297593333334E-2"/>
    <n v="1.8750660536666668E-2"/>
    <n v="5.0706259999999997E-5"/>
    <n v="1.5358852666666665E-4"/>
    <n v="1.0288226666666667E-5"/>
    <n v="9.9207900000000009E-6"/>
    <n v="1.1023100000000001E-6"/>
    <n v="3.575158766666667E-4"/>
  </r>
  <r>
    <n v="2017"/>
    <n v="34041"/>
    <x v="34"/>
    <s v="Paving Equipment"/>
    <s v="Construction and Mining Equipment"/>
    <s v="4 Stroke"/>
    <n v="2.2046200000000002E-6"/>
    <n v="0.17284551493"/>
    <n v="3.9798167676666669E-2"/>
    <n v="1.1390536666666668E-4"/>
    <n v="3.2518145000000001E-4"/>
    <n v="2.4618256666666667E-5"/>
    <n v="2.241363666666667E-5"/>
    <n v="3.3069300000000005E-6"/>
    <n v="9.2520552666666667E-4"/>
  </r>
  <r>
    <n v="2017"/>
    <n v="34041"/>
    <x v="35"/>
    <s v="Surfacing Equipment"/>
    <s v="Construction and Mining Equipment"/>
    <s v="4 Stroke"/>
    <n v="1.1023100000000001E-6"/>
    <n v="7.2903476469999992E-2"/>
    <n v="1.7014889723333333E-2"/>
    <n v="4.9236513333333334E-5"/>
    <n v="1.3080745333333334E-4"/>
    <n v="1.1023100000000001E-5"/>
    <n v="9.9207900000000009E-6"/>
    <n v="1.1023100000000001E-6"/>
    <n v="3.7515283666666668E-4"/>
  </r>
  <r>
    <n v="2017"/>
    <n v="34041"/>
    <x v="36"/>
    <s v="Signal Boards/Light Plants"/>
    <s v="Construction and Mining Equipment"/>
    <s v="4 Stroke"/>
    <n v="0"/>
    <n v="3.7783512433333336E-3"/>
    <n v="8.2930455666666665E-4"/>
    <n v="2.2046200000000002E-6"/>
    <n v="6.6138600000000009E-6"/>
    <n v="1.1023100000000001E-6"/>
    <n v="1.1023100000000001E-6"/>
    <n v="0"/>
    <n v="1.873927E-5"/>
  </r>
  <r>
    <n v="2017"/>
    <n v="34041"/>
    <x v="37"/>
    <s v="Trenchers"/>
    <s v="Construction and Mining Equipment"/>
    <s v="4 Stroke"/>
    <n v="2.2046200000000002E-6"/>
    <n v="0.15211179870333333"/>
    <n v="3.0099309423333331E-2"/>
    <n v="9.0389420000000007E-5"/>
    <n v="2.8880521999999999E-4"/>
    <n v="2.241363666666667E-5"/>
    <n v="2.094389E-5"/>
    <n v="3.3069300000000005E-6"/>
    <n v="6.5587444999999991E-4"/>
  </r>
  <r>
    <n v="2017"/>
    <n v="34041"/>
    <x v="38"/>
    <s v="Bore/Drill Rigs"/>
    <s v="Construction and Mining Equipment"/>
    <s v="4 Stroke"/>
    <n v="1.1023100000000001E-6"/>
    <n v="5.2327390573333334E-2"/>
    <n v="8.4084206800000005E-3"/>
    <n v="3.5641356666666673E-5"/>
    <n v="1.4807697666666665E-4"/>
    <n v="1.1023100000000001E-5"/>
    <n v="9.9207900000000009E-6"/>
    <n v="1.1023100000000001E-6"/>
    <n v="2.8696803666666669E-4"/>
  </r>
  <r>
    <n v="2017"/>
    <n v="34041"/>
    <x v="39"/>
    <s v="Concrete/Industrial Saws"/>
    <s v="Construction and Mining Equipment"/>
    <s v="4 Stroke"/>
    <n v="4.4092400000000003E-6"/>
    <n v="0.31787093008"/>
    <n v="7.637942733666668E-2"/>
    <n v="2.1164351999999997E-4"/>
    <n v="5.7540581999999995E-4"/>
    <n v="4.0050596666666668E-5"/>
    <n v="3.6743666666666665E-5"/>
    <n v="5.5115500000000006E-6"/>
    <n v="1.4660723E-3"/>
  </r>
  <r>
    <n v="2017"/>
    <n v="34041"/>
    <x v="40"/>
    <s v="Cement &amp; Mortar Mixers"/>
    <s v="Construction and Mining Equipment"/>
    <s v="4 Stroke"/>
    <n v="2.2046200000000002E-6"/>
    <n v="0.15238774363999999"/>
    <n v="3.5489972760000009E-2"/>
    <n v="1.0839381666666667E-4"/>
    <n v="3.1489322333333334E-4"/>
    <n v="2.2046200000000002E-5"/>
    <n v="2.0209016666666669E-5"/>
    <n v="3.3069300000000005E-6"/>
    <n v="1.0732825033333334E-3"/>
  </r>
  <r>
    <n v="2017"/>
    <n v="34041"/>
    <x v="41"/>
    <s v="Cranes"/>
    <s v="Construction and Mining Equipment"/>
    <s v="4 Stroke"/>
    <n v="0"/>
    <n v="1.1734089949999998E-2"/>
    <n v="1.0637291500000001E-3"/>
    <n v="4.7766766666666677E-6"/>
    <n v="5.2543443333333337E-5"/>
    <n v="1.1023100000000001E-6"/>
    <n v="1.1023100000000001E-6"/>
    <n v="0"/>
    <n v="3.4171609999999997E-5"/>
  </r>
  <r>
    <n v="2017"/>
    <n v="34041"/>
    <x v="42"/>
    <s v="Crushing/Proc. Equipment"/>
    <s v="Construction and Mining Equipment"/>
    <s v="4 Stroke"/>
    <n v="0"/>
    <n v="2.0527951693333338E-2"/>
    <n v="4.6153719699999997E-3"/>
    <n v="1.3227720000000002E-5"/>
    <n v="4.0050596666666668E-5"/>
    <n v="3.3069300000000005E-6"/>
    <n v="2.2046200000000002E-6"/>
    <n v="0"/>
    <n v="9.7003279999999999E-5"/>
  </r>
  <r>
    <n v="2017"/>
    <n v="34041"/>
    <x v="43"/>
    <s v="Rough Terrain Forklifts"/>
    <s v="Construction and Mining Equipment"/>
    <s v="4 Stroke"/>
    <n v="0"/>
    <n v="1.8053633180000001E-2"/>
    <n v="6.3199106666666669E-4"/>
    <n v="3.3069300000000005E-6"/>
    <n v="4.7399330000000001E-5"/>
    <n v="2.2046200000000002E-6"/>
    <n v="1.1023100000000001E-6"/>
    <n v="0"/>
    <n v="2.2046200000000002E-5"/>
  </r>
  <r>
    <n v="2017"/>
    <n v="34041"/>
    <x v="44"/>
    <s v="Rubber Tire Loaders"/>
    <s v="Construction and Mining Equipment"/>
    <s v="4 Stroke"/>
    <n v="1.1023100000000001E-6"/>
    <n v="4.3553370410000007E-2"/>
    <n v="8.5612743333333323E-4"/>
    <n v="3.6743666666666665E-6"/>
    <n v="7.7529136666666668E-5"/>
    <n v="4.4092400000000003E-6"/>
    <n v="4.4092400000000003E-6"/>
    <n v="1.1023100000000001E-6"/>
    <n v="2.8660060000000001E-5"/>
  </r>
  <r>
    <n v="2017"/>
    <n v="34041"/>
    <x v="45"/>
    <s v="Tractors/Loaders/Backhoes"/>
    <s v="Construction and Mining Equipment"/>
    <s v="4 Stroke"/>
    <n v="1.1023100000000001E-6"/>
    <n v="0.10449310901333332"/>
    <n v="2.5685292746666668E-2"/>
    <n v="6.6873473333333352E-5"/>
    <n v="1.8335089666666666E-4"/>
    <n v="1.212541E-5"/>
    <n v="1.1023100000000001E-5"/>
    <n v="2.2046200000000002E-6"/>
    <n v="4.6223532666666672E-4"/>
  </r>
  <r>
    <n v="2017"/>
    <n v="34041"/>
    <x v="46"/>
    <s v="Skid Steer Loaders"/>
    <s v="Construction and Mining Equipment"/>
    <s v="4 Stroke"/>
    <n v="1.1023100000000001E-6"/>
    <n v="7.0958266756666666E-2"/>
    <n v="1.068799776E-2"/>
    <n v="3.4539046666666668E-5"/>
    <n v="2.3185253666666667E-4"/>
    <n v="6.9812966666666665E-6"/>
    <n v="6.6138600000000009E-6"/>
    <n v="1.1023100000000001E-6"/>
    <n v="2.4508025666666666E-4"/>
  </r>
  <r>
    <n v="2017"/>
    <n v="34041"/>
    <x v="47"/>
    <s v="Dumpers/Tenders"/>
    <s v="Construction and Mining Equipment"/>
    <s v="4 Stroke"/>
    <n v="0"/>
    <n v="2.3465975279999999E-2"/>
    <n v="5.8580427766666667E-3"/>
    <n v="1.6902086666666667E-5"/>
    <n v="5.3645753333333328E-5"/>
    <n v="2.5720566666666666E-6"/>
    <n v="2.2046200000000002E-6"/>
    <n v="0"/>
    <n v="1.7122548666666668E-4"/>
  </r>
  <r>
    <n v="2017"/>
    <n v="34041"/>
    <x v="48"/>
    <s v="Other Construction Equipment"/>
    <s v="Construction and Mining Equipment"/>
    <s v="4 Stroke"/>
    <n v="0"/>
    <n v="1.6159864600000001E-2"/>
    <n v="1.19931328E-3"/>
    <n v="7.7161700000000004E-6"/>
    <n v="9.2961476666666661E-5"/>
    <n v="1.1023100000000001E-6"/>
    <n v="1.1023100000000001E-6"/>
    <n v="0"/>
    <n v="4.9236513333333334E-5"/>
  </r>
  <r>
    <n v="2017"/>
    <n v="34041"/>
    <x v="49"/>
    <s v="Aerial Lifts"/>
    <s v="Industrial Equipment"/>
    <s v="4 Stroke"/>
    <n v="4.4092400000000003E-6"/>
    <n v="0.34354813921999999"/>
    <n v="4.317307346000001E-2"/>
    <n v="1.6240700666666664E-4"/>
    <n v="1.4113242366666668E-3"/>
    <n v="3.3436736666666676E-5"/>
    <n v="3.1232116666666665E-5"/>
    <n v="6.6138600000000009E-6"/>
    <n v="1.1956389133333334E-3"/>
  </r>
  <r>
    <n v="2017"/>
    <n v="34041"/>
    <x v="50"/>
    <s v="Forklifts"/>
    <s v="Industrial Equipment"/>
    <s v="4 Stroke"/>
    <n v="1.7636960000000001E-5"/>
    <n v="1.3524178925766668"/>
    <n v="2.8051952316666667E-2"/>
    <n v="1.2382615666666668E-4"/>
    <n v="2.4857090499999998E-3"/>
    <n v="1.3264463666666667E-4"/>
    <n v="1.2162153666666665E-4"/>
    <n v="2.5353129999999998E-5"/>
    <n v="9.2667527333333336E-4"/>
  </r>
  <r>
    <n v="2017"/>
    <n v="34041"/>
    <x v="51"/>
    <s v="Sweepers/Scrubbers"/>
    <s v="Industrial Equipment"/>
    <s v="4 Stroke"/>
    <n v="3.3069300000000005E-6"/>
    <n v="0.28189961528666668"/>
    <n v="3.2545335313333333E-2"/>
    <n v="9.8473026666666668E-5"/>
    <n v="4.8869076666666663E-4"/>
    <n v="3.4539046666666668E-5"/>
    <n v="3.1232116666666665E-5"/>
    <n v="5.5115500000000006E-6"/>
    <n v="7.4810105333333323E-4"/>
  </r>
  <r>
    <n v="2017"/>
    <n v="34041"/>
    <x v="52"/>
    <s v="Other General Industrial Eqp"/>
    <s v="Industrial Equipment"/>
    <s v="4 Stroke"/>
    <n v="6.6138600000000009E-6"/>
    <n v="0.52394815201666667"/>
    <n v="0.10064567967666667"/>
    <n v="3.7772489333333338E-4"/>
    <n v="9.8362795666666683E-4"/>
    <n v="1.1831460666666667E-4"/>
    <n v="1.0912869000000001E-4"/>
    <n v="9.9207900000000009E-6"/>
    <n v="3.1437881199999997E-3"/>
  </r>
  <r>
    <n v="2017"/>
    <n v="34041"/>
    <x v="53"/>
    <s v="Other Material Handling Eqp"/>
    <s v="Industrial Equipment"/>
    <s v="4 Stroke"/>
    <n v="0"/>
    <n v="2.4273968510000004E-2"/>
    <n v="3.2554888666666668E-3"/>
    <n v="1.1023100000000001E-5"/>
    <n v="8.0836066666666677E-5"/>
    <n v="2.2046200000000002E-6"/>
    <n v="2.2046200000000002E-6"/>
    <n v="0"/>
    <n v="7.8998883333333337E-5"/>
  </r>
  <r>
    <n v="2017"/>
    <n v="34041"/>
    <x v="54"/>
    <s v="AC\Refrigeration"/>
    <s v="Industrial Equipment"/>
    <s v="4 Stroke"/>
    <n v="0"/>
    <n v="9.2094326133333321E-3"/>
    <n v="2.3519621033333336E-3"/>
    <n v="5.8789866666666671E-6"/>
    <n v="1.5799776666666668E-5"/>
    <n v="1.1023100000000001E-6"/>
    <n v="1.1023100000000001E-6"/>
    <n v="0"/>
    <n v="4.5562146666666661E-5"/>
  </r>
  <r>
    <n v="2017"/>
    <n v="34041"/>
    <x v="55"/>
    <s v="Terminal Tractors"/>
    <s v="Industrial Equipment"/>
    <s v="4 Stroke"/>
    <n v="1.1023100000000001E-6"/>
    <n v="0.11264175197"/>
    <n v="1.8313043466666667E-3"/>
    <n v="7.7161700000000004E-6"/>
    <n v="1.7269523333333331E-4"/>
    <n v="1.1023100000000001E-5"/>
    <n v="1.0288226666666667E-5"/>
    <n v="2.2046200000000002E-6"/>
    <n v="5.7687556666666672E-5"/>
  </r>
  <r>
    <n v="2017"/>
    <n v="34041"/>
    <x v="56"/>
    <s v="Lawn mowers"/>
    <s v="Lawn and Garden Equipment (Res)"/>
    <s v="4 Stroke"/>
    <n v="2.5720566666666669E-5"/>
    <n v="1.9608235670466667"/>
    <n v="0.33058166669"/>
    <n v="1.7989699199999999E-3"/>
    <n v="3.7151521366666669E-3"/>
    <n v="5.0155105000000005E-4"/>
    <n v="4.6150045333333338E-4"/>
    <n v="3.6743666666666665E-5"/>
    <n v="2.9071221630000001E-2"/>
  </r>
  <r>
    <n v="2017"/>
    <n v="34041"/>
    <x v="57"/>
    <s v="Lawn mowers"/>
    <s v="Lawn and Garden Equipment (Com)"/>
    <s v="4 Stroke"/>
    <n v="3.012980666666667E-5"/>
    <n v="2.2609631059033335"/>
    <n v="0.36501709621666673"/>
    <n v="1.6259072499999999E-3"/>
    <n v="4.0201245699999994E-3"/>
    <n v="5.9855433000000004E-4"/>
    <n v="5.5042012666666655E-4"/>
    <n v="4.2255216666666665E-5"/>
    <n v="2.263483354E-2"/>
  </r>
  <r>
    <n v="2017"/>
    <n v="34041"/>
    <x v="58"/>
    <s v="Rotary Tillers &lt; 6 HP"/>
    <s v="Lawn and Garden Equipment (Res)"/>
    <s v="4 Stroke"/>
    <n v="2.2046200000000002E-6"/>
    <n v="0.16889777538333331"/>
    <n v="2.8460174453333334E-2"/>
    <n v="1.5505827333333334E-4"/>
    <n v="3.2003733666666667E-4"/>
    <n v="4.3357526666666677E-5"/>
    <n v="4.0050596666666668E-5"/>
    <n v="3.3069300000000005E-6"/>
    <n v="2.6010841633333334E-3"/>
  </r>
  <r>
    <n v="2017"/>
    <n v="34041"/>
    <x v="59"/>
    <s v="Rotary Tillers &lt; 6 HP"/>
    <s v="Lawn and Garden Equipment (Com)"/>
    <s v="4 Stroke"/>
    <n v="1.6902086666666667E-5"/>
    <n v="1.2828353087"/>
    <n v="0.20853280117999998"/>
    <n v="9.9906029666666668E-4"/>
    <n v="2.3097068866666666E-3"/>
    <n v="3.2334426666666671E-4"/>
    <n v="2.9762369999999997E-4"/>
    <n v="2.3515946666666668E-5"/>
    <n v="1.5177706389999998E-2"/>
  </r>
  <r>
    <n v="2017"/>
    <n v="34041"/>
    <x v="60"/>
    <s v="Trimmers/Edgers/Brush Cutter"/>
    <s v="Lawn and Garden Equipment (Res)"/>
    <s v="4 Stroke"/>
    <n v="0"/>
    <n v="1.0900376153333334E-2"/>
    <n v="1.7695749866666669E-3"/>
    <n v="8.8184800000000007E-6"/>
    <n v="1.9474143333333335E-5"/>
    <n v="2.5720566666666666E-6"/>
    <n v="2.2046200000000002E-6"/>
    <n v="0"/>
    <n v="1.8555551666666668E-4"/>
  </r>
  <r>
    <n v="2017"/>
    <n v="34041"/>
    <x v="61"/>
    <s v="Trimmers/Edgers/Brush Cutter"/>
    <s v="Lawn and Garden Equipment (Com)"/>
    <s v="4 Stroke"/>
    <n v="1.1023100000000001E-6"/>
    <n v="5.2346129843333332E-2"/>
    <n v="1.0560864673333331E-2"/>
    <n v="3.600879333333333E-5"/>
    <n v="9.222660333333332E-5"/>
    <n v="1.0288226666666667E-5"/>
    <n v="9.9207900000000009E-6"/>
    <n v="1.1023100000000001E-6"/>
    <n v="6.0920999333333333E-4"/>
  </r>
  <r>
    <n v="2017"/>
    <n v="34041"/>
    <x v="62"/>
    <s v="Leafblowers/Vacuums"/>
    <s v="Lawn and Garden Equipment (Res)"/>
    <s v="4 Stroke"/>
    <n v="0"/>
    <n v="2.0795445586666666E-2"/>
    <n v="3.3752732200000002E-3"/>
    <n v="1.5799776666666668E-5"/>
    <n v="3.7111103333333336E-5"/>
    <n v="5.5115500000000006E-6"/>
    <n v="4.4092400000000003E-6"/>
    <n v="0"/>
    <n v="2.3993614333333332E-4"/>
  </r>
  <r>
    <n v="2017"/>
    <n v="34041"/>
    <x v="63"/>
    <s v="Leafblowers/Vacuums"/>
    <s v="Lawn and Garden Equipment (Com)"/>
    <s v="4 Stroke"/>
    <n v="2.7925186666666666E-5"/>
    <n v="2.1485083791966666"/>
    <n v="0.45631151272666665"/>
    <n v="1.2316477066666666E-3"/>
    <n v="4.2336052733333339E-3"/>
    <n v="2.5095924333333334E-4"/>
    <n v="2.3075022666666669E-4"/>
    <n v="4.0050596666666668E-5"/>
    <n v="1.4277119120000001E-2"/>
  </r>
  <r>
    <n v="2017"/>
    <n v="34041"/>
    <x v="197"/>
    <s v="Snowblowers"/>
    <s v="Lawn and Garden Equipment (Res)"/>
    <s v="4 Stroke"/>
    <n v="0"/>
    <n v="0"/>
    <n v="0"/>
    <n v="0"/>
    <n v="0"/>
    <n v="0"/>
    <n v="0"/>
    <n v="0"/>
    <n v="1.11994696E-3"/>
  </r>
  <r>
    <n v="2017"/>
    <n v="34041"/>
    <x v="198"/>
    <s v="Snowblowers"/>
    <s v="Lawn and Garden Equipment (Com)"/>
    <s v="4 Stroke"/>
    <n v="0"/>
    <n v="0"/>
    <n v="0"/>
    <n v="0"/>
    <n v="0"/>
    <n v="0"/>
    <n v="0"/>
    <n v="0"/>
    <n v="1.7379754333333335E-4"/>
  </r>
  <r>
    <n v="2017"/>
    <n v="34041"/>
    <x v="64"/>
    <s v="Rear Engine Riding Mowers"/>
    <s v="Lawn and Garden Equipment (Res)"/>
    <s v="4 Stroke"/>
    <n v="5.5115500000000006E-6"/>
    <n v="0.39868531798333334"/>
    <n v="0.10238732947666668"/>
    <n v="2.6749389333333335E-4"/>
    <n v="7.7639367666666682E-4"/>
    <n v="4.2622653333333336E-5"/>
    <n v="3.9315723333333333E-5"/>
    <n v="7.7161700000000004E-6"/>
    <n v="3.7834953566666663E-3"/>
  </r>
  <r>
    <n v="2017"/>
    <n v="34041"/>
    <x v="65"/>
    <s v="Rear Engine Riding Mowers"/>
    <s v="Lawn and Garden Equipment (Com)"/>
    <s v="4 Stroke"/>
    <n v="3.3069300000000005E-6"/>
    <n v="0.27476436265666671"/>
    <n v="7.0102139323333326E-2"/>
    <n v="1.7747190999999998E-4"/>
    <n v="4.8060716000000004E-4"/>
    <n v="3.1232116666666665E-5"/>
    <n v="2.7925186666666666E-5"/>
    <n v="5.5115500000000006E-6"/>
    <n v="1.4848115700000001E-3"/>
  </r>
  <r>
    <n v="2017"/>
    <n v="34041"/>
    <x v="66"/>
    <s v="Front Mowers"/>
    <s v="Lawn and Garden Equipment (Com)"/>
    <s v="4 Stroke"/>
    <n v="4.4092400000000003E-6"/>
    <n v="0.31106416583000002"/>
    <n v="8.3127034283333331E-2"/>
    <n v="2.3479202999999996E-4"/>
    <n v="7.4589643333333332E-4"/>
    <n v="3.3436736666666676E-5"/>
    <n v="3.012980666666667E-5"/>
    <n v="5.5115500000000006E-6"/>
    <n v="2.1219467499999996E-3"/>
  </r>
  <r>
    <n v="2017"/>
    <n v="34041"/>
    <x v="67"/>
    <s v="Shredders &lt; 6 HP"/>
    <s v="Lawn and Garden Equipment (Com)"/>
    <s v="4 Stroke"/>
    <n v="2.2046200000000002E-6"/>
    <n v="0.14765846630333332"/>
    <n v="2.416153289E-2"/>
    <n v="1.2051922666666668E-4"/>
    <n v="2.7043338666666661E-4"/>
    <n v="3.7845976666666671E-5"/>
    <n v="3.4539046666666668E-5"/>
    <n v="2.5720566666666666E-6"/>
    <n v="1.7618588166666666E-3"/>
  </r>
  <r>
    <n v="2017"/>
    <n v="34041"/>
    <x v="68"/>
    <s v="Lawn &amp; Garden Tractors"/>
    <s v="Lawn and Garden Equipment (Res)"/>
    <s v="4 Stroke"/>
    <n v="7.0180403333333334E-5"/>
    <n v="5.3440076984799996"/>
    <n v="1.3716447510333334"/>
    <n v="3.5758936399999997E-3"/>
    <n v="1.0381188143333333E-2"/>
    <n v="5.7283376333333331E-4"/>
    <n v="5.2727161666666668E-4"/>
    <n v="9.9207900000000009E-5"/>
    <n v="4.0487846299999998E-2"/>
  </r>
  <r>
    <n v="2017"/>
    <n v="34041"/>
    <x v="69"/>
    <s v="Lawn &amp; Garden Tractors"/>
    <s v="Lawn and Garden Equipment (Com)"/>
    <s v="4 Stroke"/>
    <n v="4.9236513333333334E-5"/>
    <n v="3.7348221237433332"/>
    <n v="0.95334235685333335"/>
    <n v="2.4125891533333336E-3"/>
    <n v="6.5344936800000005E-3"/>
    <n v="4.1814292666666667E-4"/>
    <n v="3.8470618999999996E-4"/>
    <n v="6.9445529999999993E-5"/>
    <n v="1.9307327086666666E-2"/>
  </r>
  <r>
    <n v="2017"/>
    <n v="34041"/>
    <x v="70"/>
    <s v="Chippers/Stump Grinders"/>
    <s v="Lawn and Garden Equipment (Com)"/>
    <s v="4 Stroke"/>
    <n v="8.083606666666666E-6"/>
    <n v="0.62376379226333334"/>
    <n v="9.8685037623333319E-2"/>
    <n v="2.6969851333333332E-4"/>
    <n v="1.1078215499999999E-3"/>
    <n v="7.0180403333333334E-5"/>
    <n v="6.4301416666666671E-5"/>
    <n v="1.1390536666666669E-5"/>
    <n v="2.0179621733333332E-3"/>
  </r>
  <r>
    <n v="2017"/>
    <n v="34041"/>
    <x v="71"/>
    <s v="Commercial Turf Equipment"/>
    <s v="Lawn and Garden Equipment (Com)"/>
    <s v="4 Stroke"/>
    <n v="1.5946751333333333E-4"/>
    <n v="12.056022892430001"/>
    <n v="2.6457119185566671"/>
    <n v="7.4317740200000003E-3"/>
    <n v="2.0957117720000001E-2"/>
    <n v="1.6729391433333337E-3"/>
    <n v="1.5391921966666667E-3"/>
    <n v="2.2487124000000001E-4"/>
    <n v="5.6071570206666664E-2"/>
  </r>
  <r>
    <n v="2017"/>
    <n v="34041"/>
    <x v="72"/>
    <s v="Other Lawn &amp; Garden Eqp."/>
    <s v="Lawn and Garden Equipment (Res)"/>
    <s v="4 Stroke"/>
    <n v="2.2046200000000002E-6"/>
    <n v="0.18998202619000001"/>
    <n v="4.1406437966666661E-2"/>
    <n v="1.6350931666666668E-4"/>
    <n v="4.2879859000000001E-4"/>
    <n v="3.5641356666666673E-5"/>
    <n v="3.2334426666666671E-5"/>
    <n v="3.3069300000000005E-6"/>
    <n v="1.9790138866666667E-3"/>
  </r>
  <r>
    <n v="2017"/>
    <n v="34041"/>
    <x v="73"/>
    <s v="Other Lawn &amp; Garden Eqp."/>
    <s v="Lawn and Garden Equipment (Com)"/>
    <s v="4 Stroke"/>
    <n v="4.7766766666666677E-6"/>
    <n v="0.37041510828666668"/>
    <n v="8.0050854510000005E-2"/>
    <n v="3.1305603999999998E-4"/>
    <n v="8.2452788000000009E-4"/>
    <n v="6.9078093333333336E-5"/>
    <n v="6.3566543333333329E-5"/>
    <n v="6.6138600000000009E-6"/>
    <n v="3.2705537700000002E-3"/>
  </r>
  <r>
    <n v="2017"/>
    <n v="34041"/>
    <x v="74"/>
    <s v="2-Wheel Tractors"/>
    <s v="Agricultural Equipment"/>
    <s v="4 Stroke"/>
    <n v="0"/>
    <n v="7.5023218600000002E-3"/>
    <n v="1.9235309500000002E-3"/>
    <n v="4.7766766666666677E-6"/>
    <n v="1.3595156666666667E-5"/>
    <n v="1.1023100000000001E-6"/>
    <n v="1.1023100000000001E-6"/>
    <n v="0"/>
    <n v="3.3804173333333333E-5"/>
  </r>
  <r>
    <n v="2017"/>
    <n v="34041"/>
    <x v="75"/>
    <s v="Agricultural Tractors"/>
    <s v="Agricultural Equipment"/>
    <s v="4 Stroke"/>
    <n v="0"/>
    <n v="2.8851494503333335E-2"/>
    <n v="1.9951811E-3"/>
    <n v="5.8789866666666671E-6"/>
    <n v="4.9603949999999998E-5"/>
    <n v="3.3069300000000005E-6"/>
    <n v="3.3069300000000005E-6"/>
    <n v="0"/>
    <n v="4.0785469999999996E-5"/>
  </r>
  <r>
    <n v="2017"/>
    <n v="34041"/>
    <x v="76"/>
    <s v="Balers"/>
    <s v="Agricultural Equipment"/>
    <s v="4 Stroke"/>
    <n v="0"/>
    <n v="1.9977164130000002E-2"/>
    <n v="2.3942173200000002E-3"/>
    <n v="1.5799776666666668E-5"/>
    <n v="1.8996475666666667E-4"/>
    <n v="2.2046200000000002E-6"/>
    <n v="1.1023100000000001E-6"/>
    <n v="0"/>
    <n v="1.2676565000000002E-4"/>
  </r>
  <r>
    <n v="2017"/>
    <n v="34041"/>
    <x v="77"/>
    <s v="Agricultural Mowers"/>
    <s v="Agricultural Equipment"/>
    <s v="4 Stroke"/>
    <n v="0"/>
    <n v="6.1813870433333334E-3"/>
    <n v="1.616353896666667E-3"/>
    <n v="4.4092400000000003E-6"/>
    <n v="1.3595156666666667E-5"/>
    <n v="1.1023100000000001E-6"/>
    <n v="1.1023100000000001E-6"/>
    <n v="0"/>
    <n v="3.3436736666666676E-5"/>
  </r>
  <r>
    <n v="2017"/>
    <n v="34041"/>
    <x v="78"/>
    <s v="Sprayers"/>
    <s v="Agricultural Equipment"/>
    <s v="4 Stroke"/>
    <n v="1.1023100000000001E-6"/>
    <n v="6.7733642569999988E-2"/>
    <n v="1.3912989383333333E-2"/>
    <n v="5.438062666666667E-5"/>
    <n v="2.9137727666666663E-4"/>
    <n v="9.185916666666668E-6"/>
    <n v="8.8184800000000007E-6"/>
    <n v="1.1023100000000001E-6"/>
    <n v="4.3320783000000006E-4"/>
  </r>
  <r>
    <n v="2017"/>
    <n v="34041"/>
    <x v="79"/>
    <s v="Tillers &gt; 6 HP"/>
    <s v="Agricultural Equipment"/>
    <s v="4 Stroke"/>
    <n v="2.2046200000000002E-6"/>
    <n v="0.14606856784666666"/>
    <n v="5.5386300823333325E-2"/>
    <n v="2.2487124000000001E-4"/>
    <n v="4.3284039333333339E-4"/>
    <n v="1.4697466666666668E-5"/>
    <n v="1.3595156666666667E-5"/>
    <n v="2.5720566666666666E-6"/>
    <n v="1.7633285633333335E-3"/>
  </r>
  <r>
    <n v="2017"/>
    <n v="34041"/>
    <x v="80"/>
    <s v="Swathers"/>
    <s v="Agricultural Equipment"/>
    <s v="4 Stroke"/>
    <n v="0"/>
    <n v="3.1837652293333331E-2"/>
    <n v="3.8161972199999999E-3"/>
    <n v="2.5720566666666669E-5"/>
    <n v="3.0240037666666664E-4"/>
    <n v="3.3069300000000005E-6"/>
    <n v="2.2046200000000002E-6"/>
    <n v="1.1023100000000001E-6"/>
    <n v="1.8592295333333332E-4"/>
  </r>
  <r>
    <n v="2017"/>
    <n v="34041"/>
    <x v="81"/>
    <s v="Other Agricultural Equipment"/>
    <s v="Agricultural Equipment"/>
    <s v="4 Stroke"/>
    <n v="1.1023100000000001E-6"/>
    <n v="4.5648861719999996E-2"/>
    <n v="7.1190854166666663E-3"/>
    <n v="3.5641356666666673E-5"/>
    <n v="3.4943227E-4"/>
    <n v="4.4092400000000003E-6"/>
    <n v="4.4092400000000003E-6"/>
    <n v="1.1023100000000001E-6"/>
    <n v="2.4691743999999996E-4"/>
  </r>
  <r>
    <n v="2017"/>
    <n v="34041"/>
    <x v="82"/>
    <s v="Irrigation Sets"/>
    <s v="Agricultural Equipment"/>
    <s v="4 Stroke"/>
    <n v="1.1023100000000001E-6"/>
    <n v="4.9711608943333339E-2"/>
    <n v="1.15632319E-3"/>
    <n v="4.4092400000000003E-6"/>
    <n v="7.6426826666666655E-5"/>
    <n v="5.5115500000000006E-6"/>
    <n v="4.7766766666666677E-6"/>
    <n v="1.1023100000000001E-6"/>
    <n v="3.6743666666666665E-5"/>
  </r>
  <r>
    <n v="2017"/>
    <n v="34041"/>
    <x v="83"/>
    <s v="Generator Sets"/>
    <s v="Commercial Equipment"/>
    <s v="4 Stroke"/>
    <n v="3.7845976666666671E-5"/>
    <n v="2.8362263604766667"/>
    <n v="0.70589984985666654"/>
    <n v="1.9433725300000001E-3"/>
    <n v="5.6923288400000001E-3"/>
    <n v="3.4575790333333335E-4"/>
    <n v="3.1783271666666665E-4"/>
    <n v="5.2543443333333337E-5"/>
    <n v="1.9069228126666671E-2"/>
  </r>
  <r>
    <n v="2017"/>
    <n v="34041"/>
    <x v="84"/>
    <s v="Pumps"/>
    <s v="Commercial Equipment"/>
    <s v="4 Stroke"/>
    <n v="9.185916666666668E-6"/>
    <n v="0.71008348374333341"/>
    <n v="0.13887746484333333"/>
    <n v="4.6370507333333335E-4"/>
    <n v="1.5439688733333333E-3"/>
    <n v="1.2603077666666667E-4"/>
    <n v="1.1574255000000002E-4"/>
    <n v="1.3227720000000002E-5"/>
    <n v="4.4081376900000002E-3"/>
  </r>
  <r>
    <n v="2017"/>
    <n v="34041"/>
    <x v="85"/>
    <s v="Air Compressors"/>
    <s v="Commercial Equipment"/>
    <s v="4 Stroke"/>
    <n v="4.7766766666666677E-6"/>
    <n v="0.37523918428333336"/>
    <n v="6.6277858496666661E-2"/>
    <n v="2.1384814E-4"/>
    <n v="7.6353339333333329E-4"/>
    <n v="5.9157303333333335E-5"/>
    <n v="5.4748063333333341E-5"/>
    <n v="6.6138600000000009E-6"/>
    <n v="1.82542536E-3"/>
  </r>
  <r>
    <n v="2017"/>
    <n v="34041"/>
    <x v="86"/>
    <s v="Welders"/>
    <s v="Commercial Equipment"/>
    <s v="4 Stroke"/>
    <n v="1.1023100000000001E-5"/>
    <n v="0.80674027096666656"/>
    <n v="0.18176430514"/>
    <n v="4.9163026E-4"/>
    <n v="1.5410293800000002E-3"/>
    <n v="9.5900970000000014E-5"/>
    <n v="8.8184799999999996E-5"/>
    <n v="1.4697466666666668E-5"/>
    <n v="4.1645271799999996E-3"/>
  </r>
  <r>
    <n v="2017"/>
    <n v="34041"/>
    <x v="87"/>
    <s v="Pressure Washers"/>
    <s v="Commercial Equipment"/>
    <s v="4 Stroke"/>
    <n v="1.6902086666666667E-5"/>
    <n v="1.2742681553799999"/>
    <n v="0.27864118692666673"/>
    <n v="8.6127154666666673E-4"/>
    <n v="2.2994186599999997E-3"/>
    <n v="2.1605276E-4"/>
    <n v="1.9841580000000002E-4"/>
    <n v="2.3515946666666668E-5"/>
    <n v="8.3757188166666656E-3"/>
  </r>
  <r>
    <n v="2017"/>
    <n v="34041"/>
    <x v="88"/>
    <s v="Hydro Power Units"/>
    <s v="Commercial Equipment"/>
    <s v="4 Stroke"/>
    <n v="1.1023100000000001E-6"/>
    <n v="5.9846247083333332E-2"/>
    <n v="1.4206571279999998E-2"/>
    <n v="4.0050596666666668E-5"/>
    <n v="1.0729150666666666E-4"/>
    <n v="8.8184800000000007E-6"/>
    <n v="7.7161700000000004E-6"/>
    <n v="1.1023100000000001E-6"/>
    <n v="2.9688882666666669E-4"/>
  </r>
  <r>
    <n v="2017"/>
    <n v="34041"/>
    <x v="89"/>
    <s v="Shredders    &gt; 6 HP"/>
    <s v="Logging Equipment"/>
    <s v="4 Stroke"/>
    <n v="3.3069300000000005E-6"/>
    <n v="0.2212887325"/>
    <n v="6.739155903333334E-2"/>
    <n v="2.5500104666666671E-4"/>
    <n v="8.5943436333333343E-4"/>
    <n v="2.7925186666666666E-5"/>
    <n v="2.5720566666666669E-5"/>
    <n v="4.4092400000000003E-6"/>
    <n v="2.8762942266666665E-3"/>
  </r>
  <r>
    <n v="2017"/>
    <n v="34041"/>
    <x v="90"/>
    <s v="Forest Eqp - Feller/Bunch/Skidder"/>
    <s v="Logging Equipment"/>
    <s v="4 Stroke"/>
    <n v="0"/>
    <n v="4.2475678666666663E-4"/>
    <n v="8.3775560000000002E-5"/>
    <n v="0"/>
    <n v="1.1023100000000001E-6"/>
    <n v="0"/>
    <n v="0"/>
    <n v="0"/>
    <n v="2.2046200000000002E-6"/>
  </r>
  <r>
    <n v="2017"/>
    <n v="34041"/>
    <x v="91"/>
    <s v="Other Oil Field Equipment"/>
    <s v="Industrial Equipment"/>
    <s v="4 Stroke"/>
    <n v="0"/>
    <n v="8.7725504166666652E-3"/>
    <n v="2.3203625500000003E-3"/>
    <n v="6.6138600000000009E-6"/>
    <n v="1.6902086666666667E-5"/>
    <n v="1.1023100000000001E-6"/>
    <n v="1.1023100000000001E-6"/>
    <n v="0"/>
    <n v="4.3357526666666677E-5"/>
  </r>
  <r>
    <n v="2017"/>
    <n v="34041"/>
    <x v="92"/>
    <s v="Specialty Vehicle Carts"/>
    <s v="Recreational Equipment"/>
    <s v="LPG"/>
    <n v="0"/>
    <n v="3.9568152323333335E-2"/>
    <n v="2.0209016666666666E-3"/>
    <n v="2.1311326666666668E-5"/>
    <n v="4.2475678666666663E-4"/>
    <n v="3.3069300000000005E-6"/>
    <n v="3.3069300000000005E-6"/>
    <n v="0"/>
    <n v="9.3696350000000003E-5"/>
  </r>
  <r>
    <n v="2017"/>
    <n v="34041"/>
    <x v="93"/>
    <s v="Pavers"/>
    <s v="Construction and Mining Equipment"/>
    <s v="LPG"/>
    <n v="0"/>
    <n v="7.1532570266666677E-3"/>
    <n v="1.0361714E-4"/>
    <n v="1.1023100000000001E-6"/>
    <n v="1.9841580000000002E-5"/>
    <n v="1.1023100000000001E-6"/>
    <n v="1.1023100000000001E-6"/>
    <n v="0"/>
    <n v="3.3069300000000005E-6"/>
  </r>
  <r>
    <n v="2017"/>
    <n v="34041"/>
    <x v="94"/>
    <s v="Rollers"/>
    <s v="Construction and Mining Equipment"/>
    <s v="LPG"/>
    <n v="0"/>
    <n v="1.1920380340000002E-2"/>
    <n v="1.1721229666666667E-4"/>
    <n v="1.1023100000000001E-6"/>
    <n v="2.1311326666666668E-5"/>
    <n v="1.1023100000000001E-6"/>
    <n v="1.1023100000000001E-6"/>
    <n v="0"/>
    <n v="3.3069300000000005E-6"/>
  </r>
  <r>
    <n v="2017"/>
    <n v="34041"/>
    <x v="95"/>
    <s v="Paving Equipment"/>
    <s v="Construction and Mining Equipment"/>
    <s v="LPG"/>
    <n v="0"/>
    <n v="1.9551305033333331E-3"/>
    <n v="5.6952683333333338E-5"/>
    <n v="0"/>
    <n v="1.1023100000000001E-5"/>
    <n v="0"/>
    <n v="0"/>
    <n v="0"/>
    <n v="2.2046200000000002E-6"/>
  </r>
  <r>
    <n v="2017"/>
    <n v="34041"/>
    <x v="96"/>
    <s v="Surfacing Equipment"/>
    <s v="Construction and Mining Equipment"/>
    <s v="LPG"/>
    <n v="0"/>
    <n v="1.2863957699999998E-3"/>
    <n v="1.6902086666666667E-5"/>
    <n v="0"/>
    <n v="3.3069300000000005E-6"/>
    <n v="0"/>
    <n v="0"/>
    <n v="0"/>
    <n v="0"/>
  </r>
  <r>
    <n v="2017"/>
    <n v="34041"/>
    <x v="97"/>
    <s v="Trenchers"/>
    <s v="Construction and Mining Equipment"/>
    <s v="LPG"/>
    <n v="0"/>
    <n v="2.1919066913333337E-2"/>
    <n v="3.2554888666666662E-4"/>
    <n v="2.2046200000000002E-6"/>
    <n v="6.1361923333333346E-5"/>
    <n v="2.2046200000000002E-6"/>
    <n v="2.2046200000000002E-6"/>
    <n v="0"/>
    <n v="1.0288226666666667E-5"/>
  </r>
  <r>
    <n v="2017"/>
    <n v="34041"/>
    <x v="98"/>
    <s v="Bore/Drill Rigs"/>
    <s v="Construction and Mining Equipment"/>
    <s v="LPG"/>
    <n v="0"/>
    <n v="7.7863504033333338E-3"/>
    <n v="3.3106043666666663E-4"/>
    <n v="3.3069300000000005E-6"/>
    <n v="7.1282713333333347E-5"/>
    <n v="1.1023100000000001E-6"/>
    <n v="1.1023100000000001E-6"/>
    <n v="0"/>
    <n v="1.5432340000000001E-5"/>
  </r>
  <r>
    <n v="2017"/>
    <n v="34041"/>
    <x v="99"/>
    <s v="Concrete/Industrial Saws"/>
    <s v="Construction and Mining Equipment"/>
    <s v="LPG"/>
    <n v="0"/>
    <n v="2.0620545733333332E-2"/>
    <n v="1.8371833333333333E-4"/>
    <n v="1.1023100000000001E-6"/>
    <n v="3.4539046666666668E-5"/>
    <n v="2.2046200000000002E-6"/>
    <n v="2.2046200000000002E-6"/>
    <n v="0"/>
    <n v="4.4092400000000003E-6"/>
  </r>
  <r>
    <n v="2017"/>
    <n v="34041"/>
    <x v="100"/>
    <s v="Cranes"/>
    <s v="Construction and Mining Equipment"/>
    <s v="LPG"/>
    <n v="0"/>
    <n v="7.9178927300000007E-3"/>
    <n v="2.4728487666666668E-4"/>
    <n v="2.2046200000000002E-6"/>
    <n v="4.8134203333333329E-5"/>
    <n v="1.1023100000000001E-6"/>
    <n v="1.1023100000000001E-6"/>
    <n v="0"/>
    <n v="9.9207900000000009E-6"/>
  </r>
  <r>
    <n v="2017"/>
    <n v="34041"/>
    <x v="101"/>
    <s v="Crushing/Proc. Equipment"/>
    <s v="Construction and Mining Equipment"/>
    <s v="LPG"/>
    <n v="0"/>
    <n v="1.3018281099999999E-3"/>
    <n v="3.5641356666666673E-5"/>
    <n v="0"/>
    <n v="6.6138600000000009E-6"/>
    <n v="0"/>
    <n v="0"/>
    <n v="0"/>
    <n v="1.1023100000000001E-6"/>
  </r>
  <r>
    <n v="2017"/>
    <n v="34041"/>
    <x v="102"/>
    <s v="Rough Terrain Forklifts"/>
    <s v="Construction and Mining Equipment"/>
    <s v="LPG"/>
    <n v="0"/>
    <n v="1.4011094973333334E-2"/>
    <n v="2.3295484666666666E-4"/>
    <n v="2.2046200000000002E-6"/>
    <n v="4.4459836666666669E-5"/>
    <n v="1.1023100000000001E-6"/>
    <n v="1.1023100000000001E-6"/>
    <n v="0"/>
    <n v="7.7161700000000004E-6"/>
  </r>
  <r>
    <n v="2017"/>
    <n v="34041"/>
    <x v="103"/>
    <s v="Rubber Tire Loaders"/>
    <s v="Construction and Mining Equipment"/>
    <s v="LPG"/>
    <n v="0"/>
    <n v="3.434614241666667E-2"/>
    <n v="3.7809232999999999E-4"/>
    <n v="2.2046200000000002E-6"/>
    <n v="6.9078093333333336E-5"/>
    <n v="3.3069300000000005E-6"/>
    <n v="3.3069300000000005E-6"/>
    <n v="0"/>
    <n v="9.9207900000000009E-6"/>
  </r>
  <r>
    <n v="2017"/>
    <n v="34041"/>
    <x v="104"/>
    <s v="Tractors/Loaders/Backhoes"/>
    <s v="Construction and Mining Equipment"/>
    <s v="LPG"/>
    <n v="0"/>
    <n v="3.7416075766666668E-3"/>
    <n v="3.5641356666666673E-5"/>
    <n v="0"/>
    <n v="6.6138600000000009E-6"/>
    <n v="0"/>
    <n v="0"/>
    <n v="0"/>
    <n v="1.1023100000000001E-6"/>
  </r>
  <r>
    <n v="2017"/>
    <n v="34041"/>
    <x v="105"/>
    <s v="Skid Steer Loaders"/>
    <s v="Construction and Mining Equipment"/>
    <s v="LPG"/>
    <n v="0"/>
    <n v="2.9629357926666669E-2"/>
    <n v="8.4694151666666673E-4"/>
    <n v="7.7161700000000004E-6"/>
    <n v="1.6828599333333335E-4"/>
    <n v="3.3069300000000005E-6"/>
    <n v="3.3069300000000005E-6"/>
    <n v="0"/>
    <n v="3.4539046666666668E-5"/>
  </r>
  <r>
    <n v="2017"/>
    <n v="34041"/>
    <x v="106"/>
    <s v="Other Construction Equipment"/>
    <s v="Construction and Mining Equipment"/>
    <s v="LPG"/>
    <n v="0"/>
    <n v="1.2154070059999999E-2"/>
    <n v="4.3357526666666668E-4"/>
    <n v="4.4092400000000003E-6"/>
    <n v="8.7082489999999998E-5"/>
    <n v="1.1023100000000001E-6"/>
    <n v="1.1023100000000001E-6"/>
    <n v="0"/>
    <n v="1.873927E-5"/>
  </r>
  <r>
    <n v="2017"/>
    <n v="34041"/>
    <x v="107"/>
    <s v="Aerial Lifts"/>
    <s v="Industrial Equipment"/>
    <s v="LPG"/>
    <n v="0"/>
    <n v="0.18580353641666666"/>
    <n v="6.6116553800000004E-3"/>
    <n v="5.805499333333333E-5"/>
    <n v="1.1949040399999999E-3"/>
    <n v="1.8004396666666665E-5"/>
    <n v="1.8004396666666665E-5"/>
    <n v="1.1023100000000001E-6"/>
    <n v="2.5536848333333333E-4"/>
  </r>
  <r>
    <n v="2017"/>
    <n v="34041"/>
    <x v="108"/>
    <s v="Forklifts"/>
    <s v="Industrial Equipment"/>
    <s v="LPG"/>
    <n v="0"/>
    <n v="17.585494248410001"/>
    <n v="0.22341766054666667"/>
    <n v="1.2570008366666668E-3"/>
    <n v="3.6977723823333329E-2"/>
    <n v="1.82211843E-3"/>
    <n v="1.82211843E-3"/>
    <n v="8.6715053333333354E-5"/>
    <n v="5.4880340533333336E-3"/>
  </r>
  <r>
    <n v="2017"/>
    <n v="34041"/>
    <x v="109"/>
    <s v="Sweepers/Scrubbers"/>
    <s v="Industrial Equipment"/>
    <s v="LPG"/>
    <n v="0"/>
    <n v="0.12792307550000001"/>
    <n v="1.3488600033333333E-3"/>
    <n v="7.7161700000000004E-6"/>
    <n v="2.3883383333333334E-4"/>
    <n v="1.3227720000000002E-5"/>
    <n v="1.3227720000000002E-5"/>
    <n v="1.1023100000000001E-6"/>
    <n v="3.2334426666666671E-5"/>
  </r>
  <r>
    <n v="2017"/>
    <n v="34041"/>
    <x v="110"/>
    <s v="Other General Industrial Equipm"/>
    <s v="Industrial Equipment"/>
    <s v="LPG"/>
    <n v="0"/>
    <n v="3.8750973176666668E-2"/>
    <n v="4.3798450666666667E-4"/>
    <n v="2.2046200000000002E-6"/>
    <n v="7.4589643333333329E-5"/>
    <n v="4.4092400000000003E-6"/>
    <n v="4.4092400000000003E-6"/>
    <n v="0"/>
    <n v="1.0288226666666667E-5"/>
  </r>
  <r>
    <n v="2017"/>
    <n v="34041"/>
    <x v="111"/>
    <s v="Other Material Handling Equipment"/>
    <s v="Industrial Equipment"/>
    <s v="LPG"/>
    <n v="0"/>
    <n v="9.9931750233333335E-3"/>
    <n v="3.3546967666666668E-4"/>
    <n v="2.2046200000000002E-6"/>
    <n v="5.438062666666667E-5"/>
    <n v="1.1023100000000001E-6"/>
    <n v="1.1023100000000001E-6"/>
    <n v="0"/>
    <n v="1.1390536666666669E-5"/>
  </r>
  <r>
    <n v="2017"/>
    <n v="34041"/>
    <x v="112"/>
    <s v="Terminal Tractors"/>
    <s v="Industrial Equipment"/>
    <s v="LPG"/>
    <n v="0"/>
    <n v="7.761989352333333E-2"/>
    <n v="6.7755321333333332E-4"/>
    <n v="3.3069300000000005E-6"/>
    <n v="1.3154232666666668E-4"/>
    <n v="8.083606666666666E-6"/>
    <n v="8.083606666666666E-6"/>
    <n v="0"/>
    <n v="1.5799776666666668E-5"/>
  </r>
  <r>
    <n v="2017"/>
    <n v="34041"/>
    <x v="113"/>
    <s v="Chippers/Stump Grinders"/>
    <s v="Lawn and Garden Equipment (Com)"/>
    <s v="LPG"/>
    <n v="0"/>
    <n v="0.20580752342333333"/>
    <n v="2.4857090500000002E-3"/>
    <n v="1.3595156666666667E-5"/>
    <n v="4.1226394000000005E-4"/>
    <n v="2.1311326666666668E-5"/>
    <n v="2.1311326666666668E-5"/>
    <n v="1.1023100000000001E-6"/>
    <n v="5.9157303333333335E-5"/>
  </r>
  <r>
    <n v="2017"/>
    <n v="34041"/>
    <x v="114"/>
    <s v="Other Agricultural Equipment"/>
    <s v="Agricultural Equipment"/>
    <s v="LPG"/>
    <n v="0"/>
    <n v="3.9425954333333329E-4"/>
    <n v="2.0209016666666669E-5"/>
    <n v="0"/>
    <n v="4.4092400000000003E-6"/>
    <n v="0"/>
    <n v="0"/>
    <n v="0"/>
    <n v="1.1023100000000001E-6"/>
  </r>
  <r>
    <n v="2017"/>
    <n v="34041"/>
    <x v="115"/>
    <s v="Generator Sets"/>
    <s v="Commercial Equipment"/>
    <s v="LPG"/>
    <n v="0"/>
    <n v="0.27747788243999999"/>
    <n v="1.0847832709999998E-2"/>
    <n v="1.282353966666667E-4"/>
    <n v="3.2587957966666668E-3"/>
    <n v="2.5720566666666669E-5"/>
    <n v="2.5720566666666669E-5"/>
    <n v="1.1023100000000001E-6"/>
    <n v="5.5960604333333338E-4"/>
  </r>
  <r>
    <n v="2017"/>
    <n v="34041"/>
    <x v="116"/>
    <s v="Pumps"/>
    <s v="Commercial Equipment"/>
    <s v="LPG"/>
    <n v="0"/>
    <n v="6.0222869666666658E-2"/>
    <n v="1.51347163E-3"/>
    <n v="1.4697466666666668E-5"/>
    <n v="3.8691081000000004E-4"/>
    <n v="5.5115500000000006E-6"/>
    <n v="5.5115500000000006E-6"/>
    <n v="0"/>
    <n v="6.3566543333333329E-5"/>
  </r>
  <r>
    <n v="2017"/>
    <n v="34041"/>
    <x v="117"/>
    <s v="Air Compressors"/>
    <s v="Commercial Equipment"/>
    <s v="LPG"/>
    <n v="0"/>
    <n v="6.9585523369999999E-2"/>
    <n v="1.19600635E-3"/>
    <n v="7.7161700000000004E-6"/>
    <n v="2.2082943666666666E-4"/>
    <n v="6.9812966666666665E-6"/>
    <n v="6.9812966666666665E-6"/>
    <n v="0"/>
    <n v="3.2334426666666671E-5"/>
  </r>
  <r>
    <n v="2017"/>
    <n v="34041"/>
    <x v="118"/>
    <s v="Welders"/>
    <s v="Commercial Equipment"/>
    <s v="LPG"/>
    <n v="0"/>
    <n v="8.675841086000001E-2"/>
    <n v="1.7530403366666667E-3"/>
    <n v="1.212541E-5"/>
    <n v="2.8439597999999999E-4"/>
    <n v="8.8184800000000007E-6"/>
    <n v="8.8184800000000007E-6"/>
    <n v="0"/>
    <n v="5.3278316666666678E-5"/>
  </r>
  <r>
    <n v="2017"/>
    <n v="34041"/>
    <x v="119"/>
    <s v="Pressure Washers"/>
    <s v="Commercial Equipment"/>
    <s v="LPG"/>
    <n v="0"/>
    <n v="1.1813088833333334E-3"/>
    <n v="4.6664456666666666E-5"/>
    <n v="0"/>
    <n v="8.8184800000000007E-6"/>
    <n v="0"/>
    <n v="0"/>
    <n v="0"/>
    <n v="2.2046200000000002E-6"/>
  </r>
  <r>
    <n v="2017"/>
    <n v="34041"/>
    <x v="120"/>
    <s v="Hydro Power Units"/>
    <s v="Commercial Equipment"/>
    <s v="LPG"/>
    <n v="0"/>
    <n v="1.0934915199999999E-3"/>
    <n v="1.6534650000000003E-5"/>
    <n v="0"/>
    <n v="3.3069300000000005E-6"/>
    <n v="0"/>
    <n v="0"/>
    <n v="0"/>
    <n v="0"/>
  </r>
  <r>
    <n v="2017"/>
    <n v="34041"/>
    <x v="121"/>
    <s v="Other Construction Equipment"/>
    <s v="Construction and Mining Equipment"/>
    <s v="CNG"/>
    <n v="0"/>
    <n v="3.7331565333333338E-4"/>
    <n v="1.6534650000000003E-5"/>
    <n v="1.1390536666666669E-5"/>
    <n v="3.3069300000000005E-6"/>
    <n v="0"/>
    <n v="0"/>
    <n v="0"/>
    <n v="2.2046200000000002E-6"/>
  </r>
  <r>
    <n v="2017"/>
    <n v="34041"/>
    <x v="122"/>
    <s v="Forklifts"/>
    <s v="Industrial Equipment"/>
    <s v="CNG"/>
    <n v="0"/>
    <n v="1.1801735040333332"/>
    <n v="1.736468943E-2"/>
    <n v="7.3127245400000001E-3"/>
    <n v="2.9747672533333336E-3"/>
    <n v="1.4146311666666665E-4"/>
    <n v="1.4146311666666665E-4"/>
    <n v="6.6138600000000009E-6"/>
    <n v="1.58071254E-3"/>
  </r>
  <r>
    <n v="2017"/>
    <n v="34041"/>
    <x v="123"/>
    <s v="Sweepers/Scrubbers"/>
    <s v="Industrial Equipment"/>
    <s v="CNG"/>
    <n v="0"/>
    <n v="1.5237598566666668E-3"/>
    <n v="2.2046200000000002E-5"/>
    <n v="8.8184800000000007E-6"/>
    <n v="3.3069300000000005E-6"/>
    <n v="0"/>
    <n v="0"/>
    <n v="0"/>
    <n v="2.2046200000000002E-6"/>
  </r>
  <r>
    <n v="2017"/>
    <n v="34041"/>
    <x v="124"/>
    <s v="Other General Industrial Equipment"/>
    <s v="Industrial Equipment"/>
    <s v="CNG"/>
    <n v="0"/>
    <n v="8.3040686666666682E-4"/>
    <n v="1.1023100000000001E-5"/>
    <n v="4.4092400000000003E-6"/>
    <n v="2.2046200000000002E-6"/>
    <n v="0"/>
    <n v="0"/>
    <n v="0"/>
    <n v="1.1023100000000001E-6"/>
  </r>
  <r>
    <n v="2017"/>
    <n v="34041"/>
    <x v="125"/>
    <s v="AC\Refrigeration"/>
    <s v="Industrial Equipment"/>
    <s v="CNG"/>
    <n v="0"/>
    <n v="1.8346112766666667E-3"/>
    <n v="2.5720566666666669E-5"/>
    <n v="1.1390536666666669E-5"/>
    <n v="4.4092400000000003E-6"/>
    <n v="0"/>
    <n v="0"/>
    <n v="0"/>
    <n v="2.2046200000000002E-6"/>
  </r>
  <r>
    <n v="2017"/>
    <n v="34041"/>
    <x v="126"/>
    <s v="Terminal Tractors"/>
    <s v="Industrial Equipment"/>
    <s v="CNG"/>
    <n v="0"/>
    <n v="4.8648614666666661E-3"/>
    <n v="4.8869076666666663E-5"/>
    <n v="1.9841580000000002E-5"/>
    <n v="9.9207900000000009E-6"/>
    <n v="1.1023100000000001E-6"/>
    <n v="1.1023100000000001E-6"/>
    <n v="0"/>
    <n v="4.4092400000000003E-6"/>
  </r>
  <r>
    <n v="2017"/>
    <n v="34041"/>
    <x v="127"/>
    <s v="Other Agricultural Equipment"/>
    <s v="Agricultural Equipment"/>
    <s v="CNG"/>
    <n v="0"/>
    <n v="4.4680298666666666E-4"/>
    <n v="2.9027496666666665E-5"/>
    <n v="2.4618256666666667E-5"/>
    <n v="6.6138600000000009E-6"/>
    <n v="0"/>
    <n v="0"/>
    <n v="0"/>
    <n v="5.5115500000000006E-6"/>
  </r>
  <r>
    <n v="2017"/>
    <n v="34041"/>
    <x v="129"/>
    <s v="Generator Sets"/>
    <s v="Commercial Equipment"/>
    <s v="CNG"/>
    <n v="0"/>
    <n v="8.2740490910000006E-2"/>
    <n v="4.2196426799999999E-3"/>
    <n v="3.6710597366666664E-3"/>
    <n v="1.2970514333333334E-3"/>
    <n v="9.9207900000000009E-6"/>
    <n v="9.9207900000000009E-6"/>
    <n v="0"/>
    <n v="7.9366320000000008E-4"/>
  </r>
  <r>
    <n v="2017"/>
    <n v="34041"/>
    <x v="130"/>
    <s v="Pumps"/>
    <s v="Commercial Equipment"/>
    <s v="CNG"/>
    <n v="0"/>
    <n v="4.1182301599999999E-3"/>
    <n v="1.5028159666666664E-4"/>
    <n v="1.1353793E-4"/>
    <n v="4.115290666666666E-5"/>
    <n v="0"/>
    <n v="0"/>
    <n v="0"/>
    <n v="2.4618256666666667E-5"/>
  </r>
  <r>
    <n v="2017"/>
    <n v="34041"/>
    <x v="131"/>
    <s v="Air Compressors"/>
    <s v="Commercial Equipment"/>
    <s v="CNG"/>
    <n v="0"/>
    <n v="5.6265576766666671E-3"/>
    <n v="1.1610998666666666E-4"/>
    <n v="5.2543443333333337E-5"/>
    <n v="2.2046200000000002E-5"/>
    <n v="1.1023100000000001E-6"/>
    <n v="1.1023100000000001E-6"/>
    <n v="0"/>
    <n v="1.1390536666666669E-5"/>
  </r>
  <r>
    <n v="2017"/>
    <n v="34041"/>
    <x v="132"/>
    <s v="Gas Compressors"/>
    <s v="Commercial Equipment"/>
    <s v="CNG"/>
    <n v="0"/>
    <n v="0.20419374158333334"/>
    <n v="2.2803119533333334E-3"/>
    <n v="9.7554435000000007E-4"/>
    <n v="4.3798450666666667E-4"/>
    <n v="2.6822876666666664E-5"/>
    <n v="2.6822876666666664E-5"/>
    <n v="1.1023100000000001E-6"/>
    <n v="2.1090864666666669E-4"/>
  </r>
  <r>
    <n v="2017"/>
    <n v="34041"/>
    <x v="133"/>
    <s v="Other Oil Field Equipment"/>
    <s v="Industrial Equipment"/>
    <s v="CNG"/>
    <n v="0"/>
    <n v="5.9829712433333328E-3"/>
    <n v="6.3566543333333329E-5"/>
    <n v="2.6822876666666664E-5"/>
    <n v="1.2492846666666667E-5"/>
    <n v="1.1023100000000001E-6"/>
    <n v="1.1023100000000001E-6"/>
    <n v="0"/>
    <n v="5.5115500000000006E-6"/>
  </r>
  <r>
    <n v="2017"/>
    <n v="34041"/>
    <x v="134"/>
    <s v="Speciality Vehicle Carts"/>
    <s v="Recreational Equipment"/>
    <s v="Diesel"/>
    <n v="5.5115500000000006E-6"/>
    <n v="0.61744498390666658"/>
    <n v="4.5940606433333324E-3"/>
    <n v="2.4618256666666667E-5"/>
    <n v="4.9574555066666665E-3"/>
    <n v="6.7755321333333332E-4"/>
    <n v="6.573441966666667E-4"/>
    <n v="2.2046200000000002E-6"/>
    <n v="1.2004155900000001E-3"/>
  </r>
  <r>
    <n v="2017"/>
    <n v="34041"/>
    <x v="135"/>
    <s v="Pavers"/>
    <s v="Construction and Mining Equipment"/>
    <s v="Diesel"/>
    <n v="8.8184800000000007E-6"/>
    <n v="1.0481693094766669"/>
    <n v="1.3999336999999999E-3"/>
    <n v="1.873927E-5"/>
    <n v="3.7272775466666666E-3"/>
    <n v="2.4985693333333332E-4"/>
    <n v="2.4214076333333332E-4"/>
    <n v="3.3069300000000005E-6"/>
    <n v="2.1311326666666666E-4"/>
  </r>
  <r>
    <n v="2017"/>
    <n v="34041"/>
    <x v="136"/>
    <s v="Tampers/Rammers"/>
    <s v="Construction and Mining Equipment"/>
    <s v="Diesel"/>
    <n v="0"/>
    <n v="1.7085805000000001E-3"/>
    <n v="7.7161700000000004E-6"/>
    <n v="0"/>
    <n v="1.3227720000000002E-5"/>
    <n v="1.1023100000000001E-6"/>
    <n v="1.1023100000000001E-6"/>
    <n v="0"/>
    <n v="2.2046200000000002E-6"/>
  </r>
  <r>
    <n v="2017"/>
    <n v="34041"/>
    <x v="137"/>
    <s v="Plate Compactors"/>
    <s v="Construction and Mining Equipment"/>
    <s v="Diesel"/>
    <n v="0"/>
    <n v="2.8141606863333335E-2"/>
    <n v="1.1353793E-4"/>
    <n v="2.2046200000000002E-6"/>
    <n v="2.0429478666666667E-4"/>
    <n v="1.2492846666666667E-5"/>
    <n v="1.212541E-5"/>
    <n v="0"/>
    <n v="3.3436736666666676E-5"/>
  </r>
  <r>
    <n v="2017"/>
    <n v="34041"/>
    <x v="138"/>
    <s v="Rollers"/>
    <s v="Construction and Mining Equipment"/>
    <s v="Diesel"/>
    <n v="2.1311326666666668E-5"/>
    <n v="2.6249190450266666"/>
    <n v="4.2945997600000001E-3"/>
    <n v="5.1073696666666667E-5"/>
    <n v="1.0326072643333335E-2"/>
    <n v="7.2752460000000011E-4"/>
    <n v="7.0547840000000008E-4"/>
    <n v="7.7161700000000004E-6"/>
    <n v="6.1545641666666668E-4"/>
  </r>
  <r>
    <n v="2017"/>
    <n v="34041"/>
    <x v="139"/>
    <s v="Scrapers"/>
    <s v="Construction and Mining Equipment"/>
    <s v="Diesel"/>
    <n v="2.3148510000000001E-5"/>
    <n v="2.8556406116333335"/>
    <n v="3.6670179333333336E-3"/>
    <n v="4.0418033333333338E-5"/>
    <n v="8.3724118866666669E-3"/>
    <n v="4.7730023000000006E-4"/>
    <n v="4.6260276333333334E-4"/>
    <n v="8.8184800000000007E-6"/>
    <n v="4.5157966333333332E-4"/>
  </r>
  <r>
    <n v="2017"/>
    <n v="34041"/>
    <x v="140"/>
    <s v="Paving Equipment"/>
    <s v="Construction and Mining Equipment"/>
    <s v="Diesel"/>
    <n v="1.1023100000000001E-6"/>
    <n v="0.15784270839333334"/>
    <n v="2.6088003333333328E-4"/>
    <n v="3.3069300000000005E-6"/>
    <n v="6.4962802666666678E-4"/>
    <n v="4.482727333333334E-5"/>
    <n v="4.3357526666666677E-5"/>
    <n v="0"/>
    <n v="4.5929583333333331E-5"/>
  </r>
  <r>
    <n v="2017"/>
    <n v="34041"/>
    <x v="141"/>
    <s v="Surfacing Equipment"/>
    <s v="Construction and Mining Equipment"/>
    <s v="Diesel"/>
    <n v="1.1023100000000001E-6"/>
    <n v="9.4212598516666676E-2"/>
    <n v="2.2744329666666665E-4"/>
    <n v="2.2046200000000002E-6"/>
    <n v="5.1918800999999992E-4"/>
    <n v="3.1232116666666665E-5"/>
    <n v="3.0864680000000001E-5"/>
    <n v="0"/>
    <n v="3.4539046666666668E-5"/>
  </r>
  <r>
    <n v="2017"/>
    <n v="34041"/>
    <x v="142"/>
    <s v="Signal Boards/Light Plants"/>
    <s v="Construction and Mining Equipment"/>
    <s v="Diesel"/>
    <n v="2.2046200000000002E-6"/>
    <n v="0.28987997225000001"/>
    <n v="7.5912415333333335E-4"/>
    <n v="1.4697466666666668E-5"/>
    <n v="1.8900942133333331E-3"/>
    <n v="1.0031021000000001E-4"/>
    <n v="9.7003279999999985E-5"/>
    <n v="1.1023100000000001E-6"/>
    <n v="1.9510887000000001E-4"/>
  </r>
  <r>
    <n v="2017"/>
    <n v="34041"/>
    <x v="143"/>
    <s v="Trenchers"/>
    <s v="Construction and Mining Equipment"/>
    <s v="Diesel"/>
    <n v="9.9207900000000009E-6"/>
    <n v="1.24327009587"/>
    <n v="2.6595065933333333E-3"/>
    <n v="3.1232116666666665E-5"/>
    <n v="6.1490526166666669E-3"/>
    <n v="3.9793391000000005E-4"/>
    <n v="3.8580850000000002E-4"/>
    <n v="4.4092400000000003E-6"/>
    <n v="4.2696140666666666E-4"/>
  </r>
  <r>
    <n v="2017"/>
    <n v="34041"/>
    <x v="144"/>
    <s v="Bore/Drill Rigs"/>
    <s v="Construction and Mining Equipment"/>
    <s v="Diesel"/>
    <n v="8.8184800000000007E-6"/>
    <n v="1.0703676282566668"/>
    <n v="1.9937113533333335E-3"/>
    <n v="1.873927E-5"/>
    <n v="7.1455408566666661E-3"/>
    <n v="3.5788331333333332E-4"/>
    <n v="3.4686021333333342E-4"/>
    <n v="3.3069300000000005E-6"/>
    <n v="4.9052794999999993E-4"/>
  </r>
  <r>
    <n v="2017"/>
    <n v="34041"/>
    <x v="145"/>
    <s v="Excavators"/>
    <s v="Construction and Mining Equipment"/>
    <s v="Diesel"/>
    <n v="8.5980180000000013E-5"/>
    <n v="10.635394424490002"/>
    <n v="1.076515946E-2"/>
    <n v="1.5285365333333331E-4"/>
    <n v="2.9686310610000002E-2"/>
    <n v="2.0017949600000004E-3"/>
    <n v="1.9415353466666668E-3"/>
    <n v="3.1232116666666665E-5"/>
    <n v="1.5759358633333333E-3"/>
  </r>
  <r>
    <n v="2017"/>
    <n v="34041"/>
    <x v="146"/>
    <s v="Concrete/Industrial Saws"/>
    <s v="Construction and Mining Equipment"/>
    <s v="Diesel"/>
    <n v="1.1023100000000001E-6"/>
    <n v="8.8146954023333321E-2"/>
    <n v="2.1054120999999999E-4"/>
    <n v="2.2046200000000002E-6"/>
    <n v="4.5047735333333337E-4"/>
    <n v="3.1232116666666665E-5"/>
    <n v="3.012980666666667E-5"/>
    <n v="0"/>
    <n v="3.4539046666666668E-5"/>
  </r>
  <r>
    <n v="2017"/>
    <n v="34041"/>
    <x v="147"/>
    <s v="Cement &amp; Mortar Mixers"/>
    <s v="Construction and Mining Equipment"/>
    <s v="Diesel"/>
    <n v="0"/>
    <n v="4.1798125453333328E-2"/>
    <n v="1.2566334E-4"/>
    <n v="1.1023100000000001E-6"/>
    <n v="3.0423755999999994E-4"/>
    <n v="2.0209016666666669E-5"/>
    <n v="1.9106706666666671E-5"/>
    <n v="0"/>
    <n v="3.1232116666666665E-5"/>
  </r>
  <r>
    <n v="2017"/>
    <n v="34041"/>
    <x v="148"/>
    <s v="Cranes"/>
    <s v="Construction and Mining Equipment"/>
    <s v="Diesel"/>
    <n v="1.9841580000000002E-5"/>
    <n v="2.4302290528266668"/>
    <n v="2.2391590466666667E-3"/>
    <n v="3.7845976666666671E-5"/>
    <n v="9.2553621966666669E-3"/>
    <n v="3.8103182333333331E-4"/>
    <n v="3.7000872333333335E-4"/>
    <n v="7.7161700000000004E-6"/>
    <n v="4.9824411999999996E-4"/>
  </r>
  <r>
    <n v="2017"/>
    <n v="34041"/>
    <x v="149"/>
    <s v="Graders"/>
    <s v="Construction and Mining Equipment"/>
    <s v="Diesel"/>
    <n v="2.1311326666666668E-5"/>
    <n v="2.6480524901233333"/>
    <n v="2.5577266366666666E-3"/>
    <n v="3.8948286666666662E-5"/>
    <n v="7.1312108266666672E-3"/>
    <n v="4.8611870999999999E-4"/>
    <n v="4.7142124333333333E-4"/>
    <n v="7.7161700000000004E-6"/>
    <n v="4.0822213666666667E-4"/>
  </r>
  <r>
    <n v="2017"/>
    <n v="34041"/>
    <x v="150"/>
    <s v="Off-highway Trucks"/>
    <s v="Construction and Mining Equipment"/>
    <s v="Diesel"/>
    <n v="7.348733333333333E-5"/>
    <n v="9.0885481546199998"/>
    <n v="9.3655931966666675E-3"/>
    <n v="1.4146311666666665E-4"/>
    <n v="3.6550762416666667E-2"/>
    <n v="1.29631656E-3"/>
    <n v="1.2581031466666669E-3"/>
    <n v="2.6822876666666664E-5"/>
    <n v="1.5472758033333335E-3"/>
  </r>
  <r>
    <n v="2017"/>
    <n v="34041"/>
    <x v="151"/>
    <s v="Crushing/Proc. Equipment"/>
    <s v="Construction and Mining Equipment"/>
    <s v="Diesel"/>
    <n v="3.3069300000000005E-6"/>
    <n v="0.42926633687666665"/>
    <n v="5.3498778666666682E-4"/>
    <n v="7.7161700000000004E-6"/>
    <n v="1.9701954066666666E-3"/>
    <n v="8.3408123333333331E-5"/>
    <n v="8.1203503333333334E-5"/>
    <n v="1.1023100000000001E-6"/>
    <n v="1.0692407E-4"/>
  </r>
  <r>
    <n v="2017"/>
    <n v="34041"/>
    <x v="152"/>
    <s v="Rough Terrain Forklifts"/>
    <s v="Construction and Mining Equipment"/>
    <s v="Diesel"/>
    <n v="2.7925186666666666E-5"/>
    <n v="3.4052218803900001"/>
    <n v="6.9735804966666662E-3"/>
    <n v="5.989217666666667E-5"/>
    <n v="1.4201794603333331E-2"/>
    <n v="1.1636719233333332E-3"/>
    <n v="1.1287654400000001E-3"/>
    <n v="1.0288226666666667E-5"/>
    <n v="8.4841126333333331E-4"/>
  </r>
  <r>
    <n v="2017"/>
    <n v="34041"/>
    <x v="153"/>
    <s v="Rubber Tire Loaders"/>
    <s v="Construction and Mining Equipment"/>
    <s v="Diesel"/>
    <n v="9.3696350000000003E-5"/>
    <n v="11.578316277476667"/>
    <n v="1.6167948206666664E-2"/>
    <n v="1.8408577E-4"/>
    <n v="4.6133878119999999E-2"/>
    <n v="2.5669125533333333E-3"/>
    <n v="2.4897508533333335E-3"/>
    <n v="3.5641356666666673E-5"/>
    <n v="2.5110621800000003E-3"/>
  </r>
  <r>
    <n v="2017"/>
    <n v="34041"/>
    <x v="154"/>
    <s v="Tractors/Loaders/Backhoes"/>
    <s v="Construction and Mining Equipment"/>
    <s v="Diesel"/>
    <n v="5.6952683333333338E-5"/>
    <n v="7.0281183862266658"/>
    <n v="3.1147606233333333E-2"/>
    <n v="2.2817816999999999E-4"/>
    <n v="4.0634453529999996E-2"/>
    <n v="5.3899284633333331E-3"/>
    <n v="5.2282563300000001E-3"/>
    <n v="2.241363666666667E-5"/>
    <n v="6.4643132766666672E-3"/>
  </r>
  <r>
    <n v="2017"/>
    <n v="34041"/>
    <x v="155"/>
    <s v="Crawler Tractor/Dozers"/>
    <s v="Construction and Mining Equipment"/>
    <s v="Diesel"/>
    <n v="8.5980180000000013E-5"/>
    <n v="10.592421236576667"/>
    <n v="1.3039224990000001E-2"/>
    <n v="1.5726289333333333E-4"/>
    <n v="3.5309193920000002E-2"/>
    <n v="2.0609522633333334E-3"/>
    <n v="1.9992229033333332E-3"/>
    <n v="3.2334426666666671E-5"/>
    <n v="1.8357135866666667E-3"/>
  </r>
  <r>
    <n v="2017"/>
    <n v="34041"/>
    <x v="156"/>
    <s v="Skid Steer Loaders"/>
    <s v="Construction and Mining Equipment"/>
    <s v="Diesel"/>
    <n v="3.8948286666666662E-5"/>
    <n v="4.8207562063833338"/>
    <n v="2.7834062373333333E-2"/>
    <n v="1.7159292333333333E-4"/>
    <n v="3.1059053996666669E-2"/>
    <n v="4.3691894033333336E-3"/>
    <n v="4.2383819499999991E-3"/>
    <n v="1.5799776666666668E-5"/>
    <n v="5.9517391266666669E-3"/>
  </r>
  <r>
    <n v="2017"/>
    <n v="34041"/>
    <x v="157"/>
    <s v="Off-Highway Tractors"/>
    <s v="Construction and Mining Equipment"/>
    <s v="Diesel"/>
    <n v="9.185916666666668E-6"/>
    <n v="1.1373550069566667"/>
    <n v="1.7633285633333331E-3"/>
    <n v="1.7636960000000001E-5"/>
    <n v="5.3487755566666668E-3"/>
    <n v="2.2193174666666665E-4"/>
    <n v="2.1531788666666666E-4"/>
    <n v="3.3069300000000005E-6"/>
    <n v="2.6308465333333336E-4"/>
  </r>
  <r>
    <n v="2017"/>
    <n v="34041"/>
    <x v="158"/>
    <s v="Dumpers/Tenders"/>
    <s v="Construction and Mining Equipment"/>
    <s v="Diesel"/>
    <n v="0"/>
    <n v="1.4924909963333335E-2"/>
    <n v="8.8184799999999996E-5"/>
    <n v="1.1023100000000001E-6"/>
    <n v="1.0031021000000001E-4"/>
    <n v="1.3595156666666667E-5"/>
    <n v="1.3227720000000002E-5"/>
    <n v="0"/>
    <n v="2.094389E-5"/>
  </r>
  <r>
    <n v="2017"/>
    <n v="34041"/>
    <x v="159"/>
    <s v="Other Construction Equipment"/>
    <s v="Construction and Mining Equipment"/>
    <s v="Diesel"/>
    <n v="8.8184800000000007E-6"/>
    <n v="1.0916344950866665"/>
    <n v="2.1366442166666669E-3"/>
    <n v="1.7636960000000001E-5"/>
    <n v="5.2719812933333327E-3"/>
    <n v="2.9100983999999996E-4"/>
    <n v="2.8219136000000008E-4"/>
    <n v="3.3069300000000005E-6"/>
    <n v="2.9652139000000007E-4"/>
  </r>
  <r>
    <n v="2017"/>
    <n v="34041"/>
    <x v="160"/>
    <s v="Aerial Lifts"/>
    <s v="Industrial Equipment"/>
    <s v="Diesel"/>
    <n v="2.2046200000000002E-6"/>
    <n v="0.30584619772666666"/>
    <n v="2.3335902700000002E-3"/>
    <n v="1.2492846666666667E-5"/>
    <n v="2.3640875133333337E-3"/>
    <n v="3.4355328333333333E-4"/>
    <n v="3.3326505666666671E-4"/>
    <n v="1.1023100000000001E-6"/>
    <n v="5.5850373333333331E-4"/>
  </r>
  <r>
    <n v="2017"/>
    <n v="34041"/>
    <x v="161"/>
    <s v="Forklifts"/>
    <s v="Industrial Equipment"/>
    <s v="Diesel"/>
    <n v="3.5641356666666673E-5"/>
    <n v="4.435967343133334"/>
    <n v="5.4968525333333332E-3"/>
    <n v="6.3566543333333329E-5"/>
    <n v="1.4030936553333333E-2"/>
    <n v="8.2599762666666666E-4"/>
    <n v="8.0137936999999989E-4"/>
    <n v="1.2492846666666667E-5"/>
    <n v="5.871637933333333E-4"/>
  </r>
  <r>
    <n v="2017"/>
    <n v="34041"/>
    <x v="162"/>
    <s v="Sweepers/Scrubbers"/>
    <s v="Industrial Equipment"/>
    <s v="Diesel"/>
    <n v="1.5799776666666668E-5"/>
    <n v="1.93727014184"/>
    <n v="2.2380567366666669E-3"/>
    <n v="3.6743666666666665E-5"/>
    <n v="7.100713583333332E-3"/>
    <n v="4.1116163000000003E-4"/>
    <n v="3.9903622000000001E-4"/>
    <n v="5.5115500000000006E-6"/>
    <n v="4.1667317999999993E-4"/>
  </r>
  <r>
    <n v="2017"/>
    <n v="34041"/>
    <x v="163"/>
    <s v="Other General Industrial Eqp"/>
    <s v="Industrial Equipment"/>
    <s v="Diesel"/>
    <n v="1.5799776666666668E-5"/>
    <n v="1.9655818718800002"/>
    <n v="2.7149895299999997E-3"/>
    <n v="4.2622653333333336E-5"/>
    <n v="8.6465196399999993E-3"/>
    <n v="5.0816491000000002E-4"/>
    <n v="4.9273257000000006E-4"/>
    <n v="6.6138600000000009E-6"/>
    <n v="6.0296357000000009E-4"/>
  </r>
  <r>
    <n v="2017"/>
    <n v="34041"/>
    <x v="164"/>
    <s v="Other Material Handling Eqp"/>
    <s v="Industrial Equipment"/>
    <s v="Diesel"/>
    <n v="1.1023100000000001E-6"/>
    <n v="7.5667335076666661E-2"/>
    <n v="3.7662258333333337E-4"/>
    <n v="3.3069300000000005E-6"/>
    <n v="5.8201967999999991E-4"/>
    <n v="6.2464233333333331E-5"/>
    <n v="6.0994486666666668E-5"/>
    <n v="0"/>
    <n v="1.0031021000000001E-4"/>
  </r>
  <r>
    <n v="2017"/>
    <n v="34041"/>
    <x v="165"/>
    <s v="AC\Refrigeration"/>
    <s v="Industrial Equipment"/>
    <s v="Diesel"/>
    <n v="4.0050596666666668E-5"/>
    <n v="4.9767499734699996"/>
    <n v="7.5019544233333327E-3"/>
    <n v="1.5138390666666668E-4"/>
    <n v="2.6318018686666667E-2"/>
    <n v="1.0354365266666667E-3"/>
    <n v="1.00420441E-3"/>
    <n v="1.5799776666666668E-5"/>
    <n v="1.5281690966666669E-3"/>
  </r>
  <r>
    <n v="2017"/>
    <n v="34041"/>
    <x v="166"/>
    <s v="Terminal Tractors"/>
    <s v="Industrial Equipment"/>
    <s v="Diesel"/>
    <n v="2.241363666666667E-5"/>
    <n v="2.7938712010366671"/>
    <n v="2.4397794666666667E-3"/>
    <n v="3.4539046666666668E-5"/>
    <n v="6.4576994166666672E-3"/>
    <n v="4.4680298666666666E-4"/>
    <n v="4.3357526666666668E-4"/>
    <n v="8.083606666666666E-6"/>
    <n v="3.4759508666666665E-4"/>
  </r>
  <r>
    <n v="2017"/>
    <n v="34041"/>
    <x v="167"/>
    <s v="Leafblowers/Vacuums"/>
    <s v="Lawn and Garden Equipment (Com)"/>
    <s v="Diesel"/>
    <n v="0"/>
    <n v="2.4177332666666665E-4"/>
    <n v="1.1023100000000001E-6"/>
    <n v="0"/>
    <n v="2.2046200000000002E-6"/>
    <n v="0"/>
    <n v="0"/>
    <n v="0"/>
    <n v="0"/>
  </r>
  <r>
    <n v="2017"/>
    <n v="34041"/>
    <x v="199"/>
    <s v="Snowblowers"/>
    <s v="Lawn and Garden Equipment (Com)"/>
    <s v="Diesel"/>
    <n v="0"/>
    <n v="0"/>
    <n v="0"/>
    <n v="0"/>
    <n v="0"/>
    <n v="0"/>
    <n v="0"/>
    <n v="0"/>
    <n v="0"/>
  </r>
  <r>
    <n v="2017"/>
    <n v="34041"/>
    <x v="168"/>
    <s v="Front Mowers"/>
    <s v="Lawn and Garden Equipment (Com)"/>
    <s v="Diesel"/>
    <n v="1.433003E-5"/>
    <n v="1.7524009968666669"/>
    <n v="5.4068305500000009E-3"/>
    <n v="7.9366319999999994E-5"/>
    <n v="1.2592422003333333E-2"/>
    <n v="8.7743875999999991E-4"/>
    <n v="8.5135075666666667E-4"/>
    <n v="6.6138600000000009E-6"/>
    <n v="1.3407763966666666E-3"/>
  </r>
  <r>
    <n v="2017"/>
    <n v="34041"/>
    <x v="169"/>
    <s v="Lawn &amp; Garden Tractors"/>
    <s v="Lawn and Garden Equipment (Com)"/>
    <s v="Diesel"/>
    <n v="3.3069300000000005E-6"/>
    <n v="0.36181231360999999"/>
    <n v="1.1390536666666666E-3"/>
    <n v="2.094389E-5"/>
    <n v="2.4890159799999998E-3"/>
    <n v="1.4697466666666666E-4"/>
    <n v="1.4256542666666669E-4"/>
    <n v="1.1023100000000001E-6"/>
    <n v="2.7888442999999998E-4"/>
  </r>
  <r>
    <n v="2017"/>
    <n v="34041"/>
    <x v="170"/>
    <s v="Chippers/Stump Grinders"/>
    <s v="Lawn and Garden Equipment (Com)"/>
    <s v="Diesel"/>
    <n v="1.9106706666666671E-5"/>
    <n v="2.3840481428133331"/>
    <n v="7.214251513333333E-3"/>
    <n v="4.8134203333333329E-5"/>
    <n v="1.9935276350000003E-2"/>
    <n v="1.3154232666666666E-3"/>
    <n v="1.2761075433333333E-3"/>
    <n v="8.083606666666666E-6"/>
    <n v="1.69645509E-3"/>
  </r>
  <r>
    <n v="2017"/>
    <n v="34041"/>
    <x v="171"/>
    <s v="Commercial Turf Equipment"/>
    <s v="Lawn and Garden Equipment (Com)"/>
    <s v="Diesel"/>
    <n v="2.2046200000000002E-6"/>
    <n v="0.28169091126000001"/>
    <n v="4.5341684666666662E-4"/>
    <n v="8.8184800000000007E-6"/>
    <n v="1.3720085133333334E-3"/>
    <n v="7.495708E-5"/>
    <n v="7.2385023333333318E-5"/>
    <n v="1.1023100000000001E-6"/>
    <n v="9.4798660000000001E-5"/>
  </r>
  <r>
    <n v="2017"/>
    <n v="34041"/>
    <x v="172"/>
    <s v="Other Lawn &amp; Garden Eqp."/>
    <s v="Lawn and Garden Equipment (Com)"/>
    <s v="Diesel"/>
    <n v="0"/>
    <n v="6.7498115666666672E-3"/>
    <n v="2.6822876666666664E-5"/>
    <n v="0"/>
    <n v="5.5850373333333332E-5"/>
    <n v="4.4092400000000003E-6"/>
    <n v="4.4092400000000003E-6"/>
    <n v="0"/>
    <n v="6.6138600000000009E-6"/>
  </r>
  <r>
    <n v="2017"/>
    <n v="34041"/>
    <x v="173"/>
    <s v="2-Wheel Tractors"/>
    <s v="Agricultural Equipment"/>
    <s v="Diesel"/>
    <n v="0"/>
    <n v="3.2003733666666673E-4"/>
    <n v="1.1023100000000001E-6"/>
    <n v="0"/>
    <n v="2.2046200000000002E-6"/>
    <n v="0"/>
    <n v="0"/>
    <n v="0"/>
    <n v="0"/>
  </r>
  <r>
    <n v="2017"/>
    <n v="34041"/>
    <x v="174"/>
    <s v="Agricultural Tractors"/>
    <s v="Agricultural Equipment"/>
    <s v="Diesel"/>
    <n v="1.3264463666666667E-4"/>
    <n v="16.274081185523332"/>
    <n v="5.047697952E-2"/>
    <n v="3.2518145000000001E-4"/>
    <n v="0.10566890634666666"/>
    <n v="9.275203776666666E-3"/>
    <n v="8.9966867833333325E-3"/>
    <n v="5.3645753333333328E-5"/>
    <n v="9.2230277699999995E-3"/>
  </r>
  <r>
    <n v="2017"/>
    <n v="34041"/>
    <x v="175"/>
    <s v="Combines"/>
    <s v="Agricultural Equipment"/>
    <s v="Diesel"/>
    <n v="1.212541E-5"/>
    <n v="1.4599427215266667"/>
    <n v="4.8137877700000003E-3"/>
    <n v="1.8004396666666665E-5"/>
    <n v="1.3168562696666669E-2"/>
    <n v="1.3337951000000001E-3"/>
    <n v="1.2937445033333334E-3"/>
    <n v="4.7766766666666677E-6"/>
    <n v="1.0776917433333334E-3"/>
  </r>
  <r>
    <n v="2017"/>
    <n v="34041"/>
    <x v="176"/>
    <s v="Balers"/>
    <s v="Agricultural Equipment"/>
    <s v="Diesel"/>
    <n v="0"/>
    <n v="8.2823899033333329E-3"/>
    <n v="4.2255216666666665E-5"/>
    <n v="0"/>
    <n v="6.7975783333333324E-5"/>
    <n v="8.8184800000000007E-6"/>
    <n v="8.083606666666666E-6"/>
    <n v="0"/>
    <n v="9.9207900000000009E-6"/>
  </r>
  <r>
    <n v="2017"/>
    <n v="34041"/>
    <x v="177"/>
    <s v="Agricultural Mowers"/>
    <s v="Agricultural Equipment"/>
    <s v="Diesel"/>
    <n v="0"/>
    <n v="1.4502725233333333E-3"/>
    <n v="8.083606666666666E-6"/>
    <n v="0"/>
    <n v="1.1023100000000001E-5"/>
    <n v="1.1023100000000001E-6"/>
    <n v="1.1023100000000001E-6"/>
    <n v="0"/>
    <n v="1.1023100000000001E-6"/>
  </r>
  <r>
    <n v="2017"/>
    <n v="34041"/>
    <x v="178"/>
    <s v="Sprayers"/>
    <s v="Agricultural Equipment"/>
    <s v="Diesel"/>
    <n v="1.1023100000000001E-6"/>
    <n v="0.12405139534333336"/>
    <n v="5.0375567000000008E-4"/>
    <n v="2.2046200000000002E-6"/>
    <n v="1.0075113400000002E-3"/>
    <n v="1.0361714E-4"/>
    <n v="1.0031021000000001E-4"/>
    <n v="0"/>
    <n v="1.3484925666666666E-4"/>
  </r>
  <r>
    <n v="2017"/>
    <n v="34041"/>
    <x v="179"/>
    <s v="Swathers"/>
    <s v="Agricultural Equipment"/>
    <s v="Diesel"/>
    <n v="1.1023100000000001E-6"/>
    <n v="0.11478501004666668"/>
    <n v="5.4601088666666672E-4"/>
    <n v="1.4697466666666668E-6"/>
    <n v="9.9391618333333361E-4"/>
    <n v="1.2382615666666668E-4"/>
    <n v="1.2015179000000001E-4"/>
    <n v="0"/>
    <n v="1.0361714E-4"/>
  </r>
  <r>
    <n v="2017"/>
    <n v="34041"/>
    <x v="180"/>
    <s v="Other Agricultural Equipment"/>
    <s v="Agricultural Equipment"/>
    <s v="Diesel"/>
    <n v="2.2046200000000002E-6"/>
    <n v="0.31663377082333333"/>
    <n v="1.1691834733333333E-3"/>
    <n v="4.7766766666666677E-6"/>
    <n v="2.445658453333333E-3"/>
    <n v="2.5095924333333334E-4"/>
    <n v="2.432430733333333E-4"/>
    <n v="1.1023100000000001E-6"/>
    <n v="2.4067101666666666E-4"/>
  </r>
  <r>
    <n v="2017"/>
    <n v="34041"/>
    <x v="181"/>
    <s v="Irrigation Sets"/>
    <s v="Agricultural Equipment"/>
    <s v="Diesel"/>
    <n v="2.2046200000000002E-6"/>
    <n v="0.2330786728233333"/>
    <n v="4.6003070666666659E-4"/>
    <n v="4.4092400000000003E-6"/>
    <n v="1.1879227433333334E-3"/>
    <n v="8.5980180000000013E-5"/>
    <n v="8.3408123333333331E-5"/>
    <n v="1.1023100000000001E-6"/>
    <n v="8.5980180000000013E-5"/>
  </r>
  <r>
    <n v="2017"/>
    <n v="34041"/>
    <x v="182"/>
    <s v="Generator Sets"/>
    <s v="Commercial Equipment"/>
    <s v="Diesel"/>
    <n v="1.6534650000000003E-5"/>
    <n v="2.0334599170600001"/>
    <n v="7.2590787866666671E-3"/>
    <n v="5.5482936666666662E-5"/>
    <n v="1.6196608266666666E-2"/>
    <n v="1.3264463666666667E-3"/>
    <n v="1.2863957699999998E-3"/>
    <n v="6.6138600000000009E-6"/>
    <n v="1.7941932433333332E-3"/>
  </r>
  <r>
    <n v="2017"/>
    <n v="34041"/>
    <x v="183"/>
    <s v="Pumps"/>
    <s v="Commercial Equipment"/>
    <s v="Diesel"/>
    <n v="3.6743666666666665E-6"/>
    <n v="0.47975801386333333"/>
    <n v="1.7732493533333333E-3"/>
    <n v="1.3227720000000002E-5"/>
    <n v="3.8643314233333336E-3"/>
    <n v="3.3106043666666663E-4"/>
    <n v="3.2113964666666668E-4"/>
    <n v="1.4697466666666668E-6"/>
    <n v="4.2475678666666663E-4"/>
  </r>
  <r>
    <n v="2017"/>
    <n v="34041"/>
    <x v="184"/>
    <s v="Air Compressors"/>
    <s v="Commercial Equipment"/>
    <s v="Diesel"/>
    <n v="1.1023100000000001E-5"/>
    <n v="1.3313461346166668"/>
    <n v="2.9549256733333328E-3"/>
    <n v="3.6743666666666665E-5"/>
    <n v="7.4721920533333333E-3"/>
    <n v="4.7803510333333334E-4"/>
    <n v="4.6370507333333335E-4"/>
    <n v="4.4092400000000003E-6"/>
    <n v="5.761406933333334E-4"/>
  </r>
  <r>
    <n v="2017"/>
    <n v="34041"/>
    <x v="185"/>
    <s v="Welders"/>
    <s v="Commercial Equipment"/>
    <s v="Diesel"/>
    <n v="5.5115500000000006E-6"/>
    <n v="0.67606105303000008"/>
    <n v="5.3774356166666664E-3"/>
    <n v="3.2334426666666671E-5"/>
    <n v="5.0166128100000004E-3"/>
    <n v="8.2011863999999993E-4"/>
    <n v="7.9550038333333327E-4"/>
    <n v="2.2046200000000002E-6"/>
    <n v="1.2081317599999999E-3"/>
  </r>
  <r>
    <n v="2017"/>
    <n v="34041"/>
    <x v="186"/>
    <s v="Pressure Washers"/>
    <s v="Commercial Equipment"/>
    <s v="Diesel"/>
    <n v="0"/>
    <n v="6.502673664666668E-2"/>
    <n v="2.2964791666666665E-4"/>
    <n v="1.4697466666666668E-6"/>
    <n v="5.3939702666666665E-4"/>
    <n v="3.8213413333333341E-5"/>
    <n v="3.7111103333333336E-5"/>
    <n v="0"/>
    <n v="6.4668853333333341E-5"/>
  </r>
  <r>
    <n v="2017"/>
    <n v="34041"/>
    <x v="187"/>
    <s v="Hydro Power Units"/>
    <s v="Commercial Equipment"/>
    <s v="Diesel"/>
    <n v="0"/>
    <n v="5.7730914193333337E-2"/>
    <n v="1.3044001666666664E-4"/>
    <n v="2.2046200000000002E-6"/>
    <n v="3.3436736666666672E-4"/>
    <n v="2.1311326666666668E-5"/>
    <n v="2.0209016666666669E-5"/>
    <n v="0"/>
    <n v="2.6822876666666664E-5"/>
  </r>
  <r>
    <n v="2017"/>
    <n v="34041"/>
    <x v="188"/>
    <s v="Forest Eqp - Feller/Bunch/Skidder"/>
    <s v="Logging Equipment"/>
    <s v="Diesel"/>
    <n v="6.9812966666666665E-6"/>
    <n v="0.86514322682333333"/>
    <n v="2.6238652366666667E-3"/>
    <n v="3.012980666666667E-5"/>
    <n v="5.0967140033333332E-3"/>
    <n v="4.5709121333333338E-4"/>
    <n v="4.4349605666666668E-4"/>
    <n v="3.3069300000000005E-6"/>
    <n v="3.8029694999999996E-4"/>
  </r>
  <r>
    <n v="2017"/>
    <n v="34041"/>
    <x v="189"/>
    <s v="Other Oil Field Equipment"/>
    <s v="Industrial Equipment"/>
    <s v="Diesel"/>
    <n v="1.1023100000000001E-6"/>
    <n v="0.12375266933333333"/>
    <n v="2.4287563666666669E-4"/>
    <n v="3.3069300000000005E-6"/>
    <n v="8.9397340999999993E-4"/>
    <n v="3.7845976666666671E-5"/>
    <n v="3.6743666666666665E-5"/>
    <n v="0"/>
    <n v="5.2176006666666666E-5"/>
  </r>
  <r>
    <n v="2017"/>
    <n v="34041"/>
    <x v="190"/>
    <s v="Outboard"/>
    <s v="Pleasure Craft"/>
    <s v="2 Stroke"/>
    <n v="3.1919525261299784E-5"/>
    <n v="2.2259585537055364"/>
    <n v="0.24644186233793264"/>
    <n v="2.6999713403659926E-3"/>
    <n v="1.2873316559275828E-2"/>
    <n v="1.330681047120773E-3"/>
    <n v="1.2244100528376433E-3"/>
    <n v="4.1285134469705108E-5"/>
    <n v="0.10481187059543663"/>
  </r>
  <r>
    <n v="2017"/>
    <n v="34041"/>
    <x v="191"/>
    <s v="Personal Water Craft"/>
    <s v="Pleasure Craft"/>
    <s v="2 Stroke"/>
    <n v="1.2806037080880752E-5"/>
    <n v="0.93817161448949637"/>
    <n v="0.11621669785781087"/>
    <n v="1.0974964913196608E-3"/>
    <n v="5.9179182104213404E-3"/>
    <n v="2.32993420919308E-4"/>
    <n v="2.1407106762069315E-4"/>
    <n v="1.739327424418132E-5"/>
    <n v="1.603048253691744E-2"/>
  </r>
  <r>
    <n v="2017"/>
    <n v="34041"/>
    <x v="192"/>
    <s v="Inboard/Sterndrive"/>
    <s v="Pleasure Craft"/>
    <s v="4 Stroke"/>
    <n v="1.0321283617426277E-5"/>
    <n v="0.77574748555087725"/>
    <n v="7.9387108617843233E-2"/>
    <n v="4.6885386506567884E-4"/>
    <n v="6.2287035282349544E-3"/>
    <n v="6.2692241231774426E-5"/>
    <n v="5.7913869186669673E-5"/>
    <n v="1.4526251017118464E-5"/>
    <n v="7.5867168634537263E-3"/>
  </r>
  <r>
    <n v="2017"/>
    <n v="34041"/>
    <x v="193"/>
    <s v="Inboard/Sterndrive"/>
    <s v="Pleasure Craft"/>
    <s v="Diesel"/>
    <n v="4.7783720451047576E-6"/>
    <n v="0.5896375397893191"/>
    <n v="1.1745238486867496E-3"/>
    <n v="1.5099655662531035E-5"/>
    <n v="6.0412002091850443E-3"/>
    <n v="1.3150079868128292E-4"/>
    <n v="1.2748696616339495E-4"/>
    <n v="5.3517766905173289E-6"/>
    <n v="3.0447786671407518E-4"/>
  </r>
  <r>
    <n v="2017"/>
    <n v="34041"/>
    <x v="194"/>
    <s v="Outboards"/>
    <s v="Pleasure Craft"/>
    <s v="Diesel"/>
    <n v="0"/>
    <n v="4.4167448487312305E-3"/>
    <n v="2.0260297471244176E-5"/>
    <n v="0"/>
    <n v="3.2492929906712356E-5"/>
    <n v="3.4404278724754261E-6"/>
    <n v="3.4404278724754261E-6"/>
    <n v="0"/>
    <n v="6.3074510995382809E-6"/>
  </r>
  <r>
    <n v="2017"/>
    <n v="34041"/>
    <x v="200"/>
    <s v="Railway Maintenance"/>
    <s v="Railroad Equipment"/>
    <s v="Diesel"/>
    <n v="0"/>
    <n v="4.4032875259999993E-2"/>
    <n v="2.3515946666666666E-4"/>
    <n v="2.2046200000000002E-6"/>
    <n v="3.4428815666666667E-4"/>
    <n v="4.0050596666666668E-5"/>
    <n v="3.8948286666666662E-5"/>
    <n v="0"/>
    <n v="5.6952683333333338E-5"/>
  </r>
  <r>
    <n v="2017"/>
    <n v="34041"/>
    <x v="201"/>
    <s v="Railway Maintenance"/>
    <s v="Railroad Equipment"/>
    <s v="4 Stroke"/>
    <n v="0"/>
    <n v="2.7976627800000002E-3"/>
    <n v="6.5256751999999993E-4"/>
    <n v="2.2046200000000002E-6"/>
    <n v="5.5115500000000006E-6"/>
    <n v="0"/>
    <n v="0"/>
    <n v="0"/>
    <n v="1.433003E-5"/>
  </r>
  <r>
    <n v="2017"/>
    <n v="34041"/>
    <x v="202"/>
    <s v="Railway Maintenance"/>
    <s v="Railroad Equipment"/>
    <s v="LPG"/>
    <n v="0"/>
    <n v="1.2492846666666666E-4"/>
    <n v="4.4092400000000003E-6"/>
    <n v="0"/>
    <n v="1.1023100000000001E-6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CDD942-1CD6-4F80-B9BB-8936035D80F1}" name="PivotTable33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J210" firstHeaderRow="0" firstDataRow="1" firstDataCol="1"/>
  <pivotFields count="15">
    <pivotField showAll="0"/>
    <pivotField showAll="0"/>
    <pivotField axis="axisRow" showAl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5"/>
        <item x="19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97"/>
        <item x="198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99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200"/>
        <item x="201"/>
        <item x="202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2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NH3_2017_TPD" fld="6" baseField="0" baseItem="0"/>
    <dataField name="Sum of CO2_2017_TPD" fld="7" baseField="0" baseItem="0"/>
    <dataField name="Sum of CO_2017_TPD" fld="8" baseField="0" baseItem="0"/>
    <dataField name="Sum of CH4_2017_TPD" fld="9" baseField="0" baseItem="0"/>
    <dataField name="Sum of Nox_2017_TPD" fld="10" baseField="0" baseItem="0"/>
    <dataField name="Sum of Total_PM10_2017_TPD" fld="11" baseField="0" baseItem="0"/>
    <dataField name="Sum of Total_PM25_2017_TPD" fld="12" baseField="0" baseItem="0"/>
    <dataField name="Sum of SO2_2017_TPD" fld="13" baseField="0" baseItem="0"/>
    <dataField name="Sum of VOC_2017_TPD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204D0F-1792-4AE9-92B3-E2F3A8233835}" name="PivotTable3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6:J210" firstHeaderRow="0" firstDataRow="1" firstDataCol="1"/>
  <pivotFields count="14">
    <pivotField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5"/>
        <item x="19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97"/>
        <item x="198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99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200"/>
        <item x="201"/>
        <item x="202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NH3_2017_TPY" fld="5" baseField="0" baseItem="0"/>
    <dataField name="Sum of CO2_2017_TPY" fld="6" baseField="0" baseItem="0"/>
    <dataField name="Sum of CO_2017_TPY" fld="7" baseField="0" baseItem="0"/>
    <dataField name="Sum of CH4_2017_TPY" fld="8" baseField="0" baseItem="0"/>
    <dataField name="Sum of Nox_2017_TPY" fld="9" baseField="0" baseItem="0"/>
    <dataField name="Sum of Total_PM10_2017_TPY" fld="10" baseField="0" baseItem="0"/>
    <dataField name="Sum of Total_PM25_2017_TPY" fld="11" baseField="0" baseItem="0"/>
    <dataField name="Sum of SO2_2017_TPY" fld="12" baseField="0" baseItem="0"/>
    <dataField name="Sum of VOC_2017_TPY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CDDE8-FA38-41C3-A8AC-68F5BB5C8CE6}">
  <dimension ref="A1:A11"/>
  <sheetViews>
    <sheetView tabSelected="1" workbookViewId="0">
      <selection activeCell="G12" sqref="G12"/>
    </sheetView>
  </sheetViews>
  <sheetFormatPr defaultRowHeight="14.5" x14ac:dyDescent="0.35"/>
  <cols>
    <col min="1" max="1" width="29.453125" customWidth="1"/>
  </cols>
  <sheetData>
    <row r="1" spans="1:1" x14ac:dyDescent="0.35">
      <c r="A1" s="45" t="s">
        <v>211</v>
      </c>
    </row>
    <row r="2" spans="1:1" ht="27.75" customHeight="1" x14ac:dyDescent="0.35">
      <c r="A2" s="46" t="s">
        <v>212</v>
      </c>
    </row>
    <row r="3" spans="1:1" ht="23.25" customHeight="1" x14ac:dyDescent="0.35">
      <c r="A3" s="46" t="s">
        <v>213</v>
      </c>
    </row>
    <row r="4" spans="1:1" ht="31.5" customHeight="1" x14ac:dyDescent="0.35">
      <c r="A4" s="46" t="s">
        <v>215</v>
      </c>
    </row>
    <row r="5" spans="1:1" ht="30.75" customHeight="1" x14ac:dyDescent="0.35">
      <c r="A5" s="46" t="s">
        <v>214</v>
      </c>
    </row>
    <row r="6" spans="1:1" x14ac:dyDescent="0.35">
      <c r="A6" s="47" t="s">
        <v>220</v>
      </c>
    </row>
    <row r="7" spans="1:1" ht="42.75" customHeight="1" x14ac:dyDescent="0.35">
      <c r="A7" s="46" t="s">
        <v>219</v>
      </c>
    </row>
    <row r="8" spans="1:1" ht="80.25" customHeight="1" x14ac:dyDescent="0.4">
      <c r="A8" s="46" t="s">
        <v>217</v>
      </c>
    </row>
    <row r="9" spans="1:1" ht="29" x14ac:dyDescent="0.35">
      <c r="A9" s="48" t="s">
        <v>216</v>
      </c>
    </row>
    <row r="10" spans="1:1" x14ac:dyDescent="0.35">
      <c r="A10" s="45" t="s">
        <v>218</v>
      </c>
    </row>
    <row r="11" spans="1:1" x14ac:dyDescent="0.35">
      <c r="A11" s="4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5B43-A9A4-4043-8D83-0CB0447B0168}">
  <dimension ref="A1:L35"/>
  <sheetViews>
    <sheetView workbookViewId="0">
      <selection activeCell="H34" sqref="H34"/>
    </sheetView>
  </sheetViews>
  <sheetFormatPr defaultRowHeight="14.5" x14ac:dyDescent="0.35"/>
  <cols>
    <col min="3" max="3" width="6.54296875" customWidth="1"/>
    <col min="4" max="4" width="6.1796875" customWidth="1"/>
    <col min="5" max="5" width="11.1796875" customWidth="1"/>
    <col min="6" max="6" width="9.453125" customWidth="1"/>
    <col min="8" max="8" width="8.81640625" customWidth="1"/>
    <col min="11" max="11" width="7.54296875" customWidth="1"/>
    <col min="12" max="12" width="8.81640625" customWidth="1"/>
  </cols>
  <sheetData>
    <row r="1" spans="1:12" x14ac:dyDescent="0.35">
      <c r="A1" s="1" t="s">
        <v>142</v>
      </c>
      <c r="L1" s="22"/>
    </row>
    <row r="2" spans="1:12" x14ac:dyDescent="0.35">
      <c r="A2" s="23" t="s">
        <v>104</v>
      </c>
      <c r="L2" s="22"/>
    </row>
    <row r="3" spans="1:12" x14ac:dyDescent="0.35">
      <c r="A3" s="17" t="s">
        <v>103</v>
      </c>
      <c r="L3" s="22"/>
    </row>
    <row r="4" spans="1:12" ht="15" customHeight="1" x14ac:dyDescent="0.35">
      <c r="A4" s="18" t="s">
        <v>201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22"/>
    </row>
    <row r="5" spans="1:12" ht="15" thickBot="1" x14ac:dyDescent="0.4">
      <c r="A5" s="17" t="s">
        <v>202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2"/>
    </row>
    <row r="6" spans="1:12" ht="29.5" thickBot="1" x14ac:dyDescent="0.4">
      <c r="A6" s="25" t="s">
        <v>143</v>
      </c>
      <c r="B6" s="26" t="s">
        <v>144</v>
      </c>
      <c r="C6" s="26" t="s">
        <v>113</v>
      </c>
      <c r="D6" s="41" t="s">
        <v>171</v>
      </c>
      <c r="E6" s="42" t="s">
        <v>172</v>
      </c>
      <c r="F6" s="42" t="s">
        <v>173</v>
      </c>
      <c r="G6" s="42" t="s">
        <v>174</v>
      </c>
      <c r="H6" s="42" t="s">
        <v>175</v>
      </c>
      <c r="I6" s="42" t="s">
        <v>176</v>
      </c>
      <c r="J6" s="42" t="s">
        <v>177</v>
      </c>
      <c r="K6" s="43" t="s">
        <v>178</v>
      </c>
      <c r="L6" s="44" t="s">
        <v>179</v>
      </c>
    </row>
    <row r="7" spans="1:12" x14ac:dyDescent="0.35">
      <c r="A7" s="27"/>
      <c r="B7" s="28"/>
      <c r="C7" s="3"/>
      <c r="D7" s="35">
        <f>DSUM('2017 NR CTY SCC SUM DAILY'!$B$6:$O$4130,'2017 NR CTY SCC SUM DAILY'!G$6,'2017 NR NAA CTY DAILY'!$C$34:$C$35)</f>
        <v>1.7020969597700997E-2</v>
      </c>
      <c r="E7" s="35">
        <f>DSUM('2017 NR CTY SCC SUM DAILY'!$B$6:$O$4130,'2017 NR CTY SCC SUM DAILY'!H$6,'2017 NR NAA CTY DAILY'!$C$34:$C$35)</f>
        <v>1890.9634678784942</v>
      </c>
      <c r="F7" s="35">
        <f>DSUM('2017 NR CTY SCC SUM DAILY'!$B$6:$O$4130,'2017 NR CTY SCC SUM DAILY'!I$6,'2017 NR NAA CTY DAILY'!$C$34:$C$35)</f>
        <v>142.41081471188363</v>
      </c>
      <c r="G7" s="35">
        <f>DSUM('2017 NR CTY SCC SUM DAILY'!$B$6:$O$4130,'2017 NR CTY SCC SUM DAILY'!J$6,'2017 NR NAA CTY DAILY'!$C$34:$C$35)</f>
        <v>0.70305245594628962</v>
      </c>
      <c r="H7" s="35">
        <f>DSUM('2017 NR CTY SCC SUM DAILY'!$B$6:$O$4130,'2017 NR CTY SCC SUM DAILY'!K$6,'2017 NR NAA CTY DAILY'!$C$34:$C$35)</f>
        <v>6.7137765266436533</v>
      </c>
      <c r="I7" s="35">
        <f>DSUM('2017 NR CTY SCC SUM DAILY'!$B$6:$O$4130,'2017 NR CTY SCC SUM DAILY'!L$6,'2017 NR NAA CTY DAILY'!$C$34:$C$35)</f>
        <v>0.82843251095004555</v>
      </c>
      <c r="J7" s="35">
        <f>DSUM('2017 NR CTY SCC SUM DAILY'!$B$6:$O$4130,'2017 NR CTY SCC SUM DAILY'!M$6,'2017 NR NAA CTY DAILY'!$C$34:$C$35)</f>
        <v>0.78230656639864904</v>
      </c>
      <c r="K7" s="35">
        <f>DSUM('2017 NR CTY SCC SUM DAILY'!$B$6:$O$4130,'2017 NR CTY SCC SUM DAILY'!N$6,'2017 NR NAA CTY DAILY'!$C$34:$C$35)</f>
        <v>1.6086771409936917E-2</v>
      </c>
      <c r="L7" s="35">
        <f>DSUM('2017 NR CTY SCC SUM DAILY'!$B$6:$O$4130,'2017 NR CTY SCC SUM DAILY'!O$6,'2017 NR NAA CTY DAILY'!$C$34:$C$35)</f>
        <v>7.1451002187335915</v>
      </c>
    </row>
    <row r="8" spans="1:12" x14ac:dyDescent="0.35">
      <c r="A8" s="29" t="s">
        <v>145</v>
      </c>
      <c r="B8" s="6" t="s">
        <v>146</v>
      </c>
      <c r="C8" s="30" t="s">
        <v>147</v>
      </c>
      <c r="D8" s="36">
        <f t="dataTable" ref="D8:L19" dt2D="0" dtr="0" r1="C35"/>
        <v>1.7020969597700997E-2</v>
      </c>
      <c r="E8" s="36">
        <v>1890.9634678784942</v>
      </c>
      <c r="F8" s="36">
        <v>142.41081471188363</v>
      </c>
      <c r="G8" s="36">
        <v>0.70305245594628962</v>
      </c>
      <c r="H8" s="36">
        <v>6.7137765266436533</v>
      </c>
      <c r="I8" s="36">
        <v>0.82843251095004555</v>
      </c>
      <c r="J8" s="36">
        <v>0.78230656639864904</v>
      </c>
      <c r="K8" s="36">
        <v>1.6086771409936917E-2</v>
      </c>
      <c r="L8" s="37">
        <v>7.1451002187335915</v>
      </c>
    </row>
    <row r="9" spans="1:12" x14ac:dyDescent="0.35">
      <c r="A9" s="29" t="s">
        <v>145</v>
      </c>
      <c r="B9" s="6" t="s">
        <v>148</v>
      </c>
      <c r="C9" s="30" t="s">
        <v>149</v>
      </c>
      <c r="D9" s="36">
        <v>9.1835213370938633E-3</v>
      </c>
      <c r="E9" s="36">
        <v>1090.309947266765</v>
      </c>
      <c r="F9" s="36">
        <v>54.697269258575652</v>
      </c>
      <c r="G9" s="36">
        <v>0.28570697124742306</v>
      </c>
      <c r="H9" s="36">
        <v>3.9750504245167289</v>
      </c>
      <c r="I9" s="36">
        <v>0.4004522442487129</v>
      </c>
      <c r="J9" s="36">
        <v>0.38125632039615603</v>
      </c>
      <c r="K9" s="36">
        <v>7.2660210954868252E-3</v>
      </c>
      <c r="L9" s="37">
        <v>2.8523327914959933</v>
      </c>
    </row>
    <row r="10" spans="1:12" x14ac:dyDescent="0.35">
      <c r="A10" s="29" t="s">
        <v>145</v>
      </c>
      <c r="B10" s="6" t="s">
        <v>150</v>
      </c>
      <c r="C10" s="30" t="s">
        <v>151</v>
      </c>
      <c r="D10" s="36">
        <v>8.2935007377031144E-3</v>
      </c>
      <c r="E10" s="36">
        <v>984.80032852573106</v>
      </c>
      <c r="F10" s="36">
        <v>32.296172870617859</v>
      </c>
      <c r="G10" s="36">
        <v>0.18126182519477874</v>
      </c>
      <c r="H10" s="36">
        <v>3.8330457711862906</v>
      </c>
      <c r="I10" s="36">
        <v>0.33745432478918969</v>
      </c>
      <c r="J10" s="36">
        <v>0.3233215841068674</v>
      </c>
      <c r="K10" s="36">
        <v>5.3572787372801432E-3</v>
      </c>
      <c r="L10" s="37">
        <v>2.0937842729405358</v>
      </c>
    </row>
    <row r="11" spans="1:12" x14ac:dyDescent="0.35">
      <c r="A11" s="31" t="s">
        <v>145</v>
      </c>
      <c r="B11" s="30" t="s">
        <v>152</v>
      </c>
      <c r="C11" s="30" t="s">
        <v>153</v>
      </c>
      <c r="D11" s="36">
        <v>4.1489952496962853E-3</v>
      </c>
      <c r="E11" s="36">
        <v>446.84855048556244</v>
      </c>
      <c r="F11" s="36">
        <v>27.986341796857676</v>
      </c>
      <c r="G11" s="36">
        <v>0.11842890894518758</v>
      </c>
      <c r="H11" s="36">
        <v>1.6917875407448641</v>
      </c>
      <c r="I11" s="36">
        <v>0.21352708012398347</v>
      </c>
      <c r="J11" s="36">
        <v>0.20180790801055934</v>
      </c>
      <c r="K11" s="36">
        <v>3.3862069019669123E-3</v>
      </c>
      <c r="L11" s="37">
        <v>1.7084954804496606</v>
      </c>
    </row>
    <row r="12" spans="1:12" x14ac:dyDescent="0.35">
      <c r="A12" s="5" t="s">
        <v>145</v>
      </c>
      <c r="B12" s="6" t="s">
        <v>154</v>
      </c>
      <c r="C12" s="30" t="s">
        <v>155</v>
      </c>
      <c r="D12" s="36">
        <v>1.5683455206434511E-2</v>
      </c>
      <c r="E12" s="36">
        <v>1817.0092544653796</v>
      </c>
      <c r="F12" s="36">
        <v>100.53744695194393</v>
      </c>
      <c r="G12" s="36">
        <v>0.4870783213331939</v>
      </c>
      <c r="H12" s="36">
        <v>6.5616900761494632</v>
      </c>
      <c r="I12" s="36">
        <v>0.74114778918120527</v>
      </c>
      <c r="J12" s="36">
        <v>0.70281730466949455</v>
      </c>
      <c r="K12" s="36">
        <v>1.2848340587180523E-2</v>
      </c>
      <c r="L12" s="37">
        <v>5.3198310236614486</v>
      </c>
    </row>
    <row r="13" spans="1:12" x14ac:dyDescent="0.35">
      <c r="A13" s="5" t="s">
        <v>145</v>
      </c>
      <c r="B13" s="6" t="s">
        <v>156</v>
      </c>
      <c r="C13" s="30" t="s">
        <v>157</v>
      </c>
      <c r="D13" s="36">
        <v>1.328393528743383E-2</v>
      </c>
      <c r="E13" s="36">
        <v>1429.3466175214912</v>
      </c>
      <c r="F13" s="36">
        <v>87.818893864647265</v>
      </c>
      <c r="G13" s="36">
        <v>0.38984273321062607</v>
      </c>
      <c r="H13" s="36">
        <v>5.4552766849187808</v>
      </c>
      <c r="I13" s="36">
        <v>0.62779241325229884</v>
      </c>
      <c r="J13" s="36">
        <v>0.59399032372421467</v>
      </c>
      <c r="K13" s="36">
        <v>1.0827377490868904E-2</v>
      </c>
      <c r="L13" s="37">
        <v>5.3057992595920993</v>
      </c>
    </row>
    <row r="14" spans="1:12" x14ac:dyDescent="0.35">
      <c r="A14" s="5" t="s">
        <v>145</v>
      </c>
      <c r="B14" s="6" t="s">
        <v>158</v>
      </c>
      <c r="C14" s="30" t="s">
        <v>159</v>
      </c>
      <c r="D14" s="36">
        <v>1.0501524292558949E-2</v>
      </c>
      <c r="E14" s="36">
        <v>1159.8076466368059</v>
      </c>
      <c r="F14" s="36">
        <v>89.412339113362549</v>
      </c>
      <c r="G14" s="36">
        <v>0.41691764865851111</v>
      </c>
      <c r="H14" s="36">
        <v>3.9987156913889437</v>
      </c>
      <c r="I14" s="36">
        <v>0.53736468545551308</v>
      </c>
      <c r="J14" s="36">
        <v>0.50604810284308877</v>
      </c>
      <c r="K14" s="36">
        <v>1.011019153014945E-2</v>
      </c>
      <c r="L14" s="37">
        <v>4.9372391927945403</v>
      </c>
    </row>
    <row r="15" spans="1:12" x14ac:dyDescent="0.35">
      <c r="A15" s="29" t="s">
        <v>145</v>
      </c>
      <c r="B15" s="6" t="s">
        <v>160</v>
      </c>
      <c r="C15" s="30" t="s">
        <v>161</v>
      </c>
      <c r="D15" s="36">
        <v>6.289610920277456E-3</v>
      </c>
      <c r="E15" s="36">
        <v>740.3353480955808</v>
      </c>
      <c r="F15" s="36">
        <v>44.804393756552891</v>
      </c>
      <c r="G15" s="36">
        <v>0.23680414914692555</v>
      </c>
      <c r="H15" s="36">
        <v>2.6297449862498179</v>
      </c>
      <c r="I15" s="36">
        <v>0.29077655304074407</v>
      </c>
      <c r="J15" s="36">
        <v>0.27551974901015236</v>
      </c>
      <c r="K15" s="36">
        <v>5.6253748508347731E-3</v>
      </c>
      <c r="L15" s="37">
        <v>2.5853527476218283</v>
      </c>
    </row>
    <row r="16" spans="1:12" x14ac:dyDescent="0.35">
      <c r="A16" s="29" t="s">
        <v>145</v>
      </c>
      <c r="B16" s="6" t="s">
        <v>162</v>
      </c>
      <c r="C16" s="30" t="s">
        <v>163</v>
      </c>
      <c r="D16" s="36">
        <v>8.2619914471633062E-3</v>
      </c>
      <c r="E16" s="36">
        <v>887.13275385172972</v>
      </c>
      <c r="F16" s="36">
        <v>70.204333466242446</v>
      </c>
      <c r="G16" s="36">
        <v>0.29467823869313364</v>
      </c>
      <c r="H16" s="36">
        <v>3.0386232864118186</v>
      </c>
      <c r="I16" s="36">
        <v>0.43864213396810242</v>
      </c>
      <c r="J16" s="36">
        <v>0.41257815726293667</v>
      </c>
      <c r="K16" s="36">
        <v>7.7305462246692585E-3</v>
      </c>
      <c r="L16" s="37">
        <v>3.6945764066963283</v>
      </c>
    </row>
    <row r="17" spans="1:12" x14ac:dyDescent="0.35">
      <c r="A17" s="29" t="s">
        <v>145</v>
      </c>
      <c r="B17" s="6" t="s">
        <v>164</v>
      </c>
      <c r="C17" s="30" t="s">
        <v>165</v>
      </c>
      <c r="D17" s="36">
        <v>3.0884950540032668E-3</v>
      </c>
      <c r="E17" s="36">
        <v>331.30493719056523</v>
      </c>
      <c r="F17" s="36">
        <v>18.29493806051747</v>
      </c>
      <c r="G17" s="36">
        <v>8.9426365697524046E-2</v>
      </c>
      <c r="H17" s="36">
        <v>1.2982646082884917</v>
      </c>
      <c r="I17" s="36">
        <v>0.1422712247183818</v>
      </c>
      <c r="J17" s="36">
        <v>0.13490544051281556</v>
      </c>
      <c r="K17" s="36">
        <v>2.3911651045020166E-3</v>
      </c>
      <c r="L17" s="37">
        <v>1.4588382383538641</v>
      </c>
    </row>
    <row r="18" spans="1:12" x14ac:dyDescent="0.35">
      <c r="A18" s="29" t="s">
        <v>145</v>
      </c>
      <c r="B18" s="6" t="s">
        <v>166</v>
      </c>
      <c r="C18" s="30" t="s">
        <v>167</v>
      </c>
      <c r="D18" s="36">
        <v>6.8833330514313324E-3</v>
      </c>
      <c r="E18" s="36">
        <v>799.43113852800718</v>
      </c>
      <c r="F18" s="36">
        <v>59.157178647740807</v>
      </c>
      <c r="G18" s="36">
        <v>0.29150245058475849</v>
      </c>
      <c r="H18" s="36">
        <v>2.6915982342909746</v>
      </c>
      <c r="I18" s="36">
        <v>0.34031244237719521</v>
      </c>
      <c r="J18" s="36">
        <v>0.32101835063680251</v>
      </c>
      <c r="K18" s="36">
        <v>6.7905364342094616E-3</v>
      </c>
      <c r="L18" s="37">
        <v>3.0540481394668206</v>
      </c>
    </row>
    <row r="19" spans="1:12" x14ac:dyDescent="0.35">
      <c r="A19" s="5" t="s">
        <v>145</v>
      </c>
      <c r="B19" s="6" t="s">
        <v>168</v>
      </c>
      <c r="C19" s="30" t="s">
        <v>169</v>
      </c>
      <c r="D19" s="36">
        <v>1.7570151813380444E-3</v>
      </c>
      <c r="E19" s="36">
        <v>199.31906194242728</v>
      </c>
      <c r="F19" s="36">
        <v>12.453047896329743</v>
      </c>
      <c r="G19" s="36">
        <v>6.4426394445747215E-2</v>
      </c>
      <c r="H19" s="36">
        <v>0.75792304126369037</v>
      </c>
      <c r="I19" s="36">
        <v>8.9954558979159049E-2</v>
      </c>
      <c r="J19" s="36">
        <v>8.5143839533680918E-2</v>
      </c>
      <c r="K19" s="36">
        <v>1.5483031030881892E-3</v>
      </c>
      <c r="L19" s="37">
        <v>0.92883062492362045</v>
      </c>
    </row>
    <row r="20" spans="1:12" x14ac:dyDescent="0.35">
      <c r="A20" s="5" t="s">
        <v>170</v>
      </c>
      <c r="B20" s="6"/>
      <c r="C20" s="30" t="s">
        <v>170</v>
      </c>
      <c r="D20" s="36">
        <f>SUM(D8:D19)</f>
        <v>0.10439634736283496</v>
      </c>
      <c r="E20" s="36">
        <f t="shared" ref="E20:L20" si="0">SUM(E8:E19)</f>
        <v>11776.60905238854</v>
      </c>
      <c r="F20" s="36">
        <f t="shared" si="0"/>
        <v>740.07317039527197</v>
      </c>
      <c r="G20" s="36">
        <f t="shared" si="0"/>
        <v>3.5591264631040991</v>
      </c>
      <c r="H20" s="36">
        <f t="shared" si="0"/>
        <v>42.645496872053513</v>
      </c>
      <c r="I20" s="36">
        <f t="shared" si="0"/>
        <v>4.9881279610845315</v>
      </c>
      <c r="J20" s="36">
        <f t="shared" si="0"/>
        <v>4.7207136471054181</v>
      </c>
      <c r="K20" s="36">
        <f t="shared" si="0"/>
        <v>8.9968113470173375E-2</v>
      </c>
      <c r="L20" s="36">
        <f t="shared" si="0"/>
        <v>41.084228396730332</v>
      </c>
    </row>
    <row r="21" spans="1:12" x14ac:dyDescent="0.35">
      <c r="A21" s="5" t="s">
        <v>143</v>
      </c>
      <c r="B21" s="32" t="s">
        <v>144</v>
      </c>
      <c r="C21" s="6" t="s">
        <v>113</v>
      </c>
      <c r="D21" s="38" t="s">
        <v>171</v>
      </c>
      <c r="E21" s="38" t="s">
        <v>172</v>
      </c>
      <c r="F21" s="38" t="s">
        <v>173</v>
      </c>
      <c r="G21" s="38" t="s">
        <v>174</v>
      </c>
      <c r="H21" s="38" t="s">
        <v>175</v>
      </c>
      <c r="I21" s="38" t="s">
        <v>176</v>
      </c>
      <c r="J21" s="38" t="s">
        <v>177</v>
      </c>
      <c r="K21" s="36" t="s">
        <v>178</v>
      </c>
      <c r="L21" s="37" t="s">
        <v>179</v>
      </c>
    </row>
    <row r="22" spans="1:12" x14ac:dyDescent="0.35">
      <c r="A22" s="5"/>
      <c r="B22" s="32"/>
      <c r="C22" s="6"/>
      <c r="D22" s="35">
        <f>DSUM('2017 NR CTY SCC SUM DAILY'!$B$6:$O$4130,'2017 NR CTY SCC SUM DAILY'!G$6,'2017 NR NAA CTY DAILY'!$C$34:$C$35)</f>
        <v>1.7020969597700997E-2</v>
      </c>
      <c r="E22" s="35">
        <f>DSUM('2017 NR CTY SCC SUM DAILY'!$B$6:$O$4130,'2017 NR CTY SCC SUM DAILY'!H$6,'2017 NR NAA CTY DAILY'!$C$34:$C$35)</f>
        <v>1890.9634678784942</v>
      </c>
      <c r="F22" s="35">
        <f>DSUM('2017 NR CTY SCC SUM DAILY'!$B$6:$O$4130,'2017 NR CTY SCC SUM DAILY'!I$6,'2017 NR NAA CTY DAILY'!$C$34:$C$35)</f>
        <v>142.41081471188363</v>
      </c>
      <c r="G22" s="35">
        <f>DSUM('2017 NR CTY SCC SUM DAILY'!$B$6:$O$4130,'2017 NR CTY SCC SUM DAILY'!J$6,'2017 NR NAA CTY DAILY'!$C$34:$C$35)</f>
        <v>0.70305245594628962</v>
      </c>
      <c r="H22" s="35">
        <f>DSUM('2017 NR CTY SCC SUM DAILY'!$B$6:$O$4130,'2017 NR CTY SCC SUM DAILY'!K$6,'2017 NR NAA CTY DAILY'!$C$34:$C$35)</f>
        <v>6.7137765266436533</v>
      </c>
      <c r="I22" s="35">
        <f>DSUM('2017 NR CTY SCC SUM DAILY'!$B$6:$O$4130,'2017 NR CTY SCC SUM DAILY'!L$6,'2017 NR NAA CTY DAILY'!$C$34:$C$35)</f>
        <v>0.82843251095004555</v>
      </c>
      <c r="J22" s="35">
        <f>DSUM('2017 NR CTY SCC SUM DAILY'!$B$6:$O$4130,'2017 NR CTY SCC SUM DAILY'!M$6,'2017 NR NAA CTY DAILY'!$C$34:$C$35)</f>
        <v>0.78230656639864904</v>
      </c>
      <c r="K22" s="35">
        <f>DSUM('2017 NR CTY SCC SUM DAILY'!$B$6:$O$4130,'2017 NR CTY SCC SUM DAILY'!N$6,'2017 NR NAA CTY DAILY'!$C$34:$C$35)</f>
        <v>1.6086771409936917E-2</v>
      </c>
      <c r="L22" s="35">
        <f>DSUM('2017 NR CTY SCC SUM DAILY'!$B$6:$O$4130,'2017 NR CTY SCC SUM DAILY'!O$6,'2017 NR NAA CTY DAILY'!$C$34:$C$35)</f>
        <v>7.1451002187335915</v>
      </c>
    </row>
    <row r="23" spans="1:12" x14ac:dyDescent="0.35">
      <c r="A23" s="5" t="s">
        <v>180</v>
      </c>
      <c r="B23" s="6" t="s">
        <v>181</v>
      </c>
      <c r="C23" s="30" t="s">
        <v>182</v>
      </c>
      <c r="D23" s="36">
        <f t="dataTable" ref="D23:L31" dt2D="0" dtr="0" r1="C35" ca="1"/>
        <v>5.8493540077610966E-3</v>
      </c>
      <c r="E23" s="36">
        <v>624.86875580768833</v>
      </c>
      <c r="F23" s="36">
        <v>32.874426564451142</v>
      </c>
      <c r="G23" s="36">
        <v>0.17328802067453791</v>
      </c>
      <c r="H23" s="36">
        <v>2.5386389495856014</v>
      </c>
      <c r="I23" s="36">
        <v>0.25813358315260987</v>
      </c>
      <c r="J23" s="36">
        <v>0.24460063299246604</v>
      </c>
      <c r="K23" s="36">
        <v>4.638502716600581E-3</v>
      </c>
      <c r="L23" s="37">
        <v>3.3583674232296659</v>
      </c>
    </row>
    <row r="24" spans="1:12" x14ac:dyDescent="0.35">
      <c r="A24" s="5" t="s">
        <v>180</v>
      </c>
      <c r="B24" s="6" t="s">
        <v>183</v>
      </c>
      <c r="C24" s="30" t="s">
        <v>184</v>
      </c>
      <c r="D24" s="36">
        <v>8.1129901635174969E-3</v>
      </c>
      <c r="E24" s="36">
        <v>916.09013963233713</v>
      </c>
      <c r="F24" s="36">
        <v>54.907409007815062</v>
      </c>
      <c r="G24" s="36">
        <v>0.26573772365838744</v>
      </c>
      <c r="H24" s="36">
        <v>3.3544173611903703</v>
      </c>
      <c r="I24" s="36">
        <v>0.39319886108068713</v>
      </c>
      <c r="J24" s="36">
        <v>0.3722643557467944</v>
      </c>
      <c r="K24" s="36">
        <v>6.8351679176922413E-3</v>
      </c>
      <c r="L24" s="37">
        <v>3.3442886331166992</v>
      </c>
    </row>
    <row r="25" spans="1:12" x14ac:dyDescent="0.35">
      <c r="A25" s="5" t="s">
        <v>180</v>
      </c>
      <c r="B25" s="6" t="s">
        <v>185</v>
      </c>
      <c r="C25" s="30" t="s">
        <v>186</v>
      </c>
      <c r="D25" s="36">
        <v>6.0837666070961026E-3</v>
      </c>
      <c r="E25" s="36">
        <v>687.77739637832008</v>
      </c>
      <c r="F25" s="36">
        <v>44.096476153011444</v>
      </c>
      <c r="G25" s="36">
        <v>0.21397605049661034</v>
      </c>
      <c r="H25" s="36">
        <v>2.4624970250572513</v>
      </c>
      <c r="I25" s="36">
        <v>0.28318921062655494</v>
      </c>
      <c r="J25" s="36">
        <v>0.26811503494768563</v>
      </c>
      <c r="K25" s="36">
        <v>5.2726561932682813E-3</v>
      </c>
      <c r="L25" s="37">
        <v>2.484457005973657</v>
      </c>
    </row>
    <row r="26" spans="1:12" x14ac:dyDescent="0.35">
      <c r="A26" s="5" t="s">
        <v>180</v>
      </c>
      <c r="B26" s="6" t="s">
        <v>187</v>
      </c>
      <c r="C26" s="30" t="s">
        <v>188</v>
      </c>
      <c r="D26" s="36">
        <v>5.1650894706690544E-3</v>
      </c>
      <c r="E26" s="36">
        <v>529.67965940693898</v>
      </c>
      <c r="F26" s="36">
        <v>28.514661007161482</v>
      </c>
      <c r="G26" s="36">
        <v>0.16839097255443444</v>
      </c>
      <c r="H26" s="36">
        <v>2.3233661574060442</v>
      </c>
      <c r="I26" s="36">
        <v>0.22377468058537378</v>
      </c>
      <c r="J26" s="36">
        <v>0.21159992679102949</v>
      </c>
      <c r="K26" s="36">
        <v>4.3008835285195017E-3</v>
      </c>
      <c r="L26" s="37">
        <v>3.7791530883328095</v>
      </c>
    </row>
    <row r="27" spans="1:12" x14ac:dyDescent="0.35">
      <c r="A27" s="5" t="s">
        <v>180</v>
      </c>
      <c r="B27" s="6" t="s">
        <v>189</v>
      </c>
      <c r="C27" s="30" t="s">
        <v>190</v>
      </c>
      <c r="D27" s="36">
        <v>2.7308520473840088E-3</v>
      </c>
      <c r="E27" s="36">
        <v>322.28005433420526</v>
      </c>
      <c r="F27" s="36">
        <v>13.658306666772623</v>
      </c>
      <c r="G27" s="36">
        <v>8.5501946280678948E-2</v>
      </c>
      <c r="H27" s="36">
        <v>1.3832749661491559</v>
      </c>
      <c r="I27" s="36">
        <v>0.11333704383904514</v>
      </c>
      <c r="J27" s="36">
        <v>0.10807423063454584</v>
      </c>
      <c r="K27" s="36">
        <v>2.2945860651327082E-3</v>
      </c>
      <c r="L27" s="37">
        <v>1.3215521615852448</v>
      </c>
    </row>
    <row r="28" spans="1:12" x14ac:dyDescent="0.35">
      <c r="A28" s="5" t="s">
        <v>180</v>
      </c>
      <c r="B28" s="6" t="s">
        <v>191</v>
      </c>
      <c r="C28" s="30" t="s">
        <v>192</v>
      </c>
      <c r="D28" s="36">
        <v>5.0157079969441196E-3</v>
      </c>
      <c r="E28" s="36">
        <v>544.46184937354428</v>
      </c>
      <c r="F28" s="36">
        <v>37.888192455444681</v>
      </c>
      <c r="G28" s="36">
        <v>0.16890518974311938</v>
      </c>
      <c r="H28" s="36">
        <v>1.9715674733029394</v>
      </c>
      <c r="I28" s="36">
        <v>0.25305623971407737</v>
      </c>
      <c r="J28" s="36">
        <v>0.23874925946681905</v>
      </c>
      <c r="K28" s="36">
        <v>4.4253266975014371E-3</v>
      </c>
      <c r="L28" s="37">
        <v>2.3425782881455839</v>
      </c>
    </row>
    <row r="29" spans="1:12" x14ac:dyDescent="0.35">
      <c r="A29" s="5" t="s">
        <v>180</v>
      </c>
      <c r="B29" s="6" t="s">
        <v>193</v>
      </c>
      <c r="C29" s="30" t="s">
        <v>194</v>
      </c>
      <c r="D29" s="36">
        <v>8.5096111288548767E-3</v>
      </c>
      <c r="E29" s="36">
        <v>968.67905978156477</v>
      </c>
      <c r="F29" s="36">
        <v>44.505641263377278</v>
      </c>
      <c r="G29" s="36">
        <v>0.19478378569388602</v>
      </c>
      <c r="H29" s="36">
        <v>3.5994154845508066</v>
      </c>
      <c r="I29" s="36">
        <v>0.40014937937935707</v>
      </c>
      <c r="J29" s="36">
        <v>0.38007327179910572</v>
      </c>
      <c r="K29" s="36">
        <v>6.0983929766449283E-3</v>
      </c>
      <c r="L29" s="37">
        <v>2.5446331335046497</v>
      </c>
    </row>
    <row r="30" spans="1:12" x14ac:dyDescent="0.35">
      <c r="A30" s="5" t="s">
        <v>180</v>
      </c>
      <c r="B30" s="6" t="s">
        <v>195</v>
      </c>
      <c r="C30" s="30" t="s">
        <v>196</v>
      </c>
      <c r="D30" s="36">
        <v>1.0618016613422461E-2</v>
      </c>
      <c r="E30" s="36">
        <v>1111.2814078805047</v>
      </c>
      <c r="F30" s="36">
        <v>61.713530029474533</v>
      </c>
      <c r="G30" s="36">
        <v>0.33556272487658501</v>
      </c>
      <c r="H30" s="36">
        <v>4.6688439979719307</v>
      </c>
      <c r="I30" s="36">
        <v>0.45280158408649096</v>
      </c>
      <c r="J30" s="36">
        <v>0.42854686496795863</v>
      </c>
      <c r="K30" s="36">
        <v>8.8323202062129801E-3</v>
      </c>
      <c r="L30" s="37">
        <v>6.7245824155921703</v>
      </c>
    </row>
    <row r="31" spans="1:12" x14ac:dyDescent="0.35">
      <c r="A31" s="5" t="s">
        <v>180</v>
      </c>
      <c r="B31" s="6" t="s">
        <v>197</v>
      </c>
      <c r="C31" s="30" t="s">
        <v>198</v>
      </c>
      <c r="D31" s="36">
        <v>1.1699628518150587E-3</v>
      </c>
      <c r="E31" s="36">
        <v>131.86555483509241</v>
      </c>
      <c r="F31" s="36">
        <v>7.6408649885403959</v>
      </c>
      <c r="G31" s="36">
        <v>4.3793238285892322E-2</v>
      </c>
      <c r="H31" s="36">
        <v>0.57810735709991157</v>
      </c>
      <c r="I31" s="36">
        <v>5.8613584953333193E-2</v>
      </c>
      <c r="J31" s="36">
        <v>5.5669931140175856E-2</v>
      </c>
      <c r="K31" s="36">
        <v>1.0524166007414857E-3</v>
      </c>
      <c r="L31" s="37">
        <v>0.75102636309631143</v>
      </c>
    </row>
    <row r="32" spans="1:12" x14ac:dyDescent="0.35">
      <c r="A32" s="5" t="s">
        <v>199</v>
      </c>
      <c r="B32" s="6"/>
      <c r="C32" s="30"/>
      <c r="D32" s="36">
        <f>SUM(D23:D31)</f>
        <v>5.3255350887464276E-2</v>
      </c>
      <c r="E32" s="36">
        <f t="shared" ref="E32:K32" si="1">SUM(E23:E31)</f>
        <v>5836.9838774301961</v>
      </c>
      <c r="F32" s="36">
        <f t="shared" si="1"/>
        <v>325.7995081360487</v>
      </c>
      <c r="G32" s="36">
        <f t="shared" si="1"/>
        <v>1.6499396522641319</v>
      </c>
      <c r="H32" s="36">
        <f t="shared" si="1"/>
        <v>22.880128772314009</v>
      </c>
      <c r="I32" s="36">
        <f t="shared" si="1"/>
        <v>2.4362541674175295</v>
      </c>
      <c r="J32" s="36">
        <f t="shared" si="1"/>
        <v>2.3076935084865808</v>
      </c>
      <c r="K32" s="36">
        <f t="shared" si="1"/>
        <v>4.3750252902314143E-2</v>
      </c>
      <c r="L32" s="37">
        <f>SUM(L23:L31)</f>
        <v>26.650638512576794</v>
      </c>
    </row>
    <row r="33" spans="1:12" ht="15" thickBot="1" x14ac:dyDescent="0.4">
      <c r="A33" s="66" t="s">
        <v>200</v>
      </c>
      <c r="B33" s="67"/>
      <c r="C33" s="67"/>
      <c r="D33" s="39">
        <f>D32+D20</f>
        <v>0.15765169825029923</v>
      </c>
      <c r="E33" s="39">
        <f t="shared" ref="E33:L33" si="2">E32+E20</f>
        <v>17613.592929818737</v>
      </c>
      <c r="F33" s="39">
        <f t="shared" si="2"/>
        <v>1065.8726785313206</v>
      </c>
      <c r="G33" s="39">
        <f t="shared" si="2"/>
        <v>5.2090661153682305</v>
      </c>
      <c r="H33" s="39">
        <f t="shared" si="2"/>
        <v>65.525625644367523</v>
      </c>
      <c r="I33" s="39">
        <f t="shared" si="2"/>
        <v>7.424382128502061</v>
      </c>
      <c r="J33" s="39">
        <f t="shared" si="2"/>
        <v>7.0284071555919994</v>
      </c>
      <c r="K33" s="39">
        <f t="shared" si="2"/>
        <v>0.13371836637248752</v>
      </c>
      <c r="L33" s="40">
        <f t="shared" si="2"/>
        <v>67.734866909307129</v>
      </c>
    </row>
    <row r="34" spans="1:12" ht="29.5" thickBot="1" x14ac:dyDescent="0.4">
      <c r="C34" s="21" t="s">
        <v>113</v>
      </c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35">
      <c r="C35" s="34" t="s">
        <v>147</v>
      </c>
    </row>
  </sheetData>
  <mergeCells count="1">
    <mergeCell ref="A33:C33"/>
  </mergeCells>
  <pageMargins left="0.7" right="0.7" top="0.75" bottom="0.75" header="0.3" footer="0.3"/>
  <pageSetup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F0980-AC9F-409C-87C5-5BEFBA4E606E}">
  <dimension ref="A1:P35"/>
  <sheetViews>
    <sheetView workbookViewId="0">
      <selection activeCell="N19" sqref="N19"/>
    </sheetView>
  </sheetViews>
  <sheetFormatPr defaultRowHeight="14.5" x14ac:dyDescent="0.35"/>
  <cols>
    <col min="3" max="4" width="6.54296875" customWidth="1"/>
    <col min="5" max="5" width="12.81640625" customWidth="1"/>
    <col min="6" max="6" width="11.7265625" customWidth="1"/>
    <col min="7" max="7" width="9" customWidth="1"/>
    <col min="8" max="8" width="10.26953125" customWidth="1"/>
    <col min="9" max="9" width="11.26953125" customWidth="1"/>
    <col min="10" max="10" width="9.453125" customWidth="1"/>
    <col min="11" max="11" width="8.1796875" customWidth="1"/>
    <col min="12" max="12" width="10.54296875" customWidth="1"/>
  </cols>
  <sheetData>
    <row r="1" spans="1:16" x14ac:dyDescent="0.35">
      <c r="A1" s="1" t="s">
        <v>205</v>
      </c>
      <c r="L1" s="22"/>
    </row>
    <row r="2" spans="1:16" x14ac:dyDescent="0.35">
      <c r="A2" s="23" t="s">
        <v>104</v>
      </c>
      <c r="L2" s="22"/>
    </row>
    <row r="3" spans="1:16" x14ac:dyDescent="0.35">
      <c r="A3" s="17" t="s">
        <v>103</v>
      </c>
      <c r="L3" s="22"/>
    </row>
    <row r="4" spans="1:16" x14ac:dyDescent="0.35">
      <c r="A4" s="69" t="s">
        <v>201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16" ht="15" thickBot="1" x14ac:dyDescent="0.4">
      <c r="A5" s="17" t="s">
        <v>203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2"/>
    </row>
    <row r="6" spans="1:16" ht="29.5" thickBot="1" x14ac:dyDescent="0.4">
      <c r="A6" s="25" t="s">
        <v>143</v>
      </c>
      <c r="B6" s="26" t="s">
        <v>144</v>
      </c>
      <c r="C6" s="50" t="s">
        <v>113</v>
      </c>
      <c r="D6" s="2" t="s">
        <v>115</v>
      </c>
      <c r="E6" s="3" t="s">
        <v>116</v>
      </c>
      <c r="F6" s="3" t="s">
        <v>117</v>
      </c>
      <c r="G6" s="3" t="s">
        <v>118</v>
      </c>
      <c r="H6" s="54" t="s">
        <v>119</v>
      </c>
      <c r="I6" s="3" t="s">
        <v>120</v>
      </c>
      <c r="J6" s="3" t="s">
        <v>121</v>
      </c>
      <c r="K6" s="3" t="s">
        <v>122</v>
      </c>
      <c r="L6" s="4" t="s">
        <v>123</v>
      </c>
    </row>
    <row r="7" spans="1:16" x14ac:dyDescent="0.35">
      <c r="A7" s="27"/>
      <c r="B7" s="28"/>
      <c r="C7" s="51"/>
      <c r="D7" s="55">
        <f>DSUM('2017 ANN NR SCC CTY SUMx'!$A$6:$N$4130,'2017 ANN NR SCC CTY SUMx'!F$6,'2017 NR NAA CTY ANN'!$C$34:$C$35)</f>
        <v>4.6387824669453339</v>
      </c>
      <c r="E7" s="56">
        <f>DSUM('2017 ANN NR SCC CTY SUMx'!$A$6:$N$4130,'2017 ANN NR SCC CTY SUMx'!G$6,'2017 NR NAA CTY ANN'!$C$34:$C$35)</f>
        <v>526535.69603654894</v>
      </c>
      <c r="F7" s="56">
        <f>DSUM('2017 ANN NR SCC CTY SUMx'!$A$6:$N$4130,'2017 ANN NR SCC CTY SUMx'!H$6,'2017 NR NAA CTY ANN'!$C$34:$C$35)</f>
        <v>37476.438123297892</v>
      </c>
      <c r="G7" s="56">
        <f>DSUM('2017 ANN NR SCC CTY SUMx'!$A$6:$N$4130,'2017 ANN NR SCC CTY SUMx'!I$6,'2017 NR NAA CTY ANN'!$C$34:$C$35)</f>
        <v>209.58758363370842</v>
      </c>
      <c r="H7" s="56">
        <f>DSUM('2017 ANN NR SCC CTY SUMx'!$A$6:$N$4130,'2017 ANN NR SCC CTY SUMx'!J$6,'2017 NR NAA CTY ANN'!$C$34:$C$35)</f>
        <v>1946.2207459079675</v>
      </c>
      <c r="I7" s="56">
        <f>DSUM('2017 ANN NR SCC CTY SUMx'!$A$6:$N$4130,'2017 ANN NR SCC CTY SUMx'!K$6,'2017 NR NAA CTY ANN'!$C$34:$C$35)</f>
        <v>229.86301646458779</v>
      </c>
      <c r="J7" s="56">
        <f>DSUM('2017 ANN NR SCC CTY SUMx'!$A$6:$N$4130,'2017 ANN NR SCC CTY SUMx'!L$6,'2017 NR NAA CTY ANN'!$C$34:$C$35)</f>
        <v>217.18269012525047</v>
      </c>
      <c r="K7" s="56">
        <f>DSUM('2017 ANN NR SCC CTY SUMx'!$A$6:$N$4130,'2017 ANN NR SCC CTY SUMx'!M$6,'2017 NR NAA CTY ANN'!$C$34:$C$35)</f>
        <v>4.3888768838893419</v>
      </c>
      <c r="L7" s="57">
        <f>DSUM('2017 ANN NR SCC CTY SUMx'!$A$6:$N$4130,'2017 ANN NR SCC CTY SUMx'!N$6,'2017 NR NAA CTY ANN'!$C$34:$C$35)</f>
        <v>2108.5944198408761</v>
      </c>
    </row>
    <row r="8" spans="1:16" x14ac:dyDescent="0.35">
      <c r="A8" s="29" t="s">
        <v>145</v>
      </c>
      <c r="B8" s="6" t="s">
        <v>146</v>
      </c>
      <c r="C8" s="52" t="s">
        <v>147</v>
      </c>
      <c r="D8" s="55">
        <f t="dataTable" ref="D8:L19" dt2D="0" dtr="0" r1="C35"/>
        <v>4.6387824669453339</v>
      </c>
      <c r="E8" s="56">
        <v>526535.69603654894</v>
      </c>
      <c r="F8" s="56">
        <v>37476.438123297892</v>
      </c>
      <c r="G8" s="56">
        <v>209.58758363370842</v>
      </c>
      <c r="H8" s="56">
        <v>1946.2207459079675</v>
      </c>
      <c r="I8" s="56">
        <v>229.86301646458779</v>
      </c>
      <c r="J8" s="56">
        <v>217.18269012525047</v>
      </c>
      <c r="K8" s="56">
        <v>4.3888768838893419</v>
      </c>
      <c r="L8" s="57">
        <v>2108.5944198408761</v>
      </c>
    </row>
    <row r="9" spans="1:16" x14ac:dyDescent="0.35">
      <c r="A9" s="29" t="s">
        <v>145</v>
      </c>
      <c r="B9" s="6" t="s">
        <v>148</v>
      </c>
      <c r="C9" s="52" t="s">
        <v>149</v>
      </c>
      <c r="D9" s="55">
        <v>2.5664881645573749</v>
      </c>
      <c r="E9" s="56">
        <v>308258.22365666443</v>
      </c>
      <c r="F9" s="56">
        <v>15162.393508705436</v>
      </c>
      <c r="G9" s="56">
        <v>87.811605483747954</v>
      </c>
      <c r="H9" s="56">
        <v>1148.8699562221489</v>
      </c>
      <c r="I9" s="56">
        <v>113.14498474089839</v>
      </c>
      <c r="J9" s="56">
        <v>107.70483348921292</v>
      </c>
      <c r="K9" s="56">
        <v>2.065660348350141</v>
      </c>
      <c r="L9" s="57">
        <v>861.86103555955788</v>
      </c>
    </row>
    <row r="10" spans="1:16" x14ac:dyDescent="0.35">
      <c r="A10" s="29" t="s">
        <v>145</v>
      </c>
      <c r="B10" s="6" t="s">
        <v>150</v>
      </c>
      <c r="C10" s="52" t="s">
        <v>151</v>
      </c>
      <c r="D10" s="55">
        <v>2.344611224103974</v>
      </c>
      <c r="E10" s="56">
        <v>277921.67591103155</v>
      </c>
      <c r="F10" s="56">
        <v>9585.2076463482426</v>
      </c>
      <c r="G10" s="56">
        <v>58.086267501399476</v>
      </c>
      <c r="H10" s="56">
        <v>1099.3889186933707</v>
      </c>
      <c r="I10" s="56">
        <v>95.887502096203832</v>
      </c>
      <c r="J10" s="56">
        <v>91.785560878270005</v>
      </c>
      <c r="K10" s="56">
        <v>1.5772828389939626</v>
      </c>
      <c r="L10" s="57">
        <v>654.05647161260515</v>
      </c>
    </row>
    <row r="11" spans="1:16" x14ac:dyDescent="0.35">
      <c r="A11" s="31" t="s">
        <v>145</v>
      </c>
      <c r="B11" s="30" t="s">
        <v>152</v>
      </c>
      <c r="C11" s="52" t="s">
        <v>153</v>
      </c>
      <c r="D11" s="55">
        <v>1.0676255488259891</v>
      </c>
      <c r="E11" s="56">
        <v>116716.36810411893</v>
      </c>
      <c r="F11" s="56">
        <v>6871.7872422171295</v>
      </c>
      <c r="G11" s="56">
        <v>33.359384318069168</v>
      </c>
      <c r="H11" s="56">
        <v>453.51169945428143</v>
      </c>
      <c r="I11" s="56">
        <v>56.150570769267489</v>
      </c>
      <c r="J11" s="56">
        <v>53.055644589276923</v>
      </c>
      <c r="K11" s="56">
        <v>0.86127331557186537</v>
      </c>
      <c r="L11" s="57">
        <v>488.99348104644008</v>
      </c>
      <c r="P11">
        <v>4</v>
      </c>
    </row>
    <row r="12" spans="1:16" x14ac:dyDescent="0.35">
      <c r="A12" s="5" t="s">
        <v>145</v>
      </c>
      <c r="B12" s="6" t="s">
        <v>154</v>
      </c>
      <c r="C12" s="52" t="s">
        <v>155</v>
      </c>
      <c r="D12" s="55">
        <v>4.2163711944793532</v>
      </c>
      <c r="E12" s="56">
        <v>498701.62920348771</v>
      </c>
      <c r="F12" s="56">
        <v>25945.531247245137</v>
      </c>
      <c r="G12" s="56">
        <v>142.93558741554136</v>
      </c>
      <c r="H12" s="56">
        <v>1847.7370389832197</v>
      </c>
      <c r="I12" s="56">
        <v>202.5180006271186</v>
      </c>
      <c r="J12" s="56">
        <v>192.11082668839668</v>
      </c>
      <c r="K12" s="56">
        <v>3.4523799615513373</v>
      </c>
      <c r="L12" s="57">
        <v>1546.1225972092866</v>
      </c>
      <c r="P12">
        <v>3</v>
      </c>
    </row>
    <row r="13" spans="1:16" x14ac:dyDescent="0.35">
      <c r="A13" s="5" t="s">
        <v>145</v>
      </c>
      <c r="B13" s="6" t="s">
        <v>156</v>
      </c>
      <c r="C13" s="52" t="s">
        <v>157</v>
      </c>
      <c r="D13" s="55">
        <v>3.5749566270261446</v>
      </c>
      <c r="E13" s="56">
        <v>387735.09382499097</v>
      </c>
      <c r="F13" s="56">
        <v>22727.353652888338</v>
      </c>
      <c r="G13" s="56">
        <v>114.64156052258484</v>
      </c>
      <c r="H13" s="56">
        <v>1545.0114939446128</v>
      </c>
      <c r="I13" s="56">
        <v>170.74766544204132</v>
      </c>
      <c r="J13" s="56">
        <v>161.55522315821949</v>
      </c>
      <c r="K13" s="56">
        <v>2.9171364066343366</v>
      </c>
      <c r="L13" s="57">
        <v>1557.6037520312229</v>
      </c>
    </row>
    <row r="14" spans="1:16" x14ac:dyDescent="0.35">
      <c r="A14" s="5" t="s">
        <v>145</v>
      </c>
      <c r="B14" s="6" t="s">
        <v>158</v>
      </c>
      <c r="C14" s="52" t="s">
        <v>159</v>
      </c>
      <c r="D14" s="55">
        <v>2.7734147705271717</v>
      </c>
      <c r="E14" s="56">
        <v>315038.85180775583</v>
      </c>
      <c r="F14" s="56">
        <v>22556.18528463013</v>
      </c>
      <c r="G14" s="56">
        <v>120.6722228666425</v>
      </c>
      <c r="H14" s="56">
        <v>1131.0132922965286</v>
      </c>
      <c r="I14" s="56">
        <v>145.64537867331975</v>
      </c>
      <c r="J14" s="56">
        <v>137.22946864806516</v>
      </c>
      <c r="K14" s="56">
        <v>2.6558476273214096</v>
      </c>
      <c r="L14" s="57">
        <v>1424.7831341145854</v>
      </c>
    </row>
    <row r="15" spans="1:16" x14ac:dyDescent="0.35">
      <c r="A15" s="29" t="s">
        <v>145</v>
      </c>
      <c r="B15" s="6" t="s">
        <v>160</v>
      </c>
      <c r="C15" s="52" t="s">
        <v>161</v>
      </c>
      <c r="D15" s="55">
        <v>1.7454001008421385</v>
      </c>
      <c r="E15" s="56">
        <v>209356.73441318228</v>
      </c>
      <c r="F15" s="56">
        <v>12063.38170755795</v>
      </c>
      <c r="G15" s="56">
        <v>71.900215451367714</v>
      </c>
      <c r="H15" s="56">
        <v>767.82517201604753</v>
      </c>
      <c r="I15" s="56">
        <v>81.616831269009623</v>
      </c>
      <c r="J15" s="56">
        <v>77.352068787267427</v>
      </c>
      <c r="K15" s="56">
        <v>1.5754101771764213</v>
      </c>
      <c r="L15" s="57">
        <v>772.85471236935723</v>
      </c>
    </row>
    <row r="16" spans="1:16" x14ac:dyDescent="0.35">
      <c r="A16" s="29" t="s">
        <v>145</v>
      </c>
      <c r="B16" s="6" t="s">
        <v>162</v>
      </c>
      <c r="C16" s="52" t="s">
        <v>163</v>
      </c>
      <c r="D16" s="55">
        <v>4.2148522099638246</v>
      </c>
      <c r="E16" s="56">
        <v>466210.49281509861</v>
      </c>
      <c r="F16" s="56">
        <v>33928.418745391449</v>
      </c>
      <c r="G16" s="56">
        <v>163.17269338128006</v>
      </c>
      <c r="H16" s="56">
        <v>1656.3849011686234</v>
      </c>
      <c r="I16" s="56">
        <v>231.77143547076474</v>
      </c>
      <c r="J16" s="56">
        <v>218.10187318396117</v>
      </c>
      <c r="K16" s="56">
        <v>3.8761358718478336</v>
      </c>
      <c r="L16" s="57">
        <v>2068.0035547292755</v>
      </c>
    </row>
    <row r="17" spans="1:12" x14ac:dyDescent="0.35">
      <c r="A17" s="29" t="s">
        <v>145</v>
      </c>
      <c r="B17" s="6" t="s">
        <v>164</v>
      </c>
      <c r="C17" s="52" t="s">
        <v>165</v>
      </c>
      <c r="D17" s="55">
        <v>0.84447666249255737</v>
      </c>
      <c r="E17" s="56">
        <v>90542.71143966302</v>
      </c>
      <c r="F17" s="56">
        <v>4983.8332695330382</v>
      </c>
      <c r="G17" s="56">
        <v>27.663841183900274</v>
      </c>
      <c r="H17" s="56">
        <v>365.14312756407327</v>
      </c>
      <c r="I17" s="56">
        <v>39.629102672434783</v>
      </c>
      <c r="J17" s="56">
        <v>37.531678553636681</v>
      </c>
      <c r="K17" s="56">
        <v>0.66882059477904099</v>
      </c>
      <c r="L17" s="57">
        <v>455.59718572290006</v>
      </c>
    </row>
    <row r="18" spans="1:12" x14ac:dyDescent="0.35">
      <c r="A18" s="29" t="s">
        <v>145</v>
      </c>
      <c r="B18" s="6" t="s">
        <v>166</v>
      </c>
      <c r="C18" s="52" t="s">
        <v>167</v>
      </c>
      <c r="D18" s="55">
        <v>1.8644367838445242</v>
      </c>
      <c r="E18" s="56">
        <v>223208.34292854043</v>
      </c>
      <c r="F18" s="56">
        <v>15337.207904708004</v>
      </c>
      <c r="G18" s="56">
        <v>86.067188909902754</v>
      </c>
      <c r="H18" s="56">
        <v>779.31544930728876</v>
      </c>
      <c r="I18" s="56">
        <v>94.111143139615152</v>
      </c>
      <c r="J18" s="56">
        <v>88.833698683930862</v>
      </c>
      <c r="K18" s="56">
        <v>1.8363983924805127</v>
      </c>
      <c r="L18" s="57">
        <v>893.309022525302</v>
      </c>
    </row>
    <row r="19" spans="1:12" x14ac:dyDescent="0.35">
      <c r="A19" s="5" t="s">
        <v>145</v>
      </c>
      <c r="B19" s="6" t="s">
        <v>168</v>
      </c>
      <c r="C19" s="52" t="s">
        <v>169</v>
      </c>
      <c r="D19" s="55">
        <v>0.48538036469793061</v>
      </c>
      <c r="E19" s="56">
        <v>55350.100997495523</v>
      </c>
      <c r="F19" s="56">
        <v>3414.4490210237559</v>
      </c>
      <c r="G19" s="56">
        <v>20.318067913704009</v>
      </c>
      <c r="H19" s="56">
        <v>216.38677388209774</v>
      </c>
      <c r="I19" s="56">
        <v>24.622094017121679</v>
      </c>
      <c r="J19" s="56">
        <v>23.277662568458382</v>
      </c>
      <c r="K19" s="56">
        <v>0.44392441567205987</v>
      </c>
      <c r="L19" s="57">
        <v>297.70800310642841</v>
      </c>
    </row>
    <row r="20" spans="1:12" x14ac:dyDescent="0.35">
      <c r="A20" s="5" t="s">
        <v>170</v>
      </c>
      <c r="B20" s="6"/>
      <c r="C20" s="52" t="s">
        <v>170</v>
      </c>
      <c r="D20" s="55">
        <f>SUM(D8:D19)</f>
        <v>30.336796118306314</v>
      </c>
      <c r="E20" s="56">
        <f t="shared" ref="E20:L20" si="0">SUM(E8:E19)</f>
        <v>3475575.9211385786</v>
      </c>
      <c r="F20" s="56">
        <f t="shared" si="0"/>
        <v>210052.1873535465</v>
      </c>
      <c r="G20" s="56">
        <f t="shared" si="0"/>
        <v>1136.2162185818486</v>
      </c>
      <c r="H20" s="56">
        <f t="shared" si="0"/>
        <v>12956.808569440262</v>
      </c>
      <c r="I20" s="56">
        <f t="shared" si="0"/>
        <v>1485.7077253823834</v>
      </c>
      <c r="J20" s="56">
        <f t="shared" si="0"/>
        <v>1405.7212293539465</v>
      </c>
      <c r="K20" s="56">
        <f t="shared" si="0"/>
        <v>26.319146834268263</v>
      </c>
      <c r="L20" s="57">
        <f t="shared" si="0"/>
        <v>13129.487369867837</v>
      </c>
    </row>
    <row r="21" spans="1:12" x14ac:dyDescent="0.35">
      <c r="A21" s="5" t="s">
        <v>143</v>
      </c>
      <c r="B21" s="32" t="s">
        <v>144</v>
      </c>
      <c r="C21" s="53" t="s">
        <v>113</v>
      </c>
      <c r="D21" s="55" t="s">
        <v>115</v>
      </c>
      <c r="E21" s="56" t="s">
        <v>116</v>
      </c>
      <c r="F21" s="56" t="s">
        <v>117</v>
      </c>
      <c r="G21" s="56" t="s">
        <v>118</v>
      </c>
      <c r="H21" s="58" t="s">
        <v>119</v>
      </c>
      <c r="I21" s="56" t="s">
        <v>120</v>
      </c>
      <c r="J21" s="56" t="s">
        <v>121</v>
      </c>
      <c r="K21" s="56" t="s">
        <v>122</v>
      </c>
      <c r="L21" s="57" t="s">
        <v>123</v>
      </c>
    </row>
    <row r="22" spans="1:12" x14ac:dyDescent="0.35">
      <c r="A22" s="5"/>
      <c r="B22" s="32"/>
      <c r="C22" s="53"/>
      <c r="D22" s="55">
        <f>DSUM('2017 ANN NR SCC CTY SUMx'!$A$6:$N$4130,'2017 ANN NR SCC CTY SUMx'!F$6,'2017 NR NAA CTY ANN'!$C$34:$C$35)</f>
        <v>4.6387824669453339</v>
      </c>
      <c r="E22" s="56">
        <f>DSUM('2017 ANN NR SCC CTY SUMx'!$A$6:$N$4130,'2017 ANN NR SCC CTY SUMx'!G$6,'2017 NR NAA CTY ANN'!$C$34:$C$35)</f>
        <v>526535.69603654894</v>
      </c>
      <c r="F22" s="56">
        <f>DSUM('2017 ANN NR SCC CTY SUMx'!$A$6:$N$4130,'2017 ANN NR SCC CTY SUMx'!H$6,'2017 NR NAA CTY ANN'!$C$34:$C$35)</f>
        <v>37476.438123297892</v>
      </c>
      <c r="G22" s="56">
        <f>DSUM('2017 ANN NR SCC CTY SUMx'!$A$6:$N$4130,'2017 ANN NR SCC CTY SUMx'!I$6,'2017 NR NAA CTY ANN'!$C$34:$C$35)</f>
        <v>209.58758363370842</v>
      </c>
      <c r="H22" s="56">
        <f>DSUM('2017 ANN NR SCC CTY SUMx'!$A$6:$N$4130,'2017 ANN NR SCC CTY SUMx'!J$6,'2017 NR NAA CTY ANN'!$C$34:$C$35)</f>
        <v>1946.2207459079675</v>
      </c>
      <c r="I22" s="56">
        <f>DSUM('2017 ANN NR SCC CTY SUMx'!$A$6:$N$4130,'2017 ANN NR SCC CTY SUMx'!K$6,'2017 NR NAA CTY ANN'!$C$34:$C$35)</f>
        <v>229.86301646458779</v>
      </c>
      <c r="J22" s="56">
        <f>DSUM('2017 ANN NR SCC CTY SUMx'!$A$6:$N$4130,'2017 ANN NR SCC CTY SUMx'!L$6,'2017 NR NAA CTY ANN'!$C$34:$C$35)</f>
        <v>217.18269012525047</v>
      </c>
      <c r="K22" s="56">
        <f>DSUM('2017 ANN NR SCC CTY SUMx'!$A$6:$N$4130,'2017 ANN NR SCC CTY SUMx'!M$6,'2017 NR NAA CTY ANN'!$C$34:$C$35)</f>
        <v>4.3888768838893419</v>
      </c>
      <c r="L22" s="57">
        <f>DSUM('2017 ANN NR SCC CTY SUMx'!$A$6:$N$4130,'2017 ANN NR SCC CTY SUMx'!N$6,'2017 NR NAA CTY ANN'!$C$34:$C$35)</f>
        <v>2108.5944198408761</v>
      </c>
    </row>
    <row r="23" spans="1:12" x14ac:dyDescent="0.35">
      <c r="A23" s="5" t="s">
        <v>180</v>
      </c>
      <c r="B23" s="6" t="s">
        <v>181</v>
      </c>
      <c r="C23" s="52" t="s">
        <v>182</v>
      </c>
      <c r="D23" s="55">
        <f t="dataTable" ref="D23:L31" dt2D="0" dtr="0" r1="C35" ca="1"/>
        <v>1.6446100513149862</v>
      </c>
      <c r="E23" s="56">
        <v>174647.45301497992</v>
      </c>
      <c r="F23" s="56">
        <v>8949.2700168639858</v>
      </c>
      <c r="G23" s="56">
        <v>52.838720830035292</v>
      </c>
      <c r="H23" s="56">
        <v>744.84401798634929</v>
      </c>
      <c r="I23" s="56">
        <v>71.53461899098366</v>
      </c>
      <c r="J23" s="56">
        <v>67.742913679620088</v>
      </c>
      <c r="K23" s="56">
        <v>1.3481941801279074</v>
      </c>
      <c r="L23" s="57">
        <v>996.10385656058691</v>
      </c>
    </row>
    <row r="24" spans="1:12" x14ac:dyDescent="0.35">
      <c r="A24" s="5" t="s">
        <v>180</v>
      </c>
      <c r="B24" s="6" t="s">
        <v>183</v>
      </c>
      <c r="C24" s="52" t="s">
        <v>184</v>
      </c>
      <c r="D24" s="55">
        <v>2.1795813244070898</v>
      </c>
      <c r="E24" s="56">
        <v>250225.02302932116</v>
      </c>
      <c r="F24" s="56">
        <v>14288.140233643573</v>
      </c>
      <c r="G24" s="56">
        <v>78.368221064151953</v>
      </c>
      <c r="H24" s="56">
        <v>938.66367287567618</v>
      </c>
      <c r="I24" s="56">
        <v>107.00175708701666</v>
      </c>
      <c r="J24" s="56">
        <v>101.29538364898362</v>
      </c>
      <c r="K24" s="56">
        <v>1.8466484020194043</v>
      </c>
      <c r="L24" s="57">
        <v>989.72126927933687</v>
      </c>
    </row>
    <row r="25" spans="1:12" x14ac:dyDescent="0.35">
      <c r="A25" s="5" t="s">
        <v>180</v>
      </c>
      <c r="B25" s="6" t="s">
        <v>185</v>
      </c>
      <c r="C25" s="52" t="s">
        <v>186</v>
      </c>
      <c r="D25" s="55">
        <v>1.6716145634121558</v>
      </c>
      <c r="E25" s="56">
        <v>191915.0001545214</v>
      </c>
      <c r="F25" s="56">
        <v>11797.294632632791</v>
      </c>
      <c r="G25" s="56">
        <v>64.269585312459213</v>
      </c>
      <c r="H25" s="56">
        <v>708.3736697511157</v>
      </c>
      <c r="I25" s="56">
        <v>79.005025878304593</v>
      </c>
      <c r="J25" s="56">
        <v>74.804256563831856</v>
      </c>
      <c r="K25" s="56">
        <v>1.4573852220946193</v>
      </c>
      <c r="L25" s="57">
        <v>739.36284452487394</v>
      </c>
    </row>
    <row r="26" spans="1:12" x14ac:dyDescent="0.35">
      <c r="A26" s="5" t="s">
        <v>180</v>
      </c>
      <c r="B26" s="6" t="s">
        <v>187</v>
      </c>
      <c r="C26" s="52" t="s">
        <v>188</v>
      </c>
      <c r="D26" s="55">
        <v>1.5095622393019028</v>
      </c>
      <c r="E26" s="56">
        <v>152493.97967233366</v>
      </c>
      <c r="F26" s="56">
        <v>8264.0161738514034</v>
      </c>
      <c r="G26" s="56">
        <v>53.206461281669355</v>
      </c>
      <c r="H26" s="56">
        <v>718.30231895624081</v>
      </c>
      <c r="I26" s="56">
        <v>63.500821678642289</v>
      </c>
      <c r="J26" s="56">
        <v>59.99265613947852</v>
      </c>
      <c r="K26" s="56">
        <v>1.3243295886042588</v>
      </c>
      <c r="L26" s="57">
        <v>1128.8480482801269</v>
      </c>
    </row>
    <row r="27" spans="1:12" x14ac:dyDescent="0.35">
      <c r="A27" s="5" t="s">
        <v>180</v>
      </c>
      <c r="B27" s="6" t="s">
        <v>189</v>
      </c>
      <c r="C27" s="52" t="s">
        <v>190</v>
      </c>
      <c r="D27" s="55">
        <v>0.79089537511496555</v>
      </c>
      <c r="E27" s="56">
        <v>93078.404365521186</v>
      </c>
      <c r="F27" s="56">
        <v>3942.9571975530189</v>
      </c>
      <c r="G27" s="56">
        <v>27.300667073325048</v>
      </c>
      <c r="H27" s="56">
        <v>417.45747644597316</v>
      </c>
      <c r="I27" s="56">
        <v>31.532524315192237</v>
      </c>
      <c r="J27" s="56">
        <v>30.039224502444835</v>
      </c>
      <c r="K27" s="56">
        <v>0.70122234953872087</v>
      </c>
      <c r="L27" s="57">
        <v>399.44635515927484</v>
      </c>
    </row>
    <row r="28" spans="1:12" x14ac:dyDescent="0.35">
      <c r="A28" s="5" t="s">
        <v>180</v>
      </c>
      <c r="B28" s="6" t="s">
        <v>191</v>
      </c>
      <c r="C28" s="52" t="s">
        <v>192</v>
      </c>
      <c r="D28" s="55">
        <v>1.3214285263321379</v>
      </c>
      <c r="E28" s="56">
        <v>146144.98629596821</v>
      </c>
      <c r="F28" s="56">
        <v>9557.7206124488202</v>
      </c>
      <c r="G28" s="56">
        <v>48.785551097963896</v>
      </c>
      <c r="H28" s="56">
        <v>546.88490467904091</v>
      </c>
      <c r="I28" s="56">
        <v>68.072354774339559</v>
      </c>
      <c r="J28" s="56">
        <v>64.220245348027419</v>
      </c>
      <c r="K28" s="56">
        <v>1.1624143033364207</v>
      </c>
      <c r="L28" s="57">
        <v>682.73396307410417</v>
      </c>
    </row>
    <row r="29" spans="1:12" x14ac:dyDescent="0.35">
      <c r="A29" s="5" t="s">
        <v>180</v>
      </c>
      <c r="B29" s="6" t="s">
        <v>193</v>
      </c>
      <c r="C29" s="52" t="s">
        <v>194</v>
      </c>
      <c r="D29" s="55">
        <v>2.2528186006026805</v>
      </c>
      <c r="E29" s="56">
        <v>260156.24941117846</v>
      </c>
      <c r="F29" s="56">
        <v>11203.07851107661</v>
      </c>
      <c r="G29" s="56">
        <v>55.604124384025241</v>
      </c>
      <c r="H29" s="56">
        <v>985.96532581974736</v>
      </c>
      <c r="I29" s="56">
        <v>107.76454189083731</v>
      </c>
      <c r="J29" s="56">
        <v>102.36973263546</v>
      </c>
      <c r="K29" s="56">
        <v>1.5964557651388551</v>
      </c>
      <c r="L29" s="57">
        <v>730.32450742825995</v>
      </c>
    </row>
    <row r="30" spans="1:12" x14ac:dyDescent="0.35">
      <c r="A30" s="5" t="s">
        <v>180</v>
      </c>
      <c r="B30" s="6" t="s">
        <v>195</v>
      </c>
      <c r="C30" s="52" t="s">
        <v>196</v>
      </c>
      <c r="D30" s="55">
        <v>3.0778100007349294</v>
      </c>
      <c r="E30" s="56">
        <v>318155.34180293791</v>
      </c>
      <c r="F30" s="56">
        <v>17847.591268778502</v>
      </c>
      <c r="G30" s="56">
        <v>109.77315891072637</v>
      </c>
      <c r="H30" s="56">
        <v>1420.0739804720972</v>
      </c>
      <c r="I30" s="56">
        <v>129.70791358113971</v>
      </c>
      <c r="J30" s="56">
        <v>122.62069903092947</v>
      </c>
      <c r="K30" s="56">
        <v>2.6713248743603941</v>
      </c>
      <c r="L30" s="57">
        <v>2107.9027445603765</v>
      </c>
    </row>
    <row r="31" spans="1:12" x14ac:dyDescent="0.35">
      <c r="A31" s="5" t="s">
        <v>180</v>
      </c>
      <c r="B31" s="6" t="s">
        <v>197</v>
      </c>
      <c r="C31" s="52" t="s">
        <v>198</v>
      </c>
      <c r="D31" s="55">
        <v>0.31988303459044393</v>
      </c>
      <c r="E31" s="56">
        <v>36065.437640133525</v>
      </c>
      <c r="F31" s="56">
        <v>2147.0884110776819</v>
      </c>
      <c r="G31" s="56">
        <v>13.78155339478611</v>
      </c>
      <c r="H31" s="56">
        <v>159.74826680321914</v>
      </c>
      <c r="I31" s="56">
        <v>15.493754137438446</v>
      </c>
      <c r="J31" s="56">
        <v>14.680039522424989</v>
      </c>
      <c r="K31" s="56">
        <v>0.30497906417488618</v>
      </c>
      <c r="L31" s="57">
        <v>229.417157020362</v>
      </c>
    </row>
    <row r="32" spans="1:12" x14ac:dyDescent="0.35">
      <c r="A32" s="5" t="s">
        <v>199</v>
      </c>
      <c r="B32" s="6"/>
      <c r="C32" s="52"/>
      <c r="D32" s="55">
        <f>SUM(D23:D31)</f>
        <v>14.768203715811291</v>
      </c>
      <c r="E32" s="56">
        <f t="shared" ref="E32:K32" si="1">SUM(E23:E31)</f>
        <v>1622881.8753868954</v>
      </c>
      <c r="F32" s="56">
        <f t="shared" si="1"/>
        <v>87997.157057926393</v>
      </c>
      <c r="G32" s="56">
        <f t="shared" si="1"/>
        <v>503.92804334914246</v>
      </c>
      <c r="H32" s="56">
        <f t="shared" si="1"/>
        <v>6640.3136337894593</v>
      </c>
      <c r="I32" s="56">
        <f t="shared" si="1"/>
        <v>673.61331233389444</v>
      </c>
      <c r="J32" s="56">
        <f t="shared" si="1"/>
        <v>637.76515107120076</v>
      </c>
      <c r="K32" s="56">
        <f t="shared" si="1"/>
        <v>12.412953749395466</v>
      </c>
      <c r="L32" s="57">
        <f>SUM(L23:L31)</f>
        <v>8003.860745887303</v>
      </c>
    </row>
    <row r="33" spans="1:12" ht="15" thickBot="1" x14ac:dyDescent="0.4">
      <c r="A33" s="66" t="s">
        <v>200</v>
      </c>
      <c r="B33" s="67"/>
      <c r="C33" s="68"/>
      <c r="D33" s="59">
        <f>D32+D20</f>
        <v>45.104999834117606</v>
      </c>
      <c r="E33" s="60">
        <f t="shared" ref="E33:L33" si="2">E32+E20</f>
        <v>5098457.7965254737</v>
      </c>
      <c r="F33" s="60">
        <f t="shared" si="2"/>
        <v>298049.34441147291</v>
      </c>
      <c r="G33" s="60">
        <f t="shared" si="2"/>
        <v>1640.144261930991</v>
      </c>
      <c r="H33" s="60">
        <f t="shared" si="2"/>
        <v>19597.122203229723</v>
      </c>
      <c r="I33" s="60">
        <f t="shared" si="2"/>
        <v>2159.3210377162777</v>
      </c>
      <c r="J33" s="60">
        <f t="shared" si="2"/>
        <v>2043.4863804251472</v>
      </c>
      <c r="K33" s="60">
        <f t="shared" si="2"/>
        <v>38.73210058366373</v>
      </c>
      <c r="L33" s="61">
        <f t="shared" si="2"/>
        <v>21133.34811575514</v>
      </c>
    </row>
    <row r="34" spans="1:12" ht="29.5" thickBot="1" x14ac:dyDescent="0.4">
      <c r="C34" s="21" t="s">
        <v>113</v>
      </c>
      <c r="D34" s="33"/>
      <c r="E34" s="33"/>
      <c r="F34" s="33"/>
      <c r="G34" s="33"/>
      <c r="H34" s="33">
        <f>'2017 NJ NR SCC ANN'!F211</f>
        <v>19597.122203229705</v>
      </c>
      <c r="I34" s="33"/>
      <c r="J34" s="33"/>
      <c r="K34" s="33"/>
      <c r="L34" s="33"/>
    </row>
    <row r="35" spans="1:12" x14ac:dyDescent="0.35">
      <c r="C35" s="34" t="s">
        <v>147</v>
      </c>
      <c r="H35">
        <f>'2017 ANN NR SCC CTY SUMx'!J4131</f>
        <v>19597.122203229705</v>
      </c>
    </row>
  </sheetData>
  <mergeCells count="2">
    <mergeCell ref="A33:C33"/>
    <mergeCell ref="A4:L4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0663F-2547-4461-A522-F906EA34A24F}">
  <dimension ref="A1:K211"/>
  <sheetViews>
    <sheetView workbookViewId="0">
      <selection activeCell="F13" sqref="F13"/>
    </sheetView>
  </sheetViews>
  <sheetFormatPr defaultRowHeight="14.5" x14ac:dyDescent="0.35"/>
  <cols>
    <col min="1" max="1" width="13.1796875" bestFit="1" customWidth="1"/>
    <col min="2" max="2" width="21" bestFit="1" customWidth="1"/>
    <col min="3" max="3" width="20.81640625" bestFit="1" customWidth="1"/>
    <col min="4" max="4" width="19.81640625" bestFit="1" customWidth="1"/>
    <col min="5" max="5" width="20.7265625" bestFit="1" customWidth="1"/>
    <col min="6" max="6" width="20.81640625" bestFit="1" customWidth="1"/>
    <col min="7" max="8" width="28" bestFit="1" customWidth="1"/>
    <col min="9" max="9" width="20.7265625" bestFit="1" customWidth="1"/>
    <col min="10" max="10" width="21.1796875" bestFit="1" customWidth="1"/>
  </cols>
  <sheetData>
    <row r="1" spans="1:11" x14ac:dyDescent="0.35">
      <c r="A1" s="1" t="s">
        <v>206</v>
      </c>
    </row>
    <row r="2" spans="1:11" x14ac:dyDescent="0.35">
      <c r="A2" s="23" t="s">
        <v>104</v>
      </c>
    </row>
    <row r="3" spans="1:11" x14ac:dyDescent="0.35">
      <c r="A3" s="17" t="s">
        <v>103</v>
      </c>
    </row>
    <row r="4" spans="1:11" x14ac:dyDescent="0.35">
      <c r="A4" s="71" t="s">
        <v>201</v>
      </c>
      <c r="B4" s="72"/>
      <c r="C4" s="72"/>
      <c r="D4" s="72"/>
      <c r="E4" s="72"/>
      <c r="F4" s="72"/>
      <c r="G4" s="72"/>
      <c r="H4" s="72"/>
      <c r="I4" s="72"/>
      <c r="J4" s="72"/>
      <c r="K4" s="72"/>
    </row>
    <row r="5" spans="1:11" x14ac:dyDescent="0.35">
      <c r="A5" s="17" t="s">
        <v>207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35">
      <c r="A6" s="15" t="s">
        <v>101</v>
      </c>
      <c r="B6" t="s">
        <v>133</v>
      </c>
      <c r="C6" t="s">
        <v>134</v>
      </c>
      <c r="D6" t="s">
        <v>135</v>
      </c>
      <c r="E6" t="s">
        <v>136</v>
      </c>
      <c r="F6" t="s">
        <v>137</v>
      </c>
      <c r="G6" t="s">
        <v>138</v>
      </c>
      <c r="H6" t="s">
        <v>139</v>
      </c>
      <c r="I6" t="s">
        <v>140</v>
      </c>
      <c r="J6" t="s">
        <v>141</v>
      </c>
    </row>
    <row r="7" spans="1:11" x14ac:dyDescent="0.35">
      <c r="A7" s="16">
        <v>2260001010</v>
      </c>
      <c r="B7">
        <v>3.4048707364127699E-4</v>
      </c>
      <c r="C7">
        <v>17.805287647039904</v>
      </c>
      <c r="D7">
        <v>2.866676785961455</v>
      </c>
      <c r="E7">
        <v>6.2292545580101208E-2</v>
      </c>
      <c r="F7">
        <v>3.0001211087016626E-2</v>
      </c>
      <c r="G7">
        <v>0.10369631196423071</v>
      </c>
      <c r="H7">
        <v>9.540343887156795E-2</v>
      </c>
      <c r="I7">
        <v>3.2484876566253097E-4</v>
      </c>
      <c r="J7">
        <v>2.8333424297177228</v>
      </c>
    </row>
    <row r="8" spans="1:11" x14ac:dyDescent="0.35">
      <c r="A8" s="16">
        <v>2260001030</v>
      </c>
      <c r="B8">
        <v>1.2809045645412569E-4</v>
      </c>
      <c r="C8">
        <v>7.6338174037347386</v>
      </c>
      <c r="D8">
        <v>1.5274795413241196</v>
      </c>
      <c r="E8">
        <v>1.9165355438474509E-2</v>
      </c>
      <c r="F8">
        <v>1.5248239845642327E-2</v>
      </c>
      <c r="G8">
        <v>2.5040176137303118E-2</v>
      </c>
      <c r="H8">
        <v>2.3036085012725027E-2</v>
      </c>
      <c r="I8">
        <v>1.3914322264800913E-4</v>
      </c>
      <c r="J8">
        <v>0.7370997570483786</v>
      </c>
    </row>
    <row r="9" spans="1:11" x14ac:dyDescent="0.35">
      <c r="A9" s="16">
        <v>2260001060</v>
      </c>
      <c r="B9">
        <v>1.6324740705703011E-4</v>
      </c>
      <c r="C9">
        <v>12.358054633353351</v>
      </c>
      <c r="D9">
        <v>3.1207410110934646</v>
      </c>
      <c r="E9">
        <v>9.6428574459158419E-3</v>
      </c>
      <c r="F9">
        <v>2.7756003952863605E-2</v>
      </c>
      <c r="G9">
        <v>1.5911003628279463E-3</v>
      </c>
      <c r="H9">
        <v>1.4602318817284082E-3</v>
      </c>
      <c r="I9">
        <v>2.3023954516589721E-4</v>
      </c>
      <c r="J9">
        <v>0.10479942083077816</v>
      </c>
    </row>
    <row r="10" spans="1:11" x14ac:dyDescent="0.35">
      <c r="A10" s="16">
        <v>2260002006</v>
      </c>
      <c r="B10">
        <v>1.0839381666666668E-4</v>
      </c>
      <c r="C10">
        <v>6.5687152613866662</v>
      </c>
      <c r="D10">
        <v>2.3830935423533339</v>
      </c>
      <c r="E10">
        <v>1.0578134196666667E-2</v>
      </c>
      <c r="F10">
        <v>1.44071917E-2</v>
      </c>
      <c r="G10">
        <v>8.6778987313333333E-2</v>
      </c>
      <c r="H10">
        <v>7.9834066876666651E-2</v>
      </c>
      <c r="I10">
        <v>1.2198897333333334E-4</v>
      </c>
      <c r="J10">
        <v>0.57119462836333335</v>
      </c>
    </row>
    <row r="11" spans="1:11" x14ac:dyDescent="0.35">
      <c r="A11" s="16">
        <v>2260002009</v>
      </c>
      <c r="B11">
        <v>2.2046200000000002E-6</v>
      </c>
      <c r="C11">
        <v>0.42544021886666672</v>
      </c>
      <c r="D11">
        <v>8.9765879976666671E-2</v>
      </c>
      <c r="E11">
        <v>8.7927594333333332E-4</v>
      </c>
      <c r="F11">
        <v>9.6231662999999993E-4</v>
      </c>
      <c r="G11">
        <v>3.0831610699999998E-3</v>
      </c>
      <c r="H11">
        <v>2.8377133766666666E-3</v>
      </c>
      <c r="I11">
        <v>6.6138600000000009E-6</v>
      </c>
      <c r="J11">
        <v>1.9930499673333334E-2</v>
      </c>
    </row>
    <row r="12" spans="1:11" x14ac:dyDescent="0.35">
      <c r="A12" s="16">
        <v>2260002021</v>
      </c>
      <c r="B12">
        <v>5.1441133333333341E-6</v>
      </c>
      <c r="C12">
        <v>0.50851875151000003</v>
      </c>
      <c r="D12">
        <v>0.10836956584666667</v>
      </c>
      <c r="E12">
        <v>1.066301206666667E-3</v>
      </c>
      <c r="F12">
        <v>1.1541185699999999E-3</v>
      </c>
      <c r="G12">
        <v>3.7166218833333334E-3</v>
      </c>
      <c r="H12">
        <v>3.4204679300000001E-3</v>
      </c>
      <c r="I12">
        <v>7.7161700000000004E-6</v>
      </c>
      <c r="J12">
        <v>2.3805854196666667E-2</v>
      </c>
    </row>
    <row r="13" spans="1:11" x14ac:dyDescent="0.35">
      <c r="A13" s="16">
        <v>2260002027</v>
      </c>
      <c r="B13">
        <v>0</v>
      </c>
      <c r="C13">
        <v>3.6850223300000009E-3</v>
      </c>
      <c r="D13">
        <v>8.2489531666666682E-4</v>
      </c>
      <c r="E13">
        <v>6.9812966666666682E-6</v>
      </c>
      <c r="F13">
        <v>6.9812966666666682E-6</v>
      </c>
      <c r="G13">
        <v>2.8660059999999994E-5</v>
      </c>
      <c r="H13">
        <v>2.8660059999999994E-5</v>
      </c>
      <c r="I13">
        <v>0</v>
      </c>
      <c r="J13">
        <v>2.0723428000000006E-4</v>
      </c>
    </row>
    <row r="14" spans="1:11" x14ac:dyDescent="0.35">
      <c r="A14" s="16">
        <v>2260002039</v>
      </c>
      <c r="B14">
        <v>2.7851699333333342E-4</v>
      </c>
      <c r="C14">
        <v>16.945775988643334</v>
      </c>
      <c r="D14">
        <v>6.2456748648433331</v>
      </c>
      <c r="E14">
        <v>3.0347329173333333E-2</v>
      </c>
      <c r="F14">
        <v>3.7873166979999998E-2</v>
      </c>
      <c r="G14">
        <v>0.22781808206666665</v>
      </c>
      <c r="H14">
        <v>0.20959138621666668</v>
      </c>
      <c r="I14">
        <v>3.1158629333333335E-4</v>
      </c>
      <c r="J14">
        <v>1.4674432062033334</v>
      </c>
    </row>
    <row r="15" spans="1:11" x14ac:dyDescent="0.35">
      <c r="A15" s="16">
        <v>2260002054</v>
      </c>
      <c r="B15">
        <v>0</v>
      </c>
      <c r="C15">
        <v>9.8984131070000009E-2</v>
      </c>
      <c r="D15">
        <v>2.2115278093333333E-2</v>
      </c>
      <c r="E15">
        <v>2.2009456333333337E-4</v>
      </c>
      <c r="F15">
        <v>2.2634098666666672E-4</v>
      </c>
      <c r="G15">
        <v>7.5875671666666663E-4</v>
      </c>
      <c r="H15">
        <v>6.970273566666666E-4</v>
      </c>
      <c r="I15">
        <v>0</v>
      </c>
      <c r="J15">
        <v>4.8549406766666666E-3</v>
      </c>
    </row>
    <row r="16" spans="1:11" x14ac:dyDescent="0.35">
      <c r="A16" s="16">
        <v>2260003030</v>
      </c>
      <c r="B16">
        <v>0</v>
      </c>
      <c r="C16">
        <v>0.19913965023333333</v>
      </c>
      <c r="D16">
        <v>4.4495110586666671E-2</v>
      </c>
      <c r="E16">
        <v>4.4643554999999999E-4</v>
      </c>
      <c r="F16">
        <v>4.5745865E-4</v>
      </c>
      <c r="G16">
        <v>1.5244947300000003E-3</v>
      </c>
      <c r="H16">
        <v>1.4039755033333331E-3</v>
      </c>
      <c r="I16">
        <v>0</v>
      </c>
      <c r="J16">
        <v>1.0651988966666666E-2</v>
      </c>
    </row>
    <row r="17" spans="1:10" x14ac:dyDescent="0.35">
      <c r="A17" s="16">
        <v>2260003040</v>
      </c>
      <c r="B17">
        <v>0</v>
      </c>
      <c r="C17">
        <v>1.6079028533333328E-2</v>
      </c>
      <c r="D17">
        <v>3.5931631633333342E-3</v>
      </c>
      <c r="E17">
        <v>3.5641356666666667E-5</v>
      </c>
      <c r="F17">
        <v>3.6376229999999994E-5</v>
      </c>
      <c r="G17">
        <v>1.2198897333333334E-4</v>
      </c>
      <c r="H17">
        <v>1.1353793E-4</v>
      </c>
      <c r="I17">
        <v>0</v>
      </c>
      <c r="J17">
        <v>8.3040686666666661E-4</v>
      </c>
    </row>
    <row r="18" spans="1:10" x14ac:dyDescent="0.35">
      <c r="A18" s="16">
        <v>2260004015</v>
      </c>
      <c r="B18">
        <v>1.2125410000000002E-5</v>
      </c>
      <c r="C18">
        <v>0.91561285761</v>
      </c>
      <c r="D18">
        <v>0.17758324330999997</v>
      </c>
      <c r="E18">
        <v>1.6747763266666664E-3</v>
      </c>
      <c r="F18">
        <v>2.052868656666667E-3</v>
      </c>
      <c r="G18">
        <v>6.3507753466666662E-3</v>
      </c>
      <c r="H18">
        <v>5.8440801833333353E-3</v>
      </c>
      <c r="I18">
        <v>1.6534649999999999E-5</v>
      </c>
      <c r="J18">
        <v>4.8118036119999999E-2</v>
      </c>
    </row>
    <row r="19" spans="1:10" x14ac:dyDescent="0.35">
      <c r="A19" s="16">
        <v>2260004016</v>
      </c>
      <c r="B19">
        <v>1.2382615666666668E-4</v>
      </c>
      <c r="C19">
        <v>8.3449441586499997</v>
      </c>
      <c r="D19">
        <v>1.6398161975800001</v>
      </c>
      <c r="E19">
        <v>1.5555431283333331E-2</v>
      </c>
      <c r="F19">
        <v>1.8758376706666666E-2</v>
      </c>
      <c r="G19">
        <v>5.853229356333333E-2</v>
      </c>
      <c r="H19">
        <v>5.3848945810000007E-2</v>
      </c>
      <c r="I19">
        <v>1.5469083666666666E-4</v>
      </c>
      <c r="J19">
        <v>0.39514322851666661</v>
      </c>
    </row>
    <row r="20" spans="1:10" x14ac:dyDescent="0.35">
      <c r="A20" s="16">
        <v>2260004020</v>
      </c>
      <c r="B20">
        <v>1.1133331000000001E-4</v>
      </c>
      <c r="C20">
        <v>7.6448284968000007</v>
      </c>
      <c r="D20">
        <v>1.5361571697999998</v>
      </c>
      <c r="E20">
        <v>1.4736782390000001E-2</v>
      </c>
      <c r="F20">
        <v>1.7143859993333337E-2</v>
      </c>
      <c r="G20">
        <v>5.3098640136666674E-2</v>
      </c>
      <c r="H20">
        <v>4.8850337396666665E-2</v>
      </c>
      <c r="I20">
        <v>1.4256542666666669E-4</v>
      </c>
      <c r="J20">
        <v>0.58617208177000002</v>
      </c>
    </row>
    <row r="21" spans="1:10" x14ac:dyDescent="0.35">
      <c r="A21" s="16">
        <v>2260004021</v>
      </c>
      <c r="B21">
        <v>8.572297433333333E-4</v>
      </c>
      <c r="C21">
        <v>52.594475877093338</v>
      </c>
      <c r="D21">
        <v>18.766351919516662</v>
      </c>
      <c r="E21">
        <v>9.6079544220000021E-2</v>
      </c>
      <c r="F21">
        <v>0.11777263758333333</v>
      </c>
      <c r="G21">
        <v>0.68243607919666671</v>
      </c>
      <c r="H21">
        <v>0.62783976720666657</v>
      </c>
      <c r="I21">
        <v>9.7297229333333333E-4</v>
      </c>
      <c r="J21">
        <v>5.2673034571299997</v>
      </c>
    </row>
    <row r="22" spans="1:10" x14ac:dyDescent="0.35">
      <c r="A22" s="16">
        <v>2260004025</v>
      </c>
      <c r="B22">
        <v>2.4875462333333331E-4</v>
      </c>
      <c r="C22">
        <v>16.96173707000667</v>
      </c>
      <c r="D22">
        <v>3.146330414296667</v>
      </c>
      <c r="E22">
        <v>2.8922042343333336E-2</v>
      </c>
      <c r="F22">
        <v>3.8398233976666675E-2</v>
      </c>
      <c r="G22">
        <v>0.12241997654333331</v>
      </c>
      <c r="H22">
        <v>0.11262742193999999</v>
      </c>
      <c r="I22">
        <v>3.1415835000000005E-4</v>
      </c>
      <c r="J22">
        <v>0.95351064284666676</v>
      </c>
    </row>
    <row r="23" spans="1:10" x14ac:dyDescent="0.35">
      <c r="A23" s="16">
        <v>2260004026</v>
      </c>
      <c r="B23">
        <v>1.09459383E-3</v>
      </c>
      <c r="C23">
        <v>73.418554333446664</v>
      </c>
      <c r="D23">
        <v>16.393803442059998</v>
      </c>
      <c r="E23">
        <v>0.14533773631666666</v>
      </c>
      <c r="F23">
        <v>0.16516866065333335</v>
      </c>
      <c r="G23">
        <v>0.56947392245333339</v>
      </c>
      <c r="H23">
        <v>0.5239161850266667</v>
      </c>
      <c r="I23">
        <v>1.3635574700000001E-3</v>
      </c>
      <c r="J23">
        <v>4.2027104635266666</v>
      </c>
    </row>
    <row r="24" spans="1:10" x14ac:dyDescent="0.35">
      <c r="A24" s="16">
        <v>2260004030</v>
      </c>
      <c r="B24">
        <v>1.5983495000000003E-4</v>
      </c>
      <c r="C24">
        <v>10.916520218156668</v>
      </c>
      <c r="D24">
        <v>2.1479190107833332</v>
      </c>
      <c r="E24">
        <v>2.0385753703333332E-2</v>
      </c>
      <c r="F24">
        <v>2.4545504206666673E-2</v>
      </c>
      <c r="G24">
        <v>7.6652065343333339E-2</v>
      </c>
      <c r="H24">
        <v>7.0520282249999983E-2</v>
      </c>
      <c r="I24">
        <v>2.0025298333333335E-4</v>
      </c>
      <c r="J24">
        <v>0.58339021876666675</v>
      </c>
    </row>
    <row r="25" spans="1:10" x14ac:dyDescent="0.35">
      <c r="A25" s="16">
        <v>2260004031</v>
      </c>
      <c r="B25">
        <v>1.0527060500000001E-3</v>
      </c>
      <c r="C25">
        <v>68.555462074330009</v>
      </c>
      <c r="D25">
        <v>18.267365210013331</v>
      </c>
      <c r="E25">
        <v>0.12826662878333336</v>
      </c>
      <c r="F25">
        <v>0.15312518903</v>
      </c>
      <c r="G25">
        <v>0.64750277298666681</v>
      </c>
      <c r="H25">
        <v>0.5957019191566667</v>
      </c>
      <c r="I25">
        <v>1.271698303333333E-3</v>
      </c>
      <c r="J25">
        <v>4.2003033859233341</v>
      </c>
    </row>
    <row r="26" spans="1:10" x14ac:dyDescent="0.35">
      <c r="A26" s="16">
        <v>2260004035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3.6023490800000002E-2</v>
      </c>
    </row>
    <row r="27" spans="1:10" x14ac:dyDescent="0.35">
      <c r="A27" s="16">
        <v>2260004036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6.9305904066666686E-3</v>
      </c>
    </row>
    <row r="28" spans="1:10" x14ac:dyDescent="0.35">
      <c r="A28" s="16">
        <v>2260004071</v>
      </c>
      <c r="B28">
        <v>0</v>
      </c>
      <c r="C28">
        <v>3.4461517529999992E-2</v>
      </c>
      <c r="D28">
        <v>7.1205551633333336E-3</v>
      </c>
      <c r="E28">
        <v>6.7975783333333324E-5</v>
      </c>
      <c r="F28">
        <v>7.716170000000001E-5</v>
      </c>
      <c r="G28">
        <v>2.4434538333333337E-4</v>
      </c>
      <c r="H28">
        <v>2.2413636666666667E-4</v>
      </c>
      <c r="I28">
        <v>0</v>
      </c>
      <c r="J28">
        <v>1.4719512866666667E-3</v>
      </c>
    </row>
    <row r="29" spans="1:10" x14ac:dyDescent="0.35">
      <c r="A29" s="16">
        <v>2260005035</v>
      </c>
      <c r="B29">
        <v>0</v>
      </c>
      <c r="C29">
        <v>2.9877377676666671E-2</v>
      </c>
      <c r="D29">
        <v>5.4211605799999989E-3</v>
      </c>
      <c r="E29">
        <v>5.1441133333333331E-5</v>
      </c>
      <c r="F29">
        <v>6.8710656666666652E-5</v>
      </c>
      <c r="G29">
        <v>2.2046200000000007E-4</v>
      </c>
      <c r="H29">
        <v>2.0539709666666668E-4</v>
      </c>
      <c r="I29">
        <v>0</v>
      </c>
      <c r="J29">
        <v>1.2841911499999999E-3</v>
      </c>
    </row>
    <row r="30" spans="1:10" x14ac:dyDescent="0.35">
      <c r="A30" s="16">
        <v>2260006005</v>
      </c>
      <c r="B30">
        <v>2.5720566666666666E-5</v>
      </c>
      <c r="C30">
        <v>1.7956078744999997</v>
      </c>
      <c r="D30">
        <v>0.3731866830633333</v>
      </c>
      <c r="E30">
        <v>3.6284370833333333E-3</v>
      </c>
      <c r="F30">
        <v>4.05980773E-3</v>
      </c>
      <c r="G30">
        <v>1.2982639743333335E-2</v>
      </c>
      <c r="H30">
        <v>1.1945733470000001E-2</v>
      </c>
      <c r="I30">
        <v>3.0497243333333334E-5</v>
      </c>
      <c r="J30">
        <v>0.10534262258666666</v>
      </c>
    </row>
    <row r="31" spans="1:10" x14ac:dyDescent="0.35">
      <c r="A31" s="16">
        <v>2260006010</v>
      </c>
      <c r="B31">
        <v>1.7967653000000003E-4</v>
      </c>
      <c r="C31">
        <v>11.979777212039998</v>
      </c>
      <c r="D31">
        <v>2.4242931134766663</v>
      </c>
      <c r="E31">
        <v>2.3163207466666662E-2</v>
      </c>
      <c r="F31">
        <v>2.7669818183333333E-2</v>
      </c>
      <c r="G31">
        <v>9.6049781849999988E-2</v>
      </c>
      <c r="H31">
        <v>8.8368150896666678E-2</v>
      </c>
      <c r="I31">
        <v>2.2303405666666669E-4</v>
      </c>
      <c r="J31">
        <v>0.74622749376999997</v>
      </c>
    </row>
    <row r="32" spans="1:10" x14ac:dyDescent="0.35">
      <c r="A32" s="16">
        <v>2260006015</v>
      </c>
      <c r="B32">
        <v>0</v>
      </c>
      <c r="C32">
        <v>4.4944853066666663E-3</v>
      </c>
      <c r="D32">
        <v>1.0042044100000002E-3</v>
      </c>
      <c r="E32">
        <v>9.9207900000000009E-6</v>
      </c>
      <c r="F32">
        <v>9.9207900000000009E-6</v>
      </c>
      <c r="G32">
        <v>3.2334426666666664E-5</v>
      </c>
      <c r="H32">
        <v>2.9762369999999999E-5</v>
      </c>
      <c r="I32">
        <v>0</v>
      </c>
      <c r="J32">
        <v>2.7153569666666673E-4</v>
      </c>
    </row>
    <row r="33" spans="1:10" x14ac:dyDescent="0.35">
      <c r="A33" s="16">
        <v>2260006035</v>
      </c>
      <c r="B33">
        <v>0</v>
      </c>
      <c r="C33">
        <v>7.2758706423333333E-2</v>
      </c>
      <c r="D33">
        <v>1.625870506333333E-2</v>
      </c>
      <c r="E33">
        <v>1.6314188000000001E-4</v>
      </c>
      <c r="F33">
        <v>1.6608137333333332E-4</v>
      </c>
      <c r="G33">
        <v>5.5703398666666674E-4</v>
      </c>
      <c r="H33">
        <v>5.1477877000000009E-4</v>
      </c>
      <c r="I33">
        <v>0</v>
      </c>
      <c r="J33">
        <v>4.6120650399999992E-3</v>
      </c>
    </row>
    <row r="34" spans="1:10" x14ac:dyDescent="0.35">
      <c r="A34" s="16">
        <v>2260007005</v>
      </c>
      <c r="B34">
        <v>0</v>
      </c>
      <c r="C34">
        <v>0.10032821439666668</v>
      </c>
      <c r="D34">
        <v>3.8906398886666665E-2</v>
      </c>
      <c r="E34">
        <v>1.7306266999999998E-4</v>
      </c>
      <c r="F34">
        <v>2.2266662000000004E-4</v>
      </c>
      <c r="G34">
        <v>1.42638914E-3</v>
      </c>
      <c r="H34">
        <v>1.3113814633333332E-3</v>
      </c>
      <c r="I34">
        <v>0</v>
      </c>
      <c r="J34">
        <v>9.9872960366666676E-3</v>
      </c>
    </row>
    <row r="35" spans="1:10" x14ac:dyDescent="0.35">
      <c r="A35" s="16">
        <v>2265001010</v>
      </c>
      <c r="B35">
        <v>1.1721229666666666E-4</v>
      </c>
      <c r="C35">
        <v>8.6710967437599997</v>
      </c>
      <c r="D35">
        <v>1.1698871145499998</v>
      </c>
      <c r="E35">
        <v>1.1947570653333331E-2</v>
      </c>
      <c r="F35">
        <v>1.9315778129999999E-2</v>
      </c>
      <c r="G35">
        <v>2.6106375166666663E-3</v>
      </c>
      <c r="H35">
        <v>2.4037706733333335E-3</v>
      </c>
      <c r="I35">
        <v>1.5836520333333334E-4</v>
      </c>
      <c r="J35">
        <v>0.13142180744000004</v>
      </c>
    </row>
    <row r="36" spans="1:10" x14ac:dyDescent="0.35">
      <c r="A36" s="16">
        <v>2265001030</v>
      </c>
      <c r="B36">
        <v>1.1019425633333332E-3</v>
      </c>
      <c r="C36">
        <v>82.434416901540004</v>
      </c>
      <c r="D36">
        <v>13.523980142529998</v>
      </c>
      <c r="E36">
        <v>8.8228157526666656E-2</v>
      </c>
      <c r="F36">
        <v>0.14183753462999996</v>
      </c>
      <c r="G36">
        <v>2.3292912610000008E-2</v>
      </c>
      <c r="H36">
        <v>2.1429273836666669E-2</v>
      </c>
      <c r="I36">
        <v>1.53441552E-3</v>
      </c>
      <c r="J36">
        <v>1.3472322588999996</v>
      </c>
    </row>
    <row r="37" spans="1:10" x14ac:dyDescent="0.35">
      <c r="A37" s="16">
        <v>2265001050</v>
      </c>
      <c r="B37">
        <v>9.1014062333333334E-4</v>
      </c>
      <c r="C37">
        <v>68.853921325310026</v>
      </c>
      <c r="D37">
        <v>18.094125068103331</v>
      </c>
      <c r="E37">
        <v>5.0339558206666662E-2</v>
      </c>
      <c r="F37">
        <v>0.12531427516666666</v>
      </c>
      <c r="G37">
        <v>8.9911752333333324E-3</v>
      </c>
      <c r="H37">
        <v>8.2732039866666666E-3</v>
      </c>
      <c r="I37">
        <v>1.2801493466666667E-3</v>
      </c>
      <c r="J37">
        <v>0.36657098588000009</v>
      </c>
    </row>
    <row r="38" spans="1:10" x14ac:dyDescent="0.35">
      <c r="A38" s="16">
        <v>2265001060</v>
      </c>
      <c r="B38">
        <v>1.6497906333333334E-4</v>
      </c>
      <c r="C38">
        <v>12.345456796566673</v>
      </c>
      <c r="D38">
        <v>3.8253412488866663</v>
      </c>
      <c r="E38">
        <v>1.3520567023333334E-2</v>
      </c>
      <c r="F38">
        <v>4.3859077716666667E-2</v>
      </c>
      <c r="G38">
        <v>1.360617976666667E-3</v>
      </c>
      <c r="H38">
        <v>1.2533264699999996E-3</v>
      </c>
      <c r="I38">
        <v>2.3075022666666669E-4</v>
      </c>
      <c r="J38">
        <v>0.14069149966666666</v>
      </c>
    </row>
    <row r="39" spans="1:10" x14ac:dyDescent="0.35">
      <c r="A39" s="16">
        <v>2265002003</v>
      </c>
      <c r="B39">
        <v>7.8264009999999995E-5</v>
      </c>
      <c r="C39">
        <v>5.8229915232866674</v>
      </c>
      <c r="D39">
        <v>1.2324637835033332</v>
      </c>
      <c r="E39">
        <v>3.3157484800000006E-3</v>
      </c>
      <c r="F39">
        <v>1.0707471903333335E-2</v>
      </c>
      <c r="G39">
        <v>6.9519017333333319E-4</v>
      </c>
      <c r="H39">
        <v>6.4007467333333345E-4</v>
      </c>
      <c r="I39">
        <v>1.0912869000000001E-4</v>
      </c>
      <c r="J39">
        <v>2.4212239149999999E-2</v>
      </c>
    </row>
    <row r="40" spans="1:10" x14ac:dyDescent="0.35">
      <c r="A40" s="16">
        <v>2265002006</v>
      </c>
      <c r="B40">
        <v>0</v>
      </c>
      <c r="C40">
        <v>4.332702942333333E-2</v>
      </c>
      <c r="D40">
        <v>1.110136401E-2</v>
      </c>
      <c r="E40">
        <v>2.8660059999999994E-5</v>
      </c>
      <c r="F40">
        <v>7.5691953333333327E-5</v>
      </c>
      <c r="G40">
        <v>0</v>
      </c>
      <c r="H40">
        <v>0</v>
      </c>
      <c r="I40">
        <v>0</v>
      </c>
      <c r="J40">
        <v>2.3442459333333337E-4</v>
      </c>
    </row>
    <row r="41" spans="1:10" x14ac:dyDescent="0.35">
      <c r="A41" s="16">
        <v>2265002009</v>
      </c>
      <c r="B41">
        <v>1.4807697666666667E-4</v>
      </c>
      <c r="C41">
        <v>10.937942878133333</v>
      </c>
      <c r="D41">
        <v>2.1676070022566667</v>
      </c>
      <c r="E41">
        <v>7.439490190000001E-3</v>
      </c>
      <c r="F41">
        <v>1.9032484459999995E-2</v>
      </c>
      <c r="G41">
        <v>2.1862481666666662E-3</v>
      </c>
      <c r="H41">
        <v>2.013552933333333E-3</v>
      </c>
      <c r="I41">
        <v>2.0392735000000003E-4</v>
      </c>
      <c r="J41">
        <v>6.2525962693333326E-2</v>
      </c>
    </row>
    <row r="42" spans="1:10" x14ac:dyDescent="0.35">
      <c r="A42" s="16">
        <v>2265002015</v>
      </c>
      <c r="B42">
        <v>1.3411438333333335E-4</v>
      </c>
      <c r="C42">
        <v>10.275713610983333</v>
      </c>
      <c r="D42">
        <v>2.2406243840933335</v>
      </c>
      <c r="E42">
        <v>6.0369844333333341E-3</v>
      </c>
      <c r="F42">
        <v>1.7897840033333334E-2</v>
      </c>
      <c r="G42">
        <v>1.2224617900000001E-3</v>
      </c>
      <c r="H42">
        <v>1.1254585099999999E-3</v>
      </c>
      <c r="I42">
        <v>1.899647566666667E-4</v>
      </c>
      <c r="J42">
        <v>4.2526752363333337E-2</v>
      </c>
    </row>
    <row r="43" spans="1:10" x14ac:dyDescent="0.35">
      <c r="A43" s="16">
        <v>2265002021</v>
      </c>
      <c r="B43">
        <v>2.7080082333333339E-4</v>
      </c>
      <c r="C43">
        <v>20.522389069636667</v>
      </c>
      <c r="D43">
        <v>4.7557992827033342</v>
      </c>
      <c r="E43">
        <v>1.3558045563333334E-2</v>
      </c>
      <c r="F43">
        <v>3.7944817129999996E-2</v>
      </c>
      <c r="G43">
        <v>2.9380235866666676E-3</v>
      </c>
      <c r="H43">
        <v>2.7061710499999996E-3</v>
      </c>
      <c r="I43">
        <v>3.8323644333333338E-4</v>
      </c>
      <c r="J43">
        <v>0.11021960946333335</v>
      </c>
    </row>
    <row r="44" spans="1:10" x14ac:dyDescent="0.35">
      <c r="A44" s="16">
        <v>2265002024</v>
      </c>
      <c r="B44">
        <v>1.1353792999999999E-4</v>
      </c>
      <c r="C44">
        <v>8.6560597656133318</v>
      </c>
      <c r="D44">
        <v>2.0332243901566667</v>
      </c>
      <c r="E44">
        <v>5.8624520166666669E-3</v>
      </c>
      <c r="F44">
        <v>1.5256705273333336E-2</v>
      </c>
      <c r="G44">
        <v>1.3161581399999999E-3</v>
      </c>
      <c r="H44">
        <v>1.2092340699999997E-3</v>
      </c>
      <c r="I44">
        <v>1.5983495000000003E-4</v>
      </c>
      <c r="J44">
        <v>4.4615997250000004E-2</v>
      </c>
    </row>
    <row r="45" spans="1:10" x14ac:dyDescent="0.35">
      <c r="A45" s="16">
        <v>2265002027</v>
      </c>
      <c r="B45">
        <v>1.4697466666666668E-6</v>
      </c>
      <c r="C45">
        <v>0.44861849123666664</v>
      </c>
      <c r="D45">
        <v>9.9119347763333338E-2</v>
      </c>
      <c r="E45">
        <v>3.1746528000000003E-4</v>
      </c>
      <c r="F45">
        <v>7.9182601666666667E-4</v>
      </c>
      <c r="G45">
        <v>8.4877869999999987E-5</v>
      </c>
      <c r="H45">
        <v>7.9733756666666665E-5</v>
      </c>
      <c r="I45">
        <v>6.9812966666666682E-6</v>
      </c>
      <c r="J45">
        <v>2.2435682866666666E-3</v>
      </c>
    </row>
    <row r="46" spans="1:10" x14ac:dyDescent="0.35">
      <c r="A46" s="16">
        <v>2265002030</v>
      </c>
      <c r="B46">
        <v>2.4030358000000002E-4</v>
      </c>
      <c r="C46">
        <v>18.060645708783337</v>
      </c>
      <c r="D46">
        <v>3.5967912329799998</v>
      </c>
      <c r="E46">
        <v>1.07364994E-2</v>
      </c>
      <c r="F46">
        <v>3.3715621096666669E-2</v>
      </c>
      <c r="G46">
        <v>2.6668553266666665E-3</v>
      </c>
      <c r="H46">
        <v>2.4541094966666665E-3</v>
      </c>
      <c r="I46">
        <v>3.3730686000000003E-4</v>
      </c>
      <c r="J46">
        <v>7.8018194870000016E-2</v>
      </c>
    </row>
    <row r="47" spans="1:10" x14ac:dyDescent="0.35">
      <c r="A47" s="16">
        <v>2265002033</v>
      </c>
      <c r="B47">
        <v>8.3408123333333318E-5</v>
      </c>
      <c r="C47">
        <v>6.2130101126133344</v>
      </c>
      <c r="D47">
        <v>1.0047809181299998</v>
      </c>
      <c r="E47">
        <v>4.1865733800000001E-3</v>
      </c>
      <c r="F47">
        <v>1.7284588236666665E-2</v>
      </c>
      <c r="G47">
        <v>1.2592054566666669E-3</v>
      </c>
      <c r="H47">
        <v>1.1574255000000001E-3</v>
      </c>
      <c r="I47">
        <v>1.1610998666666667E-4</v>
      </c>
      <c r="J47">
        <v>3.4159484590000011E-2</v>
      </c>
    </row>
    <row r="48" spans="1:10" x14ac:dyDescent="0.35">
      <c r="A48" s="16">
        <v>2265002039</v>
      </c>
      <c r="B48">
        <v>4.9824412000000018E-4</v>
      </c>
      <c r="C48">
        <v>37.741672052663333</v>
      </c>
      <c r="D48">
        <v>9.1271051212366672</v>
      </c>
      <c r="E48">
        <v>2.5110621799999996E-2</v>
      </c>
      <c r="F48">
        <v>6.7100549193333345E-2</v>
      </c>
      <c r="G48">
        <v>4.7458119866666667E-3</v>
      </c>
      <c r="H48">
        <v>4.3644127266666667E-3</v>
      </c>
      <c r="I48">
        <v>7.0180403333333348E-4</v>
      </c>
      <c r="J48">
        <v>0.17430828029999998</v>
      </c>
    </row>
    <row r="49" spans="1:10" x14ac:dyDescent="0.35">
      <c r="A49" s="16">
        <v>2265002042</v>
      </c>
      <c r="B49">
        <v>2.4067101666666669E-4</v>
      </c>
      <c r="C49">
        <v>18.093378069359996</v>
      </c>
      <c r="D49">
        <v>4.2409224071133336</v>
      </c>
      <c r="E49">
        <v>1.2896292126666665E-2</v>
      </c>
      <c r="F49">
        <v>3.6747341033333339E-2</v>
      </c>
      <c r="G49">
        <v>2.6102700799999997E-3</v>
      </c>
      <c r="H49">
        <v>2.4026683633333336E-3</v>
      </c>
      <c r="I49">
        <v>3.3877660666666666E-4</v>
      </c>
      <c r="J49">
        <v>0.12839229212333333</v>
      </c>
    </row>
    <row r="50" spans="1:10" x14ac:dyDescent="0.35">
      <c r="A50" s="16">
        <v>2265002045</v>
      </c>
      <c r="B50">
        <v>1.7636959999999998E-5</v>
      </c>
      <c r="C50">
        <v>1.3932647244999998</v>
      </c>
      <c r="D50">
        <v>0.12712537049666667</v>
      </c>
      <c r="E50">
        <v>5.8312198999999998E-4</v>
      </c>
      <c r="F50">
        <v>6.1090020199999987E-3</v>
      </c>
      <c r="G50">
        <v>1.3117489000000004E-4</v>
      </c>
      <c r="H50">
        <v>1.2198897333333334E-4</v>
      </c>
      <c r="I50">
        <v>2.8660059999999994E-5</v>
      </c>
      <c r="J50">
        <v>4.0719331399999992E-3</v>
      </c>
    </row>
    <row r="51" spans="1:10" x14ac:dyDescent="0.35">
      <c r="A51" s="16">
        <v>2265002054</v>
      </c>
      <c r="B51">
        <v>3.012980666666666E-5</v>
      </c>
      <c r="C51">
        <v>2.4373290315366671</v>
      </c>
      <c r="D51">
        <v>0.55151214843999985</v>
      </c>
      <c r="E51">
        <v>1.5825497233333331E-3</v>
      </c>
      <c r="F51">
        <v>4.7028218966666674E-3</v>
      </c>
      <c r="G51">
        <v>3.4502303000000006E-4</v>
      </c>
      <c r="H51">
        <v>3.1746528000000003E-4</v>
      </c>
      <c r="I51">
        <v>4.4092399999999991E-5</v>
      </c>
      <c r="J51">
        <v>1.154228801E-2</v>
      </c>
    </row>
    <row r="52" spans="1:10" x14ac:dyDescent="0.35">
      <c r="A52" s="16">
        <v>2265002057</v>
      </c>
      <c r="B52">
        <v>2.8660059999999994E-5</v>
      </c>
      <c r="C52">
        <v>2.1435303472366667</v>
      </c>
      <c r="D52">
        <v>7.5526606833333329E-2</v>
      </c>
      <c r="E52">
        <v>3.7662258333333331E-4</v>
      </c>
      <c r="F52">
        <v>5.5420472433333331E-3</v>
      </c>
      <c r="G52">
        <v>2.0392735000000003E-4</v>
      </c>
      <c r="H52">
        <v>1.8776013666666673E-4</v>
      </c>
      <c r="I52">
        <v>4.0785469999999996E-5</v>
      </c>
      <c r="J52">
        <v>2.6440742533333336E-3</v>
      </c>
    </row>
    <row r="53" spans="1:10" x14ac:dyDescent="0.35">
      <c r="A53" s="16">
        <v>2265002060</v>
      </c>
      <c r="B53">
        <v>6.9078093333333322E-5</v>
      </c>
      <c r="C53">
        <v>5.1711669602266666</v>
      </c>
      <c r="D53">
        <v>0.10233956271</v>
      </c>
      <c r="E53">
        <v>4.581935233333334E-4</v>
      </c>
      <c r="F53">
        <v>9.0319607033333311E-3</v>
      </c>
      <c r="G53">
        <v>5.1000209333333353E-4</v>
      </c>
      <c r="H53">
        <v>4.699514966666667E-4</v>
      </c>
      <c r="I53">
        <v>9.5166096666666632E-5</v>
      </c>
      <c r="J53">
        <v>3.41495638E-3</v>
      </c>
    </row>
    <row r="54" spans="1:10" x14ac:dyDescent="0.35">
      <c r="A54" s="16">
        <v>2265002066</v>
      </c>
      <c r="B54">
        <v>1.6203957000000002E-4</v>
      </c>
      <c r="C54">
        <v>12.406710693520001</v>
      </c>
      <c r="D54">
        <v>3.0692701268166664</v>
      </c>
      <c r="E54">
        <v>7.9245065899999998E-3</v>
      </c>
      <c r="F54">
        <v>2.1370483970000003E-2</v>
      </c>
      <c r="G54">
        <v>1.4418214800000001E-3</v>
      </c>
      <c r="H54">
        <v>1.3238743099999999E-3</v>
      </c>
      <c r="I54">
        <v>2.3332228333333336E-4</v>
      </c>
      <c r="J54">
        <v>5.4969260206666669E-2</v>
      </c>
    </row>
    <row r="55" spans="1:10" x14ac:dyDescent="0.35">
      <c r="A55" s="16">
        <v>2265002072</v>
      </c>
      <c r="B55">
        <v>1.1133331000000001E-4</v>
      </c>
      <c r="C55">
        <v>8.4250442496733342</v>
      </c>
      <c r="D55">
        <v>1.2771830304566667</v>
      </c>
      <c r="E55">
        <v>4.088100353333333E-3</v>
      </c>
      <c r="F55">
        <v>2.7044808413333336E-2</v>
      </c>
      <c r="G55">
        <v>8.4326715000000003E-4</v>
      </c>
      <c r="H55">
        <v>7.7639367666666671E-4</v>
      </c>
      <c r="I55">
        <v>1.5505827333333336E-4</v>
      </c>
      <c r="J55">
        <v>2.9159406430000003E-2</v>
      </c>
    </row>
    <row r="56" spans="1:10" x14ac:dyDescent="0.35">
      <c r="A56" s="16">
        <v>2265002078</v>
      </c>
      <c r="B56">
        <v>3.6376229999999994E-5</v>
      </c>
      <c r="C56">
        <v>2.7861594402766667</v>
      </c>
      <c r="D56">
        <v>0.70003298859999996</v>
      </c>
      <c r="E56">
        <v>1.9885672399999996E-3</v>
      </c>
      <c r="F56">
        <v>6.2390746E-3</v>
      </c>
      <c r="G56">
        <v>3.3069300000000001E-4</v>
      </c>
      <c r="H56">
        <v>3.0276781333333336E-4</v>
      </c>
      <c r="I56">
        <v>4.9971386666666655E-5</v>
      </c>
      <c r="J56">
        <v>2.0529054003333335E-2</v>
      </c>
    </row>
    <row r="57" spans="1:10" x14ac:dyDescent="0.35">
      <c r="A57" s="16">
        <v>2265002081</v>
      </c>
      <c r="B57">
        <v>2.7190313333333332E-5</v>
      </c>
      <c r="C57">
        <v>1.9186921765366671</v>
      </c>
      <c r="D57">
        <v>0.14337084783999998</v>
      </c>
      <c r="E57">
        <v>8.7670388666666657E-4</v>
      </c>
      <c r="F57">
        <v>1.0810354170000003E-2</v>
      </c>
      <c r="G57">
        <v>1.7710447333333336E-4</v>
      </c>
      <c r="H57">
        <v>1.5983495000000003E-4</v>
      </c>
      <c r="I57">
        <v>3.564135666666666E-5</v>
      </c>
      <c r="J57">
        <v>5.8830284700000009E-3</v>
      </c>
    </row>
    <row r="58" spans="1:10" x14ac:dyDescent="0.35">
      <c r="A58" s="16">
        <v>2265003010</v>
      </c>
      <c r="B58">
        <v>2.8880522000000004E-4</v>
      </c>
      <c r="C58">
        <v>22.053168803820004</v>
      </c>
      <c r="D58">
        <v>2.7885760712333334</v>
      </c>
      <c r="E58">
        <v>1.0430424656666666E-2</v>
      </c>
      <c r="F58">
        <v>8.9025495093333323E-2</v>
      </c>
      <c r="G58">
        <v>2.1586904166666669E-3</v>
      </c>
      <c r="H58">
        <v>1.9845254366666664E-3</v>
      </c>
      <c r="I58">
        <v>4.1189650333333332E-4</v>
      </c>
      <c r="J58">
        <v>7.6902657150000012E-2</v>
      </c>
    </row>
    <row r="59" spans="1:10" x14ac:dyDescent="0.35">
      <c r="A59" s="16">
        <v>2265003020</v>
      </c>
      <c r="B59">
        <v>1.1309700600000002E-3</v>
      </c>
      <c r="C59">
        <v>86.814921884459977</v>
      </c>
      <c r="D59">
        <v>1.8118893606366664</v>
      </c>
      <c r="E59">
        <v>7.956106143333334E-3</v>
      </c>
      <c r="F59">
        <v>0.15686348967666666</v>
      </c>
      <c r="G59">
        <v>8.512405256666666E-3</v>
      </c>
      <c r="H59">
        <v>7.8311776766666671E-3</v>
      </c>
      <c r="I59">
        <v>1.6192933900000001E-3</v>
      </c>
      <c r="J59">
        <v>5.9694863176666675E-2</v>
      </c>
    </row>
    <row r="60" spans="1:10" x14ac:dyDescent="0.35">
      <c r="A60" s="16">
        <v>2265003030</v>
      </c>
      <c r="B60">
        <v>2.3442459333333337E-4</v>
      </c>
      <c r="C60">
        <v>18.095793965443331</v>
      </c>
      <c r="D60">
        <v>2.1021341974966665</v>
      </c>
      <c r="E60">
        <v>6.3261570899999994E-3</v>
      </c>
      <c r="F60">
        <v>3.0824629403333338E-2</v>
      </c>
      <c r="G60">
        <v>2.1946992100000001E-3</v>
      </c>
      <c r="H60">
        <v>2.0168598633333338E-3</v>
      </c>
      <c r="I60">
        <v>3.3914404333333339E-4</v>
      </c>
      <c r="J60">
        <v>4.8160658773333337E-2</v>
      </c>
    </row>
    <row r="61" spans="1:10" x14ac:dyDescent="0.35">
      <c r="A61" s="16">
        <v>2265003040</v>
      </c>
      <c r="B61">
        <v>4.4643554999999999E-4</v>
      </c>
      <c r="C61">
        <v>33.633485406509998</v>
      </c>
      <c r="D61">
        <v>6.5007255154600019</v>
      </c>
      <c r="E61">
        <v>2.4267722086666669E-2</v>
      </c>
      <c r="F61">
        <v>6.2058950689999989E-2</v>
      </c>
      <c r="G61">
        <v>7.6092459300000003E-3</v>
      </c>
      <c r="H61">
        <v>7.00187312E-3</v>
      </c>
      <c r="I61">
        <v>6.264795166666668E-4</v>
      </c>
      <c r="J61">
        <v>0.20238227881666665</v>
      </c>
    </row>
    <row r="62" spans="1:10" x14ac:dyDescent="0.35">
      <c r="A62" s="16">
        <v>2265003050</v>
      </c>
      <c r="B62">
        <v>2.2046199999999999E-5</v>
      </c>
      <c r="C62">
        <v>1.5582257834366666</v>
      </c>
      <c r="D62">
        <v>0.21027481841666662</v>
      </c>
      <c r="E62">
        <v>6.9408786333333345E-4</v>
      </c>
      <c r="F62">
        <v>5.1187602033333345E-3</v>
      </c>
      <c r="G62">
        <v>1.5836520333333337E-4</v>
      </c>
      <c r="H62">
        <v>1.4366773666666668E-4</v>
      </c>
      <c r="I62">
        <v>2.6822876666666668E-5</v>
      </c>
      <c r="J62">
        <v>5.0981837499999997E-3</v>
      </c>
    </row>
    <row r="63" spans="1:10" x14ac:dyDescent="0.35">
      <c r="A63" s="16">
        <v>2265003060</v>
      </c>
      <c r="B63">
        <v>1.0288226666666668E-5</v>
      </c>
      <c r="C63">
        <v>0.73478404622333326</v>
      </c>
      <c r="D63">
        <v>0.18887677669666664</v>
      </c>
      <c r="E63">
        <v>4.7399329999999997E-4</v>
      </c>
      <c r="F63">
        <v>1.2581031466666664E-3</v>
      </c>
      <c r="G63">
        <v>8.2305813333333319E-5</v>
      </c>
      <c r="H63">
        <v>7.4957079999999986E-5</v>
      </c>
      <c r="I63">
        <v>1.3227720000000002E-5</v>
      </c>
      <c r="J63">
        <v>3.6490135366666664E-3</v>
      </c>
    </row>
    <row r="64" spans="1:10" x14ac:dyDescent="0.35">
      <c r="A64" s="16">
        <v>2265003070</v>
      </c>
      <c r="B64">
        <v>9.2961476666666675E-5</v>
      </c>
      <c r="C64">
        <v>7.2307552986533343</v>
      </c>
      <c r="D64">
        <v>0.11828668148000002</v>
      </c>
      <c r="E64">
        <v>4.8942564000000008E-4</v>
      </c>
      <c r="F64">
        <v>1.0910664379999999E-2</v>
      </c>
      <c r="G64">
        <v>7.2311536000000017E-4</v>
      </c>
      <c r="H64">
        <v>6.6359062000000016E-4</v>
      </c>
      <c r="I64">
        <v>1.3337950999999998E-4</v>
      </c>
      <c r="J64">
        <v>3.7111103333333337E-3</v>
      </c>
    </row>
    <row r="65" spans="1:10" x14ac:dyDescent="0.35">
      <c r="A65" s="16">
        <v>2265004010</v>
      </c>
      <c r="B65">
        <v>2.0521337833333334E-3</v>
      </c>
      <c r="C65">
        <v>154.29920760242996</v>
      </c>
      <c r="D65">
        <v>26.184377194323336</v>
      </c>
      <c r="E65">
        <v>0.14165014193</v>
      </c>
      <c r="F65">
        <v>0.28708818845666667</v>
      </c>
      <c r="G65">
        <v>3.9508260146666675E-2</v>
      </c>
      <c r="H65">
        <v>3.6347569939999998E-2</v>
      </c>
      <c r="I65">
        <v>2.8755593533333337E-3</v>
      </c>
      <c r="J65">
        <v>2.3067655561500002</v>
      </c>
    </row>
    <row r="66" spans="1:10" x14ac:dyDescent="0.35">
      <c r="A66" s="16">
        <v>2265004011</v>
      </c>
      <c r="B66">
        <v>2.8413877433333332E-3</v>
      </c>
      <c r="C66">
        <v>214.62996916727667</v>
      </c>
      <c r="D66">
        <v>34.853660638133334</v>
      </c>
      <c r="E66">
        <v>0.15439615245999999</v>
      </c>
      <c r="F66">
        <v>0.37546442295999999</v>
      </c>
      <c r="G66">
        <v>5.6796155313333332E-2</v>
      </c>
      <c r="H66">
        <v>5.2254638113333328E-2</v>
      </c>
      <c r="I66">
        <v>3.9988132433333339E-3</v>
      </c>
      <c r="J66">
        <v>2.1528151043666663</v>
      </c>
    </row>
    <row r="67" spans="1:10" x14ac:dyDescent="0.35">
      <c r="A67" s="16">
        <v>2265004015</v>
      </c>
      <c r="B67">
        <v>1.7673703666666666E-4</v>
      </c>
      <c r="C67">
        <v>13.29075449504</v>
      </c>
      <c r="D67">
        <v>2.2542441590166669</v>
      </c>
      <c r="E67">
        <v>1.2204776320000001E-2</v>
      </c>
      <c r="F67">
        <v>2.4715259946666658E-2</v>
      </c>
      <c r="G67">
        <v>3.4061378999999999E-3</v>
      </c>
      <c r="H67">
        <v>3.1323975833333338E-3</v>
      </c>
      <c r="I67">
        <v>2.4838718666666664E-4</v>
      </c>
      <c r="J67">
        <v>0.20624440561999996</v>
      </c>
    </row>
    <row r="68" spans="1:10" x14ac:dyDescent="0.35">
      <c r="A68" s="16">
        <v>2265004016</v>
      </c>
      <c r="B68">
        <v>1.6134144033333334E-3</v>
      </c>
      <c r="C68">
        <v>121.77787802883999</v>
      </c>
      <c r="D68">
        <v>19.911770691559997</v>
      </c>
      <c r="E68">
        <v>9.4920281536666679E-2</v>
      </c>
      <c r="F68">
        <v>0.21575513629999998</v>
      </c>
      <c r="G68">
        <v>3.071550071333333E-2</v>
      </c>
      <c r="H68">
        <v>2.825734941333333E-2</v>
      </c>
      <c r="I68">
        <v>2.2667167966666669E-3</v>
      </c>
      <c r="J68">
        <v>1.4430160166033335</v>
      </c>
    </row>
    <row r="69" spans="1:10" x14ac:dyDescent="0.35">
      <c r="A69" s="16">
        <v>2265004025</v>
      </c>
      <c r="B69">
        <v>1.2125410000000002E-5</v>
      </c>
      <c r="C69">
        <v>0.85778200064333343</v>
      </c>
      <c r="D69">
        <v>0.14017120934666663</v>
      </c>
      <c r="E69">
        <v>6.6212087333333326E-4</v>
      </c>
      <c r="F69">
        <v>1.5116344466666667E-3</v>
      </c>
      <c r="G69">
        <v>2.1752250666666671E-4</v>
      </c>
      <c r="H69">
        <v>1.9731349000000003E-4</v>
      </c>
      <c r="I69">
        <v>1.4330030000000004E-5</v>
      </c>
      <c r="J69">
        <v>1.4690485370000001E-2</v>
      </c>
    </row>
    <row r="70" spans="1:10" x14ac:dyDescent="0.35">
      <c r="A70" s="16">
        <v>2265004026</v>
      </c>
      <c r="B70">
        <v>6.4668853333333314E-5</v>
      </c>
      <c r="C70">
        <v>4.9691440344700011</v>
      </c>
      <c r="D70">
        <v>1.00839539262</v>
      </c>
      <c r="E70">
        <v>3.4256120433333328E-3</v>
      </c>
      <c r="F70">
        <v>8.6204316366666669E-3</v>
      </c>
      <c r="G70">
        <v>9.850977033333333E-4</v>
      </c>
      <c r="H70">
        <v>9.0793600333333364E-4</v>
      </c>
      <c r="I70">
        <v>9.2594040000000004E-5</v>
      </c>
      <c r="J70">
        <v>5.791573483666667E-2</v>
      </c>
    </row>
    <row r="71" spans="1:10" x14ac:dyDescent="0.35">
      <c r="A71" s="16">
        <v>2265004030</v>
      </c>
      <c r="B71">
        <v>2.1311326666666661E-5</v>
      </c>
      <c r="C71">
        <v>1.6364376174300002</v>
      </c>
      <c r="D71">
        <v>0.26736014638666666</v>
      </c>
      <c r="E71">
        <v>1.2599403299999997E-3</v>
      </c>
      <c r="F71">
        <v>2.8818057766666666E-3</v>
      </c>
      <c r="G71">
        <v>4.1152906666666676E-4</v>
      </c>
      <c r="H71">
        <v>3.7992951333333335E-4</v>
      </c>
      <c r="I71">
        <v>2.7925186666666666E-5</v>
      </c>
      <c r="J71">
        <v>1.9058205026666667E-2</v>
      </c>
    </row>
    <row r="72" spans="1:10" x14ac:dyDescent="0.35">
      <c r="A72" s="16">
        <v>2265004031</v>
      </c>
      <c r="B72">
        <v>2.6874317800000005E-3</v>
      </c>
      <c r="C72">
        <v>203.95450944865331</v>
      </c>
      <c r="D72">
        <v>43.570933515230003</v>
      </c>
      <c r="E72">
        <v>0.11698595568</v>
      </c>
      <c r="F72">
        <v>0.39541072241000003</v>
      </c>
      <c r="G72">
        <v>2.3810263436666666E-2</v>
      </c>
      <c r="H72">
        <v>2.1906941503333333E-2</v>
      </c>
      <c r="I72">
        <v>3.8011323166666673E-3</v>
      </c>
      <c r="J72">
        <v>1.3587429473566663</v>
      </c>
    </row>
    <row r="73" spans="1:10" x14ac:dyDescent="0.35">
      <c r="A73" s="16">
        <v>2265004035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8.3868521476666694E-2</v>
      </c>
    </row>
    <row r="74" spans="1:10" x14ac:dyDescent="0.35">
      <c r="A74" s="16">
        <v>2265004036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1.6361954766666669E-2</v>
      </c>
    </row>
    <row r="75" spans="1:10" x14ac:dyDescent="0.35">
      <c r="A75" s="16">
        <v>2265004040</v>
      </c>
      <c r="B75">
        <v>4.1446856000000012E-4</v>
      </c>
      <c r="C75">
        <v>31.373028995769999</v>
      </c>
      <c r="D75">
        <v>8.1097971848299988</v>
      </c>
      <c r="E75">
        <v>2.1055590746666668E-2</v>
      </c>
      <c r="F75">
        <v>5.9991752003333336E-2</v>
      </c>
      <c r="G75">
        <v>3.369026796666666E-3</v>
      </c>
      <c r="H75">
        <v>3.0985934100000003E-3</v>
      </c>
      <c r="I75">
        <v>5.8459173666666666E-4</v>
      </c>
      <c r="J75">
        <v>0.30140168380666671</v>
      </c>
    </row>
    <row r="76" spans="1:10" x14ac:dyDescent="0.35">
      <c r="A76" s="16">
        <v>2265004041</v>
      </c>
      <c r="B76">
        <v>3.4502303000000001E-4</v>
      </c>
      <c r="C76">
        <v>26.083006194666666</v>
      </c>
      <c r="D76">
        <v>6.6937061922866672</v>
      </c>
      <c r="E76">
        <v>1.6858729139999997E-2</v>
      </c>
      <c r="F76">
        <v>4.4902597849999996E-2</v>
      </c>
      <c r="G76">
        <v>2.9277353600000002E-3</v>
      </c>
      <c r="H76">
        <v>2.6933107666666668E-3</v>
      </c>
      <c r="I76">
        <v>4.8428152666666669E-4</v>
      </c>
      <c r="J76">
        <v>0.14145723767999999</v>
      </c>
    </row>
    <row r="77" spans="1:10" x14ac:dyDescent="0.35">
      <c r="A77" s="16">
        <v>2265004046</v>
      </c>
      <c r="B77">
        <v>3.9132004999999998E-4</v>
      </c>
      <c r="C77">
        <v>29.528896700196668</v>
      </c>
      <c r="D77">
        <v>7.937415374973332</v>
      </c>
      <c r="E77">
        <v>2.230377310333333E-2</v>
      </c>
      <c r="F77">
        <v>6.9637331939999991E-2</v>
      </c>
      <c r="G77">
        <v>3.1573832766666667E-3</v>
      </c>
      <c r="H77">
        <v>2.903117103333333E-3</v>
      </c>
      <c r="I77">
        <v>5.4895038000000009E-4</v>
      </c>
      <c r="J77">
        <v>0.20341146892</v>
      </c>
    </row>
    <row r="78" spans="1:10" x14ac:dyDescent="0.35">
      <c r="A78" s="16">
        <v>2265004051</v>
      </c>
      <c r="B78">
        <v>1.8482064333333336E-4</v>
      </c>
      <c r="C78">
        <v>14.017019154710001</v>
      </c>
      <c r="D78">
        <v>2.3070999235166667</v>
      </c>
      <c r="E78">
        <v>1.1484233016666668E-2</v>
      </c>
      <c r="F78">
        <v>2.5252084916666671E-2</v>
      </c>
      <c r="G78">
        <v>3.5538474400000006E-3</v>
      </c>
      <c r="H78">
        <v>3.2687165866666658E-3</v>
      </c>
      <c r="I78">
        <v>2.6124747000000001E-4</v>
      </c>
      <c r="J78">
        <v>0.16763489555999994</v>
      </c>
    </row>
    <row r="79" spans="1:10" x14ac:dyDescent="0.35">
      <c r="A79" s="16">
        <v>2265004055</v>
      </c>
      <c r="B79">
        <v>5.5571121466666653E-3</v>
      </c>
      <c r="C79">
        <v>420.52600220462335</v>
      </c>
      <c r="D79">
        <v>108.64389920611333</v>
      </c>
      <c r="E79">
        <v>0.28154283428333338</v>
      </c>
      <c r="F79">
        <v>0.80222557664333338</v>
      </c>
      <c r="G79">
        <v>4.5086316183333329E-2</v>
      </c>
      <c r="H79">
        <v>4.1479557863333336E-2</v>
      </c>
      <c r="I79">
        <v>7.8377915366666679E-3</v>
      </c>
      <c r="J79">
        <v>3.2183513078933337</v>
      </c>
    </row>
    <row r="80" spans="1:10" x14ac:dyDescent="0.35">
      <c r="A80" s="16">
        <v>2265004056</v>
      </c>
      <c r="B80">
        <v>4.6844500633333331E-3</v>
      </c>
      <c r="C80">
        <v>354.54149007772008</v>
      </c>
      <c r="D80">
        <v>91.030056116560019</v>
      </c>
      <c r="E80">
        <v>0.22913019840333332</v>
      </c>
      <c r="F80">
        <v>0.61032001950333337</v>
      </c>
      <c r="G80">
        <v>3.9713657243333339E-2</v>
      </c>
      <c r="H80">
        <v>3.6536432386666678E-2</v>
      </c>
      <c r="I80">
        <v>6.6068787033333343E-3</v>
      </c>
      <c r="J80">
        <v>1.8392652294866667</v>
      </c>
    </row>
    <row r="81" spans="1:10" x14ac:dyDescent="0.35">
      <c r="A81" s="16">
        <v>2265004066</v>
      </c>
      <c r="B81">
        <v>7.7823086000000012E-4</v>
      </c>
      <c r="C81">
        <v>59.212953086246664</v>
      </c>
      <c r="D81">
        <v>9.4229629206166656</v>
      </c>
      <c r="E81">
        <v>2.5629074936666666E-2</v>
      </c>
      <c r="F81">
        <v>0.10347677919333334</v>
      </c>
      <c r="G81">
        <v>6.6134925633333334E-3</v>
      </c>
      <c r="H81">
        <v>6.0847512000000012E-3</v>
      </c>
      <c r="I81">
        <v>1.1037797466666665E-3</v>
      </c>
      <c r="J81">
        <v>0.19253571102333333</v>
      </c>
    </row>
    <row r="82" spans="1:10" x14ac:dyDescent="0.35">
      <c r="A82" s="16">
        <v>2265004071</v>
      </c>
      <c r="B82">
        <v>1.5105688803333336E-2</v>
      </c>
      <c r="C82">
        <v>1144.46075919901</v>
      </c>
      <c r="D82">
        <v>252.62590224915999</v>
      </c>
      <c r="E82">
        <v>0.70586825030333344</v>
      </c>
      <c r="F82">
        <v>1.9573446766866662</v>
      </c>
      <c r="G82">
        <v>0.15877599752666663</v>
      </c>
      <c r="H82">
        <v>0.14607481427000005</v>
      </c>
      <c r="I82">
        <v>2.1331535683333333E-2</v>
      </c>
      <c r="J82">
        <v>5.3434344972800005</v>
      </c>
    </row>
    <row r="83" spans="1:10" x14ac:dyDescent="0.35">
      <c r="A83" s="16">
        <v>2265004075</v>
      </c>
      <c r="B83">
        <v>1.9731349000000003E-4</v>
      </c>
      <c r="C83">
        <v>14.949896391539998</v>
      </c>
      <c r="D83">
        <v>3.2796713434466671</v>
      </c>
      <c r="E83">
        <v>1.2884534153333332E-2</v>
      </c>
      <c r="F83">
        <v>3.3136908346666667E-2</v>
      </c>
      <c r="G83">
        <v>2.8079510066666663E-3</v>
      </c>
      <c r="H83">
        <v>2.5808751466666665E-3</v>
      </c>
      <c r="I83">
        <v>2.7704724666666663E-4</v>
      </c>
      <c r="J83">
        <v>0.15759395376999996</v>
      </c>
    </row>
    <row r="84" spans="1:10" x14ac:dyDescent="0.35">
      <c r="A84" s="16">
        <v>2265004076</v>
      </c>
      <c r="B84">
        <v>4.655422566666667E-4</v>
      </c>
      <c r="C84">
        <v>35.162970293879994</v>
      </c>
      <c r="D84">
        <v>7.6436828292733336</v>
      </c>
      <c r="E84">
        <v>2.9770821043333333E-2</v>
      </c>
      <c r="F84">
        <v>7.703089254666666E-2</v>
      </c>
      <c r="G84">
        <v>6.561316556666667E-3</v>
      </c>
      <c r="H84">
        <v>6.0347798133333335E-3</v>
      </c>
      <c r="I84">
        <v>6.5256752000000004E-4</v>
      </c>
      <c r="J84">
        <v>0.31381810364666674</v>
      </c>
    </row>
    <row r="85" spans="1:10" x14ac:dyDescent="0.35">
      <c r="A85" s="16">
        <v>2265005010</v>
      </c>
      <c r="B85">
        <v>0</v>
      </c>
      <c r="C85">
        <v>7.2534202620000002E-2</v>
      </c>
      <c r="D85">
        <v>1.871648892666667E-2</v>
      </c>
      <c r="E85">
        <v>4.9971386666666669E-5</v>
      </c>
      <c r="F85">
        <v>1.2603077666666665E-4</v>
      </c>
      <c r="G85">
        <v>6.6138600000000009E-6</v>
      </c>
      <c r="H85">
        <v>6.6138600000000009E-6</v>
      </c>
      <c r="I85">
        <v>0</v>
      </c>
      <c r="J85">
        <v>3.2995812666666667E-4</v>
      </c>
    </row>
    <row r="86" spans="1:10" x14ac:dyDescent="0.35">
      <c r="A86" s="16">
        <v>2265005015</v>
      </c>
      <c r="B86">
        <v>3.6743666666666669E-7</v>
      </c>
      <c r="C86">
        <v>0.27893550369666675</v>
      </c>
      <c r="D86">
        <v>1.9414618593333332E-2</v>
      </c>
      <c r="E86">
        <v>5.8054993333333336E-5</v>
      </c>
      <c r="F86">
        <v>4.7142124333333338E-4</v>
      </c>
      <c r="G86">
        <v>2.9027496666666668E-5</v>
      </c>
      <c r="H86">
        <v>2.7557749999999999E-5</v>
      </c>
      <c r="I86">
        <v>4.4092400000000003E-6</v>
      </c>
      <c r="J86">
        <v>3.9278979666666671E-4</v>
      </c>
    </row>
    <row r="87" spans="1:10" x14ac:dyDescent="0.35">
      <c r="A87" s="16">
        <v>2265005025</v>
      </c>
      <c r="B87">
        <v>0</v>
      </c>
      <c r="C87">
        <v>0.19313610253666672</v>
      </c>
      <c r="D87">
        <v>2.3299159033333329E-2</v>
      </c>
      <c r="E87">
        <v>1.5358852666666671E-4</v>
      </c>
      <c r="F87">
        <v>1.8048489066666668E-3</v>
      </c>
      <c r="G87">
        <v>1.873927E-5</v>
      </c>
      <c r="H87">
        <v>1.5799776666666668E-5</v>
      </c>
      <c r="I87">
        <v>3.6743666666666669E-7</v>
      </c>
      <c r="J87">
        <v>1.2309128333333336E-3</v>
      </c>
    </row>
    <row r="88" spans="1:10" x14ac:dyDescent="0.35">
      <c r="A88" s="16">
        <v>2265005030</v>
      </c>
      <c r="B88">
        <v>0</v>
      </c>
      <c r="C88">
        <v>5.975806228333333E-2</v>
      </c>
      <c r="D88">
        <v>1.5727391643333331E-2</v>
      </c>
      <c r="E88">
        <v>4.0418033333333332E-5</v>
      </c>
      <c r="F88">
        <v>1.3154232666666665E-4</v>
      </c>
      <c r="G88">
        <v>5.5115500000000006E-6</v>
      </c>
      <c r="H88">
        <v>5.5115500000000006E-6</v>
      </c>
      <c r="I88">
        <v>0</v>
      </c>
      <c r="J88">
        <v>3.2554888666666668E-4</v>
      </c>
    </row>
    <row r="89" spans="1:10" x14ac:dyDescent="0.35">
      <c r="A89" s="16">
        <v>2265005035</v>
      </c>
      <c r="B89">
        <v>6.9812966666666674E-6</v>
      </c>
      <c r="C89">
        <v>0.65483680885333329</v>
      </c>
      <c r="D89">
        <v>0.13537579341</v>
      </c>
      <c r="E89">
        <v>5.2506699666666655E-4</v>
      </c>
      <c r="F89">
        <v>2.7693701566666668E-3</v>
      </c>
      <c r="G89">
        <v>9.1124293333333335E-5</v>
      </c>
      <c r="H89">
        <v>8.4877870000000001E-5</v>
      </c>
      <c r="I89">
        <v>9.9207900000000009E-6</v>
      </c>
      <c r="J89">
        <v>4.2269914133333331E-3</v>
      </c>
    </row>
    <row r="90" spans="1:10" x14ac:dyDescent="0.35">
      <c r="A90" s="16">
        <v>2265005040</v>
      </c>
      <c r="B90">
        <v>1.9841579999999999E-5</v>
      </c>
      <c r="C90">
        <v>1.41216052252</v>
      </c>
      <c r="D90">
        <v>0.53892229849333328</v>
      </c>
      <c r="E90">
        <v>2.1755925033333334E-3</v>
      </c>
      <c r="F90">
        <v>4.1097791166666668E-3</v>
      </c>
      <c r="G90">
        <v>1.4366773666666668E-4</v>
      </c>
      <c r="H90">
        <v>1.3044001666666664E-4</v>
      </c>
      <c r="I90">
        <v>2.6088003333333333E-5</v>
      </c>
      <c r="J90">
        <v>1.7214407833333337E-2</v>
      </c>
    </row>
    <row r="91" spans="1:10" x14ac:dyDescent="0.35">
      <c r="A91" s="16">
        <v>2265005045</v>
      </c>
      <c r="B91">
        <v>1.1023100000000001E-6</v>
      </c>
      <c r="C91">
        <v>0.30780243054</v>
      </c>
      <c r="D91">
        <v>3.7132414659999995E-2</v>
      </c>
      <c r="E91">
        <v>2.4544769333333333E-4</v>
      </c>
      <c r="F91">
        <v>2.8751919166666658E-3</v>
      </c>
      <c r="G91">
        <v>2.7557749999999999E-5</v>
      </c>
      <c r="H91">
        <v>2.3148509999999998E-5</v>
      </c>
      <c r="I91">
        <v>5.5115500000000006E-6</v>
      </c>
      <c r="J91">
        <v>1.8026442866666665E-3</v>
      </c>
    </row>
    <row r="92" spans="1:10" x14ac:dyDescent="0.35">
      <c r="A92" s="16">
        <v>2265005055</v>
      </c>
      <c r="B92">
        <v>5.5115500000000006E-6</v>
      </c>
      <c r="C92">
        <v>0.44132377109333332</v>
      </c>
      <c r="D92">
        <v>6.9270262710000002E-2</v>
      </c>
      <c r="E92">
        <v>3.4539046666666673E-4</v>
      </c>
      <c r="F92">
        <v>3.3186879733333339E-3</v>
      </c>
      <c r="G92">
        <v>3.9683159999999997E-5</v>
      </c>
      <c r="H92">
        <v>3.747854E-5</v>
      </c>
      <c r="I92">
        <v>6.6138600000000009E-6</v>
      </c>
      <c r="J92">
        <v>2.3967893766666665E-3</v>
      </c>
    </row>
    <row r="93" spans="1:10" x14ac:dyDescent="0.35">
      <c r="A93" s="16">
        <v>2265005060</v>
      </c>
      <c r="B93">
        <v>5.5115500000000006E-6</v>
      </c>
      <c r="C93">
        <v>0.48060422050666679</v>
      </c>
      <c r="D93">
        <v>1.1251645606666666E-2</v>
      </c>
      <c r="E93">
        <v>4.7766766666666665E-5</v>
      </c>
      <c r="F93">
        <v>7.275246E-4</v>
      </c>
      <c r="G93">
        <v>5.3278316666666671E-5</v>
      </c>
      <c r="H93">
        <v>4.8501639999999999E-5</v>
      </c>
      <c r="I93">
        <v>7.7161700000000004E-6</v>
      </c>
      <c r="J93">
        <v>3.5641356666666669E-4</v>
      </c>
    </row>
    <row r="94" spans="1:10" x14ac:dyDescent="0.35">
      <c r="A94" s="16">
        <v>2265006005</v>
      </c>
      <c r="B94">
        <v>4.8847030466666668E-3</v>
      </c>
      <c r="C94">
        <v>369.5354153027165</v>
      </c>
      <c r="D94">
        <v>92.533876655073342</v>
      </c>
      <c r="E94">
        <v>0.25333839575000006</v>
      </c>
      <c r="F94">
        <v>0.72925228720666657</v>
      </c>
      <c r="G94">
        <v>4.5049572516666657E-2</v>
      </c>
      <c r="H94">
        <v>4.1446121126666666E-2</v>
      </c>
      <c r="I94">
        <v>6.8887026266666674E-3</v>
      </c>
      <c r="J94">
        <v>2.499517319933334</v>
      </c>
    </row>
    <row r="95" spans="1:10" x14ac:dyDescent="0.35">
      <c r="A95" s="16">
        <v>2265006010</v>
      </c>
      <c r="B95">
        <v>1.223931536666667E-3</v>
      </c>
      <c r="C95">
        <v>92.51769217221667</v>
      </c>
      <c r="D95">
        <v>18.204938822656665</v>
      </c>
      <c r="E95">
        <v>6.0446638596666664E-2</v>
      </c>
      <c r="F95">
        <v>0.19777352070666665</v>
      </c>
      <c r="G95">
        <v>1.6418172576666671E-2</v>
      </c>
      <c r="H95">
        <v>1.510091212666667E-2</v>
      </c>
      <c r="I95">
        <v>1.7232779666666667E-3</v>
      </c>
      <c r="J95">
        <v>0.5758889992166667</v>
      </c>
    </row>
    <row r="96" spans="1:10" x14ac:dyDescent="0.35">
      <c r="A96" s="16">
        <v>2265006015</v>
      </c>
      <c r="B96">
        <v>6.4374903999999994E-4</v>
      </c>
      <c r="C96">
        <v>48.890312668816655</v>
      </c>
      <c r="D96">
        <v>8.6881487445866679</v>
      </c>
      <c r="E96">
        <v>2.786455961666667E-2</v>
      </c>
      <c r="F96">
        <v>9.7809436046666684E-2</v>
      </c>
      <c r="G96">
        <v>7.7293977200000004E-3</v>
      </c>
      <c r="H96">
        <v>7.1113692466666665E-3</v>
      </c>
      <c r="I96">
        <v>9.1234524333333347E-4</v>
      </c>
      <c r="J96">
        <v>0.2384752151466667</v>
      </c>
    </row>
    <row r="97" spans="1:10" x14ac:dyDescent="0.35">
      <c r="A97" s="16">
        <v>2265006025</v>
      </c>
      <c r="B97">
        <v>1.3885431633333335E-3</v>
      </c>
      <c r="C97">
        <v>105.11134398607335</v>
      </c>
      <c r="D97">
        <v>23.826804700526665</v>
      </c>
      <c r="E97">
        <v>6.4095652133333333E-2</v>
      </c>
      <c r="F97">
        <v>0.19742261869</v>
      </c>
      <c r="G97">
        <v>1.2533632136666665E-2</v>
      </c>
      <c r="H97">
        <v>1.1531632346666666E-2</v>
      </c>
      <c r="I97">
        <v>1.9591723066666664E-3</v>
      </c>
      <c r="J97">
        <v>0.54403995638666658</v>
      </c>
    </row>
    <row r="98" spans="1:10" x14ac:dyDescent="0.35">
      <c r="A98" s="16">
        <v>2265006030</v>
      </c>
      <c r="B98">
        <v>2.1950666466666667E-3</v>
      </c>
      <c r="C98">
        <v>166.02613878385336</v>
      </c>
      <c r="D98">
        <v>36.526117704560001</v>
      </c>
      <c r="E98">
        <v>0.11228717558666668</v>
      </c>
      <c r="F98">
        <v>0.29463129578666669</v>
      </c>
      <c r="G98">
        <v>2.8119928099999997E-2</v>
      </c>
      <c r="H98">
        <v>2.586901108E-2</v>
      </c>
      <c r="I98">
        <v>3.0934492966666663E-3</v>
      </c>
      <c r="J98">
        <v>1.0952001005000001</v>
      </c>
    </row>
    <row r="99" spans="1:10" x14ac:dyDescent="0.35">
      <c r="A99" s="16">
        <v>2265006035</v>
      </c>
      <c r="B99">
        <v>1.0177995666666668E-4</v>
      </c>
      <c r="C99">
        <v>7.7974311908900003</v>
      </c>
      <c r="D99">
        <v>1.8623270244333336</v>
      </c>
      <c r="E99">
        <v>5.2183355399999997E-3</v>
      </c>
      <c r="F99">
        <v>1.376197291333333E-2</v>
      </c>
      <c r="G99">
        <v>1.1155377200000002E-3</v>
      </c>
      <c r="H99">
        <v>1.0269854833333334E-3</v>
      </c>
      <c r="I99">
        <v>1.4440260999999999E-4</v>
      </c>
      <c r="J99">
        <v>3.8741052386666669E-2</v>
      </c>
    </row>
    <row r="100" spans="1:10" x14ac:dyDescent="0.35">
      <c r="A100" s="16">
        <v>2265007010</v>
      </c>
      <c r="B100">
        <v>1.6534650000000003E-5</v>
      </c>
      <c r="C100">
        <v>1.2015109187033335</v>
      </c>
      <c r="D100">
        <v>0.36717799125333334</v>
      </c>
      <c r="E100">
        <v>1.3841339233333333E-3</v>
      </c>
      <c r="F100">
        <v>4.6227207033333337E-3</v>
      </c>
      <c r="G100">
        <v>1.4991416E-4</v>
      </c>
      <c r="H100">
        <v>1.3925849666666668E-4</v>
      </c>
      <c r="I100">
        <v>2.2046200000000002E-5</v>
      </c>
      <c r="J100">
        <v>1.5793530243333336E-2</v>
      </c>
    </row>
    <row r="101" spans="1:10" x14ac:dyDescent="0.35">
      <c r="A101" s="16">
        <v>2265007015</v>
      </c>
      <c r="B101">
        <v>0</v>
      </c>
      <c r="C101">
        <v>2.3078697033333336E-3</v>
      </c>
      <c r="D101">
        <v>4.5635633999999999E-4</v>
      </c>
      <c r="E101">
        <v>0</v>
      </c>
      <c r="F101">
        <v>3.30693E-6</v>
      </c>
      <c r="G101">
        <v>0</v>
      </c>
      <c r="H101">
        <v>0</v>
      </c>
      <c r="I101">
        <v>0</v>
      </c>
      <c r="J101">
        <v>1.4330030000000002E-5</v>
      </c>
    </row>
    <row r="102" spans="1:10" x14ac:dyDescent="0.35">
      <c r="A102" s="16">
        <v>2265010010</v>
      </c>
      <c r="B102">
        <v>1.4697466666666668E-6</v>
      </c>
      <c r="C102">
        <v>0.25000941955</v>
      </c>
      <c r="D102">
        <v>6.6526980556666671E-2</v>
      </c>
      <c r="E102">
        <v>1.9327168666666666E-4</v>
      </c>
      <c r="F102">
        <v>4.7142124333333338E-4</v>
      </c>
      <c r="G102">
        <v>3.3436736666666663E-5</v>
      </c>
      <c r="H102">
        <v>3.2334426666666664E-5</v>
      </c>
      <c r="I102">
        <v>2.2046200000000002E-6</v>
      </c>
      <c r="J102">
        <v>1.2375266933333333E-3</v>
      </c>
    </row>
    <row r="103" spans="1:10" x14ac:dyDescent="0.35">
      <c r="A103" s="16">
        <v>2267001060</v>
      </c>
      <c r="B103">
        <v>0</v>
      </c>
      <c r="C103">
        <v>0.85072060278333339</v>
      </c>
      <c r="D103">
        <v>4.3448283523333325E-2</v>
      </c>
      <c r="E103">
        <v>4.5929583333333335E-4</v>
      </c>
      <c r="F103">
        <v>9.1252896166666639E-3</v>
      </c>
      <c r="G103">
        <v>8.083606666666665E-5</v>
      </c>
      <c r="H103">
        <v>8.083606666666665E-5</v>
      </c>
      <c r="I103">
        <v>1.1023100000000001E-6</v>
      </c>
      <c r="J103">
        <v>2.01061344E-3</v>
      </c>
    </row>
    <row r="104" spans="1:10" x14ac:dyDescent="0.35">
      <c r="A104" s="16">
        <v>2267002003</v>
      </c>
      <c r="B104">
        <v>0</v>
      </c>
      <c r="C104">
        <v>0.84929935775666654</v>
      </c>
      <c r="D104">
        <v>1.2302514473333333E-2</v>
      </c>
      <c r="E104">
        <v>8.8552236666666654E-5</v>
      </c>
      <c r="F104">
        <v>2.3328553966666661E-3</v>
      </c>
      <c r="G104">
        <v>8.5245306666666644E-5</v>
      </c>
      <c r="H104">
        <v>8.5245306666666644E-5</v>
      </c>
      <c r="I104">
        <v>0</v>
      </c>
      <c r="J104">
        <v>3.9352467E-4</v>
      </c>
    </row>
    <row r="105" spans="1:10" x14ac:dyDescent="0.35">
      <c r="A105" s="16">
        <v>2267002015</v>
      </c>
      <c r="B105">
        <v>0</v>
      </c>
      <c r="C105">
        <v>1.4153454635466667</v>
      </c>
      <c r="D105">
        <v>1.3902333720000002E-2</v>
      </c>
      <c r="E105">
        <v>7.495708E-5</v>
      </c>
      <c r="F105">
        <v>2.5724241033333339E-3</v>
      </c>
      <c r="G105">
        <v>1.5101647000000004E-4</v>
      </c>
      <c r="H105">
        <v>1.5101647000000004E-4</v>
      </c>
      <c r="I105">
        <v>3.6743666666666674E-6</v>
      </c>
      <c r="J105">
        <v>3.3363249333333332E-4</v>
      </c>
    </row>
    <row r="106" spans="1:10" x14ac:dyDescent="0.35">
      <c r="A106" s="16">
        <v>2267002021</v>
      </c>
      <c r="B106">
        <v>0</v>
      </c>
      <c r="C106">
        <v>0.23215309986000002</v>
      </c>
      <c r="D106">
        <v>6.7931690933333341E-3</v>
      </c>
      <c r="E106">
        <v>6.2464233333333331E-5</v>
      </c>
      <c r="F106">
        <v>1.3271812400000003E-3</v>
      </c>
      <c r="G106">
        <v>2.3883383333333329E-5</v>
      </c>
      <c r="H106">
        <v>2.3883383333333329E-5</v>
      </c>
      <c r="I106">
        <v>0</v>
      </c>
      <c r="J106">
        <v>2.7667981000000007E-4</v>
      </c>
    </row>
    <row r="107" spans="1:10" x14ac:dyDescent="0.35">
      <c r="A107" s="16">
        <v>2267002024</v>
      </c>
      <c r="B107">
        <v>0</v>
      </c>
      <c r="C107">
        <v>0.1527353387266667</v>
      </c>
      <c r="D107">
        <v>2.0436827399999999E-3</v>
      </c>
      <c r="E107">
        <v>1.2125410000000002E-5</v>
      </c>
      <c r="F107">
        <v>3.8874799333333339E-4</v>
      </c>
      <c r="G107">
        <v>1.5799776666666668E-5</v>
      </c>
      <c r="H107">
        <v>1.5799776666666668E-5</v>
      </c>
      <c r="I107">
        <v>0</v>
      </c>
      <c r="J107">
        <v>6.2831670000000001E-5</v>
      </c>
    </row>
    <row r="108" spans="1:10" x14ac:dyDescent="0.35">
      <c r="A108" s="16">
        <v>2267002030</v>
      </c>
      <c r="B108">
        <v>0</v>
      </c>
      <c r="C108">
        <v>2.6024918132033328</v>
      </c>
      <c r="D108">
        <v>3.8635965500000001E-2</v>
      </c>
      <c r="E108">
        <v>2.8549829000000006E-4</v>
      </c>
      <c r="F108">
        <v>7.3186035266666685E-3</v>
      </c>
      <c r="G108">
        <v>2.638195266666667E-4</v>
      </c>
      <c r="H108">
        <v>2.638195266666667E-4</v>
      </c>
      <c r="I108">
        <v>1.0655663333333336E-5</v>
      </c>
      <c r="J108">
        <v>1.2478149199999999E-3</v>
      </c>
    </row>
    <row r="109" spans="1:10" x14ac:dyDescent="0.35">
      <c r="A109" s="16">
        <v>2267002033</v>
      </c>
      <c r="B109">
        <v>0</v>
      </c>
      <c r="C109">
        <v>0.92448718798333318</v>
      </c>
      <c r="D109">
        <v>3.934217877333334E-2</v>
      </c>
      <c r="E109">
        <v>4.1520343333333336E-4</v>
      </c>
      <c r="F109">
        <v>8.4962380433333349E-3</v>
      </c>
      <c r="G109">
        <v>8.5245306666666644E-5</v>
      </c>
      <c r="H109">
        <v>8.5245306666666644E-5</v>
      </c>
      <c r="I109">
        <v>0</v>
      </c>
      <c r="J109">
        <v>1.8195463733333337E-3</v>
      </c>
    </row>
    <row r="110" spans="1:10" x14ac:dyDescent="0.35">
      <c r="A110" s="16">
        <v>2267002039</v>
      </c>
      <c r="B110">
        <v>0</v>
      </c>
      <c r="C110">
        <v>2.4483829962166666</v>
      </c>
      <c r="D110">
        <v>2.1802222053333337E-2</v>
      </c>
      <c r="E110">
        <v>1.1427280333333333E-4</v>
      </c>
      <c r="F110">
        <v>4.1586481933333329E-3</v>
      </c>
      <c r="G110">
        <v>2.5720566666666668E-4</v>
      </c>
      <c r="H110">
        <v>2.5720566666666668E-4</v>
      </c>
      <c r="I110">
        <v>9.9207900000000009E-6</v>
      </c>
      <c r="J110">
        <v>5.0081617666666682E-4</v>
      </c>
    </row>
    <row r="111" spans="1:10" x14ac:dyDescent="0.35">
      <c r="A111" s="16">
        <v>2267002045</v>
      </c>
      <c r="B111">
        <v>0</v>
      </c>
      <c r="C111">
        <v>0.94009516270999993</v>
      </c>
      <c r="D111">
        <v>2.9369580203333339E-2</v>
      </c>
      <c r="E111">
        <v>2.7851699333333342E-4</v>
      </c>
      <c r="F111">
        <v>5.7242958300000018E-3</v>
      </c>
      <c r="G111">
        <v>9.1124293333333308E-5</v>
      </c>
      <c r="H111">
        <v>9.1124293333333308E-5</v>
      </c>
      <c r="I111">
        <v>0</v>
      </c>
      <c r="J111">
        <v>1.2096015066666666E-3</v>
      </c>
    </row>
    <row r="112" spans="1:10" x14ac:dyDescent="0.35">
      <c r="A112" s="16">
        <v>2267002054</v>
      </c>
      <c r="B112">
        <v>0</v>
      </c>
      <c r="C112">
        <v>0.15459309851333336</v>
      </c>
      <c r="D112">
        <v>4.2016382833333331E-3</v>
      </c>
      <c r="E112">
        <v>3.747854E-5</v>
      </c>
      <c r="F112">
        <v>7.9697012999999984E-4</v>
      </c>
      <c r="G112">
        <v>1.3227720000000002E-5</v>
      </c>
      <c r="H112">
        <v>1.3227720000000002E-5</v>
      </c>
      <c r="I112">
        <v>0</v>
      </c>
      <c r="J112">
        <v>1.6277444333333337E-4</v>
      </c>
    </row>
    <row r="113" spans="1:10" x14ac:dyDescent="0.35">
      <c r="A113" s="16">
        <v>2267002057</v>
      </c>
      <c r="B113">
        <v>0</v>
      </c>
      <c r="C113">
        <v>1.6635364390333331</v>
      </c>
      <c r="D113">
        <v>2.7620214233333339E-2</v>
      </c>
      <c r="E113">
        <v>2.142155766666667E-4</v>
      </c>
      <c r="F113">
        <v>5.2297260766666657E-3</v>
      </c>
      <c r="G113">
        <v>1.6534650000000003E-4</v>
      </c>
      <c r="H113">
        <v>1.6534650000000003E-4</v>
      </c>
      <c r="I113">
        <v>6.6138600000000009E-6</v>
      </c>
      <c r="J113">
        <v>9.3365656999999983E-4</v>
      </c>
    </row>
    <row r="114" spans="1:10" x14ac:dyDescent="0.35">
      <c r="A114" s="16">
        <v>2267002060</v>
      </c>
      <c r="B114">
        <v>0</v>
      </c>
      <c r="C114">
        <v>4.0779701244333335</v>
      </c>
      <c r="D114">
        <v>4.490663965333333E-2</v>
      </c>
      <c r="E114">
        <v>2.6565671E-4</v>
      </c>
      <c r="F114">
        <v>8.2030235833333333E-3</v>
      </c>
      <c r="G114">
        <v>4.2402191333333335E-4</v>
      </c>
      <c r="H114">
        <v>4.2402191333333335E-4</v>
      </c>
      <c r="I114">
        <v>2.057645333333333E-5</v>
      </c>
      <c r="J114">
        <v>1.1574255000000001E-3</v>
      </c>
    </row>
    <row r="115" spans="1:10" x14ac:dyDescent="0.35">
      <c r="A115" s="16">
        <v>2267002066</v>
      </c>
      <c r="B115">
        <v>0</v>
      </c>
      <c r="C115">
        <v>0.44422946025333332</v>
      </c>
      <c r="D115">
        <v>4.2211124266666664E-3</v>
      </c>
      <c r="E115">
        <v>2.3148509999999994E-5</v>
      </c>
      <c r="F115">
        <v>7.7602623999999999E-4</v>
      </c>
      <c r="G115">
        <v>4.703189333333333E-5</v>
      </c>
      <c r="H115">
        <v>4.703189333333333E-5</v>
      </c>
      <c r="I115">
        <v>0</v>
      </c>
      <c r="J115">
        <v>9.5533533333333302E-5</v>
      </c>
    </row>
    <row r="116" spans="1:10" x14ac:dyDescent="0.35">
      <c r="A116" s="16">
        <v>2267002072</v>
      </c>
      <c r="B116">
        <v>0</v>
      </c>
      <c r="C116">
        <v>3.5179514497233342</v>
      </c>
      <c r="D116">
        <v>0.10052001633666668</v>
      </c>
      <c r="E116">
        <v>9.4872147333333349E-4</v>
      </c>
      <c r="F116">
        <v>1.9922783503333329E-2</v>
      </c>
      <c r="G116">
        <v>3.4502303000000006E-4</v>
      </c>
      <c r="H116">
        <v>3.4502303000000006E-4</v>
      </c>
      <c r="I116">
        <v>1.6534649999999999E-5</v>
      </c>
      <c r="J116">
        <v>4.1424809799999992E-3</v>
      </c>
    </row>
    <row r="117" spans="1:10" x14ac:dyDescent="0.35">
      <c r="A117" s="16">
        <v>2267002081</v>
      </c>
      <c r="B117">
        <v>0</v>
      </c>
      <c r="C117">
        <v>1.443083992386667</v>
      </c>
      <c r="D117">
        <v>5.1512048610000014E-2</v>
      </c>
      <c r="E117">
        <v>5.1000209333333353E-4</v>
      </c>
      <c r="F117">
        <v>1.0331584193333332E-2</v>
      </c>
      <c r="G117">
        <v>1.3778875000000006E-4</v>
      </c>
      <c r="H117">
        <v>1.3778875000000006E-4</v>
      </c>
      <c r="I117">
        <v>3.6743666666666674E-6</v>
      </c>
      <c r="J117">
        <v>2.226298763333333E-3</v>
      </c>
    </row>
    <row r="118" spans="1:10" x14ac:dyDescent="0.35">
      <c r="A118" s="16">
        <v>2267003010</v>
      </c>
      <c r="B118">
        <v>0</v>
      </c>
      <c r="C118">
        <v>11.927198127350003</v>
      </c>
      <c r="D118">
        <v>0.42442462392000002</v>
      </c>
      <c r="E118">
        <v>3.752630676666667E-3</v>
      </c>
      <c r="F118">
        <v>7.6687706699999997E-2</v>
      </c>
      <c r="G118">
        <v>1.169918346666667E-3</v>
      </c>
      <c r="H118">
        <v>1.169918346666667E-3</v>
      </c>
      <c r="I118">
        <v>5.9524739999999992E-5</v>
      </c>
      <c r="J118">
        <v>1.6387675333333334E-2</v>
      </c>
    </row>
    <row r="119" spans="1:10" x14ac:dyDescent="0.35">
      <c r="A119" s="16">
        <v>2267003020</v>
      </c>
      <c r="B119">
        <v>0</v>
      </c>
      <c r="C119">
        <v>1128.8559256884066</v>
      </c>
      <c r="D119">
        <v>14.341735429890001</v>
      </c>
      <c r="E119">
        <v>8.0676599153333334E-2</v>
      </c>
      <c r="F119">
        <v>2.3736640151766664</v>
      </c>
      <c r="G119">
        <v>0.11696390948000002</v>
      </c>
      <c r="H119">
        <v>0.11696390948000002</v>
      </c>
      <c r="I119">
        <v>5.5556423999999997E-3</v>
      </c>
      <c r="J119">
        <v>0.3522769646733333</v>
      </c>
    </row>
    <row r="120" spans="1:10" x14ac:dyDescent="0.35">
      <c r="A120" s="16">
        <v>2267003030</v>
      </c>
      <c r="B120">
        <v>0</v>
      </c>
      <c r="C120">
        <v>8.2116844330033345</v>
      </c>
      <c r="D120">
        <v>8.6593064359999999E-2</v>
      </c>
      <c r="E120">
        <v>4.7142124333333338E-4</v>
      </c>
      <c r="F120">
        <v>1.5337173903333333E-2</v>
      </c>
      <c r="G120">
        <v>8.6237385666666679E-4</v>
      </c>
      <c r="H120">
        <v>8.6237385666666679E-4</v>
      </c>
      <c r="I120">
        <v>3.8948286666666662E-5</v>
      </c>
      <c r="J120">
        <v>2.0550732766666663E-3</v>
      </c>
    </row>
    <row r="121" spans="1:10" x14ac:dyDescent="0.35">
      <c r="A121" s="16">
        <v>2267003040</v>
      </c>
      <c r="B121">
        <v>0</v>
      </c>
      <c r="C121">
        <v>2.4875054478633336</v>
      </c>
      <c r="D121">
        <v>2.8095309843333336E-2</v>
      </c>
      <c r="E121">
        <v>1.5175134333333341E-4</v>
      </c>
      <c r="F121">
        <v>4.7781464133333324E-3</v>
      </c>
      <c r="G121">
        <v>2.5867541333333331E-4</v>
      </c>
      <c r="H121">
        <v>2.5867541333333331E-4</v>
      </c>
      <c r="I121">
        <v>1.1023100000000001E-5</v>
      </c>
      <c r="J121">
        <v>6.6065112666666679E-4</v>
      </c>
    </row>
    <row r="122" spans="1:10" x14ac:dyDescent="0.35">
      <c r="A122" s="16">
        <v>2267003050</v>
      </c>
      <c r="B122">
        <v>0</v>
      </c>
      <c r="C122">
        <v>0.64147130010333342</v>
      </c>
      <c r="D122">
        <v>2.1500923986666663E-2</v>
      </c>
      <c r="E122">
        <v>1.679185566666667E-4</v>
      </c>
      <c r="F122">
        <v>3.4715416266666663E-3</v>
      </c>
      <c r="G122">
        <v>6.4668853333333341E-5</v>
      </c>
      <c r="H122">
        <v>6.4668853333333341E-5</v>
      </c>
      <c r="I122">
        <v>0</v>
      </c>
      <c r="J122">
        <v>7.3744539000000005E-4</v>
      </c>
    </row>
    <row r="123" spans="1:10" x14ac:dyDescent="0.35">
      <c r="A123" s="16">
        <v>2267003070</v>
      </c>
      <c r="B123">
        <v>0</v>
      </c>
      <c r="C123">
        <v>4.9826116906133331</v>
      </c>
      <c r="D123">
        <v>4.351331981333334E-2</v>
      </c>
      <c r="E123">
        <v>2.2928048000000001E-4</v>
      </c>
      <c r="F123">
        <v>8.4131973566666674E-3</v>
      </c>
      <c r="G123">
        <v>5.2727161666666668E-4</v>
      </c>
      <c r="H123">
        <v>5.2727161666666668E-4</v>
      </c>
      <c r="I123">
        <v>2.425082E-5</v>
      </c>
      <c r="J123">
        <v>1.0056741566666666E-3</v>
      </c>
    </row>
    <row r="124" spans="1:10" x14ac:dyDescent="0.35">
      <c r="A124" s="16">
        <v>2267004066</v>
      </c>
      <c r="B124">
        <v>0</v>
      </c>
      <c r="C124">
        <v>19.536999989026665</v>
      </c>
      <c r="D124">
        <v>0.23599428277333334</v>
      </c>
      <c r="E124">
        <v>1.2900701366666671E-3</v>
      </c>
      <c r="F124">
        <v>3.9099670573333321E-2</v>
      </c>
      <c r="G124">
        <v>2.0521337833333334E-3</v>
      </c>
      <c r="H124">
        <v>2.0521337833333334E-3</v>
      </c>
      <c r="I124">
        <v>9.5166096666666672E-5</v>
      </c>
      <c r="J124">
        <v>5.6261902399999987E-3</v>
      </c>
    </row>
    <row r="125" spans="1:10" x14ac:dyDescent="0.35">
      <c r="A125" s="16">
        <v>2267005055</v>
      </c>
      <c r="B125">
        <v>0</v>
      </c>
      <c r="C125">
        <v>3.8106856700000002E-3</v>
      </c>
      <c r="D125">
        <v>1.9657861666666669E-4</v>
      </c>
      <c r="E125">
        <v>0</v>
      </c>
      <c r="F125">
        <v>4.3724963333333334E-5</v>
      </c>
      <c r="G125">
        <v>0</v>
      </c>
      <c r="H125">
        <v>0</v>
      </c>
      <c r="I125">
        <v>0</v>
      </c>
      <c r="J125">
        <v>8.8184800000000007E-6</v>
      </c>
    </row>
    <row r="126" spans="1:10" x14ac:dyDescent="0.35">
      <c r="A126" s="16">
        <v>2267006005</v>
      </c>
      <c r="B126">
        <v>0</v>
      </c>
      <c r="C126">
        <v>36.15295563975333</v>
      </c>
      <c r="D126">
        <v>1.4133642450399999</v>
      </c>
      <c r="E126">
        <v>1.6702201119999996E-2</v>
      </c>
      <c r="F126">
        <v>0.42459989120999997</v>
      </c>
      <c r="G126">
        <v>3.3513898366666658E-3</v>
      </c>
      <c r="H126">
        <v>3.3513898366666658E-3</v>
      </c>
      <c r="I126">
        <v>1.7747191E-4</v>
      </c>
      <c r="J126">
        <v>7.2936178333333324E-2</v>
      </c>
    </row>
    <row r="127" spans="1:10" x14ac:dyDescent="0.35">
      <c r="A127" s="16">
        <v>2267006010</v>
      </c>
      <c r="B127">
        <v>0</v>
      </c>
      <c r="C127">
        <v>7.8465402037</v>
      </c>
      <c r="D127">
        <v>0.19715769685333337</v>
      </c>
      <c r="E127">
        <v>1.9014847499999995E-3</v>
      </c>
      <c r="F127">
        <v>5.0456770503333338E-2</v>
      </c>
      <c r="G127">
        <v>7.6941238000000024E-4</v>
      </c>
      <c r="H127">
        <v>7.6941238000000024E-4</v>
      </c>
      <c r="I127">
        <v>3.7845976666666664E-5</v>
      </c>
      <c r="J127">
        <v>8.3033337933333326E-3</v>
      </c>
    </row>
    <row r="128" spans="1:10" x14ac:dyDescent="0.35">
      <c r="A128" s="16">
        <v>2267006015</v>
      </c>
      <c r="B128">
        <v>0</v>
      </c>
      <c r="C128">
        <v>9.0664042164666672</v>
      </c>
      <c r="D128">
        <v>0.15588500583333334</v>
      </c>
      <c r="E128">
        <v>9.5717251666666676E-4</v>
      </c>
      <c r="F128">
        <v>2.8802625426666666E-2</v>
      </c>
      <c r="G128">
        <v>9.274101466666667E-4</v>
      </c>
      <c r="H128">
        <v>9.274101466666667E-4</v>
      </c>
      <c r="I128">
        <v>4.335752666666667E-5</v>
      </c>
      <c r="J128">
        <v>4.1803269566666667E-3</v>
      </c>
    </row>
    <row r="129" spans="1:10" x14ac:dyDescent="0.35">
      <c r="A129" s="16">
        <v>2267006025</v>
      </c>
      <c r="B129">
        <v>0</v>
      </c>
      <c r="C129">
        <v>11.303880403199996</v>
      </c>
      <c r="D129">
        <v>0.22835821396666675</v>
      </c>
      <c r="E129">
        <v>1.5858566533333333E-3</v>
      </c>
      <c r="F129">
        <v>3.7083913019999998E-2</v>
      </c>
      <c r="G129">
        <v>1.1541185700000003E-3</v>
      </c>
      <c r="H129">
        <v>1.1541185700000003E-3</v>
      </c>
      <c r="I129">
        <v>5.5850373333333332E-5</v>
      </c>
      <c r="J129">
        <v>6.920302179999999E-3</v>
      </c>
    </row>
    <row r="130" spans="1:10" x14ac:dyDescent="0.35">
      <c r="A130" s="16">
        <v>2267006030</v>
      </c>
      <c r="B130">
        <v>0</v>
      </c>
      <c r="C130">
        <v>0.15391334068000004</v>
      </c>
      <c r="D130">
        <v>6.0498447166666665E-3</v>
      </c>
      <c r="E130">
        <v>5.6585246666666667E-5</v>
      </c>
      <c r="F130">
        <v>1.1173749033333337E-3</v>
      </c>
      <c r="G130">
        <v>1.4330030000000002E-5</v>
      </c>
      <c r="H130">
        <v>1.4330030000000002E-5</v>
      </c>
      <c r="I130">
        <v>0</v>
      </c>
      <c r="J130">
        <v>2.4287563666666669E-4</v>
      </c>
    </row>
    <row r="131" spans="1:10" x14ac:dyDescent="0.35">
      <c r="A131" s="16">
        <v>2267006035</v>
      </c>
      <c r="B131">
        <v>0</v>
      </c>
      <c r="C131">
        <v>0.14244784693333332</v>
      </c>
      <c r="D131">
        <v>2.143625513333333E-3</v>
      </c>
      <c r="E131">
        <v>1.3227720000000002E-5</v>
      </c>
      <c r="F131">
        <v>4.0491520666666669E-4</v>
      </c>
      <c r="G131">
        <v>1.3595156666666669E-5</v>
      </c>
      <c r="H131">
        <v>1.3595156666666669E-5</v>
      </c>
      <c r="I131">
        <v>0</v>
      </c>
      <c r="J131">
        <v>5.8054993333333336E-5</v>
      </c>
    </row>
    <row r="132" spans="1:10" x14ac:dyDescent="0.35">
      <c r="A132" s="16">
        <v>2268002081</v>
      </c>
      <c r="B132">
        <v>0</v>
      </c>
      <c r="C132">
        <v>4.436062876666666E-2</v>
      </c>
      <c r="D132">
        <v>1.9250006966666665E-3</v>
      </c>
      <c r="E132">
        <v>1.3771526266666665E-3</v>
      </c>
      <c r="F132">
        <v>3.8801312000000005E-4</v>
      </c>
      <c r="G132">
        <v>1.1023100000000001E-6</v>
      </c>
      <c r="H132">
        <v>1.1023100000000001E-6</v>
      </c>
      <c r="I132">
        <v>0</v>
      </c>
      <c r="J132">
        <v>2.9835857333333337E-4</v>
      </c>
    </row>
    <row r="133" spans="1:10" x14ac:dyDescent="0.35">
      <c r="A133" s="16">
        <v>2268003020</v>
      </c>
      <c r="B133">
        <v>0</v>
      </c>
      <c r="C133">
        <v>75.758084952036654</v>
      </c>
      <c r="D133">
        <v>1.1146760810166667</v>
      </c>
      <c r="E133">
        <v>0.46944590381333323</v>
      </c>
      <c r="F133">
        <v>0.19098917009333335</v>
      </c>
      <c r="G133">
        <v>9.0889133866666662E-3</v>
      </c>
      <c r="H133">
        <v>9.0889133866666662E-3</v>
      </c>
      <c r="I133">
        <v>4.2622653333333342E-4</v>
      </c>
      <c r="J133">
        <v>0.10147571910666667</v>
      </c>
    </row>
    <row r="134" spans="1:10" x14ac:dyDescent="0.35">
      <c r="A134" s="16">
        <v>2268003030</v>
      </c>
      <c r="B134">
        <v>0</v>
      </c>
      <c r="C134">
        <v>9.7826705570000019E-2</v>
      </c>
      <c r="D134">
        <v>1.4039755033333331E-3</v>
      </c>
      <c r="E134">
        <v>5.8018249666666661E-4</v>
      </c>
      <c r="F134">
        <v>2.3883383333333339E-4</v>
      </c>
      <c r="G134">
        <v>9.5533533333333353E-6</v>
      </c>
      <c r="H134">
        <v>9.5533533333333353E-6</v>
      </c>
      <c r="I134">
        <v>0</v>
      </c>
      <c r="J134">
        <v>1.2492846666666666E-4</v>
      </c>
    </row>
    <row r="135" spans="1:10" x14ac:dyDescent="0.35">
      <c r="A135" s="16">
        <v>2268003040</v>
      </c>
      <c r="B135">
        <v>0</v>
      </c>
      <c r="C135">
        <v>5.3311753403333322E-2</v>
      </c>
      <c r="D135">
        <v>7.2311536000000017E-4</v>
      </c>
      <c r="E135">
        <v>2.9247958666666669E-4</v>
      </c>
      <c r="F135">
        <v>1.2382615666666668E-4</v>
      </c>
      <c r="G135">
        <v>4.4092400000000003E-6</v>
      </c>
      <c r="H135">
        <v>4.4092400000000003E-6</v>
      </c>
      <c r="I135">
        <v>0</v>
      </c>
      <c r="J135">
        <v>6.4301416666666671E-5</v>
      </c>
    </row>
    <row r="136" spans="1:10" x14ac:dyDescent="0.35">
      <c r="A136" s="16">
        <v>2268003060</v>
      </c>
      <c r="B136">
        <v>0</v>
      </c>
      <c r="C136">
        <v>0.14636766129333331</v>
      </c>
      <c r="D136">
        <v>2.0260457799999997E-3</v>
      </c>
      <c r="E136">
        <v>9.097731866666665E-4</v>
      </c>
      <c r="F136">
        <v>3.7368309E-4</v>
      </c>
      <c r="G136">
        <v>1.6167213333333335E-5</v>
      </c>
      <c r="H136">
        <v>1.6167213333333335E-5</v>
      </c>
      <c r="I136">
        <v>0</v>
      </c>
      <c r="J136">
        <v>1.9547630666666668E-4</v>
      </c>
    </row>
    <row r="137" spans="1:10" x14ac:dyDescent="0.35">
      <c r="A137" s="16">
        <v>2268003070</v>
      </c>
      <c r="B137">
        <v>0</v>
      </c>
      <c r="C137">
        <v>0.31229544609999998</v>
      </c>
      <c r="D137">
        <v>3.1434206833333336E-3</v>
      </c>
      <c r="E137">
        <v>1.2753726699999998E-3</v>
      </c>
      <c r="F137">
        <v>6.3750261666666659E-4</v>
      </c>
      <c r="G137">
        <v>3.6743666666666665E-5</v>
      </c>
      <c r="H137">
        <v>3.6743666666666665E-5</v>
      </c>
      <c r="I137">
        <v>0</v>
      </c>
      <c r="J137">
        <v>2.7447519000000004E-4</v>
      </c>
    </row>
    <row r="138" spans="1:10" x14ac:dyDescent="0.35">
      <c r="A138" s="16">
        <v>2268005055</v>
      </c>
      <c r="B138">
        <v>0</v>
      </c>
      <c r="C138">
        <v>4.3184831433333327E-3</v>
      </c>
      <c r="D138">
        <v>2.8402854333333332E-4</v>
      </c>
      <c r="E138">
        <v>2.3956870666666668E-4</v>
      </c>
      <c r="F138">
        <v>6.5036289999999999E-5</v>
      </c>
      <c r="G138">
        <v>0</v>
      </c>
      <c r="H138">
        <v>0</v>
      </c>
      <c r="I138">
        <v>0</v>
      </c>
      <c r="J138">
        <v>5.3278316666666671E-5</v>
      </c>
    </row>
    <row r="139" spans="1:10" x14ac:dyDescent="0.35">
      <c r="A139" s="16">
        <v>2268005060</v>
      </c>
      <c r="B139">
        <v>0</v>
      </c>
      <c r="C139">
        <v>0.18321347535333332</v>
      </c>
      <c r="D139">
        <v>1.8210161199999999E-3</v>
      </c>
      <c r="E139">
        <v>7.3524077000000003E-4</v>
      </c>
      <c r="F139">
        <v>3.7000872333333335E-4</v>
      </c>
      <c r="G139">
        <v>2.241363666666667E-5</v>
      </c>
      <c r="H139">
        <v>2.241363666666667E-5</v>
      </c>
      <c r="I139">
        <v>0</v>
      </c>
      <c r="J139">
        <v>1.5910007666666669E-4</v>
      </c>
    </row>
    <row r="140" spans="1:10" x14ac:dyDescent="0.35">
      <c r="A140" s="16">
        <v>2268006005</v>
      </c>
      <c r="B140">
        <v>0</v>
      </c>
      <c r="C140">
        <v>10.780393016763336</v>
      </c>
      <c r="D140">
        <v>0.54979621920666677</v>
      </c>
      <c r="E140">
        <v>0.47830369953666668</v>
      </c>
      <c r="F140">
        <v>0.16898853223999999</v>
      </c>
      <c r="G140">
        <v>1.2356895100000002E-3</v>
      </c>
      <c r="H140">
        <v>1.2356895100000002E-3</v>
      </c>
      <c r="I140">
        <v>6.0259613333333327E-5</v>
      </c>
      <c r="J140">
        <v>0.10339079901333333</v>
      </c>
    </row>
    <row r="141" spans="1:10" x14ac:dyDescent="0.35">
      <c r="A141" s="16">
        <v>2268006010</v>
      </c>
      <c r="B141">
        <v>0</v>
      </c>
      <c r="C141">
        <v>0.53653138810333345</v>
      </c>
      <c r="D141">
        <v>1.9592825376666668E-2</v>
      </c>
      <c r="E141">
        <v>1.475735884333333E-2</v>
      </c>
      <c r="F141">
        <v>5.3285665400000003E-3</v>
      </c>
      <c r="G141">
        <v>6.0627049999999997E-5</v>
      </c>
      <c r="H141">
        <v>6.0627049999999997E-5</v>
      </c>
      <c r="I141">
        <v>1.1023100000000001E-6</v>
      </c>
      <c r="J141">
        <v>3.1897177033333329E-3</v>
      </c>
    </row>
    <row r="142" spans="1:10" x14ac:dyDescent="0.35">
      <c r="A142" s="16">
        <v>2268006015</v>
      </c>
      <c r="B142">
        <v>0</v>
      </c>
      <c r="C142">
        <v>0.73309493986666663</v>
      </c>
      <c r="D142">
        <v>1.5172562276666664E-2</v>
      </c>
      <c r="E142">
        <v>6.8747400333333333E-3</v>
      </c>
      <c r="F142">
        <v>2.8546154633333335E-3</v>
      </c>
      <c r="G142">
        <v>8.7449926666666668E-5</v>
      </c>
      <c r="H142">
        <v>8.7449926666666668E-5</v>
      </c>
      <c r="I142">
        <v>1.1023100000000001E-6</v>
      </c>
      <c r="J142">
        <v>1.4859138799999999E-3</v>
      </c>
    </row>
    <row r="143" spans="1:10" x14ac:dyDescent="0.35">
      <c r="A143" s="16">
        <v>2268006020</v>
      </c>
      <c r="B143">
        <v>0</v>
      </c>
      <c r="C143">
        <v>26.604633249259997</v>
      </c>
      <c r="D143">
        <v>0.29710267480666652</v>
      </c>
      <c r="E143">
        <v>0.12713271923</v>
      </c>
      <c r="F143">
        <v>5.7038296076666668E-2</v>
      </c>
      <c r="G143">
        <v>3.5115922233333332E-3</v>
      </c>
      <c r="H143">
        <v>3.5115922233333332E-3</v>
      </c>
      <c r="I143">
        <v>1.4881184999999996E-4</v>
      </c>
      <c r="J143">
        <v>2.7479485990000007E-2</v>
      </c>
    </row>
    <row r="144" spans="1:10" x14ac:dyDescent="0.35">
      <c r="A144" s="16">
        <v>2268010010</v>
      </c>
      <c r="B144">
        <v>0</v>
      </c>
      <c r="C144">
        <v>0.17050237130666665</v>
      </c>
      <c r="D144">
        <v>1.8096255833333331E-3</v>
      </c>
      <c r="E144">
        <v>7.5691953333333344E-4</v>
      </c>
      <c r="F144">
        <v>3.5604612999999991E-4</v>
      </c>
      <c r="G144">
        <v>2.2046199999999999E-5</v>
      </c>
      <c r="H144">
        <v>2.2046199999999999E-5</v>
      </c>
      <c r="I144">
        <v>0</v>
      </c>
      <c r="J144">
        <v>1.6203957E-4</v>
      </c>
    </row>
    <row r="145" spans="1:10" x14ac:dyDescent="0.35">
      <c r="A145" s="16">
        <v>2270001060</v>
      </c>
      <c r="B145">
        <v>1.0912869000000001E-4</v>
      </c>
      <c r="C145">
        <v>13.275062009879999</v>
      </c>
      <c r="D145">
        <v>9.8772487549999996E-2</v>
      </c>
      <c r="E145">
        <v>5.3498778666666671E-4</v>
      </c>
      <c r="F145">
        <v>0.10657904696999999</v>
      </c>
      <c r="G145">
        <v>1.4569966143333333E-2</v>
      </c>
      <c r="H145">
        <v>1.4132716509999997E-2</v>
      </c>
      <c r="I145">
        <v>4.7399329999999987E-5</v>
      </c>
      <c r="J145">
        <v>2.5799198113333342E-2</v>
      </c>
    </row>
    <row r="146" spans="1:10" x14ac:dyDescent="0.35">
      <c r="A146" s="16">
        <v>2270002003</v>
      </c>
      <c r="B146">
        <v>1.0093485233333335E-3</v>
      </c>
      <c r="C146">
        <v>124.45196193705</v>
      </c>
      <c r="D146">
        <v>0.16627060321666667</v>
      </c>
      <c r="E146">
        <v>2.2174802833333333E-3</v>
      </c>
      <c r="F146">
        <v>0.44256680933666676</v>
      </c>
      <c r="G146">
        <v>2.9656548239999997E-2</v>
      </c>
      <c r="H146">
        <v>2.8764412013333334E-2</v>
      </c>
      <c r="I146">
        <v>3.7992951333333335E-4</v>
      </c>
      <c r="J146">
        <v>2.5333655856666665E-2</v>
      </c>
    </row>
    <row r="147" spans="1:10" x14ac:dyDescent="0.35">
      <c r="A147" s="16">
        <v>2270002006</v>
      </c>
      <c r="B147">
        <v>0</v>
      </c>
      <c r="C147">
        <v>0.20290661094000004</v>
      </c>
      <c r="D147">
        <v>9.3365656999999983E-4</v>
      </c>
      <c r="E147">
        <v>2.3148509999999994E-5</v>
      </c>
      <c r="F147">
        <v>1.5391921966666667E-3</v>
      </c>
      <c r="G147">
        <v>1.0251483000000001E-4</v>
      </c>
      <c r="H147">
        <v>9.8473026666666654E-5</v>
      </c>
      <c r="I147">
        <v>0</v>
      </c>
      <c r="J147">
        <v>2.8513085333333339E-4</v>
      </c>
    </row>
    <row r="148" spans="1:10" x14ac:dyDescent="0.35">
      <c r="A148" s="16">
        <v>2270002009</v>
      </c>
      <c r="B148">
        <v>2.8660059999999994E-5</v>
      </c>
      <c r="C148">
        <v>3.3413764526266663</v>
      </c>
      <c r="D148">
        <v>1.3457735353333333E-2</v>
      </c>
      <c r="E148">
        <v>3.0240037666666675E-4</v>
      </c>
      <c r="F148">
        <v>2.4272498763333331E-2</v>
      </c>
      <c r="G148">
        <v>1.4895882466666665E-3</v>
      </c>
      <c r="H148">
        <v>1.4451284100000003E-3</v>
      </c>
      <c r="I148">
        <v>9.9207900000000009E-6</v>
      </c>
      <c r="J148">
        <v>3.9407582500000007E-3</v>
      </c>
    </row>
    <row r="149" spans="1:10" x14ac:dyDescent="0.35">
      <c r="A149" s="16">
        <v>2270002015</v>
      </c>
      <c r="B149">
        <v>2.5279642666666668E-3</v>
      </c>
      <c r="C149">
        <v>311.66366300248671</v>
      </c>
      <c r="D149">
        <v>0.50991537828</v>
      </c>
      <c r="E149">
        <v>6.0796070866666677E-3</v>
      </c>
      <c r="F149">
        <v>1.2260193118066665</v>
      </c>
      <c r="G149">
        <v>8.6355332836666687E-2</v>
      </c>
      <c r="H149">
        <v>8.3763434590000019E-2</v>
      </c>
      <c r="I149">
        <v>9.5202840333333347E-4</v>
      </c>
      <c r="J149">
        <v>7.307653913999998E-2</v>
      </c>
    </row>
    <row r="150" spans="1:10" x14ac:dyDescent="0.35">
      <c r="A150" s="16">
        <v>2270002018</v>
      </c>
      <c r="B150">
        <v>2.7513657599999995E-3</v>
      </c>
      <c r="C150">
        <v>339.05787061652006</v>
      </c>
      <c r="D150">
        <v>0.43542714746666672</v>
      </c>
      <c r="E150">
        <v>4.8259131799999995E-3</v>
      </c>
      <c r="F150">
        <v>0.99404258154666658</v>
      </c>
      <c r="G150">
        <v>5.6676003523333338E-2</v>
      </c>
      <c r="H150">
        <v>5.4976608940000005E-2</v>
      </c>
      <c r="I150">
        <v>1.0236785533333335E-3</v>
      </c>
      <c r="J150">
        <v>5.364612077E-2</v>
      </c>
    </row>
    <row r="151" spans="1:10" x14ac:dyDescent="0.35">
      <c r="A151" s="16">
        <v>2270002021</v>
      </c>
      <c r="B151">
        <v>1.5322109000000004E-4</v>
      </c>
      <c r="C151">
        <v>18.741119676179999</v>
      </c>
      <c r="D151">
        <v>3.1030026499999998E-2</v>
      </c>
      <c r="E151">
        <v>4.0858957333333334E-4</v>
      </c>
      <c r="F151">
        <v>7.7139653799999999E-2</v>
      </c>
      <c r="G151">
        <v>5.3171760033333335E-3</v>
      </c>
      <c r="H151">
        <v>5.1558713066666671E-3</v>
      </c>
      <c r="I151">
        <v>5.805499333333333E-5</v>
      </c>
      <c r="J151">
        <v>5.4564344999999993E-3</v>
      </c>
    </row>
    <row r="152" spans="1:10" x14ac:dyDescent="0.35">
      <c r="A152" s="16">
        <v>2270002024</v>
      </c>
      <c r="B152">
        <v>8.9654546666666652E-5</v>
      </c>
      <c r="C152">
        <v>11.186112542293333</v>
      </c>
      <c r="D152">
        <v>2.6999981140000004E-2</v>
      </c>
      <c r="E152">
        <v>2.4287563666666671E-4</v>
      </c>
      <c r="F152">
        <v>6.1620966183333334E-2</v>
      </c>
      <c r="G152">
        <v>3.7581422266666667E-3</v>
      </c>
      <c r="H152">
        <v>3.6475437900000012E-3</v>
      </c>
      <c r="I152">
        <v>3.564135666666666E-5</v>
      </c>
      <c r="J152">
        <v>4.049519503333333E-3</v>
      </c>
    </row>
    <row r="153" spans="1:10" x14ac:dyDescent="0.35">
      <c r="A153" s="16">
        <v>2270002027</v>
      </c>
      <c r="B153">
        <v>2.7851699333333342E-4</v>
      </c>
      <c r="C153">
        <v>34.41819858418333</v>
      </c>
      <c r="D153">
        <v>9.0183655466666665E-2</v>
      </c>
      <c r="E153">
        <v>1.7434869833333332E-3</v>
      </c>
      <c r="F153">
        <v>0.22437667024666663</v>
      </c>
      <c r="G153">
        <v>1.1884738983333332E-2</v>
      </c>
      <c r="H153">
        <v>1.152906029E-2</v>
      </c>
      <c r="I153">
        <v>1.2198897333333334E-4</v>
      </c>
      <c r="J153">
        <v>2.3121319686666666E-2</v>
      </c>
    </row>
    <row r="154" spans="1:10" x14ac:dyDescent="0.35">
      <c r="A154" s="16">
        <v>2270002030</v>
      </c>
      <c r="B154">
        <v>1.1978435333333335E-3</v>
      </c>
      <c r="C154">
        <v>147.61690848146006</v>
      </c>
      <c r="D154">
        <v>0.31574935076666677</v>
      </c>
      <c r="E154">
        <v>3.7243380533333332E-3</v>
      </c>
      <c r="F154">
        <v>0.73011760055666686</v>
      </c>
      <c r="G154">
        <v>4.7241699670000005E-2</v>
      </c>
      <c r="H154">
        <v>4.5824863883333337E-2</v>
      </c>
      <c r="I154">
        <v>4.6517482000000003E-4</v>
      </c>
      <c r="J154">
        <v>5.0688990476666668E-2</v>
      </c>
    </row>
    <row r="155" spans="1:10" x14ac:dyDescent="0.35">
      <c r="A155" s="16">
        <v>2270002033</v>
      </c>
      <c r="B155">
        <v>1.03396678E-3</v>
      </c>
      <c r="C155">
        <v>127.08763475099998</v>
      </c>
      <c r="D155">
        <v>0.23669755655333341</v>
      </c>
      <c r="E155">
        <v>2.1869830399999994E-3</v>
      </c>
      <c r="F155">
        <v>0.84841052845999998</v>
      </c>
      <c r="G155">
        <v>4.2485966893333338E-2</v>
      </c>
      <c r="H155">
        <v>4.1210961659999996E-2</v>
      </c>
      <c r="I155">
        <v>4.1226394000000005E-4</v>
      </c>
      <c r="J155">
        <v>5.8223279326666662E-2</v>
      </c>
    </row>
    <row r="156" spans="1:10" x14ac:dyDescent="0.35">
      <c r="A156" s="16">
        <v>2270002036</v>
      </c>
      <c r="B156">
        <v>1.0243399393333331E-2</v>
      </c>
      <c r="C156">
        <v>1262.76869431812</v>
      </c>
      <c r="D156">
        <v>1.2781574724966667</v>
      </c>
      <c r="E156">
        <v>1.8131897189999996E-2</v>
      </c>
      <c r="F156">
        <v>3.5247130192633329</v>
      </c>
      <c r="G156">
        <v>0.23763856185666665</v>
      </c>
      <c r="H156">
        <v>0.23051029052333336</v>
      </c>
      <c r="I156">
        <v>3.7394029566666671E-3</v>
      </c>
      <c r="J156">
        <v>0.18708809500333332</v>
      </c>
    </row>
    <row r="157" spans="1:10" x14ac:dyDescent="0.35">
      <c r="A157" s="16">
        <v>2270002039</v>
      </c>
      <c r="B157">
        <v>8.4877869999999987E-5</v>
      </c>
      <c r="C157">
        <v>10.465880090380001</v>
      </c>
      <c r="D157">
        <v>2.4987897953333334E-2</v>
      </c>
      <c r="E157">
        <v>3.1746528000000003E-4</v>
      </c>
      <c r="F157">
        <v>5.3503555343333328E-2</v>
      </c>
      <c r="G157">
        <v>3.7305844766666665E-3</v>
      </c>
      <c r="H157">
        <v>3.6199860400000002E-3</v>
      </c>
      <c r="I157">
        <v>3.1599553333333329E-5</v>
      </c>
      <c r="J157">
        <v>4.1244765833333332E-3</v>
      </c>
    </row>
    <row r="158" spans="1:10" x14ac:dyDescent="0.35">
      <c r="A158" s="16">
        <v>2270002042</v>
      </c>
      <c r="B158">
        <v>4.0785469999999996E-5</v>
      </c>
      <c r="C158">
        <v>4.9627815011500003</v>
      </c>
      <c r="D158">
        <v>1.4890738353333335E-2</v>
      </c>
      <c r="E158">
        <v>1.4109568000000004E-4</v>
      </c>
      <c r="F158">
        <v>3.6094038639999992E-2</v>
      </c>
      <c r="G158">
        <v>2.3828267833333337E-3</v>
      </c>
      <c r="H158">
        <v>2.3122789433333334E-3</v>
      </c>
      <c r="I158">
        <v>1.6534649999999999E-5</v>
      </c>
      <c r="J158">
        <v>3.6978826133333338E-3</v>
      </c>
    </row>
    <row r="159" spans="1:10" x14ac:dyDescent="0.35">
      <c r="A159" s="16">
        <v>2270002045</v>
      </c>
      <c r="B159">
        <v>2.3416738766666666E-3</v>
      </c>
      <c r="C159">
        <v>288.5475414423434</v>
      </c>
      <c r="D159">
        <v>0.26591832490666673</v>
      </c>
      <c r="E159">
        <v>4.5385777066666673E-3</v>
      </c>
      <c r="F159">
        <v>1.0989663263333334</v>
      </c>
      <c r="G159">
        <v>4.5260113726666676E-2</v>
      </c>
      <c r="H159">
        <v>4.3902435243333343E-2</v>
      </c>
      <c r="I159">
        <v>8.8882929666666676E-4</v>
      </c>
      <c r="J159">
        <v>5.9153996403333339E-2</v>
      </c>
    </row>
    <row r="160" spans="1:10" x14ac:dyDescent="0.35">
      <c r="A160" s="16">
        <v>2270002048</v>
      </c>
      <c r="B160">
        <v>2.55074534E-3</v>
      </c>
      <c r="C160">
        <v>314.41046299446668</v>
      </c>
      <c r="D160">
        <v>0.30367391215333328</v>
      </c>
      <c r="E160">
        <v>4.6657107933333331E-3</v>
      </c>
      <c r="F160">
        <v>0.84673428238666681</v>
      </c>
      <c r="G160">
        <v>5.7700049513333324E-2</v>
      </c>
      <c r="H160">
        <v>5.5970157686666668E-2</v>
      </c>
      <c r="I160">
        <v>9.3622862666666669E-4</v>
      </c>
      <c r="J160">
        <v>4.8487677406666659E-2</v>
      </c>
    </row>
    <row r="161" spans="1:10" x14ac:dyDescent="0.35">
      <c r="A161" s="16">
        <v>2270002051</v>
      </c>
      <c r="B161">
        <v>8.7527088366666679E-3</v>
      </c>
      <c r="C161">
        <v>1079.1075168605967</v>
      </c>
      <c r="D161">
        <v>1.1119967328433333</v>
      </c>
      <c r="E161">
        <v>1.675768405666667E-2</v>
      </c>
      <c r="F161">
        <v>4.3397231872866673</v>
      </c>
      <c r="G161">
        <v>0.15396919105333334</v>
      </c>
      <c r="H161">
        <v>0.14935014471666666</v>
      </c>
      <c r="I161">
        <v>3.2110290299999997E-3</v>
      </c>
      <c r="J161">
        <v>0.18371649615000002</v>
      </c>
    </row>
    <row r="162" spans="1:10" x14ac:dyDescent="0.35">
      <c r="A162" s="16">
        <v>2270002054</v>
      </c>
      <c r="B162">
        <v>4.1299881333333339E-4</v>
      </c>
      <c r="C162">
        <v>50.967991384089999</v>
      </c>
      <c r="D162">
        <v>6.3548538936666663E-2</v>
      </c>
      <c r="E162">
        <v>9.4467967000000006E-4</v>
      </c>
      <c r="F162">
        <v>0.23391091687333337</v>
      </c>
      <c r="G162">
        <v>9.9127063933333332E-3</v>
      </c>
      <c r="H162">
        <v>9.6150826933333322E-3</v>
      </c>
      <c r="I162">
        <v>1.5689545666666666E-4</v>
      </c>
      <c r="J162">
        <v>1.270926686333333E-2</v>
      </c>
    </row>
    <row r="163" spans="1:10" x14ac:dyDescent="0.35">
      <c r="A163" s="16">
        <v>2270002057</v>
      </c>
      <c r="B163">
        <v>3.2823117433333333E-3</v>
      </c>
      <c r="C163">
        <v>404.31152255336326</v>
      </c>
      <c r="D163">
        <v>0.82795973846666671</v>
      </c>
      <c r="E163">
        <v>7.1025507666666668E-3</v>
      </c>
      <c r="F163">
        <v>1.6861991977600002</v>
      </c>
      <c r="G163">
        <v>0.1381620656533333</v>
      </c>
      <c r="H163">
        <v>0.13401738005333333</v>
      </c>
      <c r="I163">
        <v>1.2382615666666665E-3</v>
      </c>
      <c r="J163">
        <v>0.10074047833666665</v>
      </c>
    </row>
    <row r="164" spans="1:10" x14ac:dyDescent="0.35">
      <c r="A164" s="16">
        <v>2270002060</v>
      </c>
      <c r="B164">
        <v>1.1153172580000002E-2</v>
      </c>
      <c r="C164">
        <v>1374.7250012700599</v>
      </c>
      <c r="D164">
        <v>1.9197029948066668</v>
      </c>
      <c r="E164">
        <v>2.1896285839999998E-2</v>
      </c>
      <c r="F164">
        <v>5.4776073030433325</v>
      </c>
      <c r="G164">
        <v>0.30476483161666673</v>
      </c>
      <c r="H164">
        <v>0.29562557940666667</v>
      </c>
      <c r="I164">
        <v>4.2369122033333326E-3</v>
      </c>
      <c r="J164">
        <v>0.29818955246666673</v>
      </c>
    </row>
    <row r="165" spans="1:10" x14ac:dyDescent="0.35">
      <c r="A165" s="16">
        <v>2270002066</v>
      </c>
      <c r="B165">
        <v>6.7839831766666678E-3</v>
      </c>
      <c r="C165">
        <v>834.46744711597671</v>
      </c>
      <c r="D165">
        <v>3.698237557153333</v>
      </c>
      <c r="E165">
        <v>2.7066119740000002E-2</v>
      </c>
      <c r="F165">
        <v>4.824667202263333</v>
      </c>
      <c r="G165">
        <v>0.63992659635666671</v>
      </c>
      <c r="H165">
        <v>0.62072729564999984</v>
      </c>
      <c r="I165">
        <v>2.7013943733333332E-3</v>
      </c>
      <c r="J165">
        <v>0.76753147170333336</v>
      </c>
    </row>
    <row r="166" spans="1:10" x14ac:dyDescent="0.35">
      <c r="A166" s="16">
        <v>2270002069</v>
      </c>
      <c r="B166">
        <v>1.0202613923333333E-2</v>
      </c>
      <c r="C166">
        <v>1257.6667270727637</v>
      </c>
      <c r="D166">
        <v>1.5482190132566667</v>
      </c>
      <c r="E166">
        <v>1.8688931176666663E-2</v>
      </c>
      <c r="F166">
        <v>4.1922943688999998</v>
      </c>
      <c r="G166">
        <v>0.24468305763000001</v>
      </c>
      <c r="H166">
        <v>0.23734461252333333</v>
      </c>
      <c r="I166">
        <v>3.7908440900000003E-3</v>
      </c>
      <c r="J166">
        <v>0.21796196091999998</v>
      </c>
    </row>
    <row r="167" spans="1:10" x14ac:dyDescent="0.35">
      <c r="A167" s="16">
        <v>2270002072</v>
      </c>
      <c r="B167">
        <v>4.6587294966666656E-3</v>
      </c>
      <c r="C167">
        <v>572.38195145002658</v>
      </c>
      <c r="D167">
        <v>3.3048312017600003</v>
      </c>
      <c r="E167">
        <v>2.0394572183333334E-2</v>
      </c>
      <c r="F167">
        <v>3.6877064548500003</v>
      </c>
      <c r="G167">
        <v>0.51878419710333323</v>
      </c>
      <c r="H167">
        <v>0.50322288683333327</v>
      </c>
      <c r="I167">
        <v>1.9062614266666666E-3</v>
      </c>
      <c r="J167">
        <v>0.70662847676666674</v>
      </c>
    </row>
    <row r="168" spans="1:10" x14ac:dyDescent="0.35">
      <c r="A168" s="16">
        <v>2270002075</v>
      </c>
      <c r="B168">
        <v>1.0975333233333331E-3</v>
      </c>
      <c r="C168">
        <v>135.04129376613335</v>
      </c>
      <c r="D168">
        <v>0.20935843136999999</v>
      </c>
      <c r="E168">
        <v>2.0583802066666671E-3</v>
      </c>
      <c r="F168">
        <v>0.63509700880999986</v>
      </c>
      <c r="G168">
        <v>2.6340064886666667E-2</v>
      </c>
      <c r="H168">
        <v>2.5553750419999997E-2</v>
      </c>
      <c r="I168">
        <v>4.1557087000000003E-4</v>
      </c>
      <c r="J168">
        <v>3.1187289393333331E-2</v>
      </c>
    </row>
    <row r="169" spans="1:10" x14ac:dyDescent="0.35">
      <c r="A169" s="16">
        <v>2270002078</v>
      </c>
      <c r="B169">
        <v>1.2125410000000002E-5</v>
      </c>
      <c r="C169">
        <v>1.7720787001133331</v>
      </c>
      <c r="D169">
        <v>1.0520079203333334E-2</v>
      </c>
      <c r="E169">
        <v>6.9078093333333322E-5</v>
      </c>
      <c r="F169">
        <v>1.192809651E-2</v>
      </c>
      <c r="G169">
        <v>1.6130469666666666E-3</v>
      </c>
      <c r="H169">
        <v>1.5660150733333336E-3</v>
      </c>
      <c r="I169">
        <v>1.4697466666666668E-6</v>
      </c>
      <c r="J169">
        <v>2.4783603166666666E-3</v>
      </c>
    </row>
    <row r="170" spans="1:10" x14ac:dyDescent="0.35">
      <c r="A170" s="16">
        <v>2270002081</v>
      </c>
      <c r="B170">
        <v>1.0516037400000002E-3</v>
      </c>
      <c r="C170">
        <v>129.61260551114333</v>
      </c>
      <c r="D170">
        <v>0.25363638688666668</v>
      </c>
      <c r="E170">
        <v>2.0863053933333339E-3</v>
      </c>
      <c r="F170">
        <v>0.62598200741999988</v>
      </c>
      <c r="G170">
        <v>3.4541986159999996E-2</v>
      </c>
      <c r="H170">
        <v>3.3506917070000003E-2</v>
      </c>
      <c r="I170">
        <v>4.115290666666667E-4</v>
      </c>
      <c r="J170">
        <v>3.5213660386666672E-2</v>
      </c>
    </row>
    <row r="171" spans="1:10" x14ac:dyDescent="0.35">
      <c r="A171" s="16">
        <v>2270003010</v>
      </c>
      <c r="B171">
        <v>1.6093726000000004E-4</v>
      </c>
      <c r="C171">
        <v>19.633004576166663</v>
      </c>
      <c r="D171">
        <v>0.14978335254666666</v>
      </c>
      <c r="E171">
        <v>8.0174680666666672E-4</v>
      </c>
      <c r="F171">
        <v>0.15173774817666666</v>
      </c>
      <c r="G171">
        <v>2.2055385916666663E-2</v>
      </c>
      <c r="H171">
        <v>2.1393265043333335E-2</v>
      </c>
      <c r="I171">
        <v>6.8343219999999994E-5</v>
      </c>
      <c r="J171">
        <v>3.5841977086666671E-2</v>
      </c>
    </row>
    <row r="172" spans="1:10" x14ac:dyDescent="0.35">
      <c r="A172" s="16">
        <v>2270003020</v>
      </c>
      <c r="B172">
        <v>2.3086045766666664E-3</v>
      </c>
      <c r="C172">
        <v>284.75564464629332</v>
      </c>
      <c r="D172">
        <v>0.35284061251999993</v>
      </c>
      <c r="E172">
        <v>4.0693610833333329E-3</v>
      </c>
      <c r="F172">
        <v>0.90066884094000021</v>
      </c>
      <c r="G172">
        <v>5.304866875E-2</v>
      </c>
      <c r="H172">
        <v>5.1458770293333338E-2</v>
      </c>
      <c r="I172">
        <v>8.1644427333333366E-4</v>
      </c>
      <c r="J172">
        <v>3.7696797379999994E-2</v>
      </c>
    </row>
    <row r="173" spans="1:10" x14ac:dyDescent="0.35">
      <c r="A173" s="16">
        <v>2270003030</v>
      </c>
      <c r="B173">
        <v>1.0082462133333336E-3</v>
      </c>
      <c r="C173">
        <v>124.35806239457334</v>
      </c>
      <c r="D173">
        <v>0.14364973227</v>
      </c>
      <c r="E173">
        <v>2.3552690333333332E-3</v>
      </c>
      <c r="F173">
        <v>0.45580959424</v>
      </c>
      <c r="G173">
        <v>2.6382687539999998E-2</v>
      </c>
      <c r="H173">
        <v>2.5592331270000001E-2</v>
      </c>
      <c r="I173">
        <v>3.8029695000000002E-4</v>
      </c>
      <c r="J173">
        <v>2.673065006333333E-2</v>
      </c>
    </row>
    <row r="174" spans="1:10" x14ac:dyDescent="0.35">
      <c r="A174" s="16">
        <v>2270003040</v>
      </c>
      <c r="B174">
        <v>1.0236785533333335E-3</v>
      </c>
      <c r="C174">
        <v>126.17546440752</v>
      </c>
      <c r="D174">
        <v>0.17429542001666665</v>
      </c>
      <c r="E174">
        <v>2.7326264900000004E-3</v>
      </c>
      <c r="F174">
        <v>0.55504799148333328</v>
      </c>
      <c r="G174">
        <v>3.2609269293333333E-2</v>
      </c>
      <c r="H174">
        <v>3.1629683140000003E-2</v>
      </c>
      <c r="I174">
        <v>4.0344546000000006E-4</v>
      </c>
      <c r="J174">
        <v>3.8694755366666667E-2</v>
      </c>
    </row>
    <row r="175" spans="1:10" x14ac:dyDescent="0.35">
      <c r="A175" s="16">
        <v>2270003050</v>
      </c>
      <c r="B175">
        <v>3.7845976666666664E-5</v>
      </c>
      <c r="C175">
        <v>4.857273164626668</v>
      </c>
      <c r="D175">
        <v>2.4189825513333332E-2</v>
      </c>
      <c r="E175">
        <v>1.903321933333334E-4</v>
      </c>
      <c r="F175">
        <v>3.736353232333333E-2</v>
      </c>
      <c r="G175">
        <v>4.0190222599999995E-3</v>
      </c>
      <c r="H175">
        <v>3.9025448366666665E-3</v>
      </c>
      <c r="I175">
        <v>1.4697466666666669E-5</v>
      </c>
      <c r="J175">
        <v>6.409197776666666E-3</v>
      </c>
    </row>
    <row r="176" spans="1:10" x14ac:dyDescent="0.35">
      <c r="A176" s="16">
        <v>2270003060</v>
      </c>
      <c r="B176">
        <v>3.2220521300000003E-3</v>
      </c>
      <c r="C176">
        <v>397.07940773904323</v>
      </c>
      <c r="D176">
        <v>0.59854734870333337</v>
      </c>
      <c r="E176">
        <v>1.2077275796666669E-2</v>
      </c>
      <c r="F176">
        <v>2.0998406578233331</v>
      </c>
      <c r="G176">
        <v>8.2627687853333354E-2</v>
      </c>
      <c r="H176">
        <v>8.014712291666666E-2</v>
      </c>
      <c r="I176">
        <v>1.2485497933333331E-3</v>
      </c>
      <c r="J176">
        <v>0.12190336059000001</v>
      </c>
    </row>
    <row r="177" spans="1:10" x14ac:dyDescent="0.35">
      <c r="A177" s="16">
        <v>2270003070</v>
      </c>
      <c r="B177">
        <v>1.4546817633333334E-3</v>
      </c>
      <c r="C177">
        <v>179.34545523330334</v>
      </c>
      <c r="D177">
        <v>0.15660187476999998</v>
      </c>
      <c r="E177">
        <v>2.2024153799999999E-3</v>
      </c>
      <c r="F177">
        <v>0.41451044778000001</v>
      </c>
      <c r="G177">
        <v>2.8671817973333333E-2</v>
      </c>
      <c r="H177">
        <v>2.7813118483333333E-2</v>
      </c>
      <c r="I177">
        <v>5.2102519333333322E-4</v>
      </c>
      <c r="J177">
        <v>2.230414054E-2</v>
      </c>
    </row>
    <row r="178" spans="1:10" x14ac:dyDescent="0.35">
      <c r="A178" s="16">
        <v>2270004031</v>
      </c>
      <c r="B178">
        <v>0</v>
      </c>
      <c r="C178">
        <v>2.2925475943333336E-2</v>
      </c>
      <c r="D178">
        <v>1.3264463666666667E-4</v>
      </c>
      <c r="E178">
        <v>0</v>
      </c>
      <c r="F178">
        <v>2.3075022666666669E-4</v>
      </c>
      <c r="G178">
        <v>2.2046199999999999E-5</v>
      </c>
      <c r="H178">
        <v>2.2046199999999999E-5</v>
      </c>
      <c r="I178">
        <v>0</v>
      </c>
      <c r="J178">
        <v>3.6743666666666665E-5</v>
      </c>
    </row>
    <row r="179" spans="1:10" x14ac:dyDescent="0.35">
      <c r="A179" s="16">
        <v>2270004036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</row>
    <row r="180" spans="1:10" x14ac:dyDescent="0.35">
      <c r="A180" s="16">
        <v>2270004046</v>
      </c>
      <c r="B180">
        <v>1.3532692433333329E-3</v>
      </c>
      <c r="C180">
        <v>166.35286530503669</v>
      </c>
      <c r="D180">
        <v>0.51327485172333331</v>
      </c>
      <c r="E180">
        <v>7.5409027100000001E-3</v>
      </c>
      <c r="F180">
        <v>1.1953721543133333</v>
      </c>
      <c r="G180">
        <v>8.3310385180000002E-2</v>
      </c>
      <c r="H180">
        <v>8.0812183283333297E-2</v>
      </c>
      <c r="I180">
        <v>5.8569404666666662E-4</v>
      </c>
      <c r="J180">
        <v>0.12729990291333332</v>
      </c>
    </row>
    <row r="181" spans="1:10" x14ac:dyDescent="0.35">
      <c r="A181" s="16">
        <v>2270004056</v>
      </c>
      <c r="B181">
        <v>2.7961930333333333E-4</v>
      </c>
      <c r="C181">
        <v>34.346301516743338</v>
      </c>
      <c r="D181">
        <v>0.10815314565000002</v>
      </c>
      <c r="E181">
        <v>1.9646838566666669E-3</v>
      </c>
      <c r="F181">
        <v>0.23628455774000001</v>
      </c>
      <c r="G181">
        <v>1.3936872766666667E-2</v>
      </c>
      <c r="H181">
        <v>1.3519832150000001E-2</v>
      </c>
      <c r="I181">
        <v>1.2750052333333333E-4</v>
      </c>
      <c r="J181">
        <v>2.6498430090000004E-2</v>
      </c>
    </row>
    <row r="182" spans="1:10" x14ac:dyDescent="0.35">
      <c r="A182" s="16">
        <v>2270004066</v>
      </c>
      <c r="B182">
        <v>1.8382856433333335E-3</v>
      </c>
      <c r="C182">
        <v>226.31429202539667</v>
      </c>
      <c r="D182">
        <v>0.68482331521999995</v>
      </c>
      <c r="E182">
        <v>4.5955303900000006E-3</v>
      </c>
      <c r="F182">
        <v>1.8924465428733332</v>
      </c>
      <c r="G182">
        <v>0.12487702553333331</v>
      </c>
      <c r="H182">
        <v>0.12113284589999999</v>
      </c>
      <c r="I182">
        <v>7.8043547999999993E-4</v>
      </c>
      <c r="J182">
        <v>0.16101184964333334</v>
      </c>
    </row>
    <row r="183" spans="1:10" x14ac:dyDescent="0.35">
      <c r="A183" s="16">
        <v>2270004071</v>
      </c>
      <c r="B183">
        <v>2.1642019666666669E-4</v>
      </c>
      <c r="C183">
        <v>26.740498468309998</v>
      </c>
      <c r="D183">
        <v>4.3014708256666659E-2</v>
      </c>
      <c r="E183">
        <v>7.9733756666666678E-4</v>
      </c>
      <c r="F183">
        <v>0.13027356785666666</v>
      </c>
      <c r="G183">
        <v>7.1205551633333336E-3</v>
      </c>
      <c r="H183">
        <v>6.910013953333332E-3</v>
      </c>
      <c r="I183">
        <v>8.451043333333333E-5</v>
      </c>
      <c r="J183">
        <v>8.9669244133333322E-3</v>
      </c>
    </row>
    <row r="184" spans="1:10" x14ac:dyDescent="0.35">
      <c r="A184" s="16">
        <v>2270004076</v>
      </c>
      <c r="B184">
        <v>1.4697466666666668E-6</v>
      </c>
      <c r="C184">
        <v>0.64079190970666655</v>
      </c>
      <c r="D184">
        <v>2.5522150866666665E-3</v>
      </c>
      <c r="E184">
        <v>2.2046199999999999E-5</v>
      </c>
      <c r="F184">
        <v>5.324892173333335E-3</v>
      </c>
      <c r="G184">
        <v>4.5892839666666674E-4</v>
      </c>
      <c r="H184">
        <v>4.4533323999999998E-4</v>
      </c>
      <c r="I184">
        <v>0</v>
      </c>
      <c r="J184">
        <v>6.0994486666666656E-4</v>
      </c>
    </row>
    <row r="185" spans="1:10" x14ac:dyDescent="0.35">
      <c r="A185" s="16">
        <v>2270005010</v>
      </c>
      <c r="B185">
        <v>0</v>
      </c>
      <c r="C185">
        <v>3.0927144233333331E-3</v>
      </c>
      <c r="D185">
        <v>1.0288226666666668E-5</v>
      </c>
      <c r="E185">
        <v>0</v>
      </c>
      <c r="F185">
        <v>2.094389E-5</v>
      </c>
      <c r="G185">
        <v>0</v>
      </c>
      <c r="H185">
        <v>0</v>
      </c>
      <c r="I185">
        <v>0</v>
      </c>
      <c r="J185">
        <v>1.1023100000000001E-6</v>
      </c>
    </row>
    <row r="186" spans="1:10" x14ac:dyDescent="0.35">
      <c r="A186" s="16">
        <v>2270005015</v>
      </c>
      <c r="B186">
        <v>1.2768424166666667E-3</v>
      </c>
      <c r="C186">
        <v>157.33478746128</v>
      </c>
      <c r="D186">
        <v>0.48800182291666672</v>
      </c>
      <c r="E186">
        <v>3.1412160633333326E-3</v>
      </c>
      <c r="F186">
        <v>1.02158563408</v>
      </c>
      <c r="G186">
        <v>8.9672551063333342E-2</v>
      </c>
      <c r="H186">
        <v>8.6981812353333327E-2</v>
      </c>
      <c r="I186">
        <v>5.1918801000000003E-4</v>
      </c>
      <c r="J186">
        <v>8.9162548970000005E-2</v>
      </c>
    </row>
    <row r="187" spans="1:10" x14ac:dyDescent="0.35">
      <c r="A187" s="16">
        <v>2270005020</v>
      </c>
      <c r="B187">
        <v>1.1574254999999999E-4</v>
      </c>
      <c r="C187">
        <v>14.114448661243333</v>
      </c>
      <c r="D187">
        <v>4.6536956143333336E-2</v>
      </c>
      <c r="E187">
        <v>1.7269523333333337E-4</v>
      </c>
      <c r="F187">
        <v>0.12730982370333332</v>
      </c>
      <c r="G187">
        <v>1.2892985196666665E-2</v>
      </c>
      <c r="H187">
        <v>1.2504972076666667E-2</v>
      </c>
      <c r="I187">
        <v>4.9236513333333334E-5</v>
      </c>
      <c r="J187">
        <v>1.0417196936666666E-2</v>
      </c>
    </row>
    <row r="188" spans="1:10" x14ac:dyDescent="0.35">
      <c r="A188" s="16">
        <v>2270005025</v>
      </c>
      <c r="B188">
        <v>0</v>
      </c>
      <c r="C188">
        <v>8.0076575076666656E-2</v>
      </c>
      <c r="D188">
        <v>4.0675239000000004E-4</v>
      </c>
      <c r="E188">
        <v>0</v>
      </c>
      <c r="F188">
        <v>6.5440470333333334E-4</v>
      </c>
      <c r="G188">
        <v>8.2305813333333346E-5</v>
      </c>
      <c r="H188">
        <v>7.9366319999999994E-5</v>
      </c>
      <c r="I188">
        <v>0</v>
      </c>
      <c r="J188">
        <v>9.8105589999999997E-5</v>
      </c>
    </row>
    <row r="189" spans="1:10" x14ac:dyDescent="0.35">
      <c r="A189" s="16">
        <v>2270005030</v>
      </c>
      <c r="B189">
        <v>0</v>
      </c>
      <c r="C189">
        <v>1.4022118073333336E-2</v>
      </c>
      <c r="D189">
        <v>7.9733756666666665E-5</v>
      </c>
      <c r="E189">
        <v>0</v>
      </c>
      <c r="F189">
        <v>1.0508688666666667E-4</v>
      </c>
      <c r="G189">
        <v>1.3595156666666671E-5</v>
      </c>
      <c r="H189">
        <v>1.2125410000000002E-5</v>
      </c>
      <c r="I189">
        <v>0</v>
      </c>
      <c r="J189">
        <v>1.0288226666666668E-5</v>
      </c>
    </row>
    <row r="190" spans="1:10" x14ac:dyDescent="0.35">
      <c r="A190" s="16">
        <v>2270005035</v>
      </c>
      <c r="B190">
        <v>8.8184800000000007E-6</v>
      </c>
      <c r="C190">
        <v>1.1993077684500002</v>
      </c>
      <c r="D190">
        <v>4.8733125100000009E-3</v>
      </c>
      <c r="E190">
        <v>1.873927E-5</v>
      </c>
      <c r="F190">
        <v>9.7418483433333331E-3</v>
      </c>
      <c r="G190">
        <v>1.00420441E-3</v>
      </c>
      <c r="H190">
        <v>9.7480947666666662E-4</v>
      </c>
      <c r="I190">
        <v>1.1023100000000001E-6</v>
      </c>
      <c r="J190">
        <v>1.3007258E-3</v>
      </c>
    </row>
    <row r="191" spans="1:10" x14ac:dyDescent="0.35">
      <c r="A191" s="16">
        <v>2270005045</v>
      </c>
      <c r="B191">
        <v>7.7161700000000004E-6</v>
      </c>
      <c r="C191">
        <v>1.1097211975666668</v>
      </c>
      <c r="D191">
        <v>5.2782277166666669E-3</v>
      </c>
      <c r="E191">
        <v>1.7269523333333334E-5</v>
      </c>
      <c r="F191">
        <v>9.6058967766666677E-3</v>
      </c>
      <c r="G191">
        <v>1.1930668566666669E-3</v>
      </c>
      <c r="H191">
        <v>1.1585278100000001E-3</v>
      </c>
      <c r="I191">
        <v>1.1023100000000001E-6</v>
      </c>
      <c r="J191">
        <v>9.9722311333333338E-4</v>
      </c>
    </row>
    <row r="192" spans="1:10" x14ac:dyDescent="0.35">
      <c r="A192" s="16">
        <v>2270005055</v>
      </c>
      <c r="B192">
        <v>2.3148509999999998E-5</v>
      </c>
      <c r="C192">
        <v>3.0611538182866669</v>
      </c>
      <c r="D192">
        <v>1.1305291360000001E-2</v>
      </c>
      <c r="E192">
        <v>5.0706259999999997E-5</v>
      </c>
      <c r="F192">
        <v>2.3645284373333336E-2</v>
      </c>
      <c r="G192">
        <v>2.4276540566666666E-3</v>
      </c>
      <c r="H192">
        <v>2.3534318499999997E-3</v>
      </c>
      <c r="I192">
        <v>8.8184800000000007E-6</v>
      </c>
      <c r="J192">
        <v>2.3229346066666661E-3</v>
      </c>
    </row>
    <row r="193" spans="1:10" x14ac:dyDescent="0.35">
      <c r="A193" s="16">
        <v>2270005060</v>
      </c>
      <c r="B193">
        <v>1.9106706666666667E-5</v>
      </c>
      <c r="C193">
        <v>2.2533604738333337</v>
      </c>
      <c r="D193">
        <v>4.44782085E-3</v>
      </c>
      <c r="E193">
        <v>4.1520343333333337E-5</v>
      </c>
      <c r="F193">
        <v>1.1482395833333332E-2</v>
      </c>
      <c r="G193">
        <v>8.3150917666666678E-4</v>
      </c>
      <c r="H193">
        <v>8.0578861000000005E-4</v>
      </c>
      <c r="I193">
        <v>5.8789866666666679E-6</v>
      </c>
      <c r="J193">
        <v>8.3261148666666663E-4</v>
      </c>
    </row>
    <row r="194" spans="1:10" x14ac:dyDescent="0.35">
      <c r="A194" s="16">
        <v>2270006005</v>
      </c>
      <c r="B194">
        <v>2.1539137399999996E-3</v>
      </c>
      <c r="C194">
        <v>264.94216032357332</v>
      </c>
      <c r="D194">
        <v>0.94584885347333325</v>
      </c>
      <c r="E194">
        <v>7.2271117966666671E-3</v>
      </c>
      <c r="F194">
        <v>2.1102336039399998</v>
      </c>
      <c r="G194">
        <v>0.17283522670333334</v>
      </c>
      <c r="H194">
        <v>0.16764812328000001</v>
      </c>
      <c r="I194">
        <v>9.1124293333333319E-4</v>
      </c>
      <c r="J194">
        <v>0.23376908631999996</v>
      </c>
    </row>
    <row r="195" spans="1:10" x14ac:dyDescent="0.35">
      <c r="A195" s="16">
        <v>2270006010</v>
      </c>
      <c r="B195">
        <v>5.1000209333333343E-4</v>
      </c>
      <c r="C195">
        <v>62.508323161276671</v>
      </c>
      <c r="D195">
        <v>0.23103021340666668</v>
      </c>
      <c r="E195">
        <v>1.7376079966666667E-3</v>
      </c>
      <c r="F195">
        <v>0.50349148303666658</v>
      </c>
      <c r="G195">
        <v>4.3151027259999995E-2</v>
      </c>
      <c r="H195">
        <v>4.1855813010000013E-2</v>
      </c>
      <c r="I195">
        <v>2.1495045000000004E-4</v>
      </c>
      <c r="J195">
        <v>5.5388505443333326E-2</v>
      </c>
    </row>
    <row r="196" spans="1:10" x14ac:dyDescent="0.35">
      <c r="A196" s="16">
        <v>2270006015</v>
      </c>
      <c r="B196">
        <v>1.4083847433333334E-3</v>
      </c>
      <c r="C196">
        <v>173.46293309103001</v>
      </c>
      <c r="D196">
        <v>0.3850291668300001</v>
      </c>
      <c r="E196">
        <v>4.724868096666667E-3</v>
      </c>
      <c r="F196">
        <v>0.97357525690333369</v>
      </c>
      <c r="G196">
        <v>6.2290068353333353E-2</v>
      </c>
      <c r="H196">
        <v>6.042202034E-2</v>
      </c>
      <c r="I196">
        <v>5.6181066333333351E-4</v>
      </c>
      <c r="J196">
        <v>7.5086417706666672E-2</v>
      </c>
    </row>
    <row r="197" spans="1:10" x14ac:dyDescent="0.35">
      <c r="A197" s="16">
        <v>2270006025</v>
      </c>
      <c r="B197">
        <v>7.1613406333333326E-4</v>
      </c>
      <c r="C197">
        <v>88.084866780020008</v>
      </c>
      <c r="D197">
        <v>0.70061353853333341</v>
      </c>
      <c r="E197">
        <v>4.1597505033333336E-3</v>
      </c>
      <c r="F197">
        <v>0.65357245928333318</v>
      </c>
      <c r="G197">
        <v>0.10682633184666666</v>
      </c>
      <c r="H197">
        <v>0.10361934462000001</v>
      </c>
      <c r="I197">
        <v>3.0313525000000003E-4</v>
      </c>
      <c r="J197">
        <v>0.15742640264999999</v>
      </c>
    </row>
    <row r="198" spans="1:10" x14ac:dyDescent="0.35">
      <c r="A198" s="16">
        <v>2270006030</v>
      </c>
      <c r="B198">
        <v>6.8710656666666652E-5</v>
      </c>
      <c r="C198">
        <v>8.4724817930866667</v>
      </c>
      <c r="D198">
        <v>2.9938004726666662E-2</v>
      </c>
      <c r="E198">
        <v>2.1311326666666668E-4</v>
      </c>
      <c r="F198">
        <v>7.0320029266666667E-2</v>
      </c>
      <c r="G198">
        <v>5.0044874000000003E-3</v>
      </c>
      <c r="H198">
        <v>4.8523686200000003E-3</v>
      </c>
      <c r="I198">
        <v>2.8292623333333334E-5</v>
      </c>
      <c r="J198">
        <v>8.3724118866666669E-3</v>
      </c>
    </row>
    <row r="199" spans="1:10" x14ac:dyDescent="0.35">
      <c r="A199" s="16">
        <v>2270006035</v>
      </c>
      <c r="B199">
        <v>6.0627049999999997E-5</v>
      </c>
      <c r="C199">
        <v>7.5218507513966646</v>
      </c>
      <c r="D199">
        <v>1.6985862226666665E-2</v>
      </c>
      <c r="E199">
        <v>2.314851E-4</v>
      </c>
      <c r="F199">
        <v>4.3626122869999999E-2</v>
      </c>
      <c r="G199">
        <v>2.7660632266666672E-3</v>
      </c>
      <c r="H199">
        <v>2.6804504833333334E-3</v>
      </c>
      <c r="I199">
        <v>2.3148509999999998E-5</v>
      </c>
      <c r="J199">
        <v>3.4968947566666668E-3</v>
      </c>
    </row>
    <row r="200" spans="1:10" x14ac:dyDescent="0.35">
      <c r="A200" s="16">
        <v>2270007015</v>
      </c>
      <c r="B200">
        <v>3.8213413333333334E-5</v>
      </c>
      <c r="C200">
        <v>4.6973882432399998</v>
      </c>
      <c r="D200">
        <v>1.4247724186666665E-2</v>
      </c>
      <c r="E200">
        <v>1.6387675333333335E-4</v>
      </c>
      <c r="F200">
        <v>2.7674227423333336E-2</v>
      </c>
      <c r="G200">
        <v>2.4816672466666666E-3</v>
      </c>
      <c r="H200">
        <v>2.405607856666667E-3</v>
      </c>
      <c r="I200">
        <v>1.690208666666667E-5</v>
      </c>
      <c r="J200">
        <v>2.0668312499999997E-3</v>
      </c>
    </row>
    <row r="201" spans="1:10" x14ac:dyDescent="0.35">
      <c r="A201" s="16">
        <v>2270010010</v>
      </c>
      <c r="B201">
        <v>2.9762369999999996E-5</v>
      </c>
      <c r="C201">
        <v>3.5269617316633335</v>
      </c>
      <c r="D201">
        <v>6.9298555333333327E-3</v>
      </c>
      <c r="E201">
        <v>1.0435201333333333E-4</v>
      </c>
      <c r="F201">
        <v>2.5486142073333332E-2</v>
      </c>
      <c r="G201">
        <v>1.0670360800000001E-3</v>
      </c>
      <c r="H201">
        <v>1.0358039633333333E-3</v>
      </c>
      <c r="I201">
        <v>1.2125410000000002E-5</v>
      </c>
      <c r="J201">
        <v>1.4818720766666667E-3</v>
      </c>
    </row>
    <row r="202" spans="1:10" x14ac:dyDescent="0.35">
      <c r="A202" s="16">
        <v>2282005010</v>
      </c>
      <c r="B202">
        <v>2.7961110716809515E-3</v>
      </c>
      <c r="C202">
        <v>194.85678566997345</v>
      </c>
      <c r="D202">
        <v>21.573168520381497</v>
      </c>
      <c r="E202">
        <v>0.23633166858334639</v>
      </c>
      <c r="F202">
        <v>1.1269107949417845</v>
      </c>
      <c r="G202">
        <v>0.11650178721719472</v>
      </c>
      <c r="H202">
        <v>0.1071816900774554</v>
      </c>
      <c r="I202">
        <v>3.6222187056580411E-3</v>
      </c>
      <c r="J202">
        <v>9.1809083089924304</v>
      </c>
    </row>
    <row r="203" spans="1:10" x14ac:dyDescent="0.35">
      <c r="A203" s="16">
        <v>2282005015</v>
      </c>
      <c r="B203">
        <v>1.1229544622423655E-3</v>
      </c>
      <c r="C203">
        <v>82.126213212009048</v>
      </c>
      <c r="D203">
        <v>10.173452107188314</v>
      </c>
      <c r="E203">
        <v>9.6056480252139725E-2</v>
      </c>
      <c r="F203">
        <v>0.51805588387562551</v>
      </c>
      <c r="G203">
        <v>2.0380863045135145E-2</v>
      </c>
      <c r="H203">
        <v>1.8750111056818348E-2</v>
      </c>
      <c r="I203">
        <v>1.5293490945794245E-3</v>
      </c>
      <c r="J203">
        <v>1.4027316344354441</v>
      </c>
    </row>
    <row r="204" spans="1:10" x14ac:dyDescent="0.35">
      <c r="A204" s="16">
        <v>2282010005</v>
      </c>
      <c r="B204">
        <v>1.8640747918400946E-3</v>
      </c>
      <c r="C204">
        <v>141.3054056472165</v>
      </c>
      <c r="D204">
        <v>14.568438099212417</v>
      </c>
      <c r="E204">
        <v>8.546145426003271E-2</v>
      </c>
      <c r="F204">
        <v>1.111392743789102</v>
      </c>
      <c r="G204">
        <v>1.1439392792392707E-2</v>
      </c>
      <c r="H204">
        <v>1.0524944721528656E-2</v>
      </c>
      <c r="I204">
        <v>2.6327806523619595E-3</v>
      </c>
      <c r="J204">
        <v>1.4102332962764952</v>
      </c>
    </row>
    <row r="205" spans="1:10" x14ac:dyDescent="0.35">
      <c r="A205" s="16">
        <v>2282020005</v>
      </c>
      <c r="B205">
        <v>8.7233534235892681E-4</v>
      </c>
      <c r="C205">
        <v>107.40478538765464</v>
      </c>
      <c r="D205">
        <v>0.21394467020106217</v>
      </c>
      <c r="E205">
        <v>2.7096685811793956E-3</v>
      </c>
      <c r="F205">
        <v>1.1004108728764239</v>
      </c>
      <c r="G205">
        <v>2.3954162104777684E-2</v>
      </c>
      <c r="H205">
        <v>2.3236598010179556E-2</v>
      </c>
      <c r="I205">
        <v>9.8616815368266484E-4</v>
      </c>
      <c r="J205">
        <v>5.5448420346277408E-2</v>
      </c>
    </row>
    <row r="206" spans="1:10" x14ac:dyDescent="0.35">
      <c r="A206" s="16">
        <v>2282020010</v>
      </c>
      <c r="B206">
        <v>2.3323483577796977E-6</v>
      </c>
      <c r="C206">
        <v>0.38664817452734551</v>
      </c>
      <c r="D206">
        <v>1.7530502780955688E-3</v>
      </c>
      <c r="E206">
        <v>1.8576860371449598E-5</v>
      </c>
      <c r="F206">
        <v>2.8636453957475109E-3</v>
      </c>
      <c r="G206">
        <v>3.0421244152999865E-4</v>
      </c>
      <c r="H206">
        <v>2.9549892332635423E-4</v>
      </c>
      <c r="I206">
        <v>2.3373427289987366E-6</v>
      </c>
      <c r="J206">
        <v>5.5582023628658562E-4</v>
      </c>
    </row>
    <row r="207" spans="1:10" x14ac:dyDescent="0.35">
      <c r="A207" s="16">
        <v>2285002015</v>
      </c>
      <c r="B207">
        <v>1.1023100000000001E-5</v>
      </c>
      <c r="C207">
        <v>1.3455979006066667</v>
      </c>
      <c r="D207">
        <v>7.1969819900000002E-3</v>
      </c>
      <c r="E207">
        <v>6.2464233333333331E-5</v>
      </c>
      <c r="F207">
        <v>1.0529999993333334E-2</v>
      </c>
      <c r="G207">
        <v>1.2283407766666668E-3</v>
      </c>
      <c r="H207">
        <v>1.1908622366666667E-3</v>
      </c>
      <c r="I207">
        <v>3.30693E-6</v>
      </c>
      <c r="J207">
        <v>1.7475287866666666E-3</v>
      </c>
    </row>
    <row r="208" spans="1:10" x14ac:dyDescent="0.35">
      <c r="A208" s="16">
        <v>2285004015</v>
      </c>
      <c r="B208">
        <v>0</v>
      </c>
      <c r="C208">
        <v>8.55061867E-2</v>
      </c>
      <c r="D208">
        <v>2.0053223520000003E-2</v>
      </c>
      <c r="E208">
        <v>5.5115499999999998E-5</v>
      </c>
      <c r="F208">
        <v>1.6130469666666668E-4</v>
      </c>
      <c r="G208">
        <v>1.1023100000000001E-5</v>
      </c>
      <c r="H208">
        <v>1.1023100000000001E-5</v>
      </c>
      <c r="I208">
        <v>0</v>
      </c>
      <c r="J208">
        <v>4.2953346333333335E-4</v>
      </c>
    </row>
    <row r="209" spans="1:10" x14ac:dyDescent="0.35">
      <c r="A209" s="16">
        <v>2285006015</v>
      </c>
      <c r="B209">
        <v>0</v>
      </c>
      <c r="C209">
        <v>3.8250156999999996E-3</v>
      </c>
      <c r="D209">
        <v>1.2713308666666666E-4</v>
      </c>
      <c r="E209">
        <v>0</v>
      </c>
      <c r="F209">
        <v>1.9106706666666667E-5</v>
      </c>
      <c r="G209">
        <v>0</v>
      </c>
      <c r="H209">
        <v>0</v>
      </c>
      <c r="I209">
        <v>0</v>
      </c>
      <c r="J209">
        <v>3.30693E-6</v>
      </c>
    </row>
    <row r="210" spans="1:10" x14ac:dyDescent="0.35">
      <c r="A210" s="16" t="s">
        <v>102</v>
      </c>
      <c r="B210">
        <v>0.15765169825029923</v>
      </c>
      <c r="C210">
        <v>17613.592929818737</v>
      </c>
      <c r="D210">
        <v>1065.8726785313204</v>
      </c>
      <c r="E210">
        <v>5.2090661153682225</v>
      </c>
      <c r="F210">
        <v>65.525625644367551</v>
      </c>
      <c r="G210">
        <v>7.4243821285020584</v>
      </c>
      <c r="H210">
        <v>7.0284071555919967</v>
      </c>
      <c r="I210">
        <v>0.13371836637248755</v>
      </c>
      <c r="J210">
        <v>67.734866909307129</v>
      </c>
    </row>
    <row r="211" spans="1:10" x14ac:dyDescent="0.35">
      <c r="F211">
        <f>'2017 NR CTY SCC SUM DAILY'!K4131</f>
        <v>65.525625644367494</v>
      </c>
    </row>
  </sheetData>
  <mergeCells count="1">
    <mergeCell ref="A4:K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3FF3C-917E-4B54-9764-8966E66EB9EF}">
  <dimension ref="A1:O211"/>
  <sheetViews>
    <sheetView workbookViewId="0">
      <selection activeCell="G22" sqref="G22"/>
    </sheetView>
  </sheetViews>
  <sheetFormatPr defaultRowHeight="14.5" x14ac:dyDescent="0.35"/>
  <cols>
    <col min="1" max="1" width="13.1796875" bestFit="1" customWidth="1"/>
    <col min="2" max="2" width="20.81640625" bestFit="1" customWidth="1"/>
    <col min="3" max="3" width="20.7265625" bestFit="1" customWidth="1"/>
    <col min="4" max="4" width="19.7265625" bestFit="1" customWidth="1"/>
    <col min="5" max="5" width="20.54296875" bestFit="1" customWidth="1"/>
    <col min="6" max="6" width="20.7265625" bestFit="1" customWidth="1"/>
    <col min="7" max="8" width="27.81640625" bestFit="1" customWidth="1"/>
    <col min="9" max="9" width="20.54296875" bestFit="1" customWidth="1"/>
    <col min="10" max="10" width="21" bestFit="1" customWidth="1"/>
    <col min="12" max="12" width="11" customWidth="1"/>
  </cols>
  <sheetData>
    <row r="1" spans="1:11" x14ac:dyDescent="0.35">
      <c r="A1" s="1" t="s">
        <v>208</v>
      </c>
    </row>
    <row r="2" spans="1:11" x14ac:dyDescent="0.35">
      <c r="A2" s="23" t="s">
        <v>104</v>
      </c>
    </row>
    <row r="3" spans="1:11" x14ac:dyDescent="0.35">
      <c r="A3" s="17" t="s">
        <v>103</v>
      </c>
    </row>
    <row r="4" spans="1:11" x14ac:dyDescent="0.35">
      <c r="A4" s="71" t="s">
        <v>201</v>
      </c>
      <c r="B4" s="72"/>
      <c r="C4" s="72"/>
      <c r="D4" s="72"/>
      <c r="E4" s="72"/>
      <c r="F4" s="72"/>
      <c r="G4" s="72"/>
      <c r="H4" s="72"/>
      <c r="I4" s="72"/>
      <c r="J4" s="72"/>
      <c r="K4" s="72"/>
    </row>
    <row r="5" spans="1:11" x14ac:dyDescent="0.35">
      <c r="A5" s="17" t="s">
        <v>204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x14ac:dyDescent="0.35">
      <c r="A6" s="15" t="s">
        <v>101</v>
      </c>
      <c r="B6" t="s">
        <v>124</v>
      </c>
      <c r="C6" t="s">
        <v>125</v>
      </c>
      <c r="D6" t="s">
        <v>126</v>
      </c>
      <c r="E6" t="s">
        <v>127</v>
      </c>
      <c r="F6" t="s">
        <v>128</v>
      </c>
      <c r="G6" t="s">
        <v>129</v>
      </c>
      <c r="H6" t="s">
        <v>130</v>
      </c>
      <c r="I6" t="s">
        <v>131</v>
      </c>
      <c r="J6" t="s">
        <v>132</v>
      </c>
    </row>
    <row r="7" spans="1:11" x14ac:dyDescent="0.35">
      <c r="A7" s="16">
        <v>2260001010</v>
      </c>
      <c r="B7">
        <v>0.1001837711913052</v>
      </c>
      <c r="C7">
        <v>5214.4913230597913</v>
      </c>
      <c r="D7">
        <v>839.54046448771692</v>
      </c>
      <c r="E7">
        <v>18.243319718193952</v>
      </c>
      <c r="F7">
        <v>8.7862069163933452</v>
      </c>
      <c r="G7">
        <v>30.368883693872551</v>
      </c>
      <c r="H7">
        <v>27.939670830114583</v>
      </c>
      <c r="I7">
        <v>9.6749872113465377E-2</v>
      </c>
      <c r="J7">
        <v>827.16261523230833</v>
      </c>
    </row>
    <row r="8" spans="1:11" x14ac:dyDescent="0.35">
      <c r="A8" s="16">
        <v>2260001030</v>
      </c>
      <c r="B8">
        <v>3.722886872524956E-2</v>
      </c>
      <c r="C8">
        <v>2235.6548237138632</v>
      </c>
      <c r="D8">
        <v>447.34122496689349</v>
      </c>
      <c r="E8">
        <v>5.6129590883905554</v>
      </c>
      <c r="F8">
        <v>4.4654332249673638</v>
      </c>
      <c r="G8">
        <v>7.3331455614479673</v>
      </c>
      <c r="H8">
        <v>6.7463310167800143</v>
      </c>
      <c r="I8">
        <v>4.1602168591814176E-2</v>
      </c>
      <c r="J8">
        <v>214.58002940417379</v>
      </c>
    </row>
    <row r="9" spans="1:11" x14ac:dyDescent="0.35">
      <c r="A9" s="16">
        <v>2260001060</v>
      </c>
      <c r="B9">
        <v>4.7588029748912276E-2</v>
      </c>
      <c r="C9">
        <v>3619.2043130596635</v>
      </c>
      <c r="D9">
        <v>913.94691232109346</v>
      </c>
      <c r="E9">
        <v>2.8236819811107039</v>
      </c>
      <c r="F9">
        <v>8.128738459433686</v>
      </c>
      <c r="G9">
        <v>0.46500291726758747</v>
      </c>
      <c r="H9">
        <v>0.42722007101840187</v>
      </c>
      <c r="I9">
        <v>6.821458798435745E-2</v>
      </c>
      <c r="J9">
        <v>29.853107789833935</v>
      </c>
    </row>
    <row r="10" spans="1:11" x14ac:dyDescent="0.35">
      <c r="A10" s="16">
        <v>2260002006</v>
      </c>
      <c r="B10">
        <v>2.8969809110000005E-2</v>
      </c>
      <c r="C10">
        <v>1764.0742731088401</v>
      </c>
      <c r="D10">
        <v>639.99645819240993</v>
      </c>
      <c r="E10">
        <v>2.8408248303600003</v>
      </c>
      <c r="F10">
        <v>3.8694112352499994</v>
      </c>
      <c r="G10">
        <v>23.304959755989998</v>
      </c>
      <c r="H10">
        <v>21.440244760660004</v>
      </c>
      <c r="I10">
        <v>3.2921590460000004E-2</v>
      </c>
      <c r="J10">
        <v>153.35870458502001</v>
      </c>
    </row>
    <row r="11" spans="1:11" x14ac:dyDescent="0.35">
      <c r="A11" s="16">
        <v>2260002009</v>
      </c>
      <c r="B11">
        <v>2.3920127000000003E-4</v>
      </c>
      <c r="C11">
        <v>113.87443548063</v>
      </c>
      <c r="D11">
        <v>24.027078627749994</v>
      </c>
      <c r="E11">
        <v>0.23498824118000008</v>
      </c>
      <c r="F11">
        <v>0.25741804505999999</v>
      </c>
      <c r="G11">
        <v>0.82509667195999992</v>
      </c>
      <c r="H11">
        <v>0.75919947785000008</v>
      </c>
      <c r="I11">
        <v>9.6011201000000012E-4</v>
      </c>
      <c r="J11">
        <v>5.3303170082799998</v>
      </c>
    </row>
    <row r="12" spans="1:11" x14ac:dyDescent="0.35">
      <c r="A12" s="16">
        <v>2260002021</v>
      </c>
      <c r="B12">
        <v>6.7020448000000012E-4</v>
      </c>
      <c r="C12">
        <v>136.56595090313999</v>
      </c>
      <c r="D12">
        <v>29.102827062319992</v>
      </c>
      <c r="E12">
        <v>0.28582677838000004</v>
      </c>
      <c r="F12">
        <v>0.30991666112000005</v>
      </c>
      <c r="G12">
        <v>0.99853853660000014</v>
      </c>
      <c r="H12">
        <v>0.91860783388000011</v>
      </c>
      <c r="I12">
        <v>1.6490557600000002E-3</v>
      </c>
      <c r="J12">
        <v>6.3891937896600002</v>
      </c>
    </row>
    <row r="13" spans="1:11" x14ac:dyDescent="0.35">
      <c r="A13" s="16">
        <v>2260002027</v>
      </c>
      <c r="B13">
        <v>0</v>
      </c>
      <c r="C13">
        <v>0.98947424146999996</v>
      </c>
      <c r="D13">
        <v>0.22133613183000003</v>
      </c>
      <c r="E13">
        <v>9.8546514000000013E-4</v>
      </c>
      <c r="F13">
        <v>1.05491067E-3</v>
      </c>
      <c r="G13">
        <v>7.6511337099999998E-3</v>
      </c>
      <c r="H13">
        <v>7.1220249100000001E-3</v>
      </c>
      <c r="I13">
        <v>0</v>
      </c>
      <c r="J13">
        <v>5.5431862969999995E-2</v>
      </c>
    </row>
    <row r="14" spans="1:11" x14ac:dyDescent="0.35">
      <c r="A14" s="16">
        <v>2260002039</v>
      </c>
      <c r="B14">
        <v>7.4929522250000019E-2</v>
      </c>
      <c r="C14">
        <v>4550.9060526725389</v>
      </c>
      <c r="D14">
        <v>1677.3197379707997</v>
      </c>
      <c r="E14">
        <v>8.1500116582499995</v>
      </c>
      <c r="F14">
        <v>10.1710584624</v>
      </c>
      <c r="G14">
        <v>61.182028913389999</v>
      </c>
      <c r="H14">
        <v>56.287462764280001</v>
      </c>
      <c r="I14">
        <v>8.5160061360000011E-2</v>
      </c>
      <c r="J14">
        <v>394.1237236764299</v>
      </c>
    </row>
    <row r="15" spans="1:11" x14ac:dyDescent="0.35">
      <c r="A15" s="16">
        <v>2260002054</v>
      </c>
      <c r="B15">
        <v>0</v>
      </c>
      <c r="C15">
        <v>26.582268481670003</v>
      </c>
      <c r="D15">
        <v>5.9391999829799991</v>
      </c>
      <c r="E15">
        <v>5.9410099759999987E-2</v>
      </c>
      <c r="F15">
        <v>6.0748304100000004E-2</v>
      </c>
      <c r="G15">
        <v>0.20355256460000001</v>
      </c>
      <c r="H15">
        <v>0.18719759112999998</v>
      </c>
      <c r="I15">
        <v>0</v>
      </c>
      <c r="J15">
        <v>1.3035642482500001</v>
      </c>
    </row>
    <row r="16" spans="1:11" x14ac:dyDescent="0.35">
      <c r="A16" s="16">
        <v>2260003030</v>
      </c>
      <c r="B16">
        <v>0</v>
      </c>
      <c r="C16">
        <v>62.755522425199992</v>
      </c>
      <c r="D16">
        <v>14.021670902910001</v>
      </c>
      <c r="E16">
        <v>0.14046846560999998</v>
      </c>
      <c r="F16">
        <v>0.14416892028000003</v>
      </c>
      <c r="G16">
        <v>0.48043079040000009</v>
      </c>
      <c r="H16">
        <v>0.44228314822999998</v>
      </c>
      <c r="I16">
        <v>4.4092400000000005E-5</v>
      </c>
      <c r="J16">
        <v>3.3533317394500002</v>
      </c>
    </row>
    <row r="17" spans="1:10" x14ac:dyDescent="0.35">
      <c r="A17" s="16">
        <v>2260003040</v>
      </c>
      <c r="B17">
        <v>0</v>
      </c>
      <c r="C17">
        <v>5.0670655387000005</v>
      </c>
      <c r="D17">
        <v>1.1322509442199999</v>
      </c>
      <c r="E17">
        <v>1.1137740240000003E-2</v>
      </c>
      <c r="F17">
        <v>1.1317416770000003E-2</v>
      </c>
      <c r="G17">
        <v>3.8708717959999993E-2</v>
      </c>
      <c r="H17">
        <v>3.5855939679999997E-2</v>
      </c>
      <c r="I17">
        <v>0</v>
      </c>
      <c r="J17">
        <v>0.26136541716999995</v>
      </c>
    </row>
    <row r="18" spans="1:10" x14ac:dyDescent="0.35">
      <c r="A18" s="16">
        <v>2260004015</v>
      </c>
      <c r="B18">
        <v>3.1966989999999995E-3</v>
      </c>
      <c r="C18">
        <v>270.94840206587997</v>
      </c>
      <c r="D18">
        <v>52.550510610179991</v>
      </c>
      <c r="E18">
        <v>0.4954993681</v>
      </c>
      <c r="F18">
        <v>0.60763295516000004</v>
      </c>
      <c r="G18">
        <v>1.8797736522399999</v>
      </c>
      <c r="H18">
        <v>1.7292895979699998</v>
      </c>
      <c r="I18">
        <v>4.8314247299999996E-3</v>
      </c>
      <c r="J18">
        <v>13.93510208937</v>
      </c>
    </row>
    <row r="19" spans="1:10" x14ac:dyDescent="0.35">
      <c r="A19" s="16">
        <v>2260004016</v>
      </c>
      <c r="B19">
        <v>2.5374073890000001E-2</v>
      </c>
      <c r="C19">
        <v>1717.8753598011501</v>
      </c>
      <c r="D19">
        <v>337.56943795817011</v>
      </c>
      <c r="E19">
        <v>3.2018115137799996</v>
      </c>
      <c r="F19">
        <v>3.8618030916299992</v>
      </c>
      <c r="G19">
        <v>12.049328563799998</v>
      </c>
      <c r="H19">
        <v>11.085312171780002</v>
      </c>
      <c r="I19">
        <v>3.1885419060000003E-2</v>
      </c>
      <c r="J19">
        <v>81.38257836951</v>
      </c>
    </row>
    <row r="20" spans="1:10" x14ac:dyDescent="0.35">
      <c r="A20" s="16">
        <v>2260004020</v>
      </c>
      <c r="B20">
        <v>5.2970404740000011E-2</v>
      </c>
      <c r="C20">
        <v>3622.6104472057496</v>
      </c>
      <c r="D20">
        <v>727.92894935419974</v>
      </c>
      <c r="E20">
        <v>6.9831283384500002</v>
      </c>
      <c r="F20">
        <v>8.1239773006700009</v>
      </c>
      <c r="G20">
        <v>25.161401914769996</v>
      </c>
      <c r="H20">
        <v>23.148386541280001</v>
      </c>
      <c r="I20">
        <v>6.8447939449999995E-2</v>
      </c>
      <c r="J20">
        <v>254.93050066384995</v>
      </c>
    </row>
    <row r="21" spans="1:10" x14ac:dyDescent="0.35">
      <c r="A21" s="16">
        <v>2260004021</v>
      </c>
      <c r="B21">
        <v>0.28159280567</v>
      </c>
      <c r="C21">
        <v>17269.83124195307</v>
      </c>
      <c r="D21">
        <v>6162.0869756928905</v>
      </c>
      <c r="E21">
        <v>31.54856745403</v>
      </c>
      <c r="F21">
        <v>38.671703492509998</v>
      </c>
      <c r="G21">
        <v>224.08340361066001</v>
      </c>
      <c r="H21">
        <v>206.15646553281996</v>
      </c>
      <c r="I21">
        <v>0.32413756243000008</v>
      </c>
      <c r="J21">
        <v>1727.9044870325699</v>
      </c>
    </row>
    <row r="22" spans="1:10" x14ac:dyDescent="0.35">
      <c r="A22" s="16">
        <v>2260004025</v>
      </c>
      <c r="B22">
        <v>7.3326763510000004E-2</v>
      </c>
      <c r="C22">
        <v>5019.3134750115487</v>
      </c>
      <c r="D22">
        <v>931.06101024694999</v>
      </c>
      <c r="E22">
        <v>8.5583789324000001</v>
      </c>
      <c r="F22">
        <v>11.3625894338</v>
      </c>
      <c r="G22">
        <v>36.226843846489999</v>
      </c>
      <c r="H22">
        <v>33.328393556260004</v>
      </c>
      <c r="I22">
        <v>9.4518673259999991E-2</v>
      </c>
      <c r="J22">
        <v>276.83953361669006</v>
      </c>
    </row>
    <row r="23" spans="1:10" x14ac:dyDescent="0.35">
      <c r="A23" s="16">
        <v>2260004026</v>
      </c>
      <c r="B23">
        <v>0.22468715423000002</v>
      </c>
      <c r="C23">
        <v>15113.808561358759</v>
      </c>
      <c r="D23">
        <v>3374.7981188784502</v>
      </c>
      <c r="E23">
        <v>29.919341148620006</v>
      </c>
      <c r="F23">
        <v>34.001481679219999</v>
      </c>
      <c r="G23">
        <v>117.23088675737999</v>
      </c>
      <c r="H23">
        <v>107.85278491427</v>
      </c>
      <c r="I23">
        <v>0.28411268633000003</v>
      </c>
      <c r="J23">
        <v>865.66674948369007</v>
      </c>
    </row>
    <row r="24" spans="1:10" x14ac:dyDescent="0.35">
      <c r="A24" s="16">
        <v>2260004030</v>
      </c>
      <c r="B24">
        <v>4.7366260700000003E-2</v>
      </c>
      <c r="C24">
        <v>3230.4148533166394</v>
      </c>
      <c r="D24">
        <v>635.61145798931</v>
      </c>
      <c r="E24">
        <v>6.0322603001099999</v>
      </c>
      <c r="F24">
        <v>7.2635725370999999</v>
      </c>
      <c r="G24">
        <v>22.682620883119995</v>
      </c>
      <c r="H24">
        <v>20.868027923489997</v>
      </c>
      <c r="I24">
        <v>6.0552092920000002E-2</v>
      </c>
      <c r="J24">
        <v>167.31201683558999</v>
      </c>
    </row>
    <row r="25" spans="1:10" x14ac:dyDescent="0.35">
      <c r="A25" s="16">
        <v>2260004031</v>
      </c>
      <c r="B25">
        <v>0.21668548593999998</v>
      </c>
      <c r="C25">
        <v>14112.706214840637</v>
      </c>
      <c r="D25">
        <v>3760.4856017750999</v>
      </c>
      <c r="E25">
        <v>26.404759093129996</v>
      </c>
      <c r="F25">
        <v>31.52219578959</v>
      </c>
      <c r="G25">
        <v>133.29369626881001</v>
      </c>
      <c r="H25">
        <v>122.63023923634002</v>
      </c>
      <c r="I25">
        <v>0.26500193786000004</v>
      </c>
      <c r="J25">
        <v>865.35732886206983</v>
      </c>
    </row>
    <row r="26" spans="1:10" x14ac:dyDescent="0.35">
      <c r="A26" s="16">
        <v>2260004035</v>
      </c>
      <c r="B26">
        <v>3.0148178500000008E-2</v>
      </c>
      <c r="C26">
        <v>1490.81552408162</v>
      </c>
      <c r="D26">
        <v>747.71509969585009</v>
      </c>
      <c r="E26">
        <v>10.19895131464</v>
      </c>
      <c r="F26">
        <v>2.4981816876499998</v>
      </c>
      <c r="G26">
        <v>8.3098697567599995</v>
      </c>
      <c r="H26">
        <v>7.6450820281000009</v>
      </c>
      <c r="I26">
        <v>2.7684515650000002E-2</v>
      </c>
      <c r="J26">
        <v>286.36308636660999</v>
      </c>
    </row>
    <row r="27" spans="1:10" x14ac:dyDescent="0.35">
      <c r="A27" s="16">
        <v>2260004036</v>
      </c>
      <c r="B27">
        <v>9.4885742490000008E-2</v>
      </c>
      <c r="C27">
        <v>4675.0233543959002</v>
      </c>
      <c r="D27">
        <v>2347.0851789209</v>
      </c>
      <c r="E27">
        <v>32.017664293009993</v>
      </c>
      <c r="F27">
        <v>7.8363405292700001</v>
      </c>
      <c r="G27">
        <v>26.080175095149997</v>
      </c>
      <c r="H27">
        <v>23.993764614929997</v>
      </c>
      <c r="I27">
        <v>8.6767229340000016E-2</v>
      </c>
      <c r="J27">
        <v>869.17493262963012</v>
      </c>
    </row>
    <row r="28" spans="1:10" x14ac:dyDescent="0.35">
      <c r="A28" s="16">
        <v>2260004071</v>
      </c>
      <c r="B28">
        <v>0</v>
      </c>
      <c r="C28">
        <v>7.0938641964300002</v>
      </c>
      <c r="D28">
        <v>1.4659245904599998</v>
      </c>
      <c r="E28">
        <v>1.3890208310000001E-2</v>
      </c>
      <c r="F28">
        <v>1.5821455429999999E-2</v>
      </c>
      <c r="G28">
        <v>5.0196992780000005E-2</v>
      </c>
      <c r="H28">
        <v>4.6354340120000004E-2</v>
      </c>
      <c r="I28">
        <v>0</v>
      </c>
      <c r="J28">
        <v>0.30355743472999996</v>
      </c>
    </row>
    <row r="29" spans="1:10" x14ac:dyDescent="0.35">
      <c r="A29" s="16">
        <v>2260005035</v>
      </c>
      <c r="B29">
        <v>0</v>
      </c>
      <c r="C29">
        <v>5.9022450402300004</v>
      </c>
      <c r="D29">
        <v>1.07068582841</v>
      </c>
      <c r="E29">
        <v>9.6066316500000009E-3</v>
      </c>
      <c r="F29">
        <v>1.3186934530000001E-2</v>
      </c>
      <c r="G29">
        <v>4.3589746640000003E-2</v>
      </c>
      <c r="H29">
        <v>4.032470442000001E-2</v>
      </c>
      <c r="I29">
        <v>0</v>
      </c>
      <c r="J29">
        <v>0.25728797248000002</v>
      </c>
    </row>
    <row r="30" spans="1:10" x14ac:dyDescent="0.35">
      <c r="A30" s="16">
        <v>2260006005</v>
      </c>
      <c r="B30">
        <v>8.1240246999999995E-3</v>
      </c>
      <c r="C30">
        <v>565.99270548435993</v>
      </c>
      <c r="D30">
        <v>117.63178367665999</v>
      </c>
      <c r="E30">
        <v>1.14364111345</v>
      </c>
      <c r="F30">
        <v>1.2796231773599998</v>
      </c>
      <c r="G30">
        <v>4.0923324888600003</v>
      </c>
      <c r="H30">
        <v>3.7652253032899998</v>
      </c>
      <c r="I30">
        <v>9.992440150000002E-3</v>
      </c>
      <c r="J30">
        <v>33.066268647500003</v>
      </c>
    </row>
    <row r="31" spans="1:10" x14ac:dyDescent="0.35">
      <c r="A31" s="16">
        <v>2260006010</v>
      </c>
      <c r="B31">
        <v>5.6517638320000001E-2</v>
      </c>
      <c r="C31">
        <v>3776.1390320917994</v>
      </c>
      <c r="D31">
        <v>764.16004481036009</v>
      </c>
      <c r="E31">
        <v>7.3014721595199994</v>
      </c>
      <c r="F31">
        <v>8.7217115120300015</v>
      </c>
      <c r="G31">
        <v>30.275851351129997</v>
      </c>
      <c r="H31">
        <v>27.854365086350001</v>
      </c>
      <c r="I31">
        <v>7.1333787030000012E-2</v>
      </c>
      <c r="J31">
        <v>234.74924273503996</v>
      </c>
    </row>
    <row r="32" spans="1:10" x14ac:dyDescent="0.35">
      <c r="A32" s="16">
        <v>2260006015</v>
      </c>
      <c r="B32">
        <v>0</v>
      </c>
      <c r="C32">
        <v>1.4168023499299998</v>
      </c>
      <c r="D32">
        <v>0.31644784787000002</v>
      </c>
      <c r="E32">
        <v>2.7447518999999996E-3</v>
      </c>
      <c r="F32">
        <v>2.7667980999999996E-3</v>
      </c>
      <c r="G32">
        <v>1.0130228900000001E-2</v>
      </c>
      <c r="H32">
        <v>9.4313643599999997E-3</v>
      </c>
      <c r="I32">
        <v>0</v>
      </c>
      <c r="J32">
        <v>8.5576734540000018E-2</v>
      </c>
    </row>
    <row r="33" spans="1:10" x14ac:dyDescent="0.35">
      <c r="A33" s="16">
        <v>2260006035</v>
      </c>
      <c r="B33">
        <v>0</v>
      </c>
      <c r="C33">
        <v>22.934467853440001</v>
      </c>
      <c r="D33">
        <v>5.1246458038600009</v>
      </c>
      <c r="E33">
        <v>5.1537401740000002E-2</v>
      </c>
      <c r="F33">
        <v>5.2406022019999998E-2</v>
      </c>
      <c r="G33">
        <v>0.17569498628000002</v>
      </c>
      <c r="H33">
        <v>0.16224790659000002</v>
      </c>
      <c r="I33">
        <v>0</v>
      </c>
      <c r="J33">
        <v>1.45289418395</v>
      </c>
    </row>
    <row r="34" spans="1:10" x14ac:dyDescent="0.35">
      <c r="A34" s="16">
        <v>2260007005</v>
      </c>
      <c r="B34">
        <v>0</v>
      </c>
      <c r="C34">
        <v>31.602273099540003</v>
      </c>
      <c r="D34">
        <v>12.255203695569998</v>
      </c>
      <c r="E34">
        <v>5.4390180019999998E-2</v>
      </c>
      <c r="F34">
        <v>7.0114632169999996E-2</v>
      </c>
      <c r="G34">
        <v>0.44907337783000001</v>
      </c>
      <c r="H34">
        <v>0.41311271870000005</v>
      </c>
      <c r="I34">
        <v>0</v>
      </c>
      <c r="J34">
        <v>3.1437098559899996</v>
      </c>
    </row>
    <row r="35" spans="1:10" x14ac:dyDescent="0.35">
      <c r="A35" s="16">
        <v>2265001010</v>
      </c>
      <c r="B35">
        <v>3.3287557379999999E-2</v>
      </c>
      <c r="C35">
        <v>2492.2104126506392</v>
      </c>
      <c r="D35">
        <v>327.67491380084999</v>
      </c>
      <c r="E35">
        <v>3.5387094167700002</v>
      </c>
      <c r="F35">
        <v>6.3858108002699998</v>
      </c>
      <c r="G35">
        <v>0.75039422557000024</v>
      </c>
      <c r="H35">
        <v>0.69092239644999975</v>
      </c>
      <c r="I35">
        <v>4.675337634E-2</v>
      </c>
      <c r="J35">
        <v>37.102642369209995</v>
      </c>
    </row>
    <row r="36" spans="1:10" x14ac:dyDescent="0.35">
      <c r="A36" s="16">
        <v>2265001030</v>
      </c>
      <c r="B36">
        <v>0.31561450150999992</v>
      </c>
      <c r="C36">
        <v>23692.961647860331</v>
      </c>
      <c r="D36">
        <v>3787.9520165731201</v>
      </c>
      <c r="E36">
        <v>26.122746307349992</v>
      </c>
      <c r="F36">
        <v>46.89206237034</v>
      </c>
      <c r="G36">
        <v>6.6948301810499986</v>
      </c>
      <c r="H36">
        <v>6.1592431051799981</v>
      </c>
      <c r="I36">
        <v>0.44626579425999996</v>
      </c>
      <c r="J36">
        <v>380.66022397666995</v>
      </c>
    </row>
    <row r="37" spans="1:10" x14ac:dyDescent="0.35">
      <c r="A37" s="16">
        <v>2265001050</v>
      </c>
      <c r="B37">
        <v>0.26199704080000008</v>
      </c>
      <c r="C37">
        <v>19791.780732793417</v>
      </c>
      <c r="D37">
        <v>5067.80016989257</v>
      </c>
      <c r="E37">
        <v>14.927394937510002</v>
      </c>
      <c r="F37">
        <v>41.500062299079993</v>
      </c>
      <c r="G37">
        <v>2.5846810556600008</v>
      </c>
      <c r="H37">
        <v>2.3782966566699995</v>
      </c>
      <c r="I37">
        <v>0.37288611986999987</v>
      </c>
      <c r="J37">
        <v>108.00388295521002</v>
      </c>
    </row>
    <row r="38" spans="1:10" x14ac:dyDescent="0.35">
      <c r="A38" s="16">
        <v>2265001060</v>
      </c>
      <c r="B38">
        <v>4.7210834990000006E-2</v>
      </c>
      <c r="C38">
        <v>3548.2808692986596</v>
      </c>
      <c r="D38">
        <v>1071.4453707062601</v>
      </c>
      <c r="E38">
        <v>3.9959894925500006</v>
      </c>
      <c r="F38">
        <v>14.500345713480002</v>
      </c>
      <c r="G38">
        <v>0.39148098726000008</v>
      </c>
      <c r="H38">
        <v>0.36070449205999994</v>
      </c>
      <c r="I38">
        <v>6.7305946290000002E-2</v>
      </c>
      <c r="J38">
        <v>37.722541830050005</v>
      </c>
    </row>
    <row r="39" spans="1:10" x14ac:dyDescent="0.35">
      <c r="A39" s="16">
        <v>2265002003</v>
      </c>
      <c r="B39">
        <v>2.0562490740000005E-2</v>
      </c>
      <c r="C39">
        <v>1563.8047062564301</v>
      </c>
      <c r="D39">
        <v>319.99190349027003</v>
      </c>
      <c r="E39">
        <v>0.92738001685999982</v>
      </c>
      <c r="F39">
        <v>3.4525694018199999</v>
      </c>
      <c r="G39">
        <v>0.18660785527999998</v>
      </c>
      <c r="H39">
        <v>0.17173107952000011</v>
      </c>
      <c r="I39">
        <v>2.9431677E-2</v>
      </c>
      <c r="J39">
        <v>6.7303014145400004</v>
      </c>
    </row>
    <row r="40" spans="1:10" x14ac:dyDescent="0.35">
      <c r="A40" s="16">
        <v>2265002006</v>
      </c>
      <c r="B40">
        <v>0</v>
      </c>
      <c r="C40">
        <v>11.635699964019999</v>
      </c>
      <c r="D40">
        <v>2.8826707225800003</v>
      </c>
      <c r="E40">
        <v>7.8826188100000003E-3</v>
      </c>
      <c r="F40">
        <v>2.4569387590000005E-2</v>
      </c>
      <c r="G40">
        <v>0</v>
      </c>
      <c r="H40">
        <v>0</v>
      </c>
      <c r="I40">
        <v>0</v>
      </c>
      <c r="J40">
        <v>6.4660402289999988E-2</v>
      </c>
    </row>
    <row r="41" spans="1:10" x14ac:dyDescent="0.35">
      <c r="A41" s="16">
        <v>2265002009</v>
      </c>
      <c r="B41">
        <v>3.8940203060000012E-2</v>
      </c>
      <c r="C41">
        <v>2937.4594207343002</v>
      </c>
      <c r="D41">
        <v>562.78873234066998</v>
      </c>
      <c r="E41">
        <v>2.08131119416</v>
      </c>
      <c r="F41">
        <v>6.1362566347499996</v>
      </c>
      <c r="G41">
        <v>0.58748383066999987</v>
      </c>
      <c r="H41">
        <v>0.54073817049999995</v>
      </c>
      <c r="I41">
        <v>5.5527763939999995E-2</v>
      </c>
      <c r="J41">
        <v>17.261950831070003</v>
      </c>
    </row>
    <row r="42" spans="1:10" x14ac:dyDescent="0.35">
      <c r="A42" s="16">
        <v>2265002015</v>
      </c>
      <c r="B42">
        <v>3.6412606230000005E-2</v>
      </c>
      <c r="C42">
        <v>2759.6134043572597</v>
      </c>
      <c r="D42">
        <v>581.74679764794996</v>
      </c>
      <c r="E42">
        <v>1.6889395404200003</v>
      </c>
      <c r="F42">
        <v>5.7705917476900019</v>
      </c>
      <c r="G42">
        <v>0.32847515228000002</v>
      </c>
      <c r="H42">
        <v>0.30218726340000002</v>
      </c>
      <c r="I42">
        <v>5.1941949510000009E-2</v>
      </c>
      <c r="J42">
        <v>11.840516878189998</v>
      </c>
    </row>
    <row r="43" spans="1:10" x14ac:dyDescent="0.35">
      <c r="A43" s="16">
        <v>2265002021</v>
      </c>
      <c r="B43">
        <v>7.2738129970000023E-2</v>
      </c>
      <c r="C43">
        <v>5511.4292672926322</v>
      </c>
      <c r="D43">
        <v>1234.7768855048002</v>
      </c>
      <c r="E43">
        <v>3.7923763009000004</v>
      </c>
      <c r="F43">
        <v>12.233828802359998</v>
      </c>
      <c r="G43">
        <v>0.78935537251999977</v>
      </c>
      <c r="H43">
        <v>0.72656889723000007</v>
      </c>
      <c r="I43">
        <v>0.10402279008000001</v>
      </c>
      <c r="J43">
        <v>30.35020656987</v>
      </c>
    </row>
    <row r="44" spans="1:10" x14ac:dyDescent="0.35">
      <c r="A44" s="16">
        <v>2265002024</v>
      </c>
      <c r="B44">
        <v>3.0467848400000001E-2</v>
      </c>
      <c r="C44">
        <v>2324.64519300343</v>
      </c>
      <c r="D44">
        <v>527.89807560687984</v>
      </c>
      <c r="E44">
        <v>1.6396651811100003</v>
      </c>
      <c r="F44">
        <v>4.9189856225400002</v>
      </c>
      <c r="G44">
        <v>0.35325397876999998</v>
      </c>
      <c r="H44">
        <v>0.32494665796999994</v>
      </c>
      <c r="I44">
        <v>4.4025159089999995E-2</v>
      </c>
      <c r="J44">
        <v>12.378885082190001</v>
      </c>
    </row>
    <row r="45" spans="1:10" x14ac:dyDescent="0.35">
      <c r="A45" s="16">
        <v>2265002027</v>
      </c>
      <c r="B45">
        <v>1.4440261000000002E-4</v>
      </c>
      <c r="C45">
        <v>120.47981210286999</v>
      </c>
      <c r="D45">
        <v>25.73477838206</v>
      </c>
      <c r="E45">
        <v>8.9088694199999999E-2</v>
      </c>
      <c r="F45">
        <v>0.25576237543999997</v>
      </c>
      <c r="G45">
        <v>2.2598457310000007E-2</v>
      </c>
      <c r="H45">
        <v>2.1032074800000002E-2</v>
      </c>
      <c r="I45">
        <v>1.09900307E-3</v>
      </c>
      <c r="J45">
        <v>0.62427011999000004</v>
      </c>
    </row>
    <row r="46" spans="1:10" x14ac:dyDescent="0.35">
      <c r="A46" s="16">
        <v>2265002030</v>
      </c>
      <c r="B46">
        <v>6.4227194459999984E-2</v>
      </c>
      <c r="C46">
        <v>4850.3116863914884</v>
      </c>
      <c r="D46">
        <v>933.85647281618992</v>
      </c>
      <c r="E46">
        <v>3.0024378063900001</v>
      </c>
      <c r="F46">
        <v>10.87025700233</v>
      </c>
      <c r="G46">
        <v>0.71635048352999997</v>
      </c>
      <c r="H46">
        <v>0.65905351203999996</v>
      </c>
      <c r="I46">
        <v>9.1721010480000004E-2</v>
      </c>
      <c r="J46">
        <v>21.686324445060002</v>
      </c>
    </row>
    <row r="47" spans="1:10" x14ac:dyDescent="0.35">
      <c r="A47" s="16">
        <v>2265002033</v>
      </c>
      <c r="B47">
        <v>2.1972345230000006E-2</v>
      </c>
      <c r="C47">
        <v>1668.54727720868</v>
      </c>
      <c r="D47">
        <v>260.87695164201</v>
      </c>
      <c r="E47">
        <v>1.16877047452</v>
      </c>
      <c r="F47">
        <v>5.5731823567199994</v>
      </c>
      <c r="G47">
        <v>0.33784809420999995</v>
      </c>
      <c r="H47">
        <v>0.31097267410000001</v>
      </c>
      <c r="I47">
        <v>3.1461029709999998E-2</v>
      </c>
      <c r="J47">
        <v>9.408868417519999</v>
      </c>
    </row>
    <row r="48" spans="1:10" x14ac:dyDescent="0.35">
      <c r="A48" s="16">
        <v>2265002039</v>
      </c>
      <c r="B48">
        <v>0.13384358251</v>
      </c>
      <c r="C48">
        <v>10135.786517739522</v>
      </c>
      <c r="D48">
        <v>2369.7240965194492</v>
      </c>
      <c r="E48">
        <v>7.0238377490600019</v>
      </c>
      <c r="F48">
        <v>21.633840159029997</v>
      </c>
      <c r="G48">
        <v>1.2742505184199999</v>
      </c>
      <c r="H48">
        <v>1.17234857278</v>
      </c>
      <c r="I48">
        <v>0.19120228336</v>
      </c>
      <c r="J48">
        <v>48.554570721580006</v>
      </c>
    </row>
    <row r="49" spans="1:10" x14ac:dyDescent="0.35">
      <c r="A49" s="16">
        <v>2265002042</v>
      </c>
      <c r="B49">
        <v>6.4561194389999993E-2</v>
      </c>
      <c r="C49">
        <v>4859.1022900738999</v>
      </c>
      <c r="D49">
        <v>1101.0955630267999</v>
      </c>
      <c r="E49">
        <v>3.6073579766400004</v>
      </c>
      <c r="F49">
        <v>11.847913378289999</v>
      </c>
      <c r="G49">
        <v>0.70095341745000017</v>
      </c>
      <c r="H49">
        <v>0.6450552773499999</v>
      </c>
      <c r="I49">
        <v>9.1934858620000004E-2</v>
      </c>
      <c r="J49">
        <v>34.649173682089994</v>
      </c>
    </row>
    <row r="50" spans="1:10" x14ac:dyDescent="0.35">
      <c r="A50" s="16">
        <v>2265002045</v>
      </c>
      <c r="B50">
        <v>4.3684545300000004E-3</v>
      </c>
      <c r="C50">
        <v>374.17075304631015</v>
      </c>
      <c r="D50">
        <v>33.006587379480003</v>
      </c>
      <c r="E50">
        <v>0.16213877789999998</v>
      </c>
      <c r="F50">
        <v>1.969276815</v>
      </c>
      <c r="G50">
        <v>3.5521939750000009E-2</v>
      </c>
      <c r="H50">
        <v>3.2588692840000003E-2</v>
      </c>
      <c r="I50">
        <v>7.2719390699999996E-3</v>
      </c>
      <c r="J50">
        <v>1.13157963743</v>
      </c>
    </row>
    <row r="51" spans="1:10" x14ac:dyDescent="0.35">
      <c r="A51" s="16">
        <v>2265002054</v>
      </c>
      <c r="B51">
        <v>8.7369090600000008E-3</v>
      </c>
      <c r="C51">
        <v>654.56149847978998</v>
      </c>
      <c r="D51">
        <v>143.19224165301</v>
      </c>
      <c r="E51">
        <v>0.44225007893000001</v>
      </c>
      <c r="F51">
        <v>1.5163188967299999</v>
      </c>
      <c r="G51">
        <v>9.3136376519999994E-2</v>
      </c>
      <c r="H51">
        <v>8.5453275820000021E-2</v>
      </c>
      <c r="I51">
        <v>1.2208083250000001E-2</v>
      </c>
      <c r="J51">
        <v>3.2058669122700003</v>
      </c>
    </row>
    <row r="52" spans="1:10" x14ac:dyDescent="0.35">
      <c r="A52" s="16">
        <v>2265002057</v>
      </c>
      <c r="B52">
        <v>7.51665189E-3</v>
      </c>
      <c r="C52">
        <v>575.66000607214005</v>
      </c>
      <c r="D52">
        <v>19.609576814299999</v>
      </c>
      <c r="E52">
        <v>0.10463677675000001</v>
      </c>
      <c r="F52">
        <v>1.7867155397300003</v>
      </c>
      <c r="G52">
        <v>5.4933618849999991E-2</v>
      </c>
      <c r="H52">
        <v>5.0267540619999995E-2</v>
      </c>
      <c r="I52">
        <v>1.0704532410000002E-2</v>
      </c>
      <c r="J52">
        <v>0.73925648532999999</v>
      </c>
    </row>
    <row r="53" spans="1:10" x14ac:dyDescent="0.35">
      <c r="A53" s="16">
        <v>2265002060</v>
      </c>
      <c r="B53">
        <v>1.8044814700000002E-2</v>
      </c>
      <c r="C53">
        <v>1388.7528131419804</v>
      </c>
      <c r="D53">
        <v>26.571169322279999</v>
      </c>
      <c r="E53">
        <v>0.12788890389000002</v>
      </c>
      <c r="F53">
        <v>2.91208696724</v>
      </c>
      <c r="G53">
        <v>0.13698075676999999</v>
      </c>
      <c r="H53">
        <v>0.1261152871</v>
      </c>
      <c r="I53">
        <v>2.6275763470000001E-2</v>
      </c>
      <c r="J53">
        <v>0.96421260320000013</v>
      </c>
    </row>
    <row r="54" spans="1:10" x14ac:dyDescent="0.35">
      <c r="A54" s="16">
        <v>2265002066</v>
      </c>
      <c r="B54">
        <v>4.399098748E-2</v>
      </c>
      <c r="C54">
        <v>3331.9078871413499</v>
      </c>
      <c r="D54">
        <v>796.89263319776001</v>
      </c>
      <c r="E54">
        <v>2.2159903276500001</v>
      </c>
      <c r="F54">
        <v>6.8905309915199995</v>
      </c>
      <c r="G54">
        <v>0.38672451960999998</v>
      </c>
      <c r="H54">
        <v>0.35561071755000012</v>
      </c>
      <c r="I54">
        <v>6.3145828349999988E-2</v>
      </c>
      <c r="J54">
        <v>15.306564224379999</v>
      </c>
    </row>
    <row r="55" spans="1:10" x14ac:dyDescent="0.35">
      <c r="A55" s="16">
        <v>2265002072</v>
      </c>
      <c r="B55">
        <v>2.9569465750000003E-2</v>
      </c>
      <c r="C55">
        <v>2262.6039839928803</v>
      </c>
      <c r="D55">
        <v>331.60253472027006</v>
      </c>
      <c r="E55">
        <v>1.13918778105</v>
      </c>
      <c r="F55">
        <v>8.7196027930000035</v>
      </c>
      <c r="G55">
        <v>0.22654013734000003</v>
      </c>
      <c r="H55">
        <v>0.20852398269999997</v>
      </c>
      <c r="I55">
        <v>4.2591053780000006E-2</v>
      </c>
      <c r="J55">
        <v>8.0915341127499989</v>
      </c>
    </row>
    <row r="56" spans="1:10" x14ac:dyDescent="0.35">
      <c r="A56" s="16">
        <v>2265002078</v>
      </c>
      <c r="B56">
        <v>9.6474171200000014E-3</v>
      </c>
      <c r="C56">
        <v>748.24216260848993</v>
      </c>
      <c r="D56">
        <v>181.75327763076001</v>
      </c>
      <c r="E56">
        <v>0.55633916393000005</v>
      </c>
      <c r="F56">
        <v>2.01195274665</v>
      </c>
      <c r="G56">
        <v>8.873705731000002E-2</v>
      </c>
      <c r="H56">
        <v>8.1492675990000041E-2</v>
      </c>
      <c r="I56">
        <v>1.409744259E-2</v>
      </c>
      <c r="J56">
        <v>5.5039892557099988</v>
      </c>
    </row>
    <row r="57" spans="1:10" x14ac:dyDescent="0.35">
      <c r="A57" s="16">
        <v>2265002081</v>
      </c>
      <c r="B57">
        <v>6.7053517299999997E-3</v>
      </c>
      <c r="C57">
        <v>515.27790809341002</v>
      </c>
      <c r="D57">
        <v>37.224152205130004</v>
      </c>
      <c r="E57">
        <v>0.24251701848000004</v>
      </c>
      <c r="F57">
        <v>3.4851779362399995</v>
      </c>
      <c r="G57">
        <v>4.7105013230000006E-2</v>
      </c>
      <c r="H57">
        <v>4.3385819290000002E-2</v>
      </c>
      <c r="I57">
        <v>9.5537207700000012E-3</v>
      </c>
      <c r="J57">
        <v>1.63524822494</v>
      </c>
    </row>
    <row r="58" spans="1:10" x14ac:dyDescent="0.35">
      <c r="A58" s="16">
        <v>2265003010</v>
      </c>
      <c r="B58">
        <v>9.0994588190000031E-2</v>
      </c>
      <c r="C58">
        <v>6949.6720945707002</v>
      </c>
      <c r="D58">
        <v>846.99550523840981</v>
      </c>
      <c r="E58">
        <v>3.4182026829499996</v>
      </c>
      <c r="F58">
        <v>34.243405654919997</v>
      </c>
      <c r="G58">
        <v>0.68013078154999984</v>
      </c>
      <c r="H58">
        <v>0.62535809996000014</v>
      </c>
      <c r="I58">
        <v>0.13143283054000002</v>
      </c>
      <c r="J58">
        <v>24.673523918010002</v>
      </c>
    </row>
    <row r="59" spans="1:10" x14ac:dyDescent="0.35">
      <c r="A59" s="16">
        <v>2265003020</v>
      </c>
      <c r="B59">
        <v>0.35628863820000006</v>
      </c>
      <c r="C59">
        <v>27358.210336532578</v>
      </c>
      <c r="D59">
        <v>550.33935122705009</v>
      </c>
      <c r="E59">
        <v>2.6159965804499996</v>
      </c>
      <c r="F59">
        <v>60.338355011000004</v>
      </c>
      <c r="G59">
        <v>2.68233139163</v>
      </c>
      <c r="H59">
        <v>2.4677744663000003</v>
      </c>
      <c r="I59">
        <v>0.51739565393999998</v>
      </c>
      <c r="J59">
        <v>19.744013439590002</v>
      </c>
    </row>
    <row r="60" spans="1:10" x14ac:dyDescent="0.35">
      <c r="A60" s="16">
        <v>2265003030</v>
      </c>
      <c r="B60">
        <v>7.4164519110000007E-2</v>
      </c>
      <c r="C60">
        <v>5702.5740684930597</v>
      </c>
      <c r="D60">
        <v>638.49751941745012</v>
      </c>
      <c r="E60">
        <v>2.0847614244600003</v>
      </c>
      <c r="F60">
        <v>11.856645878110001</v>
      </c>
      <c r="G60">
        <v>0.69171165041000005</v>
      </c>
      <c r="H60">
        <v>0.63568674465999997</v>
      </c>
      <c r="I60">
        <v>0.10820054497999999</v>
      </c>
      <c r="J60">
        <v>15.657514375249999</v>
      </c>
    </row>
    <row r="61" spans="1:10" x14ac:dyDescent="0.35">
      <c r="A61" s="16">
        <v>2265003040</v>
      </c>
      <c r="B61">
        <v>0.14046846560999998</v>
      </c>
      <c r="C61">
        <v>10599.007130604528</v>
      </c>
      <c r="D61">
        <v>1974.51576594162</v>
      </c>
      <c r="E61">
        <v>7.9988959803500004</v>
      </c>
      <c r="F61">
        <v>23.871043340319993</v>
      </c>
      <c r="G61">
        <v>2.3979563555200007</v>
      </c>
      <c r="H61">
        <v>2.2063407059100002</v>
      </c>
      <c r="I61">
        <v>0.20037129794000003</v>
      </c>
      <c r="J61">
        <v>65.538986350089999</v>
      </c>
    </row>
    <row r="62" spans="1:10" x14ac:dyDescent="0.35">
      <c r="A62" s="16">
        <v>2265003050</v>
      </c>
      <c r="B62">
        <v>6.5763814599999991E-3</v>
      </c>
      <c r="C62">
        <v>491.04773987126003</v>
      </c>
      <c r="D62">
        <v>63.868256970869993</v>
      </c>
      <c r="E62">
        <v>0.22781220308</v>
      </c>
      <c r="F62">
        <v>1.9696163264800002</v>
      </c>
      <c r="G62">
        <v>4.9677804770000007E-2</v>
      </c>
      <c r="H62">
        <v>4.5222267750000003E-2</v>
      </c>
      <c r="I62">
        <v>8.5373909499999994E-3</v>
      </c>
      <c r="J62">
        <v>1.6389707258100004</v>
      </c>
    </row>
    <row r="63" spans="1:10" x14ac:dyDescent="0.35">
      <c r="A63" s="16">
        <v>2265003060</v>
      </c>
      <c r="B63">
        <v>3.7853325400000002E-3</v>
      </c>
      <c r="C63">
        <v>270.41427114152009</v>
      </c>
      <c r="D63">
        <v>66.995606341840002</v>
      </c>
      <c r="E63">
        <v>0.18263733465999996</v>
      </c>
      <c r="F63">
        <v>0.56531747888000017</v>
      </c>
      <c r="G63">
        <v>3.0293683420000009E-2</v>
      </c>
      <c r="H63">
        <v>2.7639320940000007E-2</v>
      </c>
      <c r="I63">
        <v>4.8292201099999999E-3</v>
      </c>
      <c r="J63">
        <v>1.3636456548</v>
      </c>
    </row>
    <row r="64" spans="1:10" x14ac:dyDescent="0.35">
      <c r="A64" s="16">
        <v>2265003070</v>
      </c>
      <c r="B64">
        <v>2.9247591230000005E-2</v>
      </c>
      <c r="C64">
        <v>2278.6464184062697</v>
      </c>
      <c r="D64">
        <v>35.927662582460009</v>
      </c>
      <c r="E64">
        <v>0.16173974167999999</v>
      </c>
      <c r="F64">
        <v>4.1967047112099989</v>
      </c>
      <c r="G64">
        <v>0.22777913378000003</v>
      </c>
      <c r="H64">
        <v>0.20923827957999996</v>
      </c>
      <c r="I64">
        <v>4.2973555349999998E-2</v>
      </c>
      <c r="J64">
        <v>1.2357545462900001</v>
      </c>
    </row>
    <row r="65" spans="1:10" x14ac:dyDescent="0.35">
      <c r="A65" s="16">
        <v>2265004010</v>
      </c>
      <c r="B65">
        <v>0.60718541729999997</v>
      </c>
      <c r="C65">
        <v>45660.167553696519</v>
      </c>
      <c r="D65">
        <v>7561.3189186914497</v>
      </c>
      <c r="E65">
        <v>43.105932860210004</v>
      </c>
      <c r="F65">
        <v>96.726326817119983</v>
      </c>
      <c r="G65">
        <v>11.691625661869999</v>
      </c>
      <c r="H65">
        <v>10.755893442139998</v>
      </c>
      <c r="I65">
        <v>0.86160076992000001</v>
      </c>
      <c r="J65">
        <v>663.92510053716001</v>
      </c>
    </row>
    <row r="66" spans="1:10" x14ac:dyDescent="0.35">
      <c r="A66" s="16">
        <v>2265004011</v>
      </c>
      <c r="B66">
        <v>0.58479639889000001</v>
      </c>
      <c r="C66">
        <v>44183.346637705006</v>
      </c>
      <c r="D66">
        <v>7002.1296782432591</v>
      </c>
      <c r="E66">
        <v>32.700128664830004</v>
      </c>
      <c r="F66">
        <v>88.057904277419979</v>
      </c>
      <c r="G66">
        <v>11.692306889450002</v>
      </c>
      <c r="H66">
        <v>10.756957171289999</v>
      </c>
      <c r="I66">
        <v>0.83371342922999991</v>
      </c>
      <c r="J66">
        <v>449.54154321703004</v>
      </c>
    </row>
    <row r="67" spans="1:10" x14ac:dyDescent="0.35">
      <c r="A67" s="16">
        <v>2265004015</v>
      </c>
      <c r="B67">
        <v>5.2164616130000008E-2</v>
      </c>
      <c r="C67">
        <v>3932.9958094354397</v>
      </c>
      <c r="D67">
        <v>650.96227114171006</v>
      </c>
      <c r="E67">
        <v>3.7140494592299995</v>
      </c>
      <c r="F67">
        <v>8.3269379248000011</v>
      </c>
      <c r="G67">
        <v>1.0075873993899997</v>
      </c>
      <c r="H67">
        <v>0.92673626782000007</v>
      </c>
      <c r="I67">
        <v>7.4134756740000016E-2</v>
      </c>
      <c r="J67">
        <v>59.625710493690001</v>
      </c>
    </row>
    <row r="68" spans="1:10" x14ac:dyDescent="0.35">
      <c r="A68" s="16">
        <v>2265004016</v>
      </c>
      <c r="B68">
        <v>0.33240488742999996</v>
      </c>
      <c r="C68">
        <v>25068.980590212352</v>
      </c>
      <c r="D68">
        <v>4000.2896523616405</v>
      </c>
      <c r="E68">
        <v>20.103649793260001</v>
      </c>
      <c r="F68">
        <v>50.601046715119992</v>
      </c>
      <c r="G68">
        <v>6.3228997639499998</v>
      </c>
      <c r="H68">
        <v>5.8172393022700009</v>
      </c>
      <c r="I68">
        <v>0.47288768307000001</v>
      </c>
      <c r="J68">
        <v>300.70153801501004</v>
      </c>
    </row>
    <row r="69" spans="1:10" x14ac:dyDescent="0.35">
      <c r="A69" s="16">
        <v>2265004025</v>
      </c>
      <c r="B69">
        <v>2.8715175500000005E-3</v>
      </c>
      <c r="C69">
        <v>253.83396456362999</v>
      </c>
      <c r="D69">
        <v>40.477536394569995</v>
      </c>
      <c r="E69">
        <v>0.20157281584</v>
      </c>
      <c r="F69">
        <v>0.50918785367999997</v>
      </c>
      <c r="G69">
        <v>6.4146725830000015E-2</v>
      </c>
      <c r="H69">
        <v>5.854809334000001E-2</v>
      </c>
      <c r="I69">
        <v>4.3541244999999989E-3</v>
      </c>
      <c r="J69">
        <v>4.2571520846799995</v>
      </c>
    </row>
    <row r="70" spans="1:10" x14ac:dyDescent="0.35">
      <c r="A70" s="16">
        <v>2265004026</v>
      </c>
      <c r="B70">
        <v>1.286175308E-2</v>
      </c>
      <c r="C70">
        <v>1022.9388353475499</v>
      </c>
      <c r="D70">
        <v>202.58745471646</v>
      </c>
      <c r="E70">
        <v>0.72575649475999982</v>
      </c>
      <c r="F70">
        <v>2.0218327511800003</v>
      </c>
      <c r="G70">
        <v>0.20294188486000003</v>
      </c>
      <c r="H70">
        <v>0.18672139320999995</v>
      </c>
      <c r="I70">
        <v>1.8957527380000002E-2</v>
      </c>
      <c r="J70">
        <v>12.058677254909998</v>
      </c>
    </row>
    <row r="71" spans="1:10" x14ac:dyDescent="0.35">
      <c r="A71" s="16">
        <v>2265004030</v>
      </c>
      <c r="B71">
        <v>5.7496489600000009E-3</v>
      </c>
      <c r="C71">
        <v>484.2542496382801</v>
      </c>
      <c r="D71">
        <v>77.206015066619983</v>
      </c>
      <c r="E71">
        <v>0.38352451367999996</v>
      </c>
      <c r="F71">
        <v>0.97116046313000004</v>
      </c>
      <c r="G71">
        <v>0.12190446290000002</v>
      </c>
      <c r="H71">
        <v>0.11237609526</v>
      </c>
      <c r="I71">
        <v>8.643212710000004E-3</v>
      </c>
      <c r="J71">
        <v>5.4139669049400005</v>
      </c>
    </row>
    <row r="72" spans="1:10" x14ac:dyDescent="0.35">
      <c r="A72" s="16">
        <v>2265004031</v>
      </c>
      <c r="B72">
        <v>0.55330009526000001</v>
      </c>
      <c r="C72">
        <v>41985.698513662966</v>
      </c>
      <c r="D72">
        <v>8753.4345905893679</v>
      </c>
      <c r="E72">
        <v>24.770575699649999</v>
      </c>
      <c r="F72">
        <v>92.736571989929985</v>
      </c>
      <c r="G72">
        <v>4.9014291311700005</v>
      </c>
      <c r="H72">
        <v>4.509021101200001</v>
      </c>
      <c r="I72">
        <v>0.79238452039999996</v>
      </c>
      <c r="J72">
        <v>284.27350894976001</v>
      </c>
    </row>
    <row r="73" spans="1:10" x14ac:dyDescent="0.35">
      <c r="A73" s="16">
        <v>2265004035</v>
      </c>
      <c r="B73">
        <v>6.5129986349999988E-2</v>
      </c>
      <c r="C73">
        <v>4821.7459973552095</v>
      </c>
      <c r="D73">
        <v>1986.7290520948202</v>
      </c>
      <c r="E73">
        <v>9.1191967818600013</v>
      </c>
      <c r="F73">
        <v>17.778421646919998</v>
      </c>
      <c r="G73">
        <v>0.42226299400999995</v>
      </c>
      <c r="H73">
        <v>0.38843640703999999</v>
      </c>
      <c r="I73">
        <v>9.1053010619999999E-2</v>
      </c>
      <c r="J73">
        <v>92.515620564289989</v>
      </c>
    </row>
    <row r="74" spans="1:10" x14ac:dyDescent="0.35">
      <c r="A74" s="16">
        <v>2265004036</v>
      </c>
      <c r="B74">
        <v>0.20447519807</v>
      </c>
      <c r="C74">
        <v>15124.677980605489</v>
      </c>
      <c r="D74">
        <v>6234.4078515655201</v>
      </c>
      <c r="E74">
        <v>28.655178971319998</v>
      </c>
      <c r="F74">
        <v>55.932795624090005</v>
      </c>
      <c r="G74">
        <v>1.3258220917699999</v>
      </c>
      <c r="H74">
        <v>1.2197357773699999</v>
      </c>
      <c r="I74">
        <v>0.28538034283000002</v>
      </c>
      <c r="J74">
        <v>226.74242004348</v>
      </c>
    </row>
    <row r="75" spans="1:10" x14ac:dyDescent="0.35">
      <c r="A75" s="16">
        <v>2265004040</v>
      </c>
      <c r="B75">
        <v>0.12257246276000001</v>
      </c>
      <c r="C75">
        <v>9283.9023867005908</v>
      </c>
      <c r="D75">
        <v>2341.8831388296298</v>
      </c>
      <c r="E75">
        <v>6.4073069475800004</v>
      </c>
      <c r="F75">
        <v>20.21242905099</v>
      </c>
      <c r="G75">
        <v>0.99665909804999997</v>
      </c>
      <c r="H75">
        <v>0.91691909496000013</v>
      </c>
      <c r="I75">
        <v>0.17522981145999997</v>
      </c>
      <c r="J75">
        <v>84.594807815099983</v>
      </c>
    </row>
    <row r="76" spans="1:10" x14ac:dyDescent="0.35">
      <c r="A76" s="16">
        <v>2265004041</v>
      </c>
      <c r="B76">
        <v>7.0889556100000001E-2</v>
      </c>
      <c r="C76">
        <v>5369.4019192898704</v>
      </c>
      <c r="D76">
        <v>1344.7709538910899</v>
      </c>
      <c r="E76">
        <v>3.5708748225700004</v>
      </c>
      <c r="F76">
        <v>10.531333053559999</v>
      </c>
      <c r="G76">
        <v>0.60308592641000003</v>
      </c>
      <c r="H76">
        <v>0.55439579139999995</v>
      </c>
      <c r="I76">
        <v>0.10110497551000001</v>
      </c>
      <c r="J76">
        <v>29.893283642530001</v>
      </c>
    </row>
    <row r="77" spans="1:10" x14ac:dyDescent="0.35">
      <c r="A77" s="16">
        <v>2265004046</v>
      </c>
      <c r="B77">
        <v>8.0531461670000026E-2</v>
      </c>
      <c r="C77">
        <v>6078.7645532876913</v>
      </c>
      <c r="D77">
        <v>1594.6327234258299</v>
      </c>
      <c r="E77">
        <v>4.7234611816700003</v>
      </c>
      <c r="F77">
        <v>16.331893303219999</v>
      </c>
      <c r="G77">
        <v>0.65005425319999999</v>
      </c>
      <c r="H77">
        <v>0.59779373609999986</v>
      </c>
      <c r="I77">
        <v>0.11472401555999999</v>
      </c>
      <c r="J77">
        <v>43.114818581119991</v>
      </c>
    </row>
    <row r="78" spans="1:10" x14ac:dyDescent="0.35">
      <c r="A78" s="16">
        <v>2265004051</v>
      </c>
      <c r="B78">
        <v>3.8438652010000011E-2</v>
      </c>
      <c r="C78">
        <v>2885.5173202078299</v>
      </c>
      <c r="D78">
        <v>463.49830349327999</v>
      </c>
      <c r="E78">
        <v>2.4323649621700003</v>
      </c>
      <c r="F78">
        <v>5.9222453528700001</v>
      </c>
      <c r="G78">
        <v>0.73164503478000009</v>
      </c>
      <c r="H78">
        <v>0.67298671044000002</v>
      </c>
      <c r="I78">
        <v>5.4359315339999999E-2</v>
      </c>
      <c r="J78">
        <v>35.043198800830005</v>
      </c>
    </row>
    <row r="79" spans="1:10" x14ac:dyDescent="0.35">
      <c r="A79" s="16">
        <v>2265004055</v>
      </c>
      <c r="B79">
        <v>1.6443533055400001</v>
      </c>
      <c r="C79">
        <v>124441.945025618</v>
      </c>
      <c r="D79">
        <v>31373.327251093633</v>
      </c>
      <c r="E79">
        <v>85.677208994189968</v>
      </c>
      <c r="F79">
        <v>270.28829143855006</v>
      </c>
      <c r="G79">
        <v>13.341920418310002</v>
      </c>
      <c r="H79">
        <v>12.274590021539998</v>
      </c>
      <c r="I79">
        <v>2.3490545769900004</v>
      </c>
      <c r="J79">
        <v>922.80606749517995</v>
      </c>
    </row>
    <row r="80" spans="1:10" x14ac:dyDescent="0.35">
      <c r="A80" s="16">
        <v>2265004056</v>
      </c>
      <c r="B80">
        <v>0.96410788375000001</v>
      </c>
      <c r="C80">
        <v>72985.263673301204</v>
      </c>
      <c r="D80">
        <v>18288.010716086868</v>
      </c>
      <c r="E80">
        <v>48.528869261620002</v>
      </c>
      <c r="F80">
        <v>143.13890858828</v>
      </c>
      <c r="G80">
        <v>8.1749337850400003</v>
      </c>
      <c r="H80">
        <v>7.5210060145000011</v>
      </c>
      <c r="I80">
        <v>1.3773451634799998</v>
      </c>
      <c r="J80">
        <v>388.13864996049</v>
      </c>
    </row>
    <row r="81" spans="1:10" x14ac:dyDescent="0.35">
      <c r="A81" s="16">
        <v>2265004066</v>
      </c>
      <c r="B81">
        <v>0.15989447473999999</v>
      </c>
      <c r="C81">
        <v>12189.470880131819</v>
      </c>
      <c r="D81">
        <v>1893.0807451738604</v>
      </c>
      <c r="E81">
        <v>5.4278196347099996</v>
      </c>
      <c r="F81">
        <v>24.268638841149997</v>
      </c>
      <c r="G81">
        <v>1.3614586717600001</v>
      </c>
      <c r="H81">
        <v>1.2526827209599998</v>
      </c>
      <c r="I81">
        <v>0.23003335773</v>
      </c>
      <c r="J81">
        <v>40.880016231010003</v>
      </c>
    </row>
    <row r="82" spans="1:10" x14ac:dyDescent="0.35">
      <c r="A82" s="16">
        <v>2265004071</v>
      </c>
      <c r="B82">
        <v>3.1093100678200001</v>
      </c>
      <c r="C82">
        <v>235596.63520636022</v>
      </c>
      <c r="D82">
        <v>50752.754564975105</v>
      </c>
      <c r="E82">
        <v>149.49958120900001</v>
      </c>
      <c r="F82">
        <v>459.05803567140003</v>
      </c>
      <c r="G82">
        <v>32.685232047489997</v>
      </c>
      <c r="H82">
        <v>30.070569262139994</v>
      </c>
      <c r="I82">
        <v>4.446255569799999</v>
      </c>
      <c r="J82">
        <v>1132.2407721033203</v>
      </c>
    </row>
    <row r="83" spans="1:10" x14ac:dyDescent="0.35">
      <c r="A83" s="16">
        <v>2265004075</v>
      </c>
      <c r="B83">
        <v>5.854809334000001E-2</v>
      </c>
      <c r="C83">
        <v>4423.9694299822995</v>
      </c>
      <c r="D83">
        <v>947.07750179448999</v>
      </c>
      <c r="E83">
        <v>3.92077888125</v>
      </c>
      <c r="F83">
        <v>11.164524168380002</v>
      </c>
      <c r="G83">
        <v>0.83034917910999995</v>
      </c>
      <c r="H83">
        <v>0.76383689602000016</v>
      </c>
      <c r="I83">
        <v>8.3272906640000019E-2</v>
      </c>
      <c r="J83">
        <v>44.442898203770007</v>
      </c>
    </row>
    <row r="84" spans="1:10" x14ac:dyDescent="0.35">
      <c r="A84" s="16">
        <v>2265004076</v>
      </c>
      <c r="B84">
        <v>9.5736725809999992E-2</v>
      </c>
      <c r="C84">
        <v>7238.5860089505604</v>
      </c>
      <c r="D84">
        <v>1535.6220390804697</v>
      </c>
      <c r="E84">
        <v>6.3051250152000007</v>
      </c>
      <c r="F84">
        <v>18.066122352300003</v>
      </c>
      <c r="G84">
        <v>1.35042785559</v>
      </c>
      <c r="H84">
        <v>1.2427310662800002</v>
      </c>
      <c r="I84">
        <v>0.13622457211000005</v>
      </c>
      <c r="J84">
        <v>69.038247398889993</v>
      </c>
    </row>
    <row r="85" spans="1:10" x14ac:dyDescent="0.35">
      <c r="A85" s="16">
        <v>2265005010</v>
      </c>
      <c r="B85">
        <v>0</v>
      </c>
      <c r="C85">
        <v>14.327894825530002</v>
      </c>
      <c r="D85">
        <v>3.6077239435599995</v>
      </c>
      <c r="E85">
        <v>9.6363940200000012E-3</v>
      </c>
      <c r="F85">
        <v>2.8203703660000006E-2</v>
      </c>
      <c r="G85">
        <v>1.1960063500000002E-3</v>
      </c>
      <c r="H85">
        <v>1.1122307900000002E-3</v>
      </c>
      <c r="I85">
        <v>0</v>
      </c>
      <c r="J85">
        <v>6.7728131019999999E-2</v>
      </c>
    </row>
    <row r="86" spans="1:10" x14ac:dyDescent="0.35">
      <c r="A86" s="16">
        <v>2265005015</v>
      </c>
      <c r="B86">
        <v>2.4250820000000003E-5</v>
      </c>
      <c r="C86">
        <v>55.097724148939996</v>
      </c>
      <c r="D86">
        <v>3.7420547470899996</v>
      </c>
      <c r="E86">
        <v>1.1380248440000001E-2</v>
      </c>
      <c r="F86">
        <v>0.10609403057</v>
      </c>
      <c r="G86">
        <v>5.4498206399999994E-3</v>
      </c>
      <c r="H86">
        <v>5.1510946299999994E-3</v>
      </c>
      <c r="I86">
        <v>3.1305604000000009E-4</v>
      </c>
      <c r="J86">
        <v>8.077396986999999E-2</v>
      </c>
    </row>
    <row r="87" spans="1:10" x14ac:dyDescent="0.35">
      <c r="A87" s="16">
        <v>2265005025</v>
      </c>
      <c r="B87">
        <v>0</v>
      </c>
      <c r="C87">
        <v>38.150047410420001</v>
      </c>
      <c r="D87">
        <v>4.4910457320299999</v>
      </c>
      <c r="E87">
        <v>3.0950660179999995E-2</v>
      </c>
      <c r="F87">
        <v>0.40551780280000005</v>
      </c>
      <c r="G87">
        <v>2.9949762700000001E-3</v>
      </c>
      <c r="H87">
        <v>2.6290093500000002E-3</v>
      </c>
      <c r="I87">
        <v>2.4250820000000003E-5</v>
      </c>
      <c r="J87">
        <v>0.27058624032</v>
      </c>
    </row>
    <row r="88" spans="1:10" x14ac:dyDescent="0.35">
      <c r="A88" s="16">
        <v>2265005030</v>
      </c>
      <c r="B88">
        <v>0</v>
      </c>
      <c r="C88">
        <v>11.803646813309998</v>
      </c>
      <c r="D88">
        <v>3.0317669685599999</v>
      </c>
      <c r="E88">
        <v>8.3433843899999999E-3</v>
      </c>
      <c r="F88">
        <v>2.9671980580000003E-2</v>
      </c>
      <c r="G88">
        <v>7.220130500000001E-4</v>
      </c>
      <c r="H88">
        <v>5.7761044000000008E-4</v>
      </c>
      <c r="I88">
        <v>0</v>
      </c>
      <c r="J88">
        <v>6.6804395239999995E-2</v>
      </c>
    </row>
    <row r="89" spans="1:10" x14ac:dyDescent="0.35">
      <c r="A89" s="16">
        <v>2265005035</v>
      </c>
      <c r="B89">
        <v>1.2400987500000001E-3</v>
      </c>
      <c r="C89">
        <v>129.34913284469002</v>
      </c>
      <c r="D89">
        <v>26.09427474236</v>
      </c>
      <c r="E89">
        <v>0.10625055859000002</v>
      </c>
      <c r="F89">
        <v>0.6229374272</v>
      </c>
      <c r="G89">
        <v>1.7565309850000002E-2</v>
      </c>
      <c r="H89">
        <v>1.6348359610000002E-2</v>
      </c>
      <c r="I89">
        <v>1.7945606800000005E-3</v>
      </c>
      <c r="J89">
        <v>0.89531381895999995</v>
      </c>
    </row>
    <row r="90" spans="1:10" x14ac:dyDescent="0.35">
      <c r="A90" s="16">
        <v>2265005040</v>
      </c>
      <c r="B90">
        <v>3.2496098800000005E-3</v>
      </c>
      <c r="C90">
        <v>278.94324044311998</v>
      </c>
      <c r="D90">
        <v>103.87949529155</v>
      </c>
      <c r="E90">
        <v>0.43967287815</v>
      </c>
      <c r="F90">
        <v>0.92441921220000001</v>
      </c>
      <c r="G90">
        <v>2.8225749860000003E-2</v>
      </c>
      <c r="H90">
        <v>2.5775314730000012E-2</v>
      </c>
      <c r="I90">
        <v>5.0375567000000001E-3</v>
      </c>
      <c r="J90">
        <v>3.48982307058</v>
      </c>
    </row>
    <row r="91" spans="1:10" x14ac:dyDescent="0.35">
      <c r="A91" s="16">
        <v>2265005045</v>
      </c>
      <c r="B91">
        <v>7.2752460000000016E-5</v>
      </c>
      <c r="C91">
        <v>60.800183217840008</v>
      </c>
      <c r="D91">
        <v>7.1571775759000014</v>
      </c>
      <c r="E91">
        <v>4.9532299850000003E-2</v>
      </c>
      <c r="F91">
        <v>0.64645080181000014</v>
      </c>
      <c r="G91">
        <v>5.1510946299999994E-3</v>
      </c>
      <c r="H91">
        <v>4.6627713000000001E-3</v>
      </c>
      <c r="I91">
        <v>5.0816491000000013E-4</v>
      </c>
      <c r="J91">
        <v>0.38798666456000008</v>
      </c>
    </row>
    <row r="92" spans="1:10" x14ac:dyDescent="0.35">
      <c r="A92" s="16">
        <v>2265005055</v>
      </c>
      <c r="B92">
        <v>5.0816491000000013E-4</v>
      </c>
      <c r="C92">
        <v>87.1738604759</v>
      </c>
      <c r="D92">
        <v>13.351959155479998</v>
      </c>
      <c r="E92">
        <v>6.9868817040000003E-2</v>
      </c>
      <c r="F92">
        <v>0.74657031217999992</v>
      </c>
      <c r="G92">
        <v>7.801047870000001E-3</v>
      </c>
      <c r="H92">
        <v>7.1506849700000005E-3</v>
      </c>
      <c r="I92">
        <v>1.1960063500000002E-3</v>
      </c>
      <c r="J92">
        <v>0.49952059498000001</v>
      </c>
    </row>
    <row r="93" spans="1:10" x14ac:dyDescent="0.35">
      <c r="A93" s="16">
        <v>2265005060</v>
      </c>
      <c r="B93">
        <v>5.7761044000000008E-4</v>
      </c>
      <c r="C93">
        <v>94.933502275370017</v>
      </c>
      <c r="D93">
        <v>2.16890736062</v>
      </c>
      <c r="E93">
        <v>9.4093181600000009E-3</v>
      </c>
      <c r="F93">
        <v>0.16352217694999999</v>
      </c>
      <c r="G93">
        <v>9.8976414900000011E-3</v>
      </c>
      <c r="H93">
        <v>9.1436614499999999E-3</v>
      </c>
      <c r="I93">
        <v>1.2974188700000003E-3</v>
      </c>
      <c r="J93">
        <v>7.3452426849999988E-2</v>
      </c>
    </row>
    <row r="94" spans="1:10" x14ac:dyDescent="0.35">
      <c r="A94" s="16">
        <v>2265006005</v>
      </c>
      <c r="B94">
        <v>1.5396724363899998</v>
      </c>
      <c r="C94">
        <v>116481.0408858403</v>
      </c>
      <c r="D94">
        <v>28115.019465068355</v>
      </c>
      <c r="E94">
        <v>83.523995221039982</v>
      </c>
      <c r="F94">
        <v>280.48961492431005</v>
      </c>
      <c r="G94">
        <v>14.200003717020001</v>
      </c>
      <c r="H94">
        <v>13.064203334600004</v>
      </c>
      <c r="I94">
        <v>2.201777142510001</v>
      </c>
      <c r="J94">
        <v>773.70010355021986</v>
      </c>
    </row>
    <row r="95" spans="1:10" x14ac:dyDescent="0.35">
      <c r="A95" s="16">
        <v>2265006010</v>
      </c>
      <c r="B95">
        <v>0.38562661884999999</v>
      </c>
      <c r="C95">
        <v>29162.448694266688</v>
      </c>
      <c r="D95">
        <v>5531.2945447530101</v>
      </c>
      <c r="E95">
        <v>19.91689422844</v>
      </c>
      <c r="F95">
        <v>76.069154261979975</v>
      </c>
      <c r="G95">
        <v>5.1749056283100003</v>
      </c>
      <c r="H95">
        <v>4.7601725139099997</v>
      </c>
      <c r="I95">
        <v>0.55105909902999994</v>
      </c>
      <c r="J95">
        <v>184.69742859127999</v>
      </c>
    </row>
    <row r="96" spans="1:10" x14ac:dyDescent="0.35">
      <c r="A96" s="16">
        <v>2265006015</v>
      </c>
      <c r="B96">
        <v>0.20292094097000002</v>
      </c>
      <c r="C96">
        <v>15410.68787692731</v>
      </c>
      <c r="D96">
        <v>2639.7623410599099</v>
      </c>
      <c r="E96">
        <v>9.1832619367500001</v>
      </c>
      <c r="F96">
        <v>37.620579257359999</v>
      </c>
      <c r="G96">
        <v>2.43665956193</v>
      </c>
      <c r="H96">
        <v>2.2416223420799999</v>
      </c>
      <c r="I96">
        <v>0.29141218315</v>
      </c>
      <c r="J96">
        <v>77.103409847200012</v>
      </c>
    </row>
    <row r="97" spans="1:10" x14ac:dyDescent="0.35">
      <c r="A97" s="16">
        <v>2265006025</v>
      </c>
      <c r="B97">
        <v>0.43757407990999997</v>
      </c>
      <c r="C97">
        <v>33132.090168028502</v>
      </c>
      <c r="D97">
        <v>7239.4140322555713</v>
      </c>
      <c r="E97">
        <v>21.126376318190005</v>
      </c>
      <c r="F97">
        <v>75.933658316779997</v>
      </c>
      <c r="G97">
        <v>3.9508399772599998</v>
      </c>
      <c r="H97">
        <v>3.6350083206799995</v>
      </c>
      <c r="I97">
        <v>0.62633915586000022</v>
      </c>
      <c r="J97">
        <v>176.18675763567998</v>
      </c>
    </row>
    <row r="98" spans="1:10" x14ac:dyDescent="0.35">
      <c r="A98" s="16">
        <v>2265006030</v>
      </c>
      <c r="B98">
        <v>0.69202580875999997</v>
      </c>
      <c r="C98">
        <v>52333.006691032002</v>
      </c>
      <c r="D98">
        <v>11097.905764803992</v>
      </c>
      <c r="E98">
        <v>37.019812591190004</v>
      </c>
      <c r="F98">
        <v>113.32262901541998</v>
      </c>
      <c r="G98">
        <v>8.8637739178999997</v>
      </c>
      <c r="H98">
        <v>8.1541662646400006</v>
      </c>
      <c r="I98">
        <v>0.9889374165</v>
      </c>
      <c r="J98">
        <v>348.35380847685002</v>
      </c>
    </row>
    <row r="99" spans="1:10" x14ac:dyDescent="0.35">
      <c r="A99" s="16">
        <v>2265006035</v>
      </c>
      <c r="B99">
        <v>3.2196270480000004E-2</v>
      </c>
      <c r="C99">
        <v>2457.8240241609992</v>
      </c>
      <c r="D99">
        <v>565.83988232827016</v>
      </c>
      <c r="E99">
        <v>1.7205493819799997</v>
      </c>
      <c r="F99">
        <v>5.2930953065099988</v>
      </c>
      <c r="G99">
        <v>0.35171846093999998</v>
      </c>
      <c r="H99">
        <v>0.32389064498999998</v>
      </c>
      <c r="I99">
        <v>4.6452445709999998E-2</v>
      </c>
      <c r="J99">
        <v>12.566541234280001</v>
      </c>
    </row>
    <row r="100" spans="1:10" x14ac:dyDescent="0.35">
      <c r="A100" s="16">
        <v>2265007010</v>
      </c>
      <c r="B100">
        <v>4.840243210000001E-3</v>
      </c>
      <c r="C100">
        <v>378.46368721589999</v>
      </c>
      <c r="D100">
        <v>111.56325517293001</v>
      </c>
      <c r="E100">
        <v>0.4569008811400001</v>
      </c>
      <c r="F100">
        <v>1.7801116005199999</v>
      </c>
      <c r="G100">
        <v>4.737287456E-2</v>
      </c>
      <c r="H100">
        <v>4.3869733380000005E-2</v>
      </c>
      <c r="I100">
        <v>7.0305331799999995E-3</v>
      </c>
      <c r="J100">
        <v>4.6179899562500006</v>
      </c>
    </row>
    <row r="101" spans="1:10" x14ac:dyDescent="0.35">
      <c r="A101" s="16">
        <v>2265007015</v>
      </c>
      <c r="B101">
        <v>0</v>
      </c>
      <c r="C101">
        <v>0.72696242190000004</v>
      </c>
      <c r="D101">
        <v>0.13887783228</v>
      </c>
      <c r="E101">
        <v>0</v>
      </c>
      <c r="F101">
        <v>9.5460046000000001E-4</v>
      </c>
      <c r="G101">
        <v>0</v>
      </c>
      <c r="H101">
        <v>0</v>
      </c>
      <c r="I101">
        <v>0</v>
      </c>
      <c r="J101">
        <v>4.2328703999999998E-3</v>
      </c>
    </row>
    <row r="102" spans="1:10" x14ac:dyDescent="0.35">
      <c r="A102" s="16">
        <v>2265010010</v>
      </c>
      <c r="B102">
        <v>4.3541244999999998E-4</v>
      </c>
      <c r="C102">
        <v>74.098417988539993</v>
      </c>
      <c r="D102">
        <v>19.058631253200002</v>
      </c>
      <c r="E102">
        <v>6.0263287699999994E-2</v>
      </c>
      <c r="F102">
        <v>0.16818605056000002</v>
      </c>
      <c r="G102">
        <v>1.0427852599999999E-2</v>
      </c>
      <c r="H102">
        <v>9.6837933500000008E-3</v>
      </c>
      <c r="I102">
        <v>7.7051468999999998E-4</v>
      </c>
      <c r="J102">
        <v>0.38163405203000006</v>
      </c>
    </row>
    <row r="103" spans="1:10" x14ac:dyDescent="0.35">
      <c r="A103" s="16">
        <v>2267001060</v>
      </c>
      <c r="B103">
        <v>0</v>
      </c>
      <c r="C103">
        <v>244.50982520425995</v>
      </c>
      <c r="D103">
        <v>12.48760150825</v>
      </c>
      <c r="E103">
        <v>0.13247671811000003</v>
      </c>
      <c r="F103">
        <v>2.6236774765299988</v>
      </c>
      <c r="G103">
        <v>2.3063632130000001E-2</v>
      </c>
      <c r="H103">
        <v>2.3063632130000001E-2</v>
      </c>
      <c r="I103">
        <v>4.7619792000000005E-4</v>
      </c>
      <c r="J103">
        <v>0.57803262473000006</v>
      </c>
    </row>
    <row r="104" spans="1:10" x14ac:dyDescent="0.35">
      <c r="A104" s="16">
        <v>2267002003</v>
      </c>
      <c r="B104">
        <v>0</v>
      </c>
      <c r="C104">
        <v>228.08520778846002</v>
      </c>
      <c r="D104">
        <v>3.3041191095000007</v>
      </c>
      <c r="E104">
        <v>2.404909727000001E-2</v>
      </c>
      <c r="F104">
        <v>0.62663677956000008</v>
      </c>
      <c r="G104">
        <v>2.3063632129999997E-2</v>
      </c>
      <c r="H104">
        <v>2.3063632129999997E-2</v>
      </c>
      <c r="I104">
        <v>0</v>
      </c>
      <c r="J104">
        <v>0.10562444651000001</v>
      </c>
    </row>
    <row r="105" spans="1:10" x14ac:dyDescent="0.35">
      <c r="A105" s="16">
        <v>2267002015</v>
      </c>
      <c r="B105">
        <v>0</v>
      </c>
      <c r="C105">
        <v>380.10083031173002</v>
      </c>
      <c r="D105">
        <v>3.7337587620300008</v>
      </c>
      <c r="E105">
        <v>2.0230695430000001E-2</v>
      </c>
      <c r="F105">
        <v>0.69093562416999987</v>
      </c>
      <c r="G105">
        <v>3.9910235859999997E-2</v>
      </c>
      <c r="H105">
        <v>3.9910235859999997E-2</v>
      </c>
      <c r="I105">
        <v>4.5745865000000006E-4</v>
      </c>
      <c r="J105">
        <v>8.9439228779999991E-2</v>
      </c>
    </row>
    <row r="106" spans="1:10" x14ac:dyDescent="0.35">
      <c r="A106" s="16">
        <v>2267002021</v>
      </c>
      <c r="B106">
        <v>0</v>
      </c>
      <c r="C106">
        <v>62.346221494480005</v>
      </c>
      <c r="D106">
        <v>1.8246691753400002</v>
      </c>
      <c r="E106">
        <v>1.6802511330000002E-2</v>
      </c>
      <c r="F106">
        <v>0.35639445996000002</v>
      </c>
      <c r="G106">
        <v>5.8720053700000007E-3</v>
      </c>
      <c r="H106">
        <v>5.8720053700000007E-3</v>
      </c>
      <c r="I106">
        <v>0</v>
      </c>
      <c r="J106">
        <v>7.4102789750000009E-2</v>
      </c>
    </row>
    <row r="107" spans="1:10" x14ac:dyDescent="0.35">
      <c r="A107" s="16">
        <v>2267002024</v>
      </c>
      <c r="B107">
        <v>0</v>
      </c>
      <c r="C107">
        <v>41.017979145990004</v>
      </c>
      <c r="D107">
        <v>0.54892282225</v>
      </c>
      <c r="E107">
        <v>2.9089960900000001E-3</v>
      </c>
      <c r="F107">
        <v>0.10454859195000002</v>
      </c>
      <c r="G107">
        <v>3.4777880500000006E-3</v>
      </c>
      <c r="H107">
        <v>3.4777880500000006E-3</v>
      </c>
      <c r="I107">
        <v>0</v>
      </c>
      <c r="J107">
        <v>1.691604926E-2</v>
      </c>
    </row>
    <row r="108" spans="1:10" x14ac:dyDescent="0.35">
      <c r="A108" s="16">
        <v>2267002030</v>
      </c>
      <c r="B108">
        <v>0</v>
      </c>
      <c r="C108">
        <v>698.91733623975983</v>
      </c>
      <c r="D108">
        <v>10.375652709950003</v>
      </c>
      <c r="E108">
        <v>7.692139642000001E-2</v>
      </c>
      <c r="F108">
        <v>1.9656028157699998</v>
      </c>
      <c r="G108">
        <v>7.0774915860000023E-2</v>
      </c>
      <c r="H108">
        <v>7.0774915860000023E-2</v>
      </c>
      <c r="I108">
        <v>2.4261843100000001E-3</v>
      </c>
      <c r="J108">
        <v>0.33505594298000002</v>
      </c>
    </row>
    <row r="109" spans="1:10" x14ac:dyDescent="0.35">
      <c r="A109" s="16">
        <v>2267002033</v>
      </c>
      <c r="B109">
        <v>0</v>
      </c>
      <c r="C109">
        <v>248.27737197241001</v>
      </c>
      <c r="D109">
        <v>10.5656854424</v>
      </c>
      <c r="E109">
        <v>0.11187454421000002</v>
      </c>
      <c r="F109">
        <v>2.28164832049</v>
      </c>
      <c r="G109">
        <v>2.2946787269999998E-2</v>
      </c>
      <c r="H109">
        <v>2.2946787269999998E-2</v>
      </c>
      <c r="I109">
        <v>0</v>
      </c>
      <c r="J109">
        <v>0.48876645862000001</v>
      </c>
    </row>
    <row r="110" spans="1:10" x14ac:dyDescent="0.35">
      <c r="A110" s="16">
        <v>2267002039</v>
      </c>
      <c r="B110">
        <v>0</v>
      </c>
      <c r="C110">
        <v>657.5302276463799</v>
      </c>
      <c r="D110">
        <v>5.8551631755100004</v>
      </c>
      <c r="E110">
        <v>3.073901666E-2</v>
      </c>
      <c r="F110">
        <v>1.1171316602599999</v>
      </c>
      <c r="G110">
        <v>6.9401437600000004E-2</v>
      </c>
      <c r="H110">
        <v>6.9401437600000004E-2</v>
      </c>
      <c r="I110">
        <v>2.2189500299999998E-3</v>
      </c>
      <c r="J110">
        <v>0.13450607081999999</v>
      </c>
    </row>
    <row r="111" spans="1:10" x14ac:dyDescent="0.35">
      <c r="A111" s="16">
        <v>2267002045</v>
      </c>
      <c r="B111">
        <v>0</v>
      </c>
      <c r="C111">
        <v>252.46885834808003</v>
      </c>
      <c r="D111">
        <v>7.8874557462799997</v>
      </c>
      <c r="E111">
        <v>7.4790631190000012E-2</v>
      </c>
      <c r="F111">
        <v>1.5375052949299999</v>
      </c>
      <c r="G111">
        <v>2.4426087290000002E-2</v>
      </c>
      <c r="H111">
        <v>2.4426087290000002E-2</v>
      </c>
      <c r="I111">
        <v>0</v>
      </c>
      <c r="J111">
        <v>0.32544159515999999</v>
      </c>
    </row>
    <row r="112" spans="1:10" x14ac:dyDescent="0.35">
      <c r="A112" s="16">
        <v>2267002054</v>
      </c>
      <c r="B112">
        <v>0</v>
      </c>
      <c r="C112">
        <v>41.517080863169994</v>
      </c>
      <c r="D112">
        <v>1.1282297173400002</v>
      </c>
      <c r="E112">
        <v>9.7730804600000016E-3</v>
      </c>
      <c r="F112">
        <v>0.21385806079000003</v>
      </c>
      <c r="G112">
        <v>3.1801643500000004E-3</v>
      </c>
      <c r="H112">
        <v>3.1801643500000004E-3</v>
      </c>
      <c r="I112">
        <v>0</v>
      </c>
      <c r="J112">
        <v>4.4135390090000004E-2</v>
      </c>
    </row>
    <row r="113" spans="1:10" x14ac:dyDescent="0.35">
      <c r="A113" s="16">
        <v>2267002057</v>
      </c>
      <c r="B113">
        <v>0</v>
      </c>
      <c r="C113">
        <v>446.75424435564997</v>
      </c>
      <c r="D113">
        <v>7.4177349998399995</v>
      </c>
      <c r="E113">
        <v>5.7456806440000001E-2</v>
      </c>
      <c r="F113">
        <v>1.4043826231600003</v>
      </c>
      <c r="G113">
        <v>4.4711898219999997E-2</v>
      </c>
      <c r="H113">
        <v>4.4711898219999997E-2</v>
      </c>
      <c r="I113">
        <v>9.3696350000000025E-4</v>
      </c>
      <c r="J113">
        <v>0.25062340622000001</v>
      </c>
    </row>
    <row r="114" spans="1:10" x14ac:dyDescent="0.35">
      <c r="A114" s="16">
        <v>2267002060</v>
      </c>
      <c r="B114">
        <v>0</v>
      </c>
      <c r="C114">
        <v>1095.1675878665499</v>
      </c>
      <c r="D114">
        <v>12.060041914689998</v>
      </c>
      <c r="E114">
        <v>7.1410948730000021E-2</v>
      </c>
      <c r="F114">
        <v>2.2032443171200002</v>
      </c>
      <c r="G114">
        <v>0.11389728306000001</v>
      </c>
      <c r="H114">
        <v>0.11389728306000001</v>
      </c>
      <c r="I114">
        <v>5.088262960000001E-3</v>
      </c>
      <c r="J114">
        <v>0.31105865428000007</v>
      </c>
    </row>
    <row r="115" spans="1:10" x14ac:dyDescent="0.35">
      <c r="A115" s="16">
        <v>2267002066</v>
      </c>
      <c r="B115">
        <v>0</v>
      </c>
      <c r="C115">
        <v>119.30088825094001</v>
      </c>
      <c r="D115">
        <v>1.1338140198000004</v>
      </c>
      <c r="E115">
        <v>5.7772067100000006E-3</v>
      </c>
      <c r="F115">
        <v>0.20836635236999998</v>
      </c>
      <c r="G115">
        <v>1.2513423120000004E-2</v>
      </c>
      <c r="H115">
        <v>1.2513423120000004E-2</v>
      </c>
      <c r="I115">
        <v>0</v>
      </c>
      <c r="J115">
        <v>2.6063017639999998E-2</v>
      </c>
    </row>
    <row r="116" spans="1:10" x14ac:dyDescent="0.35">
      <c r="A116" s="16">
        <v>2267002072</v>
      </c>
      <c r="B116">
        <v>0</v>
      </c>
      <c r="C116">
        <v>944.77004178304003</v>
      </c>
      <c r="D116">
        <v>26.995527807599998</v>
      </c>
      <c r="E116">
        <v>0.25493123370000004</v>
      </c>
      <c r="F116">
        <v>5.3504286542299999</v>
      </c>
      <c r="G116">
        <v>9.3073544850000009E-2</v>
      </c>
      <c r="H116">
        <v>9.3073544850000009E-2</v>
      </c>
      <c r="I116">
        <v>3.9628044500000003E-3</v>
      </c>
      <c r="J116">
        <v>1.11259124537</v>
      </c>
    </row>
    <row r="117" spans="1:10" x14ac:dyDescent="0.35">
      <c r="A117" s="16">
        <v>2267002081</v>
      </c>
      <c r="B117">
        <v>0</v>
      </c>
      <c r="C117">
        <v>387.54962399812996</v>
      </c>
      <c r="D117">
        <v>13.833991602310002</v>
      </c>
      <c r="E117">
        <v>0.13686611653</v>
      </c>
      <c r="F117">
        <v>2.7745704878100006</v>
      </c>
      <c r="G117">
        <v>3.7242645660000004E-2</v>
      </c>
      <c r="H117">
        <v>3.7242645660000004E-2</v>
      </c>
      <c r="I117">
        <v>5.2910879999999998E-4</v>
      </c>
      <c r="J117">
        <v>0.5975898087499999</v>
      </c>
    </row>
    <row r="118" spans="1:10" x14ac:dyDescent="0.35">
      <c r="A118" s="16">
        <v>2267003010</v>
      </c>
      <c r="B118">
        <v>0</v>
      </c>
      <c r="C118">
        <v>3758.6484985429597</v>
      </c>
      <c r="D118">
        <v>133.74973845046</v>
      </c>
      <c r="E118">
        <v>1.18266729669</v>
      </c>
      <c r="F118">
        <v>24.16667737077</v>
      </c>
      <c r="G118">
        <v>0.36846254984000004</v>
      </c>
      <c r="H118">
        <v>0.36846254984000004</v>
      </c>
      <c r="I118">
        <v>1.8450464779999998E-2</v>
      </c>
      <c r="J118">
        <v>5.1643631354700013</v>
      </c>
    </row>
    <row r="119" spans="1:10" x14ac:dyDescent="0.35">
      <c r="A119" s="16">
        <v>2267003020</v>
      </c>
      <c r="B119">
        <v>0</v>
      </c>
      <c r="C119">
        <v>355739.24165451585</v>
      </c>
      <c r="D119">
        <v>4519.5482774425509</v>
      </c>
      <c r="E119">
        <v>25.423800196409996</v>
      </c>
      <c r="F119">
        <v>748.0187122460801</v>
      </c>
      <c r="G119">
        <v>36.859055007720002</v>
      </c>
      <c r="H119">
        <v>36.859055007720002</v>
      </c>
      <c r="I119">
        <v>1.7508739300799998</v>
      </c>
      <c r="J119">
        <v>111.01378229798999</v>
      </c>
    </row>
    <row r="120" spans="1:10" x14ac:dyDescent="0.35">
      <c r="A120" s="16">
        <v>2267003030</v>
      </c>
      <c r="B120">
        <v>0</v>
      </c>
      <c r="C120">
        <v>2587.7692179104702</v>
      </c>
      <c r="D120">
        <v>27.288495350159998</v>
      </c>
      <c r="E120">
        <v>0.14842163226000002</v>
      </c>
      <c r="F120">
        <v>4.8331829144500009</v>
      </c>
      <c r="G120">
        <v>0.27185830606</v>
      </c>
      <c r="H120">
        <v>0.27185830606</v>
      </c>
      <c r="I120">
        <v>1.2405396740000005E-2</v>
      </c>
      <c r="J120">
        <v>0.64772617448000003</v>
      </c>
    </row>
    <row r="121" spans="1:10" x14ac:dyDescent="0.35">
      <c r="A121" s="16">
        <v>2267003040</v>
      </c>
      <c r="B121">
        <v>0</v>
      </c>
      <c r="C121">
        <v>783.89382330159981</v>
      </c>
      <c r="D121">
        <v>8.8537054183599988</v>
      </c>
      <c r="E121">
        <v>4.7867811749999996E-2</v>
      </c>
      <c r="F121">
        <v>1.5060641067999998</v>
      </c>
      <c r="G121">
        <v>8.1430946630000015E-2</v>
      </c>
      <c r="H121">
        <v>8.1430946630000015E-2</v>
      </c>
      <c r="I121">
        <v>3.2848838E-3</v>
      </c>
      <c r="J121">
        <v>0.20813927651000003</v>
      </c>
    </row>
    <row r="122" spans="1:10" x14ac:dyDescent="0.35">
      <c r="A122" s="16">
        <v>2267003050</v>
      </c>
      <c r="B122">
        <v>0</v>
      </c>
      <c r="C122">
        <v>202.14865376552004</v>
      </c>
      <c r="D122">
        <v>6.7754145536000001</v>
      </c>
      <c r="E122">
        <v>5.303874796E-2</v>
      </c>
      <c r="F122">
        <v>1.0941077112900002</v>
      </c>
      <c r="G122">
        <v>2.0325494090000003E-2</v>
      </c>
      <c r="H122">
        <v>2.0325494090000003E-2</v>
      </c>
      <c r="I122">
        <v>0</v>
      </c>
      <c r="J122">
        <v>0.23231403712000001</v>
      </c>
    </row>
    <row r="123" spans="1:10" x14ac:dyDescent="0.35">
      <c r="A123" s="16">
        <v>2267003070</v>
      </c>
      <c r="B123">
        <v>0</v>
      </c>
      <c r="C123">
        <v>1570.1830742595803</v>
      </c>
      <c r="D123">
        <v>13.712657033679999</v>
      </c>
      <c r="E123">
        <v>7.2272955149999998E-2</v>
      </c>
      <c r="F123">
        <v>2.6512407380800003</v>
      </c>
      <c r="G123">
        <v>0.16590316655000001</v>
      </c>
      <c r="H123">
        <v>0.16590316655000001</v>
      </c>
      <c r="I123">
        <v>7.4747641099999988E-3</v>
      </c>
      <c r="J123">
        <v>0.31697585436000009</v>
      </c>
    </row>
    <row r="124" spans="1:10" x14ac:dyDescent="0.35">
      <c r="A124" s="16">
        <v>2267004066</v>
      </c>
      <c r="B124">
        <v>0</v>
      </c>
      <c r="C124">
        <v>4021.8517475720105</v>
      </c>
      <c r="D124">
        <v>48.581300636769996</v>
      </c>
      <c r="E124">
        <v>0.26535577937000004</v>
      </c>
      <c r="F124">
        <v>8.0487049600100011</v>
      </c>
      <c r="G124">
        <v>0.4226719510200001</v>
      </c>
      <c r="H124">
        <v>0.4226719510200001</v>
      </c>
      <c r="I124">
        <v>1.9368689009999999E-2</v>
      </c>
      <c r="J124">
        <v>1.1582401070900004</v>
      </c>
    </row>
    <row r="125" spans="1:10" x14ac:dyDescent="0.35">
      <c r="A125" s="16">
        <v>2267005055</v>
      </c>
      <c r="B125">
        <v>0</v>
      </c>
      <c r="C125">
        <v>0.75251176308000001</v>
      </c>
      <c r="D125">
        <v>3.8608407750000004E-2</v>
      </c>
      <c r="E125">
        <v>0</v>
      </c>
      <c r="F125">
        <v>8.58368797E-3</v>
      </c>
      <c r="G125">
        <v>0</v>
      </c>
      <c r="H125">
        <v>0</v>
      </c>
      <c r="I125">
        <v>0</v>
      </c>
      <c r="J125">
        <v>1.3988313900000005E-3</v>
      </c>
    </row>
    <row r="126" spans="1:10" x14ac:dyDescent="0.35">
      <c r="A126" s="16">
        <v>2267006005</v>
      </c>
      <c r="B126">
        <v>0</v>
      </c>
      <c r="C126">
        <v>11395.753545687721</v>
      </c>
      <c r="D126">
        <v>445.50589150836993</v>
      </c>
      <c r="E126">
        <v>5.2649478206599989</v>
      </c>
      <c r="F126">
        <v>133.83808418772</v>
      </c>
      <c r="G126">
        <v>1.0563602076499996</v>
      </c>
      <c r="H126">
        <v>1.0563602076499996</v>
      </c>
      <c r="I126">
        <v>5.5927902469999999E-2</v>
      </c>
      <c r="J126">
        <v>22.990017663580002</v>
      </c>
    </row>
    <row r="127" spans="1:10" x14ac:dyDescent="0.35">
      <c r="A127" s="16">
        <v>2267006010</v>
      </c>
      <c r="B127">
        <v>0</v>
      </c>
      <c r="C127">
        <v>2473.3035904283302</v>
      </c>
      <c r="D127">
        <v>62.145861219640004</v>
      </c>
      <c r="E127">
        <v>0.59947034961000001</v>
      </c>
      <c r="F127">
        <v>15.90464125415</v>
      </c>
      <c r="G127">
        <v>0.24258646400999997</v>
      </c>
      <c r="H127">
        <v>0.24258646400999997</v>
      </c>
      <c r="I127">
        <v>1.168338369E-2</v>
      </c>
      <c r="J127">
        <v>2.6172036099000002</v>
      </c>
    </row>
    <row r="128" spans="1:10" x14ac:dyDescent="0.35">
      <c r="A128" s="16">
        <v>2267006015</v>
      </c>
      <c r="B128">
        <v>0</v>
      </c>
      <c r="C128">
        <v>2857.816530052989</v>
      </c>
      <c r="D128">
        <v>49.136535286080004</v>
      </c>
      <c r="E128">
        <v>0.30164051763999999</v>
      </c>
      <c r="F128">
        <v>9.07898451306</v>
      </c>
      <c r="G128">
        <v>0.29238552287999997</v>
      </c>
      <c r="H128">
        <v>0.29238552287999997</v>
      </c>
      <c r="I128">
        <v>1.3585970750000002E-2</v>
      </c>
      <c r="J128">
        <v>1.31754594829</v>
      </c>
    </row>
    <row r="129" spans="1:10" x14ac:dyDescent="0.35">
      <c r="A129" s="16">
        <v>2267006025</v>
      </c>
      <c r="B129">
        <v>0</v>
      </c>
      <c r="C129">
        <v>3563.0901847889709</v>
      </c>
      <c r="D129">
        <v>71.980603798730002</v>
      </c>
      <c r="E129">
        <v>0.49981380944000003</v>
      </c>
      <c r="F129">
        <v>11.689106883520001</v>
      </c>
      <c r="G129">
        <v>0.36384717787000004</v>
      </c>
      <c r="H129">
        <v>0.36384717787000004</v>
      </c>
      <c r="I129">
        <v>1.74605904E-2</v>
      </c>
      <c r="J129">
        <v>2.1813954306100003</v>
      </c>
    </row>
    <row r="130" spans="1:10" x14ac:dyDescent="0.35">
      <c r="A130" s="16">
        <v>2267006030</v>
      </c>
      <c r="B130">
        <v>0</v>
      </c>
      <c r="C130">
        <v>48.515013224920004</v>
      </c>
      <c r="D130">
        <v>1.9068794551399999</v>
      </c>
      <c r="E130">
        <v>1.763144845E-2</v>
      </c>
      <c r="F130">
        <v>0.35230709447999992</v>
      </c>
      <c r="G130">
        <v>4.3089297899999999E-3</v>
      </c>
      <c r="H130">
        <v>4.3089297899999999E-3</v>
      </c>
      <c r="I130">
        <v>0</v>
      </c>
      <c r="J130">
        <v>7.6481574730000015E-2</v>
      </c>
    </row>
    <row r="131" spans="1:10" x14ac:dyDescent="0.35">
      <c r="A131" s="16">
        <v>2267006035</v>
      </c>
      <c r="B131">
        <v>0</v>
      </c>
      <c r="C131">
        <v>44.901084378370001</v>
      </c>
      <c r="D131">
        <v>0.67568516532000011</v>
      </c>
      <c r="E131">
        <v>3.69163619E-3</v>
      </c>
      <c r="F131">
        <v>0.12758246171000001</v>
      </c>
      <c r="G131">
        <v>4.0609100399999999E-3</v>
      </c>
      <c r="H131">
        <v>4.0609100399999999E-3</v>
      </c>
      <c r="I131">
        <v>0</v>
      </c>
      <c r="J131">
        <v>1.8163864179999999E-2</v>
      </c>
    </row>
    <row r="132" spans="1:10" x14ac:dyDescent="0.35">
      <c r="A132" s="16">
        <v>2268002081</v>
      </c>
      <c r="B132">
        <v>0</v>
      </c>
      <c r="C132">
        <v>11.913357522989999</v>
      </c>
      <c r="D132">
        <v>0.51716747576999988</v>
      </c>
      <c r="E132">
        <v>0.36982059576000004</v>
      </c>
      <c r="F132">
        <v>0.10430167451000003</v>
      </c>
      <c r="G132">
        <v>7.2752460000000016E-5</v>
      </c>
      <c r="H132">
        <v>7.2752460000000016E-5</v>
      </c>
      <c r="I132">
        <v>0</v>
      </c>
      <c r="J132">
        <v>7.997259050000001E-2</v>
      </c>
    </row>
    <row r="133" spans="1:10" x14ac:dyDescent="0.35">
      <c r="A133" s="16">
        <v>2268003020</v>
      </c>
      <c r="B133">
        <v>0</v>
      </c>
      <c r="C133">
        <v>23873.839520493049</v>
      </c>
      <c r="D133">
        <v>351.27043034742996</v>
      </c>
      <c r="E133">
        <v>147.93766966835997</v>
      </c>
      <c r="F133">
        <v>60.186986904109986</v>
      </c>
      <c r="G133">
        <v>2.8643999343299997</v>
      </c>
      <c r="H133">
        <v>2.8643999343299997</v>
      </c>
      <c r="I133">
        <v>0.13402105442000001</v>
      </c>
      <c r="J133">
        <v>31.978326156039998</v>
      </c>
    </row>
    <row r="134" spans="1:10" x14ac:dyDescent="0.35">
      <c r="A134" s="16">
        <v>2268003030</v>
      </c>
      <c r="B134">
        <v>0</v>
      </c>
      <c r="C134">
        <v>30.828695090049994</v>
      </c>
      <c r="D134">
        <v>0.44228314822999998</v>
      </c>
      <c r="E134">
        <v>0.18293495836000004</v>
      </c>
      <c r="F134">
        <v>7.5449812570000024E-2</v>
      </c>
      <c r="G134">
        <v>2.8141974300000001E-3</v>
      </c>
      <c r="H134">
        <v>2.8141974300000001E-3</v>
      </c>
      <c r="I134">
        <v>0</v>
      </c>
      <c r="J134">
        <v>3.9545371249999996E-2</v>
      </c>
    </row>
    <row r="135" spans="1:10" x14ac:dyDescent="0.35">
      <c r="A135" s="16">
        <v>2268003040</v>
      </c>
      <c r="B135">
        <v>0</v>
      </c>
      <c r="C135">
        <v>16.800434577960001</v>
      </c>
      <c r="D135">
        <v>0.22783976083000004</v>
      </c>
      <c r="E135">
        <v>9.2363657210000019E-2</v>
      </c>
      <c r="F135">
        <v>3.9279714540000003E-2</v>
      </c>
      <c r="G135">
        <v>1.1695509100000002E-3</v>
      </c>
      <c r="H135">
        <v>1.1695509100000002E-3</v>
      </c>
      <c r="I135">
        <v>0</v>
      </c>
      <c r="J135">
        <v>2.015463604E-2</v>
      </c>
    </row>
    <row r="136" spans="1:10" x14ac:dyDescent="0.35">
      <c r="A136" s="16">
        <v>2268003060</v>
      </c>
      <c r="B136">
        <v>0</v>
      </c>
      <c r="C136">
        <v>53.866059172749992</v>
      </c>
      <c r="D136">
        <v>0.74563114405999997</v>
      </c>
      <c r="E136">
        <v>0.33482886711999998</v>
      </c>
      <c r="F136">
        <v>0.13737428144000005</v>
      </c>
      <c r="G136">
        <v>6.0230218399999983E-3</v>
      </c>
      <c r="H136">
        <v>6.0230218399999983E-3</v>
      </c>
      <c r="I136">
        <v>0</v>
      </c>
      <c r="J136">
        <v>7.1912499779999986E-2</v>
      </c>
    </row>
    <row r="137" spans="1:10" x14ac:dyDescent="0.35">
      <c r="A137" s="16">
        <v>2268003070</v>
      </c>
      <c r="B137">
        <v>0</v>
      </c>
      <c r="C137">
        <v>98.414213651489973</v>
      </c>
      <c r="D137">
        <v>0.99065040624</v>
      </c>
      <c r="E137">
        <v>0.40195844381000001</v>
      </c>
      <c r="F137">
        <v>0.20071191173</v>
      </c>
      <c r="G137">
        <v>1.1510321020000002E-2</v>
      </c>
      <c r="H137">
        <v>1.1510321020000002E-2</v>
      </c>
      <c r="I137">
        <v>0</v>
      </c>
      <c r="J137">
        <v>8.6531335000000001E-2</v>
      </c>
    </row>
    <row r="138" spans="1:10" x14ac:dyDescent="0.35">
      <c r="A138" s="16">
        <v>2268005055</v>
      </c>
      <c r="B138">
        <v>0</v>
      </c>
      <c r="C138">
        <v>0.85282417769999985</v>
      </c>
      <c r="D138">
        <v>5.5848536150000003E-2</v>
      </c>
      <c r="E138">
        <v>4.7215244230000009E-2</v>
      </c>
      <c r="F138">
        <v>1.2260994130000001E-2</v>
      </c>
      <c r="G138">
        <v>0</v>
      </c>
      <c r="H138">
        <v>0</v>
      </c>
      <c r="I138">
        <v>0</v>
      </c>
      <c r="J138">
        <v>9.8976414900000011E-3</v>
      </c>
    </row>
    <row r="139" spans="1:10" x14ac:dyDescent="0.35">
      <c r="A139" s="16">
        <v>2268005060</v>
      </c>
      <c r="B139">
        <v>0</v>
      </c>
      <c r="C139">
        <v>36.189946223859998</v>
      </c>
      <c r="D139">
        <v>0.35980941634000002</v>
      </c>
      <c r="E139">
        <v>0.14504084749000001</v>
      </c>
      <c r="F139">
        <v>7.3245192570000006E-2</v>
      </c>
      <c r="G139">
        <v>4.3927053500000006E-3</v>
      </c>
      <c r="H139">
        <v>4.3927053500000006E-3</v>
      </c>
      <c r="I139">
        <v>0</v>
      </c>
      <c r="J139">
        <v>3.1410323450000006E-2</v>
      </c>
    </row>
    <row r="140" spans="1:10" x14ac:dyDescent="0.35">
      <c r="A140" s="16">
        <v>2268006005</v>
      </c>
      <c r="B140">
        <v>0</v>
      </c>
      <c r="C140">
        <v>3398.0820212065105</v>
      </c>
      <c r="D140">
        <v>173.30099934278996</v>
      </c>
      <c r="E140">
        <v>150.76595902939999</v>
      </c>
      <c r="F140">
        <v>53.266888651460008</v>
      </c>
      <c r="G140">
        <v>0.38949131771000001</v>
      </c>
      <c r="H140">
        <v>0.38949131771000001</v>
      </c>
      <c r="I140">
        <v>1.8912332670000004E-2</v>
      </c>
      <c r="J140">
        <v>32.589698146720004</v>
      </c>
    </row>
    <row r="141" spans="1:10" x14ac:dyDescent="0.35">
      <c r="A141" s="16">
        <v>2268006010</v>
      </c>
      <c r="B141">
        <v>0</v>
      </c>
      <c r="C141">
        <v>169.11965642373997</v>
      </c>
      <c r="D141">
        <v>6.1758979069700004</v>
      </c>
      <c r="E141">
        <v>4.6515376587899997</v>
      </c>
      <c r="F141">
        <v>1.6796349417100005</v>
      </c>
      <c r="G141">
        <v>1.9067758380000004E-2</v>
      </c>
      <c r="H141">
        <v>1.9067758380000004E-2</v>
      </c>
      <c r="I141">
        <v>2.8770291000000003E-4</v>
      </c>
      <c r="J141">
        <v>1.00562087835</v>
      </c>
    </row>
    <row r="142" spans="1:10" x14ac:dyDescent="0.35">
      <c r="A142" s="16">
        <v>2268006015</v>
      </c>
      <c r="B142">
        <v>0</v>
      </c>
      <c r="C142">
        <v>231.07835973541003</v>
      </c>
      <c r="D142">
        <v>4.7825416907400013</v>
      </c>
      <c r="E142">
        <v>2.1670444567199993</v>
      </c>
      <c r="F142">
        <v>0.89946511841999999</v>
      </c>
      <c r="G142">
        <v>2.7337288000000005E-2</v>
      </c>
      <c r="H142">
        <v>2.7337288000000005E-2</v>
      </c>
      <c r="I142">
        <v>2.8770291000000003E-4</v>
      </c>
      <c r="J142">
        <v>0.46839797444000009</v>
      </c>
    </row>
    <row r="143" spans="1:10" x14ac:dyDescent="0.35">
      <c r="A143" s="16">
        <v>2268006020</v>
      </c>
      <c r="B143">
        <v>0</v>
      </c>
      <c r="C143">
        <v>8386.0318677219711</v>
      </c>
      <c r="D143">
        <v>93.649703547730013</v>
      </c>
      <c r="E143">
        <v>40.073363409970007</v>
      </c>
      <c r="F143">
        <v>17.978985849110003</v>
      </c>
      <c r="G143">
        <v>1.1067357746500002</v>
      </c>
      <c r="H143">
        <v>1.1067357746500002</v>
      </c>
      <c r="I143">
        <v>4.7014623809999996E-2</v>
      </c>
      <c r="J143">
        <v>8.6621151218800012</v>
      </c>
    </row>
    <row r="144" spans="1:10" x14ac:dyDescent="0.35">
      <c r="A144" s="16">
        <v>2268010010</v>
      </c>
      <c r="B144">
        <v>0</v>
      </c>
      <c r="C144">
        <v>50.534071461829996</v>
      </c>
      <c r="D144">
        <v>0.53599052133000002</v>
      </c>
      <c r="E144">
        <v>0.22406545139</v>
      </c>
      <c r="F144">
        <v>0.10534115283999998</v>
      </c>
      <c r="G144">
        <v>6.6645662600000001E-3</v>
      </c>
      <c r="H144">
        <v>6.6645662600000001E-3</v>
      </c>
      <c r="I144">
        <v>0</v>
      </c>
      <c r="J144">
        <v>4.8349521220000018E-2</v>
      </c>
    </row>
    <row r="145" spans="1:10" x14ac:dyDescent="0.35">
      <c r="A145" s="16">
        <v>2270001060</v>
      </c>
      <c r="B145">
        <v>3.116561063000001E-2</v>
      </c>
      <c r="C145">
        <v>3815.4655540213303</v>
      </c>
      <c r="D145">
        <v>28.38811461145</v>
      </c>
      <c r="E145">
        <v>0.15322549923999998</v>
      </c>
      <c r="F145">
        <v>30.631861104900004</v>
      </c>
      <c r="G145">
        <v>4.1873846801600001</v>
      </c>
      <c r="H145">
        <v>4.0621986403899992</v>
      </c>
      <c r="I145">
        <v>1.3200162250000001E-2</v>
      </c>
      <c r="J145">
        <v>7.415187561429998</v>
      </c>
    </row>
    <row r="146" spans="1:10" x14ac:dyDescent="0.35">
      <c r="A146" s="16">
        <v>2270002003</v>
      </c>
      <c r="B146">
        <v>0.27118259003000006</v>
      </c>
      <c r="C146">
        <v>33422.435481547305</v>
      </c>
      <c r="D146">
        <v>44.653374377480006</v>
      </c>
      <c r="E146">
        <v>0.59558911610000009</v>
      </c>
      <c r="F146">
        <v>118.85408893863999</v>
      </c>
      <c r="G146">
        <v>7.9643881658000018</v>
      </c>
      <c r="H146">
        <v>7.7254238924499994</v>
      </c>
      <c r="I146">
        <v>0.10181596545999999</v>
      </c>
      <c r="J146">
        <v>6.8034374784200011</v>
      </c>
    </row>
    <row r="147" spans="1:10" x14ac:dyDescent="0.35">
      <c r="A147" s="16">
        <v>2270002006</v>
      </c>
      <c r="B147">
        <v>0</v>
      </c>
      <c r="C147">
        <v>54.492385100889997</v>
      </c>
      <c r="D147">
        <v>0.25054624451999996</v>
      </c>
      <c r="E147">
        <v>5.6548503E-3</v>
      </c>
      <c r="F147">
        <v>0.41343018397999992</v>
      </c>
      <c r="G147">
        <v>2.7248000890000002E-2</v>
      </c>
      <c r="H147">
        <v>2.6680311240000004E-2</v>
      </c>
      <c r="I147">
        <v>0</v>
      </c>
      <c r="J147">
        <v>7.6827700070000005E-2</v>
      </c>
    </row>
    <row r="148" spans="1:10" x14ac:dyDescent="0.35">
      <c r="A148" s="16">
        <v>2270002009</v>
      </c>
      <c r="B148">
        <v>7.4163416799999998E-3</v>
      </c>
      <c r="C148">
        <v>897.34945483699994</v>
      </c>
      <c r="D148">
        <v>3.6142352887299998</v>
      </c>
      <c r="E148">
        <v>8.1235837760000026E-2</v>
      </c>
      <c r="F148">
        <v>6.5185575843300008</v>
      </c>
      <c r="G148">
        <v>0.40023222634999994</v>
      </c>
      <c r="H148">
        <v>0.38836916613000011</v>
      </c>
      <c r="I148">
        <v>2.2861909399999997E-3</v>
      </c>
      <c r="J148">
        <v>1.0585218375600001</v>
      </c>
    </row>
    <row r="149" spans="1:10" x14ac:dyDescent="0.35">
      <c r="A149" s="16">
        <v>2270002015</v>
      </c>
      <c r="B149">
        <v>0.67901524383000011</v>
      </c>
      <c r="C149">
        <v>83699.436327690055</v>
      </c>
      <c r="D149">
        <v>136.94121360336999</v>
      </c>
      <c r="E149">
        <v>1.6329300670099998</v>
      </c>
      <c r="F149">
        <v>329.25624914600002</v>
      </c>
      <c r="G149">
        <v>23.191185931650004</v>
      </c>
      <c r="H149">
        <v>22.495295424030001</v>
      </c>
      <c r="I149">
        <v>0.25599165592000001</v>
      </c>
      <c r="J149">
        <v>19.625125999159998</v>
      </c>
    </row>
    <row r="150" spans="1:10" x14ac:dyDescent="0.35">
      <c r="A150" s="16">
        <v>2270002018</v>
      </c>
      <c r="B150">
        <v>0.73859509933000012</v>
      </c>
      <c r="C150">
        <v>91056.351364461545</v>
      </c>
      <c r="D150">
        <v>116.93688965728001</v>
      </c>
      <c r="E150">
        <v>1.2958293389800004</v>
      </c>
      <c r="F150">
        <v>266.95670496846998</v>
      </c>
      <c r="G150">
        <v>15.220678843040002</v>
      </c>
      <c r="H150">
        <v>14.764083301770002</v>
      </c>
      <c r="I150">
        <v>0.27523247697000003</v>
      </c>
      <c r="J150">
        <v>14.40666038658</v>
      </c>
    </row>
    <row r="151" spans="1:10" x14ac:dyDescent="0.35">
      <c r="A151" s="16">
        <v>2270002021</v>
      </c>
      <c r="B151">
        <v>4.0706103679999994E-2</v>
      </c>
      <c r="C151">
        <v>5033.0581321045302</v>
      </c>
      <c r="D151">
        <v>8.3329675604999984</v>
      </c>
      <c r="E151">
        <v>0.10998518487</v>
      </c>
      <c r="F151">
        <v>20.716365499829998</v>
      </c>
      <c r="G151">
        <v>1.4277978921800003</v>
      </c>
      <c r="H151">
        <v>1.3849720463699999</v>
      </c>
      <c r="I151">
        <v>1.5685871300000001E-2</v>
      </c>
      <c r="J151">
        <v>1.4653745377699998</v>
      </c>
    </row>
    <row r="152" spans="1:10" x14ac:dyDescent="0.35">
      <c r="A152" s="16">
        <v>2270002024</v>
      </c>
      <c r="B152">
        <v>2.4186886020000003E-2</v>
      </c>
      <c r="C152">
        <v>3004.1077476175692</v>
      </c>
      <c r="D152">
        <v>7.2508761305200009</v>
      </c>
      <c r="E152">
        <v>6.5207148050000011E-2</v>
      </c>
      <c r="F152">
        <v>16.548477376639998</v>
      </c>
      <c r="G152">
        <v>1.00940400627</v>
      </c>
      <c r="H152">
        <v>0.97938479804000012</v>
      </c>
      <c r="I152">
        <v>9.4886844800000023E-3</v>
      </c>
      <c r="J152">
        <v>1.0875169998000001</v>
      </c>
    </row>
    <row r="153" spans="1:10" x14ac:dyDescent="0.35">
      <c r="A153" s="16">
        <v>2270002027</v>
      </c>
      <c r="B153">
        <v>7.5098175680000018E-2</v>
      </c>
      <c r="C153">
        <v>9243.2461471157494</v>
      </c>
      <c r="D153">
        <v>24.219680844809997</v>
      </c>
      <c r="E153">
        <v>0.46810035074</v>
      </c>
      <c r="F153">
        <v>60.258215971689999</v>
      </c>
      <c r="G153">
        <v>3.1920847303399995</v>
      </c>
      <c r="H153">
        <v>3.0967283014800002</v>
      </c>
      <c r="I153">
        <v>3.2361616980000008E-2</v>
      </c>
      <c r="J153">
        <v>6.2091149165099999</v>
      </c>
    </row>
    <row r="154" spans="1:10" x14ac:dyDescent="0.35">
      <c r="A154" s="16">
        <v>2270002030</v>
      </c>
      <c r="B154">
        <v>0.32192632856999998</v>
      </c>
      <c r="C154">
        <v>39643.537544211707</v>
      </c>
      <c r="D154">
        <v>84.796813838770007</v>
      </c>
      <c r="E154">
        <v>0.99968934824</v>
      </c>
      <c r="F154">
        <v>196.07852140073999</v>
      </c>
      <c r="G154">
        <v>12.68725079314</v>
      </c>
      <c r="H154">
        <v>12.306403790450002</v>
      </c>
      <c r="I154">
        <v>0.12489172300000001</v>
      </c>
      <c r="J154">
        <v>13.612667595889999</v>
      </c>
    </row>
    <row r="155" spans="1:10" x14ac:dyDescent="0.35">
      <c r="A155" s="16">
        <v>2270002033</v>
      </c>
      <c r="B155">
        <v>0.27699286604000006</v>
      </c>
      <c r="C155">
        <v>34130.26390395248</v>
      </c>
      <c r="D155">
        <v>63.566810459790013</v>
      </c>
      <c r="E155">
        <v>0.58776161278999994</v>
      </c>
      <c r="F155">
        <v>227.84627878903001</v>
      </c>
      <c r="G155">
        <v>11.409509258950003</v>
      </c>
      <c r="H155">
        <v>11.06762340321</v>
      </c>
      <c r="I155">
        <v>0.11100812855000002</v>
      </c>
      <c r="J155">
        <v>15.636491118930001</v>
      </c>
    </row>
    <row r="156" spans="1:10" x14ac:dyDescent="0.35">
      <c r="A156" s="16">
        <v>2270002036</v>
      </c>
      <c r="B156">
        <v>2.7507705125999999</v>
      </c>
      <c r="C156">
        <v>339125.28077850427</v>
      </c>
      <c r="D156">
        <v>343.25863623777002</v>
      </c>
      <c r="E156">
        <v>4.86992400906</v>
      </c>
      <c r="F156">
        <v>946.58585830677021</v>
      </c>
      <c r="G156">
        <v>63.819534868869994</v>
      </c>
      <c r="H156">
        <v>61.904981131509999</v>
      </c>
      <c r="I156">
        <v>1.0042385816100001</v>
      </c>
      <c r="J156">
        <v>50.243772611779988</v>
      </c>
    </row>
    <row r="157" spans="1:10" x14ac:dyDescent="0.35">
      <c r="A157" s="16">
        <v>2270002039</v>
      </c>
      <c r="B157">
        <v>2.2660186670000002E-2</v>
      </c>
      <c r="C157">
        <v>2810.6843559045906</v>
      </c>
      <c r="D157">
        <v>6.7108357222499997</v>
      </c>
      <c r="E157">
        <v>8.5453275820000021E-2</v>
      </c>
      <c r="F157">
        <v>14.368866585919999</v>
      </c>
      <c r="G157">
        <v>1.00203947316</v>
      </c>
      <c r="H157">
        <v>0.97179539369000001</v>
      </c>
      <c r="I157">
        <v>8.8515493000000008E-3</v>
      </c>
      <c r="J157">
        <v>1.1075955764499998</v>
      </c>
    </row>
    <row r="158" spans="1:10" x14ac:dyDescent="0.35">
      <c r="A158" s="16">
        <v>2270002042</v>
      </c>
      <c r="B158">
        <v>1.0533674360000002E-2</v>
      </c>
      <c r="C158">
        <v>1332.7891693725401</v>
      </c>
      <c r="D158">
        <v>3.9992016238899994</v>
      </c>
      <c r="E158">
        <v>3.7819153790000004E-2</v>
      </c>
      <c r="F158">
        <v>9.6930108662200016</v>
      </c>
      <c r="G158">
        <v>0.64041124531999993</v>
      </c>
      <c r="H158">
        <v>0.62141623940000001</v>
      </c>
      <c r="I158">
        <v>3.7732071300000001E-3</v>
      </c>
      <c r="J158">
        <v>0.99258385798000015</v>
      </c>
    </row>
    <row r="159" spans="1:10" x14ac:dyDescent="0.35">
      <c r="A159" s="16">
        <v>2270002045</v>
      </c>
      <c r="B159">
        <v>0.62872896394000011</v>
      </c>
      <c r="C159">
        <v>77491.448299386102</v>
      </c>
      <c r="D159">
        <v>71.414189521400004</v>
      </c>
      <c r="E159">
        <v>1.2191647807900001</v>
      </c>
      <c r="F159">
        <v>295.13446796723997</v>
      </c>
      <c r="G159">
        <v>12.155066548240004</v>
      </c>
      <c r="H159">
        <v>11.79041688869</v>
      </c>
      <c r="I159">
        <v>0.23847154077999999</v>
      </c>
      <c r="J159">
        <v>15.885613178930001</v>
      </c>
    </row>
    <row r="160" spans="1:10" x14ac:dyDescent="0.35">
      <c r="A160" s="16">
        <v>2270002048</v>
      </c>
      <c r="B160">
        <v>0.68488394226999993</v>
      </c>
      <c r="C160">
        <v>84437.113180743851</v>
      </c>
      <c r="D160">
        <v>81.553709792390023</v>
      </c>
      <c r="E160">
        <v>1.2531236449600001</v>
      </c>
      <c r="F160">
        <v>227.39634560939999</v>
      </c>
      <c r="G160">
        <v>15.495593854730005</v>
      </c>
      <c r="H160">
        <v>15.03108372766</v>
      </c>
      <c r="I160">
        <v>0.25134431696000004</v>
      </c>
      <c r="J160">
        <v>13.02156157456</v>
      </c>
    </row>
    <row r="161" spans="1:10" x14ac:dyDescent="0.35">
      <c r="A161" s="16">
        <v>2270002051</v>
      </c>
      <c r="B161">
        <v>2.3509251970600005</v>
      </c>
      <c r="C161">
        <v>289801.78165935754</v>
      </c>
      <c r="D161">
        <v>298.63422505554001</v>
      </c>
      <c r="E161">
        <v>4.5005134726199998</v>
      </c>
      <c r="F161">
        <v>1165.4625171670803</v>
      </c>
      <c r="G161">
        <v>41.349545175509981</v>
      </c>
      <c r="H161">
        <v>40.108944874460001</v>
      </c>
      <c r="I161">
        <v>0.86247931098999997</v>
      </c>
      <c r="J161">
        <v>49.338336280090012</v>
      </c>
    </row>
    <row r="162" spans="1:10" x14ac:dyDescent="0.35">
      <c r="A162" s="16">
        <v>2270002054</v>
      </c>
      <c r="B162">
        <v>0.11105663019000002</v>
      </c>
      <c r="C162">
        <v>13687.805343396689</v>
      </c>
      <c r="D162">
        <v>17.067041479180002</v>
      </c>
      <c r="E162">
        <v>0.25378372898999996</v>
      </c>
      <c r="F162">
        <v>62.818203078730001</v>
      </c>
      <c r="G162">
        <v>2.6619926698200005</v>
      </c>
      <c r="H162">
        <v>2.5822736106199997</v>
      </c>
      <c r="I162">
        <v>4.279608344E-2</v>
      </c>
      <c r="J162">
        <v>3.4134627499500003</v>
      </c>
    </row>
    <row r="163" spans="1:10" x14ac:dyDescent="0.35">
      <c r="A163" s="16">
        <v>2270002057</v>
      </c>
      <c r="B163">
        <v>0.88087245565000005</v>
      </c>
      <c r="C163">
        <v>108580.66656570674</v>
      </c>
      <c r="D163">
        <v>222.35434770240994</v>
      </c>
      <c r="E163">
        <v>1.9074758048499993</v>
      </c>
      <c r="F163">
        <v>452.84016400425003</v>
      </c>
      <c r="G163">
        <v>37.104592355600005</v>
      </c>
      <c r="H163">
        <v>35.99144554598999</v>
      </c>
      <c r="I163">
        <v>0.33256362006999995</v>
      </c>
      <c r="J163">
        <v>27.054693194540004</v>
      </c>
    </row>
    <row r="164" spans="1:10" x14ac:dyDescent="0.35">
      <c r="A164" s="16">
        <v>2270002060</v>
      </c>
      <c r="B164">
        <v>2.9955483688900002</v>
      </c>
      <c r="C164">
        <v>369191.89942553831</v>
      </c>
      <c r="D164">
        <v>515.54984797041004</v>
      </c>
      <c r="E164">
        <v>5.8804093814400007</v>
      </c>
      <c r="F164">
        <v>1471.0491403628901</v>
      </c>
      <c r="G164">
        <v>81.847211955300011</v>
      </c>
      <c r="H164">
        <v>79.39193327516</v>
      </c>
      <c r="I164">
        <v>1.1378231212700001</v>
      </c>
      <c r="J164">
        <v>80.08086710437</v>
      </c>
    </row>
    <row r="165" spans="1:10" x14ac:dyDescent="0.35">
      <c r="A165" s="16">
        <v>2270002066</v>
      </c>
      <c r="B165">
        <v>1.8221360669600004</v>
      </c>
      <c r="C165">
        <v>224102.00443603558</v>
      </c>
      <c r="D165">
        <v>993.1874983683399</v>
      </c>
      <c r="E165">
        <v>7.2687148132499999</v>
      </c>
      <c r="F165">
        <v>1295.6981872385102</v>
      </c>
      <c r="G165">
        <v>171.85656869502003</v>
      </c>
      <c r="H165">
        <v>166.70066468649003</v>
      </c>
      <c r="I165">
        <v>0.72519321435000017</v>
      </c>
      <c r="J165">
        <v>206.12587863493999</v>
      </c>
    </row>
    <row r="166" spans="1:10" x14ac:dyDescent="0.35">
      <c r="A166" s="16">
        <v>2270002069</v>
      </c>
      <c r="B166">
        <v>2.7400659801900002</v>
      </c>
      <c r="C166">
        <v>337755.10890727007</v>
      </c>
      <c r="D166">
        <v>415.78528252271997</v>
      </c>
      <c r="E166">
        <v>5.019639753259999</v>
      </c>
      <c r="F166">
        <v>1125.8696065937099</v>
      </c>
      <c r="G166">
        <v>65.711479125820006</v>
      </c>
      <c r="H166">
        <v>63.740365862360001</v>
      </c>
      <c r="I166">
        <v>1.01808469752</v>
      </c>
      <c r="J166">
        <v>58.535166550629995</v>
      </c>
    </row>
    <row r="167" spans="1:10" x14ac:dyDescent="0.35">
      <c r="A167" s="16">
        <v>2270002072</v>
      </c>
      <c r="B167">
        <v>1.2509565035000001</v>
      </c>
      <c r="C167">
        <v>153717.1405561693</v>
      </c>
      <c r="D167">
        <v>887.53524278166003</v>
      </c>
      <c r="E167">
        <v>5.4769198290400007</v>
      </c>
      <c r="F167">
        <v>990.35874824171992</v>
      </c>
      <c r="G167">
        <v>139.32344219980999</v>
      </c>
      <c r="H167">
        <v>135.14381116819004</v>
      </c>
      <c r="I167">
        <v>0.51228203784999993</v>
      </c>
      <c r="J167">
        <v>189.77016220799999</v>
      </c>
    </row>
    <row r="168" spans="1:10" x14ac:dyDescent="0.35">
      <c r="A168" s="16">
        <v>2270002075</v>
      </c>
      <c r="B168">
        <v>0.29432338386000001</v>
      </c>
      <c r="C168">
        <v>36266.270657685644</v>
      </c>
      <c r="D168">
        <v>56.224922104119997</v>
      </c>
      <c r="E168">
        <v>0.5527776003199999</v>
      </c>
      <c r="F168">
        <v>170.55956208896004</v>
      </c>
      <c r="G168">
        <v>7.0741615074899995</v>
      </c>
      <c r="H168">
        <v>6.8624772020199991</v>
      </c>
      <c r="I168">
        <v>0.11204540226000001</v>
      </c>
      <c r="J168">
        <v>8.3750162777600003</v>
      </c>
    </row>
    <row r="169" spans="1:10" x14ac:dyDescent="0.35">
      <c r="A169" s="16">
        <v>2270002078</v>
      </c>
      <c r="B169">
        <v>2.8615967600000001E-3</v>
      </c>
      <c r="C169">
        <v>475.90392179758999</v>
      </c>
      <c r="D169">
        <v>2.8247189789500005</v>
      </c>
      <c r="E169">
        <v>1.8278504420000001E-2</v>
      </c>
      <c r="F169">
        <v>3.2037648070999998</v>
      </c>
      <c r="G169">
        <v>0.43364875399999997</v>
      </c>
      <c r="H169">
        <v>0.4207340900399999</v>
      </c>
      <c r="I169">
        <v>1.6865343000000002E-4</v>
      </c>
      <c r="J169">
        <v>0.66561005191999989</v>
      </c>
    </row>
    <row r="170" spans="1:10" x14ac:dyDescent="0.35">
      <c r="A170" s="16">
        <v>2270002081</v>
      </c>
      <c r="B170">
        <v>0.28262126090000006</v>
      </c>
      <c r="C170">
        <v>34808.361691862548</v>
      </c>
      <c r="D170">
        <v>68.115827777030006</v>
      </c>
      <c r="E170">
        <v>0.55989962523000014</v>
      </c>
      <c r="F170">
        <v>168.11191359863997</v>
      </c>
      <c r="G170">
        <v>9.2765250789199989</v>
      </c>
      <c r="H170">
        <v>8.9985048599599988</v>
      </c>
      <c r="I170">
        <v>0.11069397020000001</v>
      </c>
      <c r="J170">
        <v>9.4569875559500005</v>
      </c>
    </row>
    <row r="171" spans="1:10" x14ac:dyDescent="0.35">
      <c r="A171" s="16">
        <v>2270003010</v>
      </c>
      <c r="B171">
        <v>5.0485798000000012E-2</v>
      </c>
      <c r="C171">
        <v>6186.9989171384905</v>
      </c>
      <c r="D171">
        <v>47.201514958950007</v>
      </c>
      <c r="E171">
        <v>0.25296140572999998</v>
      </c>
      <c r="F171">
        <v>47.817751443659994</v>
      </c>
      <c r="G171">
        <v>6.9502596588699994</v>
      </c>
      <c r="H171">
        <v>6.7417070161099995</v>
      </c>
      <c r="I171">
        <v>2.1292219960000008E-2</v>
      </c>
      <c r="J171">
        <v>11.294852484299998</v>
      </c>
    </row>
    <row r="172" spans="1:10" x14ac:dyDescent="0.35">
      <c r="A172" s="16">
        <v>2270003020</v>
      </c>
      <c r="B172">
        <v>0.72772191348999993</v>
      </c>
      <c r="C172">
        <v>89735.779050521975</v>
      </c>
      <c r="D172">
        <v>111.19126192416002</v>
      </c>
      <c r="E172">
        <v>1.2823183253099999</v>
      </c>
      <c r="F172">
        <v>283.83010364994999</v>
      </c>
      <c r="G172">
        <v>16.717388747179996</v>
      </c>
      <c r="H172">
        <v>16.216184924829999</v>
      </c>
      <c r="I172">
        <v>0.25742906816</v>
      </c>
      <c r="J172">
        <v>11.879174889889999</v>
      </c>
    </row>
    <row r="173" spans="1:10" x14ac:dyDescent="0.35">
      <c r="A173" s="16">
        <v>2270003030</v>
      </c>
      <c r="B173">
        <v>0.31779376838000012</v>
      </c>
      <c r="C173">
        <v>39189.275869891513</v>
      </c>
      <c r="D173">
        <v>45.268703661060002</v>
      </c>
      <c r="E173">
        <v>0.74205635273000015</v>
      </c>
      <c r="F173">
        <v>143.6402964964</v>
      </c>
      <c r="G173">
        <v>8.3139868846100029</v>
      </c>
      <c r="H173">
        <v>8.06487143847</v>
      </c>
      <c r="I173">
        <v>0.11992581645</v>
      </c>
      <c r="J173">
        <v>8.4233988682799996</v>
      </c>
    </row>
    <row r="174" spans="1:10" x14ac:dyDescent="0.35">
      <c r="A174" s="16">
        <v>2270003040</v>
      </c>
      <c r="B174">
        <v>0.32263290928000005</v>
      </c>
      <c r="C174">
        <v>39761.998439173338</v>
      </c>
      <c r="D174">
        <v>54.926185973670002</v>
      </c>
      <c r="E174">
        <v>0.86146959502999998</v>
      </c>
      <c r="F174">
        <v>174.91340329528998</v>
      </c>
      <c r="G174">
        <v>10.276272849590002</v>
      </c>
      <c r="H174">
        <v>9.9677528152400026</v>
      </c>
      <c r="I174">
        <v>0.12677116155000001</v>
      </c>
      <c r="J174">
        <v>12.19401997902</v>
      </c>
    </row>
    <row r="175" spans="1:10" x14ac:dyDescent="0.35">
      <c r="A175" s="16">
        <v>2270003050</v>
      </c>
      <c r="B175">
        <v>1.2132023860000004E-2</v>
      </c>
      <c r="C175">
        <v>1530.6849755739302</v>
      </c>
      <c r="D175">
        <v>7.6228285938200004</v>
      </c>
      <c r="E175">
        <v>5.9715439630000006E-2</v>
      </c>
      <c r="F175">
        <v>11.774446621409998</v>
      </c>
      <c r="G175">
        <v>1.2665045860499999</v>
      </c>
      <c r="H175">
        <v>1.2293093397200001</v>
      </c>
      <c r="I175">
        <v>4.5602564700000002E-3</v>
      </c>
      <c r="J175">
        <v>2.0198926855800003</v>
      </c>
    </row>
    <row r="176" spans="1:10" x14ac:dyDescent="0.35">
      <c r="A176" s="16">
        <v>2270003060</v>
      </c>
      <c r="B176">
        <v>1.18579014092</v>
      </c>
      <c r="C176">
        <v>146132.65511242553</v>
      </c>
      <c r="D176">
        <v>220.27657492335007</v>
      </c>
      <c r="E176">
        <v>4.4446384810299993</v>
      </c>
      <c r="F176">
        <v>772.78069433696987</v>
      </c>
      <c r="G176">
        <v>30.408570577440003</v>
      </c>
      <c r="H176">
        <v>29.495713494829999</v>
      </c>
      <c r="I176">
        <v>0.45948800271000001</v>
      </c>
      <c r="J176">
        <v>44.862786822040007</v>
      </c>
    </row>
    <row r="177" spans="1:10" x14ac:dyDescent="0.35">
      <c r="A177" s="16">
        <v>2270003070</v>
      </c>
      <c r="B177">
        <v>0.45837136267999989</v>
      </c>
      <c r="C177">
        <v>56517.596013342205</v>
      </c>
      <c r="D177">
        <v>49.35035145909</v>
      </c>
      <c r="E177">
        <v>0.69426680498999982</v>
      </c>
      <c r="F177">
        <v>130.62578419428999</v>
      </c>
      <c r="G177">
        <v>9.0353881525599995</v>
      </c>
      <c r="H177">
        <v>8.7644646053799988</v>
      </c>
      <c r="I177">
        <v>0.16409648046</v>
      </c>
      <c r="J177">
        <v>7.0286052398099992</v>
      </c>
    </row>
    <row r="178" spans="1:10" x14ac:dyDescent="0.35">
      <c r="A178" s="16">
        <v>2270004031</v>
      </c>
      <c r="B178">
        <v>0</v>
      </c>
      <c r="C178">
        <v>4.7196857699199999</v>
      </c>
      <c r="D178">
        <v>2.7404528910000007E-2</v>
      </c>
      <c r="E178">
        <v>0</v>
      </c>
      <c r="F178">
        <v>4.7275871279999999E-2</v>
      </c>
      <c r="G178">
        <v>3.6585668899999997E-3</v>
      </c>
      <c r="H178">
        <v>3.6199860399999994E-3</v>
      </c>
      <c r="I178">
        <v>0</v>
      </c>
      <c r="J178">
        <v>7.4758664200000012E-3</v>
      </c>
    </row>
    <row r="179" spans="1:10" x14ac:dyDescent="0.35">
      <c r="A179" s="16">
        <v>2270004036</v>
      </c>
      <c r="B179">
        <v>1.0156684340000003E-2</v>
      </c>
      <c r="C179">
        <v>1231.5947601453101</v>
      </c>
      <c r="D179">
        <v>2.9274399409200003</v>
      </c>
      <c r="E179">
        <v>2.1719916240000005E-2</v>
      </c>
      <c r="F179">
        <v>10.437870393280001</v>
      </c>
      <c r="G179">
        <v>0.47395692376999998</v>
      </c>
      <c r="H179">
        <v>0.45972499935999994</v>
      </c>
      <c r="I179">
        <v>4.3287713699999997E-3</v>
      </c>
      <c r="J179">
        <v>0.71901586910999993</v>
      </c>
    </row>
    <row r="180" spans="1:10" x14ac:dyDescent="0.35">
      <c r="A180" s="16">
        <v>2270004046</v>
      </c>
      <c r="B180">
        <v>0.27852728155999995</v>
      </c>
      <c r="C180">
        <v>34245.101558854993</v>
      </c>
      <c r="D180">
        <v>105.66208047570998</v>
      </c>
      <c r="E180">
        <v>1.55196209058</v>
      </c>
      <c r="F180">
        <v>246.07711050615001</v>
      </c>
      <c r="G180">
        <v>17.150351864360001</v>
      </c>
      <c r="H180">
        <v>16.635752770890001</v>
      </c>
      <c r="I180">
        <v>0.12024107711000002</v>
      </c>
      <c r="J180">
        <v>26.205777808100006</v>
      </c>
    </row>
    <row r="181" spans="1:10" x14ac:dyDescent="0.35">
      <c r="A181" s="16">
        <v>2270004056</v>
      </c>
      <c r="B181">
        <v>5.7277129910000016E-2</v>
      </c>
      <c r="C181">
        <v>7070.4653308851111</v>
      </c>
      <c r="D181">
        <v>22.26396905667</v>
      </c>
      <c r="E181">
        <v>0.40429313639000009</v>
      </c>
      <c r="F181">
        <v>48.641182525210006</v>
      </c>
      <c r="G181">
        <v>2.8687904350600002</v>
      </c>
      <c r="H181">
        <v>2.7830615817400002</v>
      </c>
      <c r="I181">
        <v>2.6072938430000005E-2</v>
      </c>
      <c r="J181">
        <v>5.4548416620499998</v>
      </c>
    </row>
    <row r="182" spans="1:10" x14ac:dyDescent="0.35">
      <c r="A182" s="16">
        <v>2270004066</v>
      </c>
      <c r="B182">
        <v>0.37846932002</v>
      </c>
      <c r="C182">
        <v>46588.653176463427</v>
      </c>
      <c r="D182">
        <v>140.97663823617003</v>
      </c>
      <c r="E182">
        <v>0.94592858722999995</v>
      </c>
      <c r="F182">
        <v>389.57586819393003</v>
      </c>
      <c r="G182">
        <v>25.706662863200002</v>
      </c>
      <c r="H182">
        <v>24.93613825241</v>
      </c>
      <c r="I182">
        <v>0.16070797951999999</v>
      </c>
      <c r="J182">
        <v>33.145705515339998</v>
      </c>
    </row>
    <row r="183" spans="1:10" x14ac:dyDescent="0.35">
      <c r="A183" s="16">
        <v>2270004071</v>
      </c>
      <c r="B183">
        <v>4.474166059000001E-2</v>
      </c>
      <c r="C183">
        <v>5504.751072071791</v>
      </c>
      <c r="D183">
        <v>8.8548617415499997</v>
      </c>
      <c r="E183">
        <v>0.16383413068000002</v>
      </c>
      <c r="F183">
        <v>26.817844254080001</v>
      </c>
      <c r="G183">
        <v>1.4660447422499998</v>
      </c>
      <c r="H183">
        <v>1.42239547087</v>
      </c>
      <c r="I183">
        <v>1.7137613570000002E-2</v>
      </c>
      <c r="J183">
        <v>1.8459437583399998</v>
      </c>
    </row>
    <row r="184" spans="1:10" x14ac:dyDescent="0.35">
      <c r="A184" s="16">
        <v>2270004076</v>
      </c>
      <c r="B184">
        <v>9.8105589999999997E-5</v>
      </c>
      <c r="C184">
        <v>131.91221303358998</v>
      </c>
      <c r="D184">
        <v>0.52540283378000008</v>
      </c>
      <c r="E184">
        <v>3.6585668899999997E-3</v>
      </c>
      <c r="F184">
        <v>1.0965405094600003</v>
      </c>
      <c r="G184">
        <v>9.4028145310000019E-2</v>
      </c>
      <c r="H184">
        <v>9.1416772919999986E-2</v>
      </c>
      <c r="I184">
        <v>0</v>
      </c>
      <c r="J184">
        <v>0.12547484498999997</v>
      </c>
    </row>
    <row r="185" spans="1:10" x14ac:dyDescent="0.35">
      <c r="A185" s="16">
        <v>2270005010</v>
      </c>
      <c r="B185">
        <v>0</v>
      </c>
      <c r="C185">
        <v>0.61102696765000009</v>
      </c>
      <c r="D185">
        <v>1.8033791600000004E-3</v>
      </c>
      <c r="E185">
        <v>0</v>
      </c>
      <c r="F185">
        <v>3.4954250099999999E-3</v>
      </c>
      <c r="G185">
        <v>0</v>
      </c>
      <c r="H185">
        <v>0</v>
      </c>
      <c r="I185">
        <v>0</v>
      </c>
      <c r="J185">
        <v>7.2752460000000016E-5</v>
      </c>
    </row>
    <row r="186" spans="1:10" x14ac:dyDescent="0.35">
      <c r="A186" s="16">
        <v>2270005015</v>
      </c>
      <c r="B186">
        <v>0.25212695706000005</v>
      </c>
      <c r="C186">
        <v>31078.225694796063</v>
      </c>
      <c r="D186">
        <v>96.39474976450002</v>
      </c>
      <c r="E186">
        <v>0.62042746732999998</v>
      </c>
      <c r="F186">
        <v>201.79315217665999</v>
      </c>
      <c r="G186">
        <v>17.712861759669998</v>
      </c>
      <c r="H186">
        <v>17.181308036089998</v>
      </c>
      <c r="I186">
        <v>0.10284001145000002</v>
      </c>
      <c r="J186">
        <v>17.612003701599999</v>
      </c>
    </row>
    <row r="187" spans="1:10" x14ac:dyDescent="0.35">
      <c r="A187" s="16">
        <v>2270005020</v>
      </c>
      <c r="B187">
        <v>2.2513579440000004E-2</v>
      </c>
      <c r="C187">
        <v>2788.0169744572204</v>
      </c>
      <c r="D187">
        <v>9.1919194794899983</v>
      </c>
      <c r="E187">
        <v>3.4266408659999997E-2</v>
      </c>
      <c r="F187">
        <v>25.147272505190003</v>
      </c>
      <c r="G187">
        <v>2.5467781263099996</v>
      </c>
      <c r="H187">
        <v>2.4701697859299996</v>
      </c>
      <c r="I187">
        <v>9.2616086200000003E-3</v>
      </c>
      <c r="J187">
        <v>2.0571838328799994</v>
      </c>
    </row>
    <row r="188" spans="1:10" x14ac:dyDescent="0.35">
      <c r="A188" s="16">
        <v>2270005025</v>
      </c>
      <c r="B188">
        <v>0</v>
      </c>
      <c r="C188">
        <v>15.81743971467</v>
      </c>
      <c r="D188">
        <v>8.0430049149999988E-2</v>
      </c>
      <c r="E188">
        <v>0</v>
      </c>
      <c r="F188">
        <v>0.12931859995999997</v>
      </c>
      <c r="G188">
        <v>1.5909640230000004E-2</v>
      </c>
      <c r="H188">
        <v>1.5470920850000002E-2</v>
      </c>
      <c r="I188">
        <v>0</v>
      </c>
      <c r="J188">
        <v>1.9304755030000002E-2</v>
      </c>
    </row>
    <row r="189" spans="1:10" x14ac:dyDescent="0.35">
      <c r="A189" s="16">
        <v>2270005030</v>
      </c>
      <c r="B189">
        <v>0</v>
      </c>
      <c r="C189">
        <v>2.7695186010799997</v>
      </c>
      <c r="D189">
        <v>1.5697996710000002E-2</v>
      </c>
      <c r="E189">
        <v>0</v>
      </c>
      <c r="F189">
        <v>2.064516399E-2</v>
      </c>
      <c r="G189">
        <v>2.4261843100000001E-3</v>
      </c>
      <c r="H189">
        <v>2.2795770800000002E-3</v>
      </c>
      <c r="I189">
        <v>0</v>
      </c>
      <c r="J189">
        <v>1.8033791600000004E-3</v>
      </c>
    </row>
    <row r="190" spans="1:10" x14ac:dyDescent="0.35">
      <c r="A190" s="16">
        <v>2270005035</v>
      </c>
      <c r="B190">
        <v>1.3900129100000004E-3</v>
      </c>
      <c r="C190">
        <v>236.89803844970999</v>
      </c>
      <c r="D190">
        <v>0.96247426033000028</v>
      </c>
      <c r="E190">
        <v>2.9949762700000001E-3</v>
      </c>
      <c r="F190">
        <v>1.9244601973300002</v>
      </c>
      <c r="G190">
        <v>0.19843453926999996</v>
      </c>
      <c r="H190">
        <v>0.19237293658000001</v>
      </c>
      <c r="I190">
        <v>7.2752460000000016E-5</v>
      </c>
      <c r="J190">
        <v>0.25691649400999994</v>
      </c>
    </row>
    <row r="191" spans="1:10" x14ac:dyDescent="0.35">
      <c r="A191" s="16">
        <v>2270005045</v>
      </c>
      <c r="B191">
        <v>1.3172604500000004E-3</v>
      </c>
      <c r="C191">
        <v>219.20244768312</v>
      </c>
      <c r="D191">
        <v>1.0423244944200001</v>
      </c>
      <c r="E191">
        <v>2.8230159100000002E-3</v>
      </c>
      <c r="F191">
        <v>1.8971372393600001</v>
      </c>
      <c r="G191">
        <v>0.23565183179999999</v>
      </c>
      <c r="H191">
        <v>0.22873263192999999</v>
      </c>
      <c r="I191">
        <v>7.2752460000000016E-5</v>
      </c>
      <c r="J191">
        <v>0.19710735802999999</v>
      </c>
    </row>
    <row r="192" spans="1:10" x14ac:dyDescent="0.35">
      <c r="A192" s="16">
        <v>2270005055</v>
      </c>
      <c r="B192">
        <v>4.6627713000000001E-3</v>
      </c>
      <c r="C192">
        <v>604.6676409497901</v>
      </c>
      <c r="D192">
        <v>2.2334817827300002</v>
      </c>
      <c r="E192">
        <v>9.4556151800000016E-3</v>
      </c>
      <c r="F192">
        <v>4.6706087241000001</v>
      </c>
      <c r="G192">
        <v>0.47926675103999988</v>
      </c>
      <c r="H192">
        <v>0.46494113027999995</v>
      </c>
      <c r="I192">
        <v>1.3988313900000005E-3</v>
      </c>
      <c r="J192">
        <v>0.45882882133000003</v>
      </c>
    </row>
    <row r="193" spans="1:15" x14ac:dyDescent="0.35">
      <c r="A193" s="16">
        <v>2270005060</v>
      </c>
      <c r="B193">
        <v>3.1173326800000003E-3</v>
      </c>
      <c r="C193">
        <v>445.10446217336005</v>
      </c>
      <c r="D193">
        <v>0.87854217231000009</v>
      </c>
      <c r="E193">
        <v>8.3070081600000005E-3</v>
      </c>
      <c r="F193">
        <v>2.2682067523499998</v>
      </c>
      <c r="G193">
        <v>0.16385286995000004</v>
      </c>
      <c r="H193">
        <v>0.15876240237000003</v>
      </c>
      <c r="I193">
        <v>8.300394300000001E-4</v>
      </c>
      <c r="J193">
        <v>0.16412183359000004</v>
      </c>
    </row>
    <row r="194" spans="1:15" x14ac:dyDescent="0.35">
      <c r="A194" s="16">
        <v>2270006005</v>
      </c>
      <c r="B194">
        <v>0.67876391715000006</v>
      </c>
      <c r="C194">
        <v>83512.275155780124</v>
      </c>
      <c r="D194">
        <v>298.14047615571997</v>
      </c>
      <c r="E194">
        <v>2.2779655027800003</v>
      </c>
      <c r="F194">
        <v>665.16556856100999</v>
      </c>
      <c r="G194">
        <v>54.479117697729997</v>
      </c>
      <c r="H194">
        <v>52.844156073390003</v>
      </c>
      <c r="I194">
        <v>0.28701727318000003</v>
      </c>
      <c r="J194">
        <v>73.686430728350018</v>
      </c>
      <c r="L194">
        <v>2285002015</v>
      </c>
      <c r="M194" t="s">
        <v>98</v>
      </c>
      <c r="N194" t="s">
        <v>99</v>
      </c>
      <c r="O194" t="s">
        <v>88</v>
      </c>
    </row>
    <row r="195" spans="1:15" x14ac:dyDescent="0.35">
      <c r="A195" s="16">
        <v>2270006010</v>
      </c>
      <c r="B195">
        <v>0.16045995977000002</v>
      </c>
      <c r="C195">
        <v>19703.214448655544</v>
      </c>
      <c r="D195">
        <v>72.822687067790014</v>
      </c>
      <c r="E195">
        <v>0.54768933736000003</v>
      </c>
      <c r="F195">
        <v>158.70514397936</v>
      </c>
      <c r="G195">
        <v>13.601492377110002</v>
      </c>
      <c r="H195">
        <v>13.193244152440002</v>
      </c>
      <c r="I195">
        <v>6.7740256430000007E-2</v>
      </c>
      <c r="J195">
        <v>17.459251093350002</v>
      </c>
      <c r="L195">
        <v>2285004015</v>
      </c>
      <c r="M195" t="s">
        <v>98</v>
      </c>
      <c r="N195" t="s">
        <v>99</v>
      </c>
      <c r="O195" t="s">
        <v>40</v>
      </c>
    </row>
    <row r="196" spans="1:15" x14ac:dyDescent="0.35">
      <c r="A196" s="16">
        <v>2270006015</v>
      </c>
      <c r="B196">
        <v>0.44398070563000003</v>
      </c>
      <c r="C196">
        <v>54677.152903156304</v>
      </c>
      <c r="D196">
        <v>121.36493616819001</v>
      </c>
      <c r="E196">
        <v>1.4891083743799998</v>
      </c>
      <c r="F196">
        <v>306.87985769705</v>
      </c>
      <c r="G196">
        <v>19.634264149060002</v>
      </c>
      <c r="H196">
        <v>19.045563368149995</v>
      </c>
      <c r="I196">
        <v>0.17717208168000007</v>
      </c>
      <c r="J196">
        <v>23.668001145250006</v>
      </c>
      <c r="L196">
        <v>2285006015</v>
      </c>
      <c r="M196" t="s">
        <v>98</v>
      </c>
      <c r="N196" t="s">
        <v>99</v>
      </c>
      <c r="O196" t="s">
        <v>81</v>
      </c>
    </row>
    <row r="197" spans="1:15" x14ac:dyDescent="0.35">
      <c r="A197" s="16">
        <v>2270006025</v>
      </c>
      <c r="B197">
        <v>0.22587985365000002</v>
      </c>
      <c r="C197">
        <v>27765.184343753455</v>
      </c>
      <c r="D197">
        <v>220.84009012538007</v>
      </c>
      <c r="E197">
        <v>1.31107869552</v>
      </c>
      <c r="F197">
        <v>206.01193064562</v>
      </c>
      <c r="G197">
        <v>33.672427814189994</v>
      </c>
      <c r="H197">
        <v>32.661975511110001</v>
      </c>
      <c r="I197">
        <v>9.5557049280000028E-2</v>
      </c>
      <c r="J197">
        <v>49.622367395479998</v>
      </c>
    </row>
    <row r="198" spans="1:15" x14ac:dyDescent="0.35">
      <c r="A198" s="16">
        <v>2270006030</v>
      </c>
      <c r="B198">
        <v>2.1457566460000004E-2</v>
      </c>
      <c r="C198">
        <v>2670.6063417243099</v>
      </c>
      <c r="D198">
        <v>9.4367370189399988</v>
      </c>
      <c r="E198">
        <v>6.7106428179999997E-2</v>
      </c>
      <c r="F198">
        <v>22.165432463459997</v>
      </c>
      <c r="G198">
        <v>1.5773791545600002</v>
      </c>
      <c r="H198">
        <v>1.5294385903499998</v>
      </c>
      <c r="I198">
        <v>8.8482423700000003E-3</v>
      </c>
      <c r="J198">
        <v>2.6389334469299994</v>
      </c>
    </row>
    <row r="199" spans="1:15" x14ac:dyDescent="0.35">
      <c r="A199" s="16">
        <v>2270006035</v>
      </c>
      <c r="B199">
        <v>1.9067758380000004E-2</v>
      </c>
      <c r="C199">
        <v>2370.9583199571498</v>
      </c>
      <c r="D199">
        <v>5.3541004488399997</v>
      </c>
      <c r="E199">
        <v>7.2714981460000036E-2</v>
      </c>
      <c r="F199">
        <v>13.751409844040003</v>
      </c>
      <c r="G199">
        <v>0.87174312423000011</v>
      </c>
      <c r="H199">
        <v>0.84507604070999998</v>
      </c>
      <c r="I199">
        <v>7.3039060599999995E-3</v>
      </c>
      <c r="J199">
        <v>1.1024720395700003</v>
      </c>
    </row>
    <row r="200" spans="1:15" x14ac:dyDescent="0.35">
      <c r="A200" s="16">
        <v>2270007015</v>
      </c>
      <c r="B200">
        <v>1.2103363800000001E-2</v>
      </c>
      <c r="C200">
        <v>1479.6299722476801</v>
      </c>
      <c r="D200">
        <v>4.4879460363100003</v>
      </c>
      <c r="E200">
        <v>5.1668576629999997E-2</v>
      </c>
      <c r="F200">
        <v>8.7170288991499998</v>
      </c>
      <c r="G200">
        <v>0.78173400118000014</v>
      </c>
      <c r="H200">
        <v>0.75788331971</v>
      </c>
      <c r="I200">
        <v>5.1025929899999999E-3</v>
      </c>
      <c r="J200">
        <v>0.65109593615000005</v>
      </c>
    </row>
    <row r="201" spans="1:15" x14ac:dyDescent="0.35">
      <c r="A201" s="16">
        <v>2270010010</v>
      </c>
      <c r="B201">
        <v>8.6509288799999987E-3</v>
      </c>
      <c r="C201">
        <v>1045.33128083934</v>
      </c>
      <c r="D201">
        <v>2.0542340513199999</v>
      </c>
      <c r="E201">
        <v>3.0912079330000009E-2</v>
      </c>
      <c r="F201">
        <v>7.5541954662899995</v>
      </c>
      <c r="G201">
        <v>0.31587023742999998</v>
      </c>
      <c r="H201">
        <v>0.30641792917999999</v>
      </c>
      <c r="I201">
        <v>3.5858144300000001E-3</v>
      </c>
      <c r="J201">
        <v>0.43933005974</v>
      </c>
    </row>
    <row r="202" spans="1:15" x14ac:dyDescent="0.35">
      <c r="A202" s="16">
        <v>2282005010</v>
      </c>
      <c r="B202">
        <v>1.0766946217562479</v>
      </c>
      <c r="C202">
        <v>75022.176317168312</v>
      </c>
      <c r="D202">
        <v>8305.9275388864971</v>
      </c>
      <c r="E202">
        <v>90.990807706686709</v>
      </c>
      <c r="F202">
        <v>433.87382704759165</v>
      </c>
      <c r="G202">
        <v>44.854400732300952</v>
      </c>
      <c r="H202">
        <v>41.266188877033812</v>
      </c>
      <c r="I202">
        <v>1.4079115684646899</v>
      </c>
      <c r="J202">
        <v>3062.8230246975018</v>
      </c>
    </row>
    <row r="203" spans="1:15" x14ac:dyDescent="0.35">
      <c r="A203" s="16">
        <v>2282005015</v>
      </c>
      <c r="B203">
        <v>0.43192051863590675</v>
      </c>
      <c r="C203">
        <v>31619.576563697792</v>
      </c>
      <c r="D203">
        <v>3916.9007173954492</v>
      </c>
      <c r="E203">
        <v>36.982753168440887</v>
      </c>
      <c r="F203">
        <v>199.45792371284375</v>
      </c>
      <c r="G203">
        <v>7.8467393963365053</v>
      </c>
      <c r="H203">
        <v>7.2189368260563045</v>
      </c>
      <c r="I203">
        <v>0.59454547055618145</v>
      </c>
      <c r="J203">
        <v>518.35210669836863</v>
      </c>
    </row>
    <row r="204" spans="1:15" x14ac:dyDescent="0.35">
      <c r="A204" s="16">
        <v>2282010005</v>
      </c>
      <c r="B204">
        <v>0.71519409255921884</v>
      </c>
      <c r="C204">
        <v>54195.835814317361</v>
      </c>
      <c r="D204">
        <v>5496.7715631785031</v>
      </c>
      <c r="E204">
        <v>33.373047344433587</v>
      </c>
      <c r="F204">
        <v>464.82228256003947</v>
      </c>
      <c r="G204">
        <v>4.387549127907981</v>
      </c>
      <c r="H204">
        <v>4.0365399015777426</v>
      </c>
      <c r="I204">
        <v>1.0196073685031417</v>
      </c>
      <c r="J204">
        <v>405.73301973378898</v>
      </c>
    </row>
    <row r="205" spans="1:15" x14ac:dyDescent="0.35">
      <c r="A205" s="16">
        <v>2282020005</v>
      </c>
      <c r="B205">
        <v>0.33457503608648009</v>
      </c>
      <c r="C205">
        <v>41193.694106042858</v>
      </c>
      <c r="D205">
        <v>82.055638300298938</v>
      </c>
      <c r="E205">
        <v>1.0393057020724454</v>
      </c>
      <c r="F205">
        <v>422.04817678502036</v>
      </c>
      <c r="G205">
        <v>9.1873453022712219</v>
      </c>
      <c r="H205">
        <v>8.9118623600677509</v>
      </c>
      <c r="I205">
        <v>0.37861459602354341</v>
      </c>
      <c r="J205">
        <v>21.266618808865484</v>
      </c>
    </row>
    <row r="206" spans="1:15" x14ac:dyDescent="0.35">
      <c r="A206" s="16">
        <v>2282020010</v>
      </c>
      <c r="B206">
        <v>9.4657657738250538E-4</v>
      </c>
      <c r="C206">
        <v>148.86438860188676</v>
      </c>
      <c r="D206">
        <v>0.67462329573058</v>
      </c>
      <c r="E206">
        <v>6.7557568769899094E-3</v>
      </c>
      <c r="F206">
        <v>1.1024614551042342</v>
      </c>
      <c r="G206">
        <v>0.11716844222516225</v>
      </c>
      <c r="H206">
        <v>0.11370582919272364</v>
      </c>
      <c r="I206">
        <v>1.0411917226271013E-3</v>
      </c>
      <c r="J206">
        <v>0.21385063177312125</v>
      </c>
    </row>
    <row r="207" spans="1:15" x14ac:dyDescent="0.35">
      <c r="A207" s="16">
        <v>2285002015</v>
      </c>
      <c r="B207">
        <v>3.1085141999999998E-3</v>
      </c>
      <c r="C207">
        <v>392.4308257408</v>
      </c>
      <c r="D207">
        <v>2.09889303866</v>
      </c>
      <c r="E207">
        <v>1.8334722230000003E-2</v>
      </c>
      <c r="F207">
        <v>3.07102573921</v>
      </c>
      <c r="G207">
        <v>0.35813170051999998</v>
      </c>
      <c r="H207">
        <v>0.34726953778000003</v>
      </c>
      <c r="I207">
        <v>8.8295031000000014E-4</v>
      </c>
      <c r="J207">
        <v>0.50972688327000004</v>
      </c>
    </row>
    <row r="208" spans="1:15" x14ac:dyDescent="0.35">
      <c r="A208" s="16">
        <v>2285004015</v>
      </c>
      <c r="B208">
        <v>0</v>
      </c>
      <c r="C208">
        <v>24.937024509650001</v>
      </c>
      <c r="D208">
        <v>5.6378438613199995</v>
      </c>
      <c r="E208">
        <v>1.6773851270000001E-2</v>
      </c>
      <c r="F208">
        <v>5.7261697570000006E-2</v>
      </c>
      <c r="G208">
        <v>3.1085141999999998E-3</v>
      </c>
      <c r="H208">
        <v>2.99277165E-3</v>
      </c>
      <c r="I208">
        <v>0</v>
      </c>
      <c r="J208">
        <v>0.12758135939999998</v>
      </c>
    </row>
    <row r="209" spans="1:10" x14ac:dyDescent="0.35">
      <c r="A209" s="16">
        <v>2285006015</v>
      </c>
      <c r="B209">
        <v>2.1045837986469098</v>
      </c>
      <c r="C209">
        <v>232908.23731273957</v>
      </c>
      <c r="D209">
        <v>16905.160241982176</v>
      </c>
      <c r="E209">
        <v>81.208409235195035</v>
      </c>
      <c r="F209">
        <v>827.60691288194766</v>
      </c>
      <c r="G209">
        <v>115.45165837090747</v>
      </c>
      <c r="H209">
        <v>108.65162975487551</v>
      </c>
      <c r="I209">
        <v>1.9343377188839124</v>
      </c>
      <c r="J209">
        <v>1026.2323233527031</v>
      </c>
    </row>
    <row r="210" spans="1:10" x14ac:dyDescent="0.35">
      <c r="A210" s="16" t="s">
        <v>102</v>
      </c>
      <c r="B210">
        <v>45.104999834117592</v>
      </c>
      <c r="C210">
        <v>5098457.7965254756</v>
      </c>
      <c r="D210">
        <v>298049.34441147285</v>
      </c>
      <c r="E210">
        <v>1640.1442619309905</v>
      </c>
      <c r="F210">
        <v>19597.122203229726</v>
      </c>
      <c r="G210">
        <v>2159.3210377162782</v>
      </c>
      <c r="H210">
        <v>2043.4863804251465</v>
      </c>
      <c r="I210">
        <v>38.732100583663737</v>
      </c>
      <c r="J210">
        <v>21133.34811575514</v>
      </c>
    </row>
    <row r="211" spans="1:10" x14ac:dyDescent="0.35">
      <c r="F211">
        <f>'2017 ANN NR SCC CTY SUMx'!J4131</f>
        <v>19597.122203229705</v>
      </c>
    </row>
  </sheetData>
  <mergeCells count="1">
    <mergeCell ref="A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623E-4D8C-4232-9A1D-F92D98D08404}">
  <dimension ref="A1:P4131"/>
  <sheetViews>
    <sheetView workbookViewId="0">
      <selection activeCell="Q7" sqref="Q7"/>
    </sheetView>
  </sheetViews>
  <sheetFormatPr defaultRowHeight="14.5" x14ac:dyDescent="0.35"/>
  <cols>
    <col min="3" max="3" width="11.453125" customWidth="1"/>
    <col min="4" max="6" width="14" customWidth="1"/>
    <col min="7" max="7" width="12" bestFit="1" customWidth="1"/>
    <col min="11" max="11" width="9.1796875" style="1"/>
    <col min="15" max="15" width="10" bestFit="1" customWidth="1"/>
  </cols>
  <sheetData>
    <row r="1" spans="1:15" x14ac:dyDescent="0.35">
      <c r="A1" s="1" t="s">
        <v>221</v>
      </c>
      <c r="K1"/>
    </row>
    <row r="2" spans="1:15" x14ac:dyDescent="0.35">
      <c r="A2" s="23" t="s">
        <v>104</v>
      </c>
      <c r="K2"/>
    </row>
    <row r="3" spans="1:15" x14ac:dyDescent="0.35">
      <c r="A3" s="17" t="s">
        <v>103</v>
      </c>
      <c r="K3"/>
    </row>
    <row r="4" spans="1:15" ht="15" customHeight="1" x14ac:dyDescent="0.35">
      <c r="A4" s="71" t="s">
        <v>201</v>
      </c>
      <c r="B4" s="72"/>
      <c r="C4" s="72"/>
      <c r="D4" s="72"/>
      <c r="E4" s="72"/>
      <c r="F4" s="72"/>
      <c r="G4" s="72"/>
      <c r="H4" s="72"/>
      <c r="I4" s="72"/>
      <c r="J4" s="72"/>
      <c r="K4" s="72"/>
    </row>
    <row r="5" spans="1:15" ht="15" thickBot="1" x14ac:dyDescent="0.4">
      <c r="A5" s="17" t="s">
        <v>202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5" ht="29" x14ac:dyDescent="0.35">
      <c r="A6" s="2" t="s">
        <v>0</v>
      </c>
      <c r="B6" s="28" t="s">
        <v>113</v>
      </c>
      <c r="C6" s="3" t="s">
        <v>1</v>
      </c>
      <c r="D6" s="11" t="s">
        <v>5</v>
      </c>
      <c r="E6" s="11" t="s">
        <v>6</v>
      </c>
      <c r="F6" s="11" t="s">
        <v>7</v>
      </c>
      <c r="G6" s="3" t="s">
        <v>105</v>
      </c>
      <c r="H6" s="3" t="s">
        <v>106</v>
      </c>
      <c r="I6" s="3" t="s">
        <v>107</v>
      </c>
      <c r="J6" s="3" t="s">
        <v>108</v>
      </c>
      <c r="K6" s="54" t="s">
        <v>114</v>
      </c>
      <c r="L6" s="3" t="s">
        <v>109</v>
      </c>
      <c r="M6" s="3" t="s">
        <v>110</v>
      </c>
      <c r="N6" s="3" t="s">
        <v>111</v>
      </c>
      <c r="O6" s="4" t="s">
        <v>112</v>
      </c>
    </row>
    <row r="7" spans="1:15" x14ac:dyDescent="0.35">
      <c r="A7" s="5">
        <v>2017</v>
      </c>
      <c r="B7" s="6">
        <v>34001</v>
      </c>
      <c r="C7" s="6">
        <v>2260001010</v>
      </c>
      <c r="D7" s="6" t="s">
        <v>8</v>
      </c>
      <c r="E7" s="6" t="s">
        <v>9</v>
      </c>
      <c r="F7" s="6" t="s">
        <v>10</v>
      </c>
      <c r="G7" s="6">
        <v>3.3436736666666676E-5</v>
      </c>
      <c r="H7" s="6">
        <v>1.7269633564333333</v>
      </c>
      <c r="I7" s="6">
        <v>0.27804336747000002</v>
      </c>
      <c r="J7" s="6">
        <v>6.0421285466666667E-3</v>
      </c>
      <c r="K7" s="20">
        <v>2.9100984E-3</v>
      </c>
      <c r="L7" s="6">
        <v>1.0057843876666667E-2</v>
      </c>
      <c r="M7" s="6">
        <v>9.2531575766666655E-3</v>
      </c>
      <c r="N7" s="6">
        <v>3.1232116666666665E-5</v>
      </c>
      <c r="O7" s="9">
        <v>0.27490472346333333</v>
      </c>
    </row>
    <row r="8" spans="1:15" x14ac:dyDescent="0.35">
      <c r="A8" s="5">
        <v>2017</v>
      </c>
      <c r="B8" s="6">
        <v>34001</v>
      </c>
      <c r="C8" s="6">
        <v>2260001030</v>
      </c>
      <c r="D8" s="6" t="s">
        <v>11</v>
      </c>
      <c r="E8" s="6" t="s">
        <v>9</v>
      </c>
      <c r="F8" s="6" t="s">
        <v>10</v>
      </c>
      <c r="G8" s="6">
        <v>1.212541E-5</v>
      </c>
      <c r="H8" s="6">
        <v>0.74041648288666673</v>
      </c>
      <c r="I8" s="6">
        <v>0.14815266861999998</v>
      </c>
      <c r="J8" s="6">
        <v>1.8588620966666664E-3</v>
      </c>
      <c r="K8" s="20">
        <v>1.4789325833333333E-3</v>
      </c>
      <c r="L8" s="6">
        <v>2.4287563666666669E-3</v>
      </c>
      <c r="M8" s="6">
        <v>2.2347498066666665E-3</v>
      </c>
      <c r="N8" s="6">
        <v>1.3595156666666667E-5</v>
      </c>
      <c r="O8" s="9">
        <v>7.1536979506666667E-2</v>
      </c>
    </row>
    <row r="9" spans="1:15" x14ac:dyDescent="0.35">
      <c r="A9" s="5">
        <v>2017</v>
      </c>
      <c r="B9" s="6">
        <v>34001</v>
      </c>
      <c r="C9" s="6">
        <v>2260001060</v>
      </c>
      <c r="D9" s="6" t="s">
        <v>12</v>
      </c>
      <c r="E9" s="6" t="s">
        <v>9</v>
      </c>
      <c r="F9" s="6" t="s">
        <v>10</v>
      </c>
      <c r="G9" s="6">
        <v>1.5799776666666668E-5</v>
      </c>
      <c r="H9" s="6">
        <v>1.1986265408700001</v>
      </c>
      <c r="I9" s="6">
        <v>0.3026851400833333</v>
      </c>
      <c r="J9" s="6">
        <v>9.3512631666666662E-4</v>
      </c>
      <c r="K9" s="20">
        <v>2.6918410199999999E-3</v>
      </c>
      <c r="L9" s="6">
        <v>1.5395596333333332E-4</v>
      </c>
      <c r="M9" s="6">
        <v>1.4146311666666665E-4</v>
      </c>
      <c r="N9" s="6">
        <v>2.241363666666667E-5</v>
      </c>
      <c r="O9" s="9">
        <v>1.019195826E-2</v>
      </c>
    </row>
    <row r="10" spans="1:15" x14ac:dyDescent="0.35">
      <c r="A10" s="5">
        <v>2017</v>
      </c>
      <c r="B10" s="6">
        <v>34001</v>
      </c>
      <c r="C10" s="6">
        <v>2260002006</v>
      </c>
      <c r="D10" s="6" t="s">
        <v>13</v>
      </c>
      <c r="E10" s="6" t="s">
        <v>14</v>
      </c>
      <c r="F10" s="6" t="s">
        <v>10</v>
      </c>
      <c r="G10" s="6">
        <v>4.4092400000000003E-6</v>
      </c>
      <c r="H10" s="6">
        <v>0.28308974265000003</v>
      </c>
      <c r="I10" s="6">
        <v>0.10270332501000001</v>
      </c>
      <c r="J10" s="6">
        <v>4.5598890333333332E-4</v>
      </c>
      <c r="K10" s="20">
        <v>6.2096796666666657E-4</v>
      </c>
      <c r="L10" s="6">
        <v>3.7394029566666666E-3</v>
      </c>
      <c r="M10" s="6">
        <v>3.4406769466666666E-3</v>
      </c>
      <c r="N10" s="6">
        <v>5.5115500000000006E-6</v>
      </c>
      <c r="O10" s="9">
        <v>2.4619358976666672E-2</v>
      </c>
    </row>
    <row r="11" spans="1:15" x14ac:dyDescent="0.35">
      <c r="A11" s="5">
        <v>2017</v>
      </c>
      <c r="B11" s="6">
        <v>34001</v>
      </c>
      <c r="C11" s="6">
        <v>2260002009</v>
      </c>
      <c r="D11" s="6" t="s">
        <v>15</v>
      </c>
      <c r="E11" s="6" t="s">
        <v>14</v>
      </c>
      <c r="F11" s="6" t="s">
        <v>10</v>
      </c>
      <c r="G11" s="6">
        <v>0</v>
      </c>
      <c r="H11" s="6">
        <v>1.8335457103333331E-2</v>
      </c>
      <c r="I11" s="6">
        <v>3.8687406633333339E-3</v>
      </c>
      <c r="J11" s="6">
        <v>3.7845976666666671E-5</v>
      </c>
      <c r="K11" s="20">
        <v>4.115290666666666E-5</v>
      </c>
      <c r="L11" s="6">
        <v>1.3264463666666667E-4</v>
      </c>
      <c r="M11" s="6">
        <v>1.2235640999999999E-4</v>
      </c>
      <c r="N11" s="6">
        <v>0</v>
      </c>
      <c r="O11" s="9">
        <v>8.5943436333333343E-4</v>
      </c>
    </row>
    <row r="12" spans="1:15" x14ac:dyDescent="0.35">
      <c r="A12" s="5">
        <v>2017</v>
      </c>
      <c r="B12" s="6">
        <v>34001</v>
      </c>
      <c r="C12" s="6">
        <v>2260002021</v>
      </c>
      <c r="D12" s="6" t="s">
        <v>16</v>
      </c>
      <c r="E12" s="6" t="s">
        <v>14</v>
      </c>
      <c r="F12" s="6" t="s">
        <v>10</v>
      </c>
      <c r="G12" s="6">
        <v>0</v>
      </c>
      <c r="H12" s="6">
        <v>2.1915392546666666E-2</v>
      </c>
      <c r="I12" s="6">
        <v>4.6701200333333333E-3</v>
      </c>
      <c r="J12" s="6">
        <v>4.5929583333333331E-5</v>
      </c>
      <c r="K12" s="20">
        <v>4.9971386666666669E-5</v>
      </c>
      <c r="L12" s="6">
        <v>1.6056982333333334E-4</v>
      </c>
      <c r="M12" s="6">
        <v>1.4734210333333336E-4</v>
      </c>
      <c r="N12" s="6">
        <v>0</v>
      </c>
      <c r="O12" s="9">
        <v>1.0266180466666666E-3</v>
      </c>
    </row>
    <row r="13" spans="1:15" x14ac:dyDescent="0.35">
      <c r="A13" s="5">
        <v>2017</v>
      </c>
      <c r="B13" s="6">
        <v>34001</v>
      </c>
      <c r="C13" s="6">
        <v>2260002027</v>
      </c>
      <c r="D13" s="6" t="s">
        <v>17</v>
      </c>
      <c r="E13" s="6" t="s">
        <v>14</v>
      </c>
      <c r="F13" s="6" t="s">
        <v>10</v>
      </c>
      <c r="G13" s="6">
        <v>0</v>
      </c>
      <c r="H13" s="6">
        <v>1.5836520333333332E-4</v>
      </c>
      <c r="I13" s="6">
        <v>3.5641356666666673E-5</v>
      </c>
      <c r="J13" s="6">
        <v>0</v>
      </c>
      <c r="K13" s="20">
        <v>0</v>
      </c>
      <c r="L13" s="6">
        <v>1.1023100000000001E-6</v>
      </c>
      <c r="M13" s="6">
        <v>1.1023100000000001E-6</v>
      </c>
      <c r="N13" s="6">
        <v>0</v>
      </c>
      <c r="O13" s="9">
        <v>8.8184800000000007E-6</v>
      </c>
    </row>
    <row r="14" spans="1:15" x14ac:dyDescent="0.35">
      <c r="A14" s="5">
        <v>2017</v>
      </c>
      <c r="B14" s="6">
        <v>34001</v>
      </c>
      <c r="C14" s="6">
        <v>2260002039</v>
      </c>
      <c r="D14" s="6" t="s">
        <v>18</v>
      </c>
      <c r="E14" s="6" t="s">
        <v>14</v>
      </c>
      <c r="F14" s="6" t="s">
        <v>10</v>
      </c>
      <c r="G14" s="6">
        <v>1.212541E-5</v>
      </c>
      <c r="H14" s="6">
        <v>0.73030646300333324</v>
      </c>
      <c r="I14" s="6">
        <v>0.26916793478666667</v>
      </c>
      <c r="J14" s="6">
        <v>1.3077070966666666E-3</v>
      </c>
      <c r="K14" s="20">
        <v>1.6317862366666668E-3</v>
      </c>
      <c r="L14" s="6">
        <v>9.8182751699999998E-3</v>
      </c>
      <c r="M14" s="6">
        <v>9.0323281400000021E-3</v>
      </c>
      <c r="N14" s="6">
        <v>1.3595156666666667E-5</v>
      </c>
      <c r="O14" s="9">
        <v>6.3244668813333335E-2</v>
      </c>
    </row>
    <row r="15" spans="1:15" x14ac:dyDescent="0.35">
      <c r="A15" s="5">
        <v>2017</v>
      </c>
      <c r="B15" s="6">
        <v>34001</v>
      </c>
      <c r="C15" s="6">
        <v>2260002054</v>
      </c>
      <c r="D15" s="6" t="s">
        <v>19</v>
      </c>
      <c r="E15" s="6" t="s">
        <v>14</v>
      </c>
      <c r="F15" s="6" t="s">
        <v>10</v>
      </c>
      <c r="G15" s="6">
        <v>0</v>
      </c>
      <c r="H15" s="6">
        <v>4.265572263333333E-3</v>
      </c>
      <c r="I15" s="6">
        <v>9.5313071333333332E-4</v>
      </c>
      <c r="J15" s="6">
        <v>9.9207900000000009E-6</v>
      </c>
      <c r="K15" s="20">
        <v>9.9207900000000009E-6</v>
      </c>
      <c r="L15" s="6">
        <v>3.2334426666666671E-5</v>
      </c>
      <c r="M15" s="6">
        <v>3.012980666666667E-5</v>
      </c>
      <c r="N15" s="6">
        <v>0</v>
      </c>
      <c r="O15" s="9">
        <v>2.094389E-4</v>
      </c>
    </row>
    <row r="16" spans="1:15" x14ac:dyDescent="0.35">
      <c r="A16" s="5">
        <v>2017</v>
      </c>
      <c r="B16" s="6">
        <v>34001</v>
      </c>
      <c r="C16" s="6">
        <v>2260003030</v>
      </c>
      <c r="D16" s="6" t="s">
        <v>20</v>
      </c>
      <c r="E16" s="6" t="s">
        <v>21</v>
      </c>
      <c r="F16" s="6" t="s">
        <v>10</v>
      </c>
      <c r="G16" s="6">
        <v>0</v>
      </c>
      <c r="H16" s="6">
        <v>2.2961117300000001E-3</v>
      </c>
      <c r="I16" s="6">
        <v>5.1294158666666679E-4</v>
      </c>
      <c r="J16" s="6">
        <v>5.5115500000000006E-6</v>
      </c>
      <c r="K16" s="20">
        <v>5.5115500000000006E-6</v>
      </c>
      <c r="L16" s="6">
        <v>1.7636960000000001E-5</v>
      </c>
      <c r="M16" s="6">
        <v>1.6534650000000003E-5</v>
      </c>
      <c r="N16" s="6">
        <v>0</v>
      </c>
      <c r="O16" s="9">
        <v>1.2272384666666669E-4</v>
      </c>
    </row>
    <row r="17" spans="1:15" x14ac:dyDescent="0.35">
      <c r="A17" s="5">
        <v>2017</v>
      </c>
      <c r="B17" s="6">
        <v>34001</v>
      </c>
      <c r="C17" s="6">
        <v>2260003040</v>
      </c>
      <c r="D17" s="6" t="s">
        <v>22</v>
      </c>
      <c r="E17" s="6" t="s">
        <v>21</v>
      </c>
      <c r="F17" s="6" t="s">
        <v>10</v>
      </c>
      <c r="G17" s="6">
        <v>0</v>
      </c>
      <c r="H17" s="6">
        <v>1.8518808000000001E-4</v>
      </c>
      <c r="I17" s="6">
        <v>4.115290666666666E-5</v>
      </c>
      <c r="J17" s="6">
        <v>0</v>
      </c>
      <c r="K17" s="20">
        <v>0</v>
      </c>
      <c r="L17" s="6">
        <v>1.1023100000000001E-6</v>
      </c>
      <c r="M17" s="6">
        <v>1.1023100000000001E-6</v>
      </c>
      <c r="N17" s="6">
        <v>0</v>
      </c>
      <c r="O17" s="9">
        <v>9.9207900000000009E-6</v>
      </c>
    </row>
    <row r="18" spans="1:15" x14ac:dyDescent="0.35">
      <c r="A18" s="5">
        <v>2017</v>
      </c>
      <c r="B18" s="6">
        <v>34001</v>
      </c>
      <c r="C18" s="6">
        <v>2260004015</v>
      </c>
      <c r="D18" s="6" t="s">
        <v>23</v>
      </c>
      <c r="E18" s="6" t="s">
        <v>24</v>
      </c>
      <c r="F18" s="6" t="s">
        <v>10</v>
      </c>
      <c r="G18" s="6">
        <v>0</v>
      </c>
      <c r="H18" s="6">
        <v>3.187990751E-2</v>
      </c>
      <c r="I18" s="6">
        <v>6.183591663333334E-3</v>
      </c>
      <c r="J18" s="6">
        <v>5.805499333333333E-5</v>
      </c>
      <c r="K18" s="20">
        <v>7.1282713333333347E-5</v>
      </c>
      <c r="L18" s="6">
        <v>2.2082943666666666E-4</v>
      </c>
      <c r="M18" s="6">
        <v>2.0392735E-4</v>
      </c>
      <c r="N18" s="6">
        <v>1.1023100000000001E-6</v>
      </c>
      <c r="O18" s="9">
        <v>1.67881813E-3</v>
      </c>
    </row>
    <row r="19" spans="1:15" x14ac:dyDescent="0.35">
      <c r="A19" s="5">
        <v>2017</v>
      </c>
      <c r="B19" s="6">
        <v>34001</v>
      </c>
      <c r="C19" s="6">
        <v>2260004016</v>
      </c>
      <c r="D19" s="6" t="s">
        <v>23</v>
      </c>
      <c r="E19" s="6" t="s">
        <v>25</v>
      </c>
      <c r="F19" s="6" t="s">
        <v>10</v>
      </c>
      <c r="G19" s="6">
        <v>2.5720566666666666E-6</v>
      </c>
      <c r="H19" s="6">
        <v>0.18900133772666669</v>
      </c>
      <c r="I19" s="6">
        <v>3.7139395956666668E-2</v>
      </c>
      <c r="J19" s="6">
        <v>3.5237176333333331E-4</v>
      </c>
      <c r="K19" s="20">
        <v>4.2475678666666663E-4</v>
      </c>
      <c r="L19" s="6">
        <v>1.3253440566666668E-3</v>
      </c>
      <c r="M19" s="6">
        <v>1.2195222966666667E-3</v>
      </c>
      <c r="N19" s="6">
        <v>3.3069300000000005E-6</v>
      </c>
      <c r="O19" s="9">
        <v>8.9518595100000001E-3</v>
      </c>
    </row>
    <row r="20" spans="1:15" x14ac:dyDescent="0.35">
      <c r="A20" s="5">
        <v>2017</v>
      </c>
      <c r="B20" s="6">
        <v>34001</v>
      </c>
      <c r="C20" s="6">
        <v>2260004020</v>
      </c>
      <c r="D20" s="6" t="s">
        <v>26</v>
      </c>
      <c r="E20" s="6" t="s">
        <v>24</v>
      </c>
      <c r="F20" s="6" t="s">
        <v>10</v>
      </c>
      <c r="G20" s="6">
        <v>3.6743666666666665E-6</v>
      </c>
      <c r="H20" s="6">
        <v>0.26617883750333332</v>
      </c>
      <c r="I20" s="6">
        <v>5.348628582E-2</v>
      </c>
      <c r="J20" s="6">
        <v>5.1294158666666679E-4</v>
      </c>
      <c r="K20" s="20">
        <v>5.9708458333333336E-4</v>
      </c>
      <c r="L20" s="6">
        <v>1.8489413066666667E-3</v>
      </c>
      <c r="M20" s="6">
        <v>1.70086433E-3</v>
      </c>
      <c r="N20" s="6">
        <v>4.7766766666666677E-6</v>
      </c>
      <c r="O20" s="9">
        <v>2.050186369E-2</v>
      </c>
    </row>
    <row r="21" spans="1:15" x14ac:dyDescent="0.35">
      <c r="A21" s="5">
        <v>2017</v>
      </c>
      <c r="B21" s="6">
        <v>34001</v>
      </c>
      <c r="C21" s="6">
        <v>2260004021</v>
      </c>
      <c r="D21" s="6" t="s">
        <v>26</v>
      </c>
      <c r="E21" s="6" t="s">
        <v>25</v>
      </c>
      <c r="F21" s="6" t="s">
        <v>10</v>
      </c>
      <c r="G21" s="6">
        <v>1.9106706666666671E-5</v>
      </c>
      <c r="H21" s="6">
        <v>1.19119145992</v>
      </c>
      <c r="I21" s="6">
        <v>0.42503199673000003</v>
      </c>
      <c r="J21" s="6">
        <v>2.1755925033333334E-3</v>
      </c>
      <c r="K21" s="20">
        <v>2.6672227633333331E-3</v>
      </c>
      <c r="L21" s="6">
        <v>1.5456590819999999E-2</v>
      </c>
      <c r="M21" s="6">
        <v>1.4219431563333334E-2</v>
      </c>
      <c r="N21" s="6">
        <v>2.2046200000000002E-5</v>
      </c>
      <c r="O21" s="9">
        <v>0.11932028082333333</v>
      </c>
    </row>
    <row r="22" spans="1:15" x14ac:dyDescent="0.35">
      <c r="A22" s="5">
        <v>2017</v>
      </c>
      <c r="B22" s="6">
        <v>34001</v>
      </c>
      <c r="C22" s="6">
        <v>2260004025</v>
      </c>
      <c r="D22" s="6" t="s">
        <v>27</v>
      </c>
      <c r="E22" s="6" t="s">
        <v>24</v>
      </c>
      <c r="F22" s="6" t="s">
        <v>10</v>
      </c>
      <c r="G22" s="6">
        <v>8.8184800000000007E-6</v>
      </c>
      <c r="H22" s="6">
        <v>0.59057654509333346</v>
      </c>
      <c r="I22" s="6">
        <v>0.10954977242000001</v>
      </c>
      <c r="J22" s="6">
        <v>1.0067764666666669E-3</v>
      </c>
      <c r="K22" s="20">
        <v>1.3374694666666669E-3</v>
      </c>
      <c r="L22" s="6">
        <v>4.2622653333333335E-3</v>
      </c>
      <c r="M22" s="6">
        <v>3.9212841066666665E-3</v>
      </c>
      <c r="N22" s="6">
        <v>1.1023100000000001E-5</v>
      </c>
      <c r="O22" s="9">
        <v>3.3261101940000003E-2</v>
      </c>
    </row>
    <row r="23" spans="1:15" x14ac:dyDescent="0.35">
      <c r="A23" s="5">
        <v>2017</v>
      </c>
      <c r="B23" s="6">
        <v>34001</v>
      </c>
      <c r="C23" s="6">
        <v>2260004026</v>
      </c>
      <c r="D23" s="6" t="s">
        <v>27</v>
      </c>
      <c r="E23" s="6" t="s">
        <v>25</v>
      </c>
      <c r="F23" s="6" t="s">
        <v>10</v>
      </c>
      <c r="G23" s="6">
        <v>2.4618256666666667E-5</v>
      </c>
      <c r="H23" s="6">
        <v>1.6628291234499999</v>
      </c>
      <c r="I23" s="6">
        <v>0.37129695628666665</v>
      </c>
      <c r="J23" s="6">
        <v>3.29149766E-3</v>
      </c>
      <c r="K23" s="20">
        <v>3.7405052666666665E-3</v>
      </c>
      <c r="L23" s="6">
        <v>1.2897761873333335E-2</v>
      </c>
      <c r="M23" s="6">
        <v>1.1865632276666668E-2</v>
      </c>
      <c r="N23" s="6">
        <v>3.1232116666666665E-5</v>
      </c>
      <c r="O23" s="9">
        <v>9.520577982666667E-2</v>
      </c>
    </row>
    <row r="24" spans="1:15" x14ac:dyDescent="0.35">
      <c r="A24" s="5">
        <v>2017</v>
      </c>
      <c r="B24" s="6">
        <v>34001</v>
      </c>
      <c r="C24" s="6">
        <v>2260004030</v>
      </c>
      <c r="D24" s="6" t="s">
        <v>28</v>
      </c>
      <c r="E24" s="6" t="s">
        <v>24</v>
      </c>
      <c r="F24" s="6" t="s">
        <v>10</v>
      </c>
      <c r="G24" s="6">
        <v>5.5115500000000006E-6</v>
      </c>
      <c r="H24" s="6">
        <v>0.38009302264999995</v>
      </c>
      <c r="I24" s="6">
        <v>7.4786589386666671E-2</v>
      </c>
      <c r="J24" s="6">
        <v>7.0988763999999991E-4</v>
      </c>
      <c r="K24" s="20">
        <v>8.5465768666666666E-4</v>
      </c>
      <c r="L24" s="6">
        <v>2.6690599466666666E-3</v>
      </c>
      <c r="M24" s="6">
        <v>2.4552118066666667E-3</v>
      </c>
      <c r="N24" s="6">
        <v>6.9812966666666665E-6</v>
      </c>
      <c r="O24" s="9">
        <v>2.036848418E-2</v>
      </c>
    </row>
    <row r="25" spans="1:15" x14ac:dyDescent="0.35">
      <c r="A25" s="5">
        <v>2017</v>
      </c>
      <c r="B25" s="6">
        <v>34001</v>
      </c>
      <c r="C25" s="6">
        <v>2260004031</v>
      </c>
      <c r="D25" s="6" t="s">
        <v>28</v>
      </c>
      <c r="E25" s="6" t="s">
        <v>25</v>
      </c>
      <c r="F25" s="6" t="s">
        <v>10</v>
      </c>
      <c r="G25" s="6">
        <v>2.3515946666666668E-5</v>
      </c>
      <c r="H25" s="6">
        <v>1.5526855733766667</v>
      </c>
      <c r="I25" s="6">
        <v>0.41373037973666665</v>
      </c>
      <c r="J25" s="6">
        <v>2.9045868499999999E-3</v>
      </c>
      <c r="K25" s="20">
        <v>3.4682346966666664E-3</v>
      </c>
      <c r="L25" s="6">
        <v>1.4665132239999998E-2</v>
      </c>
      <c r="M25" s="6">
        <v>1.3491906963333333E-2</v>
      </c>
      <c r="N25" s="6">
        <v>2.9027496666666665E-5</v>
      </c>
      <c r="O25" s="9">
        <v>9.5148827143333337E-2</v>
      </c>
    </row>
    <row r="26" spans="1:15" x14ac:dyDescent="0.35">
      <c r="A26" s="5">
        <v>2017</v>
      </c>
      <c r="B26" s="6">
        <v>34001</v>
      </c>
      <c r="C26" s="6">
        <v>2260004071</v>
      </c>
      <c r="D26" s="6" t="s">
        <v>30</v>
      </c>
      <c r="E26" s="6" t="s">
        <v>25</v>
      </c>
      <c r="F26" s="6" t="s">
        <v>10</v>
      </c>
      <c r="G26" s="6">
        <v>0</v>
      </c>
      <c r="H26" s="6">
        <v>7.8043548000000004E-4</v>
      </c>
      <c r="I26" s="6">
        <v>1.6167213333333335E-4</v>
      </c>
      <c r="J26" s="6">
        <v>1.1023100000000001E-6</v>
      </c>
      <c r="K26" s="20">
        <v>2.2046200000000002E-6</v>
      </c>
      <c r="L26" s="6">
        <v>5.5115500000000006E-6</v>
      </c>
      <c r="M26" s="6">
        <v>5.5115500000000006E-6</v>
      </c>
      <c r="N26" s="6">
        <v>0</v>
      </c>
      <c r="O26" s="9">
        <v>3.3436736666666676E-5</v>
      </c>
    </row>
    <row r="27" spans="1:15" x14ac:dyDescent="0.35">
      <c r="A27" s="5">
        <v>2017</v>
      </c>
      <c r="B27" s="6">
        <v>34001</v>
      </c>
      <c r="C27" s="6">
        <v>2260005035</v>
      </c>
      <c r="D27" s="6" t="s">
        <v>31</v>
      </c>
      <c r="E27" s="6" t="s">
        <v>32</v>
      </c>
      <c r="F27" s="6" t="s">
        <v>10</v>
      </c>
      <c r="G27" s="6">
        <v>0</v>
      </c>
      <c r="H27" s="6">
        <v>1.0791614899999999E-3</v>
      </c>
      <c r="I27" s="6">
        <v>1.9584374333333335E-4</v>
      </c>
      <c r="J27" s="6">
        <v>2.2046200000000002E-6</v>
      </c>
      <c r="K27" s="20">
        <v>2.2046200000000002E-6</v>
      </c>
      <c r="L27" s="6">
        <v>7.7161700000000004E-6</v>
      </c>
      <c r="M27" s="6">
        <v>7.7161700000000004E-6</v>
      </c>
      <c r="N27" s="6">
        <v>0</v>
      </c>
      <c r="O27" s="9">
        <v>4.6664456666666666E-5</v>
      </c>
    </row>
    <row r="28" spans="1:15" x14ac:dyDescent="0.35">
      <c r="A28" s="5">
        <v>2017</v>
      </c>
      <c r="B28" s="6">
        <v>34001</v>
      </c>
      <c r="C28" s="6">
        <v>2260006005</v>
      </c>
      <c r="D28" s="6" t="s">
        <v>33</v>
      </c>
      <c r="E28" s="6" t="s">
        <v>34</v>
      </c>
      <c r="F28" s="6" t="s">
        <v>10</v>
      </c>
      <c r="G28" s="6">
        <v>0</v>
      </c>
      <c r="H28" s="6">
        <v>2.4632954133333333E-2</v>
      </c>
      <c r="I28" s="6">
        <v>5.1191276399999994E-3</v>
      </c>
      <c r="J28" s="6">
        <v>4.9971386666666669E-5</v>
      </c>
      <c r="K28" s="20">
        <v>5.5850373333333332E-5</v>
      </c>
      <c r="L28" s="6">
        <v>1.7820678333333332E-4</v>
      </c>
      <c r="M28" s="6">
        <v>1.6387675333333332E-4</v>
      </c>
      <c r="N28" s="6">
        <v>0</v>
      </c>
      <c r="O28" s="9">
        <v>1.4458632833333331E-3</v>
      </c>
    </row>
    <row r="29" spans="1:15" x14ac:dyDescent="0.35">
      <c r="A29" s="5">
        <v>2017</v>
      </c>
      <c r="B29" s="6">
        <v>34001</v>
      </c>
      <c r="C29" s="6">
        <v>2260006010</v>
      </c>
      <c r="D29" s="6" t="s">
        <v>35</v>
      </c>
      <c r="E29" s="6" t="s">
        <v>34</v>
      </c>
      <c r="F29" s="6" t="s">
        <v>10</v>
      </c>
      <c r="G29" s="6">
        <v>2.2046200000000002E-6</v>
      </c>
      <c r="H29" s="6">
        <v>0.1643448676466667</v>
      </c>
      <c r="I29" s="6">
        <v>3.3257427573333331E-2</v>
      </c>
      <c r="J29" s="6">
        <v>3.1783271666666665E-4</v>
      </c>
      <c r="K29" s="20">
        <v>3.7992951333333335E-4</v>
      </c>
      <c r="L29" s="6">
        <v>1.3176278866666666E-3</v>
      </c>
      <c r="M29" s="6">
        <v>1.2125410000000001E-3</v>
      </c>
      <c r="N29" s="6">
        <v>3.3069300000000005E-6</v>
      </c>
      <c r="O29" s="9">
        <v>1.02404599E-2</v>
      </c>
    </row>
    <row r="30" spans="1:15" x14ac:dyDescent="0.35">
      <c r="A30" s="5">
        <v>2017</v>
      </c>
      <c r="B30" s="6">
        <v>34001</v>
      </c>
      <c r="C30" s="6">
        <v>2260006015</v>
      </c>
      <c r="D30" s="6" t="s">
        <v>36</v>
      </c>
      <c r="E30" s="6" t="s">
        <v>34</v>
      </c>
      <c r="F30" s="6" t="s">
        <v>10</v>
      </c>
      <c r="G30" s="6">
        <v>0</v>
      </c>
      <c r="H30" s="6">
        <v>6.1361923333333346E-5</v>
      </c>
      <c r="I30" s="6">
        <v>1.3595156666666667E-5</v>
      </c>
      <c r="J30" s="6">
        <v>0</v>
      </c>
      <c r="K30" s="20">
        <v>0</v>
      </c>
      <c r="L30" s="6">
        <v>0</v>
      </c>
      <c r="M30" s="6">
        <v>0</v>
      </c>
      <c r="N30" s="6">
        <v>0</v>
      </c>
      <c r="O30" s="9">
        <v>3.3069300000000005E-6</v>
      </c>
    </row>
    <row r="31" spans="1:15" x14ac:dyDescent="0.35">
      <c r="A31" s="5">
        <v>2017</v>
      </c>
      <c r="B31" s="6">
        <v>34001</v>
      </c>
      <c r="C31" s="6">
        <v>2260006035</v>
      </c>
      <c r="D31" s="6" t="s">
        <v>37</v>
      </c>
      <c r="E31" s="6" t="s">
        <v>34</v>
      </c>
      <c r="F31" s="6" t="s">
        <v>10</v>
      </c>
      <c r="G31" s="6">
        <v>0</v>
      </c>
      <c r="H31" s="6">
        <v>9.9832542333333344E-4</v>
      </c>
      <c r="I31" s="6">
        <v>2.2303405666666666E-4</v>
      </c>
      <c r="J31" s="6">
        <v>2.2046200000000002E-6</v>
      </c>
      <c r="K31" s="20">
        <v>2.2046200000000002E-6</v>
      </c>
      <c r="L31" s="6">
        <v>7.7161700000000004E-6</v>
      </c>
      <c r="M31" s="6">
        <v>6.9812966666666665E-6</v>
      </c>
      <c r="N31" s="6">
        <v>0</v>
      </c>
      <c r="O31" s="9">
        <v>6.3566543333333329E-5</v>
      </c>
    </row>
    <row r="32" spans="1:15" x14ac:dyDescent="0.35">
      <c r="A32" s="5">
        <v>2017</v>
      </c>
      <c r="B32" s="6">
        <v>34001</v>
      </c>
      <c r="C32" s="6">
        <v>2260007005</v>
      </c>
      <c r="D32" s="6" t="s">
        <v>38</v>
      </c>
      <c r="E32" s="6" t="s">
        <v>39</v>
      </c>
      <c r="F32" s="6" t="s">
        <v>10</v>
      </c>
      <c r="G32" s="6">
        <v>0</v>
      </c>
      <c r="H32" s="6">
        <v>1.7118874300000003E-3</v>
      </c>
      <c r="I32" s="6">
        <v>6.6395805666666678E-4</v>
      </c>
      <c r="J32" s="6">
        <v>3.3069300000000005E-6</v>
      </c>
      <c r="K32" s="20">
        <v>3.6743666666666665E-6</v>
      </c>
      <c r="L32" s="6">
        <v>2.4618256666666667E-5</v>
      </c>
      <c r="M32" s="6">
        <v>2.241363666666667E-5</v>
      </c>
      <c r="N32" s="6">
        <v>0</v>
      </c>
      <c r="O32" s="9">
        <v>1.7049061333333334E-4</v>
      </c>
    </row>
    <row r="33" spans="1:15" x14ac:dyDescent="0.35">
      <c r="A33" s="5">
        <v>2017</v>
      </c>
      <c r="B33" s="6">
        <v>34001</v>
      </c>
      <c r="C33" s="6">
        <v>2265001010</v>
      </c>
      <c r="D33" s="6" t="s">
        <v>8</v>
      </c>
      <c r="E33" s="6" t="s">
        <v>9</v>
      </c>
      <c r="F33" s="6" t="s">
        <v>40</v>
      </c>
      <c r="G33" s="6">
        <v>1.1023100000000001E-5</v>
      </c>
      <c r="H33" s="6">
        <v>0.80661313788</v>
      </c>
      <c r="I33" s="6">
        <v>0.10912317845000001</v>
      </c>
      <c r="J33" s="6">
        <v>1.1114959166666667E-3</v>
      </c>
      <c r="K33" s="20">
        <v>1.7831701433333334E-3</v>
      </c>
      <c r="L33" s="6">
        <v>2.4287563666666669E-4</v>
      </c>
      <c r="M33" s="6">
        <v>2.2376893000000003E-4</v>
      </c>
      <c r="N33" s="6">
        <v>1.4697466666666668E-5</v>
      </c>
      <c r="O33" s="9">
        <v>1.2278631089999999E-2</v>
      </c>
    </row>
    <row r="34" spans="1:15" x14ac:dyDescent="0.35">
      <c r="A34" s="5">
        <v>2017</v>
      </c>
      <c r="B34" s="6">
        <v>34001</v>
      </c>
      <c r="C34" s="6">
        <v>2265001030</v>
      </c>
      <c r="D34" s="6" t="s">
        <v>11</v>
      </c>
      <c r="E34" s="6" t="s">
        <v>9</v>
      </c>
      <c r="F34" s="6" t="s">
        <v>40</v>
      </c>
      <c r="G34" s="6">
        <v>1.0251482999999999E-4</v>
      </c>
      <c r="H34" s="6">
        <v>7.6683150485333327</v>
      </c>
      <c r="I34" s="6">
        <v>1.2614688665333333</v>
      </c>
      <c r="J34" s="6">
        <v>8.2089025700000009E-3</v>
      </c>
      <c r="K34" s="20">
        <v>1.309213587E-2</v>
      </c>
      <c r="L34" s="6">
        <v>2.1667740233333333E-3</v>
      </c>
      <c r="M34" s="6">
        <v>1.9937113533333335E-3</v>
      </c>
      <c r="N34" s="6">
        <v>1.4256542666666669E-4</v>
      </c>
      <c r="O34" s="9">
        <v>0.12579047308666666</v>
      </c>
    </row>
    <row r="35" spans="1:15" x14ac:dyDescent="0.35">
      <c r="A35" s="5">
        <v>2017</v>
      </c>
      <c r="B35" s="6">
        <v>34001</v>
      </c>
      <c r="C35" s="6">
        <v>2265001050</v>
      </c>
      <c r="D35" s="6" t="s">
        <v>41</v>
      </c>
      <c r="E35" s="6" t="s">
        <v>9</v>
      </c>
      <c r="F35" s="6" t="s">
        <v>40</v>
      </c>
      <c r="G35" s="6">
        <v>7.7896573333333325E-5</v>
      </c>
      <c r="H35" s="6">
        <v>5.8599093549333334</v>
      </c>
      <c r="I35" s="6">
        <v>1.5446780260999999</v>
      </c>
      <c r="J35" s="6">
        <v>4.2850464066666663E-3</v>
      </c>
      <c r="K35" s="20">
        <v>1.0571520336666666E-2</v>
      </c>
      <c r="L35" s="6">
        <v>7.6573801333333343E-4</v>
      </c>
      <c r="M35" s="6">
        <v>7.0437609000000001E-4</v>
      </c>
      <c r="N35" s="6">
        <v>1.0912869000000001E-4</v>
      </c>
      <c r="O35" s="9">
        <v>3.1211540213333333E-2</v>
      </c>
    </row>
    <row r="36" spans="1:15" x14ac:dyDescent="0.35">
      <c r="A36" s="5">
        <v>2017</v>
      </c>
      <c r="B36" s="6">
        <v>34001</v>
      </c>
      <c r="C36" s="6">
        <v>2265001060</v>
      </c>
      <c r="D36" s="6" t="s">
        <v>12</v>
      </c>
      <c r="E36" s="6" t="s">
        <v>9</v>
      </c>
      <c r="F36" s="6" t="s">
        <v>40</v>
      </c>
      <c r="G36" s="6">
        <v>1.5432340000000001E-5</v>
      </c>
      <c r="H36" s="6">
        <v>1.1484141157499999</v>
      </c>
      <c r="I36" s="6">
        <v>0.35681444007000002</v>
      </c>
      <c r="J36" s="6">
        <v>1.25773571E-3</v>
      </c>
      <c r="K36" s="20">
        <v>4.0484171933333332E-3</v>
      </c>
      <c r="L36" s="6">
        <v>1.2676565000000002E-4</v>
      </c>
      <c r="M36" s="6">
        <v>1.1684485999999999E-4</v>
      </c>
      <c r="N36" s="6">
        <v>2.1311326666666668E-5</v>
      </c>
      <c r="O36" s="9">
        <v>1.3210450476666668E-2</v>
      </c>
    </row>
    <row r="37" spans="1:15" x14ac:dyDescent="0.35">
      <c r="A37" s="5">
        <v>2017</v>
      </c>
      <c r="B37" s="6">
        <v>34001</v>
      </c>
      <c r="C37" s="6">
        <v>2265002003</v>
      </c>
      <c r="D37" s="6" t="s">
        <v>42</v>
      </c>
      <c r="E37" s="6" t="s">
        <v>14</v>
      </c>
      <c r="F37" s="6" t="s">
        <v>40</v>
      </c>
      <c r="G37" s="6">
        <v>3.3069300000000005E-6</v>
      </c>
      <c r="H37" s="6">
        <v>0.2509515271633333</v>
      </c>
      <c r="I37" s="6">
        <v>5.3260312269999999E-2</v>
      </c>
      <c r="J37" s="6">
        <v>1.4293286333333334E-4</v>
      </c>
      <c r="K37" s="20">
        <v>4.5782608666666662E-4</v>
      </c>
      <c r="L37" s="6">
        <v>3.012980666666667E-5</v>
      </c>
      <c r="M37" s="6">
        <v>2.7925186666666666E-5</v>
      </c>
      <c r="N37" s="6">
        <v>4.4092400000000003E-6</v>
      </c>
      <c r="O37" s="9">
        <v>1.0442550066666666E-3</v>
      </c>
    </row>
    <row r="38" spans="1:15" x14ac:dyDescent="0.35">
      <c r="A38" s="5">
        <v>2017</v>
      </c>
      <c r="B38" s="6">
        <v>34001</v>
      </c>
      <c r="C38" s="6">
        <v>2265002006</v>
      </c>
      <c r="D38" s="6" t="s">
        <v>13</v>
      </c>
      <c r="E38" s="6" t="s">
        <v>14</v>
      </c>
      <c r="F38" s="6" t="s">
        <v>40</v>
      </c>
      <c r="G38" s="6">
        <v>0</v>
      </c>
      <c r="H38" s="6">
        <v>1.8669457033333333E-3</v>
      </c>
      <c r="I38" s="6">
        <v>4.7987228666666664E-4</v>
      </c>
      <c r="J38" s="6">
        <v>1.1023100000000001E-6</v>
      </c>
      <c r="K38" s="20">
        <v>3.3069300000000005E-6</v>
      </c>
      <c r="L38" s="6">
        <v>0</v>
      </c>
      <c r="M38" s="6">
        <v>0</v>
      </c>
      <c r="N38" s="6">
        <v>0</v>
      </c>
      <c r="O38" s="9">
        <v>9.9207900000000009E-6</v>
      </c>
    </row>
    <row r="39" spans="1:15" x14ac:dyDescent="0.35">
      <c r="A39" s="5">
        <v>2017</v>
      </c>
      <c r="B39" s="6">
        <v>34001</v>
      </c>
      <c r="C39" s="6">
        <v>2265002009</v>
      </c>
      <c r="D39" s="6" t="s">
        <v>15</v>
      </c>
      <c r="E39" s="6" t="s">
        <v>14</v>
      </c>
      <c r="F39" s="6" t="s">
        <v>40</v>
      </c>
      <c r="G39" s="6">
        <v>6.6138600000000009E-6</v>
      </c>
      <c r="H39" s="6">
        <v>0.47138927634333333</v>
      </c>
      <c r="I39" s="6">
        <v>9.3672466616666658E-2</v>
      </c>
      <c r="J39" s="6">
        <v>3.2077221000000001E-4</v>
      </c>
      <c r="K39" s="20">
        <v>8.1387221666666669E-4</v>
      </c>
      <c r="L39" s="6">
        <v>9.4431223333333344E-5</v>
      </c>
      <c r="M39" s="6">
        <v>8.6715053333333354E-5</v>
      </c>
      <c r="N39" s="6">
        <v>8.8184800000000007E-6</v>
      </c>
      <c r="O39" s="9">
        <v>2.6973525700000004E-3</v>
      </c>
    </row>
    <row r="40" spans="1:15" x14ac:dyDescent="0.35">
      <c r="A40" s="5">
        <v>2017</v>
      </c>
      <c r="B40" s="6">
        <v>34001</v>
      </c>
      <c r="C40" s="6">
        <v>2265002015</v>
      </c>
      <c r="D40" s="6" t="s">
        <v>43</v>
      </c>
      <c r="E40" s="6" t="s">
        <v>14</v>
      </c>
      <c r="F40" s="6" t="s">
        <v>40</v>
      </c>
      <c r="G40" s="6">
        <v>5.5115500000000006E-6</v>
      </c>
      <c r="H40" s="6">
        <v>0.44284863325999996</v>
      </c>
      <c r="I40" s="6">
        <v>9.6828012710000008E-2</v>
      </c>
      <c r="J40" s="6">
        <v>2.6014515999999999E-4</v>
      </c>
      <c r="K40" s="20">
        <v>7.6500313999999998E-4</v>
      </c>
      <c r="L40" s="6">
        <v>5.2543443333333337E-5</v>
      </c>
      <c r="M40" s="6">
        <v>4.8134203333333329E-5</v>
      </c>
      <c r="N40" s="6">
        <v>8.083606666666666E-6</v>
      </c>
      <c r="O40" s="9">
        <v>1.8342438400000001E-3</v>
      </c>
    </row>
    <row r="41" spans="1:15" x14ac:dyDescent="0.35">
      <c r="A41" s="5">
        <v>2017</v>
      </c>
      <c r="B41" s="6">
        <v>34001</v>
      </c>
      <c r="C41" s="6">
        <v>2265002021</v>
      </c>
      <c r="D41" s="6" t="s">
        <v>16</v>
      </c>
      <c r="E41" s="6" t="s">
        <v>14</v>
      </c>
      <c r="F41" s="6" t="s">
        <v>40</v>
      </c>
      <c r="G41" s="6">
        <v>1.1390536666666669E-5</v>
      </c>
      <c r="H41" s="6">
        <v>0.88444614467000005</v>
      </c>
      <c r="I41" s="6">
        <v>0.20552055538666666</v>
      </c>
      <c r="J41" s="6">
        <v>5.8459173666666666E-4</v>
      </c>
      <c r="K41" s="20">
        <v>1.6226003199999999E-3</v>
      </c>
      <c r="L41" s="6">
        <v>1.2676565000000002E-4</v>
      </c>
      <c r="M41" s="6">
        <v>1.1684485999999999E-4</v>
      </c>
      <c r="N41" s="6">
        <v>1.6534650000000003E-5</v>
      </c>
      <c r="O41" s="9">
        <v>4.75867227E-3</v>
      </c>
    </row>
    <row r="42" spans="1:15" x14ac:dyDescent="0.35">
      <c r="A42" s="5">
        <v>2017</v>
      </c>
      <c r="B42" s="6">
        <v>34001</v>
      </c>
      <c r="C42" s="6">
        <v>2265002024</v>
      </c>
      <c r="D42" s="6" t="s">
        <v>44</v>
      </c>
      <c r="E42" s="6" t="s">
        <v>14</v>
      </c>
      <c r="F42" s="6" t="s">
        <v>40</v>
      </c>
      <c r="G42" s="6">
        <v>4.7766766666666677E-6</v>
      </c>
      <c r="H42" s="6">
        <v>0.37304705712999997</v>
      </c>
      <c r="I42" s="6">
        <v>8.7865130100000008E-2</v>
      </c>
      <c r="J42" s="6">
        <v>2.5242899000000002E-4</v>
      </c>
      <c r="K42" s="20">
        <v>6.5256751999999993E-4</v>
      </c>
      <c r="L42" s="6">
        <v>5.6952683333333338E-5</v>
      </c>
      <c r="M42" s="6">
        <v>5.2176006666666666E-5</v>
      </c>
      <c r="N42" s="6">
        <v>6.6138600000000009E-6</v>
      </c>
      <c r="O42" s="9">
        <v>1.9242658233333335E-3</v>
      </c>
    </row>
    <row r="43" spans="1:15" x14ac:dyDescent="0.35">
      <c r="A43" s="5">
        <v>2017</v>
      </c>
      <c r="B43" s="6">
        <v>34001</v>
      </c>
      <c r="C43" s="6">
        <v>2265002027</v>
      </c>
      <c r="D43" s="6" t="s">
        <v>17</v>
      </c>
      <c r="E43" s="6" t="s">
        <v>14</v>
      </c>
      <c r="F43" s="6" t="s">
        <v>40</v>
      </c>
      <c r="G43" s="6">
        <v>0</v>
      </c>
      <c r="H43" s="6">
        <v>1.9334149963333335E-2</v>
      </c>
      <c r="I43" s="6">
        <v>4.2835766599999998E-3</v>
      </c>
      <c r="J43" s="6">
        <v>1.3595156666666667E-5</v>
      </c>
      <c r="K43" s="20">
        <v>3.3804173333333333E-5</v>
      </c>
      <c r="L43" s="6">
        <v>3.3069300000000005E-6</v>
      </c>
      <c r="M43" s="6">
        <v>3.3069300000000005E-6</v>
      </c>
      <c r="N43" s="6">
        <v>0</v>
      </c>
      <c r="O43" s="9">
        <v>9.7003279999999999E-5</v>
      </c>
    </row>
    <row r="44" spans="1:15" x14ac:dyDescent="0.35">
      <c r="A44" s="5">
        <v>2017</v>
      </c>
      <c r="B44" s="6">
        <v>34001</v>
      </c>
      <c r="C44" s="6">
        <v>2265002030</v>
      </c>
      <c r="D44" s="6" t="s">
        <v>45</v>
      </c>
      <c r="E44" s="6" t="s">
        <v>14</v>
      </c>
      <c r="F44" s="6" t="s">
        <v>40</v>
      </c>
      <c r="G44" s="6">
        <v>1.0288226666666667E-5</v>
      </c>
      <c r="H44" s="6">
        <v>0.77835284897333334</v>
      </c>
      <c r="I44" s="6">
        <v>0.15543416104333332</v>
      </c>
      <c r="J44" s="6">
        <v>4.6260276333333334E-4</v>
      </c>
      <c r="K44" s="20">
        <v>1.4418214800000001E-3</v>
      </c>
      <c r="L44" s="6">
        <v>1.1500767666666667E-4</v>
      </c>
      <c r="M44" s="6">
        <v>1.0582176000000001E-4</v>
      </c>
      <c r="N44" s="6">
        <v>1.433003E-5</v>
      </c>
      <c r="O44" s="9">
        <v>3.3649849933333332E-3</v>
      </c>
    </row>
    <row r="45" spans="1:15" x14ac:dyDescent="0.35">
      <c r="A45" s="5">
        <v>2017</v>
      </c>
      <c r="B45" s="6">
        <v>34001</v>
      </c>
      <c r="C45" s="6">
        <v>2265002033</v>
      </c>
      <c r="D45" s="6" t="s">
        <v>46</v>
      </c>
      <c r="E45" s="6" t="s">
        <v>14</v>
      </c>
      <c r="F45" s="6" t="s">
        <v>40</v>
      </c>
      <c r="G45" s="6">
        <v>3.3069300000000005E-6</v>
      </c>
      <c r="H45" s="6">
        <v>0.26775991748</v>
      </c>
      <c r="I45" s="6">
        <v>4.3421460646666667E-2</v>
      </c>
      <c r="J45" s="6">
        <v>1.8041140333333334E-4</v>
      </c>
      <c r="K45" s="20">
        <v>7.3891513666666674E-4</v>
      </c>
      <c r="L45" s="6">
        <v>5.438062666666667E-5</v>
      </c>
      <c r="M45" s="6">
        <v>4.9971386666666669E-5</v>
      </c>
      <c r="N45" s="6">
        <v>4.7766766666666677E-6</v>
      </c>
      <c r="O45" s="9">
        <v>1.4745233433333335E-3</v>
      </c>
    </row>
    <row r="46" spans="1:15" x14ac:dyDescent="0.35">
      <c r="A46" s="5">
        <v>2017</v>
      </c>
      <c r="B46" s="6">
        <v>34001</v>
      </c>
      <c r="C46" s="6">
        <v>2265002039</v>
      </c>
      <c r="D46" s="6" t="s">
        <v>18</v>
      </c>
      <c r="E46" s="6" t="s">
        <v>14</v>
      </c>
      <c r="F46" s="6" t="s">
        <v>40</v>
      </c>
      <c r="G46" s="6">
        <v>2.1311326666666668E-5</v>
      </c>
      <c r="H46" s="6">
        <v>1.6265388736299997</v>
      </c>
      <c r="I46" s="6">
        <v>0.3944256247066667</v>
      </c>
      <c r="J46" s="6">
        <v>1.0824684199999999E-3</v>
      </c>
      <c r="K46" s="20">
        <v>2.8693129299999999E-3</v>
      </c>
      <c r="L46" s="6">
        <v>2.0429478666666667E-4</v>
      </c>
      <c r="M46" s="6">
        <v>1.8812757333333332E-4</v>
      </c>
      <c r="N46" s="6">
        <v>3.012980666666667E-5</v>
      </c>
      <c r="O46" s="9">
        <v>7.5170193266666657E-3</v>
      </c>
    </row>
    <row r="47" spans="1:15" x14ac:dyDescent="0.35">
      <c r="A47" s="5">
        <v>2017</v>
      </c>
      <c r="B47" s="6">
        <v>34001</v>
      </c>
      <c r="C47" s="6">
        <v>2265002042</v>
      </c>
      <c r="D47" s="6" t="s">
        <v>47</v>
      </c>
      <c r="E47" s="6" t="s">
        <v>14</v>
      </c>
      <c r="F47" s="6" t="s">
        <v>40</v>
      </c>
      <c r="G47" s="6">
        <v>1.0288226666666667E-5</v>
      </c>
      <c r="H47" s="6">
        <v>0.77976343833666661</v>
      </c>
      <c r="I47" s="6">
        <v>0.18327006059999998</v>
      </c>
      <c r="J47" s="6">
        <v>5.5593167666666667E-4</v>
      </c>
      <c r="K47" s="20">
        <v>1.5715266233333337E-3</v>
      </c>
      <c r="L47" s="6">
        <v>1.1243562000000001E-4</v>
      </c>
      <c r="M47" s="6">
        <v>1.0361714E-4</v>
      </c>
      <c r="N47" s="6">
        <v>1.433003E-5</v>
      </c>
      <c r="O47" s="9">
        <v>5.5560098366666671E-3</v>
      </c>
    </row>
    <row r="48" spans="1:15" x14ac:dyDescent="0.35">
      <c r="A48" s="5">
        <v>2017</v>
      </c>
      <c r="B48" s="6">
        <v>34001</v>
      </c>
      <c r="C48" s="6">
        <v>2265002045</v>
      </c>
      <c r="D48" s="6" t="s">
        <v>48</v>
      </c>
      <c r="E48" s="6" t="s">
        <v>14</v>
      </c>
      <c r="F48" s="6" t="s">
        <v>40</v>
      </c>
      <c r="G48" s="6">
        <v>1.1023100000000001E-6</v>
      </c>
      <c r="H48" s="6">
        <v>6.0044662883333343E-2</v>
      </c>
      <c r="I48" s="6">
        <v>5.4939130399999994E-3</v>
      </c>
      <c r="J48" s="6">
        <v>2.5353129999999998E-5</v>
      </c>
      <c r="K48" s="20">
        <v>2.6124747000000001E-4</v>
      </c>
      <c r="L48" s="6">
        <v>5.5115500000000006E-6</v>
      </c>
      <c r="M48" s="6">
        <v>5.5115500000000006E-6</v>
      </c>
      <c r="N48" s="6">
        <v>1.1023100000000001E-6</v>
      </c>
      <c r="O48" s="9">
        <v>1.7526729000000001E-4</v>
      </c>
    </row>
    <row r="49" spans="1:15" x14ac:dyDescent="0.35">
      <c r="A49" s="5">
        <v>2017</v>
      </c>
      <c r="B49" s="6">
        <v>34001</v>
      </c>
      <c r="C49" s="6">
        <v>2265002054</v>
      </c>
      <c r="D49" s="6" t="s">
        <v>19</v>
      </c>
      <c r="E49" s="6" t="s">
        <v>14</v>
      </c>
      <c r="F49" s="6" t="s">
        <v>40</v>
      </c>
      <c r="G49" s="6">
        <v>1.1023100000000001E-6</v>
      </c>
      <c r="H49" s="6">
        <v>0.10504058964666667</v>
      </c>
      <c r="I49" s="6">
        <v>2.3833044509999998E-2</v>
      </c>
      <c r="J49" s="6">
        <v>6.7975783333333324E-5</v>
      </c>
      <c r="K49" s="20">
        <v>2.013552933333333E-4</v>
      </c>
      <c r="L49" s="6">
        <v>1.4697466666666668E-5</v>
      </c>
      <c r="M49" s="6">
        <v>1.3595156666666667E-5</v>
      </c>
      <c r="N49" s="6">
        <v>2.2046200000000002E-6</v>
      </c>
      <c r="O49" s="9">
        <v>4.9787668333333335E-4</v>
      </c>
    </row>
    <row r="50" spans="1:15" x14ac:dyDescent="0.35">
      <c r="A50" s="5">
        <v>2017</v>
      </c>
      <c r="B50" s="6">
        <v>34001</v>
      </c>
      <c r="C50" s="6">
        <v>2265002057</v>
      </c>
      <c r="D50" s="6" t="s">
        <v>49</v>
      </c>
      <c r="E50" s="6" t="s">
        <v>14</v>
      </c>
      <c r="F50" s="6" t="s">
        <v>40</v>
      </c>
      <c r="G50" s="6">
        <v>1.1023100000000001E-6</v>
      </c>
      <c r="H50" s="6">
        <v>9.2379089550000001E-2</v>
      </c>
      <c r="I50" s="6">
        <v>3.2635724733333336E-3</v>
      </c>
      <c r="J50" s="6">
        <v>1.6534650000000003E-5</v>
      </c>
      <c r="K50" s="20">
        <v>2.3736408666666665E-4</v>
      </c>
      <c r="L50" s="6">
        <v>8.8184800000000007E-6</v>
      </c>
      <c r="M50" s="6">
        <v>8.083606666666666E-6</v>
      </c>
      <c r="N50" s="6">
        <v>2.2046200000000002E-6</v>
      </c>
      <c r="O50" s="9">
        <v>1.1390536666666666E-4</v>
      </c>
    </row>
    <row r="51" spans="1:15" x14ac:dyDescent="0.35">
      <c r="A51" s="5">
        <v>2017</v>
      </c>
      <c r="B51" s="6">
        <v>34001</v>
      </c>
      <c r="C51" s="6">
        <v>2265002060</v>
      </c>
      <c r="D51" s="6" t="s">
        <v>50</v>
      </c>
      <c r="E51" s="6" t="s">
        <v>14</v>
      </c>
      <c r="F51" s="6" t="s">
        <v>40</v>
      </c>
      <c r="G51" s="6">
        <v>3.3069300000000005E-6</v>
      </c>
      <c r="H51" s="6">
        <v>0.22285952425</v>
      </c>
      <c r="I51" s="6">
        <v>4.42246772E-3</v>
      </c>
      <c r="J51" s="6">
        <v>1.9841580000000002E-5</v>
      </c>
      <c r="K51" s="20">
        <v>3.861759366666667E-4</v>
      </c>
      <c r="L51" s="6">
        <v>2.2046200000000002E-5</v>
      </c>
      <c r="M51" s="6">
        <v>2.0209016666666669E-5</v>
      </c>
      <c r="N51" s="6">
        <v>4.4092400000000003E-6</v>
      </c>
      <c r="O51" s="9">
        <v>1.4770954E-4</v>
      </c>
    </row>
    <row r="52" spans="1:15" x14ac:dyDescent="0.35">
      <c r="A52" s="5">
        <v>2017</v>
      </c>
      <c r="B52" s="6">
        <v>34001</v>
      </c>
      <c r="C52" s="6">
        <v>2265002066</v>
      </c>
      <c r="D52" s="6" t="s">
        <v>51</v>
      </c>
      <c r="E52" s="6" t="s">
        <v>14</v>
      </c>
      <c r="F52" s="6" t="s">
        <v>40</v>
      </c>
      <c r="G52" s="6">
        <v>6.9812966666666665E-6</v>
      </c>
      <c r="H52" s="6">
        <v>0.53468795834666671</v>
      </c>
      <c r="I52" s="6">
        <v>0.13263765537000002</v>
      </c>
      <c r="J52" s="6">
        <v>3.413486633333333E-4</v>
      </c>
      <c r="K52" s="20">
        <v>9.1381499000000004E-4</v>
      </c>
      <c r="L52" s="6">
        <v>6.2464233333333331E-5</v>
      </c>
      <c r="M52" s="6">
        <v>5.6952683333333338E-5</v>
      </c>
      <c r="N52" s="6">
        <v>9.9207900000000009E-6</v>
      </c>
      <c r="O52" s="9">
        <v>2.3710688099999998E-3</v>
      </c>
    </row>
    <row r="53" spans="1:15" x14ac:dyDescent="0.35">
      <c r="A53" s="5">
        <v>2017</v>
      </c>
      <c r="B53" s="6">
        <v>34001</v>
      </c>
      <c r="C53" s="6">
        <v>2265002072</v>
      </c>
      <c r="D53" s="6" t="s">
        <v>52</v>
      </c>
      <c r="E53" s="6" t="s">
        <v>14</v>
      </c>
      <c r="F53" s="6" t="s">
        <v>40</v>
      </c>
      <c r="G53" s="6">
        <v>4.4092400000000003E-6</v>
      </c>
      <c r="H53" s="6">
        <v>0.36309136064666664</v>
      </c>
      <c r="I53" s="6">
        <v>5.5193029136666662E-2</v>
      </c>
      <c r="J53" s="6">
        <v>1.7600216333333335E-4</v>
      </c>
      <c r="K53" s="20">
        <v>1.1566906266666666E-3</v>
      </c>
      <c r="L53" s="6">
        <v>3.6743666666666665E-5</v>
      </c>
      <c r="M53" s="6">
        <v>3.3436736666666676E-5</v>
      </c>
      <c r="N53" s="6">
        <v>6.6138600000000009E-6</v>
      </c>
      <c r="O53" s="9">
        <v>1.25773571E-3</v>
      </c>
    </row>
    <row r="54" spans="1:15" x14ac:dyDescent="0.35">
      <c r="A54" s="5">
        <v>2017</v>
      </c>
      <c r="B54" s="6">
        <v>34001</v>
      </c>
      <c r="C54" s="6">
        <v>2265002078</v>
      </c>
      <c r="D54" s="6" t="s">
        <v>53</v>
      </c>
      <c r="E54" s="6" t="s">
        <v>14</v>
      </c>
      <c r="F54" s="6" t="s">
        <v>40</v>
      </c>
      <c r="G54" s="6">
        <v>1.1023100000000001E-6</v>
      </c>
      <c r="H54" s="6">
        <v>0.1200746283</v>
      </c>
      <c r="I54" s="6">
        <v>3.0251795639999999E-2</v>
      </c>
      <c r="J54" s="6">
        <v>8.5612743333333342E-5</v>
      </c>
      <c r="K54" s="20">
        <v>2.6675901999999996E-4</v>
      </c>
      <c r="L54" s="6">
        <v>1.433003E-5</v>
      </c>
      <c r="M54" s="6">
        <v>1.3227720000000002E-5</v>
      </c>
      <c r="N54" s="6">
        <v>2.2046200000000002E-6</v>
      </c>
      <c r="O54" s="9">
        <v>8.8882929666666676E-4</v>
      </c>
    </row>
    <row r="55" spans="1:15" x14ac:dyDescent="0.35">
      <c r="A55" s="5">
        <v>2017</v>
      </c>
      <c r="B55" s="6">
        <v>34001</v>
      </c>
      <c r="C55" s="6">
        <v>2265002081</v>
      </c>
      <c r="D55" s="6" t="s">
        <v>54</v>
      </c>
      <c r="E55" s="6" t="s">
        <v>14</v>
      </c>
      <c r="F55" s="6" t="s">
        <v>40</v>
      </c>
      <c r="G55" s="6">
        <v>1.1023100000000001E-6</v>
      </c>
      <c r="H55" s="6">
        <v>8.2689049776666676E-2</v>
      </c>
      <c r="I55" s="6">
        <v>6.1957170733333332E-3</v>
      </c>
      <c r="J55" s="6">
        <v>3.7845976666666671E-5</v>
      </c>
      <c r="K55" s="20">
        <v>4.6223532666666667E-4</v>
      </c>
      <c r="L55" s="6">
        <v>7.7161700000000004E-6</v>
      </c>
      <c r="M55" s="6">
        <v>6.6138600000000009E-6</v>
      </c>
      <c r="N55" s="6">
        <v>1.1023100000000001E-6</v>
      </c>
      <c r="O55" s="9">
        <v>2.5353130000000003E-4</v>
      </c>
    </row>
    <row r="56" spans="1:15" x14ac:dyDescent="0.35">
      <c r="A56" s="5">
        <v>2017</v>
      </c>
      <c r="B56" s="6">
        <v>34001</v>
      </c>
      <c r="C56" s="6">
        <v>2265003010</v>
      </c>
      <c r="D56" s="6" t="s">
        <v>55</v>
      </c>
      <c r="E56" s="6" t="s">
        <v>21</v>
      </c>
      <c r="F56" s="6" t="s">
        <v>40</v>
      </c>
      <c r="G56" s="6">
        <v>3.3069300000000005E-6</v>
      </c>
      <c r="H56" s="6">
        <v>0.2542808708</v>
      </c>
      <c r="I56" s="6">
        <v>3.2248813923333335E-2</v>
      </c>
      <c r="J56" s="6">
        <v>1.2015179000000001E-4</v>
      </c>
      <c r="K56" s="20">
        <v>1.0181670033333333E-3</v>
      </c>
      <c r="L56" s="6">
        <v>2.4618256666666667E-5</v>
      </c>
      <c r="M56" s="6">
        <v>2.3148510000000001E-5</v>
      </c>
      <c r="N56" s="6">
        <v>4.4092400000000003E-6</v>
      </c>
      <c r="O56" s="9">
        <v>8.8735954999999997E-4</v>
      </c>
    </row>
    <row r="57" spans="1:15" x14ac:dyDescent="0.35">
      <c r="A57" s="5">
        <v>2017</v>
      </c>
      <c r="B57" s="6">
        <v>34001</v>
      </c>
      <c r="C57" s="6">
        <v>2265003020</v>
      </c>
      <c r="D57" s="6" t="s">
        <v>56</v>
      </c>
      <c r="E57" s="6" t="s">
        <v>21</v>
      </c>
      <c r="F57" s="6" t="s">
        <v>40</v>
      </c>
      <c r="G57" s="6">
        <v>1.3227720000000002E-5</v>
      </c>
      <c r="H57" s="6">
        <v>1.0010040366333335</v>
      </c>
      <c r="I57" s="6">
        <v>2.0953810789999999E-2</v>
      </c>
      <c r="J57" s="6">
        <v>9.1859166666666663E-5</v>
      </c>
      <c r="K57" s="20">
        <v>1.79345837E-3</v>
      </c>
      <c r="L57" s="6">
        <v>9.8105589999999997E-5</v>
      </c>
      <c r="M57" s="6">
        <v>9.0389420000000007E-5</v>
      </c>
      <c r="N57" s="6">
        <v>1.873927E-5</v>
      </c>
      <c r="O57" s="9">
        <v>6.896786233333334E-4</v>
      </c>
    </row>
    <row r="58" spans="1:15" x14ac:dyDescent="0.35">
      <c r="A58" s="5">
        <v>2017</v>
      </c>
      <c r="B58" s="6">
        <v>34001</v>
      </c>
      <c r="C58" s="6">
        <v>2265003030</v>
      </c>
      <c r="D58" s="6" t="s">
        <v>20</v>
      </c>
      <c r="E58" s="6" t="s">
        <v>21</v>
      </c>
      <c r="F58" s="6" t="s">
        <v>40</v>
      </c>
      <c r="G58" s="6">
        <v>2.5720566666666666E-6</v>
      </c>
      <c r="H58" s="6">
        <v>0.20865074834999997</v>
      </c>
      <c r="I58" s="6">
        <v>2.4310712176666666E-2</v>
      </c>
      <c r="J58" s="6">
        <v>7.311989666666666E-5</v>
      </c>
      <c r="K58" s="20">
        <v>3.5237176333333337E-4</v>
      </c>
      <c r="L58" s="6">
        <v>2.5353129999999998E-5</v>
      </c>
      <c r="M58" s="6">
        <v>2.3515946666666668E-5</v>
      </c>
      <c r="N58" s="6">
        <v>3.6743666666666665E-6</v>
      </c>
      <c r="O58" s="9">
        <v>5.5593167666666667E-4</v>
      </c>
    </row>
    <row r="59" spans="1:15" x14ac:dyDescent="0.35">
      <c r="A59" s="5">
        <v>2017</v>
      </c>
      <c r="B59" s="6">
        <v>34001</v>
      </c>
      <c r="C59" s="6">
        <v>2265003040</v>
      </c>
      <c r="D59" s="6" t="s">
        <v>22</v>
      </c>
      <c r="E59" s="6" t="s">
        <v>21</v>
      </c>
      <c r="F59" s="6" t="s">
        <v>40</v>
      </c>
      <c r="G59" s="6">
        <v>5.5115500000000006E-6</v>
      </c>
      <c r="H59" s="6">
        <v>0.38780478341000002</v>
      </c>
      <c r="I59" s="6">
        <v>7.5179011746666663E-2</v>
      </c>
      <c r="J59" s="6">
        <v>2.7998674E-4</v>
      </c>
      <c r="K59" s="20">
        <v>7.0952020333333329E-4</v>
      </c>
      <c r="L59" s="6">
        <v>8.7817363333333326E-5</v>
      </c>
      <c r="M59" s="6">
        <v>8.0468630000000006E-5</v>
      </c>
      <c r="N59" s="6">
        <v>6.9812966666666665E-6</v>
      </c>
      <c r="O59" s="9">
        <v>2.3365297633333336E-3</v>
      </c>
    </row>
    <row r="60" spans="1:15" x14ac:dyDescent="0.35">
      <c r="A60" s="5">
        <v>2017</v>
      </c>
      <c r="B60" s="6">
        <v>34001</v>
      </c>
      <c r="C60" s="6">
        <v>2265003050</v>
      </c>
      <c r="D60" s="6" t="s">
        <v>57</v>
      </c>
      <c r="E60" s="6" t="s">
        <v>21</v>
      </c>
      <c r="F60" s="6" t="s">
        <v>40</v>
      </c>
      <c r="G60" s="6">
        <v>0</v>
      </c>
      <c r="H60" s="6">
        <v>1.7966918126666665E-2</v>
      </c>
      <c r="I60" s="6">
        <v>2.4320632966666669E-3</v>
      </c>
      <c r="J60" s="6">
        <v>7.7161700000000004E-6</v>
      </c>
      <c r="K60" s="20">
        <v>5.8789866666666671E-5</v>
      </c>
      <c r="L60" s="6">
        <v>2.2046200000000002E-6</v>
      </c>
      <c r="M60" s="6">
        <v>1.4697466666666668E-6</v>
      </c>
      <c r="N60" s="6">
        <v>0</v>
      </c>
      <c r="O60" s="9">
        <v>5.8789866666666664E-5</v>
      </c>
    </row>
    <row r="61" spans="1:15" x14ac:dyDescent="0.35">
      <c r="A61" s="5">
        <v>2017</v>
      </c>
      <c r="B61" s="6">
        <v>34001</v>
      </c>
      <c r="C61" s="6">
        <v>2265003060</v>
      </c>
      <c r="D61" s="6" t="s">
        <v>58</v>
      </c>
      <c r="E61" s="6" t="s">
        <v>21</v>
      </c>
      <c r="F61" s="6" t="s">
        <v>40</v>
      </c>
      <c r="G61" s="6">
        <v>0</v>
      </c>
      <c r="H61" s="6">
        <v>2.2213016246666672E-2</v>
      </c>
      <c r="I61" s="6">
        <v>5.7250307033333324E-3</v>
      </c>
      <c r="J61" s="6">
        <v>1.433003E-5</v>
      </c>
      <c r="K61" s="20">
        <v>3.7845976666666671E-5</v>
      </c>
      <c r="L61" s="6">
        <v>2.2046200000000002E-6</v>
      </c>
      <c r="M61" s="6">
        <v>2.2046200000000002E-6</v>
      </c>
      <c r="N61" s="6">
        <v>0</v>
      </c>
      <c r="O61" s="9">
        <v>1.1059843666666668E-4</v>
      </c>
    </row>
    <row r="62" spans="1:15" x14ac:dyDescent="0.35">
      <c r="A62" s="5">
        <v>2017</v>
      </c>
      <c r="B62" s="6">
        <v>34001</v>
      </c>
      <c r="C62" s="6">
        <v>2265003070</v>
      </c>
      <c r="D62" s="6" t="s">
        <v>59</v>
      </c>
      <c r="E62" s="6" t="s">
        <v>21</v>
      </c>
      <c r="F62" s="6" t="s">
        <v>40</v>
      </c>
      <c r="G62" s="6">
        <v>1.1023100000000001E-6</v>
      </c>
      <c r="H62" s="6">
        <v>8.3373216850000001E-2</v>
      </c>
      <c r="I62" s="6">
        <v>1.36796671E-3</v>
      </c>
      <c r="J62" s="6">
        <v>5.5115500000000006E-6</v>
      </c>
      <c r="K62" s="20">
        <v>1.2492846666666666E-4</v>
      </c>
      <c r="L62" s="6">
        <v>8.083606666666666E-6</v>
      </c>
      <c r="M62" s="6">
        <v>7.7161700000000004E-6</v>
      </c>
      <c r="N62" s="6">
        <v>1.1023100000000001E-6</v>
      </c>
      <c r="O62" s="9">
        <v>4.2990090000000006E-5</v>
      </c>
    </row>
    <row r="63" spans="1:15" x14ac:dyDescent="0.35">
      <c r="A63" s="5">
        <v>2017</v>
      </c>
      <c r="B63" s="6">
        <v>34001</v>
      </c>
      <c r="C63" s="6">
        <v>2265004010</v>
      </c>
      <c r="D63" s="6" t="s">
        <v>60</v>
      </c>
      <c r="E63" s="6" t="s">
        <v>24</v>
      </c>
      <c r="F63" s="6" t="s">
        <v>40</v>
      </c>
      <c r="G63" s="6">
        <v>7.1282713333333347E-5</v>
      </c>
      <c r="H63" s="6">
        <v>5.3724149620533339</v>
      </c>
      <c r="I63" s="6">
        <v>0.91408285132999989</v>
      </c>
      <c r="J63" s="6">
        <v>4.9328372499999997E-3</v>
      </c>
      <c r="K63" s="20">
        <v>9.921524873333332E-3</v>
      </c>
      <c r="L63" s="6">
        <v>1.3753154433333332E-3</v>
      </c>
      <c r="M63" s="6">
        <v>1.2650844433333335E-3</v>
      </c>
      <c r="N63" s="6">
        <v>1.0031021000000001E-4</v>
      </c>
      <c r="O63" s="9">
        <v>8.0633241626666671E-2</v>
      </c>
    </row>
    <row r="64" spans="1:15" x14ac:dyDescent="0.35">
      <c r="A64" s="5">
        <v>2017</v>
      </c>
      <c r="B64" s="6">
        <v>34001</v>
      </c>
      <c r="C64" s="6">
        <v>2265004011</v>
      </c>
      <c r="D64" s="6" t="s">
        <v>60</v>
      </c>
      <c r="E64" s="6" t="s">
        <v>25</v>
      </c>
      <c r="F64" s="6" t="s">
        <v>40</v>
      </c>
      <c r="G64" s="6">
        <v>6.4668853333333341E-5</v>
      </c>
      <c r="H64" s="6">
        <v>4.8610739295066665</v>
      </c>
      <c r="I64" s="6">
        <v>0.79200201882999999</v>
      </c>
      <c r="J64" s="6">
        <v>3.49762963E-3</v>
      </c>
      <c r="K64" s="20">
        <v>8.4249553299999991E-3</v>
      </c>
      <c r="L64" s="6">
        <v>1.2863957699999998E-3</v>
      </c>
      <c r="M64" s="6">
        <v>1.1835135033333333E-3</v>
      </c>
      <c r="N64" s="6">
        <v>9.0389420000000007E-5</v>
      </c>
      <c r="O64" s="9">
        <v>4.8808817053333335E-2</v>
      </c>
    </row>
    <row r="65" spans="1:15" x14ac:dyDescent="0.35">
      <c r="A65" s="5">
        <v>2017</v>
      </c>
      <c r="B65" s="6">
        <v>34001</v>
      </c>
      <c r="C65" s="6">
        <v>2265004015</v>
      </c>
      <c r="D65" s="6" t="s">
        <v>23</v>
      </c>
      <c r="E65" s="6" t="s">
        <v>24</v>
      </c>
      <c r="F65" s="6" t="s">
        <v>40</v>
      </c>
      <c r="G65" s="6">
        <v>6.6138600000000009E-6</v>
      </c>
      <c r="H65" s="6">
        <v>0.46276002622666668</v>
      </c>
      <c r="I65" s="6">
        <v>7.8694645773333335E-2</v>
      </c>
      <c r="J65" s="6">
        <v>4.2512422333333336E-4</v>
      </c>
      <c r="K65" s="20">
        <v>8.5429024999999993E-4</v>
      </c>
      <c r="L65" s="6">
        <v>1.1831460666666667E-4</v>
      </c>
      <c r="M65" s="6">
        <v>1.0912869000000001E-4</v>
      </c>
      <c r="N65" s="6">
        <v>8.8184800000000007E-6</v>
      </c>
      <c r="O65" s="9">
        <v>7.2061679066666674E-3</v>
      </c>
    </row>
    <row r="66" spans="1:15" x14ac:dyDescent="0.35">
      <c r="A66" s="5">
        <v>2017</v>
      </c>
      <c r="B66" s="6">
        <v>34001</v>
      </c>
      <c r="C66" s="6">
        <v>2265004016</v>
      </c>
      <c r="D66" s="6" t="s">
        <v>23</v>
      </c>
      <c r="E66" s="6" t="s">
        <v>25</v>
      </c>
      <c r="F66" s="6" t="s">
        <v>40</v>
      </c>
      <c r="G66" s="6">
        <v>3.6743666666666665E-5</v>
      </c>
      <c r="H66" s="6">
        <v>2.7580971997333332</v>
      </c>
      <c r="I66" s="6">
        <v>0.4524677577566667</v>
      </c>
      <c r="J66" s="6">
        <v>2.1498719366666668E-3</v>
      </c>
      <c r="K66" s="20">
        <v>4.8413455199999992E-3</v>
      </c>
      <c r="L66" s="6">
        <v>6.9555760999999992E-4</v>
      </c>
      <c r="M66" s="6">
        <v>6.3970723666666662E-4</v>
      </c>
      <c r="N66" s="6">
        <v>5.1441133333333338E-5</v>
      </c>
      <c r="O66" s="9">
        <v>3.2710314376666667E-2</v>
      </c>
    </row>
    <row r="67" spans="1:15" x14ac:dyDescent="0.35">
      <c r="A67" s="5">
        <v>2017</v>
      </c>
      <c r="B67" s="6">
        <v>34001</v>
      </c>
      <c r="C67" s="6">
        <v>2265004025</v>
      </c>
      <c r="D67" s="6" t="s">
        <v>27</v>
      </c>
      <c r="E67" s="6" t="s">
        <v>24</v>
      </c>
      <c r="F67" s="6" t="s">
        <v>40</v>
      </c>
      <c r="G67" s="6">
        <v>0</v>
      </c>
      <c r="H67" s="6">
        <v>2.9866722013333333E-2</v>
      </c>
      <c r="I67" s="6">
        <v>4.8935215266666665E-3</v>
      </c>
      <c r="J67" s="6">
        <v>2.3148510000000001E-5</v>
      </c>
      <c r="K67" s="20">
        <v>5.2176006666666666E-5</v>
      </c>
      <c r="L67" s="6">
        <v>7.7161700000000004E-6</v>
      </c>
      <c r="M67" s="6">
        <v>6.6138600000000009E-6</v>
      </c>
      <c r="N67" s="6">
        <v>3.6743666666666669E-7</v>
      </c>
      <c r="O67" s="9">
        <v>5.1330902333333341E-4</v>
      </c>
    </row>
    <row r="68" spans="1:15" x14ac:dyDescent="0.35">
      <c r="A68" s="5">
        <v>2017</v>
      </c>
      <c r="B68" s="6">
        <v>34001</v>
      </c>
      <c r="C68" s="6">
        <v>2265004026</v>
      </c>
      <c r="D68" s="6" t="s">
        <v>27</v>
      </c>
      <c r="E68" s="6" t="s">
        <v>25</v>
      </c>
      <c r="F68" s="6" t="s">
        <v>40</v>
      </c>
      <c r="G68" s="6">
        <v>1.1023100000000001E-6</v>
      </c>
      <c r="H68" s="6">
        <v>0.11254438125333333</v>
      </c>
      <c r="I68" s="6">
        <v>2.2914452843333336E-2</v>
      </c>
      <c r="J68" s="6">
        <v>7.7896573333333325E-5</v>
      </c>
      <c r="K68" s="20">
        <v>1.9327168666666666E-4</v>
      </c>
      <c r="L68" s="6">
        <v>2.241363666666667E-5</v>
      </c>
      <c r="M68" s="6">
        <v>2.0209016666666669E-5</v>
      </c>
      <c r="N68" s="6">
        <v>2.2046200000000002E-6</v>
      </c>
      <c r="O68" s="9">
        <v>1.3132186466666667E-3</v>
      </c>
    </row>
    <row r="69" spans="1:15" x14ac:dyDescent="0.35">
      <c r="A69" s="5">
        <v>2017</v>
      </c>
      <c r="B69" s="6">
        <v>34001</v>
      </c>
      <c r="C69" s="6">
        <v>2265004030</v>
      </c>
      <c r="D69" s="6" t="s">
        <v>28</v>
      </c>
      <c r="E69" s="6" t="s">
        <v>24</v>
      </c>
      <c r="F69" s="6" t="s">
        <v>40</v>
      </c>
      <c r="G69" s="6">
        <v>1.1023100000000001E-6</v>
      </c>
      <c r="H69" s="6">
        <v>5.6977301589999994E-2</v>
      </c>
      <c r="I69" s="6">
        <v>9.3336262066666658E-3</v>
      </c>
      <c r="J69" s="6">
        <v>4.3724963333333327E-5</v>
      </c>
      <c r="K69" s="20">
        <v>9.9942773333333337E-5</v>
      </c>
      <c r="L69" s="6">
        <v>1.433003E-5</v>
      </c>
      <c r="M69" s="6">
        <v>1.3227720000000002E-5</v>
      </c>
      <c r="N69" s="6">
        <v>1.1023100000000001E-6</v>
      </c>
      <c r="O69" s="9">
        <v>6.6689755000000003E-4</v>
      </c>
    </row>
    <row r="70" spans="1:15" x14ac:dyDescent="0.35">
      <c r="A70" s="5">
        <v>2017</v>
      </c>
      <c r="B70" s="6">
        <v>34001</v>
      </c>
      <c r="C70" s="6">
        <v>2265004031</v>
      </c>
      <c r="D70" s="6" t="s">
        <v>28</v>
      </c>
      <c r="E70" s="6" t="s">
        <v>25</v>
      </c>
      <c r="F70" s="6" t="s">
        <v>40</v>
      </c>
      <c r="G70" s="6">
        <v>6.0994486666666668E-5</v>
      </c>
      <c r="H70" s="6">
        <v>4.6192829658799992</v>
      </c>
      <c r="I70" s="6">
        <v>0.99009006532333332</v>
      </c>
      <c r="J70" s="6">
        <v>2.6499532400000004E-3</v>
      </c>
      <c r="K70" s="20">
        <v>8.8717583166666655E-3</v>
      </c>
      <c r="L70" s="6">
        <v>5.3939702666666665E-4</v>
      </c>
      <c r="M70" s="6">
        <v>4.9603950000000005E-4</v>
      </c>
      <c r="N70" s="6">
        <v>8.5980180000000013E-5</v>
      </c>
      <c r="O70" s="9">
        <v>3.0817280670000002E-2</v>
      </c>
    </row>
    <row r="71" spans="1:15" x14ac:dyDescent="0.35">
      <c r="A71" s="5">
        <v>2017</v>
      </c>
      <c r="B71" s="6">
        <v>34001</v>
      </c>
      <c r="C71" s="6">
        <v>2265004040</v>
      </c>
      <c r="D71" s="6" t="s">
        <v>61</v>
      </c>
      <c r="E71" s="6" t="s">
        <v>24</v>
      </c>
      <c r="F71" s="6" t="s">
        <v>40</v>
      </c>
      <c r="G71" s="6">
        <v>1.433003E-5</v>
      </c>
      <c r="H71" s="6">
        <v>1.0923524663333335</v>
      </c>
      <c r="I71" s="6">
        <v>0.28310848192000004</v>
      </c>
      <c r="J71" s="6">
        <v>7.3340358666666673E-4</v>
      </c>
      <c r="K71" s="20">
        <v>2.0734451100000001E-3</v>
      </c>
      <c r="L71" s="6">
        <v>1.1721229666666667E-4</v>
      </c>
      <c r="M71" s="6">
        <v>1.0802638E-4</v>
      </c>
      <c r="N71" s="6">
        <v>2.0209016666666669E-5</v>
      </c>
      <c r="O71" s="9">
        <v>1.05601298E-2</v>
      </c>
    </row>
    <row r="72" spans="1:15" x14ac:dyDescent="0.35">
      <c r="A72" s="5">
        <v>2017</v>
      </c>
      <c r="B72" s="6">
        <v>34001</v>
      </c>
      <c r="C72" s="6">
        <v>2265004041</v>
      </c>
      <c r="D72" s="6" t="s">
        <v>61</v>
      </c>
      <c r="E72" s="6" t="s">
        <v>25</v>
      </c>
      <c r="F72" s="6" t="s">
        <v>40</v>
      </c>
      <c r="G72" s="6">
        <v>7.7161700000000004E-6</v>
      </c>
      <c r="H72" s="6">
        <v>0.59074446365</v>
      </c>
      <c r="I72" s="6">
        <v>0.15210518484333332</v>
      </c>
      <c r="J72" s="6">
        <v>3.8213413333333337E-4</v>
      </c>
      <c r="K72" s="20">
        <v>1.0075113400000002E-3</v>
      </c>
      <c r="L72" s="6">
        <v>6.577116333333334E-5</v>
      </c>
      <c r="M72" s="6">
        <v>6.1361923333333346E-5</v>
      </c>
      <c r="N72" s="6">
        <v>1.1023100000000001E-5</v>
      </c>
      <c r="O72" s="9">
        <v>3.2099267200000003E-3</v>
      </c>
    </row>
    <row r="73" spans="1:15" x14ac:dyDescent="0.35">
      <c r="A73" s="5">
        <v>2017</v>
      </c>
      <c r="B73" s="6">
        <v>34001</v>
      </c>
      <c r="C73" s="6">
        <v>2265004046</v>
      </c>
      <c r="D73" s="6" t="s">
        <v>62</v>
      </c>
      <c r="E73" s="6" t="s">
        <v>25</v>
      </c>
      <c r="F73" s="6" t="s">
        <v>40</v>
      </c>
      <c r="G73" s="6">
        <v>8.8184800000000007E-6</v>
      </c>
      <c r="H73" s="6">
        <v>0.66878837908666666</v>
      </c>
      <c r="I73" s="6">
        <v>0.18036694349666668</v>
      </c>
      <c r="J73" s="6">
        <v>5.0559285333333338E-4</v>
      </c>
      <c r="K73" s="20">
        <v>1.5627081433333334E-3</v>
      </c>
      <c r="L73" s="6">
        <v>7.1282713333333347E-5</v>
      </c>
      <c r="M73" s="6">
        <v>6.577116333333334E-5</v>
      </c>
      <c r="N73" s="6">
        <v>1.2492846666666667E-5</v>
      </c>
      <c r="O73" s="9">
        <v>4.63190662E-3</v>
      </c>
    </row>
    <row r="74" spans="1:15" x14ac:dyDescent="0.35">
      <c r="A74" s="5">
        <v>2017</v>
      </c>
      <c r="B74" s="6">
        <v>34001</v>
      </c>
      <c r="C74" s="6">
        <v>2265004051</v>
      </c>
      <c r="D74" s="6" t="s">
        <v>63</v>
      </c>
      <c r="E74" s="6" t="s">
        <v>25</v>
      </c>
      <c r="F74" s="6" t="s">
        <v>40</v>
      </c>
      <c r="G74" s="6">
        <v>4.4092400000000003E-6</v>
      </c>
      <c r="H74" s="6">
        <v>0.31746601487333337</v>
      </c>
      <c r="I74" s="6">
        <v>5.2425496163333335E-2</v>
      </c>
      <c r="J74" s="6">
        <v>2.6014515999999999E-4</v>
      </c>
      <c r="K74" s="20">
        <v>5.6695477666666668E-4</v>
      </c>
      <c r="L74" s="6">
        <v>8.0468630000000006E-5</v>
      </c>
      <c r="M74" s="6">
        <v>7.3854770000000001E-5</v>
      </c>
      <c r="N74" s="6">
        <v>5.5115500000000006E-6</v>
      </c>
      <c r="O74" s="9">
        <v>3.8014997533333331E-3</v>
      </c>
    </row>
    <row r="75" spans="1:15" x14ac:dyDescent="0.35">
      <c r="A75" s="5">
        <v>2017</v>
      </c>
      <c r="B75" s="6">
        <v>34001</v>
      </c>
      <c r="C75" s="6">
        <v>2265004055</v>
      </c>
      <c r="D75" s="6" t="s">
        <v>64</v>
      </c>
      <c r="E75" s="6" t="s">
        <v>24</v>
      </c>
      <c r="F75" s="6" t="s">
        <v>40</v>
      </c>
      <c r="G75" s="6">
        <v>1.9363912333333335E-4</v>
      </c>
      <c r="H75" s="6">
        <v>14.64194625146</v>
      </c>
      <c r="I75" s="6">
        <v>3.7926992777299997</v>
      </c>
      <c r="J75" s="6">
        <v>9.8043125766666666E-3</v>
      </c>
      <c r="K75" s="20">
        <v>2.7724198810000003E-2</v>
      </c>
      <c r="L75" s="6">
        <v>1.5693220033333333E-3</v>
      </c>
      <c r="M75" s="6">
        <v>1.4443935366666666E-3</v>
      </c>
      <c r="N75" s="6">
        <v>2.7300544333333336E-4</v>
      </c>
      <c r="O75" s="9">
        <v>0.11261566396666667</v>
      </c>
    </row>
    <row r="76" spans="1:15" x14ac:dyDescent="0.35">
      <c r="A76" s="5">
        <v>2017</v>
      </c>
      <c r="B76" s="6">
        <v>34001</v>
      </c>
      <c r="C76" s="6">
        <v>2265004056</v>
      </c>
      <c r="D76" s="6" t="s">
        <v>64</v>
      </c>
      <c r="E76" s="6" t="s">
        <v>25</v>
      </c>
      <c r="F76" s="6" t="s">
        <v>40</v>
      </c>
      <c r="G76" s="6">
        <v>1.0582176000000001E-4</v>
      </c>
      <c r="H76" s="6">
        <v>8.0298690541666673</v>
      </c>
      <c r="I76" s="6">
        <v>2.0685346863866667</v>
      </c>
      <c r="J76" s="6">
        <v>5.1904103533333334E-3</v>
      </c>
      <c r="K76" s="20">
        <v>1.3693997130000002E-2</v>
      </c>
      <c r="L76" s="6">
        <v>8.9948496000000005E-4</v>
      </c>
      <c r="M76" s="6">
        <v>8.2709993666666662E-4</v>
      </c>
      <c r="N76" s="6">
        <v>1.4954672333333333E-4</v>
      </c>
      <c r="O76" s="9">
        <v>4.1737130966666668E-2</v>
      </c>
    </row>
    <row r="77" spans="1:15" x14ac:dyDescent="0.35">
      <c r="A77" s="5">
        <v>2017</v>
      </c>
      <c r="B77" s="6">
        <v>34001</v>
      </c>
      <c r="C77" s="6">
        <v>2265004066</v>
      </c>
      <c r="D77" s="6" t="s">
        <v>65</v>
      </c>
      <c r="E77" s="6" t="s">
        <v>25</v>
      </c>
      <c r="F77" s="6" t="s">
        <v>40</v>
      </c>
      <c r="G77" s="6">
        <v>1.7636960000000001E-5</v>
      </c>
      <c r="H77" s="6">
        <v>1.3410909224533334</v>
      </c>
      <c r="I77" s="6">
        <v>0.21412408493666668</v>
      </c>
      <c r="J77" s="6">
        <v>5.8054993333333334E-4</v>
      </c>
      <c r="K77" s="20">
        <v>2.3218322966666667E-3</v>
      </c>
      <c r="L77" s="6">
        <v>1.4954672333333333E-4</v>
      </c>
      <c r="M77" s="6">
        <v>1.3815618666666667E-4</v>
      </c>
      <c r="N77" s="6">
        <v>2.4618256666666667E-5</v>
      </c>
      <c r="O77" s="9">
        <v>4.372496333333334E-3</v>
      </c>
    </row>
    <row r="78" spans="1:15" x14ac:dyDescent="0.35">
      <c r="A78" s="5">
        <v>2017</v>
      </c>
      <c r="B78" s="6">
        <v>34001</v>
      </c>
      <c r="C78" s="6">
        <v>2265004071</v>
      </c>
      <c r="D78" s="6" t="s">
        <v>30</v>
      </c>
      <c r="E78" s="6" t="s">
        <v>25</v>
      </c>
      <c r="F78" s="6" t="s">
        <v>40</v>
      </c>
      <c r="G78" s="6">
        <v>3.4208353666666664E-4</v>
      </c>
      <c r="H78" s="6">
        <v>25.920417674286664</v>
      </c>
      <c r="I78" s="6">
        <v>5.7405831951233326</v>
      </c>
      <c r="J78" s="6">
        <v>1.5990843733333333E-2</v>
      </c>
      <c r="K78" s="20">
        <v>4.3918235020000002E-2</v>
      </c>
      <c r="L78" s="6">
        <v>3.5957352200000001E-3</v>
      </c>
      <c r="M78" s="6">
        <v>3.3080323100000003E-3</v>
      </c>
      <c r="N78" s="6">
        <v>4.8281178000000001E-4</v>
      </c>
      <c r="O78" s="9">
        <v>0.12126879746666668</v>
      </c>
    </row>
    <row r="79" spans="1:15" x14ac:dyDescent="0.35">
      <c r="A79" s="5">
        <v>2017</v>
      </c>
      <c r="B79" s="6">
        <v>34001</v>
      </c>
      <c r="C79" s="6">
        <v>2265004075</v>
      </c>
      <c r="D79" s="6" t="s">
        <v>66</v>
      </c>
      <c r="E79" s="6" t="s">
        <v>24</v>
      </c>
      <c r="F79" s="6" t="s">
        <v>40</v>
      </c>
      <c r="G79" s="6">
        <v>6.6138600000000009E-6</v>
      </c>
      <c r="H79" s="6">
        <v>0.52052768408666672</v>
      </c>
      <c r="I79" s="6">
        <v>0.11449179558666665</v>
      </c>
      <c r="J79" s="6">
        <v>4.4864017000000007E-4</v>
      </c>
      <c r="K79" s="20">
        <v>1.14530009E-3</v>
      </c>
      <c r="L79" s="6">
        <v>9.8105589999999997E-5</v>
      </c>
      <c r="M79" s="6">
        <v>9.0021983333333336E-5</v>
      </c>
      <c r="N79" s="6">
        <v>9.9207900000000009E-6</v>
      </c>
      <c r="O79" s="9">
        <v>5.5196336066666669E-3</v>
      </c>
    </row>
    <row r="80" spans="1:15" x14ac:dyDescent="0.35">
      <c r="A80" s="5">
        <v>2017</v>
      </c>
      <c r="B80" s="6">
        <v>34001</v>
      </c>
      <c r="C80" s="6">
        <v>2265004076</v>
      </c>
      <c r="D80" s="6" t="s">
        <v>66</v>
      </c>
      <c r="E80" s="6" t="s">
        <v>25</v>
      </c>
      <c r="F80" s="6" t="s">
        <v>40</v>
      </c>
      <c r="G80" s="6">
        <v>1.0288226666666667E-5</v>
      </c>
      <c r="H80" s="6">
        <v>0.79639215212333336</v>
      </c>
      <c r="I80" s="6">
        <v>0.17369245644666667</v>
      </c>
      <c r="J80" s="6">
        <v>6.7461371999999996E-4</v>
      </c>
      <c r="K80" s="20">
        <v>1.72842208E-3</v>
      </c>
      <c r="L80" s="6">
        <v>1.4844441333333334E-4</v>
      </c>
      <c r="M80" s="6">
        <v>1.3705387666666669E-4</v>
      </c>
      <c r="N80" s="6">
        <v>1.4697466666666668E-5</v>
      </c>
      <c r="O80" s="9">
        <v>7.1411316166666667E-3</v>
      </c>
    </row>
    <row r="81" spans="1:15" x14ac:dyDescent="0.35">
      <c r="A81" s="5">
        <v>2017</v>
      </c>
      <c r="B81" s="6">
        <v>34001</v>
      </c>
      <c r="C81" s="6">
        <v>2265005010</v>
      </c>
      <c r="D81" s="6" t="s">
        <v>67</v>
      </c>
      <c r="E81" s="6" t="s">
        <v>32</v>
      </c>
      <c r="F81" s="6" t="s">
        <v>40</v>
      </c>
      <c r="G81" s="6">
        <v>0</v>
      </c>
      <c r="H81" s="6">
        <v>2.6194559966666669E-3</v>
      </c>
      <c r="I81" s="6">
        <v>6.7755321333333332E-4</v>
      </c>
      <c r="J81" s="6">
        <v>2.2046200000000002E-6</v>
      </c>
      <c r="K81" s="20">
        <v>4.4092400000000003E-6</v>
      </c>
      <c r="L81" s="6">
        <v>0</v>
      </c>
      <c r="M81" s="6">
        <v>0</v>
      </c>
      <c r="N81" s="6">
        <v>0</v>
      </c>
      <c r="O81" s="9">
        <v>1.212541E-5</v>
      </c>
    </row>
    <row r="82" spans="1:15" x14ac:dyDescent="0.35">
      <c r="A82" s="5">
        <v>2017</v>
      </c>
      <c r="B82" s="6">
        <v>34001</v>
      </c>
      <c r="C82" s="6">
        <v>2265005015</v>
      </c>
      <c r="D82" s="6" t="s">
        <v>68</v>
      </c>
      <c r="E82" s="6" t="s">
        <v>32</v>
      </c>
      <c r="F82" s="6" t="s">
        <v>40</v>
      </c>
      <c r="G82" s="6">
        <v>0</v>
      </c>
      <c r="H82" s="6">
        <v>1.0074378526666669E-2</v>
      </c>
      <c r="I82" s="6">
        <v>7.0290634333333333E-4</v>
      </c>
      <c r="J82" s="6">
        <v>2.2046200000000002E-6</v>
      </c>
      <c r="K82" s="20">
        <v>1.6902086666666667E-5</v>
      </c>
      <c r="L82" s="6">
        <v>1.1023100000000001E-6</v>
      </c>
      <c r="M82" s="6">
        <v>1.1023100000000001E-6</v>
      </c>
      <c r="N82" s="6">
        <v>0</v>
      </c>
      <c r="O82" s="9">
        <v>1.433003E-5</v>
      </c>
    </row>
    <row r="83" spans="1:15" x14ac:dyDescent="0.35">
      <c r="A83" s="5">
        <v>2017</v>
      </c>
      <c r="B83" s="6">
        <v>34001</v>
      </c>
      <c r="C83" s="6">
        <v>2265005025</v>
      </c>
      <c r="D83" s="6" t="s">
        <v>69</v>
      </c>
      <c r="E83" s="6" t="s">
        <v>32</v>
      </c>
      <c r="F83" s="6" t="s">
        <v>40</v>
      </c>
      <c r="G83" s="6">
        <v>0</v>
      </c>
      <c r="H83" s="6">
        <v>6.9750502433333335E-3</v>
      </c>
      <c r="I83" s="6">
        <v>8.4363458666666675E-4</v>
      </c>
      <c r="J83" s="6">
        <v>5.5115500000000006E-6</v>
      </c>
      <c r="K83" s="20">
        <v>6.4668853333333328E-5</v>
      </c>
      <c r="L83" s="6">
        <v>1.1023100000000001E-6</v>
      </c>
      <c r="M83" s="6">
        <v>1.1023100000000001E-6</v>
      </c>
      <c r="N83" s="6">
        <v>0</v>
      </c>
      <c r="O83" s="9">
        <v>4.4092399999999998E-5</v>
      </c>
    </row>
    <row r="84" spans="1:15" x14ac:dyDescent="0.35">
      <c r="A84" s="5">
        <v>2017</v>
      </c>
      <c r="B84" s="6">
        <v>34001</v>
      </c>
      <c r="C84" s="6">
        <v>2265005030</v>
      </c>
      <c r="D84" s="6" t="s">
        <v>70</v>
      </c>
      <c r="E84" s="6" t="s">
        <v>32</v>
      </c>
      <c r="F84" s="6" t="s">
        <v>40</v>
      </c>
      <c r="G84" s="6">
        <v>0</v>
      </c>
      <c r="H84" s="6">
        <v>2.1579555433333332E-3</v>
      </c>
      <c r="I84" s="6">
        <v>5.6952683333333332E-4</v>
      </c>
      <c r="J84" s="6">
        <v>1.1023100000000001E-6</v>
      </c>
      <c r="K84" s="20">
        <v>4.7766766666666677E-6</v>
      </c>
      <c r="L84" s="6">
        <v>0</v>
      </c>
      <c r="M84" s="6">
        <v>0</v>
      </c>
      <c r="N84" s="6">
        <v>0</v>
      </c>
      <c r="O84" s="9">
        <v>1.212541E-5</v>
      </c>
    </row>
    <row r="85" spans="1:15" x14ac:dyDescent="0.35">
      <c r="A85" s="5">
        <v>2017</v>
      </c>
      <c r="B85" s="6">
        <v>34001</v>
      </c>
      <c r="C85" s="6">
        <v>2265005035</v>
      </c>
      <c r="D85" s="6" t="s">
        <v>31</v>
      </c>
      <c r="E85" s="6" t="s">
        <v>32</v>
      </c>
      <c r="F85" s="6" t="s">
        <v>40</v>
      </c>
      <c r="G85" s="6">
        <v>0</v>
      </c>
      <c r="H85" s="6">
        <v>2.3650795923333332E-2</v>
      </c>
      <c r="I85" s="6">
        <v>4.9023400066666662E-3</v>
      </c>
      <c r="J85" s="6">
        <v>1.9106706666666671E-5</v>
      </c>
      <c r="K85" s="20">
        <v>9.9207899999999996E-5</v>
      </c>
      <c r="L85" s="6">
        <v>3.3069300000000005E-6</v>
      </c>
      <c r="M85" s="6">
        <v>3.3069300000000005E-6</v>
      </c>
      <c r="N85" s="6">
        <v>0</v>
      </c>
      <c r="O85" s="9">
        <v>1.5248621666666667E-4</v>
      </c>
    </row>
    <row r="86" spans="1:15" x14ac:dyDescent="0.35">
      <c r="A86" s="5">
        <v>2017</v>
      </c>
      <c r="B86" s="6">
        <v>34001</v>
      </c>
      <c r="C86" s="6">
        <v>2265005040</v>
      </c>
      <c r="D86" s="6" t="s">
        <v>71</v>
      </c>
      <c r="E86" s="6" t="s">
        <v>32</v>
      </c>
      <c r="F86" s="6" t="s">
        <v>40</v>
      </c>
      <c r="G86" s="6">
        <v>1.1023100000000001E-6</v>
      </c>
      <c r="H86" s="6">
        <v>5.100204651666667E-2</v>
      </c>
      <c r="I86" s="6">
        <v>1.9517133423333336E-2</v>
      </c>
      <c r="J86" s="6">
        <v>7.8998883333333323E-5</v>
      </c>
      <c r="K86" s="20">
        <v>1.4734210333333333E-4</v>
      </c>
      <c r="L86" s="6">
        <v>5.5115500000000006E-6</v>
      </c>
      <c r="M86" s="6">
        <v>4.4092400000000003E-6</v>
      </c>
      <c r="N86" s="6">
        <v>1.1023100000000001E-6</v>
      </c>
      <c r="O86" s="9">
        <v>6.2390745999999994E-4</v>
      </c>
    </row>
    <row r="87" spans="1:15" x14ac:dyDescent="0.35">
      <c r="A87" s="5">
        <v>2017</v>
      </c>
      <c r="B87" s="6">
        <v>34001</v>
      </c>
      <c r="C87" s="6">
        <v>2265005045</v>
      </c>
      <c r="D87" s="6" t="s">
        <v>72</v>
      </c>
      <c r="E87" s="6" t="s">
        <v>32</v>
      </c>
      <c r="F87" s="6" t="s">
        <v>40</v>
      </c>
      <c r="G87" s="6">
        <v>0</v>
      </c>
      <c r="H87" s="6">
        <v>1.1116796349999999E-2</v>
      </c>
      <c r="I87" s="6">
        <v>1.3444507633333335E-3</v>
      </c>
      <c r="J87" s="6">
        <v>8.8184800000000007E-6</v>
      </c>
      <c r="K87" s="20">
        <v>1.0324970333333333E-4</v>
      </c>
      <c r="L87" s="6">
        <v>1.1023100000000001E-6</v>
      </c>
      <c r="M87" s="6">
        <v>1.1023100000000001E-6</v>
      </c>
      <c r="N87" s="6">
        <v>0</v>
      </c>
      <c r="O87" s="9">
        <v>6.4668853333333341E-5</v>
      </c>
    </row>
    <row r="88" spans="1:15" x14ac:dyDescent="0.35">
      <c r="A88" s="5">
        <v>2017</v>
      </c>
      <c r="B88" s="6">
        <v>34001</v>
      </c>
      <c r="C88" s="6">
        <v>2265005055</v>
      </c>
      <c r="D88" s="6" t="s">
        <v>73</v>
      </c>
      <c r="E88" s="6" t="s">
        <v>32</v>
      </c>
      <c r="F88" s="6" t="s">
        <v>40</v>
      </c>
      <c r="G88" s="6">
        <v>0</v>
      </c>
      <c r="H88" s="6">
        <v>1.5939035163333334E-2</v>
      </c>
      <c r="I88" s="6">
        <v>2.5084901233333331E-3</v>
      </c>
      <c r="J88" s="6">
        <v>1.2492846666666667E-5</v>
      </c>
      <c r="K88" s="20">
        <v>1.1904948E-4</v>
      </c>
      <c r="L88" s="6">
        <v>1.1023100000000001E-6</v>
      </c>
      <c r="M88" s="6">
        <v>1.1023100000000001E-6</v>
      </c>
      <c r="N88" s="6">
        <v>0</v>
      </c>
      <c r="O88" s="9">
        <v>8.6715053333333327E-5</v>
      </c>
    </row>
    <row r="89" spans="1:15" x14ac:dyDescent="0.35">
      <c r="A89" s="5">
        <v>2017</v>
      </c>
      <c r="B89" s="6">
        <v>34001</v>
      </c>
      <c r="C89" s="6">
        <v>2265005060</v>
      </c>
      <c r="D89" s="6" t="s">
        <v>74</v>
      </c>
      <c r="E89" s="6" t="s">
        <v>32</v>
      </c>
      <c r="F89" s="6" t="s">
        <v>40</v>
      </c>
      <c r="G89" s="6">
        <v>0</v>
      </c>
      <c r="H89" s="6">
        <v>1.7358075569999999E-2</v>
      </c>
      <c r="I89" s="6">
        <v>4.0748726333333338E-4</v>
      </c>
      <c r="J89" s="6">
        <v>2.2046200000000002E-6</v>
      </c>
      <c r="K89" s="20">
        <v>2.6088003333333333E-5</v>
      </c>
      <c r="L89" s="6">
        <v>2.2046200000000002E-6</v>
      </c>
      <c r="M89" s="6">
        <v>2.2046200000000002E-6</v>
      </c>
      <c r="N89" s="6">
        <v>0</v>
      </c>
      <c r="O89" s="9">
        <v>1.3227720000000002E-5</v>
      </c>
    </row>
    <row r="90" spans="1:15" x14ac:dyDescent="0.35">
      <c r="A90" s="5">
        <v>2017</v>
      </c>
      <c r="B90" s="6">
        <v>34001</v>
      </c>
      <c r="C90" s="6">
        <v>2265006005</v>
      </c>
      <c r="D90" s="6" t="s">
        <v>33</v>
      </c>
      <c r="E90" s="6" t="s">
        <v>34</v>
      </c>
      <c r="F90" s="6" t="s">
        <v>40</v>
      </c>
      <c r="G90" s="6">
        <v>6.6873473333333352E-5</v>
      </c>
      <c r="H90" s="6">
        <v>5.0694759232333331</v>
      </c>
      <c r="I90" s="6">
        <v>1.2733278849499998</v>
      </c>
      <c r="J90" s="6">
        <v>3.475950866666667E-3</v>
      </c>
      <c r="K90" s="20">
        <v>9.9171156333333326E-3</v>
      </c>
      <c r="L90" s="6">
        <v>6.1766103666666659E-4</v>
      </c>
      <c r="M90" s="6">
        <v>5.6842452333333337E-4</v>
      </c>
      <c r="N90" s="6">
        <v>9.4798660000000001E-5</v>
      </c>
      <c r="O90" s="9">
        <v>3.4476214996666664E-2</v>
      </c>
    </row>
    <row r="91" spans="1:15" x14ac:dyDescent="0.35">
      <c r="A91" s="5">
        <v>2017</v>
      </c>
      <c r="B91" s="6">
        <v>34001</v>
      </c>
      <c r="C91" s="6">
        <v>2265006010</v>
      </c>
      <c r="D91" s="6" t="s">
        <v>35</v>
      </c>
      <c r="E91" s="6" t="s">
        <v>34</v>
      </c>
      <c r="F91" s="6" t="s">
        <v>40</v>
      </c>
      <c r="G91" s="6">
        <v>1.6902086666666667E-5</v>
      </c>
      <c r="H91" s="6">
        <v>1.2692037758033334</v>
      </c>
      <c r="I91" s="6">
        <v>0.25051170547333335</v>
      </c>
      <c r="J91" s="6">
        <v>8.2930455666666665E-4</v>
      </c>
      <c r="K91" s="20">
        <v>2.6892689633333331E-3</v>
      </c>
      <c r="L91" s="6">
        <v>2.2523867666666668E-4</v>
      </c>
      <c r="M91" s="6">
        <v>2.0723428000000001E-4</v>
      </c>
      <c r="N91" s="6">
        <v>2.3515946666666668E-5</v>
      </c>
      <c r="O91" s="9">
        <v>7.917892729999999E-3</v>
      </c>
    </row>
    <row r="92" spans="1:15" x14ac:dyDescent="0.35">
      <c r="A92" s="5">
        <v>2017</v>
      </c>
      <c r="B92" s="6">
        <v>34001</v>
      </c>
      <c r="C92" s="6">
        <v>2265006015</v>
      </c>
      <c r="D92" s="6" t="s">
        <v>36</v>
      </c>
      <c r="E92" s="6" t="s">
        <v>34</v>
      </c>
      <c r="F92" s="6" t="s">
        <v>40</v>
      </c>
      <c r="G92" s="6">
        <v>8.8184800000000007E-6</v>
      </c>
      <c r="H92" s="6">
        <v>0.67070198924666669</v>
      </c>
      <c r="I92" s="6">
        <v>0.11955470541666667</v>
      </c>
      <c r="J92" s="6">
        <v>3.8213413333333337E-4</v>
      </c>
      <c r="K92" s="20">
        <v>1.3297532966666666E-3</v>
      </c>
      <c r="L92" s="6">
        <v>1.0582176000000001E-4</v>
      </c>
      <c r="M92" s="6">
        <v>9.7738153333333327E-5</v>
      </c>
      <c r="N92" s="6">
        <v>1.2492846666666667E-5</v>
      </c>
      <c r="O92" s="9">
        <v>3.2771676299999998E-3</v>
      </c>
    </row>
    <row r="93" spans="1:15" x14ac:dyDescent="0.35">
      <c r="A93" s="5">
        <v>2017</v>
      </c>
      <c r="B93" s="6">
        <v>34001</v>
      </c>
      <c r="C93" s="6">
        <v>2265006025</v>
      </c>
      <c r="D93" s="6" t="s">
        <v>75</v>
      </c>
      <c r="E93" s="6" t="s">
        <v>34</v>
      </c>
      <c r="F93" s="6" t="s">
        <v>40</v>
      </c>
      <c r="G93" s="6">
        <v>1.9106706666666671E-5</v>
      </c>
      <c r="H93" s="6">
        <v>1.4419695569766666</v>
      </c>
      <c r="I93" s="6">
        <v>0.32787292358333336</v>
      </c>
      <c r="J93" s="6">
        <v>8.7927594333333332E-4</v>
      </c>
      <c r="K93" s="20">
        <v>2.6844922866666667E-3</v>
      </c>
      <c r="L93" s="6">
        <v>1.7159292333333333E-4</v>
      </c>
      <c r="M93" s="6">
        <v>1.5836520333333332E-4</v>
      </c>
      <c r="N93" s="6">
        <v>2.6822876666666664E-5</v>
      </c>
      <c r="O93" s="9">
        <v>7.4758664200000003E-3</v>
      </c>
    </row>
    <row r="94" spans="1:15" x14ac:dyDescent="0.35">
      <c r="A94" s="5">
        <v>2017</v>
      </c>
      <c r="B94" s="6">
        <v>34001</v>
      </c>
      <c r="C94" s="6">
        <v>2265006030</v>
      </c>
      <c r="D94" s="6" t="s">
        <v>76</v>
      </c>
      <c r="E94" s="6" t="s">
        <v>34</v>
      </c>
      <c r="F94" s="6" t="s">
        <v>40</v>
      </c>
      <c r="G94" s="6">
        <v>3.012980666666667E-5</v>
      </c>
      <c r="H94" s="6">
        <v>2.2776300331033332</v>
      </c>
      <c r="I94" s="6">
        <v>0.50262359762999997</v>
      </c>
      <c r="J94" s="6">
        <v>1.5406619433333336E-3</v>
      </c>
      <c r="K94" s="20">
        <v>4.0065294133333337E-3</v>
      </c>
      <c r="L94" s="6">
        <v>3.8580850000000002E-4</v>
      </c>
      <c r="M94" s="6">
        <v>3.5457638333333334E-4</v>
      </c>
      <c r="N94" s="6">
        <v>4.2255216666666665E-5</v>
      </c>
      <c r="O94" s="9">
        <v>1.5070414883333334E-2</v>
      </c>
    </row>
    <row r="95" spans="1:15" x14ac:dyDescent="0.35">
      <c r="A95" s="5">
        <v>2017</v>
      </c>
      <c r="B95" s="6">
        <v>34001</v>
      </c>
      <c r="C95" s="6">
        <v>2265006035</v>
      </c>
      <c r="D95" s="6" t="s">
        <v>37</v>
      </c>
      <c r="E95" s="6" t="s">
        <v>34</v>
      </c>
      <c r="F95" s="6" t="s">
        <v>40</v>
      </c>
      <c r="G95" s="6">
        <v>1.1023100000000001E-6</v>
      </c>
      <c r="H95" s="6">
        <v>0.10696889727333335</v>
      </c>
      <c r="I95" s="6">
        <v>2.5626870316666665E-2</v>
      </c>
      <c r="J95" s="6">
        <v>7.1282713333333347E-5</v>
      </c>
      <c r="K95" s="20">
        <v>1.8702526333333331E-4</v>
      </c>
      <c r="L95" s="6">
        <v>1.5432340000000001E-5</v>
      </c>
      <c r="M95" s="6">
        <v>1.433003E-5</v>
      </c>
      <c r="N95" s="6">
        <v>2.2046200000000002E-6</v>
      </c>
      <c r="O95" s="9">
        <v>5.3204829333333324E-4</v>
      </c>
    </row>
    <row r="96" spans="1:15" x14ac:dyDescent="0.35">
      <c r="A96" s="5">
        <v>2017</v>
      </c>
      <c r="B96" s="6">
        <v>34001</v>
      </c>
      <c r="C96" s="6">
        <v>2265007010</v>
      </c>
      <c r="D96" s="6" t="s">
        <v>77</v>
      </c>
      <c r="E96" s="6" t="s">
        <v>39</v>
      </c>
      <c r="F96" s="6" t="s">
        <v>40</v>
      </c>
      <c r="G96" s="6">
        <v>0</v>
      </c>
      <c r="H96" s="6">
        <v>2.0501496253333334E-2</v>
      </c>
      <c r="I96" s="6">
        <v>6.301171396666666E-3</v>
      </c>
      <c r="J96" s="6">
        <v>2.3515946666666668E-5</v>
      </c>
      <c r="K96" s="20">
        <v>7.7529136666666668E-5</v>
      </c>
      <c r="L96" s="6">
        <v>2.2046200000000002E-6</v>
      </c>
      <c r="M96" s="6">
        <v>2.2046200000000002E-6</v>
      </c>
      <c r="N96" s="6">
        <v>0</v>
      </c>
      <c r="O96" s="9">
        <v>2.7447518999999999E-4</v>
      </c>
    </row>
    <row r="97" spans="1:15" x14ac:dyDescent="0.35">
      <c r="A97" s="5">
        <v>2017</v>
      </c>
      <c r="B97" s="6">
        <v>34001</v>
      </c>
      <c r="C97" s="6">
        <v>2265007015</v>
      </c>
      <c r="D97" s="6" t="s">
        <v>78</v>
      </c>
      <c r="E97" s="6" t="s">
        <v>39</v>
      </c>
      <c r="F97" s="6" t="s">
        <v>40</v>
      </c>
      <c r="G97" s="6">
        <v>0</v>
      </c>
      <c r="H97" s="6">
        <v>3.9315723333333333E-5</v>
      </c>
      <c r="I97" s="6">
        <v>7.7161700000000004E-6</v>
      </c>
      <c r="J97" s="6">
        <v>0</v>
      </c>
      <c r="K97" s="20">
        <v>0</v>
      </c>
      <c r="L97" s="6">
        <v>0</v>
      </c>
      <c r="M97" s="6">
        <v>0</v>
      </c>
      <c r="N97" s="6">
        <v>0</v>
      </c>
      <c r="O97" s="9">
        <v>0</v>
      </c>
    </row>
    <row r="98" spans="1:15" x14ac:dyDescent="0.35">
      <c r="A98" s="5">
        <v>2017</v>
      </c>
      <c r="B98" s="6">
        <v>34001</v>
      </c>
      <c r="C98" s="6">
        <v>2265010010</v>
      </c>
      <c r="D98" s="6" t="s">
        <v>79</v>
      </c>
      <c r="E98" s="6" t="s">
        <v>21</v>
      </c>
      <c r="F98" s="6" t="s">
        <v>40</v>
      </c>
      <c r="G98" s="6">
        <v>0</v>
      </c>
      <c r="H98" s="6">
        <v>1.315827447E-2</v>
      </c>
      <c r="I98" s="6">
        <v>3.5123270966666668E-3</v>
      </c>
      <c r="J98" s="6">
        <v>9.9207900000000009E-6</v>
      </c>
      <c r="K98" s="20">
        <v>2.4618256666666667E-5</v>
      </c>
      <c r="L98" s="6">
        <v>2.2046200000000002E-6</v>
      </c>
      <c r="M98" s="6">
        <v>2.2046200000000002E-6</v>
      </c>
      <c r="N98" s="6">
        <v>0</v>
      </c>
      <c r="O98" s="9">
        <v>6.5403726666666669E-5</v>
      </c>
    </row>
    <row r="99" spans="1:15" x14ac:dyDescent="0.35">
      <c r="A99" s="5">
        <v>2017</v>
      </c>
      <c r="B99" s="6">
        <v>34001</v>
      </c>
      <c r="C99" s="6">
        <v>2267001060</v>
      </c>
      <c r="D99" s="6" t="s">
        <v>80</v>
      </c>
      <c r="E99" s="6" t="s">
        <v>9</v>
      </c>
      <c r="F99" s="6" t="s">
        <v>81</v>
      </c>
      <c r="G99" s="6">
        <v>0</v>
      </c>
      <c r="H99" s="6">
        <v>7.9136672083333345E-2</v>
      </c>
      <c r="I99" s="6">
        <v>4.0414358966666666E-3</v>
      </c>
      <c r="J99" s="6">
        <v>4.2622653333333336E-5</v>
      </c>
      <c r="K99" s="20">
        <v>8.4914613666666665E-4</v>
      </c>
      <c r="L99" s="6">
        <v>7.7161700000000004E-6</v>
      </c>
      <c r="M99" s="6">
        <v>7.7161700000000004E-6</v>
      </c>
      <c r="N99" s="6">
        <v>0</v>
      </c>
      <c r="O99" s="9">
        <v>1.8702526333333336E-4</v>
      </c>
    </row>
    <row r="100" spans="1:15" x14ac:dyDescent="0.35">
      <c r="A100" s="5">
        <v>2017</v>
      </c>
      <c r="B100" s="6">
        <v>34001</v>
      </c>
      <c r="C100" s="6">
        <v>2267002003</v>
      </c>
      <c r="D100" s="6" t="s">
        <v>42</v>
      </c>
      <c r="E100" s="6" t="s">
        <v>14</v>
      </c>
      <c r="F100" s="6" t="s">
        <v>81</v>
      </c>
      <c r="G100" s="6">
        <v>0</v>
      </c>
      <c r="H100" s="6">
        <v>3.6602203549999997E-2</v>
      </c>
      <c r="I100" s="6">
        <v>5.3057854666666666E-4</v>
      </c>
      <c r="J100" s="6">
        <v>3.6743666666666665E-6</v>
      </c>
      <c r="K100" s="20">
        <v>1.0031021000000001E-4</v>
      </c>
      <c r="L100" s="6">
        <v>3.3069300000000005E-6</v>
      </c>
      <c r="M100" s="6">
        <v>3.3069300000000005E-6</v>
      </c>
      <c r="N100" s="6">
        <v>0</v>
      </c>
      <c r="O100" s="9">
        <v>1.6902086666666667E-5</v>
      </c>
    </row>
    <row r="101" spans="1:15" x14ac:dyDescent="0.35">
      <c r="A101" s="5">
        <v>2017</v>
      </c>
      <c r="B101" s="6">
        <v>34001</v>
      </c>
      <c r="C101" s="6">
        <v>2267002015</v>
      </c>
      <c r="D101" s="6" t="s">
        <v>43</v>
      </c>
      <c r="E101" s="6" t="s">
        <v>14</v>
      </c>
      <c r="F101" s="6" t="s">
        <v>81</v>
      </c>
      <c r="G101" s="6">
        <v>0</v>
      </c>
      <c r="H101" s="6">
        <v>6.0996323849999999E-2</v>
      </c>
      <c r="I101" s="6">
        <v>5.9965664000000011E-4</v>
      </c>
      <c r="J101" s="6">
        <v>3.3069300000000005E-6</v>
      </c>
      <c r="K101" s="20">
        <v>1.1059843666666665E-4</v>
      </c>
      <c r="L101" s="6">
        <v>6.6138600000000009E-6</v>
      </c>
      <c r="M101" s="6">
        <v>6.6138600000000009E-6</v>
      </c>
      <c r="N101" s="6">
        <v>0</v>
      </c>
      <c r="O101" s="9">
        <v>1.433003E-5</v>
      </c>
    </row>
    <row r="102" spans="1:15" x14ac:dyDescent="0.35">
      <c r="A102" s="5">
        <v>2017</v>
      </c>
      <c r="B102" s="6">
        <v>34001</v>
      </c>
      <c r="C102" s="6">
        <v>2267002021</v>
      </c>
      <c r="D102" s="6" t="s">
        <v>16</v>
      </c>
      <c r="E102" s="6" t="s">
        <v>14</v>
      </c>
      <c r="F102" s="6" t="s">
        <v>81</v>
      </c>
      <c r="G102" s="6">
        <v>0</v>
      </c>
      <c r="H102" s="6">
        <v>1.0005300433333333E-2</v>
      </c>
      <c r="I102" s="6">
        <v>2.9284702333333331E-4</v>
      </c>
      <c r="J102" s="6">
        <v>2.5720566666666666E-6</v>
      </c>
      <c r="K102" s="20">
        <v>5.6952683333333338E-5</v>
      </c>
      <c r="L102" s="6">
        <v>1.1023100000000001E-6</v>
      </c>
      <c r="M102" s="6">
        <v>1.1023100000000001E-6</v>
      </c>
      <c r="N102" s="6">
        <v>0</v>
      </c>
      <c r="O102" s="9">
        <v>1.212541E-5</v>
      </c>
    </row>
    <row r="103" spans="1:15" x14ac:dyDescent="0.35">
      <c r="A103" s="5">
        <v>2017</v>
      </c>
      <c r="B103" s="6">
        <v>34001</v>
      </c>
      <c r="C103" s="6">
        <v>2267002024</v>
      </c>
      <c r="D103" s="6" t="s">
        <v>44</v>
      </c>
      <c r="E103" s="6" t="s">
        <v>14</v>
      </c>
      <c r="F103" s="6" t="s">
        <v>81</v>
      </c>
      <c r="G103" s="6">
        <v>0</v>
      </c>
      <c r="H103" s="6">
        <v>6.5826278833333342E-3</v>
      </c>
      <c r="I103" s="6">
        <v>8.8184799999999996E-5</v>
      </c>
      <c r="J103" s="6">
        <v>1.1023100000000001E-6</v>
      </c>
      <c r="K103" s="20">
        <v>1.6902086666666667E-5</v>
      </c>
      <c r="L103" s="6">
        <v>1.1023100000000001E-6</v>
      </c>
      <c r="M103" s="6">
        <v>1.1023100000000001E-6</v>
      </c>
      <c r="N103" s="6">
        <v>0</v>
      </c>
      <c r="O103" s="9">
        <v>2.5720566666666666E-6</v>
      </c>
    </row>
    <row r="104" spans="1:15" x14ac:dyDescent="0.35">
      <c r="A104" s="5">
        <v>2017</v>
      </c>
      <c r="B104" s="6">
        <v>34001</v>
      </c>
      <c r="C104" s="6">
        <v>2267002030</v>
      </c>
      <c r="D104" s="6" t="s">
        <v>45</v>
      </c>
      <c r="E104" s="6" t="s">
        <v>14</v>
      </c>
      <c r="F104" s="6" t="s">
        <v>81</v>
      </c>
      <c r="G104" s="6">
        <v>0</v>
      </c>
      <c r="H104" s="6">
        <v>0.11215894019</v>
      </c>
      <c r="I104" s="6">
        <v>1.6652229733333333E-3</v>
      </c>
      <c r="J104" s="6">
        <v>1.212541E-5</v>
      </c>
      <c r="K104" s="20">
        <v>3.1526065999999995E-4</v>
      </c>
      <c r="L104" s="6">
        <v>1.1390536666666669E-5</v>
      </c>
      <c r="M104" s="6">
        <v>1.1390536666666669E-5</v>
      </c>
      <c r="N104" s="6">
        <v>3.6743666666666669E-7</v>
      </c>
      <c r="O104" s="9">
        <v>5.3645753333333328E-5</v>
      </c>
    </row>
    <row r="105" spans="1:15" x14ac:dyDescent="0.35">
      <c r="A105" s="5">
        <v>2017</v>
      </c>
      <c r="B105" s="6">
        <v>34001</v>
      </c>
      <c r="C105" s="6">
        <v>2267002033</v>
      </c>
      <c r="D105" s="6" t="s">
        <v>46</v>
      </c>
      <c r="E105" s="6" t="s">
        <v>14</v>
      </c>
      <c r="F105" s="6" t="s">
        <v>81</v>
      </c>
      <c r="G105" s="6">
        <v>0</v>
      </c>
      <c r="H105" s="6">
        <v>3.984226007666667E-2</v>
      </c>
      <c r="I105" s="6">
        <v>1.6953527799999999E-3</v>
      </c>
      <c r="J105" s="6">
        <v>1.8004396666666665E-5</v>
      </c>
      <c r="K105" s="20">
        <v>3.6633435666666669E-4</v>
      </c>
      <c r="L105" s="6">
        <v>3.3069300000000005E-6</v>
      </c>
      <c r="M105" s="6">
        <v>3.3069300000000005E-6</v>
      </c>
      <c r="N105" s="6">
        <v>0</v>
      </c>
      <c r="O105" s="9">
        <v>7.8264009999999995E-5</v>
      </c>
    </row>
    <row r="106" spans="1:15" x14ac:dyDescent="0.35">
      <c r="A106" s="5">
        <v>2017</v>
      </c>
      <c r="B106" s="6">
        <v>34001</v>
      </c>
      <c r="C106" s="6">
        <v>2267002039</v>
      </c>
      <c r="D106" s="6" t="s">
        <v>18</v>
      </c>
      <c r="E106" s="6" t="s">
        <v>14</v>
      </c>
      <c r="F106" s="6" t="s">
        <v>81</v>
      </c>
      <c r="G106" s="6">
        <v>0</v>
      </c>
      <c r="H106" s="6">
        <v>0.10551715500333332</v>
      </c>
      <c r="I106" s="6">
        <v>9.3953555666666678E-4</v>
      </c>
      <c r="J106" s="6">
        <v>4.7766766666666677E-6</v>
      </c>
      <c r="K106" s="20">
        <v>1.7930909333333336E-4</v>
      </c>
      <c r="L106" s="6">
        <v>1.1023100000000001E-5</v>
      </c>
      <c r="M106" s="6">
        <v>1.1023100000000001E-5</v>
      </c>
      <c r="N106" s="6">
        <v>0</v>
      </c>
      <c r="O106" s="9">
        <v>2.1311326666666668E-5</v>
      </c>
    </row>
    <row r="107" spans="1:15" x14ac:dyDescent="0.35">
      <c r="A107" s="5">
        <v>2017</v>
      </c>
      <c r="B107" s="6">
        <v>34001</v>
      </c>
      <c r="C107" s="6">
        <v>2267002045</v>
      </c>
      <c r="D107" s="6" t="s">
        <v>48</v>
      </c>
      <c r="E107" s="6" t="s">
        <v>14</v>
      </c>
      <c r="F107" s="6" t="s">
        <v>81</v>
      </c>
      <c r="G107" s="6">
        <v>0</v>
      </c>
      <c r="H107" s="6">
        <v>4.0515036613333333E-2</v>
      </c>
      <c r="I107" s="6">
        <v>1.2658193166666667E-3</v>
      </c>
      <c r="J107" s="6">
        <v>1.212541E-5</v>
      </c>
      <c r="K107" s="20">
        <v>2.4655000333333334E-4</v>
      </c>
      <c r="L107" s="6">
        <v>4.4092400000000003E-6</v>
      </c>
      <c r="M107" s="6">
        <v>4.4092400000000003E-6</v>
      </c>
      <c r="N107" s="6">
        <v>0</v>
      </c>
      <c r="O107" s="9">
        <v>5.2176006666666666E-5</v>
      </c>
    </row>
    <row r="108" spans="1:15" x14ac:dyDescent="0.35">
      <c r="A108" s="5">
        <v>2017</v>
      </c>
      <c r="B108" s="6">
        <v>34001</v>
      </c>
      <c r="C108" s="6">
        <v>2267002054</v>
      </c>
      <c r="D108" s="6" t="s">
        <v>19</v>
      </c>
      <c r="E108" s="6" t="s">
        <v>14</v>
      </c>
      <c r="F108" s="6" t="s">
        <v>81</v>
      </c>
      <c r="G108" s="6">
        <v>0</v>
      </c>
      <c r="H108" s="6">
        <v>6.6627290766666661E-3</v>
      </c>
      <c r="I108" s="6">
        <v>1.8077884000000001E-4</v>
      </c>
      <c r="J108" s="6">
        <v>1.4697466666666668E-6</v>
      </c>
      <c r="K108" s="20">
        <v>3.4539046666666668E-5</v>
      </c>
      <c r="L108" s="6">
        <v>1.1023100000000001E-6</v>
      </c>
      <c r="M108" s="6">
        <v>1.1023100000000001E-6</v>
      </c>
      <c r="N108" s="6">
        <v>0</v>
      </c>
      <c r="O108" s="9">
        <v>6.9812966666666665E-6</v>
      </c>
    </row>
    <row r="109" spans="1:15" x14ac:dyDescent="0.35">
      <c r="A109" s="5">
        <v>2017</v>
      </c>
      <c r="B109" s="6">
        <v>34001</v>
      </c>
      <c r="C109" s="6">
        <v>2267002057</v>
      </c>
      <c r="D109" s="6" t="s">
        <v>49</v>
      </c>
      <c r="E109" s="6" t="s">
        <v>14</v>
      </c>
      <c r="F109" s="6" t="s">
        <v>81</v>
      </c>
      <c r="G109" s="6">
        <v>0</v>
      </c>
      <c r="H109" s="6">
        <v>7.1692772653333334E-2</v>
      </c>
      <c r="I109" s="6">
        <v>1.1904947999999999E-3</v>
      </c>
      <c r="J109" s="6">
        <v>9.185916666666668E-6</v>
      </c>
      <c r="K109" s="20">
        <v>2.2523867666666668E-4</v>
      </c>
      <c r="L109" s="6">
        <v>6.9812966666666665E-6</v>
      </c>
      <c r="M109" s="6">
        <v>6.9812966666666665E-6</v>
      </c>
      <c r="N109" s="6">
        <v>0</v>
      </c>
      <c r="O109" s="9">
        <v>4.0050596666666668E-5</v>
      </c>
    </row>
    <row r="110" spans="1:15" x14ac:dyDescent="0.35">
      <c r="A110" s="5">
        <v>2017</v>
      </c>
      <c r="B110" s="6">
        <v>34001</v>
      </c>
      <c r="C110" s="6">
        <v>2267002060</v>
      </c>
      <c r="D110" s="6" t="s">
        <v>50</v>
      </c>
      <c r="E110" s="6" t="s">
        <v>14</v>
      </c>
      <c r="F110" s="6" t="s">
        <v>81</v>
      </c>
      <c r="G110" s="6">
        <v>0</v>
      </c>
      <c r="H110" s="6">
        <v>0.17574679485</v>
      </c>
      <c r="I110" s="6">
        <v>1.9349214866666664E-3</v>
      </c>
      <c r="J110" s="6">
        <v>1.1390536666666669E-5</v>
      </c>
      <c r="K110" s="20">
        <v>3.5347407333333338E-4</v>
      </c>
      <c r="L110" s="6">
        <v>1.8004396666666665E-5</v>
      </c>
      <c r="M110" s="6">
        <v>1.8004396666666665E-5</v>
      </c>
      <c r="N110" s="6">
        <v>1.1023100000000001E-6</v>
      </c>
      <c r="O110" s="9">
        <v>4.9971386666666669E-5</v>
      </c>
    </row>
    <row r="111" spans="1:15" x14ac:dyDescent="0.35">
      <c r="A111" s="5">
        <v>2017</v>
      </c>
      <c r="B111" s="6">
        <v>34001</v>
      </c>
      <c r="C111" s="6">
        <v>2267002066</v>
      </c>
      <c r="D111" s="6" t="s">
        <v>51</v>
      </c>
      <c r="E111" s="6" t="s">
        <v>14</v>
      </c>
      <c r="F111" s="6" t="s">
        <v>81</v>
      </c>
      <c r="G111" s="6">
        <v>0</v>
      </c>
      <c r="H111" s="6">
        <v>1.9144920080000002E-2</v>
      </c>
      <c r="I111" s="6">
        <v>1.8188115E-4</v>
      </c>
      <c r="J111" s="6">
        <v>1.1023100000000001E-6</v>
      </c>
      <c r="K111" s="20">
        <v>3.3436736666666676E-5</v>
      </c>
      <c r="L111" s="6">
        <v>2.2046200000000002E-6</v>
      </c>
      <c r="M111" s="6">
        <v>2.2046200000000002E-6</v>
      </c>
      <c r="N111" s="6">
        <v>0</v>
      </c>
      <c r="O111" s="9">
        <v>4.4092400000000003E-6</v>
      </c>
    </row>
    <row r="112" spans="1:15" x14ac:dyDescent="0.35">
      <c r="A112" s="5">
        <v>2017</v>
      </c>
      <c r="B112" s="6">
        <v>34001</v>
      </c>
      <c r="C112" s="6">
        <v>2267002072</v>
      </c>
      <c r="D112" s="6" t="s">
        <v>52</v>
      </c>
      <c r="E112" s="6" t="s">
        <v>14</v>
      </c>
      <c r="F112" s="6" t="s">
        <v>81</v>
      </c>
      <c r="G112" s="6">
        <v>0</v>
      </c>
      <c r="H112" s="6">
        <v>0.15161208483666666</v>
      </c>
      <c r="I112" s="6">
        <v>4.3320783000000002E-3</v>
      </c>
      <c r="J112" s="6">
        <v>4.115290666666666E-5</v>
      </c>
      <c r="K112" s="20">
        <v>8.5833205333333336E-4</v>
      </c>
      <c r="L112" s="6">
        <v>1.4697466666666668E-5</v>
      </c>
      <c r="M112" s="6">
        <v>1.4697466666666668E-5</v>
      </c>
      <c r="N112" s="6">
        <v>1.1023100000000001E-6</v>
      </c>
      <c r="O112" s="9">
        <v>1.7857422000000002E-4</v>
      </c>
    </row>
    <row r="113" spans="1:15" x14ac:dyDescent="0.35">
      <c r="A113" s="5">
        <v>2017</v>
      </c>
      <c r="B113" s="6">
        <v>34001</v>
      </c>
      <c r="C113" s="6">
        <v>2267002081</v>
      </c>
      <c r="D113" s="6" t="s">
        <v>54</v>
      </c>
      <c r="E113" s="6" t="s">
        <v>14</v>
      </c>
      <c r="F113" s="6" t="s">
        <v>81</v>
      </c>
      <c r="G113" s="6">
        <v>0</v>
      </c>
      <c r="H113" s="6">
        <v>6.21923302E-2</v>
      </c>
      <c r="I113" s="6">
        <v>2.2200523400000001E-3</v>
      </c>
      <c r="J113" s="6">
        <v>2.2046200000000002E-5</v>
      </c>
      <c r="K113" s="20">
        <v>4.4496580333333331E-4</v>
      </c>
      <c r="L113" s="6">
        <v>5.8789866666666671E-6</v>
      </c>
      <c r="M113" s="6">
        <v>5.8789866666666671E-6</v>
      </c>
      <c r="N113" s="6">
        <v>0</v>
      </c>
      <c r="O113" s="9">
        <v>9.5900970000000014E-5</v>
      </c>
    </row>
    <row r="114" spans="1:15" x14ac:dyDescent="0.35">
      <c r="A114" s="5">
        <v>2017</v>
      </c>
      <c r="B114" s="6">
        <v>34001</v>
      </c>
      <c r="C114" s="6">
        <v>2267003010</v>
      </c>
      <c r="D114" s="6" t="s">
        <v>55</v>
      </c>
      <c r="E114" s="6" t="s">
        <v>21</v>
      </c>
      <c r="F114" s="6" t="s">
        <v>81</v>
      </c>
      <c r="G114" s="6">
        <v>0</v>
      </c>
      <c r="H114" s="6">
        <v>0.13752419559999998</v>
      </c>
      <c r="I114" s="6">
        <v>4.8938889633333331E-3</v>
      </c>
      <c r="J114" s="6">
        <v>4.3357526666666677E-5</v>
      </c>
      <c r="K114" s="20">
        <v>8.8405261999999999E-4</v>
      </c>
      <c r="L114" s="6">
        <v>1.3595156666666667E-5</v>
      </c>
      <c r="M114" s="6">
        <v>1.3595156666666667E-5</v>
      </c>
      <c r="N114" s="6">
        <v>1.1023100000000001E-6</v>
      </c>
      <c r="O114" s="9">
        <v>1.8922988333333333E-4</v>
      </c>
    </row>
    <row r="115" spans="1:15" x14ac:dyDescent="0.35">
      <c r="A115" s="5">
        <v>2017</v>
      </c>
      <c r="B115" s="6">
        <v>34001</v>
      </c>
      <c r="C115" s="6">
        <v>2267003020</v>
      </c>
      <c r="D115" s="6" t="s">
        <v>56</v>
      </c>
      <c r="E115" s="6" t="s">
        <v>21</v>
      </c>
      <c r="F115" s="6" t="s">
        <v>81</v>
      </c>
      <c r="G115" s="6">
        <v>0</v>
      </c>
      <c r="H115" s="6">
        <v>13.016072805633334</v>
      </c>
      <c r="I115" s="6">
        <v>0.16536487183333334</v>
      </c>
      <c r="J115" s="6">
        <v>9.3034964000000006E-4</v>
      </c>
      <c r="K115" s="20">
        <v>2.7369254990000005E-2</v>
      </c>
      <c r="L115" s="6">
        <v>1.3484925666666665E-3</v>
      </c>
      <c r="M115" s="6">
        <v>1.3484925666666665E-3</v>
      </c>
      <c r="N115" s="6">
        <v>6.3566543333333329E-5</v>
      </c>
      <c r="O115" s="9">
        <v>4.0616449133333331E-3</v>
      </c>
    </row>
    <row r="116" spans="1:15" x14ac:dyDescent="0.35">
      <c r="A116" s="5">
        <v>2017</v>
      </c>
      <c r="B116" s="6">
        <v>34001</v>
      </c>
      <c r="C116" s="6">
        <v>2267003030</v>
      </c>
      <c r="D116" s="6" t="s">
        <v>20</v>
      </c>
      <c r="E116" s="6" t="s">
        <v>21</v>
      </c>
      <c r="F116" s="6" t="s">
        <v>81</v>
      </c>
      <c r="G116" s="6">
        <v>0</v>
      </c>
      <c r="H116" s="6">
        <v>9.4683652323333325E-2</v>
      </c>
      <c r="I116" s="6">
        <v>9.9869286000000006E-4</v>
      </c>
      <c r="J116" s="6">
        <v>5.5115500000000006E-6</v>
      </c>
      <c r="K116" s="20">
        <v>1.7710447333333331E-4</v>
      </c>
      <c r="L116" s="6">
        <v>9.9207900000000009E-6</v>
      </c>
      <c r="M116" s="6">
        <v>9.9207900000000009E-6</v>
      </c>
      <c r="N116" s="6">
        <v>0</v>
      </c>
      <c r="O116" s="9">
        <v>2.3515946666666668E-5</v>
      </c>
    </row>
    <row r="117" spans="1:15" x14ac:dyDescent="0.35">
      <c r="A117" s="5">
        <v>2017</v>
      </c>
      <c r="B117" s="6">
        <v>34001</v>
      </c>
      <c r="C117" s="6">
        <v>2267003040</v>
      </c>
      <c r="D117" s="6" t="s">
        <v>82</v>
      </c>
      <c r="E117" s="6" t="s">
        <v>21</v>
      </c>
      <c r="F117" s="6" t="s">
        <v>81</v>
      </c>
      <c r="G117" s="6">
        <v>0</v>
      </c>
      <c r="H117" s="6">
        <v>2.8682106200000002E-2</v>
      </c>
      <c r="I117" s="6">
        <v>3.2407913999999999E-4</v>
      </c>
      <c r="J117" s="6">
        <v>2.2046200000000002E-6</v>
      </c>
      <c r="K117" s="20">
        <v>5.4748063333333341E-5</v>
      </c>
      <c r="L117" s="6">
        <v>3.3069300000000005E-6</v>
      </c>
      <c r="M117" s="6">
        <v>3.3069300000000005E-6</v>
      </c>
      <c r="N117" s="6">
        <v>0</v>
      </c>
      <c r="O117" s="9">
        <v>7.7161700000000004E-6</v>
      </c>
    </row>
    <row r="118" spans="1:15" x14ac:dyDescent="0.35">
      <c r="A118" s="5">
        <v>2017</v>
      </c>
      <c r="B118" s="6">
        <v>34001</v>
      </c>
      <c r="C118" s="6">
        <v>2267003050</v>
      </c>
      <c r="D118" s="6" t="s">
        <v>83</v>
      </c>
      <c r="E118" s="6" t="s">
        <v>21</v>
      </c>
      <c r="F118" s="6" t="s">
        <v>81</v>
      </c>
      <c r="G118" s="6">
        <v>0</v>
      </c>
      <c r="H118" s="6">
        <v>7.3961326633333333E-3</v>
      </c>
      <c r="I118" s="6">
        <v>2.4765231333333335E-4</v>
      </c>
      <c r="J118" s="6">
        <v>2.2046200000000002E-6</v>
      </c>
      <c r="K118" s="20">
        <v>4.0050596666666668E-5</v>
      </c>
      <c r="L118" s="6">
        <v>1.1023100000000001E-6</v>
      </c>
      <c r="M118" s="6">
        <v>1.1023100000000001E-6</v>
      </c>
      <c r="N118" s="6">
        <v>0</v>
      </c>
      <c r="O118" s="9">
        <v>8.8184800000000007E-6</v>
      </c>
    </row>
    <row r="119" spans="1:15" x14ac:dyDescent="0.35">
      <c r="A119" s="5">
        <v>2017</v>
      </c>
      <c r="B119" s="6">
        <v>34001</v>
      </c>
      <c r="C119" s="6">
        <v>2267003070</v>
      </c>
      <c r="D119" s="6" t="s">
        <v>59</v>
      </c>
      <c r="E119" s="6" t="s">
        <v>21</v>
      </c>
      <c r="F119" s="6" t="s">
        <v>81</v>
      </c>
      <c r="G119" s="6">
        <v>0</v>
      </c>
      <c r="H119" s="6">
        <v>5.7450927453333335E-2</v>
      </c>
      <c r="I119" s="6">
        <v>5.0155105000000005E-4</v>
      </c>
      <c r="J119" s="6">
        <v>2.2046200000000002E-6</v>
      </c>
      <c r="K119" s="20">
        <v>9.7003279999999985E-5</v>
      </c>
      <c r="L119" s="6">
        <v>5.8789866666666671E-6</v>
      </c>
      <c r="M119" s="6">
        <v>5.8789866666666671E-6</v>
      </c>
      <c r="N119" s="6">
        <v>0</v>
      </c>
      <c r="O119" s="9">
        <v>1.1390536666666669E-5</v>
      </c>
    </row>
    <row r="120" spans="1:15" x14ac:dyDescent="0.35">
      <c r="A120" s="5">
        <v>2017</v>
      </c>
      <c r="B120" s="6">
        <v>34001</v>
      </c>
      <c r="C120" s="6">
        <v>2267004066</v>
      </c>
      <c r="D120" s="6" t="s">
        <v>65</v>
      </c>
      <c r="E120" s="6" t="s">
        <v>25</v>
      </c>
      <c r="F120" s="6" t="s">
        <v>81</v>
      </c>
      <c r="G120" s="6">
        <v>0</v>
      </c>
      <c r="H120" s="6">
        <v>0.4424852383966667</v>
      </c>
      <c r="I120" s="6">
        <v>5.3451011899999998E-3</v>
      </c>
      <c r="J120" s="6">
        <v>2.9027496666666665E-5</v>
      </c>
      <c r="K120" s="20">
        <v>8.858898033333334E-4</v>
      </c>
      <c r="L120" s="6">
        <v>4.6664456666666666E-5</v>
      </c>
      <c r="M120" s="6">
        <v>4.6664456666666666E-5</v>
      </c>
      <c r="N120" s="6">
        <v>2.2046200000000002E-6</v>
      </c>
      <c r="O120" s="9">
        <v>1.2713308666666666E-4</v>
      </c>
    </row>
    <row r="121" spans="1:15" x14ac:dyDescent="0.35">
      <c r="A121" s="5">
        <v>2017</v>
      </c>
      <c r="B121" s="6">
        <v>34001</v>
      </c>
      <c r="C121" s="6">
        <v>2267005055</v>
      </c>
      <c r="D121" s="6" t="s">
        <v>73</v>
      </c>
      <c r="E121" s="6" t="s">
        <v>32</v>
      </c>
      <c r="F121" s="6" t="s">
        <v>81</v>
      </c>
      <c r="G121" s="6">
        <v>0</v>
      </c>
      <c r="H121" s="6">
        <v>1.3742131333333333E-4</v>
      </c>
      <c r="I121" s="6">
        <v>6.9812966666666665E-6</v>
      </c>
      <c r="J121" s="6">
        <v>0</v>
      </c>
      <c r="K121" s="20">
        <v>1.4697466666666668E-6</v>
      </c>
      <c r="L121" s="6">
        <v>0</v>
      </c>
      <c r="M121" s="6">
        <v>0</v>
      </c>
      <c r="N121" s="6">
        <v>0</v>
      </c>
      <c r="O121" s="9">
        <v>0</v>
      </c>
    </row>
    <row r="122" spans="1:15" x14ac:dyDescent="0.35">
      <c r="A122" s="5">
        <v>2017</v>
      </c>
      <c r="B122" s="6">
        <v>34001</v>
      </c>
      <c r="C122" s="6">
        <v>2267006005</v>
      </c>
      <c r="D122" s="6" t="s">
        <v>33</v>
      </c>
      <c r="E122" s="6" t="s">
        <v>34</v>
      </c>
      <c r="F122" s="6" t="s">
        <v>81</v>
      </c>
      <c r="G122" s="6">
        <v>0</v>
      </c>
      <c r="H122" s="6">
        <v>0.49596380804666662</v>
      </c>
      <c r="I122" s="6">
        <v>1.9388898026666667E-2</v>
      </c>
      <c r="J122" s="6">
        <v>2.2928048000000001E-4</v>
      </c>
      <c r="K122" s="20">
        <v>5.8246060400000002E-3</v>
      </c>
      <c r="L122" s="6">
        <v>4.5929583333333331E-5</v>
      </c>
      <c r="M122" s="6">
        <v>4.5929583333333331E-5</v>
      </c>
      <c r="N122" s="6">
        <v>2.2046200000000002E-6</v>
      </c>
      <c r="O122" s="9">
        <v>1.0008974800000002E-3</v>
      </c>
    </row>
    <row r="123" spans="1:15" x14ac:dyDescent="0.35">
      <c r="A123" s="5">
        <v>2017</v>
      </c>
      <c r="B123" s="6">
        <v>34001</v>
      </c>
      <c r="C123" s="6">
        <v>2267006010</v>
      </c>
      <c r="D123" s="6" t="s">
        <v>35</v>
      </c>
      <c r="E123" s="6" t="s">
        <v>34</v>
      </c>
      <c r="F123" s="6" t="s">
        <v>81</v>
      </c>
      <c r="G123" s="6">
        <v>0</v>
      </c>
      <c r="H123" s="6">
        <v>0.10764277612000001</v>
      </c>
      <c r="I123" s="6">
        <v>2.7050687400000002E-3</v>
      </c>
      <c r="J123" s="6">
        <v>2.5720566666666669E-5</v>
      </c>
      <c r="K123" s="20">
        <v>6.9225068000000004E-4</v>
      </c>
      <c r="L123" s="6">
        <v>1.0288226666666667E-5</v>
      </c>
      <c r="M123" s="6">
        <v>1.0288226666666667E-5</v>
      </c>
      <c r="N123" s="6">
        <v>0</v>
      </c>
      <c r="O123" s="9">
        <v>1.1390536666666668E-4</v>
      </c>
    </row>
    <row r="124" spans="1:15" x14ac:dyDescent="0.35">
      <c r="A124" s="5">
        <v>2017</v>
      </c>
      <c r="B124" s="6">
        <v>34001</v>
      </c>
      <c r="C124" s="6">
        <v>2267006015</v>
      </c>
      <c r="D124" s="6" t="s">
        <v>36</v>
      </c>
      <c r="E124" s="6" t="s">
        <v>34</v>
      </c>
      <c r="F124" s="6" t="s">
        <v>81</v>
      </c>
      <c r="G124" s="6">
        <v>0</v>
      </c>
      <c r="H124" s="6">
        <v>0.12437767910333335</v>
      </c>
      <c r="I124" s="6">
        <v>2.1388488366666666E-3</v>
      </c>
      <c r="J124" s="6">
        <v>1.3227720000000002E-5</v>
      </c>
      <c r="K124" s="20">
        <v>3.9536185333333335E-4</v>
      </c>
      <c r="L124" s="6">
        <v>1.2492846666666667E-5</v>
      </c>
      <c r="M124" s="6">
        <v>1.2492846666666667E-5</v>
      </c>
      <c r="N124" s="6">
        <v>1.1023100000000001E-6</v>
      </c>
      <c r="O124" s="9">
        <v>5.6952683333333338E-5</v>
      </c>
    </row>
    <row r="125" spans="1:15" x14ac:dyDescent="0.35">
      <c r="A125" s="5">
        <v>2017</v>
      </c>
      <c r="B125" s="6">
        <v>34001</v>
      </c>
      <c r="C125" s="6">
        <v>2267006025</v>
      </c>
      <c r="D125" s="6" t="s">
        <v>75</v>
      </c>
      <c r="E125" s="6" t="s">
        <v>34</v>
      </c>
      <c r="F125" s="6" t="s">
        <v>81</v>
      </c>
      <c r="G125" s="6">
        <v>0</v>
      </c>
      <c r="H125" s="6">
        <v>0.15507186849000001</v>
      </c>
      <c r="I125" s="6">
        <v>3.1327650199999995E-3</v>
      </c>
      <c r="J125" s="6">
        <v>2.2046200000000002E-5</v>
      </c>
      <c r="K125" s="20">
        <v>5.0853234666666663E-4</v>
      </c>
      <c r="L125" s="6">
        <v>1.5799776666666668E-5</v>
      </c>
      <c r="M125" s="6">
        <v>1.5799776666666668E-5</v>
      </c>
      <c r="N125" s="6">
        <v>1.1023100000000001E-6</v>
      </c>
      <c r="O125" s="9">
        <v>9.4798660000000001E-5</v>
      </c>
    </row>
    <row r="126" spans="1:15" x14ac:dyDescent="0.35">
      <c r="A126" s="5">
        <v>2017</v>
      </c>
      <c r="B126" s="6">
        <v>34001</v>
      </c>
      <c r="C126" s="6">
        <v>2267006030</v>
      </c>
      <c r="D126" s="6" t="s">
        <v>76</v>
      </c>
      <c r="E126" s="6" t="s">
        <v>34</v>
      </c>
      <c r="F126" s="6" t="s">
        <v>81</v>
      </c>
      <c r="G126" s="6">
        <v>0</v>
      </c>
      <c r="H126" s="6">
        <v>2.1112910866666668E-3</v>
      </c>
      <c r="I126" s="6">
        <v>8.267324999999999E-5</v>
      </c>
      <c r="J126" s="6">
        <v>1.1023100000000001E-6</v>
      </c>
      <c r="K126" s="20">
        <v>1.5432340000000001E-5</v>
      </c>
      <c r="L126" s="6">
        <v>0</v>
      </c>
      <c r="M126" s="6">
        <v>0</v>
      </c>
      <c r="N126" s="6">
        <v>0</v>
      </c>
      <c r="O126" s="9">
        <v>3.3069300000000005E-6</v>
      </c>
    </row>
    <row r="127" spans="1:15" x14ac:dyDescent="0.35">
      <c r="A127" s="5">
        <v>2017</v>
      </c>
      <c r="B127" s="6">
        <v>34001</v>
      </c>
      <c r="C127" s="6">
        <v>2267006035</v>
      </c>
      <c r="D127" s="6" t="s">
        <v>37</v>
      </c>
      <c r="E127" s="6" t="s">
        <v>34</v>
      </c>
      <c r="F127" s="6" t="s">
        <v>81</v>
      </c>
      <c r="G127" s="6">
        <v>0</v>
      </c>
      <c r="H127" s="6">
        <v>1.9540281933333333E-3</v>
      </c>
      <c r="I127" s="6">
        <v>2.9027496666666665E-5</v>
      </c>
      <c r="J127" s="6">
        <v>0</v>
      </c>
      <c r="K127" s="20">
        <v>5.5115500000000006E-6</v>
      </c>
      <c r="L127" s="6">
        <v>0</v>
      </c>
      <c r="M127" s="6">
        <v>0</v>
      </c>
      <c r="N127" s="6">
        <v>0</v>
      </c>
      <c r="O127" s="9">
        <v>1.1023100000000001E-6</v>
      </c>
    </row>
    <row r="128" spans="1:15" x14ac:dyDescent="0.35">
      <c r="A128" s="5">
        <v>2017</v>
      </c>
      <c r="B128" s="6">
        <v>34001</v>
      </c>
      <c r="C128" s="6">
        <v>2268002081</v>
      </c>
      <c r="D128" s="6" t="s">
        <v>54</v>
      </c>
      <c r="E128" s="6" t="s">
        <v>14</v>
      </c>
      <c r="F128" s="6" t="s">
        <v>84</v>
      </c>
      <c r="G128" s="6">
        <v>0</v>
      </c>
      <c r="H128" s="6">
        <v>1.9114055399999999E-3</v>
      </c>
      <c r="I128" s="6">
        <v>8.267324999999999E-5</v>
      </c>
      <c r="J128" s="6">
        <v>5.9157303333333335E-5</v>
      </c>
      <c r="K128" s="20">
        <v>1.6902086666666667E-5</v>
      </c>
      <c r="L128" s="6">
        <v>0</v>
      </c>
      <c r="M128" s="6">
        <v>0</v>
      </c>
      <c r="N128" s="6">
        <v>0</v>
      </c>
      <c r="O128" s="9">
        <v>1.3227720000000002E-5</v>
      </c>
    </row>
    <row r="129" spans="1:15" x14ac:dyDescent="0.35">
      <c r="A129" s="5">
        <v>2017</v>
      </c>
      <c r="B129" s="6">
        <v>34001</v>
      </c>
      <c r="C129" s="6">
        <v>2268003020</v>
      </c>
      <c r="D129" s="6" t="s">
        <v>56</v>
      </c>
      <c r="E129" s="6" t="s">
        <v>21</v>
      </c>
      <c r="F129" s="6" t="s">
        <v>84</v>
      </c>
      <c r="G129" s="6">
        <v>0</v>
      </c>
      <c r="H129" s="6">
        <v>0.87351563870999993</v>
      </c>
      <c r="I129" s="6">
        <v>1.2852199726666668E-2</v>
      </c>
      <c r="J129" s="6">
        <v>5.4130769733333334E-3</v>
      </c>
      <c r="K129" s="20">
        <v>2.2024153799999999E-3</v>
      </c>
      <c r="L129" s="6">
        <v>1.0471945E-4</v>
      </c>
      <c r="M129" s="6">
        <v>1.0471945E-4</v>
      </c>
      <c r="N129" s="6">
        <v>4.7766766666666677E-6</v>
      </c>
      <c r="O129" s="9">
        <v>1.1702857833333334E-3</v>
      </c>
    </row>
    <row r="130" spans="1:15" x14ac:dyDescent="0.35">
      <c r="A130" s="5">
        <v>2017</v>
      </c>
      <c r="B130" s="6">
        <v>34001</v>
      </c>
      <c r="C130" s="6">
        <v>2268003030</v>
      </c>
      <c r="D130" s="6" t="s">
        <v>20</v>
      </c>
      <c r="E130" s="6" t="s">
        <v>21</v>
      </c>
      <c r="F130" s="6" t="s">
        <v>84</v>
      </c>
      <c r="G130" s="6">
        <v>0</v>
      </c>
      <c r="H130" s="6">
        <v>1.1280305666666669E-3</v>
      </c>
      <c r="I130" s="6">
        <v>1.6534650000000003E-5</v>
      </c>
      <c r="J130" s="6">
        <v>6.6138600000000009E-6</v>
      </c>
      <c r="K130" s="20">
        <v>2.5720566666666666E-6</v>
      </c>
      <c r="L130" s="6">
        <v>0</v>
      </c>
      <c r="M130" s="6">
        <v>0</v>
      </c>
      <c r="N130" s="6">
        <v>0</v>
      </c>
      <c r="O130" s="9">
        <v>1.1023100000000001E-6</v>
      </c>
    </row>
    <row r="131" spans="1:15" x14ac:dyDescent="0.35">
      <c r="A131" s="5">
        <v>2017</v>
      </c>
      <c r="B131" s="6">
        <v>34001</v>
      </c>
      <c r="C131" s="6">
        <v>2268003040</v>
      </c>
      <c r="D131" s="6" t="s">
        <v>85</v>
      </c>
      <c r="E131" s="6" t="s">
        <v>21</v>
      </c>
      <c r="F131" s="6" t="s">
        <v>84</v>
      </c>
      <c r="G131" s="6">
        <v>0</v>
      </c>
      <c r="H131" s="6">
        <v>6.1508897999999995E-4</v>
      </c>
      <c r="I131" s="6">
        <v>8.083606666666666E-6</v>
      </c>
      <c r="J131" s="6">
        <v>3.3069300000000005E-6</v>
      </c>
      <c r="K131" s="20">
        <v>1.1023100000000001E-6</v>
      </c>
      <c r="L131" s="6">
        <v>0</v>
      </c>
      <c r="M131" s="6">
        <v>0</v>
      </c>
      <c r="N131" s="6">
        <v>0</v>
      </c>
      <c r="O131" s="9">
        <v>1.1023100000000001E-6</v>
      </c>
    </row>
    <row r="132" spans="1:15" x14ac:dyDescent="0.35">
      <c r="A132" s="5">
        <v>2017</v>
      </c>
      <c r="B132" s="6">
        <v>34001</v>
      </c>
      <c r="C132" s="6">
        <v>2268003060</v>
      </c>
      <c r="D132" s="6" t="s">
        <v>58</v>
      </c>
      <c r="E132" s="6" t="s">
        <v>21</v>
      </c>
      <c r="F132" s="6" t="s">
        <v>84</v>
      </c>
      <c r="G132" s="6">
        <v>0</v>
      </c>
      <c r="H132" s="6">
        <v>4.4246723400000005E-3</v>
      </c>
      <c r="I132" s="6">
        <v>6.1361923333333346E-5</v>
      </c>
      <c r="J132" s="6">
        <v>2.7925186666666666E-5</v>
      </c>
      <c r="K132" s="20">
        <v>1.1023100000000001E-5</v>
      </c>
      <c r="L132" s="6">
        <v>0</v>
      </c>
      <c r="M132" s="6">
        <v>0</v>
      </c>
      <c r="N132" s="6">
        <v>0</v>
      </c>
      <c r="O132" s="9">
        <v>5.8789866666666671E-6</v>
      </c>
    </row>
    <row r="133" spans="1:15" x14ac:dyDescent="0.35">
      <c r="A133" s="5">
        <v>2017</v>
      </c>
      <c r="B133" s="6">
        <v>34001</v>
      </c>
      <c r="C133" s="6">
        <v>2268003070</v>
      </c>
      <c r="D133" s="6" t="s">
        <v>59</v>
      </c>
      <c r="E133" s="6" t="s">
        <v>21</v>
      </c>
      <c r="F133" s="6" t="s">
        <v>84</v>
      </c>
      <c r="G133" s="6">
        <v>0</v>
      </c>
      <c r="H133" s="6">
        <v>3.6008793333333331E-3</v>
      </c>
      <c r="I133" s="6">
        <v>3.6743666666666665E-5</v>
      </c>
      <c r="J133" s="6">
        <v>1.4697466666666668E-5</v>
      </c>
      <c r="K133" s="20">
        <v>7.7161700000000004E-6</v>
      </c>
      <c r="L133" s="6">
        <v>0</v>
      </c>
      <c r="M133" s="6">
        <v>0</v>
      </c>
      <c r="N133" s="6">
        <v>0</v>
      </c>
      <c r="O133" s="9">
        <v>3.3069300000000005E-6</v>
      </c>
    </row>
    <row r="134" spans="1:15" x14ac:dyDescent="0.35">
      <c r="A134" s="5">
        <v>2017</v>
      </c>
      <c r="B134" s="6">
        <v>34001</v>
      </c>
      <c r="C134" s="6">
        <v>2268005055</v>
      </c>
      <c r="D134" s="6" t="s">
        <v>73</v>
      </c>
      <c r="E134" s="6" t="s">
        <v>32</v>
      </c>
      <c r="F134" s="6" t="s">
        <v>84</v>
      </c>
      <c r="G134" s="6">
        <v>0</v>
      </c>
      <c r="H134" s="6">
        <v>1.5616058333333335E-4</v>
      </c>
      <c r="I134" s="6">
        <v>1.0288226666666667E-5</v>
      </c>
      <c r="J134" s="6">
        <v>8.8184800000000007E-6</v>
      </c>
      <c r="K134" s="20">
        <v>2.2046200000000002E-6</v>
      </c>
      <c r="L134" s="6">
        <v>0</v>
      </c>
      <c r="M134" s="6">
        <v>0</v>
      </c>
      <c r="N134" s="6">
        <v>0</v>
      </c>
      <c r="O134" s="9">
        <v>2.2046200000000002E-6</v>
      </c>
    </row>
    <row r="135" spans="1:15" x14ac:dyDescent="0.35">
      <c r="A135" s="5">
        <v>2017</v>
      </c>
      <c r="B135" s="6">
        <v>34001</v>
      </c>
      <c r="C135" s="6">
        <v>2268005060</v>
      </c>
      <c r="D135" s="6" t="s">
        <v>74</v>
      </c>
      <c r="E135" s="6" t="s">
        <v>32</v>
      </c>
      <c r="F135" s="6" t="s">
        <v>84</v>
      </c>
      <c r="G135" s="6">
        <v>0</v>
      </c>
      <c r="H135" s="6">
        <v>2.102840043333333E-2</v>
      </c>
      <c r="I135" s="6">
        <v>2.094389E-4</v>
      </c>
      <c r="J135" s="6">
        <v>8.451043333333333E-5</v>
      </c>
      <c r="K135" s="20">
        <v>4.2255216666666665E-5</v>
      </c>
      <c r="L135" s="6">
        <v>2.2046200000000002E-6</v>
      </c>
      <c r="M135" s="6">
        <v>2.2046200000000002E-6</v>
      </c>
      <c r="N135" s="6">
        <v>0</v>
      </c>
      <c r="O135" s="9">
        <v>1.8004396666666665E-5</v>
      </c>
    </row>
    <row r="136" spans="1:15" x14ac:dyDescent="0.35">
      <c r="A136" s="5">
        <v>2017</v>
      </c>
      <c r="B136" s="6">
        <v>34001</v>
      </c>
      <c r="C136" s="6">
        <v>2268006005</v>
      </c>
      <c r="D136" s="6" t="s">
        <v>33</v>
      </c>
      <c r="E136" s="6" t="s">
        <v>34</v>
      </c>
      <c r="F136" s="6" t="s">
        <v>84</v>
      </c>
      <c r="G136" s="6">
        <v>0</v>
      </c>
      <c r="H136" s="6">
        <v>0.14789068627666666</v>
      </c>
      <c r="I136" s="6">
        <v>7.5423724566666675E-3</v>
      </c>
      <c r="J136" s="6">
        <v>6.5613165566666661E-3</v>
      </c>
      <c r="K136" s="20">
        <v>2.3181579299999997E-3</v>
      </c>
      <c r="L136" s="6">
        <v>1.6902086666666667E-5</v>
      </c>
      <c r="M136" s="6">
        <v>1.6902086666666667E-5</v>
      </c>
      <c r="N136" s="6">
        <v>1.1023100000000001E-6</v>
      </c>
      <c r="O136" s="9">
        <v>1.41867297E-3</v>
      </c>
    </row>
    <row r="137" spans="1:15" x14ac:dyDescent="0.35">
      <c r="A137" s="5">
        <v>2017</v>
      </c>
      <c r="B137" s="6">
        <v>34001</v>
      </c>
      <c r="C137" s="6">
        <v>2268006010</v>
      </c>
      <c r="D137" s="6" t="s">
        <v>35</v>
      </c>
      <c r="E137" s="6" t="s">
        <v>34</v>
      </c>
      <c r="F137" s="6" t="s">
        <v>84</v>
      </c>
      <c r="G137" s="6">
        <v>0</v>
      </c>
      <c r="H137" s="6">
        <v>7.3604913066666671E-3</v>
      </c>
      <c r="I137" s="6">
        <v>2.6859620333333331E-4</v>
      </c>
      <c r="J137" s="6">
        <v>2.0282503999999999E-4</v>
      </c>
      <c r="K137" s="20">
        <v>7.348733333333333E-5</v>
      </c>
      <c r="L137" s="6">
        <v>1.1023100000000001E-6</v>
      </c>
      <c r="M137" s="6">
        <v>1.1023100000000001E-6</v>
      </c>
      <c r="N137" s="6">
        <v>0</v>
      </c>
      <c r="O137" s="9">
        <v>4.3724963333333327E-5</v>
      </c>
    </row>
    <row r="138" spans="1:15" x14ac:dyDescent="0.35">
      <c r="A138" s="5">
        <v>2017</v>
      </c>
      <c r="B138" s="6">
        <v>34001</v>
      </c>
      <c r="C138" s="6">
        <v>2268006015</v>
      </c>
      <c r="D138" s="6" t="s">
        <v>36</v>
      </c>
      <c r="E138" s="6" t="s">
        <v>34</v>
      </c>
      <c r="F138" s="6" t="s">
        <v>84</v>
      </c>
      <c r="G138" s="6">
        <v>0</v>
      </c>
      <c r="H138" s="6">
        <v>1.0056741566666666E-2</v>
      </c>
      <c r="I138" s="6">
        <v>2.0833658999999997E-4</v>
      </c>
      <c r="J138" s="6">
        <v>9.4431223333333344E-5</v>
      </c>
      <c r="K138" s="20">
        <v>3.8948286666666662E-5</v>
      </c>
      <c r="L138" s="6">
        <v>1.1023100000000001E-6</v>
      </c>
      <c r="M138" s="6">
        <v>1.1023100000000001E-6</v>
      </c>
      <c r="N138" s="6">
        <v>0</v>
      </c>
      <c r="O138" s="9">
        <v>2.0209016666666669E-5</v>
      </c>
    </row>
    <row r="139" spans="1:15" x14ac:dyDescent="0.35">
      <c r="A139" s="5">
        <v>2017</v>
      </c>
      <c r="B139" s="6">
        <v>34001</v>
      </c>
      <c r="C139" s="6">
        <v>2268006020</v>
      </c>
      <c r="D139" s="6" t="s">
        <v>86</v>
      </c>
      <c r="E139" s="6" t="s">
        <v>34</v>
      </c>
      <c r="F139" s="6" t="s">
        <v>84</v>
      </c>
      <c r="G139" s="6">
        <v>0</v>
      </c>
      <c r="H139" s="6">
        <v>0.36497557587333329</v>
      </c>
      <c r="I139" s="6">
        <v>4.0759749433333338E-3</v>
      </c>
      <c r="J139" s="6">
        <v>1.7442218566666664E-3</v>
      </c>
      <c r="K139" s="20">
        <v>7.8227266333333323E-4</v>
      </c>
      <c r="L139" s="6">
        <v>4.8134203333333329E-5</v>
      </c>
      <c r="M139" s="6">
        <v>4.8134203333333329E-5</v>
      </c>
      <c r="N139" s="6">
        <v>2.2046200000000002E-6</v>
      </c>
      <c r="O139" s="9">
        <v>3.7699001999999998E-4</v>
      </c>
    </row>
    <row r="140" spans="1:15" x14ac:dyDescent="0.35">
      <c r="A140" s="5">
        <v>2017</v>
      </c>
      <c r="B140" s="6">
        <v>34001</v>
      </c>
      <c r="C140" s="6">
        <v>2268010010</v>
      </c>
      <c r="D140" s="6" t="s">
        <v>79</v>
      </c>
      <c r="E140" s="6" t="s">
        <v>21</v>
      </c>
      <c r="F140" s="6" t="s">
        <v>84</v>
      </c>
      <c r="G140" s="6">
        <v>0</v>
      </c>
      <c r="H140" s="6">
        <v>8.9735382733333331E-3</v>
      </c>
      <c r="I140" s="6">
        <v>9.4798660000000001E-5</v>
      </c>
      <c r="J140" s="6">
        <v>4.0050596666666668E-5</v>
      </c>
      <c r="K140" s="20">
        <v>1.873927E-5</v>
      </c>
      <c r="L140" s="6">
        <v>1.1023100000000001E-6</v>
      </c>
      <c r="M140" s="6">
        <v>1.1023100000000001E-6</v>
      </c>
      <c r="N140" s="6">
        <v>0</v>
      </c>
      <c r="O140" s="9">
        <v>8.8184800000000007E-6</v>
      </c>
    </row>
    <row r="141" spans="1:15" x14ac:dyDescent="0.35">
      <c r="A141" s="5">
        <v>2017</v>
      </c>
      <c r="B141" s="6">
        <v>34001</v>
      </c>
      <c r="C141" s="6">
        <v>2270001060</v>
      </c>
      <c r="D141" s="6" t="s">
        <v>87</v>
      </c>
      <c r="E141" s="6" t="s">
        <v>9</v>
      </c>
      <c r="F141" s="6" t="s">
        <v>88</v>
      </c>
      <c r="G141" s="6">
        <v>9.9207900000000009E-6</v>
      </c>
      <c r="H141" s="6">
        <v>1.2348892329400001</v>
      </c>
      <c r="I141" s="6">
        <v>9.1881212866666648E-3</v>
      </c>
      <c r="J141" s="6">
        <v>4.9971386666666669E-5</v>
      </c>
      <c r="K141" s="20">
        <v>9.9141761399999997E-3</v>
      </c>
      <c r="L141" s="6">
        <v>1.3554738633333333E-3</v>
      </c>
      <c r="M141" s="6">
        <v>1.31505583E-3</v>
      </c>
      <c r="N141" s="6">
        <v>4.4092400000000003E-6</v>
      </c>
      <c r="O141" s="9">
        <v>2.3997288700000003E-3</v>
      </c>
    </row>
    <row r="142" spans="1:15" x14ac:dyDescent="0.35">
      <c r="A142" s="5">
        <v>2017</v>
      </c>
      <c r="B142" s="6">
        <v>34001</v>
      </c>
      <c r="C142" s="6">
        <v>2270002003</v>
      </c>
      <c r="D142" s="6" t="s">
        <v>42</v>
      </c>
      <c r="E142" s="6" t="s">
        <v>14</v>
      </c>
      <c r="F142" s="6" t="s">
        <v>88</v>
      </c>
      <c r="G142" s="6">
        <v>4.3357526666666677E-5</v>
      </c>
      <c r="H142" s="6">
        <v>5.363463837416667</v>
      </c>
      <c r="I142" s="6">
        <v>7.1657498733333326E-3</v>
      </c>
      <c r="J142" s="6">
        <v>9.5900970000000014E-5</v>
      </c>
      <c r="K142" s="20">
        <v>1.9073269930000001E-2</v>
      </c>
      <c r="L142" s="6">
        <v>1.2783121633333334E-3</v>
      </c>
      <c r="M142" s="6">
        <v>1.2393638766666666E-3</v>
      </c>
      <c r="N142" s="6">
        <v>1.6534650000000003E-5</v>
      </c>
      <c r="O142" s="9">
        <v>1.0920217733333334E-3</v>
      </c>
    </row>
    <row r="143" spans="1:15" x14ac:dyDescent="0.35">
      <c r="A143" s="5">
        <v>2017</v>
      </c>
      <c r="B143" s="6">
        <v>34001</v>
      </c>
      <c r="C143" s="6">
        <v>2270002006</v>
      </c>
      <c r="D143" s="6" t="s">
        <v>13</v>
      </c>
      <c r="E143" s="6" t="s">
        <v>14</v>
      </c>
      <c r="F143" s="6" t="s">
        <v>88</v>
      </c>
      <c r="G143" s="6">
        <v>0</v>
      </c>
      <c r="H143" s="6">
        <v>8.7446252300000006E-3</v>
      </c>
      <c r="I143" s="6">
        <v>4.0050596666666668E-5</v>
      </c>
      <c r="J143" s="6">
        <v>1.1023100000000001E-6</v>
      </c>
      <c r="K143" s="20">
        <v>6.577116333333334E-5</v>
      </c>
      <c r="L143" s="6">
        <v>4.4092400000000003E-6</v>
      </c>
      <c r="M143" s="6">
        <v>4.4092400000000003E-6</v>
      </c>
      <c r="N143" s="6">
        <v>0</v>
      </c>
      <c r="O143" s="9">
        <v>1.212541E-5</v>
      </c>
    </row>
    <row r="144" spans="1:15" x14ac:dyDescent="0.35">
      <c r="A144" s="5">
        <v>2017</v>
      </c>
      <c r="B144" s="6">
        <v>34001</v>
      </c>
      <c r="C144" s="6">
        <v>2270002009</v>
      </c>
      <c r="D144" s="6" t="s">
        <v>15</v>
      </c>
      <c r="E144" s="6" t="s">
        <v>14</v>
      </c>
      <c r="F144" s="6" t="s">
        <v>88</v>
      </c>
      <c r="G144" s="6">
        <v>1.1023100000000001E-6</v>
      </c>
      <c r="H144" s="6">
        <v>0.14400210403333333</v>
      </c>
      <c r="I144" s="6">
        <v>5.7981505999999989E-4</v>
      </c>
      <c r="J144" s="6">
        <v>1.3227720000000002E-5</v>
      </c>
      <c r="K144" s="20">
        <v>1.0464596266666667E-3</v>
      </c>
      <c r="L144" s="6">
        <v>6.4668853333333341E-5</v>
      </c>
      <c r="M144" s="6">
        <v>6.2464233333333331E-5</v>
      </c>
      <c r="N144" s="6">
        <v>0</v>
      </c>
      <c r="O144" s="9">
        <v>1.6938830333333333E-4</v>
      </c>
    </row>
    <row r="145" spans="1:15" x14ac:dyDescent="0.35">
      <c r="A145" s="5">
        <v>2017</v>
      </c>
      <c r="B145" s="6">
        <v>34001</v>
      </c>
      <c r="C145" s="6">
        <v>2270002015</v>
      </c>
      <c r="D145" s="6" t="s">
        <v>43</v>
      </c>
      <c r="E145" s="6" t="s">
        <v>14</v>
      </c>
      <c r="F145" s="6" t="s">
        <v>88</v>
      </c>
      <c r="G145" s="6">
        <v>1.0912869000000001E-4</v>
      </c>
      <c r="H145" s="6">
        <v>13.431654698733333</v>
      </c>
      <c r="I145" s="6">
        <v>2.1975652159999998E-2</v>
      </c>
      <c r="J145" s="6">
        <v>2.6198234333333335E-4</v>
      </c>
      <c r="K145" s="20">
        <v>5.2837760103333332E-2</v>
      </c>
      <c r="L145" s="6">
        <v>3.7213985600000003E-3</v>
      </c>
      <c r="M145" s="6">
        <v>3.6100652500000003E-3</v>
      </c>
      <c r="N145" s="6">
        <v>4.115290666666666E-5</v>
      </c>
      <c r="O145" s="9">
        <v>3.1496671066666669E-3</v>
      </c>
    </row>
    <row r="146" spans="1:15" x14ac:dyDescent="0.35">
      <c r="A146" s="5">
        <v>2017</v>
      </c>
      <c r="B146" s="6">
        <v>34001</v>
      </c>
      <c r="C146" s="6">
        <v>2270002018</v>
      </c>
      <c r="D146" s="6" t="s">
        <v>89</v>
      </c>
      <c r="E146" s="6" t="s">
        <v>14</v>
      </c>
      <c r="F146" s="6" t="s">
        <v>88</v>
      </c>
      <c r="G146" s="6">
        <v>1.1831460666666667E-4</v>
      </c>
      <c r="H146" s="6">
        <v>14.612264717526665</v>
      </c>
      <c r="I146" s="6">
        <v>1.8765725440000002E-2</v>
      </c>
      <c r="J146" s="6">
        <v>2.0833658999999997E-4</v>
      </c>
      <c r="K146" s="20">
        <v>4.2840175839999994E-2</v>
      </c>
      <c r="L146" s="6">
        <v>2.4423515233333334E-3</v>
      </c>
      <c r="M146" s="6">
        <v>2.3695990633333334E-3</v>
      </c>
      <c r="N146" s="6">
        <v>4.4459836666666669E-5</v>
      </c>
      <c r="O146" s="9">
        <v>2.3115440700000002E-3</v>
      </c>
    </row>
    <row r="147" spans="1:15" x14ac:dyDescent="0.35">
      <c r="A147" s="5">
        <v>2017</v>
      </c>
      <c r="B147" s="6">
        <v>34001</v>
      </c>
      <c r="C147" s="6">
        <v>2270002021</v>
      </c>
      <c r="D147" s="6" t="s">
        <v>16</v>
      </c>
      <c r="E147" s="6" t="s">
        <v>14</v>
      </c>
      <c r="F147" s="6" t="s">
        <v>88</v>
      </c>
      <c r="G147" s="6">
        <v>6.6138600000000009E-6</v>
      </c>
      <c r="H147" s="6">
        <v>0.80767833677666667</v>
      </c>
      <c r="I147" s="6">
        <v>1.3374694666666669E-3</v>
      </c>
      <c r="J147" s="6">
        <v>1.7636960000000001E-5</v>
      </c>
      <c r="K147" s="20">
        <v>3.3245669600000002E-3</v>
      </c>
      <c r="L147" s="6">
        <v>2.2928048000000001E-4</v>
      </c>
      <c r="M147" s="6">
        <v>2.2193174666666665E-4</v>
      </c>
      <c r="N147" s="6">
        <v>2.2046200000000002E-6</v>
      </c>
      <c r="O147" s="9">
        <v>2.3515946666666666E-4</v>
      </c>
    </row>
    <row r="148" spans="1:15" x14ac:dyDescent="0.35">
      <c r="A148" s="5">
        <v>2017</v>
      </c>
      <c r="B148" s="6">
        <v>34001</v>
      </c>
      <c r="C148" s="6">
        <v>2270002024</v>
      </c>
      <c r="D148" s="6" t="s">
        <v>44</v>
      </c>
      <c r="E148" s="6" t="s">
        <v>14</v>
      </c>
      <c r="F148" s="6" t="s">
        <v>88</v>
      </c>
      <c r="G148" s="6">
        <v>4.4092400000000003E-6</v>
      </c>
      <c r="H148" s="6">
        <v>0.48208425539999999</v>
      </c>
      <c r="I148" s="6">
        <v>1.1636719233333332E-3</v>
      </c>
      <c r="J148" s="6">
        <v>1.0288226666666667E-5</v>
      </c>
      <c r="K148" s="20">
        <v>2.6558322266666667E-3</v>
      </c>
      <c r="L148" s="6">
        <v>1.6167213333333335E-4</v>
      </c>
      <c r="M148" s="6">
        <v>1.5726289333333333E-4</v>
      </c>
      <c r="N148" s="6">
        <v>1.1023100000000001E-6</v>
      </c>
      <c r="O148" s="9">
        <v>1.7489985333333334E-4</v>
      </c>
    </row>
    <row r="149" spans="1:15" x14ac:dyDescent="0.35">
      <c r="A149" s="5">
        <v>2017</v>
      </c>
      <c r="B149" s="6">
        <v>34001</v>
      </c>
      <c r="C149" s="6">
        <v>2270002027</v>
      </c>
      <c r="D149" s="6" t="s">
        <v>17</v>
      </c>
      <c r="E149" s="6" t="s">
        <v>14</v>
      </c>
      <c r="F149" s="6" t="s">
        <v>88</v>
      </c>
      <c r="G149" s="6">
        <v>1.212541E-5</v>
      </c>
      <c r="H149" s="6">
        <v>1.4833083865966668</v>
      </c>
      <c r="I149" s="6">
        <v>3.8863776233333332E-3</v>
      </c>
      <c r="J149" s="6">
        <v>7.495708E-5</v>
      </c>
      <c r="K149" s="20">
        <v>9.6698307566666659E-3</v>
      </c>
      <c r="L149" s="6">
        <v>5.1257414999999996E-4</v>
      </c>
      <c r="M149" s="6">
        <v>4.9714181000000011E-4</v>
      </c>
      <c r="N149" s="6">
        <v>5.5115500000000006E-6</v>
      </c>
      <c r="O149" s="9">
        <v>9.9648823999999993E-4</v>
      </c>
    </row>
    <row r="150" spans="1:15" x14ac:dyDescent="0.35">
      <c r="A150" s="5">
        <v>2017</v>
      </c>
      <c r="B150" s="6">
        <v>34001</v>
      </c>
      <c r="C150" s="6">
        <v>2270002030</v>
      </c>
      <c r="D150" s="6" t="s">
        <v>45</v>
      </c>
      <c r="E150" s="6" t="s">
        <v>14</v>
      </c>
      <c r="F150" s="6" t="s">
        <v>88</v>
      </c>
      <c r="G150" s="6">
        <v>5.1441133333333338E-5</v>
      </c>
      <c r="H150" s="6">
        <v>6.3617951397366665</v>
      </c>
      <c r="I150" s="6">
        <v>1.3607649513333334E-2</v>
      </c>
      <c r="J150" s="6">
        <v>1.6056982333333334E-4</v>
      </c>
      <c r="K150" s="20">
        <v>3.1465438950000001E-2</v>
      </c>
      <c r="L150" s="6">
        <v>2.0363340066666667E-3</v>
      </c>
      <c r="M150" s="6">
        <v>1.9749720833333335E-3</v>
      </c>
      <c r="N150" s="6">
        <v>2.0209016666666669E-5</v>
      </c>
      <c r="O150" s="9">
        <v>2.1844109833333331E-3</v>
      </c>
    </row>
    <row r="151" spans="1:15" x14ac:dyDescent="0.35">
      <c r="A151" s="5">
        <v>2017</v>
      </c>
      <c r="B151" s="6">
        <v>34001</v>
      </c>
      <c r="C151" s="6">
        <v>2270002033</v>
      </c>
      <c r="D151" s="6" t="s">
        <v>46</v>
      </c>
      <c r="E151" s="6" t="s">
        <v>14</v>
      </c>
      <c r="F151" s="6" t="s">
        <v>88</v>
      </c>
      <c r="G151" s="6">
        <v>4.4459836666666669E-5</v>
      </c>
      <c r="H151" s="6">
        <v>5.4770436551966668</v>
      </c>
      <c r="I151" s="6">
        <v>1.0200409303333333E-2</v>
      </c>
      <c r="J151" s="6">
        <v>9.4431223333333344E-5</v>
      </c>
      <c r="K151" s="20">
        <v>3.6563255263333337E-2</v>
      </c>
      <c r="L151" s="6">
        <v>1.8313043466666667E-3</v>
      </c>
      <c r="M151" s="6">
        <v>1.7758214100000002E-3</v>
      </c>
      <c r="N151" s="6">
        <v>1.8004396666666665E-5</v>
      </c>
      <c r="O151" s="9">
        <v>2.5088575599999997E-3</v>
      </c>
    </row>
    <row r="152" spans="1:15" x14ac:dyDescent="0.35">
      <c r="A152" s="5">
        <v>2017</v>
      </c>
      <c r="B152" s="6">
        <v>34001</v>
      </c>
      <c r="C152" s="6">
        <v>2270002036</v>
      </c>
      <c r="D152" s="6" t="s">
        <v>90</v>
      </c>
      <c r="E152" s="6" t="s">
        <v>14</v>
      </c>
      <c r="F152" s="6" t="s">
        <v>88</v>
      </c>
      <c r="G152" s="6">
        <v>4.4129143666666665E-4</v>
      </c>
      <c r="H152" s="6">
        <v>54.421031472279999</v>
      </c>
      <c r="I152" s="6">
        <v>5.5084635319999999E-2</v>
      </c>
      <c r="J152" s="6">
        <v>7.8153779E-4</v>
      </c>
      <c r="K152" s="20">
        <v>0.15190309467666666</v>
      </c>
      <c r="L152" s="6">
        <v>1.0241562210000001E-2</v>
      </c>
      <c r="M152" s="6">
        <v>9.9340177199999987E-3</v>
      </c>
      <c r="N152" s="6">
        <v>1.6130469666666666E-4</v>
      </c>
      <c r="O152" s="9">
        <v>8.062662776666665E-3</v>
      </c>
    </row>
    <row r="153" spans="1:15" x14ac:dyDescent="0.35">
      <c r="A153" s="5">
        <v>2017</v>
      </c>
      <c r="B153" s="6">
        <v>34001</v>
      </c>
      <c r="C153" s="6">
        <v>2270002039</v>
      </c>
      <c r="D153" s="6" t="s">
        <v>18</v>
      </c>
      <c r="E153" s="6" t="s">
        <v>14</v>
      </c>
      <c r="F153" s="6" t="s">
        <v>88</v>
      </c>
      <c r="G153" s="6">
        <v>3.3069300000000005E-6</v>
      </c>
      <c r="H153" s="6">
        <v>0.45104467554666666</v>
      </c>
      <c r="I153" s="6">
        <v>1.0765894333333334E-3</v>
      </c>
      <c r="J153" s="6">
        <v>1.3595156666666667E-5</v>
      </c>
      <c r="K153" s="20">
        <v>2.3060325200000001E-3</v>
      </c>
      <c r="L153" s="6">
        <v>1.6056982333333334E-4</v>
      </c>
      <c r="M153" s="6">
        <v>1.5616058333333335E-4</v>
      </c>
      <c r="N153" s="6">
        <v>1.1023100000000001E-6</v>
      </c>
      <c r="O153" s="9">
        <v>1.7747190999999998E-4</v>
      </c>
    </row>
    <row r="154" spans="1:15" x14ac:dyDescent="0.35">
      <c r="A154" s="5">
        <v>2017</v>
      </c>
      <c r="B154" s="6">
        <v>34001</v>
      </c>
      <c r="C154" s="6">
        <v>2270002042</v>
      </c>
      <c r="D154" s="6" t="s">
        <v>47</v>
      </c>
      <c r="E154" s="6" t="s">
        <v>14</v>
      </c>
      <c r="F154" s="6" t="s">
        <v>88</v>
      </c>
      <c r="G154" s="6">
        <v>2.2046200000000002E-6</v>
      </c>
      <c r="H154" s="6">
        <v>0.21387937211666666</v>
      </c>
      <c r="I154" s="6">
        <v>6.4191185666666675E-4</v>
      </c>
      <c r="J154" s="6">
        <v>5.8789866666666671E-6</v>
      </c>
      <c r="K154" s="20">
        <v>1.5557268466666666E-3</v>
      </c>
      <c r="L154" s="6">
        <v>1.0251482999999999E-4</v>
      </c>
      <c r="M154" s="6">
        <v>9.9207900000000009E-5</v>
      </c>
      <c r="N154" s="6">
        <v>1.1023100000000001E-6</v>
      </c>
      <c r="O154" s="9">
        <v>1.5946751333333333E-4</v>
      </c>
    </row>
    <row r="155" spans="1:15" x14ac:dyDescent="0.35">
      <c r="A155" s="5">
        <v>2017</v>
      </c>
      <c r="B155" s="6">
        <v>34001</v>
      </c>
      <c r="C155" s="6">
        <v>2270002045</v>
      </c>
      <c r="D155" s="6" t="s">
        <v>48</v>
      </c>
      <c r="E155" s="6" t="s">
        <v>14</v>
      </c>
      <c r="F155" s="6" t="s">
        <v>88</v>
      </c>
      <c r="G155" s="6">
        <v>1.0141251999999999E-4</v>
      </c>
      <c r="H155" s="6">
        <v>12.435427706203333</v>
      </c>
      <c r="I155" s="6">
        <v>1.1459982196666668E-2</v>
      </c>
      <c r="J155" s="6">
        <v>1.9584374333333335E-4</v>
      </c>
      <c r="K155" s="20">
        <v>4.7361851459999993E-2</v>
      </c>
      <c r="L155" s="6">
        <v>1.9503538266666665E-3</v>
      </c>
      <c r="M155" s="6">
        <v>1.8922988333333335E-3</v>
      </c>
      <c r="N155" s="6">
        <v>3.7845976666666671E-5</v>
      </c>
      <c r="O155" s="9">
        <v>2.5489081566666665E-3</v>
      </c>
    </row>
    <row r="156" spans="1:15" x14ac:dyDescent="0.35">
      <c r="A156" s="5">
        <v>2017</v>
      </c>
      <c r="B156" s="6">
        <v>34001</v>
      </c>
      <c r="C156" s="6">
        <v>2270002048</v>
      </c>
      <c r="D156" s="6" t="s">
        <v>91</v>
      </c>
      <c r="E156" s="6" t="s">
        <v>14</v>
      </c>
      <c r="F156" s="6" t="s">
        <v>88</v>
      </c>
      <c r="G156" s="6">
        <v>1.1023100000000001E-4</v>
      </c>
      <c r="H156" s="6">
        <v>13.550034341689999</v>
      </c>
      <c r="I156" s="6">
        <v>1.3087359193333334E-2</v>
      </c>
      <c r="J156" s="6">
        <v>2.0062042000000002E-4</v>
      </c>
      <c r="K156" s="20">
        <v>3.6491605113333332E-2</v>
      </c>
      <c r="L156" s="6">
        <v>2.4864439233333335E-3</v>
      </c>
      <c r="M156" s="6">
        <v>2.4118542800000004E-3</v>
      </c>
      <c r="N156" s="6">
        <v>4.0050596666666668E-5</v>
      </c>
      <c r="O156" s="9">
        <v>2.089612323333333E-3</v>
      </c>
    </row>
    <row r="157" spans="1:15" x14ac:dyDescent="0.35">
      <c r="A157" s="5">
        <v>2017</v>
      </c>
      <c r="B157" s="6">
        <v>34001</v>
      </c>
      <c r="C157" s="6">
        <v>2270002051</v>
      </c>
      <c r="D157" s="6" t="s">
        <v>92</v>
      </c>
      <c r="E157" s="6" t="s">
        <v>14</v>
      </c>
      <c r="F157" s="6" t="s">
        <v>88</v>
      </c>
      <c r="G157" s="6">
        <v>3.7699001999999998E-4</v>
      </c>
      <c r="H157" s="6">
        <v>46.505904805506667</v>
      </c>
      <c r="I157" s="6">
        <v>4.7923662123333342E-2</v>
      </c>
      <c r="J157" s="6">
        <v>7.2238048666666661E-4</v>
      </c>
      <c r="K157" s="20">
        <v>0.18702746795333333</v>
      </c>
      <c r="L157" s="6">
        <v>6.6359062000000005E-3</v>
      </c>
      <c r="M157" s="6">
        <v>6.4363880900000009E-3</v>
      </c>
      <c r="N157" s="6">
        <v>1.3815618666666667E-4</v>
      </c>
      <c r="O157" s="9">
        <v>7.9178927300000007E-3</v>
      </c>
    </row>
    <row r="158" spans="1:15" x14ac:dyDescent="0.35">
      <c r="A158" s="5">
        <v>2017</v>
      </c>
      <c r="B158" s="6">
        <v>34001</v>
      </c>
      <c r="C158" s="6">
        <v>2270002054</v>
      </c>
      <c r="D158" s="6" t="s">
        <v>19</v>
      </c>
      <c r="E158" s="6" t="s">
        <v>14</v>
      </c>
      <c r="F158" s="6" t="s">
        <v>88</v>
      </c>
      <c r="G158" s="6">
        <v>1.8004396666666665E-5</v>
      </c>
      <c r="H158" s="6">
        <v>2.19654888618</v>
      </c>
      <c r="I158" s="6">
        <v>2.7385054766666667E-3</v>
      </c>
      <c r="J158" s="6">
        <v>4.115290666666666E-5</v>
      </c>
      <c r="K158" s="20">
        <v>1.0080992386666666E-2</v>
      </c>
      <c r="L158" s="6">
        <v>4.2696140666666666E-4</v>
      </c>
      <c r="M158" s="6">
        <v>4.1446856000000002E-4</v>
      </c>
      <c r="N158" s="6">
        <v>6.6138600000000009E-6</v>
      </c>
      <c r="O158" s="9">
        <v>5.4748063333333341E-4</v>
      </c>
    </row>
    <row r="159" spans="1:15" x14ac:dyDescent="0.35">
      <c r="A159" s="5">
        <v>2017</v>
      </c>
      <c r="B159" s="6">
        <v>34001</v>
      </c>
      <c r="C159" s="6">
        <v>2270002057</v>
      </c>
      <c r="D159" s="6" t="s">
        <v>49</v>
      </c>
      <c r="E159" s="6" t="s">
        <v>14</v>
      </c>
      <c r="F159" s="6" t="s">
        <v>88</v>
      </c>
      <c r="G159" s="6">
        <v>1.4146311666666665E-4</v>
      </c>
      <c r="H159" s="6">
        <v>17.424473947723332</v>
      </c>
      <c r="I159" s="6">
        <v>3.5682509573333333E-2</v>
      </c>
      <c r="J159" s="6">
        <v>3.0644218000000002E-4</v>
      </c>
      <c r="K159" s="20">
        <v>7.266941931333333E-2</v>
      </c>
      <c r="L159" s="6">
        <v>5.9539437466666666E-3</v>
      </c>
      <c r="M159" s="6">
        <v>5.7757369633333333E-3</v>
      </c>
      <c r="N159" s="6">
        <v>5.3278316666666678E-5</v>
      </c>
      <c r="O159" s="9">
        <v>4.3412642166666673E-3</v>
      </c>
    </row>
    <row r="160" spans="1:15" x14ac:dyDescent="0.35">
      <c r="A160" s="5">
        <v>2017</v>
      </c>
      <c r="B160" s="6">
        <v>34001</v>
      </c>
      <c r="C160" s="6">
        <v>2270002060</v>
      </c>
      <c r="D160" s="6" t="s">
        <v>50</v>
      </c>
      <c r="E160" s="6" t="s">
        <v>14</v>
      </c>
      <c r="F160" s="6" t="s">
        <v>88</v>
      </c>
      <c r="G160" s="6">
        <v>4.8060716000000004E-4</v>
      </c>
      <c r="H160" s="6">
        <v>59.246014302639999</v>
      </c>
      <c r="I160" s="6">
        <v>8.2732774740000001E-2</v>
      </c>
      <c r="J160" s="6">
        <v>9.4394479666666672E-4</v>
      </c>
      <c r="K160" s="20">
        <v>0.23606666779666666</v>
      </c>
      <c r="L160" s="6">
        <v>1.313402365E-2</v>
      </c>
      <c r="M160" s="6">
        <v>1.2740498980000001E-2</v>
      </c>
      <c r="N160" s="6">
        <v>1.8261602333333334E-4</v>
      </c>
      <c r="O160" s="9">
        <v>1.2850729980000001E-2</v>
      </c>
    </row>
    <row r="161" spans="1:15" x14ac:dyDescent="0.35">
      <c r="A161" s="5">
        <v>2017</v>
      </c>
      <c r="B161" s="6">
        <v>34001</v>
      </c>
      <c r="C161" s="6">
        <v>2270002066</v>
      </c>
      <c r="D161" s="6" t="s">
        <v>51</v>
      </c>
      <c r="E161" s="6" t="s">
        <v>14</v>
      </c>
      <c r="F161" s="6" t="s">
        <v>88</v>
      </c>
      <c r="G161" s="6">
        <v>2.9211215000000002E-4</v>
      </c>
      <c r="H161" s="6">
        <v>35.962732942546666</v>
      </c>
      <c r="I161" s="6">
        <v>0.15938190059000001</v>
      </c>
      <c r="J161" s="6">
        <v>1.1666114166666668E-3</v>
      </c>
      <c r="K161" s="20">
        <v>0.20792726555333332</v>
      </c>
      <c r="L161" s="6">
        <v>2.7578693890000002E-2</v>
      </c>
      <c r="M161" s="6">
        <v>2.6751593953333333E-2</v>
      </c>
      <c r="N161" s="6">
        <v>1.1610998666666666E-4</v>
      </c>
      <c r="O161" s="9">
        <v>3.3077751043333332E-2</v>
      </c>
    </row>
    <row r="162" spans="1:15" x14ac:dyDescent="0.35">
      <c r="A162" s="5">
        <v>2017</v>
      </c>
      <c r="B162" s="6">
        <v>34001</v>
      </c>
      <c r="C162" s="6">
        <v>2270002069</v>
      </c>
      <c r="D162" s="6" t="s">
        <v>93</v>
      </c>
      <c r="E162" s="6" t="s">
        <v>14</v>
      </c>
      <c r="F162" s="6" t="s">
        <v>88</v>
      </c>
      <c r="G162" s="6">
        <v>4.3945425333333335E-4</v>
      </c>
      <c r="H162" s="6">
        <v>54.201219100306673</v>
      </c>
      <c r="I162" s="6">
        <v>6.6723191736666673E-2</v>
      </c>
      <c r="J162" s="6">
        <v>8.0578861000000005E-4</v>
      </c>
      <c r="K162" s="20">
        <v>0.18067338567666669</v>
      </c>
      <c r="L162" s="6">
        <v>1.0545064896666666E-2</v>
      </c>
      <c r="M162" s="6">
        <v>1.0228334489999999E-2</v>
      </c>
      <c r="N162" s="6">
        <v>1.6350931666666668E-4</v>
      </c>
      <c r="O162" s="9">
        <v>9.3935183833333338E-3</v>
      </c>
    </row>
    <row r="163" spans="1:15" x14ac:dyDescent="0.35">
      <c r="A163" s="5">
        <v>2017</v>
      </c>
      <c r="B163" s="6">
        <v>34001</v>
      </c>
      <c r="C163" s="6">
        <v>2270002072</v>
      </c>
      <c r="D163" s="6" t="s">
        <v>52</v>
      </c>
      <c r="E163" s="6" t="s">
        <v>14</v>
      </c>
      <c r="F163" s="6" t="s">
        <v>88</v>
      </c>
      <c r="G163" s="6">
        <v>2.0062042000000002E-4</v>
      </c>
      <c r="H163" s="6">
        <v>24.667731278960002</v>
      </c>
      <c r="I163" s="6">
        <v>0.14242727048000001</v>
      </c>
      <c r="J163" s="6">
        <v>8.7927594333333343E-4</v>
      </c>
      <c r="K163" s="20">
        <v>0.15892811630666667</v>
      </c>
      <c r="L163" s="6">
        <v>2.235815373E-2</v>
      </c>
      <c r="M163" s="6">
        <v>2.1687214376666666E-2</v>
      </c>
      <c r="N163" s="6">
        <v>8.2305813333333319E-5</v>
      </c>
      <c r="O163" s="9">
        <v>3.0453150933333329E-2</v>
      </c>
    </row>
    <row r="164" spans="1:15" x14ac:dyDescent="0.35">
      <c r="A164" s="5">
        <v>2017</v>
      </c>
      <c r="B164" s="6">
        <v>34001</v>
      </c>
      <c r="C164" s="6">
        <v>2270002075</v>
      </c>
      <c r="D164" s="6" t="s">
        <v>94</v>
      </c>
      <c r="E164" s="6" t="s">
        <v>14</v>
      </c>
      <c r="F164" s="6" t="s">
        <v>88</v>
      </c>
      <c r="G164" s="6">
        <v>4.7031893333333337E-5</v>
      </c>
      <c r="H164" s="6">
        <v>5.8198245866566651</v>
      </c>
      <c r="I164" s="6">
        <v>9.0224073499999991E-3</v>
      </c>
      <c r="J164" s="6">
        <v>8.8919673333333338E-5</v>
      </c>
      <c r="K164" s="20">
        <v>2.7370357299999998E-2</v>
      </c>
      <c r="L164" s="6">
        <v>1.1357467366666667E-3</v>
      </c>
      <c r="M164" s="6">
        <v>1.1012076899999999E-3</v>
      </c>
      <c r="N164" s="6">
        <v>1.8004396666666665E-5</v>
      </c>
      <c r="O164" s="9">
        <v>1.3440833266666664E-3</v>
      </c>
    </row>
    <row r="165" spans="1:15" x14ac:dyDescent="0.35">
      <c r="A165" s="5">
        <v>2017</v>
      </c>
      <c r="B165" s="6">
        <v>34001</v>
      </c>
      <c r="C165" s="6">
        <v>2270002078</v>
      </c>
      <c r="D165" s="6" t="s">
        <v>53</v>
      </c>
      <c r="E165" s="6" t="s">
        <v>14</v>
      </c>
      <c r="F165" s="6" t="s">
        <v>88</v>
      </c>
      <c r="G165" s="6">
        <v>1.1023100000000001E-6</v>
      </c>
      <c r="H165" s="6">
        <v>7.6370608856666661E-2</v>
      </c>
      <c r="I165" s="6">
        <v>4.5341684666666662E-4</v>
      </c>
      <c r="J165" s="6">
        <v>3.3069300000000005E-6</v>
      </c>
      <c r="K165" s="20">
        <v>5.1404389666666664E-4</v>
      </c>
      <c r="L165" s="6">
        <v>6.9445529999999993E-5</v>
      </c>
      <c r="M165" s="6">
        <v>6.7975783333333324E-5</v>
      </c>
      <c r="N165" s="6">
        <v>0</v>
      </c>
      <c r="O165" s="9">
        <v>1.0692407E-4</v>
      </c>
    </row>
    <row r="166" spans="1:15" x14ac:dyDescent="0.35">
      <c r="A166" s="5">
        <v>2017</v>
      </c>
      <c r="B166" s="6">
        <v>34001</v>
      </c>
      <c r="C166" s="6">
        <v>2270002081</v>
      </c>
      <c r="D166" s="6" t="s">
        <v>54</v>
      </c>
      <c r="E166" s="6" t="s">
        <v>14</v>
      </c>
      <c r="F166" s="6" t="s">
        <v>88</v>
      </c>
      <c r="G166" s="6">
        <v>4.5562146666666661E-5</v>
      </c>
      <c r="H166" s="6">
        <v>5.5858666378900006</v>
      </c>
      <c r="I166" s="6">
        <v>1.0930505960000001E-2</v>
      </c>
      <c r="J166" s="6">
        <v>9.0021983333333336E-5</v>
      </c>
      <c r="K166" s="20">
        <v>2.697793494E-2</v>
      </c>
      <c r="L166" s="6">
        <v>1.4888533733333333E-3</v>
      </c>
      <c r="M166" s="6">
        <v>1.4443935366666666E-3</v>
      </c>
      <c r="N166" s="6">
        <v>1.7636960000000001E-5</v>
      </c>
      <c r="O166" s="9">
        <v>1.5178808699999999E-3</v>
      </c>
    </row>
    <row r="167" spans="1:15" x14ac:dyDescent="0.35">
      <c r="A167" s="5">
        <v>2017</v>
      </c>
      <c r="B167" s="6">
        <v>34001</v>
      </c>
      <c r="C167" s="6">
        <v>2270003010</v>
      </c>
      <c r="D167" s="6" t="s">
        <v>55</v>
      </c>
      <c r="E167" s="6" t="s">
        <v>21</v>
      </c>
      <c r="F167" s="6" t="s">
        <v>88</v>
      </c>
      <c r="G167" s="6">
        <v>2.2046200000000002E-6</v>
      </c>
      <c r="H167" s="6">
        <v>0.22637479084000001</v>
      </c>
      <c r="I167" s="6">
        <v>1.7273197700000001E-3</v>
      </c>
      <c r="J167" s="6">
        <v>9.185916666666668E-6</v>
      </c>
      <c r="K167" s="20">
        <v>1.7497334066666665E-3</v>
      </c>
      <c r="L167" s="6">
        <v>2.5426617333333332E-4</v>
      </c>
      <c r="M167" s="6">
        <v>2.4655000333333334E-4</v>
      </c>
      <c r="N167" s="6">
        <v>1.1023100000000001E-6</v>
      </c>
      <c r="O167" s="9">
        <v>4.1336624999999995E-4</v>
      </c>
    </row>
    <row r="168" spans="1:15" x14ac:dyDescent="0.35">
      <c r="A168" s="5">
        <v>2017</v>
      </c>
      <c r="B168" s="6">
        <v>34001</v>
      </c>
      <c r="C168" s="6">
        <v>2270003020</v>
      </c>
      <c r="D168" s="6" t="s">
        <v>56</v>
      </c>
      <c r="E168" s="6" t="s">
        <v>21</v>
      </c>
      <c r="F168" s="6" t="s">
        <v>88</v>
      </c>
      <c r="G168" s="6">
        <v>2.6822876666666664E-5</v>
      </c>
      <c r="H168" s="6">
        <v>3.2833229290400006</v>
      </c>
      <c r="I168" s="6">
        <v>4.0682587733333331E-3</v>
      </c>
      <c r="J168" s="6">
        <v>4.6664456666666666E-5</v>
      </c>
      <c r="K168" s="20">
        <v>1.0385229946666666E-2</v>
      </c>
      <c r="L168" s="6">
        <v>6.1178204999999997E-4</v>
      </c>
      <c r="M168" s="6">
        <v>5.9304278000000014E-4</v>
      </c>
      <c r="N168" s="6">
        <v>9.185916666666668E-6</v>
      </c>
      <c r="O168" s="9">
        <v>4.3467757666666669E-4</v>
      </c>
    </row>
    <row r="169" spans="1:15" x14ac:dyDescent="0.35">
      <c r="A169" s="5">
        <v>2017</v>
      </c>
      <c r="B169" s="6">
        <v>34001</v>
      </c>
      <c r="C169" s="6">
        <v>2270003030</v>
      </c>
      <c r="D169" s="6" t="s">
        <v>20</v>
      </c>
      <c r="E169" s="6" t="s">
        <v>21</v>
      </c>
      <c r="F169" s="6" t="s">
        <v>88</v>
      </c>
      <c r="G169" s="6">
        <v>1.1390536666666669E-5</v>
      </c>
      <c r="H169" s="6">
        <v>1.4338892572399999</v>
      </c>
      <c r="I169" s="6">
        <v>1.6564044933333334E-3</v>
      </c>
      <c r="J169" s="6">
        <v>2.6822876666666664E-5</v>
      </c>
      <c r="K169" s="20">
        <v>5.2554466433333341E-3</v>
      </c>
      <c r="L169" s="6">
        <v>3.0423755999999994E-4</v>
      </c>
      <c r="M169" s="6">
        <v>2.9541908E-4</v>
      </c>
      <c r="N169" s="6">
        <v>4.4092400000000003E-6</v>
      </c>
      <c r="O169" s="9">
        <v>3.0864679999999999E-4</v>
      </c>
    </row>
    <row r="170" spans="1:15" x14ac:dyDescent="0.35">
      <c r="A170" s="5">
        <v>2017</v>
      </c>
      <c r="B170" s="6">
        <v>34001</v>
      </c>
      <c r="C170" s="6">
        <v>2270003040</v>
      </c>
      <c r="D170" s="6" t="s">
        <v>22</v>
      </c>
      <c r="E170" s="6" t="s">
        <v>21</v>
      </c>
      <c r="F170" s="6" t="s">
        <v>88</v>
      </c>
      <c r="G170" s="6">
        <v>1.212541E-5</v>
      </c>
      <c r="H170" s="6">
        <v>1.4548445377766666</v>
      </c>
      <c r="I170" s="6">
        <v>2.0095111300000002E-3</v>
      </c>
      <c r="J170" s="6">
        <v>3.1232116666666665E-5</v>
      </c>
      <c r="K170" s="20">
        <v>6.399644423333334E-3</v>
      </c>
      <c r="L170" s="6">
        <v>3.7588771000000002E-4</v>
      </c>
      <c r="M170" s="6">
        <v>3.6449717333333329E-4</v>
      </c>
      <c r="N170" s="6">
        <v>4.4092400000000003E-6</v>
      </c>
      <c r="O170" s="9">
        <v>4.4606811333333332E-4</v>
      </c>
    </row>
    <row r="171" spans="1:15" x14ac:dyDescent="0.35">
      <c r="A171" s="5">
        <v>2017</v>
      </c>
      <c r="B171" s="6">
        <v>34001</v>
      </c>
      <c r="C171" s="6">
        <v>2270003050</v>
      </c>
      <c r="D171" s="6" t="s">
        <v>57</v>
      </c>
      <c r="E171" s="6" t="s">
        <v>21</v>
      </c>
      <c r="F171" s="6" t="s">
        <v>88</v>
      </c>
      <c r="G171" s="6">
        <v>0</v>
      </c>
      <c r="H171" s="6">
        <v>5.6005431606666663E-2</v>
      </c>
      <c r="I171" s="6">
        <v>2.7888442999999998E-4</v>
      </c>
      <c r="J171" s="6">
        <v>2.2046200000000002E-6</v>
      </c>
      <c r="K171" s="20">
        <v>4.3100320999999998E-4</v>
      </c>
      <c r="L171" s="6">
        <v>4.6664456666666666E-5</v>
      </c>
      <c r="M171" s="6">
        <v>4.482727333333334E-5</v>
      </c>
      <c r="N171" s="6">
        <v>0</v>
      </c>
      <c r="O171" s="9">
        <v>7.3854770000000001E-5</v>
      </c>
    </row>
    <row r="172" spans="1:15" x14ac:dyDescent="0.35">
      <c r="A172" s="5">
        <v>2017</v>
      </c>
      <c r="B172" s="6">
        <v>34001</v>
      </c>
      <c r="C172" s="6">
        <v>2270003060</v>
      </c>
      <c r="D172" s="6" t="s">
        <v>58</v>
      </c>
      <c r="E172" s="6" t="s">
        <v>21</v>
      </c>
      <c r="F172" s="6" t="s">
        <v>88</v>
      </c>
      <c r="G172" s="6">
        <v>9.7003279999999985E-5</v>
      </c>
      <c r="H172" s="6">
        <v>12.003978060653333</v>
      </c>
      <c r="I172" s="6">
        <v>1.8094786086666665E-2</v>
      </c>
      <c r="J172" s="6">
        <v>3.6523204666666668E-4</v>
      </c>
      <c r="K172" s="20">
        <v>6.3479460843333335E-2</v>
      </c>
      <c r="L172" s="6">
        <v>2.4978344599999995E-3</v>
      </c>
      <c r="M172" s="6">
        <v>2.4228773800000001E-3</v>
      </c>
      <c r="N172" s="6">
        <v>3.7845976666666671E-5</v>
      </c>
      <c r="O172" s="9">
        <v>3.6850223300000005E-3</v>
      </c>
    </row>
    <row r="173" spans="1:15" x14ac:dyDescent="0.35">
      <c r="A173" s="5">
        <v>2017</v>
      </c>
      <c r="B173" s="6">
        <v>34001</v>
      </c>
      <c r="C173" s="6">
        <v>2270003070</v>
      </c>
      <c r="D173" s="6" t="s">
        <v>59</v>
      </c>
      <c r="E173" s="6" t="s">
        <v>21</v>
      </c>
      <c r="F173" s="6" t="s">
        <v>88</v>
      </c>
      <c r="G173" s="6">
        <v>1.6902086666666667E-5</v>
      </c>
      <c r="H173" s="6">
        <v>2.0679085743066667</v>
      </c>
      <c r="I173" s="6">
        <v>1.8055837799999998E-3</v>
      </c>
      <c r="J173" s="6">
        <v>2.5720566666666669E-5</v>
      </c>
      <c r="K173" s="20">
        <v>4.7792487233333332E-3</v>
      </c>
      <c r="L173" s="6">
        <v>3.3069300000000001E-4</v>
      </c>
      <c r="M173" s="6">
        <v>3.2077221000000001E-4</v>
      </c>
      <c r="N173" s="6">
        <v>5.8789866666666671E-6</v>
      </c>
      <c r="O173" s="9">
        <v>2.5720566666666663E-4</v>
      </c>
    </row>
    <row r="174" spans="1:15" x14ac:dyDescent="0.35">
      <c r="A174" s="5">
        <v>2017</v>
      </c>
      <c r="B174" s="6">
        <v>34001</v>
      </c>
      <c r="C174" s="6">
        <v>2270004031</v>
      </c>
      <c r="D174" s="6" t="s">
        <v>28</v>
      </c>
      <c r="E174" s="6" t="s">
        <v>25</v>
      </c>
      <c r="F174" s="6" t="s">
        <v>88</v>
      </c>
      <c r="G174" s="6">
        <v>0</v>
      </c>
      <c r="H174" s="6">
        <v>5.1918800999999992E-4</v>
      </c>
      <c r="I174" s="6">
        <v>3.3069300000000005E-6</v>
      </c>
      <c r="J174" s="6">
        <v>0</v>
      </c>
      <c r="K174" s="20">
        <v>5.5115500000000006E-6</v>
      </c>
      <c r="L174" s="6">
        <v>0</v>
      </c>
      <c r="M174" s="6">
        <v>0</v>
      </c>
      <c r="N174" s="6">
        <v>0</v>
      </c>
      <c r="O174" s="9">
        <v>1.1023100000000001E-6</v>
      </c>
    </row>
    <row r="175" spans="1:15" x14ac:dyDescent="0.35">
      <c r="A175" s="5">
        <v>2017</v>
      </c>
      <c r="B175" s="6">
        <v>34001</v>
      </c>
      <c r="C175" s="6">
        <v>2270004046</v>
      </c>
      <c r="D175" s="6" t="s">
        <v>62</v>
      </c>
      <c r="E175" s="6" t="s">
        <v>25</v>
      </c>
      <c r="F175" s="6" t="s">
        <v>88</v>
      </c>
      <c r="G175" s="6">
        <v>3.012980666666667E-5</v>
      </c>
      <c r="H175" s="6">
        <v>3.7676584688966668</v>
      </c>
      <c r="I175" s="6">
        <v>1.1624961259999999E-2</v>
      </c>
      <c r="J175" s="6">
        <v>1.7049061333333334E-4</v>
      </c>
      <c r="K175" s="20">
        <v>2.707383591E-2</v>
      </c>
      <c r="L175" s="6">
        <v>1.8867872833333334E-3</v>
      </c>
      <c r="M175" s="6">
        <v>1.8302020366666668E-3</v>
      </c>
      <c r="N175" s="6">
        <v>1.3227720000000002E-5</v>
      </c>
      <c r="O175" s="9">
        <v>2.8832755233333331E-3</v>
      </c>
    </row>
    <row r="176" spans="1:15" x14ac:dyDescent="0.35">
      <c r="A176" s="5">
        <v>2017</v>
      </c>
      <c r="B176" s="6">
        <v>34001</v>
      </c>
      <c r="C176" s="6">
        <v>2270004056</v>
      </c>
      <c r="D176" s="6" t="s">
        <v>64</v>
      </c>
      <c r="E176" s="6" t="s">
        <v>25</v>
      </c>
      <c r="F176" s="6" t="s">
        <v>88</v>
      </c>
      <c r="G176" s="6">
        <v>6.6138600000000009E-6</v>
      </c>
      <c r="H176" s="6">
        <v>0.77789575775999997</v>
      </c>
      <c r="I176" s="6">
        <v>2.4497002566666666E-3</v>
      </c>
      <c r="J176" s="6">
        <v>4.4459836666666669E-5</v>
      </c>
      <c r="K176" s="20">
        <v>5.3513476133333323E-3</v>
      </c>
      <c r="L176" s="6">
        <v>3.1562809666666668E-4</v>
      </c>
      <c r="M176" s="6">
        <v>3.0644218000000002E-4</v>
      </c>
      <c r="N176" s="6">
        <v>3.3069300000000005E-6</v>
      </c>
      <c r="O176" s="9">
        <v>5.9965664000000011E-4</v>
      </c>
    </row>
    <row r="177" spans="1:15" x14ac:dyDescent="0.35">
      <c r="A177" s="5">
        <v>2017</v>
      </c>
      <c r="B177" s="6">
        <v>34001</v>
      </c>
      <c r="C177" s="6">
        <v>2270004066</v>
      </c>
      <c r="D177" s="6" t="s">
        <v>65</v>
      </c>
      <c r="E177" s="6" t="s">
        <v>25</v>
      </c>
      <c r="F177" s="6" t="s">
        <v>88</v>
      </c>
      <c r="G177" s="6">
        <v>4.152034333333333E-5</v>
      </c>
      <c r="H177" s="6">
        <v>5.1257018168400004</v>
      </c>
      <c r="I177" s="6">
        <v>1.5510236573333334E-2</v>
      </c>
      <c r="J177" s="6">
        <v>1.0398457666666667E-4</v>
      </c>
      <c r="K177" s="20">
        <v>4.2861487166666663E-2</v>
      </c>
      <c r="L177" s="6">
        <v>2.8285274600000003E-3</v>
      </c>
      <c r="M177" s="6">
        <v>2.7432821533333331E-3</v>
      </c>
      <c r="N177" s="6">
        <v>1.7636960000000001E-5</v>
      </c>
      <c r="O177" s="9">
        <v>3.6468089166666663E-3</v>
      </c>
    </row>
    <row r="178" spans="1:15" x14ac:dyDescent="0.35">
      <c r="A178" s="5">
        <v>2017</v>
      </c>
      <c r="B178" s="6">
        <v>34001</v>
      </c>
      <c r="C178" s="6">
        <v>2270004071</v>
      </c>
      <c r="D178" s="6" t="s">
        <v>30</v>
      </c>
      <c r="E178" s="6" t="s">
        <v>25</v>
      </c>
      <c r="F178" s="6" t="s">
        <v>88</v>
      </c>
      <c r="G178" s="6">
        <v>4.7766766666666677E-6</v>
      </c>
      <c r="H178" s="6">
        <v>0.60563593687666673</v>
      </c>
      <c r="I178" s="6">
        <v>9.7407460333333339E-4</v>
      </c>
      <c r="J178" s="6">
        <v>1.8004396666666665E-5</v>
      </c>
      <c r="K178" s="20">
        <v>2.950516433333333E-3</v>
      </c>
      <c r="L178" s="6">
        <v>1.6167213333333335E-4</v>
      </c>
      <c r="M178" s="6">
        <v>1.5616058333333335E-4</v>
      </c>
      <c r="N178" s="6">
        <v>2.2046200000000002E-6</v>
      </c>
      <c r="O178" s="9">
        <v>2.0282503999999999E-4</v>
      </c>
    </row>
    <row r="179" spans="1:15" x14ac:dyDescent="0.35">
      <c r="A179" s="5">
        <v>2017</v>
      </c>
      <c r="B179" s="6">
        <v>34001</v>
      </c>
      <c r="C179" s="6">
        <v>2270004076</v>
      </c>
      <c r="D179" s="6" t="s">
        <v>66</v>
      </c>
      <c r="E179" s="6" t="s">
        <v>25</v>
      </c>
      <c r="F179" s="6" t="s">
        <v>88</v>
      </c>
      <c r="G179" s="6">
        <v>0</v>
      </c>
      <c r="H179" s="6">
        <v>1.4512646023333334E-2</v>
      </c>
      <c r="I179" s="6">
        <v>5.805499333333333E-5</v>
      </c>
      <c r="J179" s="6">
        <v>0</v>
      </c>
      <c r="K179" s="20">
        <v>1.2051922666666668E-4</v>
      </c>
      <c r="L179" s="6">
        <v>1.0288226666666667E-5</v>
      </c>
      <c r="M179" s="6">
        <v>9.9207900000000009E-6</v>
      </c>
      <c r="N179" s="6">
        <v>0</v>
      </c>
      <c r="O179" s="9">
        <v>1.3595156666666667E-5</v>
      </c>
    </row>
    <row r="180" spans="1:15" x14ac:dyDescent="0.35">
      <c r="A180" s="5">
        <v>2017</v>
      </c>
      <c r="B180" s="6">
        <v>34001</v>
      </c>
      <c r="C180" s="6">
        <v>2270005010</v>
      </c>
      <c r="D180" s="6" t="s">
        <v>67</v>
      </c>
      <c r="E180" s="6" t="s">
        <v>32</v>
      </c>
      <c r="F180" s="6" t="s">
        <v>88</v>
      </c>
      <c r="G180" s="6">
        <v>0</v>
      </c>
      <c r="H180" s="6">
        <v>1.1170074666666666E-4</v>
      </c>
      <c r="I180" s="6">
        <v>0</v>
      </c>
      <c r="J180" s="6">
        <v>0</v>
      </c>
      <c r="K180" s="20">
        <v>1.1023100000000001E-6</v>
      </c>
      <c r="L180" s="6">
        <v>0</v>
      </c>
      <c r="M180" s="6">
        <v>0</v>
      </c>
      <c r="N180" s="6">
        <v>0</v>
      </c>
      <c r="O180" s="9">
        <v>0</v>
      </c>
    </row>
    <row r="181" spans="1:15" x14ac:dyDescent="0.35">
      <c r="A181" s="5">
        <v>2017</v>
      </c>
      <c r="B181" s="6">
        <v>34001</v>
      </c>
      <c r="C181" s="6">
        <v>2270005015</v>
      </c>
      <c r="D181" s="6" t="s">
        <v>68</v>
      </c>
      <c r="E181" s="6" t="s">
        <v>32</v>
      </c>
      <c r="F181" s="6" t="s">
        <v>88</v>
      </c>
      <c r="G181" s="6">
        <v>4.5929583333333331E-5</v>
      </c>
      <c r="H181" s="6">
        <v>5.6823933525333326</v>
      </c>
      <c r="I181" s="6">
        <v>1.7624834589999999E-2</v>
      </c>
      <c r="J181" s="6">
        <v>1.1353793E-4</v>
      </c>
      <c r="K181" s="20">
        <v>3.6896152883333332E-2</v>
      </c>
      <c r="L181" s="6">
        <v>3.2389542166666664E-3</v>
      </c>
      <c r="M181" s="6">
        <v>3.1419509366666667E-3</v>
      </c>
      <c r="N181" s="6">
        <v>1.873927E-5</v>
      </c>
      <c r="O181" s="9">
        <v>3.2202149466666664E-3</v>
      </c>
    </row>
    <row r="182" spans="1:15" x14ac:dyDescent="0.35">
      <c r="A182" s="5">
        <v>2017</v>
      </c>
      <c r="B182" s="6">
        <v>34001</v>
      </c>
      <c r="C182" s="6">
        <v>2270005020</v>
      </c>
      <c r="D182" s="6" t="s">
        <v>95</v>
      </c>
      <c r="E182" s="6" t="s">
        <v>32</v>
      </c>
      <c r="F182" s="6" t="s">
        <v>88</v>
      </c>
      <c r="G182" s="6">
        <v>4.4092400000000003E-6</v>
      </c>
      <c r="H182" s="6">
        <v>0.50976583155666677</v>
      </c>
      <c r="I182" s="6">
        <v>1.6806553133333335E-3</v>
      </c>
      <c r="J182" s="6">
        <v>6.6138600000000009E-6</v>
      </c>
      <c r="K182" s="20">
        <v>4.5977350100000003E-3</v>
      </c>
      <c r="L182" s="6">
        <v>4.6590969333333332E-4</v>
      </c>
      <c r="M182" s="6">
        <v>4.5157966333333332E-4</v>
      </c>
      <c r="N182" s="6">
        <v>2.2046200000000002E-6</v>
      </c>
      <c r="O182" s="9">
        <v>3.7662258333333337E-4</v>
      </c>
    </row>
    <row r="183" spans="1:15" x14ac:dyDescent="0.35">
      <c r="A183" s="5">
        <v>2017</v>
      </c>
      <c r="B183" s="6">
        <v>34001</v>
      </c>
      <c r="C183" s="6">
        <v>2270005025</v>
      </c>
      <c r="D183" s="6" t="s">
        <v>69</v>
      </c>
      <c r="E183" s="6" t="s">
        <v>32</v>
      </c>
      <c r="F183" s="6" t="s">
        <v>88</v>
      </c>
      <c r="G183" s="6">
        <v>0</v>
      </c>
      <c r="H183" s="6">
        <v>2.8920940033333332E-3</v>
      </c>
      <c r="I183" s="6">
        <v>1.4697466666666668E-5</v>
      </c>
      <c r="J183" s="6">
        <v>0</v>
      </c>
      <c r="K183" s="20">
        <v>2.3515946666666668E-5</v>
      </c>
      <c r="L183" s="6">
        <v>3.3069300000000005E-6</v>
      </c>
      <c r="M183" s="6">
        <v>3.3069300000000005E-6</v>
      </c>
      <c r="N183" s="6">
        <v>0</v>
      </c>
      <c r="O183" s="9">
        <v>3.3069300000000005E-6</v>
      </c>
    </row>
    <row r="184" spans="1:15" x14ac:dyDescent="0.35">
      <c r="A184" s="5">
        <v>2017</v>
      </c>
      <c r="B184" s="6">
        <v>34001</v>
      </c>
      <c r="C184" s="6">
        <v>2270005030</v>
      </c>
      <c r="D184" s="6" t="s">
        <v>70</v>
      </c>
      <c r="E184" s="6" t="s">
        <v>32</v>
      </c>
      <c r="F184" s="6" t="s">
        <v>88</v>
      </c>
      <c r="G184" s="6">
        <v>0</v>
      </c>
      <c r="H184" s="6">
        <v>5.0596028999999999E-4</v>
      </c>
      <c r="I184" s="6">
        <v>3.3069300000000005E-6</v>
      </c>
      <c r="J184" s="6">
        <v>0</v>
      </c>
      <c r="K184" s="20">
        <v>3.6743666666666665E-6</v>
      </c>
      <c r="L184" s="6">
        <v>3.6743666666666669E-7</v>
      </c>
      <c r="M184" s="6">
        <v>0</v>
      </c>
      <c r="N184" s="6">
        <v>0</v>
      </c>
      <c r="O184" s="9">
        <v>0</v>
      </c>
    </row>
    <row r="185" spans="1:15" x14ac:dyDescent="0.35">
      <c r="A185" s="5">
        <v>2017</v>
      </c>
      <c r="B185" s="6">
        <v>34001</v>
      </c>
      <c r="C185" s="6">
        <v>2270005035</v>
      </c>
      <c r="D185" s="6" t="s">
        <v>31</v>
      </c>
      <c r="E185" s="6" t="s">
        <v>32</v>
      </c>
      <c r="F185" s="6" t="s">
        <v>88</v>
      </c>
      <c r="G185" s="6">
        <v>0</v>
      </c>
      <c r="H185" s="6">
        <v>4.3314904013333329E-2</v>
      </c>
      <c r="I185" s="6">
        <v>1.7600216333333335E-4</v>
      </c>
      <c r="J185" s="6">
        <v>1.1023100000000001E-6</v>
      </c>
      <c r="K185" s="20">
        <v>3.520043266666667E-4</v>
      </c>
      <c r="L185" s="6">
        <v>3.6743666666666665E-5</v>
      </c>
      <c r="M185" s="6">
        <v>3.5641356666666673E-5</v>
      </c>
      <c r="N185" s="6">
        <v>0</v>
      </c>
      <c r="O185" s="9">
        <v>4.7031893333333337E-5</v>
      </c>
    </row>
    <row r="186" spans="1:15" x14ac:dyDescent="0.35">
      <c r="A186" s="5">
        <v>2017</v>
      </c>
      <c r="B186" s="6">
        <v>34001</v>
      </c>
      <c r="C186" s="6">
        <v>2270005045</v>
      </c>
      <c r="D186" s="6" t="s">
        <v>72</v>
      </c>
      <c r="E186" s="6" t="s">
        <v>32</v>
      </c>
      <c r="F186" s="6" t="s">
        <v>88</v>
      </c>
      <c r="G186" s="6">
        <v>0</v>
      </c>
      <c r="H186" s="6">
        <v>4.0079624163333327E-2</v>
      </c>
      <c r="I186" s="6">
        <v>1.9069962999999999E-4</v>
      </c>
      <c r="J186" s="6">
        <v>1.1023100000000001E-6</v>
      </c>
      <c r="K186" s="20">
        <v>3.4686021333333342E-4</v>
      </c>
      <c r="L186" s="6">
        <v>4.3357526666666677E-5</v>
      </c>
      <c r="M186" s="6">
        <v>4.2255216666666665E-5</v>
      </c>
      <c r="N186" s="6">
        <v>0</v>
      </c>
      <c r="O186" s="9">
        <v>3.5641356666666673E-5</v>
      </c>
    </row>
    <row r="187" spans="1:15" x14ac:dyDescent="0.35">
      <c r="A187" s="5">
        <v>2017</v>
      </c>
      <c r="B187" s="6">
        <v>34001</v>
      </c>
      <c r="C187" s="6">
        <v>2270005055</v>
      </c>
      <c r="D187" s="6" t="s">
        <v>73</v>
      </c>
      <c r="E187" s="6" t="s">
        <v>32</v>
      </c>
      <c r="F187" s="6" t="s">
        <v>88</v>
      </c>
      <c r="G187" s="6">
        <v>1.1023100000000001E-6</v>
      </c>
      <c r="H187" s="6">
        <v>0.11055838607</v>
      </c>
      <c r="I187" s="6">
        <v>4.0822213666666667E-4</v>
      </c>
      <c r="J187" s="6">
        <v>2.2046200000000002E-6</v>
      </c>
      <c r="K187" s="20">
        <v>8.5392281333333331E-4</v>
      </c>
      <c r="L187" s="6">
        <v>8.7817363333333326E-5</v>
      </c>
      <c r="M187" s="6">
        <v>8.4877870000000001E-5</v>
      </c>
      <c r="N187" s="6">
        <v>0</v>
      </c>
      <c r="O187" s="9">
        <v>8.3775560000000002E-5</v>
      </c>
    </row>
    <row r="188" spans="1:15" x14ac:dyDescent="0.35">
      <c r="A188" s="5">
        <v>2017</v>
      </c>
      <c r="B188" s="6">
        <v>34001</v>
      </c>
      <c r="C188" s="6">
        <v>2270005060</v>
      </c>
      <c r="D188" s="6" t="s">
        <v>74</v>
      </c>
      <c r="E188" s="6" t="s">
        <v>32</v>
      </c>
      <c r="F188" s="6" t="s">
        <v>88</v>
      </c>
      <c r="G188" s="6">
        <v>1.1023100000000001E-6</v>
      </c>
      <c r="H188" s="6">
        <v>8.138391473666666E-2</v>
      </c>
      <c r="I188" s="6">
        <v>1.6056982333333334E-4</v>
      </c>
      <c r="J188" s="6">
        <v>1.1023100000000001E-6</v>
      </c>
      <c r="K188" s="20">
        <v>4.1446856000000002E-4</v>
      </c>
      <c r="L188" s="6">
        <v>3.012980666666667E-5</v>
      </c>
      <c r="M188" s="6">
        <v>2.9027496666666665E-5</v>
      </c>
      <c r="N188" s="6">
        <v>0</v>
      </c>
      <c r="O188" s="9">
        <v>3.012980666666667E-5</v>
      </c>
    </row>
    <row r="189" spans="1:15" x14ac:dyDescent="0.35">
      <c r="A189" s="5">
        <v>2017</v>
      </c>
      <c r="B189" s="6">
        <v>34001</v>
      </c>
      <c r="C189" s="6">
        <v>2270006005</v>
      </c>
      <c r="D189" s="6" t="s">
        <v>33</v>
      </c>
      <c r="E189" s="6" t="s">
        <v>34</v>
      </c>
      <c r="F189" s="6" t="s">
        <v>88</v>
      </c>
      <c r="G189" s="6">
        <v>2.9762369999999999E-5</v>
      </c>
      <c r="H189" s="6">
        <v>3.6346089170233333</v>
      </c>
      <c r="I189" s="6">
        <v>1.2975658446666668E-2</v>
      </c>
      <c r="J189" s="6">
        <v>9.9207900000000009E-5</v>
      </c>
      <c r="K189" s="20">
        <v>2.8949600093333333E-2</v>
      </c>
      <c r="L189" s="6">
        <v>2.3707013733333337E-3</v>
      </c>
      <c r="M189" s="6">
        <v>2.2994186599999997E-3</v>
      </c>
      <c r="N189" s="6">
        <v>1.2492846666666667E-5</v>
      </c>
      <c r="O189" s="9">
        <v>3.2066197900000003E-3</v>
      </c>
    </row>
    <row r="190" spans="1:15" x14ac:dyDescent="0.35">
      <c r="A190" s="5">
        <v>2017</v>
      </c>
      <c r="B190" s="6">
        <v>34001</v>
      </c>
      <c r="C190" s="6">
        <v>2270006010</v>
      </c>
      <c r="D190" s="6" t="s">
        <v>35</v>
      </c>
      <c r="E190" s="6" t="s">
        <v>34</v>
      </c>
      <c r="F190" s="6" t="s">
        <v>88</v>
      </c>
      <c r="G190" s="6">
        <v>6.6138600000000009E-6</v>
      </c>
      <c r="H190" s="6">
        <v>0.85751965086333326</v>
      </c>
      <c r="I190" s="6">
        <v>3.1695086866666664E-3</v>
      </c>
      <c r="J190" s="6">
        <v>2.3515946666666668E-5</v>
      </c>
      <c r="K190" s="20">
        <v>6.9070744599999999E-3</v>
      </c>
      <c r="L190" s="6">
        <v>5.9194046999999997E-4</v>
      </c>
      <c r="M190" s="6">
        <v>5.7393607333333337E-4</v>
      </c>
      <c r="N190" s="6">
        <v>3.3069300000000005E-6</v>
      </c>
      <c r="O190" s="9">
        <v>7.5985902666666669E-4</v>
      </c>
    </row>
    <row r="191" spans="1:15" x14ac:dyDescent="0.35">
      <c r="A191" s="5">
        <v>2017</v>
      </c>
      <c r="B191" s="6">
        <v>34001</v>
      </c>
      <c r="C191" s="6">
        <v>2270006015</v>
      </c>
      <c r="D191" s="6" t="s">
        <v>36</v>
      </c>
      <c r="E191" s="6" t="s">
        <v>34</v>
      </c>
      <c r="F191" s="6" t="s">
        <v>88</v>
      </c>
      <c r="G191" s="6">
        <v>1.9106706666666671E-5</v>
      </c>
      <c r="H191" s="6">
        <v>2.3796517630966667</v>
      </c>
      <c r="I191" s="6">
        <v>5.2819020833333339E-3</v>
      </c>
      <c r="J191" s="6">
        <v>6.4668853333333341E-5</v>
      </c>
      <c r="K191" s="20">
        <v>1.3355955396666666E-2</v>
      </c>
      <c r="L191" s="6">
        <v>8.5465768666666666E-4</v>
      </c>
      <c r="M191" s="6">
        <v>8.2893712000000003E-4</v>
      </c>
      <c r="N191" s="6">
        <v>7.7161700000000004E-6</v>
      </c>
      <c r="O191" s="9">
        <v>1.0299249766666666E-3</v>
      </c>
    </row>
    <row r="192" spans="1:15" x14ac:dyDescent="0.35">
      <c r="A192" s="5">
        <v>2017</v>
      </c>
      <c r="B192" s="6">
        <v>34001</v>
      </c>
      <c r="C192" s="6">
        <v>2270006025</v>
      </c>
      <c r="D192" s="6" t="s">
        <v>75</v>
      </c>
      <c r="E192" s="6" t="s">
        <v>34</v>
      </c>
      <c r="F192" s="6" t="s">
        <v>88</v>
      </c>
      <c r="G192" s="6">
        <v>9.9207900000000009E-6</v>
      </c>
      <c r="H192" s="6">
        <v>1.2083926400333331</v>
      </c>
      <c r="I192" s="6">
        <v>9.6110408900000003E-3</v>
      </c>
      <c r="J192" s="6">
        <v>5.6952683333333338E-5</v>
      </c>
      <c r="K192" s="20">
        <v>8.9658221033333332E-3</v>
      </c>
      <c r="L192" s="6">
        <v>1.4657048633333334E-3</v>
      </c>
      <c r="M192" s="6">
        <v>1.4212450266666667E-3</v>
      </c>
      <c r="N192" s="6">
        <v>4.4092400000000003E-6</v>
      </c>
      <c r="O192" s="9">
        <v>2.1597927266666667E-3</v>
      </c>
    </row>
    <row r="193" spans="1:15" x14ac:dyDescent="0.35">
      <c r="A193" s="5">
        <v>2017</v>
      </c>
      <c r="B193" s="6">
        <v>34001</v>
      </c>
      <c r="C193" s="6">
        <v>2270006030</v>
      </c>
      <c r="D193" s="6" t="s">
        <v>76</v>
      </c>
      <c r="E193" s="6" t="s">
        <v>34</v>
      </c>
      <c r="F193" s="6" t="s">
        <v>88</v>
      </c>
      <c r="G193" s="6">
        <v>1.1023100000000001E-6</v>
      </c>
      <c r="H193" s="6">
        <v>0.11622940358333333</v>
      </c>
      <c r="I193" s="6">
        <v>4.1116163000000003E-4</v>
      </c>
      <c r="J193" s="6">
        <v>3.3069300000000005E-6</v>
      </c>
      <c r="K193" s="20">
        <v>9.6488868666666668E-4</v>
      </c>
      <c r="L193" s="6">
        <v>6.9078093333333336E-5</v>
      </c>
      <c r="M193" s="6">
        <v>6.6873473333333352E-5</v>
      </c>
      <c r="N193" s="6">
        <v>0</v>
      </c>
      <c r="O193" s="9">
        <v>1.1464024E-4</v>
      </c>
    </row>
    <row r="194" spans="1:15" x14ac:dyDescent="0.35">
      <c r="A194" s="5">
        <v>2017</v>
      </c>
      <c r="B194" s="6">
        <v>34001</v>
      </c>
      <c r="C194" s="6">
        <v>2270006035</v>
      </c>
      <c r="D194" s="6" t="s">
        <v>37</v>
      </c>
      <c r="E194" s="6" t="s">
        <v>34</v>
      </c>
      <c r="F194" s="6" t="s">
        <v>88</v>
      </c>
      <c r="G194" s="6">
        <v>1.1023100000000001E-6</v>
      </c>
      <c r="H194" s="6">
        <v>0.10318834141</v>
      </c>
      <c r="I194" s="6">
        <v>2.3295484666666666E-4</v>
      </c>
      <c r="J194" s="6">
        <v>3.3069300000000005E-6</v>
      </c>
      <c r="K194" s="20">
        <v>5.9855433000000004E-4</v>
      </c>
      <c r="L194" s="6">
        <v>3.7845976666666671E-5</v>
      </c>
      <c r="M194" s="6">
        <v>3.6743666666666665E-5</v>
      </c>
      <c r="N194" s="6">
        <v>0</v>
      </c>
      <c r="O194" s="9">
        <v>4.7766766666666671E-5</v>
      </c>
    </row>
    <row r="195" spans="1:15" x14ac:dyDescent="0.35">
      <c r="A195" s="5">
        <v>2017</v>
      </c>
      <c r="B195" s="6">
        <v>34001</v>
      </c>
      <c r="C195" s="6">
        <v>2270007015</v>
      </c>
      <c r="D195" s="6" t="s">
        <v>78</v>
      </c>
      <c r="E195" s="6" t="s">
        <v>39</v>
      </c>
      <c r="F195" s="6" t="s">
        <v>88</v>
      </c>
      <c r="G195" s="6">
        <v>1.1023100000000001E-6</v>
      </c>
      <c r="H195" s="6">
        <v>8.0152267030000016E-2</v>
      </c>
      <c r="I195" s="6">
        <v>2.4287563666666669E-4</v>
      </c>
      <c r="J195" s="6">
        <v>3.3069300000000005E-6</v>
      </c>
      <c r="K195" s="20">
        <v>4.7252355333333328E-4</v>
      </c>
      <c r="L195" s="6">
        <v>4.2255216666666665E-5</v>
      </c>
      <c r="M195" s="6">
        <v>4.115290666666666E-5</v>
      </c>
      <c r="N195" s="6">
        <v>0</v>
      </c>
      <c r="O195" s="9">
        <v>3.5641356666666673E-5</v>
      </c>
    </row>
    <row r="196" spans="1:15" x14ac:dyDescent="0.35">
      <c r="A196" s="5">
        <v>2017</v>
      </c>
      <c r="B196" s="6">
        <v>34001</v>
      </c>
      <c r="C196" s="6">
        <v>2270010010</v>
      </c>
      <c r="D196" s="6" t="s">
        <v>79</v>
      </c>
      <c r="E196" s="6" t="s">
        <v>21</v>
      </c>
      <c r="F196" s="6" t="s">
        <v>88</v>
      </c>
      <c r="G196" s="6">
        <v>1.1023100000000001E-6</v>
      </c>
      <c r="H196" s="6">
        <v>0.18562973887333331</v>
      </c>
      <c r="I196" s="6">
        <v>3.6449717333333329E-4</v>
      </c>
      <c r="J196" s="6">
        <v>5.5115500000000006E-6</v>
      </c>
      <c r="K196" s="20">
        <v>1.3418787066666667E-3</v>
      </c>
      <c r="L196" s="6">
        <v>5.5850373333333332E-5</v>
      </c>
      <c r="M196" s="6">
        <v>5.438062666666667E-5</v>
      </c>
      <c r="N196" s="6">
        <v>1.1023100000000001E-6</v>
      </c>
      <c r="O196" s="9">
        <v>7.7896573333333325E-5</v>
      </c>
    </row>
    <row r="197" spans="1:15" x14ac:dyDescent="0.35">
      <c r="A197" s="5">
        <v>2017</v>
      </c>
      <c r="B197" s="6">
        <v>34001</v>
      </c>
      <c r="C197" s="6">
        <v>2282005010</v>
      </c>
      <c r="D197" s="6" t="s">
        <v>2</v>
      </c>
      <c r="E197" s="6" t="s">
        <v>96</v>
      </c>
      <c r="F197" s="6" t="s">
        <v>10</v>
      </c>
      <c r="G197" s="6">
        <v>3.5379066621955634E-4</v>
      </c>
      <c r="H197" s="6">
        <v>24.656771318950774</v>
      </c>
      <c r="I197" s="6">
        <v>2.7298204925875891</v>
      </c>
      <c r="J197" s="6">
        <v>2.9904963607083623E-2</v>
      </c>
      <c r="K197" s="20">
        <v>0.14259656083977978</v>
      </c>
      <c r="L197" s="6">
        <v>1.4741851163793592E-2</v>
      </c>
      <c r="M197" s="6">
        <v>1.3562548943061735E-2</v>
      </c>
      <c r="N197" s="6">
        <v>4.5815031168464424E-4</v>
      </c>
      <c r="O197" s="9">
        <v>1.1951394659032675</v>
      </c>
    </row>
    <row r="198" spans="1:15" x14ac:dyDescent="0.35">
      <c r="A198" s="5">
        <v>2017</v>
      </c>
      <c r="B198" s="6">
        <v>34001</v>
      </c>
      <c r="C198" s="6">
        <v>2282005015</v>
      </c>
      <c r="D198" s="6" t="s">
        <v>3</v>
      </c>
      <c r="E198" s="6" t="s">
        <v>96</v>
      </c>
      <c r="F198" s="6" t="s">
        <v>10</v>
      </c>
      <c r="G198" s="6">
        <v>1.4201321718051342E-4</v>
      </c>
      <c r="H198" s="6">
        <v>10.392065069125769</v>
      </c>
      <c r="I198" s="6">
        <v>1.2873266864206556</v>
      </c>
      <c r="J198" s="6">
        <v>1.2154840538573875E-2</v>
      </c>
      <c r="K198" s="20">
        <v>6.5553530412383154E-2</v>
      </c>
      <c r="L198" s="6">
        <v>2.5787918253021361E-3</v>
      </c>
      <c r="M198" s="6">
        <v>2.3725572878354143E-3</v>
      </c>
      <c r="N198" s="6">
        <v>1.9361963526764479E-4</v>
      </c>
      <c r="O198" s="9">
        <v>0.1792428517280972</v>
      </c>
    </row>
    <row r="199" spans="1:15" x14ac:dyDescent="0.35">
      <c r="A199" s="5">
        <v>2017</v>
      </c>
      <c r="B199" s="6">
        <v>34001</v>
      </c>
      <c r="C199" s="6">
        <v>2282010005</v>
      </c>
      <c r="D199" s="6" t="s">
        <v>4</v>
      </c>
      <c r="E199" s="6" t="s">
        <v>96</v>
      </c>
      <c r="F199" s="6" t="s">
        <v>40</v>
      </c>
      <c r="G199" s="6">
        <v>1.9304623062223222E-4</v>
      </c>
      <c r="H199" s="6">
        <v>14.619862001370413</v>
      </c>
      <c r="I199" s="6">
        <v>1.5098980956398265</v>
      </c>
      <c r="J199" s="6">
        <v>8.8426641717890605E-3</v>
      </c>
      <c r="K199" s="20">
        <v>0.11441716294562439</v>
      </c>
      <c r="L199" s="6">
        <v>1.1833160532497423E-3</v>
      </c>
      <c r="M199" s="6">
        <v>1.0888954216384723E-3</v>
      </c>
      <c r="N199" s="6">
        <v>2.725583414527754E-4</v>
      </c>
      <c r="O199" s="9">
        <v>0.15058676343872218</v>
      </c>
    </row>
    <row r="200" spans="1:15" x14ac:dyDescent="0.35">
      <c r="A200" s="5">
        <v>2017</v>
      </c>
      <c r="B200" s="6">
        <v>34001</v>
      </c>
      <c r="C200" s="6">
        <v>2282020005</v>
      </c>
      <c r="D200" s="6" t="s">
        <v>4</v>
      </c>
      <c r="E200" s="6" t="s">
        <v>96</v>
      </c>
      <c r="F200" s="6" t="s">
        <v>88</v>
      </c>
      <c r="G200" s="6">
        <v>9.0406799093382029E-5</v>
      </c>
      <c r="H200" s="6">
        <v>11.112403125846257</v>
      </c>
      <c r="I200" s="6">
        <v>2.2135330661743283E-2</v>
      </c>
      <c r="J200" s="6">
        <v>2.800126018431388E-4</v>
      </c>
      <c r="K200" s="20">
        <v>0.11385178596524763</v>
      </c>
      <c r="L200" s="6">
        <v>2.4784460123549357E-3</v>
      </c>
      <c r="M200" s="6">
        <v>2.4042856782149104E-3</v>
      </c>
      <c r="N200" s="6">
        <v>1.0206602688343764E-4</v>
      </c>
      <c r="O200" s="9">
        <v>5.7386336912890095E-3</v>
      </c>
    </row>
    <row r="201" spans="1:15" x14ac:dyDescent="0.35">
      <c r="A201" s="5">
        <v>2017</v>
      </c>
      <c r="B201" s="6">
        <v>34001</v>
      </c>
      <c r="C201" s="6">
        <v>2282020010</v>
      </c>
      <c r="D201" s="6" t="s">
        <v>97</v>
      </c>
      <c r="E201" s="6" t="s">
        <v>96</v>
      </c>
      <c r="F201" s="6" t="s">
        <v>88</v>
      </c>
      <c r="G201" s="6">
        <v>5.734046454125709E-7</v>
      </c>
      <c r="H201" s="6">
        <v>4.892556023494582E-2</v>
      </c>
      <c r="I201" s="6">
        <v>2.2152532801105658E-4</v>
      </c>
      <c r="J201" s="6">
        <v>2.2936185816502836E-6</v>
      </c>
      <c r="K201" s="20">
        <v>3.6239173590074479E-4</v>
      </c>
      <c r="L201" s="6">
        <v>3.8418111242642258E-5</v>
      </c>
      <c r="M201" s="6">
        <v>3.7653571715425497E-5</v>
      </c>
      <c r="N201" s="6">
        <v>5.734046454125709E-7</v>
      </c>
      <c r="O201" s="9">
        <v>7.0146501622137845E-5</v>
      </c>
    </row>
    <row r="202" spans="1:15" x14ac:dyDescent="0.35">
      <c r="A202" s="5">
        <v>2017</v>
      </c>
      <c r="B202" s="6">
        <v>34003</v>
      </c>
      <c r="C202" s="6">
        <v>2260001010</v>
      </c>
      <c r="D202" s="12" t="s">
        <v>8</v>
      </c>
      <c r="E202" s="12" t="s">
        <v>9</v>
      </c>
      <c r="F202" s="12" t="s">
        <v>10</v>
      </c>
      <c r="G202" s="6">
        <v>1.3595156666666667E-5</v>
      </c>
      <c r="H202" s="6">
        <v>0.71956849385666677</v>
      </c>
      <c r="I202" s="6">
        <v>0.11585167869000002</v>
      </c>
      <c r="J202" s="6">
        <v>2.5176760399999998E-3</v>
      </c>
      <c r="K202" s="20">
        <v>1.2125410000000001E-3</v>
      </c>
      <c r="L202" s="6">
        <v>4.1906151833333329E-3</v>
      </c>
      <c r="M202" s="6">
        <v>3.8555129433333335E-3</v>
      </c>
      <c r="N202" s="6">
        <v>1.3227720000000002E-5</v>
      </c>
      <c r="O202" s="9">
        <v>0.11441095952000001</v>
      </c>
    </row>
    <row r="203" spans="1:15" x14ac:dyDescent="0.35">
      <c r="A203" s="5">
        <v>2017</v>
      </c>
      <c r="B203" s="6">
        <v>34003</v>
      </c>
      <c r="C203" s="6">
        <v>2260001030</v>
      </c>
      <c r="D203" s="12" t="s">
        <v>11</v>
      </c>
      <c r="E203" s="12" t="s">
        <v>9</v>
      </c>
      <c r="F203" s="12" t="s">
        <v>10</v>
      </c>
      <c r="G203" s="6">
        <v>5.5115500000000006E-6</v>
      </c>
      <c r="H203" s="6">
        <v>0.30850717406666667</v>
      </c>
      <c r="I203" s="6">
        <v>6.1730829746666667E-2</v>
      </c>
      <c r="J203" s="6">
        <v>7.7455649333333331E-4</v>
      </c>
      <c r="K203" s="20">
        <v>6.1619129000000002E-4</v>
      </c>
      <c r="L203" s="6">
        <v>1.01192058E-3</v>
      </c>
      <c r="M203" s="6">
        <v>9.3071707666666668E-4</v>
      </c>
      <c r="N203" s="6">
        <v>5.5115500000000006E-6</v>
      </c>
      <c r="O203" s="9">
        <v>2.973187275666667E-2</v>
      </c>
    </row>
    <row r="204" spans="1:15" x14ac:dyDescent="0.35">
      <c r="A204" s="5">
        <v>2017</v>
      </c>
      <c r="B204" s="6">
        <v>34003</v>
      </c>
      <c r="C204" s="6">
        <v>2260001060</v>
      </c>
      <c r="D204" s="12" t="s">
        <v>12</v>
      </c>
      <c r="E204" s="12" t="s">
        <v>9</v>
      </c>
      <c r="F204" s="12" t="s">
        <v>10</v>
      </c>
      <c r="G204" s="6">
        <v>6.6138600000000009E-6</v>
      </c>
      <c r="H204" s="6">
        <v>0.49942873581333336</v>
      </c>
      <c r="I204" s="6">
        <v>0.12611896146666668</v>
      </c>
      <c r="J204" s="6">
        <v>3.8985030333333329E-4</v>
      </c>
      <c r="K204" s="20">
        <v>1.1214167066666667E-3</v>
      </c>
      <c r="L204" s="6">
        <v>6.4301416666666671E-5</v>
      </c>
      <c r="M204" s="6">
        <v>5.9157303333333335E-5</v>
      </c>
      <c r="N204" s="6">
        <v>9.185916666666668E-6</v>
      </c>
      <c r="O204" s="9">
        <v>4.164159743333333E-3</v>
      </c>
    </row>
    <row r="205" spans="1:15" x14ac:dyDescent="0.35">
      <c r="A205" s="5">
        <v>2017</v>
      </c>
      <c r="B205" s="6">
        <v>34003</v>
      </c>
      <c r="C205" s="6">
        <v>2260002006</v>
      </c>
      <c r="D205" s="12" t="s">
        <v>13</v>
      </c>
      <c r="E205" s="12" t="s">
        <v>14</v>
      </c>
      <c r="F205" s="12" t="s">
        <v>10</v>
      </c>
      <c r="G205" s="6">
        <v>8.8184800000000007E-6</v>
      </c>
      <c r="H205" s="6">
        <v>0.53224376964000009</v>
      </c>
      <c r="I205" s="6">
        <v>0.19309494962999998</v>
      </c>
      <c r="J205" s="6">
        <v>8.572297433333334E-4</v>
      </c>
      <c r="K205" s="20">
        <v>1.1669788533333334E-3</v>
      </c>
      <c r="L205" s="6">
        <v>7.0316354899999994E-3</v>
      </c>
      <c r="M205" s="6">
        <v>6.4687225166666666E-3</v>
      </c>
      <c r="N205" s="6">
        <v>9.9207900000000009E-6</v>
      </c>
      <c r="O205" s="9">
        <v>4.6259174023333328E-2</v>
      </c>
    </row>
    <row r="206" spans="1:15" x14ac:dyDescent="0.35">
      <c r="A206" s="5">
        <v>2017</v>
      </c>
      <c r="B206" s="6">
        <v>34003</v>
      </c>
      <c r="C206" s="6">
        <v>2260002009</v>
      </c>
      <c r="D206" s="12" t="s">
        <v>15</v>
      </c>
      <c r="E206" s="12" t="s">
        <v>14</v>
      </c>
      <c r="F206" s="12" t="s">
        <v>10</v>
      </c>
      <c r="G206" s="6">
        <v>0</v>
      </c>
      <c r="H206" s="6">
        <v>3.4472173193333337E-2</v>
      </c>
      <c r="I206" s="6">
        <v>7.2734088166666669E-3</v>
      </c>
      <c r="J206" s="6">
        <v>7.1282713333333347E-5</v>
      </c>
      <c r="K206" s="20">
        <v>7.7896573333333325E-5</v>
      </c>
      <c r="L206" s="6">
        <v>2.4985693333333332E-4</v>
      </c>
      <c r="M206" s="6">
        <v>2.2964791666666665E-4</v>
      </c>
      <c r="N206" s="6">
        <v>1.1023100000000001E-6</v>
      </c>
      <c r="O206" s="9">
        <v>1.6126795299999999E-3</v>
      </c>
    </row>
    <row r="207" spans="1:15" x14ac:dyDescent="0.35">
      <c r="A207" s="5">
        <v>2017</v>
      </c>
      <c r="B207" s="6">
        <v>34003</v>
      </c>
      <c r="C207" s="6">
        <v>2260002021</v>
      </c>
      <c r="D207" s="12" t="s">
        <v>16</v>
      </c>
      <c r="E207" s="12" t="s">
        <v>14</v>
      </c>
      <c r="F207" s="12" t="s">
        <v>10</v>
      </c>
      <c r="G207" s="6">
        <v>1.1023100000000001E-6</v>
      </c>
      <c r="H207" s="6">
        <v>4.1203980363333337E-2</v>
      </c>
      <c r="I207" s="6">
        <v>8.7806340233333325E-3</v>
      </c>
      <c r="J207" s="6">
        <v>8.5980180000000013E-5</v>
      </c>
      <c r="K207" s="20">
        <v>9.3696350000000003E-5</v>
      </c>
      <c r="L207" s="6">
        <v>3.0093062999999996E-4</v>
      </c>
      <c r="M207" s="6">
        <v>2.7741468333333336E-4</v>
      </c>
      <c r="N207" s="6">
        <v>1.1023100000000001E-6</v>
      </c>
      <c r="O207" s="9">
        <v>1.9264704433333332E-3</v>
      </c>
    </row>
    <row r="208" spans="1:15" x14ac:dyDescent="0.35">
      <c r="A208" s="5">
        <v>2017</v>
      </c>
      <c r="B208" s="6">
        <v>34003</v>
      </c>
      <c r="C208" s="6">
        <v>2260002027</v>
      </c>
      <c r="D208" s="12" t="s">
        <v>17</v>
      </c>
      <c r="E208" s="12" t="s">
        <v>14</v>
      </c>
      <c r="F208" s="12" t="s">
        <v>10</v>
      </c>
      <c r="G208" s="6">
        <v>0</v>
      </c>
      <c r="H208" s="6">
        <v>2.9872600999999999E-4</v>
      </c>
      <c r="I208" s="6">
        <v>6.6873473333333352E-5</v>
      </c>
      <c r="J208" s="6">
        <v>1.1023100000000001E-6</v>
      </c>
      <c r="K208" s="20">
        <v>1.1023100000000001E-6</v>
      </c>
      <c r="L208" s="6">
        <v>2.2046200000000002E-6</v>
      </c>
      <c r="M208" s="6">
        <v>2.2046200000000002E-6</v>
      </c>
      <c r="N208" s="6">
        <v>0</v>
      </c>
      <c r="O208" s="9">
        <v>1.6534650000000003E-5</v>
      </c>
    </row>
    <row r="209" spans="1:15" x14ac:dyDescent="0.35">
      <c r="A209" s="5">
        <v>2017</v>
      </c>
      <c r="B209" s="6">
        <v>34003</v>
      </c>
      <c r="C209" s="6">
        <v>2260002039</v>
      </c>
      <c r="D209" s="12" t="s">
        <v>18</v>
      </c>
      <c r="E209" s="12" t="s">
        <v>14</v>
      </c>
      <c r="F209" s="12" t="s">
        <v>10</v>
      </c>
      <c r="G209" s="6">
        <v>2.241363666666667E-5</v>
      </c>
      <c r="H209" s="6">
        <v>1.3730693029900001</v>
      </c>
      <c r="I209" s="6">
        <v>0.50606941868999999</v>
      </c>
      <c r="J209" s="6">
        <v>2.4588861733333333E-3</v>
      </c>
      <c r="K209" s="20">
        <v>3.0684636033333334E-3</v>
      </c>
      <c r="L209" s="6">
        <v>1.8459283260000001E-2</v>
      </c>
      <c r="M209" s="6">
        <v>1.698255529666667E-2</v>
      </c>
      <c r="N209" s="6">
        <v>2.5720566666666669E-5</v>
      </c>
      <c r="O209" s="9">
        <v>0.11888009169666665</v>
      </c>
    </row>
    <row r="210" spans="1:15" x14ac:dyDescent="0.35">
      <c r="A210" s="5">
        <v>2017</v>
      </c>
      <c r="B210" s="6">
        <v>34003</v>
      </c>
      <c r="C210" s="6">
        <v>2260002054</v>
      </c>
      <c r="D210" s="12" t="s">
        <v>19</v>
      </c>
      <c r="E210" s="12" t="s">
        <v>14</v>
      </c>
      <c r="F210" s="12" t="s">
        <v>10</v>
      </c>
      <c r="G210" s="6">
        <v>0</v>
      </c>
      <c r="H210" s="6">
        <v>8.0204075599999997E-3</v>
      </c>
      <c r="I210" s="6">
        <v>1.7919886233333333E-3</v>
      </c>
      <c r="J210" s="6">
        <v>1.8004396666666665E-5</v>
      </c>
      <c r="K210" s="20">
        <v>1.8004396666666665E-5</v>
      </c>
      <c r="L210" s="6">
        <v>6.1361923333333346E-5</v>
      </c>
      <c r="M210" s="6">
        <v>5.6585246666666667E-5</v>
      </c>
      <c r="N210" s="6">
        <v>0</v>
      </c>
      <c r="O210" s="9">
        <v>3.9315723333333328E-4</v>
      </c>
    </row>
    <row r="211" spans="1:15" x14ac:dyDescent="0.35">
      <c r="A211" s="5">
        <v>2017</v>
      </c>
      <c r="B211" s="6">
        <v>34003</v>
      </c>
      <c r="C211" s="6">
        <v>2260003030</v>
      </c>
      <c r="D211" s="12" t="s">
        <v>20</v>
      </c>
      <c r="E211" s="12" t="s">
        <v>21</v>
      </c>
      <c r="F211" s="12" t="s">
        <v>10</v>
      </c>
      <c r="G211" s="6">
        <v>0</v>
      </c>
      <c r="H211" s="6">
        <v>2.8186066700000002E-2</v>
      </c>
      <c r="I211" s="6">
        <v>6.2974970300000007E-3</v>
      </c>
      <c r="J211" s="6">
        <v>6.3199106666666659E-5</v>
      </c>
      <c r="K211" s="20">
        <v>6.4668853333333341E-5</v>
      </c>
      <c r="L211" s="6">
        <v>2.1605276E-4</v>
      </c>
      <c r="M211" s="6">
        <v>1.9841580000000002E-4</v>
      </c>
      <c r="N211" s="6">
        <v>0</v>
      </c>
      <c r="O211" s="9">
        <v>1.5075926433333333E-3</v>
      </c>
    </row>
    <row r="212" spans="1:15" x14ac:dyDescent="0.35">
      <c r="A212" s="5">
        <v>2017</v>
      </c>
      <c r="B212" s="6">
        <v>34003</v>
      </c>
      <c r="C212" s="6">
        <v>2260003040</v>
      </c>
      <c r="D212" s="12" t="s">
        <v>22</v>
      </c>
      <c r="E212" s="12" t="s">
        <v>21</v>
      </c>
      <c r="F212" s="12" t="s">
        <v>10</v>
      </c>
      <c r="G212" s="6">
        <v>0</v>
      </c>
      <c r="H212" s="6">
        <v>2.2759027133333332E-3</v>
      </c>
      <c r="I212" s="6">
        <v>5.0816491000000002E-4</v>
      </c>
      <c r="J212" s="6">
        <v>5.5115500000000006E-6</v>
      </c>
      <c r="K212" s="20">
        <v>5.5115500000000006E-6</v>
      </c>
      <c r="L212" s="6">
        <v>1.7636960000000001E-5</v>
      </c>
      <c r="M212" s="6">
        <v>1.5799776666666668E-5</v>
      </c>
      <c r="N212" s="6">
        <v>0</v>
      </c>
      <c r="O212" s="9">
        <v>1.1721229666666667E-4</v>
      </c>
    </row>
    <row r="213" spans="1:15" x14ac:dyDescent="0.35">
      <c r="A213" s="5">
        <v>2017</v>
      </c>
      <c r="B213" s="6">
        <v>34003</v>
      </c>
      <c r="C213" s="6">
        <v>2260004015</v>
      </c>
      <c r="D213" s="12" t="s">
        <v>23</v>
      </c>
      <c r="E213" s="12" t="s">
        <v>24</v>
      </c>
      <c r="F213" s="12" t="s">
        <v>10</v>
      </c>
      <c r="G213" s="6">
        <v>1.1023100000000001E-6</v>
      </c>
      <c r="H213" s="6">
        <v>9.3405340160000003E-2</v>
      </c>
      <c r="I213" s="6">
        <v>1.8116097413333334E-2</v>
      </c>
      <c r="J213" s="6">
        <v>1.7049061333333334E-4</v>
      </c>
      <c r="K213" s="20">
        <v>2.094389E-4</v>
      </c>
      <c r="L213" s="6">
        <v>6.4779084333333326E-4</v>
      </c>
      <c r="M213" s="6">
        <v>5.9634970999999991E-4</v>
      </c>
      <c r="N213" s="6">
        <v>2.2046200000000002E-6</v>
      </c>
      <c r="O213" s="9">
        <v>4.8847030466666668E-3</v>
      </c>
    </row>
    <row r="214" spans="1:15" x14ac:dyDescent="0.35">
      <c r="A214" s="5">
        <v>2017</v>
      </c>
      <c r="B214" s="6">
        <v>34003</v>
      </c>
      <c r="C214" s="6">
        <v>2260004016</v>
      </c>
      <c r="D214" s="12" t="s">
        <v>23</v>
      </c>
      <c r="E214" s="12" t="s">
        <v>25</v>
      </c>
      <c r="F214" s="12" t="s">
        <v>10</v>
      </c>
      <c r="G214" s="6">
        <v>1.6534650000000003E-5</v>
      </c>
      <c r="H214" s="6">
        <v>1.1358918741500001</v>
      </c>
      <c r="I214" s="6">
        <v>0.22320785421</v>
      </c>
      <c r="J214" s="6">
        <v>2.1175375099999998E-3</v>
      </c>
      <c r="K214" s="20">
        <v>2.5533173966666664E-3</v>
      </c>
      <c r="L214" s="6">
        <v>7.9671292433333343E-3</v>
      </c>
      <c r="M214" s="6">
        <v>7.3303615000000003E-3</v>
      </c>
      <c r="N214" s="6">
        <v>2.1311326666666668E-5</v>
      </c>
      <c r="O214" s="9">
        <v>5.3775825913333332E-2</v>
      </c>
    </row>
    <row r="215" spans="1:15" x14ac:dyDescent="0.35">
      <c r="A215" s="5">
        <v>2017</v>
      </c>
      <c r="B215" s="6">
        <v>34003</v>
      </c>
      <c r="C215" s="6">
        <v>2260004020</v>
      </c>
      <c r="D215" s="12" t="s">
        <v>26</v>
      </c>
      <c r="E215" s="12" t="s">
        <v>24</v>
      </c>
      <c r="F215" s="12" t="s">
        <v>10</v>
      </c>
      <c r="G215" s="6">
        <v>1.1390536666666669E-5</v>
      </c>
      <c r="H215" s="6">
        <v>0.77987734370333328</v>
      </c>
      <c r="I215" s="6">
        <v>0.15670916627666667</v>
      </c>
      <c r="J215" s="6">
        <v>1.5035508400000001E-3</v>
      </c>
      <c r="K215" s="20">
        <v>1.7486310966666665E-3</v>
      </c>
      <c r="L215" s="6">
        <v>5.4167513400000004E-3</v>
      </c>
      <c r="M215" s="6">
        <v>4.9831760733333339E-3</v>
      </c>
      <c r="N215" s="6">
        <v>1.433003E-5</v>
      </c>
      <c r="O215" s="9">
        <v>5.9584632176666659E-2</v>
      </c>
    </row>
    <row r="216" spans="1:15" x14ac:dyDescent="0.35">
      <c r="A216" s="5">
        <v>2017</v>
      </c>
      <c r="B216" s="6">
        <v>34003</v>
      </c>
      <c r="C216" s="6">
        <v>2260004021</v>
      </c>
      <c r="D216" s="12" t="s">
        <v>26</v>
      </c>
      <c r="E216" s="12" t="s">
        <v>25</v>
      </c>
      <c r="F216" s="12" t="s">
        <v>10</v>
      </c>
      <c r="G216" s="6">
        <v>1.1684485999999999E-4</v>
      </c>
      <c r="H216" s="6">
        <v>7.1590221079666669</v>
      </c>
      <c r="I216" s="6">
        <v>2.5544274228366661</v>
      </c>
      <c r="J216" s="6">
        <v>1.3078173276666667E-2</v>
      </c>
      <c r="K216" s="20">
        <v>1.603089433E-2</v>
      </c>
      <c r="L216" s="6">
        <v>9.2891663700000002E-2</v>
      </c>
      <c r="M216" s="6">
        <v>8.5459889679999998E-2</v>
      </c>
      <c r="N216" s="6">
        <v>1.3264463666666667E-4</v>
      </c>
      <c r="O216" s="9">
        <v>0.7169089872633333</v>
      </c>
    </row>
    <row r="217" spans="1:15" x14ac:dyDescent="0.35">
      <c r="A217" s="5">
        <v>2017</v>
      </c>
      <c r="B217" s="6">
        <v>34003</v>
      </c>
      <c r="C217" s="6">
        <v>2260004025</v>
      </c>
      <c r="D217" s="12" t="s">
        <v>27</v>
      </c>
      <c r="E217" s="12" t="s">
        <v>24</v>
      </c>
      <c r="F217" s="12" t="s">
        <v>10</v>
      </c>
      <c r="G217" s="6">
        <v>2.5353129999999998E-5</v>
      </c>
      <c r="H217" s="6">
        <v>1.7303272391166669</v>
      </c>
      <c r="I217" s="6">
        <v>0.32096915605333337</v>
      </c>
      <c r="J217" s="6">
        <v>2.9501489966666668E-3</v>
      </c>
      <c r="K217" s="20">
        <v>3.9168748666666671E-3</v>
      </c>
      <c r="L217" s="6">
        <v>1.2488437426666665E-2</v>
      </c>
      <c r="M217" s="6">
        <v>1.1489744566666668E-2</v>
      </c>
      <c r="N217" s="6">
        <v>3.2334426666666671E-5</v>
      </c>
      <c r="O217" s="9">
        <v>9.6821766286666666E-2</v>
      </c>
    </row>
    <row r="218" spans="1:15" x14ac:dyDescent="0.35">
      <c r="A218" s="5">
        <v>2017</v>
      </c>
      <c r="B218" s="6">
        <v>34003</v>
      </c>
      <c r="C218" s="6">
        <v>2260004026</v>
      </c>
      <c r="D218" s="12" t="s">
        <v>27</v>
      </c>
      <c r="E218" s="12" t="s">
        <v>25</v>
      </c>
      <c r="F218" s="12" t="s">
        <v>10</v>
      </c>
      <c r="G218" s="6">
        <v>1.4917928666666666E-4</v>
      </c>
      <c r="H218" s="6">
        <v>9.9935439297466662</v>
      </c>
      <c r="I218" s="6">
        <v>2.2314810900799995</v>
      </c>
      <c r="J218" s="6">
        <v>1.9783157570000001E-2</v>
      </c>
      <c r="K218" s="20">
        <v>2.2482714760000005E-2</v>
      </c>
      <c r="L218" s="6">
        <v>7.7515174073333318E-2</v>
      </c>
      <c r="M218" s="6">
        <v>7.1313945450000013E-2</v>
      </c>
      <c r="N218" s="6">
        <v>1.8518808000000001E-4</v>
      </c>
      <c r="O218" s="9">
        <v>0.57193942248666663</v>
      </c>
    </row>
    <row r="219" spans="1:15" x14ac:dyDescent="0.35">
      <c r="A219" s="5">
        <v>2017</v>
      </c>
      <c r="B219" s="6">
        <v>34003</v>
      </c>
      <c r="C219" s="6">
        <v>2260004030</v>
      </c>
      <c r="D219" s="12" t="s">
        <v>28</v>
      </c>
      <c r="E219" s="12" t="s">
        <v>24</v>
      </c>
      <c r="F219" s="12" t="s">
        <v>10</v>
      </c>
      <c r="G219" s="6">
        <v>1.6534650000000003E-5</v>
      </c>
      <c r="H219" s="6">
        <v>1.11363513294</v>
      </c>
      <c r="I219" s="6">
        <v>0.21911754923666668</v>
      </c>
      <c r="J219" s="6">
        <v>2.0796915333333335E-3</v>
      </c>
      <c r="K219" s="20">
        <v>2.5040808833333332E-3</v>
      </c>
      <c r="L219" s="6">
        <v>7.8197871399999994E-3</v>
      </c>
      <c r="M219" s="6">
        <v>7.1944099333333331E-3</v>
      </c>
      <c r="N219" s="6">
        <v>2.094389E-5</v>
      </c>
      <c r="O219" s="9">
        <v>5.8807136189999998E-2</v>
      </c>
    </row>
    <row r="220" spans="1:15" x14ac:dyDescent="0.35">
      <c r="A220" s="5">
        <v>2017</v>
      </c>
      <c r="B220" s="6">
        <v>34003</v>
      </c>
      <c r="C220" s="6">
        <v>2260004031</v>
      </c>
      <c r="D220" s="12" t="s">
        <v>28</v>
      </c>
      <c r="E220" s="12" t="s">
        <v>25</v>
      </c>
      <c r="F220" s="12" t="s">
        <v>10</v>
      </c>
      <c r="G220" s="6">
        <v>1.4366773666666668E-4</v>
      </c>
      <c r="H220" s="6">
        <v>9.3315906075333341</v>
      </c>
      <c r="I220" s="6">
        <v>2.4865100619333336</v>
      </c>
      <c r="J220" s="6">
        <v>1.7459488089999999E-2</v>
      </c>
      <c r="K220" s="20">
        <v>2.0843212353333335E-2</v>
      </c>
      <c r="L220" s="6">
        <v>8.8137033233333328E-2</v>
      </c>
      <c r="M220" s="6">
        <v>8.1085188726666674E-2</v>
      </c>
      <c r="N220" s="6">
        <v>1.7269523333333337E-4</v>
      </c>
      <c r="O220" s="9">
        <v>0.57158374379333343</v>
      </c>
    </row>
    <row r="221" spans="1:15" x14ac:dyDescent="0.35">
      <c r="A221" s="5">
        <v>2017</v>
      </c>
      <c r="B221" s="6">
        <v>34003</v>
      </c>
      <c r="C221" s="6">
        <v>2260004035</v>
      </c>
      <c r="D221" s="12" t="s">
        <v>29</v>
      </c>
      <c r="E221" s="12" t="s">
        <v>24</v>
      </c>
      <c r="F221" s="12" t="s">
        <v>10</v>
      </c>
      <c r="G221" s="6">
        <v>0</v>
      </c>
      <c r="H221" s="6">
        <v>0</v>
      </c>
      <c r="I221" s="6">
        <v>0</v>
      </c>
      <c r="J221" s="6">
        <v>0</v>
      </c>
      <c r="K221" s="20">
        <v>0</v>
      </c>
      <c r="L221" s="6">
        <v>0</v>
      </c>
      <c r="M221" s="6">
        <v>0</v>
      </c>
      <c r="N221" s="6">
        <v>0</v>
      </c>
      <c r="O221" s="9">
        <v>3.782760483333333E-3</v>
      </c>
    </row>
    <row r="222" spans="1:15" x14ac:dyDescent="0.35">
      <c r="A222" s="5">
        <v>2017</v>
      </c>
      <c r="B222" s="6">
        <v>34003</v>
      </c>
      <c r="C222" s="6">
        <v>2260004036</v>
      </c>
      <c r="D222" s="12" t="s">
        <v>29</v>
      </c>
      <c r="E222" s="12" t="s">
        <v>25</v>
      </c>
      <c r="F222" s="12" t="s">
        <v>10</v>
      </c>
      <c r="G222" s="6">
        <v>0</v>
      </c>
      <c r="H222" s="6">
        <v>0</v>
      </c>
      <c r="I222" s="6">
        <v>0</v>
      </c>
      <c r="J222" s="6">
        <v>0</v>
      </c>
      <c r="K222" s="20">
        <v>0</v>
      </c>
      <c r="L222" s="6">
        <v>0</v>
      </c>
      <c r="M222" s="6">
        <v>0</v>
      </c>
      <c r="N222" s="6">
        <v>0</v>
      </c>
      <c r="O222" s="9">
        <v>9.3328913333333343E-4</v>
      </c>
    </row>
    <row r="223" spans="1:15" x14ac:dyDescent="0.35">
      <c r="A223" s="5">
        <v>2017</v>
      </c>
      <c r="B223" s="6">
        <v>34003</v>
      </c>
      <c r="C223" s="6">
        <v>2260004071</v>
      </c>
      <c r="D223" s="12" t="s">
        <v>30</v>
      </c>
      <c r="E223" s="12" t="s">
        <v>25</v>
      </c>
      <c r="F223" s="12" t="s">
        <v>10</v>
      </c>
      <c r="G223" s="6">
        <v>0</v>
      </c>
      <c r="H223" s="6">
        <v>4.6903290499999998E-3</v>
      </c>
      <c r="I223" s="6">
        <v>9.6966536333333334E-4</v>
      </c>
      <c r="J223" s="6">
        <v>9.185916666666668E-6</v>
      </c>
      <c r="K223" s="20">
        <v>1.0288226666666667E-5</v>
      </c>
      <c r="L223" s="6">
        <v>3.3436736666666676E-5</v>
      </c>
      <c r="M223" s="6">
        <v>3.0864680000000001E-5</v>
      </c>
      <c r="N223" s="6">
        <v>0</v>
      </c>
      <c r="O223" s="9">
        <v>2.0025298333333332E-4</v>
      </c>
    </row>
    <row r="224" spans="1:15" x14ac:dyDescent="0.35">
      <c r="A224" s="5">
        <v>2017</v>
      </c>
      <c r="B224" s="6">
        <v>34003</v>
      </c>
      <c r="C224" s="6">
        <v>2260005035</v>
      </c>
      <c r="D224" s="12" t="s">
        <v>31</v>
      </c>
      <c r="E224" s="12" t="s">
        <v>32</v>
      </c>
      <c r="F224" s="12" t="s">
        <v>10</v>
      </c>
      <c r="G224" s="6">
        <v>0</v>
      </c>
      <c r="H224" s="6">
        <v>2.7925186666666666E-5</v>
      </c>
      <c r="I224" s="6">
        <v>5.5115500000000006E-6</v>
      </c>
      <c r="J224" s="6">
        <v>0</v>
      </c>
      <c r="K224" s="20">
        <v>0</v>
      </c>
      <c r="L224" s="6">
        <v>0</v>
      </c>
      <c r="M224" s="6">
        <v>0</v>
      </c>
      <c r="N224" s="6">
        <v>0</v>
      </c>
      <c r="O224" s="9">
        <v>1.1023100000000001E-6</v>
      </c>
    </row>
    <row r="225" spans="1:15" x14ac:dyDescent="0.35">
      <c r="A225" s="5">
        <v>2017</v>
      </c>
      <c r="B225" s="6">
        <v>34003</v>
      </c>
      <c r="C225" s="6">
        <v>2260006005</v>
      </c>
      <c r="D225" s="12" t="s">
        <v>33</v>
      </c>
      <c r="E225" s="12" t="s">
        <v>34</v>
      </c>
      <c r="F225" s="12" t="s">
        <v>10</v>
      </c>
      <c r="G225" s="6">
        <v>5.5115500000000006E-6</v>
      </c>
      <c r="H225" s="6">
        <v>0.38924550257999996</v>
      </c>
      <c r="I225" s="6">
        <v>8.0897796026666663E-2</v>
      </c>
      <c r="J225" s="6">
        <v>7.8668190333333339E-4</v>
      </c>
      <c r="K225" s="20">
        <v>8.8037825333333339E-4</v>
      </c>
      <c r="L225" s="6">
        <v>2.8141974299999996E-3</v>
      </c>
      <c r="M225" s="6">
        <v>2.58932619E-3</v>
      </c>
      <c r="N225" s="6">
        <v>6.9812966666666665E-6</v>
      </c>
      <c r="O225" s="9">
        <v>2.2808631083333333E-2</v>
      </c>
    </row>
    <row r="226" spans="1:15" x14ac:dyDescent="0.35">
      <c r="A226" s="5">
        <v>2017</v>
      </c>
      <c r="B226" s="6">
        <v>34003</v>
      </c>
      <c r="C226" s="6">
        <v>2260006010</v>
      </c>
      <c r="D226" s="12" t="s">
        <v>35</v>
      </c>
      <c r="E226" s="12" t="s">
        <v>34</v>
      </c>
      <c r="F226" s="12" t="s">
        <v>10</v>
      </c>
      <c r="G226" s="6">
        <v>3.8948286666666662E-5</v>
      </c>
      <c r="H226" s="6">
        <v>2.5969347010566666</v>
      </c>
      <c r="I226" s="6">
        <v>0.52552996686666675</v>
      </c>
      <c r="J226" s="6">
        <v>5.0210220499999998E-3</v>
      </c>
      <c r="K226" s="20">
        <v>5.99766871E-3</v>
      </c>
      <c r="L226" s="6">
        <v>2.0821901026666669E-2</v>
      </c>
      <c r="M226" s="6">
        <v>1.9155943179999999E-2</v>
      </c>
      <c r="N226" s="6">
        <v>4.8134203333333329E-5</v>
      </c>
      <c r="O226" s="9">
        <v>0.16166625434666668</v>
      </c>
    </row>
    <row r="227" spans="1:15" x14ac:dyDescent="0.35">
      <c r="A227" s="5">
        <v>2017</v>
      </c>
      <c r="B227" s="6">
        <v>34003</v>
      </c>
      <c r="C227" s="6">
        <v>2260006015</v>
      </c>
      <c r="D227" s="12" t="s">
        <v>36</v>
      </c>
      <c r="E227" s="12" t="s">
        <v>34</v>
      </c>
      <c r="F227" s="12" t="s">
        <v>10</v>
      </c>
      <c r="G227" s="6">
        <v>0</v>
      </c>
      <c r="H227" s="6">
        <v>9.7444204000000001E-4</v>
      </c>
      <c r="I227" s="6">
        <v>2.1752250666666668E-4</v>
      </c>
      <c r="J227" s="6">
        <v>2.2046200000000002E-6</v>
      </c>
      <c r="K227" s="20">
        <v>2.2046200000000002E-6</v>
      </c>
      <c r="L227" s="6">
        <v>7.7161700000000004E-6</v>
      </c>
      <c r="M227" s="6">
        <v>6.6138600000000009E-6</v>
      </c>
      <c r="N227" s="6">
        <v>0</v>
      </c>
      <c r="O227" s="9">
        <v>5.9157303333333335E-5</v>
      </c>
    </row>
    <row r="228" spans="1:15" x14ac:dyDescent="0.35">
      <c r="A228" s="5">
        <v>2017</v>
      </c>
      <c r="B228" s="6">
        <v>34003</v>
      </c>
      <c r="C228" s="6">
        <v>2260006035</v>
      </c>
      <c r="D228" s="12" t="s">
        <v>37</v>
      </c>
      <c r="E228" s="12" t="s">
        <v>34</v>
      </c>
      <c r="F228" s="12" t="s">
        <v>10</v>
      </c>
      <c r="G228" s="6">
        <v>0</v>
      </c>
      <c r="H228" s="6">
        <v>1.5772218916666667E-2</v>
      </c>
      <c r="I228" s="6">
        <v>3.5240850699999999E-3</v>
      </c>
      <c r="J228" s="6">
        <v>3.5641356666666673E-5</v>
      </c>
      <c r="K228" s="20">
        <v>3.5641356666666673E-5</v>
      </c>
      <c r="L228" s="6">
        <v>1.2051922666666668E-4</v>
      </c>
      <c r="M228" s="6">
        <v>1.1133330999999998E-4</v>
      </c>
      <c r="N228" s="6">
        <v>0</v>
      </c>
      <c r="O228" s="9">
        <v>9.9942773333333329E-4</v>
      </c>
    </row>
    <row r="229" spans="1:15" x14ac:dyDescent="0.35">
      <c r="A229" s="5">
        <v>2017</v>
      </c>
      <c r="B229" s="6">
        <v>34003</v>
      </c>
      <c r="C229" s="6">
        <v>2260007005</v>
      </c>
      <c r="D229" s="12" t="s">
        <v>38</v>
      </c>
      <c r="E229" s="12" t="s">
        <v>39</v>
      </c>
      <c r="F229" s="12" t="s">
        <v>10</v>
      </c>
      <c r="G229" s="6">
        <v>0</v>
      </c>
      <c r="H229" s="6">
        <v>1.9400655999999997E-4</v>
      </c>
      <c r="I229" s="6">
        <v>7.495708E-5</v>
      </c>
      <c r="J229" s="6">
        <v>0</v>
      </c>
      <c r="K229" s="20">
        <v>0</v>
      </c>
      <c r="L229" s="6">
        <v>2.5720566666666666E-6</v>
      </c>
      <c r="M229" s="6">
        <v>2.2046200000000002E-6</v>
      </c>
      <c r="N229" s="6">
        <v>0</v>
      </c>
      <c r="O229" s="9">
        <v>1.9106706666666671E-5</v>
      </c>
    </row>
    <row r="230" spans="1:15" x14ac:dyDescent="0.35">
      <c r="A230" s="5">
        <v>2017</v>
      </c>
      <c r="B230" s="6">
        <v>34003</v>
      </c>
      <c r="C230" s="6">
        <v>2265001010</v>
      </c>
      <c r="D230" s="12" t="s">
        <v>8</v>
      </c>
      <c r="E230" s="12" t="s">
        <v>9</v>
      </c>
      <c r="F230" s="12" t="s">
        <v>40</v>
      </c>
      <c r="G230" s="6">
        <v>4.4092400000000003E-6</v>
      </c>
      <c r="H230" s="6">
        <v>0.33608844001333332</v>
      </c>
      <c r="I230" s="6">
        <v>4.5280690179999999E-2</v>
      </c>
      <c r="J230" s="6">
        <v>4.6297019999999995E-4</v>
      </c>
      <c r="K230" s="20">
        <v>7.5177542000000005E-4</v>
      </c>
      <c r="L230" s="6">
        <v>1.0141251999999999E-4</v>
      </c>
      <c r="M230" s="6">
        <v>9.3328913333333332E-5</v>
      </c>
      <c r="N230" s="6">
        <v>6.6138600000000009E-6</v>
      </c>
      <c r="O230" s="9">
        <v>5.0522541666666657E-3</v>
      </c>
    </row>
    <row r="231" spans="1:15" x14ac:dyDescent="0.35">
      <c r="A231" s="5">
        <v>2017</v>
      </c>
      <c r="B231" s="6">
        <v>34003</v>
      </c>
      <c r="C231" s="6">
        <v>2265001030</v>
      </c>
      <c r="D231" s="12" t="s">
        <v>11</v>
      </c>
      <c r="E231" s="12" t="s">
        <v>9</v>
      </c>
      <c r="F231" s="12" t="s">
        <v>40</v>
      </c>
      <c r="G231" s="6">
        <v>4.2622653333333336E-5</v>
      </c>
      <c r="H231" s="6">
        <v>3.1951263710666669</v>
      </c>
      <c r="I231" s="6">
        <v>0.52344733583999992</v>
      </c>
      <c r="J231" s="6">
        <v>3.4197330566666669E-3</v>
      </c>
      <c r="K231" s="20">
        <v>5.5203684800000001E-3</v>
      </c>
      <c r="L231" s="6">
        <v>9.0279188999999992E-4</v>
      </c>
      <c r="M231" s="6">
        <v>8.3040686666666682E-4</v>
      </c>
      <c r="N231" s="6">
        <v>5.9157303333333335E-5</v>
      </c>
      <c r="O231" s="9">
        <v>5.1760435796666671E-2</v>
      </c>
    </row>
    <row r="232" spans="1:15" x14ac:dyDescent="0.35">
      <c r="A232" s="5">
        <v>2017</v>
      </c>
      <c r="B232" s="6">
        <v>34003</v>
      </c>
      <c r="C232" s="6">
        <v>2265001050</v>
      </c>
      <c r="D232" s="12" t="s">
        <v>41</v>
      </c>
      <c r="E232" s="12" t="s">
        <v>9</v>
      </c>
      <c r="F232" s="12" t="s">
        <v>40</v>
      </c>
      <c r="G232" s="6">
        <v>6.2464233333333331E-5</v>
      </c>
      <c r="H232" s="6">
        <v>4.6879296885666664</v>
      </c>
      <c r="I232" s="6">
        <v>1.2306482789333333</v>
      </c>
      <c r="J232" s="6">
        <v>3.4274492266666667E-3</v>
      </c>
      <c r="K232" s="20">
        <v>8.5579674033333317E-3</v>
      </c>
      <c r="L232" s="6">
        <v>6.1214948666666669E-4</v>
      </c>
      <c r="M232" s="6">
        <v>5.6291297333333325E-4</v>
      </c>
      <c r="N232" s="6">
        <v>8.7082489999999998E-5</v>
      </c>
      <c r="O232" s="9">
        <v>2.4901917773333334E-2</v>
      </c>
    </row>
    <row r="233" spans="1:15" x14ac:dyDescent="0.35">
      <c r="A233" s="5">
        <v>2017</v>
      </c>
      <c r="B233" s="6">
        <v>34003</v>
      </c>
      <c r="C233" s="6">
        <v>2265001060</v>
      </c>
      <c r="D233" s="12" t="s">
        <v>12</v>
      </c>
      <c r="E233" s="12" t="s">
        <v>9</v>
      </c>
      <c r="F233" s="12" t="s">
        <v>40</v>
      </c>
      <c r="G233" s="6">
        <v>6.6138600000000009E-6</v>
      </c>
      <c r="H233" s="6">
        <v>0.47850652457666665</v>
      </c>
      <c r="I233" s="6">
        <v>0.14806044201666665</v>
      </c>
      <c r="J233" s="6">
        <v>5.2433212333333331E-4</v>
      </c>
      <c r="K233" s="20">
        <v>1.7071107533333334E-3</v>
      </c>
      <c r="L233" s="6">
        <v>5.2543443333333337E-5</v>
      </c>
      <c r="M233" s="6">
        <v>4.8869076666666663E-5</v>
      </c>
      <c r="N233" s="6">
        <v>8.8184800000000007E-6</v>
      </c>
      <c r="O233" s="9">
        <v>5.3961748866666673E-3</v>
      </c>
    </row>
    <row r="234" spans="1:15" x14ac:dyDescent="0.35">
      <c r="A234" s="5">
        <v>2017</v>
      </c>
      <c r="B234" s="6">
        <v>34003</v>
      </c>
      <c r="C234" s="6">
        <v>2265002003</v>
      </c>
      <c r="D234" s="12" t="s">
        <v>42</v>
      </c>
      <c r="E234" s="12" t="s">
        <v>14</v>
      </c>
      <c r="F234" s="12" t="s">
        <v>40</v>
      </c>
      <c r="G234" s="6">
        <v>6.6138600000000009E-6</v>
      </c>
      <c r="H234" s="6">
        <v>0.47182027955333333</v>
      </c>
      <c r="I234" s="6">
        <v>9.9724148516666666E-2</v>
      </c>
      <c r="J234" s="6">
        <v>2.6859620333333331E-4</v>
      </c>
      <c r="K234" s="20">
        <v>8.7119233666666657E-4</v>
      </c>
      <c r="L234" s="6">
        <v>5.6585246666666667E-5</v>
      </c>
      <c r="M234" s="6">
        <v>5.1441133333333338E-5</v>
      </c>
      <c r="N234" s="6">
        <v>8.8184800000000007E-6</v>
      </c>
      <c r="O234" s="9">
        <v>1.95660025E-3</v>
      </c>
    </row>
    <row r="235" spans="1:15" x14ac:dyDescent="0.35">
      <c r="A235" s="5">
        <v>2017</v>
      </c>
      <c r="B235" s="6">
        <v>34003</v>
      </c>
      <c r="C235" s="6">
        <v>2265002006</v>
      </c>
      <c r="D235" s="12" t="s">
        <v>13</v>
      </c>
      <c r="E235" s="12" t="s">
        <v>14</v>
      </c>
      <c r="F235" s="12" t="s">
        <v>40</v>
      </c>
      <c r="G235" s="6">
        <v>0</v>
      </c>
      <c r="H235" s="6">
        <v>3.5108573499999999E-3</v>
      </c>
      <c r="I235" s="6">
        <v>8.9801521333333337E-4</v>
      </c>
      <c r="J235" s="6">
        <v>2.2046200000000002E-6</v>
      </c>
      <c r="K235" s="20">
        <v>6.2464233333333344E-6</v>
      </c>
      <c r="L235" s="6">
        <v>0</v>
      </c>
      <c r="M235" s="6">
        <v>0</v>
      </c>
      <c r="N235" s="6">
        <v>0</v>
      </c>
      <c r="O235" s="9">
        <v>1.873927E-5</v>
      </c>
    </row>
    <row r="236" spans="1:15" x14ac:dyDescent="0.35">
      <c r="A236" s="5">
        <v>2017</v>
      </c>
      <c r="B236" s="6">
        <v>34003</v>
      </c>
      <c r="C236" s="6">
        <v>2265002009</v>
      </c>
      <c r="D236" s="12" t="s">
        <v>15</v>
      </c>
      <c r="E236" s="12" t="s">
        <v>14</v>
      </c>
      <c r="F236" s="12" t="s">
        <v>40</v>
      </c>
      <c r="G236" s="6">
        <v>1.212541E-5</v>
      </c>
      <c r="H236" s="6">
        <v>0.88626973284666677</v>
      </c>
      <c r="I236" s="6">
        <v>0.17539038128333337</v>
      </c>
      <c r="J236" s="6">
        <v>6.0296356999999998E-4</v>
      </c>
      <c r="K236" s="20">
        <v>1.5483781133333334E-3</v>
      </c>
      <c r="L236" s="6">
        <v>1.7710447333333331E-4</v>
      </c>
      <c r="M236" s="6">
        <v>1.6277444333333331E-4</v>
      </c>
      <c r="N236" s="6">
        <v>1.6534650000000003E-5</v>
      </c>
      <c r="O236" s="9">
        <v>5.0507844200000001E-3</v>
      </c>
    </row>
    <row r="237" spans="1:15" x14ac:dyDescent="0.35">
      <c r="A237" s="5">
        <v>2017</v>
      </c>
      <c r="B237" s="6">
        <v>34003</v>
      </c>
      <c r="C237" s="6">
        <v>2265002015</v>
      </c>
      <c r="D237" s="12" t="s">
        <v>43</v>
      </c>
      <c r="E237" s="12" t="s">
        <v>14</v>
      </c>
      <c r="F237" s="12" t="s">
        <v>40</v>
      </c>
      <c r="G237" s="6">
        <v>1.1023100000000001E-5</v>
      </c>
      <c r="H237" s="6">
        <v>0.83261148666666662</v>
      </c>
      <c r="I237" s="6">
        <v>0.18129839544666668</v>
      </c>
      <c r="J237" s="6">
        <v>4.8905820333333336E-4</v>
      </c>
      <c r="K237" s="20">
        <v>1.4561515100000001E-3</v>
      </c>
      <c r="L237" s="6">
        <v>9.9207900000000009E-5</v>
      </c>
      <c r="M237" s="6">
        <v>9.1491729999999992E-5</v>
      </c>
      <c r="N237" s="6">
        <v>1.5432340000000001E-5</v>
      </c>
      <c r="O237" s="9">
        <v>3.4359002700000002E-3</v>
      </c>
    </row>
    <row r="238" spans="1:15" x14ac:dyDescent="0.35">
      <c r="A238" s="5">
        <v>2017</v>
      </c>
      <c r="B238" s="6">
        <v>34003</v>
      </c>
      <c r="C238" s="6">
        <v>2265002021</v>
      </c>
      <c r="D238" s="12" t="s">
        <v>16</v>
      </c>
      <c r="E238" s="12" t="s">
        <v>14</v>
      </c>
      <c r="F238" s="12" t="s">
        <v>40</v>
      </c>
      <c r="G238" s="6">
        <v>2.2046200000000002E-5</v>
      </c>
      <c r="H238" s="6">
        <v>1.6628702763566665</v>
      </c>
      <c r="I238" s="6">
        <v>0.38481201176000007</v>
      </c>
      <c r="J238" s="6">
        <v>1.0986356333333334E-3</v>
      </c>
      <c r="K238" s="20">
        <v>3.0872028733333334E-3</v>
      </c>
      <c r="L238" s="6">
        <v>2.3846639666666667E-4</v>
      </c>
      <c r="M238" s="6">
        <v>2.1935968999999998E-4</v>
      </c>
      <c r="N238" s="6">
        <v>3.1232116666666665E-5</v>
      </c>
      <c r="O238" s="9">
        <v>8.8574282866666684E-3</v>
      </c>
    </row>
    <row r="239" spans="1:15" x14ac:dyDescent="0.35">
      <c r="A239" s="5">
        <v>2017</v>
      </c>
      <c r="B239" s="6">
        <v>34003</v>
      </c>
      <c r="C239" s="6">
        <v>2265002024</v>
      </c>
      <c r="D239" s="12" t="s">
        <v>44</v>
      </c>
      <c r="E239" s="12" t="s">
        <v>14</v>
      </c>
      <c r="F239" s="12" t="s">
        <v>40</v>
      </c>
      <c r="G239" s="6">
        <v>9.185916666666668E-6</v>
      </c>
      <c r="H239" s="6">
        <v>0.70137560218000006</v>
      </c>
      <c r="I239" s="6">
        <v>0.16451719544333332</v>
      </c>
      <c r="J239" s="6">
        <v>4.7509561000000003E-4</v>
      </c>
      <c r="K239" s="20">
        <v>1.2412010599999999E-3</v>
      </c>
      <c r="L239" s="6">
        <v>1.0692407E-4</v>
      </c>
      <c r="M239" s="6">
        <v>9.8105589999999997E-5</v>
      </c>
      <c r="N239" s="6">
        <v>1.3227720000000002E-5</v>
      </c>
      <c r="O239" s="9">
        <v>3.6019816433333334E-3</v>
      </c>
    </row>
    <row r="240" spans="1:15" x14ac:dyDescent="0.35">
      <c r="A240" s="5">
        <v>2017</v>
      </c>
      <c r="B240" s="6">
        <v>34003</v>
      </c>
      <c r="C240" s="6">
        <v>2265002027</v>
      </c>
      <c r="D240" s="12" t="s">
        <v>17</v>
      </c>
      <c r="E240" s="12" t="s">
        <v>14</v>
      </c>
      <c r="F240" s="12" t="s">
        <v>40</v>
      </c>
      <c r="G240" s="6">
        <v>0</v>
      </c>
      <c r="H240" s="6">
        <v>3.6350141996666668E-2</v>
      </c>
      <c r="I240" s="6">
        <v>8.0204075599999997E-3</v>
      </c>
      <c r="J240" s="6">
        <v>2.5720566666666669E-5</v>
      </c>
      <c r="K240" s="20">
        <v>6.4301416666666671E-5</v>
      </c>
      <c r="L240" s="6">
        <v>6.6138600000000009E-6</v>
      </c>
      <c r="M240" s="6">
        <v>6.6138600000000009E-6</v>
      </c>
      <c r="N240" s="6">
        <v>1.1023100000000001E-6</v>
      </c>
      <c r="O240" s="9">
        <v>1.815137133333333E-4</v>
      </c>
    </row>
    <row r="241" spans="1:15" x14ac:dyDescent="0.35">
      <c r="A241" s="5">
        <v>2017</v>
      </c>
      <c r="B241" s="6">
        <v>34003</v>
      </c>
      <c r="C241" s="6">
        <v>2265002030</v>
      </c>
      <c r="D241" s="12" t="s">
        <v>45</v>
      </c>
      <c r="E241" s="12" t="s">
        <v>14</v>
      </c>
      <c r="F241" s="12" t="s">
        <v>40</v>
      </c>
      <c r="G241" s="6">
        <v>1.9106706666666671E-5</v>
      </c>
      <c r="H241" s="6">
        <v>1.46340140287</v>
      </c>
      <c r="I241" s="6">
        <v>0.29103188620000003</v>
      </c>
      <c r="J241" s="6">
        <v>8.697225900000001E-4</v>
      </c>
      <c r="K241" s="20">
        <v>2.7429147166666665E-3</v>
      </c>
      <c r="L241" s="6">
        <v>2.1605276E-4</v>
      </c>
      <c r="M241" s="6">
        <v>1.9841580000000002E-4</v>
      </c>
      <c r="N241" s="6">
        <v>2.6822876666666664E-5</v>
      </c>
      <c r="O241" s="9">
        <v>6.3000690866666662E-3</v>
      </c>
    </row>
    <row r="242" spans="1:15" x14ac:dyDescent="0.35">
      <c r="A242" s="5">
        <v>2017</v>
      </c>
      <c r="B242" s="6">
        <v>34003</v>
      </c>
      <c r="C242" s="6">
        <v>2265002033</v>
      </c>
      <c r="D242" s="12" t="s">
        <v>46</v>
      </c>
      <c r="E242" s="12" t="s">
        <v>14</v>
      </c>
      <c r="F242" s="12" t="s">
        <v>40</v>
      </c>
      <c r="G242" s="6">
        <v>6.6138600000000009E-6</v>
      </c>
      <c r="H242" s="6">
        <v>0.50342240494333323</v>
      </c>
      <c r="I242" s="6">
        <v>8.1300874049999985E-2</v>
      </c>
      <c r="J242" s="6">
        <v>3.3914404333333328E-4</v>
      </c>
      <c r="K242" s="20">
        <v>1.4061801233333333E-3</v>
      </c>
      <c r="L242" s="6">
        <v>1.0177995666666665E-4</v>
      </c>
      <c r="M242" s="6">
        <v>9.3696350000000003E-5</v>
      </c>
      <c r="N242" s="6">
        <v>9.185916666666668E-6</v>
      </c>
      <c r="O242" s="9">
        <v>2.7399752233333331E-3</v>
      </c>
    </row>
    <row r="243" spans="1:15" x14ac:dyDescent="0.35">
      <c r="A243" s="5">
        <v>2017</v>
      </c>
      <c r="B243" s="6">
        <v>34003</v>
      </c>
      <c r="C243" s="6">
        <v>2265002039</v>
      </c>
      <c r="D243" s="12" t="s">
        <v>18</v>
      </c>
      <c r="E243" s="12" t="s">
        <v>14</v>
      </c>
      <c r="F243" s="12" t="s">
        <v>40</v>
      </c>
      <c r="G243" s="6">
        <v>4.0050596666666668E-5</v>
      </c>
      <c r="H243" s="6">
        <v>3.0580963777833339</v>
      </c>
      <c r="I243" s="6">
        <v>0.73851279351666665</v>
      </c>
      <c r="J243" s="6">
        <v>2.0348642599999998E-3</v>
      </c>
      <c r="K243" s="20">
        <v>5.4593739933333331E-3</v>
      </c>
      <c r="L243" s="6">
        <v>3.8433875333333334E-4</v>
      </c>
      <c r="M243" s="6">
        <v>3.5347407333333338E-4</v>
      </c>
      <c r="N243" s="6">
        <v>5.6952683333333338E-5</v>
      </c>
      <c r="O243" s="9">
        <v>1.4091563603333334E-2</v>
      </c>
    </row>
    <row r="244" spans="1:15" x14ac:dyDescent="0.35">
      <c r="A244" s="5">
        <v>2017</v>
      </c>
      <c r="B244" s="6">
        <v>34003</v>
      </c>
      <c r="C244" s="6">
        <v>2265002042</v>
      </c>
      <c r="D244" s="12" t="s">
        <v>47</v>
      </c>
      <c r="E244" s="12" t="s">
        <v>14</v>
      </c>
      <c r="F244" s="12" t="s">
        <v>40</v>
      </c>
      <c r="G244" s="6">
        <v>1.9106706666666671E-5</v>
      </c>
      <c r="H244" s="6">
        <v>1.4660539281666667</v>
      </c>
      <c r="I244" s="6">
        <v>0.34315094018333331</v>
      </c>
      <c r="J244" s="6">
        <v>1.04498988E-3</v>
      </c>
      <c r="K244" s="20">
        <v>2.989832156666667E-3</v>
      </c>
      <c r="L244" s="6">
        <v>2.1164352000000003E-4</v>
      </c>
      <c r="M244" s="6">
        <v>1.9474143333333334E-4</v>
      </c>
      <c r="N244" s="6">
        <v>2.7557749999999995E-5</v>
      </c>
      <c r="O244" s="9">
        <v>1.0236785533333334E-2</v>
      </c>
    </row>
    <row r="245" spans="1:15" x14ac:dyDescent="0.35">
      <c r="A245" s="5">
        <v>2017</v>
      </c>
      <c r="B245" s="6">
        <v>34003</v>
      </c>
      <c r="C245" s="6">
        <v>2265002045</v>
      </c>
      <c r="D245" s="12" t="s">
        <v>48</v>
      </c>
      <c r="E245" s="12" t="s">
        <v>14</v>
      </c>
      <c r="F245" s="12" t="s">
        <v>40</v>
      </c>
      <c r="G245" s="6">
        <v>1.1023100000000001E-6</v>
      </c>
      <c r="H245" s="6">
        <v>0.11289234377666667</v>
      </c>
      <c r="I245" s="6">
        <v>1.0286389483333333E-2</v>
      </c>
      <c r="J245" s="6">
        <v>4.7399330000000001E-5</v>
      </c>
      <c r="K245" s="20">
        <v>4.9677437333333328E-4</v>
      </c>
      <c r="L245" s="6">
        <v>1.1023100000000001E-5</v>
      </c>
      <c r="M245" s="6">
        <v>9.9207900000000009E-6</v>
      </c>
      <c r="N245" s="6">
        <v>2.2046200000000002E-6</v>
      </c>
      <c r="O245" s="9">
        <v>3.2812094333333337E-4</v>
      </c>
    </row>
    <row r="246" spans="1:15" x14ac:dyDescent="0.35">
      <c r="A246" s="5">
        <v>2017</v>
      </c>
      <c r="B246" s="6">
        <v>34003</v>
      </c>
      <c r="C246" s="6">
        <v>2265002054</v>
      </c>
      <c r="D246" s="12" t="s">
        <v>19</v>
      </c>
      <c r="E246" s="12" t="s">
        <v>14</v>
      </c>
      <c r="F246" s="12" t="s">
        <v>40</v>
      </c>
      <c r="G246" s="6">
        <v>2.2046200000000002E-6</v>
      </c>
      <c r="H246" s="6">
        <v>0.19748985959999998</v>
      </c>
      <c r="I246" s="6">
        <v>4.4625183166666665E-2</v>
      </c>
      <c r="J246" s="6">
        <v>1.282353966666667E-4</v>
      </c>
      <c r="K246" s="20">
        <v>3.8250156999999999E-4</v>
      </c>
      <c r="L246" s="6">
        <v>2.7925186666666666E-5</v>
      </c>
      <c r="M246" s="6">
        <v>2.5720566666666669E-5</v>
      </c>
      <c r="N246" s="6">
        <v>3.3069300000000005E-6</v>
      </c>
      <c r="O246" s="9">
        <v>9.3034964000000006E-4</v>
      </c>
    </row>
    <row r="247" spans="1:15" x14ac:dyDescent="0.35">
      <c r="A247" s="5">
        <v>2017</v>
      </c>
      <c r="B247" s="6">
        <v>34003</v>
      </c>
      <c r="C247" s="6">
        <v>2265002057</v>
      </c>
      <c r="D247" s="12" t="s">
        <v>49</v>
      </c>
      <c r="E247" s="12" t="s">
        <v>14</v>
      </c>
      <c r="F247" s="12" t="s">
        <v>40</v>
      </c>
      <c r="G247" s="6">
        <v>2.2046200000000002E-6</v>
      </c>
      <c r="H247" s="6">
        <v>0.17368400540333331</v>
      </c>
      <c r="I247" s="6">
        <v>6.111206640000001E-3</v>
      </c>
      <c r="J247" s="6">
        <v>3.012980666666667E-5</v>
      </c>
      <c r="K247" s="20">
        <v>4.5084479000000004E-4</v>
      </c>
      <c r="L247" s="6">
        <v>1.6534650000000003E-5</v>
      </c>
      <c r="M247" s="6">
        <v>1.5432340000000001E-5</v>
      </c>
      <c r="N247" s="6">
        <v>3.3069300000000005E-6</v>
      </c>
      <c r="O247" s="9">
        <v>2.1274583000000001E-4</v>
      </c>
    </row>
    <row r="248" spans="1:15" x14ac:dyDescent="0.35">
      <c r="A248" s="5">
        <v>2017</v>
      </c>
      <c r="B248" s="6">
        <v>34003</v>
      </c>
      <c r="C248" s="6">
        <v>2265002060</v>
      </c>
      <c r="D248" s="12" t="s">
        <v>50</v>
      </c>
      <c r="E248" s="12" t="s">
        <v>14</v>
      </c>
      <c r="F248" s="12" t="s">
        <v>40</v>
      </c>
      <c r="G248" s="6">
        <v>5.5115500000000006E-6</v>
      </c>
      <c r="H248" s="6">
        <v>0.4190049330866667</v>
      </c>
      <c r="I248" s="6">
        <v>8.2805527199999989E-3</v>
      </c>
      <c r="J248" s="6">
        <v>3.6743666666666665E-5</v>
      </c>
      <c r="K248" s="20">
        <v>7.348733333333333E-4</v>
      </c>
      <c r="L248" s="6">
        <v>4.115290666666666E-5</v>
      </c>
      <c r="M248" s="6">
        <v>3.7845976666666671E-5</v>
      </c>
      <c r="N248" s="6">
        <v>7.7161700000000004E-6</v>
      </c>
      <c r="O248" s="9">
        <v>2.7521006333333333E-4</v>
      </c>
    </row>
    <row r="249" spans="1:15" x14ac:dyDescent="0.35">
      <c r="A249" s="5">
        <v>2017</v>
      </c>
      <c r="B249" s="6">
        <v>34003</v>
      </c>
      <c r="C249" s="6">
        <v>2265002066</v>
      </c>
      <c r="D249" s="12" t="s">
        <v>51</v>
      </c>
      <c r="E249" s="12" t="s">
        <v>14</v>
      </c>
      <c r="F249" s="12" t="s">
        <v>40</v>
      </c>
      <c r="G249" s="6">
        <v>1.3227720000000002E-5</v>
      </c>
      <c r="H249" s="6">
        <v>1.0052802645599999</v>
      </c>
      <c r="I249" s="6">
        <v>0.24834787094333333</v>
      </c>
      <c r="J249" s="6">
        <v>6.4191185666666675E-4</v>
      </c>
      <c r="K249" s="20">
        <v>1.7387103066666668E-3</v>
      </c>
      <c r="L249" s="6">
        <v>1.1684485999999999E-4</v>
      </c>
      <c r="M249" s="6">
        <v>1.0692407E-4</v>
      </c>
      <c r="N249" s="6">
        <v>1.873927E-5</v>
      </c>
      <c r="O249" s="9">
        <v>4.44120699E-3</v>
      </c>
    </row>
    <row r="250" spans="1:15" x14ac:dyDescent="0.35">
      <c r="A250" s="5">
        <v>2017</v>
      </c>
      <c r="B250" s="6">
        <v>34003</v>
      </c>
      <c r="C250" s="6">
        <v>2265002072</v>
      </c>
      <c r="D250" s="12" t="s">
        <v>52</v>
      </c>
      <c r="E250" s="12" t="s">
        <v>14</v>
      </c>
      <c r="F250" s="12" t="s">
        <v>40</v>
      </c>
      <c r="G250" s="6">
        <v>8.8184800000000007E-6</v>
      </c>
      <c r="H250" s="6">
        <v>0.68265690863333328</v>
      </c>
      <c r="I250" s="6">
        <v>0.10334229737333334</v>
      </c>
      <c r="J250" s="6">
        <v>3.3106043666666663E-4</v>
      </c>
      <c r="K250" s="20">
        <v>2.2005781966666668E-3</v>
      </c>
      <c r="L250" s="6">
        <v>6.7975783333333324E-5</v>
      </c>
      <c r="M250" s="6">
        <v>6.2464233333333331E-5</v>
      </c>
      <c r="N250" s="6">
        <v>1.2492846666666667E-5</v>
      </c>
      <c r="O250" s="9">
        <v>2.3468179900000001E-3</v>
      </c>
    </row>
    <row r="251" spans="1:15" x14ac:dyDescent="0.35">
      <c r="A251" s="5">
        <v>2017</v>
      </c>
      <c r="B251" s="6">
        <v>34003</v>
      </c>
      <c r="C251" s="6">
        <v>2265002078</v>
      </c>
      <c r="D251" s="12" t="s">
        <v>53</v>
      </c>
      <c r="E251" s="12" t="s">
        <v>14</v>
      </c>
      <c r="F251" s="12" t="s">
        <v>40</v>
      </c>
      <c r="G251" s="6">
        <v>3.3069300000000005E-6</v>
      </c>
      <c r="H251" s="6">
        <v>0.22575492518333337</v>
      </c>
      <c r="I251" s="6">
        <v>5.6642934223333337E-2</v>
      </c>
      <c r="J251" s="6">
        <v>1.6130469666666666E-4</v>
      </c>
      <c r="K251" s="20">
        <v>5.077974733333334E-4</v>
      </c>
      <c r="L251" s="6">
        <v>2.6822876666666664E-5</v>
      </c>
      <c r="M251" s="6">
        <v>2.4618256666666667E-5</v>
      </c>
      <c r="N251" s="6">
        <v>4.4092400000000003E-6</v>
      </c>
      <c r="O251" s="9">
        <v>1.6387675333333334E-3</v>
      </c>
    </row>
    <row r="252" spans="1:15" x14ac:dyDescent="0.35">
      <c r="A252" s="5">
        <v>2017</v>
      </c>
      <c r="B252" s="6">
        <v>34003</v>
      </c>
      <c r="C252" s="6">
        <v>2265002081</v>
      </c>
      <c r="D252" s="12" t="s">
        <v>54</v>
      </c>
      <c r="E252" s="12" t="s">
        <v>14</v>
      </c>
      <c r="F252" s="12" t="s">
        <v>40</v>
      </c>
      <c r="G252" s="6">
        <v>2.2046200000000002E-6</v>
      </c>
      <c r="H252" s="6">
        <v>0.15546539316000002</v>
      </c>
      <c r="I252" s="6">
        <v>1.160071044E-2</v>
      </c>
      <c r="J252" s="6">
        <v>7.1282713333333347E-5</v>
      </c>
      <c r="K252" s="20">
        <v>8.7927594333333332E-4</v>
      </c>
      <c r="L252" s="6">
        <v>1.433003E-5</v>
      </c>
      <c r="M252" s="6">
        <v>1.3227720000000002E-5</v>
      </c>
      <c r="N252" s="6">
        <v>3.3069300000000005E-6</v>
      </c>
      <c r="O252" s="9">
        <v>4.7325842666666668E-4</v>
      </c>
    </row>
    <row r="253" spans="1:15" x14ac:dyDescent="0.35">
      <c r="A253" s="5">
        <v>2017</v>
      </c>
      <c r="B253" s="6">
        <v>34003</v>
      </c>
      <c r="C253" s="6">
        <v>2265003010</v>
      </c>
      <c r="D253" s="12" t="s">
        <v>55</v>
      </c>
      <c r="E253" s="12" t="s">
        <v>21</v>
      </c>
      <c r="F253" s="12" t="s">
        <v>40</v>
      </c>
      <c r="G253" s="6">
        <v>4.115290666666666E-5</v>
      </c>
      <c r="H253" s="6">
        <v>3.1213597858666664</v>
      </c>
      <c r="I253" s="6">
        <v>0.39423345532999998</v>
      </c>
      <c r="J253" s="6">
        <v>1.4763605266666664E-3</v>
      </c>
      <c r="K253" s="20">
        <v>1.2643863136666668E-2</v>
      </c>
      <c r="L253" s="6">
        <v>3.0533987E-4</v>
      </c>
      <c r="M253" s="6">
        <v>2.8072161333333334E-4</v>
      </c>
      <c r="N253" s="6">
        <v>5.805499333333333E-5</v>
      </c>
      <c r="O253" s="9">
        <v>1.0783531293333334E-2</v>
      </c>
    </row>
    <row r="254" spans="1:15" x14ac:dyDescent="0.35">
      <c r="A254" s="5">
        <v>2017</v>
      </c>
      <c r="B254" s="6">
        <v>34003</v>
      </c>
      <c r="C254" s="6">
        <v>2265003020</v>
      </c>
      <c r="D254" s="12" t="s">
        <v>56</v>
      </c>
      <c r="E254" s="12" t="s">
        <v>21</v>
      </c>
      <c r="F254" s="12" t="s">
        <v>40</v>
      </c>
      <c r="G254" s="6">
        <v>1.6020238666666667E-4</v>
      </c>
      <c r="H254" s="6">
        <v>12.287605730583332</v>
      </c>
      <c r="I254" s="6">
        <v>0.2561555326733333</v>
      </c>
      <c r="J254" s="6">
        <v>1.12656082E-3</v>
      </c>
      <c r="K254" s="20">
        <v>2.2279154846666666E-2</v>
      </c>
      <c r="L254" s="6">
        <v>1.2048248299999999E-3</v>
      </c>
      <c r="M254" s="6">
        <v>1.1081889866666667E-3</v>
      </c>
      <c r="N254" s="6">
        <v>2.2928048000000001E-4</v>
      </c>
      <c r="O254" s="9">
        <v>8.4253227666666666E-3</v>
      </c>
    </row>
    <row r="255" spans="1:15" x14ac:dyDescent="0.35">
      <c r="A255" s="5">
        <v>2017</v>
      </c>
      <c r="B255" s="6">
        <v>34003</v>
      </c>
      <c r="C255" s="6">
        <v>2265003030</v>
      </c>
      <c r="D255" s="12" t="s">
        <v>20</v>
      </c>
      <c r="E255" s="12" t="s">
        <v>21</v>
      </c>
      <c r="F255" s="12" t="s">
        <v>40</v>
      </c>
      <c r="G255" s="6">
        <v>3.3436736666666676E-5</v>
      </c>
      <c r="H255" s="6">
        <v>2.5612400660733332</v>
      </c>
      <c r="I255" s="6">
        <v>0.29718792011333334</v>
      </c>
      <c r="J255" s="6">
        <v>8.9544315666666673E-4</v>
      </c>
      <c r="K255" s="20">
        <v>4.3780078833333333E-3</v>
      </c>
      <c r="L255" s="6">
        <v>3.1085142000000007E-4</v>
      </c>
      <c r="M255" s="6">
        <v>2.8549829000000006E-4</v>
      </c>
      <c r="N255" s="6">
        <v>4.7766766666666671E-5</v>
      </c>
      <c r="O255" s="9">
        <v>6.7909644733333335E-3</v>
      </c>
    </row>
    <row r="256" spans="1:15" x14ac:dyDescent="0.35">
      <c r="A256" s="5">
        <v>2017</v>
      </c>
      <c r="B256" s="6">
        <v>34003</v>
      </c>
      <c r="C256" s="6">
        <v>2265003040</v>
      </c>
      <c r="D256" s="12" t="s">
        <v>22</v>
      </c>
      <c r="E256" s="12" t="s">
        <v>21</v>
      </c>
      <c r="F256" s="12" t="s">
        <v>40</v>
      </c>
      <c r="G256" s="6">
        <v>6.3199106666666659E-5</v>
      </c>
      <c r="H256" s="6">
        <v>4.7604153895466661</v>
      </c>
      <c r="I256" s="6">
        <v>0.91903699990666665</v>
      </c>
      <c r="J256" s="6">
        <v>3.4347979599999999E-3</v>
      </c>
      <c r="K256" s="20">
        <v>8.8140707600000007E-3</v>
      </c>
      <c r="L256" s="6">
        <v>1.07695687E-3</v>
      </c>
      <c r="M256" s="6">
        <v>9.9097669000000003E-4</v>
      </c>
      <c r="N256" s="6">
        <v>8.8919673333333338E-5</v>
      </c>
      <c r="O256" s="9">
        <v>2.8567833396666669E-2</v>
      </c>
    </row>
    <row r="257" spans="1:15" x14ac:dyDescent="0.35">
      <c r="A257" s="5">
        <v>2017</v>
      </c>
      <c r="B257" s="6">
        <v>34003</v>
      </c>
      <c r="C257" s="6">
        <v>2265003050</v>
      </c>
      <c r="D257" s="12" t="s">
        <v>57</v>
      </c>
      <c r="E257" s="12" t="s">
        <v>21</v>
      </c>
      <c r="F257" s="12" t="s">
        <v>40</v>
      </c>
      <c r="G257" s="6">
        <v>3.3069300000000005E-6</v>
      </c>
      <c r="H257" s="6">
        <v>0.22054761274333334</v>
      </c>
      <c r="I257" s="6">
        <v>2.9727463516666663E-2</v>
      </c>
      <c r="J257" s="6">
        <v>9.8105589999999997E-5</v>
      </c>
      <c r="K257" s="20">
        <v>7.275246E-4</v>
      </c>
      <c r="L257" s="6">
        <v>2.241363666666667E-5</v>
      </c>
      <c r="M257" s="6">
        <v>2.0209016666666669E-5</v>
      </c>
      <c r="N257" s="6">
        <v>4.4092400000000003E-6</v>
      </c>
      <c r="O257" s="9">
        <v>7.150317533333333E-4</v>
      </c>
    </row>
    <row r="258" spans="1:15" x14ac:dyDescent="0.35">
      <c r="A258" s="5">
        <v>2017</v>
      </c>
      <c r="B258" s="6">
        <v>34003</v>
      </c>
      <c r="C258" s="6">
        <v>2265003060</v>
      </c>
      <c r="D258" s="12" t="s">
        <v>58</v>
      </c>
      <c r="E258" s="12" t="s">
        <v>21</v>
      </c>
      <c r="F258" s="12" t="s">
        <v>40</v>
      </c>
      <c r="G258" s="6">
        <v>1.1023100000000001E-6</v>
      </c>
      <c r="H258" s="6">
        <v>7.6658311766666667E-2</v>
      </c>
      <c r="I258" s="6">
        <v>1.9676968373333336E-2</v>
      </c>
      <c r="J258" s="6">
        <v>4.9603949999999998E-5</v>
      </c>
      <c r="K258" s="20">
        <v>1.3227720000000002E-4</v>
      </c>
      <c r="L258" s="6">
        <v>8.8184800000000007E-6</v>
      </c>
      <c r="M258" s="6">
        <v>7.7161700000000004E-6</v>
      </c>
      <c r="N258" s="6">
        <v>1.1023100000000001E-6</v>
      </c>
      <c r="O258" s="9">
        <v>3.7882720333333339E-4</v>
      </c>
    </row>
    <row r="259" spans="1:15" x14ac:dyDescent="0.35">
      <c r="A259" s="5">
        <v>2017</v>
      </c>
      <c r="B259" s="6">
        <v>34003</v>
      </c>
      <c r="C259" s="6">
        <v>2265003070</v>
      </c>
      <c r="D259" s="12" t="s">
        <v>59</v>
      </c>
      <c r="E259" s="12" t="s">
        <v>21</v>
      </c>
      <c r="F259" s="12" t="s">
        <v>40</v>
      </c>
      <c r="G259" s="6">
        <v>1.3227720000000002E-5</v>
      </c>
      <c r="H259" s="6">
        <v>1.0234261243433334</v>
      </c>
      <c r="I259" s="6">
        <v>1.6722410136666668E-2</v>
      </c>
      <c r="J259" s="6">
        <v>6.9078093333333336E-5</v>
      </c>
      <c r="K259" s="20">
        <v>1.5494804233333334E-3</v>
      </c>
      <c r="L259" s="6">
        <v>1.0251482999999999E-4</v>
      </c>
      <c r="M259" s="6">
        <v>9.3696350000000003E-5</v>
      </c>
      <c r="N259" s="6">
        <v>1.9106706666666671E-5</v>
      </c>
      <c r="O259" s="9">
        <v>5.2322981333333336E-4</v>
      </c>
    </row>
    <row r="260" spans="1:15" x14ac:dyDescent="0.35">
      <c r="A260" s="5">
        <v>2017</v>
      </c>
      <c r="B260" s="6">
        <v>34003</v>
      </c>
      <c r="C260" s="6">
        <v>2265004010</v>
      </c>
      <c r="D260" s="12" t="s">
        <v>60</v>
      </c>
      <c r="E260" s="12" t="s">
        <v>24</v>
      </c>
      <c r="F260" s="12" t="s">
        <v>40</v>
      </c>
      <c r="G260" s="6">
        <v>2.094389E-4</v>
      </c>
      <c r="H260" s="6">
        <v>15.740643981589999</v>
      </c>
      <c r="I260" s="6">
        <v>2.6671323739133332</v>
      </c>
      <c r="J260" s="6">
        <v>1.4450181790000001E-2</v>
      </c>
      <c r="K260" s="20">
        <v>2.9415877223333331E-2</v>
      </c>
      <c r="L260" s="6">
        <v>4.0304127966666664E-3</v>
      </c>
      <c r="M260" s="6">
        <v>3.7081708399999999E-3</v>
      </c>
      <c r="N260" s="6">
        <v>2.9321445999999998E-4</v>
      </c>
      <c r="O260" s="9">
        <v>0.23304780814333334</v>
      </c>
    </row>
    <row r="261" spans="1:15" x14ac:dyDescent="0.35">
      <c r="A261" s="5">
        <v>2017</v>
      </c>
      <c r="B261" s="6">
        <v>34003</v>
      </c>
      <c r="C261" s="6">
        <v>2265004011</v>
      </c>
      <c r="D261" s="12" t="s">
        <v>60</v>
      </c>
      <c r="E261" s="12" t="s">
        <v>25</v>
      </c>
      <c r="F261" s="12" t="s">
        <v>40</v>
      </c>
      <c r="G261" s="6">
        <v>3.8654337333333331E-4</v>
      </c>
      <c r="H261" s="6">
        <v>29.214876873820003</v>
      </c>
      <c r="I261" s="6">
        <v>4.7402872089466666</v>
      </c>
      <c r="J261" s="6">
        <v>2.1017377333333333E-2</v>
      </c>
      <c r="K261" s="20">
        <v>5.1235368799999993E-2</v>
      </c>
      <c r="L261" s="6">
        <v>7.7308674666666669E-3</v>
      </c>
      <c r="M261" s="6">
        <v>7.1128389933333329E-3</v>
      </c>
      <c r="N261" s="6">
        <v>5.4490857666666676E-4</v>
      </c>
      <c r="O261" s="9">
        <v>0.29281909814666668</v>
      </c>
    </row>
    <row r="262" spans="1:15" x14ac:dyDescent="0.35">
      <c r="A262" s="5">
        <v>2017</v>
      </c>
      <c r="B262" s="6">
        <v>34003</v>
      </c>
      <c r="C262" s="6">
        <v>2265004015</v>
      </c>
      <c r="D262" s="12" t="s">
        <v>23</v>
      </c>
      <c r="E262" s="12" t="s">
        <v>24</v>
      </c>
      <c r="F262" s="12" t="s">
        <v>40</v>
      </c>
      <c r="G262" s="6">
        <v>1.8004396666666665E-5</v>
      </c>
      <c r="H262" s="6">
        <v>1.3558376256333335</v>
      </c>
      <c r="I262" s="6">
        <v>0.22961631711333333</v>
      </c>
      <c r="J262" s="6">
        <v>1.2452428633333333E-3</v>
      </c>
      <c r="K262" s="20">
        <v>2.5323735066666666E-3</v>
      </c>
      <c r="L262" s="6">
        <v>3.4759508666666665E-4</v>
      </c>
      <c r="M262" s="6">
        <v>3.196699E-4</v>
      </c>
      <c r="N262" s="6">
        <v>2.5353129999999998E-5</v>
      </c>
      <c r="O262" s="9">
        <v>2.0879221146666668E-2</v>
      </c>
    </row>
    <row r="263" spans="1:15" x14ac:dyDescent="0.35">
      <c r="A263" s="5">
        <v>2017</v>
      </c>
      <c r="B263" s="6">
        <v>34003</v>
      </c>
      <c r="C263" s="6">
        <v>2265004016</v>
      </c>
      <c r="D263" s="12" t="s">
        <v>23</v>
      </c>
      <c r="E263" s="12" t="s">
        <v>25</v>
      </c>
      <c r="F263" s="12" t="s">
        <v>40</v>
      </c>
      <c r="G263" s="6">
        <v>2.1972712666666668E-4</v>
      </c>
      <c r="H263" s="6">
        <v>16.576060112333334</v>
      </c>
      <c r="I263" s="6">
        <v>2.7081111156</v>
      </c>
      <c r="J263" s="6">
        <v>1.292127782E-2</v>
      </c>
      <c r="K263" s="20">
        <v>2.9441597789999999E-2</v>
      </c>
      <c r="L263" s="6">
        <v>4.1806943933333333E-3</v>
      </c>
      <c r="M263" s="6">
        <v>3.8463270266666668E-3</v>
      </c>
      <c r="N263" s="6">
        <v>3.0864679999999999E-4</v>
      </c>
      <c r="O263" s="9">
        <v>0.19634345719999999</v>
      </c>
    </row>
    <row r="264" spans="1:15" x14ac:dyDescent="0.35">
      <c r="A264" s="5">
        <v>2017</v>
      </c>
      <c r="B264" s="6">
        <v>34003</v>
      </c>
      <c r="C264" s="6">
        <v>2265004025</v>
      </c>
      <c r="D264" s="12" t="s">
        <v>27</v>
      </c>
      <c r="E264" s="12" t="s">
        <v>24</v>
      </c>
      <c r="F264" s="12" t="s">
        <v>40</v>
      </c>
      <c r="G264" s="6">
        <v>1.1023100000000001E-6</v>
      </c>
      <c r="H264" s="6">
        <v>8.7505042166666658E-2</v>
      </c>
      <c r="I264" s="6">
        <v>1.4277853993333332E-2</v>
      </c>
      <c r="J264" s="6">
        <v>6.7975783333333324E-5</v>
      </c>
      <c r="K264" s="20">
        <v>1.5505827333333334E-4</v>
      </c>
      <c r="L264" s="6">
        <v>2.2046200000000002E-5</v>
      </c>
      <c r="M264" s="6">
        <v>2.0209016666666669E-5</v>
      </c>
      <c r="N264" s="6">
        <v>1.4697466666666668E-6</v>
      </c>
      <c r="O264" s="9">
        <v>1.4899556833333335E-3</v>
      </c>
    </row>
    <row r="265" spans="1:15" x14ac:dyDescent="0.35">
      <c r="A265" s="5">
        <v>2017</v>
      </c>
      <c r="B265" s="6">
        <v>34003</v>
      </c>
      <c r="C265" s="6">
        <v>2265004026</v>
      </c>
      <c r="D265" s="12" t="s">
        <v>27</v>
      </c>
      <c r="E265" s="12" t="s">
        <v>25</v>
      </c>
      <c r="F265" s="12" t="s">
        <v>40</v>
      </c>
      <c r="G265" s="6">
        <v>8.8184800000000007E-6</v>
      </c>
      <c r="H265" s="6">
        <v>0.67638660191666666</v>
      </c>
      <c r="I265" s="6">
        <v>0.13714757301666666</v>
      </c>
      <c r="J265" s="6">
        <v>4.6627712999999994E-4</v>
      </c>
      <c r="K265" s="20">
        <v>1.1761647700000001E-3</v>
      </c>
      <c r="L265" s="6">
        <v>1.337469466666667E-4</v>
      </c>
      <c r="M265" s="6">
        <v>1.2345871999999998E-4</v>
      </c>
      <c r="N265" s="6">
        <v>1.2492846666666667E-5</v>
      </c>
      <c r="O265" s="9">
        <v>7.8789444433333342E-3</v>
      </c>
    </row>
    <row r="266" spans="1:15" x14ac:dyDescent="0.35">
      <c r="A266" s="5">
        <v>2017</v>
      </c>
      <c r="B266" s="6">
        <v>34003</v>
      </c>
      <c r="C266" s="6">
        <v>2265004030</v>
      </c>
      <c r="D266" s="12" t="s">
        <v>28</v>
      </c>
      <c r="E266" s="12" t="s">
        <v>24</v>
      </c>
      <c r="F266" s="12" t="s">
        <v>40</v>
      </c>
      <c r="G266" s="6">
        <v>2.2046200000000002E-6</v>
      </c>
      <c r="H266" s="6">
        <v>0.16693933795000002</v>
      </c>
      <c r="I266" s="6">
        <v>2.7233303423333338E-2</v>
      </c>
      <c r="J266" s="6">
        <v>1.2860283333333334E-4</v>
      </c>
      <c r="K266" s="20">
        <v>2.9505164333333333E-4</v>
      </c>
      <c r="L266" s="6">
        <v>4.2255216666666665E-5</v>
      </c>
      <c r="M266" s="6">
        <v>3.8948286666666662E-5</v>
      </c>
      <c r="N266" s="6">
        <v>3.3069300000000005E-6</v>
      </c>
      <c r="O266" s="9">
        <v>1.9062614266666666E-3</v>
      </c>
    </row>
    <row r="267" spans="1:15" x14ac:dyDescent="0.35">
      <c r="A267" s="5">
        <v>2017</v>
      </c>
      <c r="B267" s="6">
        <v>34003</v>
      </c>
      <c r="C267" s="6">
        <v>2265004031</v>
      </c>
      <c r="D267" s="12" t="s">
        <v>28</v>
      </c>
      <c r="E267" s="12" t="s">
        <v>25</v>
      </c>
      <c r="F267" s="12" t="s">
        <v>40</v>
      </c>
      <c r="G267" s="6">
        <v>3.655994833333333E-4</v>
      </c>
      <c r="H267" s="6">
        <v>27.761792725113335</v>
      </c>
      <c r="I267" s="6">
        <v>5.9258866502366665</v>
      </c>
      <c r="J267" s="6">
        <v>1.5924705133333335E-2</v>
      </c>
      <c r="K267" s="20">
        <v>5.3957707063333332E-2</v>
      </c>
      <c r="L267" s="6">
        <v>3.241158836666667E-3</v>
      </c>
      <c r="M267" s="6">
        <v>2.9813811133333327E-3</v>
      </c>
      <c r="N267" s="6">
        <v>5.1735082666666673E-4</v>
      </c>
      <c r="O267" s="9">
        <v>0.18483019668666667</v>
      </c>
    </row>
    <row r="268" spans="1:15" x14ac:dyDescent="0.35">
      <c r="A268" s="5">
        <v>2017</v>
      </c>
      <c r="B268" s="6">
        <v>34003</v>
      </c>
      <c r="C268" s="6">
        <v>2265004035</v>
      </c>
      <c r="D268" s="12" t="s">
        <v>29</v>
      </c>
      <c r="E268" s="12" t="s">
        <v>24</v>
      </c>
      <c r="F268" s="12" t="s">
        <v>40</v>
      </c>
      <c r="G268" s="6">
        <v>0</v>
      </c>
      <c r="H268" s="6">
        <v>0</v>
      </c>
      <c r="I268" s="6">
        <v>0</v>
      </c>
      <c r="J268" s="6">
        <v>0</v>
      </c>
      <c r="K268" s="20">
        <v>0</v>
      </c>
      <c r="L268" s="6">
        <v>0</v>
      </c>
      <c r="M268" s="6">
        <v>0</v>
      </c>
      <c r="N268" s="6">
        <v>0</v>
      </c>
      <c r="O268" s="9">
        <v>8.788350193333334E-3</v>
      </c>
    </row>
    <row r="269" spans="1:15" x14ac:dyDescent="0.35">
      <c r="A269" s="5">
        <v>2017</v>
      </c>
      <c r="B269" s="6">
        <v>34003</v>
      </c>
      <c r="C269" s="6">
        <v>2265004036</v>
      </c>
      <c r="D269" s="12" t="s">
        <v>29</v>
      </c>
      <c r="E269" s="12" t="s">
        <v>25</v>
      </c>
      <c r="F269" s="12" t="s">
        <v>40</v>
      </c>
      <c r="G269" s="6">
        <v>0</v>
      </c>
      <c r="H269" s="6">
        <v>0</v>
      </c>
      <c r="I269" s="6">
        <v>0</v>
      </c>
      <c r="J269" s="6">
        <v>0</v>
      </c>
      <c r="K269" s="20">
        <v>0</v>
      </c>
      <c r="L269" s="6">
        <v>0</v>
      </c>
      <c r="M269" s="6">
        <v>0</v>
      </c>
      <c r="N269" s="6">
        <v>0</v>
      </c>
      <c r="O269" s="9">
        <v>2.1994758866666665E-3</v>
      </c>
    </row>
    <row r="270" spans="1:15" x14ac:dyDescent="0.35">
      <c r="A270" s="5">
        <v>2017</v>
      </c>
      <c r="B270" s="6">
        <v>34003</v>
      </c>
      <c r="C270" s="6">
        <v>2265004040</v>
      </c>
      <c r="D270" s="12" t="s">
        <v>61</v>
      </c>
      <c r="E270" s="12" t="s">
        <v>24</v>
      </c>
      <c r="F270" s="12" t="s">
        <v>40</v>
      </c>
      <c r="G270" s="6">
        <v>4.2255216666666665E-5</v>
      </c>
      <c r="H270" s="6">
        <v>3.2004806581733334</v>
      </c>
      <c r="I270" s="6">
        <v>0.82606119321000004</v>
      </c>
      <c r="J270" s="6">
        <v>2.1480347533333333E-3</v>
      </c>
      <c r="K270" s="20">
        <v>6.1472154333333346E-3</v>
      </c>
      <c r="L270" s="6">
        <v>3.4318584666666666E-4</v>
      </c>
      <c r="M270" s="6">
        <v>3.1636296999999996E-4</v>
      </c>
      <c r="N270" s="6">
        <v>5.989217666666667E-5</v>
      </c>
      <c r="O270" s="9">
        <v>3.0068077306666663E-2</v>
      </c>
    </row>
    <row r="271" spans="1:15" x14ac:dyDescent="0.35">
      <c r="A271" s="5">
        <v>2017</v>
      </c>
      <c r="B271" s="6">
        <v>34003</v>
      </c>
      <c r="C271" s="6">
        <v>2265004041</v>
      </c>
      <c r="D271" s="12" t="s">
        <v>61</v>
      </c>
      <c r="E271" s="12" t="s">
        <v>25</v>
      </c>
      <c r="F271" s="12" t="s">
        <v>40</v>
      </c>
      <c r="G271" s="6">
        <v>4.6664456666666666E-5</v>
      </c>
      <c r="H271" s="6">
        <v>3.5503516475533332</v>
      </c>
      <c r="I271" s="6">
        <v>0.91038055947666674</v>
      </c>
      <c r="J271" s="6">
        <v>2.2950094200000003E-3</v>
      </c>
      <c r="K271" s="20">
        <v>6.127373853333333E-3</v>
      </c>
      <c r="L271" s="6">
        <v>3.9866878333333339E-4</v>
      </c>
      <c r="M271" s="6">
        <v>3.6670179333333331E-4</v>
      </c>
      <c r="N271" s="6">
        <v>6.577116333333334E-5</v>
      </c>
      <c r="O271" s="9">
        <v>1.9215835356666666E-2</v>
      </c>
    </row>
    <row r="272" spans="1:15" x14ac:dyDescent="0.35">
      <c r="A272" s="5">
        <v>2017</v>
      </c>
      <c r="B272" s="6">
        <v>34003</v>
      </c>
      <c r="C272" s="6">
        <v>2265004046</v>
      </c>
      <c r="D272" s="12" t="s">
        <v>62</v>
      </c>
      <c r="E272" s="12" t="s">
        <v>25</v>
      </c>
      <c r="F272" s="12" t="s">
        <v>40</v>
      </c>
      <c r="G272" s="6">
        <v>5.3278316666666678E-5</v>
      </c>
      <c r="H272" s="6">
        <v>4.0193926361600001</v>
      </c>
      <c r="I272" s="6">
        <v>1.0795314987233333</v>
      </c>
      <c r="J272" s="6">
        <v>3.0361291766666664E-3</v>
      </c>
      <c r="K272" s="20">
        <v>9.5026470733333337E-3</v>
      </c>
      <c r="L272" s="6">
        <v>4.2990090000000002E-4</v>
      </c>
      <c r="M272" s="6">
        <v>3.9572929000000003E-4</v>
      </c>
      <c r="N272" s="6">
        <v>7.4589643333333329E-5</v>
      </c>
      <c r="O272" s="9">
        <v>2.7532029433333337E-2</v>
      </c>
    </row>
    <row r="273" spans="1:15" x14ac:dyDescent="0.35">
      <c r="A273" s="5">
        <v>2017</v>
      </c>
      <c r="B273" s="6">
        <v>34003</v>
      </c>
      <c r="C273" s="6">
        <v>2265004051</v>
      </c>
      <c r="D273" s="12" t="s">
        <v>63</v>
      </c>
      <c r="E273" s="12" t="s">
        <v>25</v>
      </c>
      <c r="F273" s="12" t="s">
        <v>40</v>
      </c>
      <c r="G273" s="6">
        <v>2.5353129999999998E-5</v>
      </c>
      <c r="H273" s="6">
        <v>1.9079619235600001</v>
      </c>
      <c r="I273" s="6">
        <v>0.31377842048666665</v>
      </c>
      <c r="J273" s="6">
        <v>1.5638104533333332E-3</v>
      </c>
      <c r="K273" s="20">
        <v>3.4458210600000001E-3</v>
      </c>
      <c r="L273" s="6">
        <v>4.835466533333333E-4</v>
      </c>
      <c r="M273" s="6">
        <v>4.4496580333333331E-4</v>
      </c>
      <c r="N273" s="6">
        <v>3.5641356666666673E-5</v>
      </c>
      <c r="O273" s="9">
        <v>2.2786217446666663E-2</v>
      </c>
    </row>
    <row r="274" spans="1:15" x14ac:dyDescent="0.35">
      <c r="A274" s="5">
        <v>2017</v>
      </c>
      <c r="B274" s="6">
        <v>34003</v>
      </c>
      <c r="C274" s="6">
        <v>2265004055</v>
      </c>
      <c r="D274" s="12" t="s">
        <v>64</v>
      </c>
      <c r="E274" s="12" t="s">
        <v>24</v>
      </c>
      <c r="F274" s="12" t="s">
        <v>40</v>
      </c>
      <c r="G274" s="6">
        <v>5.673222133333333E-4</v>
      </c>
      <c r="H274" s="6">
        <v>42.899415449146666</v>
      </c>
      <c r="I274" s="6">
        <v>11.066429968916665</v>
      </c>
      <c r="J274" s="6">
        <v>2.8720319613333333E-2</v>
      </c>
      <c r="K274" s="20">
        <v>8.2198521826666662E-2</v>
      </c>
      <c r="L274" s="6">
        <v>4.5995721933333325E-3</v>
      </c>
      <c r="M274" s="6">
        <v>4.23176809E-3</v>
      </c>
      <c r="N274" s="6">
        <v>7.9917475000000008E-4</v>
      </c>
      <c r="O274" s="9">
        <v>0.32326122598000001</v>
      </c>
    </row>
    <row r="275" spans="1:15" x14ac:dyDescent="0.35">
      <c r="A275" s="5">
        <v>2017</v>
      </c>
      <c r="B275" s="6">
        <v>34003</v>
      </c>
      <c r="C275" s="6">
        <v>2265004056</v>
      </c>
      <c r="D275" s="12" t="s">
        <v>64</v>
      </c>
      <c r="E275" s="12" t="s">
        <v>25</v>
      </c>
      <c r="F275" s="12" t="s">
        <v>40</v>
      </c>
      <c r="G275" s="6">
        <v>6.375026166666667E-4</v>
      </c>
      <c r="H275" s="6">
        <v>48.259293472133329</v>
      </c>
      <c r="I275" s="6">
        <v>12.380587783703334</v>
      </c>
      <c r="J275" s="6">
        <v>3.1190596323333337E-2</v>
      </c>
      <c r="K275" s="20">
        <v>8.3283929739999998E-2</v>
      </c>
      <c r="L275" s="6">
        <v>5.4057282400000002E-3</v>
      </c>
      <c r="M275" s="6">
        <v>4.9732552833333344E-3</v>
      </c>
      <c r="N275" s="6">
        <v>8.9948496000000005E-4</v>
      </c>
      <c r="O275" s="9">
        <v>0.25002485189000001</v>
      </c>
    </row>
    <row r="276" spans="1:15" x14ac:dyDescent="0.35">
      <c r="A276" s="5">
        <v>2017</v>
      </c>
      <c r="B276" s="6">
        <v>34003</v>
      </c>
      <c r="C276" s="6">
        <v>2265004066</v>
      </c>
      <c r="D276" s="12" t="s">
        <v>65</v>
      </c>
      <c r="E276" s="12" t="s">
        <v>25</v>
      </c>
      <c r="F276" s="12" t="s">
        <v>40</v>
      </c>
      <c r="G276" s="6">
        <v>1.0582176000000001E-4</v>
      </c>
      <c r="H276" s="6">
        <v>8.0599139829633319</v>
      </c>
      <c r="I276" s="6">
        <v>1.28157426606</v>
      </c>
      <c r="J276" s="6">
        <v>3.4888111499999999E-3</v>
      </c>
      <c r="K276" s="20">
        <v>1.4120591100000001E-2</v>
      </c>
      <c r="L276" s="6">
        <v>9.005872699999999E-4</v>
      </c>
      <c r="M276" s="6">
        <v>8.2820224666666669E-4</v>
      </c>
      <c r="N276" s="6">
        <v>1.5028159666666664E-4</v>
      </c>
      <c r="O276" s="9">
        <v>2.613466779E-2</v>
      </c>
    </row>
    <row r="277" spans="1:15" x14ac:dyDescent="0.35">
      <c r="A277" s="5">
        <v>2017</v>
      </c>
      <c r="B277" s="6">
        <v>34003</v>
      </c>
      <c r="C277" s="6">
        <v>2265004071</v>
      </c>
      <c r="D277" s="12" t="s">
        <v>30</v>
      </c>
      <c r="E277" s="12" t="s">
        <v>25</v>
      </c>
      <c r="F277" s="12" t="s">
        <v>40</v>
      </c>
      <c r="G277" s="6">
        <v>2.056175586666667E-3</v>
      </c>
      <c r="H277" s="6">
        <v>155.78094776933332</v>
      </c>
      <c r="I277" s="6">
        <v>34.358507395373337</v>
      </c>
      <c r="J277" s="6">
        <v>9.6086158079999998E-2</v>
      </c>
      <c r="K277" s="20">
        <v>0.26709816404333336</v>
      </c>
      <c r="L277" s="6">
        <v>2.1612257296666663E-2</v>
      </c>
      <c r="M277" s="6">
        <v>1.9883467780000001E-2</v>
      </c>
      <c r="N277" s="6">
        <v>2.9034845399999996E-3</v>
      </c>
      <c r="O277" s="9">
        <v>0.72577082478999999</v>
      </c>
    </row>
    <row r="278" spans="1:15" x14ac:dyDescent="0.35">
      <c r="A278" s="5">
        <v>2017</v>
      </c>
      <c r="B278" s="6">
        <v>34003</v>
      </c>
      <c r="C278" s="6">
        <v>2265004075</v>
      </c>
      <c r="D278" s="12" t="s">
        <v>66</v>
      </c>
      <c r="E278" s="12" t="s">
        <v>24</v>
      </c>
      <c r="F278" s="12" t="s">
        <v>40</v>
      </c>
      <c r="G278" s="6">
        <v>2.0209016666666669E-5</v>
      </c>
      <c r="H278" s="6">
        <v>1.52509438664</v>
      </c>
      <c r="I278" s="6">
        <v>0.33406680347333334</v>
      </c>
      <c r="J278" s="6">
        <v>1.3143209566666668E-3</v>
      </c>
      <c r="K278" s="20">
        <v>3.3951147999999997E-3</v>
      </c>
      <c r="L278" s="6">
        <v>2.8623316333333329E-4</v>
      </c>
      <c r="M278" s="6">
        <v>2.6308465333333336E-4</v>
      </c>
      <c r="N278" s="6">
        <v>2.7925186666666666E-5</v>
      </c>
      <c r="O278" s="9">
        <v>1.5740986799999999E-2</v>
      </c>
    </row>
    <row r="279" spans="1:15" x14ac:dyDescent="0.35">
      <c r="A279" s="5">
        <v>2017</v>
      </c>
      <c r="B279" s="6">
        <v>34003</v>
      </c>
      <c r="C279" s="6">
        <v>2265004076</v>
      </c>
      <c r="D279" s="12" t="s">
        <v>66</v>
      </c>
      <c r="E279" s="12" t="s">
        <v>25</v>
      </c>
      <c r="F279" s="12" t="s">
        <v>40</v>
      </c>
      <c r="G279" s="6">
        <v>6.3566543333333329E-5</v>
      </c>
      <c r="H279" s="6">
        <v>4.786292484233333</v>
      </c>
      <c r="I279" s="6">
        <v>1.03958304945</v>
      </c>
      <c r="J279" s="6">
        <v>4.0528264333333335E-3</v>
      </c>
      <c r="K279" s="20">
        <v>1.0511628160000001E-2</v>
      </c>
      <c r="L279" s="6">
        <v>8.9287110000000009E-4</v>
      </c>
      <c r="M279" s="6">
        <v>8.2158838666666672E-4</v>
      </c>
      <c r="N279" s="6">
        <v>8.9287110000000009E-5</v>
      </c>
      <c r="O279" s="9">
        <v>4.1968616066666665E-2</v>
      </c>
    </row>
    <row r="280" spans="1:15" x14ac:dyDescent="0.35">
      <c r="A280" s="5">
        <v>2017</v>
      </c>
      <c r="B280" s="6">
        <v>34003</v>
      </c>
      <c r="C280" s="6">
        <v>2265005010</v>
      </c>
      <c r="D280" s="12" t="s">
        <v>67</v>
      </c>
      <c r="E280" s="12" t="s">
        <v>32</v>
      </c>
      <c r="F280" s="12" t="s">
        <v>40</v>
      </c>
      <c r="G280" s="6">
        <v>0</v>
      </c>
      <c r="H280" s="6">
        <v>6.7975783333333324E-5</v>
      </c>
      <c r="I280" s="6">
        <v>1.7636960000000001E-5</v>
      </c>
      <c r="J280" s="6">
        <v>0</v>
      </c>
      <c r="K280" s="20">
        <v>0</v>
      </c>
      <c r="L280" s="6">
        <v>0</v>
      </c>
      <c r="M280" s="6">
        <v>0</v>
      </c>
      <c r="N280" s="6">
        <v>0</v>
      </c>
      <c r="O280" s="9">
        <v>0</v>
      </c>
    </row>
    <row r="281" spans="1:15" x14ac:dyDescent="0.35">
      <c r="A281" s="5">
        <v>2017</v>
      </c>
      <c r="B281" s="6">
        <v>34003</v>
      </c>
      <c r="C281" s="6">
        <v>2265005015</v>
      </c>
      <c r="D281" s="12" t="s">
        <v>68</v>
      </c>
      <c r="E281" s="12" t="s">
        <v>32</v>
      </c>
      <c r="F281" s="12" t="s">
        <v>40</v>
      </c>
      <c r="G281" s="6">
        <v>0</v>
      </c>
      <c r="H281" s="6">
        <v>2.6051259666666667E-4</v>
      </c>
      <c r="I281" s="6">
        <v>1.8004396666666665E-5</v>
      </c>
      <c r="J281" s="6">
        <v>0</v>
      </c>
      <c r="K281" s="20">
        <v>0</v>
      </c>
      <c r="L281" s="6">
        <v>0</v>
      </c>
      <c r="M281" s="6">
        <v>0</v>
      </c>
      <c r="N281" s="6">
        <v>0</v>
      </c>
      <c r="O281" s="9">
        <v>0</v>
      </c>
    </row>
    <row r="282" spans="1:15" x14ac:dyDescent="0.35">
      <c r="A282" s="5">
        <v>2017</v>
      </c>
      <c r="B282" s="6">
        <v>34003</v>
      </c>
      <c r="C282" s="6">
        <v>2265005025</v>
      </c>
      <c r="D282" s="12" t="s">
        <v>69</v>
      </c>
      <c r="E282" s="12" t="s">
        <v>32</v>
      </c>
      <c r="F282" s="12" t="s">
        <v>40</v>
      </c>
      <c r="G282" s="6">
        <v>0</v>
      </c>
      <c r="H282" s="6">
        <v>1.8041140333333334E-4</v>
      </c>
      <c r="I282" s="6">
        <v>2.2046200000000002E-5</v>
      </c>
      <c r="J282" s="6">
        <v>0</v>
      </c>
      <c r="K282" s="20">
        <v>1.8371833333333333E-6</v>
      </c>
      <c r="L282" s="6">
        <v>0</v>
      </c>
      <c r="M282" s="6">
        <v>0</v>
      </c>
      <c r="N282" s="6">
        <v>0</v>
      </c>
      <c r="O282" s="9">
        <v>1.1023100000000001E-6</v>
      </c>
    </row>
    <row r="283" spans="1:15" x14ac:dyDescent="0.35">
      <c r="A283" s="5">
        <v>2017</v>
      </c>
      <c r="B283" s="6">
        <v>34003</v>
      </c>
      <c r="C283" s="6">
        <v>2265005030</v>
      </c>
      <c r="D283" s="12" t="s">
        <v>70</v>
      </c>
      <c r="E283" s="12" t="s">
        <v>32</v>
      </c>
      <c r="F283" s="12" t="s">
        <v>40</v>
      </c>
      <c r="G283" s="6">
        <v>0</v>
      </c>
      <c r="H283" s="6">
        <v>5.5850373333333332E-5</v>
      </c>
      <c r="I283" s="6">
        <v>1.433003E-5</v>
      </c>
      <c r="J283" s="6">
        <v>0</v>
      </c>
      <c r="K283" s="20">
        <v>0</v>
      </c>
      <c r="L283" s="6">
        <v>0</v>
      </c>
      <c r="M283" s="6">
        <v>0</v>
      </c>
      <c r="N283" s="6">
        <v>0</v>
      </c>
      <c r="O283" s="9">
        <v>0</v>
      </c>
    </row>
    <row r="284" spans="1:15" x14ac:dyDescent="0.35">
      <c r="A284" s="5">
        <v>2017</v>
      </c>
      <c r="B284" s="6">
        <v>34003</v>
      </c>
      <c r="C284" s="6">
        <v>2265005035</v>
      </c>
      <c r="D284" s="12" t="s">
        <v>31</v>
      </c>
      <c r="E284" s="12" t="s">
        <v>32</v>
      </c>
      <c r="F284" s="12" t="s">
        <v>40</v>
      </c>
      <c r="G284" s="6">
        <v>0</v>
      </c>
      <c r="H284" s="6">
        <v>6.1104717666666663E-4</v>
      </c>
      <c r="I284" s="6">
        <v>1.2603077666666667E-4</v>
      </c>
      <c r="J284" s="6">
        <v>0</v>
      </c>
      <c r="K284" s="20">
        <v>2.2046200000000002E-6</v>
      </c>
      <c r="L284" s="6">
        <v>0</v>
      </c>
      <c r="M284" s="6">
        <v>0</v>
      </c>
      <c r="N284" s="6">
        <v>0</v>
      </c>
      <c r="O284" s="9">
        <v>4.4092400000000003E-6</v>
      </c>
    </row>
    <row r="285" spans="1:15" x14ac:dyDescent="0.35">
      <c r="A285" s="5">
        <v>2017</v>
      </c>
      <c r="B285" s="6">
        <v>34003</v>
      </c>
      <c r="C285" s="6">
        <v>2265005040</v>
      </c>
      <c r="D285" s="12" t="s">
        <v>71</v>
      </c>
      <c r="E285" s="12" t="s">
        <v>32</v>
      </c>
      <c r="F285" s="12" t="s">
        <v>40</v>
      </c>
      <c r="G285" s="6">
        <v>0</v>
      </c>
      <c r="H285" s="6">
        <v>1.3176278866666666E-3</v>
      </c>
      <c r="I285" s="6">
        <v>5.0191848666666678E-4</v>
      </c>
      <c r="J285" s="6">
        <v>2.2046200000000002E-6</v>
      </c>
      <c r="K285" s="20">
        <v>3.6743666666666665E-6</v>
      </c>
      <c r="L285" s="6">
        <v>0</v>
      </c>
      <c r="M285" s="6">
        <v>0</v>
      </c>
      <c r="N285" s="6">
        <v>0</v>
      </c>
      <c r="O285" s="9">
        <v>1.6167213333333335E-5</v>
      </c>
    </row>
    <row r="286" spans="1:15" x14ac:dyDescent="0.35">
      <c r="A286" s="5">
        <v>2017</v>
      </c>
      <c r="B286" s="6">
        <v>34003</v>
      </c>
      <c r="C286" s="6">
        <v>2265005045</v>
      </c>
      <c r="D286" s="12" t="s">
        <v>72</v>
      </c>
      <c r="E286" s="12" t="s">
        <v>32</v>
      </c>
      <c r="F286" s="12" t="s">
        <v>40</v>
      </c>
      <c r="G286" s="6">
        <v>0</v>
      </c>
      <c r="H286" s="6">
        <v>2.8733547333333336E-4</v>
      </c>
      <c r="I286" s="6">
        <v>3.4539046666666668E-5</v>
      </c>
      <c r="J286" s="6">
        <v>0</v>
      </c>
      <c r="K286" s="20">
        <v>2.5720566666666666E-6</v>
      </c>
      <c r="L286" s="6">
        <v>0</v>
      </c>
      <c r="M286" s="6">
        <v>0</v>
      </c>
      <c r="N286" s="6">
        <v>0</v>
      </c>
      <c r="O286" s="9">
        <v>1.4697466666666668E-6</v>
      </c>
    </row>
    <row r="287" spans="1:15" x14ac:dyDescent="0.35">
      <c r="A287" s="5">
        <v>2017</v>
      </c>
      <c r="B287" s="6">
        <v>34003</v>
      </c>
      <c r="C287" s="6">
        <v>2265005055</v>
      </c>
      <c r="D287" s="12" t="s">
        <v>73</v>
      </c>
      <c r="E287" s="12" t="s">
        <v>32</v>
      </c>
      <c r="F287" s="12" t="s">
        <v>40</v>
      </c>
      <c r="G287" s="6">
        <v>0</v>
      </c>
      <c r="H287" s="6">
        <v>4.1226394000000005E-4</v>
      </c>
      <c r="I287" s="6">
        <v>6.4301416666666671E-5</v>
      </c>
      <c r="J287" s="6">
        <v>0</v>
      </c>
      <c r="K287" s="20">
        <v>3.3069300000000005E-6</v>
      </c>
      <c r="L287" s="6">
        <v>0</v>
      </c>
      <c r="M287" s="6">
        <v>0</v>
      </c>
      <c r="N287" s="6">
        <v>0</v>
      </c>
      <c r="O287" s="9">
        <v>2.2046200000000002E-6</v>
      </c>
    </row>
    <row r="288" spans="1:15" x14ac:dyDescent="0.35">
      <c r="A288" s="5">
        <v>2017</v>
      </c>
      <c r="B288" s="6">
        <v>34003</v>
      </c>
      <c r="C288" s="6">
        <v>2265005060</v>
      </c>
      <c r="D288" s="12" t="s">
        <v>74</v>
      </c>
      <c r="E288" s="12" t="s">
        <v>32</v>
      </c>
      <c r="F288" s="12" t="s">
        <v>40</v>
      </c>
      <c r="G288" s="6">
        <v>0</v>
      </c>
      <c r="H288" s="6">
        <v>4.4827273333333334E-4</v>
      </c>
      <c r="I288" s="6">
        <v>1.0288226666666667E-5</v>
      </c>
      <c r="J288" s="6">
        <v>0</v>
      </c>
      <c r="K288" s="20">
        <v>1.1023100000000001E-6</v>
      </c>
      <c r="L288" s="6">
        <v>0</v>
      </c>
      <c r="M288" s="6">
        <v>0</v>
      </c>
      <c r="N288" s="6">
        <v>0</v>
      </c>
      <c r="O288" s="9">
        <v>0</v>
      </c>
    </row>
    <row r="289" spans="1:15" x14ac:dyDescent="0.35">
      <c r="A289" s="5">
        <v>2017</v>
      </c>
      <c r="B289" s="6">
        <v>34003</v>
      </c>
      <c r="C289" s="6">
        <v>2265006005</v>
      </c>
      <c r="D289" s="12" t="s">
        <v>33</v>
      </c>
      <c r="E289" s="12" t="s">
        <v>34</v>
      </c>
      <c r="F289" s="12" t="s">
        <v>40</v>
      </c>
      <c r="G289" s="6">
        <v>1.0589524733333334E-3</v>
      </c>
      <c r="H289" s="6">
        <v>80.106569666639999</v>
      </c>
      <c r="I289" s="6">
        <v>20.037912434099997</v>
      </c>
      <c r="J289" s="6">
        <v>5.4918553946666671E-2</v>
      </c>
      <c r="K289" s="20">
        <v>0.15858088865666667</v>
      </c>
      <c r="L289" s="6">
        <v>9.7657317266666658E-3</v>
      </c>
      <c r="M289" s="6">
        <v>8.9845613733333333E-3</v>
      </c>
      <c r="N289" s="6">
        <v>1.4925277400000001E-3</v>
      </c>
      <c r="O289" s="9">
        <v>0.53598794927333338</v>
      </c>
    </row>
    <row r="290" spans="1:15" x14ac:dyDescent="0.35">
      <c r="A290" s="5">
        <v>2017</v>
      </c>
      <c r="B290" s="6">
        <v>34003</v>
      </c>
      <c r="C290" s="6">
        <v>2265006010</v>
      </c>
      <c r="D290" s="12" t="s">
        <v>35</v>
      </c>
      <c r="E290" s="12" t="s">
        <v>34</v>
      </c>
      <c r="F290" s="12" t="s">
        <v>40</v>
      </c>
      <c r="G290" s="6">
        <v>2.6528927333333333E-4</v>
      </c>
      <c r="H290" s="6">
        <v>20.055656685606664</v>
      </c>
      <c r="I290" s="6">
        <v>3.9422224851166665</v>
      </c>
      <c r="J290" s="6">
        <v>1.3103526406666665E-2</v>
      </c>
      <c r="K290" s="20">
        <v>4.3007359523333337E-2</v>
      </c>
      <c r="L290" s="6">
        <v>3.558624116666667E-3</v>
      </c>
      <c r="M290" s="6">
        <v>3.2734932633333332E-3</v>
      </c>
      <c r="N290" s="6">
        <v>3.7368309E-4</v>
      </c>
      <c r="O290" s="9">
        <v>0.12431484743333332</v>
      </c>
    </row>
    <row r="291" spans="1:15" x14ac:dyDescent="0.35">
      <c r="A291" s="5">
        <v>2017</v>
      </c>
      <c r="B291" s="6">
        <v>34003</v>
      </c>
      <c r="C291" s="6">
        <v>2265006015</v>
      </c>
      <c r="D291" s="12" t="s">
        <v>36</v>
      </c>
      <c r="E291" s="12" t="s">
        <v>34</v>
      </c>
      <c r="F291" s="12" t="s">
        <v>40</v>
      </c>
      <c r="G291" s="6">
        <v>1.3962593333333333E-4</v>
      </c>
      <c r="H291" s="6">
        <v>10.598277809606666</v>
      </c>
      <c r="I291" s="6">
        <v>1.8813900061366666</v>
      </c>
      <c r="J291" s="6">
        <v>6.0406588000000002E-3</v>
      </c>
      <c r="K291" s="20">
        <v>2.1269806323333335E-2</v>
      </c>
      <c r="L291" s="6">
        <v>1.6751437633333334E-3</v>
      </c>
      <c r="M291" s="6">
        <v>1.5413968166666668E-3</v>
      </c>
      <c r="N291" s="6">
        <v>1.9731348999999998E-4</v>
      </c>
      <c r="O291" s="9">
        <v>5.1546587656666663E-2</v>
      </c>
    </row>
    <row r="292" spans="1:15" x14ac:dyDescent="0.35">
      <c r="A292" s="5">
        <v>2017</v>
      </c>
      <c r="B292" s="6">
        <v>34003</v>
      </c>
      <c r="C292" s="6">
        <v>2265006025</v>
      </c>
      <c r="D292" s="12" t="s">
        <v>75</v>
      </c>
      <c r="E292" s="12" t="s">
        <v>34</v>
      </c>
      <c r="F292" s="12" t="s">
        <v>40</v>
      </c>
      <c r="G292" s="6">
        <v>3.0093062999999996E-4</v>
      </c>
      <c r="H292" s="6">
        <v>22.78567511014667</v>
      </c>
      <c r="I292" s="6">
        <v>5.1596162211733336</v>
      </c>
      <c r="J292" s="6">
        <v>1.389461755E-2</v>
      </c>
      <c r="K292" s="20">
        <v>4.2930932696666667E-2</v>
      </c>
      <c r="L292" s="6">
        <v>2.7171941499999999E-3</v>
      </c>
      <c r="M292" s="6">
        <v>2.50003908E-3</v>
      </c>
      <c r="N292" s="6">
        <v>4.2475678666666663E-4</v>
      </c>
      <c r="O292" s="9">
        <v>0.11769547588333333</v>
      </c>
    </row>
    <row r="293" spans="1:15" x14ac:dyDescent="0.35">
      <c r="A293" s="5">
        <v>2017</v>
      </c>
      <c r="B293" s="6">
        <v>34003</v>
      </c>
      <c r="C293" s="6">
        <v>2265006030</v>
      </c>
      <c r="D293" s="12" t="s">
        <v>76</v>
      </c>
      <c r="E293" s="12" t="s">
        <v>34</v>
      </c>
      <c r="F293" s="12" t="s">
        <v>40</v>
      </c>
      <c r="G293" s="6">
        <v>4.7583048333333337E-4</v>
      </c>
      <c r="H293" s="6">
        <v>35.990550102833332</v>
      </c>
      <c r="I293" s="6">
        <v>7.9096147493366677</v>
      </c>
      <c r="J293" s="6">
        <v>2.4341576856666668E-2</v>
      </c>
      <c r="K293" s="20">
        <v>6.406919669333333E-2</v>
      </c>
      <c r="L293" s="6">
        <v>6.095406863333333E-3</v>
      </c>
      <c r="M293" s="6">
        <v>5.6081858433333328E-3</v>
      </c>
      <c r="N293" s="6">
        <v>6.7093935333333336E-4</v>
      </c>
      <c r="O293" s="9">
        <v>0.23602441258000004</v>
      </c>
    </row>
    <row r="294" spans="1:15" x14ac:dyDescent="0.35">
      <c r="A294" s="5">
        <v>2017</v>
      </c>
      <c r="B294" s="6">
        <v>34003</v>
      </c>
      <c r="C294" s="6">
        <v>2265006035</v>
      </c>
      <c r="D294" s="12" t="s">
        <v>37</v>
      </c>
      <c r="E294" s="12" t="s">
        <v>34</v>
      </c>
      <c r="F294" s="12" t="s">
        <v>40</v>
      </c>
      <c r="G294" s="6">
        <v>2.241363666666667E-5</v>
      </c>
      <c r="H294" s="6">
        <v>1.6903001583966668</v>
      </c>
      <c r="I294" s="6">
        <v>0.40328084837333328</v>
      </c>
      <c r="J294" s="6">
        <v>1.13097006E-3</v>
      </c>
      <c r="K294" s="20">
        <v>2.99277165E-3</v>
      </c>
      <c r="L294" s="6">
        <v>2.4177332666666665E-4</v>
      </c>
      <c r="M294" s="6">
        <v>2.2266661999999996E-4</v>
      </c>
      <c r="N294" s="6">
        <v>3.1232116666666665E-5</v>
      </c>
      <c r="O294" s="9">
        <v>8.3702072666666672E-3</v>
      </c>
    </row>
    <row r="295" spans="1:15" x14ac:dyDescent="0.35">
      <c r="A295" s="5">
        <v>2017</v>
      </c>
      <c r="B295" s="6">
        <v>34003</v>
      </c>
      <c r="C295" s="6">
        <v>2265007010</v>
      </c>
      <c r="D295" s="12" t="s">
        <v>77</v>
      </c>
      <c r="E295" s="12" t="s">
        <v>39</v>
      </c>
      <c r="F295" s="12" t="s">
        <v>40</v>
      </c>
      <c r="G295" s="6">
        <v>0</v>
      </c>
      <c r="H295" s="6">
        <v>2.3196276766666666E-3</v>
      </c>
      <c r="I295" s="6">
        <v>7.0988763999999991E-4</v>
      </c>
      <c r="J295" s="6">
        <v>2.2046200000000002E-6</v>
      </c>
      <c r="K295" s="20">
        <v>8.8184800000000007E-6</v>
      </c>
      <c r="L295" s="6">
        <v>0</v>
      </c>
      <c r="M295" s="6">
        <v>0</v>
      </c>
      <c r="N295" s="6">
        <v>0</v>
      </c>
      <c r="O295" s="9">
        <v>3.0497243333333334E-5</v>
      </c>
    </row>
    <row r="296" spans="1:15" x14ac:dyDescent="0.35">
      <c r="A296" s="5">
        <v>2017</v>
      </c>
      <c r="B296" s="6">
        <v>34003</v>
      </c>
      <c r="C296" s="6">
        <v>2265007015</v>
      </c>
      <c r="D296" s="12" t="s">
        <v>78</v>
      </c>
      <c r="E296" s="12" t="s">
        <v>39</v>
      </c>
      <c r="F296" s="12" t="s">
        <v>40</v>
      </c>
      <c r="G296" s="6">
        <v>0</v>
      </c>
      <c r="H296" s="6">
        <v>4.4092400000000003E-6</v>
      </c>
      <c r="I296" s="6">
        <v>1.1023100000000001E-6</v>
      </c>
      <c r="J296" s="6">
        <v>0</v>
      </c>
      <c r="K296" s="20">
        <v>0</v>
      </c>
      <c r="L296" s="6">
        <v>0</v>
      </c>
      <c r="M296" s="6">
        <v>0</v>
      </c>
      <c r="N296" s="6">
        <v>0</v>
      </c>
      <c r="O296" s="9">
        <v>0</v>
      </c>
    </row>
    <row r="297" spans="1:15" x14ac:dyDescent="0.35">
      <c r="A297" s="5">
        <v>2017</v>
      </c>
      <c r="B297" s="6">
        <v>34003</v>
      </c>
      <c r="C297" s="6">
        <v>2265010010</v>
      </c>
      <c r="D297" s="12" t="s">
        <v>79</v>
      </c>
      <c r="E297" s="12" t="s">
        <v>21</v>
      </c>
      <c r="F297" s="12" t="s">
        <v>40</v>
      </c>
      <c r="G297" s="6">
        <v>0</v>
      </c>
      <c r="H297" s="6">
        <v>2.6316916376666666E-2</v>
      </c>
      <c r="I297" s="6">
        <v>6.9956266966666666E-3</v>
      </c>
      <c r="J297" s="6">
        <v>2.0209016666666669E-5</v>
      </c>
      <c r="K297" s="20">
        <v>4.9603949999999998E-5</v>
      </c>
      <c r="L297" s="6">
        <v>3.3069300000000005E-6</v>
      </c>
      <c r="M297" s="6">
        <v>3.3069300000000005E-6</v>
      </c>
      <c r="N297" s="6">
        <v>0</v>
      </c>
      <c r="O297" s="9">
        <v>1.3007258E-4</v>
      </c>
    </row>
    <row r="298" spans="1:15" x14ac:dyDescent="0.35">
      <c r="A298" s="5">
        <v>2017</v>
      </c>
      <c r="B298" s="6">
        <v>34003</v>
      </c>
      <c r="C298" s="6">
        <v>2267001060</v>
      </c>
      <c r="D298" s="12" t="s">
        <v>80</v>
      </c>
      <c r="E298" s="12" t="s">
        <v>9</v>
      </c>
      <c r="F298" s="12" t="s">
        <v>81</v>
      </c>
      <c r="G298" s="6">
        <v>0</v>
      </c>
      <c r="H298" s="6">
        <v>3.2973399029999996E-2</v>
      </c>
      <c r="I298" s="6">
        <v>1.6839622433333333E-3</v>
      </c>
      <c r="J298" s="6">
        <v>1.8004396666666665E-5</v>
      </c>
      <c r="K298" s="20">
        <v>3.5347407333333338E-4</v>
      </c>
      <c r="L298" s="6">
        <v>3.3069300000000005E-6</v>
      </c>
      <c r="M298" s="6">
        <v>3.3069300000000005E-6</v>
      </c>
      <c r="N298" s="6">
        <v>0</v>
      </c>
      <c r="O298" s="9">
        <v>7.7896573333333325E-5</v>
      </c>
    </row>
    <row r="299" spans="1:15" x14ac:dyDescent="0.35">
      <c r="A299" s="5">
        <v>2017</v>
      </c>
      <c r="B299" s="6">
        <v>34003</v>
      </c>
      <c r="C299" s="6">
        <v>2267002003</v>
      </c>
      <c r="D299" s="12" t="s">
        <v>42</v>
      </c>
      <c r="E299" s="12" t="s">
        <v>14</v>
      </c>
      <c r="F299" s="12" t="s">
        <v>81</v>
      </c>
      <c r="G299" s="6">
        <v>0</v>
      </c>
      <c r="H299" s="6">
        <v>6.8816110989999998E-2</v>
      </c>
      <c r="I299" s="6">
        <v>9.9648823999999993E-4</v>
      </c>
      <c r="J299" s="6">
        <v>7.7161700000000004E-6</v>
      </c>
      <c r="K299" s="20">
        <v>1.8922988333333333E-4</v>
      </c>
      <c r="L299" s="6">
        <v>6.6138600000000009E-6</v>
      </c>
      <c r="M299" s="6">
        <v>6.6138600000000009E-6</v>
      </c>
      <c r="N299" s="6">
        <v>0</v>
      </c>
      <c r="O299" s="9">
        <v>3.2334426666666671E-5</v>
      </c>
    </row>
    <row r="300" spans="1:15" x14ac:dyDescent="0.35">
      <c r="A300" s="5">
        <v>2017</v>
      </c>
      <c r="B300" s="6">
        <v>34003</v>
      </c>
      <c r="C300" s="6">
        <v>2267002015</v>
      </c>
      <c r="D300" s="12" t="s">
        <v>43</v>
      </c>
      <c r="E300" s="12" t="s">
        <v>14</v>
      </c>
      <c r="F300" s="12" t="s">
        <v>81</v>
      </c>
      <c r="G300" s="6">
        <v>0</v>
      </c>
      <c r="H300" s="6">
        <v>0.11468139290666667</v>
      </c>
      <c r="I300" s="6">
        <v>1.12656082E-3</v>
      </c>
      <c r="J300" s="6">
        <v>6.6138600000000009E-6</v>
      </c>
      <c r="K300" s="20">
        <v>2.0833658999999997E-4</v>
      </c>
      <c r="L300" s="6">
        <v>1.212541E-5</v>
      </c>
      <c r="M300" s="6">
        <v>1.212541E-5</v>
      </c>
      <c r="N300" s="6">
        <v>1.1023100000000001E-6</v>
      </c>
      <c r="O300" s="9">
        <v>2.6822876666666664E-5</v>
      </c>
    </row>
    <row r="301" spans="1:15" x14ac:dyDescent="0.35">
      <c r="A301" s="5">
        <v>2017</v>
      </c>
      <c r="B301" s="6">
        <v>34003</v>
      </c>
      <c r="C301" s="6">
        <v>2267002021</v>
      </c>
      <c r="D301" s="12" t="s">
        <v>16</v>
      </c>
      <c r="E301" s="12" t="s">
        <v>14</v>
      </c>
      <c r="F301" s="12" t="s">
        <v>81</v>
      </c>
      <c r="G301" s="6">
        <v>0</v>
      </c>
      <c r="H301" s="6">
        <v>1.8810552713333335E-2</v>
      </c>
      <c r="I301" s="6">
        <v>5.5042012666666655E-4</v>
      </c>
      <c r="J301" s="6">
        <v>5.5115500000000006E-6</v>
      </c>
      <c r="K301" s="20">
        <v>1.0729150666666666E-4</v>
      </c>
      <c r="L301" s="6">
        <v>2.2046200000000002E-6</v>
      </c>
      <c r="M301" s="6">
        <v>2.2046200000000002E-6</v>
      </c>
      <c r="N301" s="6">
        <v>0</v>
      </c>
      <c r="O301" s="9">
        <v>2.241363666666667E-5</v>
      </c>
    </row>
    <row r="302" spans="1:15" x14ac:dyDescent="0.35">
      <c r="A302" s="5">
        <v>2017</v>
      </c>
      <c r="B302" s="6">
        <v>34003</v>
      </c>
      <c r="C302" s="6">
        <v>2267002024</v>
      </c>
      <c r="D302" s="12" t="s">
        <v>44</v>
      </c>
      <c r="E302" s="12" t="s">
        <v>14</v>
      </c>
      <c r="F302" s="12" t="s">
        <v>81</v>
      </c>
      <c r="G302" s="6">
        <v>0</v>
      </c>
      <c r="H302" s="6">
        <v>1.2376001806666667E-2</v>
      </c>
      <c r="I302" s="6">
        <v>1.6608137333333335E-4</v>
      </c>
      <c r="J302" s="6">
        <v>1.1023100000000001E-6</v>
      </c>
      <c r="K302" s="20">
        <v>3.1232116666666665E-5</v>
      </c>
      <c r="L302" s="6">
        <v>1.1023100000000001E-6</v>
      </c>
      <c r="M302" s="6">
        <v>1.1023100000000001E-6</v>
      </c>
      <c r="N302" s="6">
        <v>0</v>
      </c>
      <c r="O302" s="9">
        <v>5.5115500000000006E-6</v>
      </c>
    </row>
    <row r="303" spans="1:15" x14ac:dyDescent="0.35">
      <c r="A303" s="5">
        <v>2017</v>
      </c>
      <c r="B303" s="6">
        <v>34003</v>
      </c>
      <c r="C303" s="6">
        <v>2267002030</v>
      </c>
      <c r="D303" s="12" t="s">
        <v>45</v>
      </c>
      <c r="E303" s="12" t="s">
        <v>14</v>
      </c>
      <c r="F303" s="12" t="s">
        <v>81</v>
      </c>
      <c r="G303" s="6">
        <v>0</v>
      </c>
      <c r="H303" s="6">
        <v>0.2108722704366667</v>
      </c>
      <c r="I303" s="6">
        <v>3.1305603999999998E-3</v>
      </c>
      <c r="J303" s="6">
        <v>2.3148510000000001E-5</v>
      </c>
      <c r="K303" s="20">
        <v>5.9304278000000014E-4</v>
      </c>
      <c r="L303" s="6">
        <v>2.1311326666666668E-5</v>
      </c>
      <c r="M303" s="6">
        <v>2.1311326666666668E-5</v>
      </c>
      <c r="N303" s="6">
        <v>1.1023100000000001E-6</v>
      </c>
      <c r="O303" s="9">
        <v>1.0141251999999999E-4</v>
      </c>
    </row>
    <row r="304" spans="1:15" x14ac:dyDescent="0.35">
      <c r="A304" s="5">
        <v>2017</v>
      </c>
      <c r="B304" s="6">
        <v>34003</v>
      </c>
      <c r="C304" s="6">
        <v>2267002033</v>
      </c>
      <c r="D304" s="12" t="s">
        <v>46</v>
      </c>
      <c r="E304" s="12" t="s">
        <v>14</v>
      </c>
      <c r="F304" s="12" t="s">
        <v>81</v>
      </c>
      <c r="G304" s="6">
        <v>0</v>
      </c>
      <c r="H304" s="6">
        <v>7.4908210923333329E-2</v>
      </c>
      <c r="I304" s="6">
        <v>3.1878805199999998E-3</v>
      </c>
      <c r="J304" s="6">
        <v>3.3436736666666676E-5</v>
      </c>
      <c r="K304" s="20">
        <v>6.8857631333333333E-4</v>
      </c>
      <c r="L304" s="6">
        <v>6.6138600000000009E-6</v>
      </c>
      <c r="M304" s="6">
        <v>6.6138600000000009E-6</v>
      </c>
      <c r="N304" s="6">
        <v>0</v>
      </c>
      <c r="O304" s="9">
        <v>1.4734210333333336E-4</v>
      </c>
    </row>
    <row r="305" spans="1:15" x14ac:dyDescent="0.35">
      <c r="A305" s="5">
        <v>2017</v>
      </c>
      <c r="B305" s="6">
        <v>34003</v>
      </c>
      <c r="C305" s="6">
        <v>2267002039</v>
      </c>
      <c r="D305" s="12" t="s">
        <v>18</v>
      </c>
      <c r="E305" s="12" t="s">
        <v>14</v>
      </c>
      <c r="F305" s="12" t="s">
        <v>81</v>
      </c>
      <c r="G305" s="6">
        <v>0</v>
      </c>
      <c r="H305" s="6">
        <v>0.19838567019333331</v>
      </c>
      <c r="I305" s="6">
        <v>1.7666354933333333E-3</v>
      </c>
      <c r="J305" s="6">
        <v>9.185916666666668E-6</v>
      </c>
      <c r="K305" s="20">
        <v>3.3693942333333331E-4</v>
      </c>
      <c r="L305" s="6">
        <v>2.094389E-5</v>
      </c>
      <c r="M305" s="6">
        <v>2.094389E-5</v>
      </c>
      <c r="N305" s="6">
        <v>1.1023100000000001E-6</v>
      </c>
      <c r="O305" s="9">
        <v>4.0418033333333338E-5</v>
      </c>
    </row>
    <row r="306" spans="1:15" x14ac:dyDescent="0.35">
      <c r="A306" s="5">
        <v>2017</v>
      </c>
      <c r="B306" s="6">
        <v>34003</v>
      </c>
      <c r="C306" s="6">
        <v>2267002045</v>
      </c>
      <c r="D306" s="12" t="s">
        <v>48</v>
      </c>
      <c r="E306" s="12" t="s">
        <v>14</v>
      </c>
      <c r="F306" s="12" t="s">
        <v>81</v>
      </c>
      <c r="G306" s="6">
        <v>0</v>
      </c>
      <c r="H306" s="6">
        <v>7.6173295366666671E-2</v>
      </c>
      <c r="I306" s="6">
        <v>2.3795198533333333E-3</v>
      </c>
      <c r="J306" s="6">
        <v>2.241363666666667E-5</v>
      </c>
      <c r="K306" s="20">
        <v>4.6370507333333335E-4</v>
      </c>
      <c r="L306" s="6">
        <v>7.7161700000000004E-6</v>
      </c>
      <c r="M306" s="6">
        <v>7.7161700000000004E-6</v>
      </c>
      <c r="N306" s="6">
        <v>0</v>
      </c>
      <c r="O306" s="9">
        <v>9.8105589999999997E-5</v>
      </c>
    </row>
    <row r="307" spans="1:15" x14ac:dyDescent="0.35">
      <c r="A307" s="5">
        <v>2017</v>
      </c>
      <c r="B307" s="6">
        <v>34003</v>
      </c>
      <c r="C307" s="6">
        <v>2267002054</v>
      </c>
      <c r="D307" s="12" t="s">
        <v>19</v>
      </c>
      <c r="E307" s="12" t="s">
        <v>14</v>
      </c>
      <c r="F307" s="12" t="s">
        <v>81</v>
      </c>
      <c r="G307" s="6">
        <v>0</v>
      </c>
      <c r="H307" s="6">
        <v>1.2526283403333333E-2</v>
      </c>
      <c r="I307" s="6">
        <v>3.4024635333333329E-4</v>
      </c>
      <c r="J307" s="6">
        <v>3.3069300000000005E-6</v>
      </c>
      <c r="K307" s="20">
        <v>6.4668853333333341E-5</v>
      </c>
      <c r="L307" s="6">
        <v>1.1023100000000001E-6</v>
      </c>
      <c r="M307" s="6">
        <v>1.1023100000000001E-6</v>
      </c>
      <c r="N307" s="6">
        <v>0</v>
      </c>
      <c r="O307" s="9">
        <v>1.3227720000000002E-5</v>
      </c>
    </row>
    <row r="308" spans="1:15" x14ac:dyDescent="0.35">
      <c r="A308" s="5">
        <v>2017</v>
      </c>
      <c r="B308" s="6">
        <v>34003</v>
      </c>
      <c r="C308" s="6">
        <v>2267002057</v>
      </c>
      <c r="D308" s="12" t="s">
        <v>49</v>
      </c>
      <c r="E308" s="12" t="s">
        <v>14</v>
      </c>
      <c r="F308" s="12" t="s">
        <v>81</v>
      </c>
      <c r="G308" s="6">
        <v>0</v>
      </c>
      <c r="H308" s="6">
        <v>0.13479156911000001</v>
      </c>
      <c r="I308" s="6">
        <v>2.2380567366666669E-3</v>
      </c>
      <c r="J308" s="6">
        <v>1.7636960000000001E-5</v>
      </c>
      <c r="K308" s="20">
        <v>4.2365447666666667E-4</v>
      </c>
      <c r="L308" s="6">
        <v>1.3595156666666667E-5</v>
      </c>
      <c r="M308" s="6">
        <v>1.3595156666666667E-5</v>
      </c>
      <c r="N308" s="6">
        <v>1.1023100000000001E-6</v>
      </c>
      <c r="O308" s="9">
        <v>7.5691953333333341E-5</v>
      </c>
    </row>
    <row r="309" spans="1:15" x14ac:dyDescent="0.35">
      <c r="A309" s="5">
        <v>2017</v>
      </c>
      <c r="B309" s="6">
        <v>34003</v>
      </c>
      <c r="C309" s="6">
        <v>2267002060</v>
      </c>
      <c r="D309" s="12" t="s">
        <v>50</v>
      </c>
      <c r="E309" s="12" t="s">
        <v>14</v>
      </c>
      <c r="F309" s="12" t="s">
        <v>81</v>
      </c>
      <c r="G309" s="6">
        <v>0</v>
      </c>
      <c r="H309" s="6">
        <v>0.33042624098000001</v>
      </c>
      <c r="I309" s="6">
        <v>3.639092746666666E-3</v>
      </c>
      <c r="J309" s="6">
        <v>2.1311326666666668E-5</v>
      </c>
      <c r="K309" s="20">
        <v>6.6432549333333339E-4</v>
      </c>
      <c r="L309" s="6">
        <v>3.4539046666666668E-5</v>
      </c>
      <c r="M309" s="6">
        <v>3.4539046666666668E-5</v>
      </c>
      <c r="N309" s="6">
        <v>1.4697466666666668E-6</v>
      </c>
      <c r="O309" s="9">
        <v>9.3696350000000003E-5</v>
      </c>
    </row>
    <row r="310" spans="1:15" x14ac:dyDescent="0.35">
      <c r="A310" s="5">
        <v>2017</v>
      </c>
      <c r="B310" s="6">
        <v>34003</v>
      </c>
      <c r="C310" s="6">
        <v>2267002066</v>
      </c>
      <c r="D310" s="12" t="s">
        <v>51</v>
      </c>
      <c r="E310" s="12" t="s">
        <v>14</v>
      </c>
      <c r="F310" s="12" t="s">
        <v>81</v>
      </c>
      <c r="G310" s="6">
        <v>0</v>
      </c>
      <c r="H310" s="6">
        <v>3.5994463303333335E-2</v>
      </c>
      <c r="I310" s="6">
        <v>3.4208353666666664E-4</v>
      </c>
      <c r="J310" s="6">
        <v>2.2046200000000002E-6</v>
      </c>
      <c r="K310" s="20">
        <v>6.2464233333333331E-5</v>
      </c>
      <c r="L310" s="6">
        <v>3.6743666666666665E-6</v>
      </c>
      <c r="M310" s="6">
        <v>3.6743666666666665E-6</v>
      </c>
      <c r="N310" s="6">
        <v>0</v>
      </c>
      <c r="O310" s="9">
        <v>7.7161700000000004E-6</v>
      </c>
    </row>
    <row r="311" spans="1:15" x14ac:dyDescent="0.35">
      <c r="A311" s="5">
        <v>2017</v>
      </c>
      <c r="B311" s="6">
        <v>34003</v>
      </c>
      <c r="C311" s="6">
        <v>2267002072</v>
      </c>
      <c r="D311" s="12" t="s">
        <v>52</v>
      </c>
      <c r="E311" s="12" t="s">
        <v>14</v>
      </c>
      <c r="F311" s="12" t="s">
        <v>81</v>
      </c>
      <c r="G311" s="6">
        <v>0</v>
      </c>
      <c r="H311" s="6">
        <v>0.28504928239333333</v>
      </c>
      <c r="I311" s="6">
        <v>8.1449685900000009E-3</v>
      </c>
      <c r="J311" s="6">
        <v>7.6794263333333326E-5</v>
      </c>
      <c r="K311" s="20">
        <v>1.6141492766666666E-3</v>
      </c>
      <c r="L311" s="6">
        <v>2.7925186666666666E-5</v>
      </c>
      <c r="M311" s="6">
        <v>2.7925186666666666E-5</v>
      </c>
      <c r="N311" s="6">
        <v>1.1023100000000001E-6</v>
      </c>
      <c r="O311" s="9">
        <v>3.3546967666666668E-4</v>
      </c>
    </row>
    <row r="312" spans="1:15" x14ac:dyDescent="0.35">
      <c r="A312" s="5">
        <v>2017</v>
      </c>
      <c r="B312" s="6">
        <v>34003</v>
      </c>
      <c r="C312" s="6">
        <v>2267002081</v>
      </c>
      <c r="D312" s="12" t="s">
        <v>54</v>
      </c>
      <c r="E312" s="12" t="s">
        <v>14</v>
      </c>
      <c r="F312" s="12" t="s">
        <v>81</v>
      </c>
      <c r="G312" s="6">
        <v>0</v>
      </c>
      <c r="H312" s="6">
        <v>0.11692937043333333</v>
      </c>
      <c r="I312" s="6">
        <v>4.1740805333333334E-3</v>
      </c>
      <c r="J312" s="6">
        <v>4.115290666666666E-5</v>
      </c>
      <c r="K312" s="20">
        <v>8.3702072666666679E-4</v>
      </c>
      <c r="L312" s="6">
        <v>1.1023100000000001E-5</v>
      </c>
      <c r="M312" s="6">
        <v>1.1023100000000001E-5</v>
      </c>
      <c r="N312" s="6">
        <v>1.1023100000000001E-6</v>
      </c>
      <c r="O312" s="9">
        <v>1.8041140333333334E-4</v>
      </c>
    </row>
    <row r="313" spans="1:15" x14ac:dyDescent="0.35">
      <c r="A313" s="5">
        <v>2017</v>
      </c>
      <c r="B313" s="6">
        <v>34003</v>
      </c>
      <c r="C313" s="6">
        <v>2267003010</v>
      </c>
      <c r="D313" s="12" t="s">
        <v>55</v>
      </c>
      <c r="E313" s="12" t="s">
        <v>21</v>
      </c>
      <c r="F313" s="12" t="s">
        <v>81</v>
      </c>
      <c r="G313" s="6">
        <v>0</v>
      </c>
      <c r="H313" s="6">
        <v>1.6881495515866665</v>
      </c>
      <c r="I313" s="6">
        <v>6.007222063333334E-2</v>
      </c>
      <c r="J313" s="6">
        <v>5.3131342E-4</v>
      </c>
      <c r="K313" s="20">
        <v>1.0854446570000001E-2</v>
      </c>
      <c r="L313" s="6">
        <v>1.6497906333333334E-4</v>
      </c>
      <c r="M313" s="6">
        <v>1.6497906333333334E-4</v>
      </c>
      <c r="N313" s="6">
        <v>8.083606666666666E-6</v>
      </c>
      <c r="O313" s="9">
        <v>2.31926024E-3</v>
      </c>
    </row>
    <row r="314" spans="1:15" x14ac:dyDescent="0.35">
      <c r="A314" s="5">
        <v>2017</v>
      </c>
      <c r="B314" s="6">
        <v>34003</v>
      </c>
      <c r="C314" s="6">
        <v>2267003020</v>
      </c>
      <c r="D314" s="12" t="s">
        <v>56</v>
      </c>
      <c r="E314" s="12" t="s">
        <v>21</v>
      </c>
      <c r="F314" s="12" t="s">
        <v>81</v>
      </c>
      <c r="G314" s="6">
        <v>0</v>
      </c>
      <c r="H314" s="6">
        <v>159.77591321589333</v>
      </c>
      <c r="I314" s="6">
        <v>2.0298990883233334</v>
      </c>
      <c r="J314" s="6">
        <v>1.1418829290000002E-2</v>
      </c>
      <c r="K314" s="20">
        <v>0.33596351154666665</v>
      </c>
      <c r="L314" s="6">
        <v>1.655449158E-2</v>
      </c>
      <c r="M314" s="6">
        <v>1.655449158E-2</v>
      </c>
      <c r="N314" s="6">
        <v>7.8668190333333339E-4</v>
      </c>
      <c r="O314" s="9">
        <v>4.9860788230000008E-2</v>
      </c>
    </row>
    <row r="315" spans="1:15" x14ac:dyDescent="0.35">
      <c r="A315" s="5">
        <v>2017</v>
      </c>
      <c r="B315" s="6">
        <v>34003</v>
      </c>
      <c r="C315" s="6">
        <v>2267003030</v>
      </c>
      <c r="D315" s="12" t="s">
        <v>20</v>
      </c>
      <c r="E315" s="12" t="s">
        <v>21</v>
      </c>
      <c r="F315" s="12" t="s">
        <v>81</v>
      </c>
      <c r="G315" s="6">
        <v>0</v>
      </c>
      <c r="H315" s="6">
        <v>1.1622646408999999</v>
      </c>
      <c r="I315" s="6">
        <v>1.225658489E-2</v>
      </c>
      <c r="J315" s="6">
        <v>6.6873473333333352E-5</v>
      </c>
      <c r="K315" s="20">
        <v>2.1711832633333331E-3</v>
      </c>
      <c r="L315" s="6">
        <v>1.2235640999999999E-4</v>
      </c>
      <c r="M315" s="6">
        <v>1.2235640999999999E-4</v>
      </c>
      <c r="N315" s="6">
        <v>5.5115500000000006E-6</v>
      </c>
      <c r="O315" s="9">
        <v>2.9100983999999996E-4</v>
      </c>
    </row>
    <row r="316" spans="1:15" x14ac:dyDescent="0.35">
      <c r="A316" s="5">
        <v>2017</v>
      </c>
      <c r="B316" s="6">
        <v>34003</v>
      </c>
      <c r="C316" s="6">
        <v>2267003040</v>
      </c>
      <c r="D316" s="12" t="s">
        <v>82</v>
      </c>
      <c r="E316" s="12" t="s">
        <v>21</v>
      </c>
      <c r="F316" s="12" t="s">
        <v>81</v>
      </c>
      <c r="G316" s="6">
        <v>0</v>
      </c>
      <c r="H316" s="6">
        <v>0.3520763442533334</v>
      </c>
      <c r="I316" s="6">
        <v>3.9767670433333334E-3</v>
      </c>
      <c r="J316" s="6">
        <v>2.1311326666666668E-5</v>
      </c>
      <c r="K316" s="20">
        <v>6.7645090333333336E-4</v>
      </c>
      <c r="L316" s="6">
        <v>3.6743666666666665E-5</v>
      </c>
      <c r="M316" s="6">
        <v>3.6743666666666665E-5</v>
      </c>
      <c r="N316" s="6">
        <v>2.2046200000000002E-6</v>
      </c>
      <c r="O316" s="9">
        <v>9.3696350000000003E-5</v>
      </c>
    </row>
    <row r="317" spans="1:15" x14ac:dyDescent="0.35">
      <c r="A317" s="5">
        <v>2017</v>
      </c>
      <c r="B317" s="6">
        <v>34003</v>
      </c>
      <c r="C317" s="6">
        <v>2267003050</v>
      </c>
      <c r="D317" s="12" t="s">
        <v>83</v>
      </c>
      <c r="E317" s="12" t="s">
        <v>21</v>
      </c>
      <c r="F317" s="12" t="s">
        <v>81</v>
      </c>
      <c r="G317" s="6">
        <v>0</v>
      </c>
      <c r="H317" s="6">
        <v>9.0792865459999997E-2</v>
      </c>
      <c r="I317" s="6">
        <v>3.0427430366666668E-3</v>
      </c>
      <c r="J317" s="6">
        <v>2.3515946666666668E-5</v>
      </c>
      <c r="K317" s="20">
        <v>4.9163026E-4</v>
      </c>
      <c r="L317" s="6">
        <v>8.8184800000000007E-6</v>
      </c>
      <c r="M317" s="6">
        <v>8.8184800000000007E-6</v>
      </c>
      <c r="N317" s="6">
        <v>0</v>
      </c>
      <c r="O317" s="9">
        <v>1.0471945E-4</v>
      </c>
    </row>
    <row r="318" spans="1:15" x14ac:dyDescent="0.35">
      <c r="A318" s="5">
        <v>2017</v>
      </c>
      <c r="B318" s="6">
        <v>34003</v>
      </c>
      <c r="C318" s="6">
        <v>2267003070</v>
      </c>
      <c r="D318" s="12" t="s">
        <v>59</v>
      </c>
      <c r="E318" s="12" t="s">
        <v>21</v>
      </c>
      <c r="F318" s="12" t="s">
        <v>81</v>
      </c>
      <c r="G318" s="6">
        <v>0</v>
      </c>
      <c r="H318" s="6">
        <v>0.70522854306666671</v>
      </c>
      <c r="I318" s="6">
        <v>6.1589734066666664E-3</v>
      </c>
      <c r="J318" s="6">
        <v>3.2334426666666671E-5</v>
      </c>
      <c r="K318" s="20">
        <v>1.1904947999999999E-3</v>
      </c>
      <c r="L318" s="6">
        <v>7.4589643333333329E-5</v>
      </c>
      <c r="M318" s="6">
        <v>7.4589643333333329E-5</v>
      </c>
      <c r="N318" s="6">
        <v>3.3069300000000005E-6</v>
      </c>
      <c r="O318" s="9">
        <v>1.4256542666666669E-4</v>
      </c>
    </row>
    <row r="319" spans="1:15" x14ac:dyDescent="0.35">
      <c r="A319" s="5">
        <v>2017</v>
      </c>
      <c r="B319" s="6">
        <v>34003</v>
      </c>
      <c r="C319" s="6">
        <v>2267004066</v>
      </c>
      <c r="D319" s="12" t="s">
        <v>65</v>
      </c>
      <c r="E319" s="12" t="s">
        <v>25</v>
      </c>
      <c r="F319" s="12" t="s">
        <v>81</v>
      </c>
      <c r="G319" s="6">
        <v>0</v>
      </c>
      <c r="H319" s="6">
        <v>2.659324712183333</v>
      </c>
      <c r="I319" s="6">
        <v>3.2122783146666667E-2</v>
      </c>
      <c r="J319" s="6">
        <v>1.7526729000000001E-4</v>
      </c>
      <c r="K319" s="20">
        <v>5.3219526799999995E-3</v>
      </c>
      <c r="L319" s="6">
        <v>2.7961930333333333E-4</v>
      </c>
      <c r="M319" s="6">
        <v>2.7961930333333333E-4</v>
      </c>
      <c r="N319" s="6">
        <v>1.3227720000000002E-5</v>
      </c>
      <c r="O319" s="9">
        <v>7.6573801333333343E-4</v>
      </c>
    </row>
    <row r="320" spans="1:15" x14ac:dyDescent="0.35">
      <c r="A320" s="5">
        <v>2017</v>
      </c>
      <c r="B320" s="6">
        <v>34003</v>
      </c>
      <c r="C320" s="6">
        <v>2267005055</v>
      </c>
      <c r="D320" s="12" t="s">
        <v>73</v>
      </c>
      <c r="E320" s="12" t="s">
        <v>32</v>
      </c>
      <c r="F320" s="12" t="s">
        <v>81</v>
      </c>
      <c r="G320" s="6">
        <v>0</v>
      </c>
      <c r="H320" s="6">
        <v>3.3069300000000005E-6</v>
      </c>
      <c r="I320" s="6">
        <v>0</v>
      </c>
      <c r="J320" s="6">
        <v>0</v>
      </c>
      <c r="K320" s="20">
        <v>0</v>
      </c>
      <c r="L320" s="6">
        <v>0</v>
      </c>
      <c r="M320" s="6">
        <v>0</v>
      </c>
      <c r="N320" s="6">
        <v>0</v>
      </c>
      <c r="O320" s="9">
        <v>0</v>
      </c>
    </row>
    <row r="321" spans="1:15" x14ac:dyDescent="0.35">
      <c r="A321" s="5">
        <v>2017</v>
      </c>
      <c r="B321" s="6">
        <v>34003</v>
      </c>
      <c r="C321" s="6">
        <v>2267006005</v>
      </c>
      <c r="D321" s="12" t="s">
        <v>33</v>
      </c>
      <c r="E321" s="12" t="s">
        <v>34</v>
      </c>
      <c r="F321" s="12" t="s">
        <v>81</v>
      </c>
      <c r="G321" s="6">
        <v>0</v>
      </c>
      <c r="H321" s="6">
        <v>7.8371128811433337</v>
      </c>
      <c r="I321" s="6">
        <v>0.30638412500666673</v>
      </c>
      <c r="J321" s="6">
        <v>3.6210883499999996E-3</v>
      </c>
      <c r="K321" s="20">
        <v>9.2043619873333329E-2</v>
      </c>
      <c r="L321" s="6">
        <v>7.2642229000000004E-4</v>
      </c>
      <c r="M321" s="6">
        <v>7.2642229000000004E-4</v>
      </c>
      <c r="N321" s="6">
        <v>3.8948286666666662E-5</v>
      </c>
      <c r="O321" s="9">
        <v>1.5810799766666665E-2</v>
      </c>
    </row>
    <row r="322" spans="1:15" x14ac:dyDescent="0.35">
      <c r="A322" s="5">
        <v>2017</v>
      </c>
      <c r="B322" s="6">
        <v>34003</v>
      </c>
      <c r="C322" s="6">
        <v>2267006010</v>
      </c>
      <c r="D322" s="12" t="s">
        <v>35</v>
      </c>
      <c r="E322" s="12" t="s">
        <v>34</v>
      </c>
      <c r="F322" s="12" t="s">
        <v>81</v>
      </c>
      <c r="G322" s="6">
        <v>0</v>
      </c>
      <c r="H322" s="6">
        <v>1.7009459009399999</v>
      </c>
      <c r="I322" s="6">
        <v>4.2738763320000005E-2</v>
      </c>
      <c r="J322" s="6">
        <v>4.1226394000000005E-4</v>
      </c>
      <c r="K322" s="20">
        <v>1.093822213E-2</v>
      </c>
      <c r="L322" s="6">
        <v>1.6718368333333336E-4</v>
      </c>
      <c r="M322" s="6">
        <v>1.6718368333333336E-4</v>
      </c>
      <c r="N322" s="6">
        <v>8.8184800000000007E-6</v>
      </c>
      <c r="O322" s="9">
        <v>1.7997047933333333E-3</v>
      </c>
    </row>
    <row r="323" spans="1:15" x14ac:dyDescent="0.35">
      <c r="A323" s="5">
        <v>2017</v>
      </c>
      <c r="B323" s="6">
        <v>34003</v>
      </c>
      <c r="C323" s="6">
        <v>2267006015</v>
      </c>
      <c r="D323" s="12" t="s">
        <v>36</v>
      </c>
      <c r="E323" s="12" t="s">
        <v>34</v>
      </c>
      <c r="F323" s="12" t="s">
        <v>81</v>
      </c>
      <c r="G323" s="6">
        <v>0</v>
      </c>
      <c r="H323" s="6">
        <v>1.9653812514600002</v>
      </c>
      <c r="I323" s="6">
        <v>3.3792415360000001E-2</v>
      </c>
      <c r="J323" s="6">
        <v>2.0723428000000001E-4</v>
      </c>
      <c r="K323" s="20">
        <v>6.2438512766666661E-3</v>
      </c>
      <c r="L323" s="6">
        <v>2.0172273E-4</v>
      </c>
      <c r="M323" s="6">
        <v>2.0172273E-4</v>
      </c>
      <c r="N323" s="6">
        <v>9.9207900000000009E-6</v>
      </c>
      <c r="O323" s="9">
        <v>9.0609882000000001E-4</v>
      </c>
    </row>
    <row r="324" spans="1:15" x14ac:dyDescent="0.35">
      <c r="A324" s="5">
        <v>2017</v>
      </c>
      <c r="B324" s="6">
        <v>34003</v>
      </c>
      <c r="C324" s="6">
        <v>2267006025</v>
      </c>
      <c r="D324" s="12" t="s">
        <v>75</v>
      </c>
      <c r="E324" s="12" t="s">
        <v>34</v>
      </c>
      <c r="F324" s="12" t="s">
        <v>81</v>
      </c>
      <c r="G324" s="6">
        <v>0</v>
      </c>
      <c r="H324" s="6">
        <v>2.4504127163633336</v>
      </c>
      <c r="I324" s="6">
        <v>4.9502170043333328E-2</v>
      </c>
      <c r="J324" s="6">
        <v>3.4355328333333333E-4</v>
      </c>
      <c r="K324" s="20">
        <v>8.0391468300000015E-3</v>
      </c>
      <c r="L324" s="6">
        <v>2.4985693333333332E-4</v>
      </c>
      <c r="M324" s="6">
        <v>2.4985693333333332E-4</v>
      </c>
      <c r="N324" s="6">
        <v>1.212541E-5</v>
      </c>
      <c r="O324" s="9">
        <v>1.5002439100000001E-3</v>
      </c>
    </row>
    <row r="325" spans="1:15" x14ac:dyDescent="0.35">
      <c r="A325" s="5">
        <v>2017</v>
      </c>
      <c r="B325" s="6">
        <v>34003</v>
      </c>
      <c r="C325" s="6">
        <v>2267006030</v>
      </c>
      <c r="D325" s="12" t="s">
        <v>76</v>
      </c>
      <c r="E325" s="12" t="s">
        <v>34</v>
      </c>
      <c r="F325" s="12" t="s">
        <v>81</v>
      </c>
      <c r="G325" s="6">
        <v>0</v>
      </c>
      <c r="H325" s="6">
        <v>3.336508651666667E-2</v>
      </c>
      <c r="I325" s="6">
        <v>1.3117488999999998E-3</v>
      </c>
      <c r="J325" s="6">
        <v>1.212541E-5</v>
      </c>
      <c r="K325" s="20">
        <v>2.4287563666666669E-4</v>
      </c>
      <c r="L325" s="6">
        <v>3.3069300000000005E-6</v>
      </c>
      <c r="M325" s="6">
        <v>3.3069300000000005E-6</v>
      </c>
      <c r="N325" s="6">
        <v>0</v>
      </c>
      <c r="O325" s="9">
        <v>5.2543443333333337E-5</v>
      </c>
    </row>
    <row r="326" spans="1:15" x14ac:dyDescent="0.35">
      <c r="A326" s="5">
        <v>2017</v>
      </c>
      <c r="B326" s="6">
        <v>34003</v>
      </c>
      <c r="C326" s="6">
        <v>2267006035</v>
      </c>
      <c r="D326" s="12" t="s">
        <v>37</v>
      </c>
      <c r="E326" s="12" t="s">
        <v>34</v>
      </c>
      <c r="F326" s="12" t="s">
        <v>81</v>
      </c>
      <c r="G326" s="6">
        <v>0</v>
      </c>
      <c r="H326" s="6">
        <v>3.0879744903333336E-2</v>
      </c>
      <c r="I326" s="6">
        <v>4.6480738333333336E-4</v>
      </c>
      <c r="J326" s="6">
        <v>3.3069300000000005E-6</v>
      </c>
      <c r="K326" s="20">
        <v>8.8184799999999996E-5</v>
      </c>
      <c r="L326" s="6">
        <v>3.3069300000000005E-6</v>
      </c>
      <c r="M326" s="6">
        <v>3.3069300000000005E-6</v>
      </c>
      <c r="N326" s="6">
        <v>0</v>
      </c>
      <c r="O326" s="9">
        <v>1.2492846666666667E-5</v>
      </c>
    </row>
    <row r="327" spans="1:15" x14ac:dyDescent="0.35">
      <c r="A327" s="5">
        <v>2017</v>
      </c>
      <c r="B327" s="6">
        <v>34003</v>
      </c>
      <c r="C327" s="6">
        <v>2268002081</v>
      </c>
      <c r="D327" s="12" t="s">
        <v>54</v>
      </c>
      <c r="E327" s="12" t="s">
        <v>14</v>
      </c>
      <c r="F327" s="12" t="s">
        <v>84</v>
      </c>
      <c r="G327" s="6">
        <v>0</v>
      </c>
      <c r="H327" s="6">
        <v>3.5946329099999998E-3</v>
      </c>
      <c r="I327" s="6">
        <v>1.5616058333333335E-4</v>
      </c>
      <c r="J327" s="6">
        <v>1.1133330999999998E-4</v>
      </c>
      <c r="K327" s="20">
        <v>3.1232116666666665E-5</v>
      </c>
      <c r="L327" s="6">
        <v>0</v>
      </c>
      <c r="M327" s="6">
        <v>0</v>
      </c>
      <c r="N327" s="6">
        <v>0</v>
      </c>
      <c r="O327" s="9">
        <v>2.425082E-5</v>
      </c>
    </row>
    <row r="328" spans="1:15" x14ac:dyDescent="0.35">
      <c r="A328" s="5">
        <v>2017</v>
      </c>
      <c r="B328" s="6">
        <v>34003</v>
      </c>
      <c r="C328" s="6">
        <v>2268003020</v>
      </c>
      <c r="D328" s="12" t="s">
        <v>56</v>
      </c>
      <c r="E328" s="12" t="s">
        <v>21</v>
      </c>
      <c r="F328" s="12" t="s">
        <v>84</v>
      </c>
      <c r="G328" s="6">
        <v>0</v>
      </c>
      <c r="H328" s="6">
        <v>10.722639688933334</v>
      </c>
      <c r="I328" s="6">
        <v>0.15776885362333334</v>
      </c>
      <c r="J328" s="6">
        <v>6.6444307306666658E-2</v>
      </c>
      <c r="K328" s="20">
        <v>2.703231556666667E-2</v>
      </c>
      <c r="L328" s="6">
        <v>1.2863957699999998E-3</v>
      </c>
      <c r="M328" s="6">
        <v>1.2863957699999998E-3</v>
      </c>
      <c r="N328" s="6">
        <v>6.025961333333334E-5</v>
      </c>
      <c r="O328" s="9">
        <v>1.4363099300000001E-2</v>
      </c>
    </row>
    <row r="329" spans="1:15" x14ac:dyDescent="0.35">
      <c r="A329" s="5">
        <v>2017</v>
      </c>
      <c r="B329" s="6">
        <v>34003</v>
      </c>
      <c r="C329" s="6">
        <v>2268003030</v>
      </c>
      <c r="D329" s="12" t="s">
        <v>20</v>
      </c>
      <c r="E329" s="12" t="s">
        <v>21</v>
      </c>
      <c r="F329" s="12" t="s">
        <v>84</v>
      </c>
      <c r="G329" s="6">
        <v>0</v>
      </c>
      <c r="H329" s="6">
        <v>1.3846115909999998E-2</v>
      </c>
      <c r="I329" s="6">
        <v>1.9841580000000002E-4</v>
      </c>
      <c r="J329" s="6">
        <v>8.2305813333333319E-5</v>
      </c>
      <c r="K329" s="20">
        <v>3.4539046666666668E-5</v>
      </c>
      <c r="L329" s="6">
        <v>1.4697466666666668E-6</v>
      </c>
      <c r="M329" s="6">
        <v>1.4697466666666668E-6</v>
      </c>
      <c r="N329" s="6">
        <v>0</v>
      </c>
      <c r="O329" s="9">
        <v>1.8004396666666665E-5</v>
      </c>
    </row>
    <row r="330" spans="1:15" x14ac:dyDescent="0.35">
      <c r="A330" s="5">
        <v>2017</v>
      </c>
      <c r="B330" s="6">
        <v>34003</v>
      </c>
      <c r="C330" s="6">
        <v>2268003040</v>
      </c>
      <c r="D330" s="12" t="s">
        <v>85</v>
      </c>
      <c r="E330" s="12" t="s">
        <v>21</v>
      </c>
      <c r="F330" s="12" t="s">
        <v>84</v>
      </c>
      <c r="G330" s="6">
        <v>0</v>
      </c>
      <c r="H330" s="6">
        <v>7.545679386666667E-3</v>
      </c>
      <c r="I330" s="6">
        <v>1.0251482999999999E-4</v>
      </c>
      <c r="J330" s="6">
        <v>4.152034333333333E-5</v>
      </c>
      <c r="K330" s="20">
        <v>1.7636960000000001E-5</v>
      </c>
      <c r="L330" s="6">
        <v>1.1023100000000001E-6</v>
      </c>
      <c r="M330" s="6">
        <v>1.1023100000000001E-6</v>
      </c>
      <c r="N330" s="6">
        <v>0</v>
      </c>
      <c r="O330" s="9">
        <v>8.8184800000000007E-6</v>
      </c>
    </row>
    <row r="331" spans="1:15" x14ac:dyDescent="0.35">
      <c r="A331" s="5">
        <v>2017</v>
      </c>
      <c r="B331" s="6">
        <v>34003</v>
      </c>
      <c r="C331" s="6">
        <v>2268003060</v>
      </c>
      <c r="D331" s="12" t="s">
        <v>58</v>
      </c>
      <c r="E331" s="12" t="s">
        <v>21</v>
      </c>
      <c r="F331" s="12" t="s">
        <v>84</v>
      </c>
      <c r="G331" s="6">
        <v>0</v>
      </c>
      <c r="H331" s="6">
        <v>1.527030043E-2</v>
      </c>
      <c r="I331" s="6">
        <v>2.1164352000000003E-4</v>
      </c>
      <c r="J331" s="6">
        <v>9.4798660000000001E-5</v>
      </c>
      <c r="K331" s="20">
        <v>3.8948286666666662E-5</v>
      </c>
      <c r="L331" s="6">
        <v>2.2046200000000002E-6</v>
      </c>
      <c r="M331" s="6">
        <v>2.2046200000000002E-6</v>
      </c>
      <c r="N331" s="6">
        <v>0</v>
      </c>
      <c r="O331" s="9">
        <v>2.0209016666666669E-5</v>
      </c>
    </row>
    <row r="332" spans="1:15" x14ac:dyDescent="0.35">
      <c r="A332" s="5">
        <v>2017</v>
      </c>
      <c r="B332" s="6">
        <v>34003</v>
      </c>
      <c r="C332" s="6">
        <v>2268003070</v>
      </c>
      <c r="D332" s="12" t="s">
        <v>59</v>
      </c>
      <c r="E332" s="12" t="s">
        <v>21</v>
      </c>
      <c r="F332" s="12" t="s">
        <v>84</v>
      </c>
      <c r="G332" s="6">
        <v>0</v>
      </c>
      <c r="H332" s="6">
        <v>4.4201161253333322E-2</v>
      </c>
      <c r="I332" s="6">
        <v>4.4459836666666663E-4</v>
      </c>
      <c r="J332" s="6">
        <v>1.8041140333333334E-4</v>
      </c>
      <c r="K332" s="20">
        <v>9.0021983333333336E-5</v>
      </c>
      <c r="L332" s="6">
        <v>5.5115500000000006E-6</v>
      </c>
      <c r="M332" s="6">
        <v>5.5115500000000006E-6</v>
      </c>
      <c r="N332" s="6">
        <v>0</v>
      </c>
      <c r="O332" s="9">
        <v>3.8948286666666662E-5</v>
      </c>
    </row>
    <row r="333" spans="1:15" x14ac:dyDescent="0.35">
      <c r="A333" s="5">
        <v>2017</v>
      </c>
      <c r="B333" s="6">
        <v>34003</v>
      </c>
      <c r="C333" s="6">
        <v>2268005055</v>
      </c>
      <c r="D333" s="12" t="s">
        <v>73</v>
      </c>
      <c r="E333" s="12" t="s">
        <v>32</v>
      </c>
      <c r="F333" s="12" t="s">
        <v>84</v>
      </c>
      <c r="G333" s="6">
        <v>0</v>
      </c>
      <c r="H333" s="6">
        <v>4.4092400000000003E-6</v>
      </c>
      <c r="I333" s="6">
        <v>0</v>
      </c>
      <c r="J333" s="6">
        <v>0</v>
      </c>
      <c r="K333" s="20">
        <v>0</v>
      </c>
      <c r="L333" s="6">
        <v>0</v>
      </c>
      <c r="M333" s="6">
        <v>0</v>
      </c>
      <c r="N333" s="6">
        <v>0</v>
      </c>
      <c r="O333" s="9">
        <v>0</v>
      </c>
    </row>
    <row r="334" spans="1:15" x14ac:dyDescent="0.35">
      <c r="A334" s="5">
        <v>2017</v>
      </c>
      <c r="B334" s="6">
        <v>34003</v>
      </c>
      <c r="C334" s="6">
        <v>2268006005</v>
      </c>
      <c r="D334" s="12" t="s">
        <v>33</v>
      </c>
      <c r="E334" s="12" t="s">
        <v>34</v>
      </c>
      <c r="F334" s="12" t="s">
        <v>84</v>
      </c>
      <c r="G334" s="6">
        <v>0</v>
      </c>
      <c r="H334" s="6">
        <v>2.3369365157233335</v>
      </c>
      <c r="I334" s="6">
        <v>0.11918285951</v>
      </c>
      <c r="J334" s="6">
        <v>0.10368511578333332</v>
      </c>
      <c r="K334" s="20">
        <v>3.6633068230000003E-2</v>
      </c>
      <c r="L334" s="6">
        <v>2.6749389333333341E-4</v>
      </c>
      <c r="M334" s="6">
        <v>2.6749389333333341E-4</v>
      </c>
      <c r="N334" s="6">
        <v>1.3227720000000002E-5</v>
      </c>
      <c r="O334" s="9">
        <v>2.2412534356666666E-2</v>
      </c>
    </row>
    <row r="335" spans="1:15" x14ac:dyDescent="0.35">
      <c r="A335" s="5">
        <v>2017</v>
      </c>
      <c r="B335" s="6">
        <v>34003</v>
      </c>
      <c r="C335" s="6">
        <v>2268006010</v>
      </c>
      <c r="D335" s="12" t="s">
        <v>35</v>
      </c>
      <c r="E335" s="12" t="s">
        <v>34</v>
      </c>
      <c r="F335" s="12" t="s">
        <v>84</v>
      </c>
      <c r="G335" s="6">
        <v>0</v>
      </c>
      <c r="H335" s="6">
        <v>0.11630730015666667</v>
      </c>
      <c r="I335" s="6">
        <v>4.2475678666666671E-3</v>
      </c>
      <c r="J335" s="6">
        <v>3.19890362E-3</v>
      </c>
      <c r="K335" s="20">
        <v>1.1548534433333333E-3</v>
      </c>
      <c r="L335" s="6">
        <v>1.3227720000000002E-5</v>
      </c>
      <c r="M335" s="6">
        <v>1.3227720000000002E-5</v>
      </c>
      <c r="N335" s="6">
        <v>1.1023100000000001E-6</v>
      </c>
      <c r="O335" s="9">
        <v>6.9114837000000008E-4</v>
      </c>
    </row>
    <row r="336" spans="1:15" x14ac:dyDescent="0.35">
      <c r="A336" s="5">
        <v>2017</v>
      </c>
      <c r="B336" s="6">
        <v>34003</v>
      </c>
      <c r="C336" s="6">
        <v>2268006015</v>
      </c>
      <c r="D336" s="12" t="s">
        <v>36</v>
      </c>
      <c r="E336" s="12" t="s">
        <v>34</v>
      </c>
      <c r="F336" s="12" t="s">
        <v>84</v>
      </c>
      <c r="G336" s="6">
        <v>0</v>
      </c>
      <c r="H336" s="6">
        <v>0.15891709320666667</v>
      </c>
      <c r="I336" s="6">
        <v>3.2889256033333332E-3</v>
      </c>
      <c r="J336" s="6">
        <v>1.4903231199999997E-3</v>
      </c>
      <c r="K336" s="20">
        <v>6.1839590999999993E-4</v>
      </c>
      <c r="L336" s="6">
        <v>1.9106706666666671E-5</v>
      </c>
      <c r="M336" s="6">
        <v>1.9106706666666671E-5</v>
      </c>
      <c r="N336" s="6">
        <v>1.1023100000000001E-6</v>
      </c>
      <c r="O336" s="9">
        <v>3.2224195666666664E-4</v>
      </c>
    </row>
    <row r="337" spans="1:15" x14ac:dyDescent="0.35">
      <c r="A337" s="5">
        <v>2017</v>
      </c>
      <c r="B337" s="6">
        <v>34003</v>
      </c>
      <c r="C337" s="6">
        <v>2268006020</v>
      </c>
      <c r="D337" s="12" t="s">
        <v>86</v>
      </c>
      <c r="E337" s="12" t="s">
        <v>34</v>
      </c>
      <c r="F337" s="12" t="s">
        <v>84</v>
      </c>
      <c r="G337" s="6">
        <v>0</v>
      </c>
      <c r="H337" s="6">
        <v>5.7672583622499998</v>
      </c>
      <c r="I337" s="6">
        <v>6.4404666369999988E-2</v>
      </c>
      <c r="J337" s="6">
        <v>2.7559587183333331E-2</v>
      </c>
      <c r="K337" s="20">
        <v>1.2364978706666667E-2</v>
      </c>
      <c r="L337" s="6">
        <v>7.6132877333333338E-4</v>
      </c>
      <c r="M337" s="6">
        <v>7.6132877333333338E-4</v>
      </c>
      <c r="N337" s="6">
        <v>3.2334426666666671E-5</v>
      </c>
      <c r="O337" s="9">
        <v>5.957250676666667E-3</v>
      </c>
    </row>
    <row r="338" spans="1:15" x14ac:dyDescent="0.35">
      <c r="A338" s="5">
        <v>2017</v>
      </c>
      <c r="B338" s="6">
        <v>34003</v>
      </c>
      <c r="C338" s="6">
        <v>2268010010</v>
      </c>
      <c r="D338" s="12" t="s">
        <v>79</v>
      </c>
      <c r="E338" s="12" t="s">
        <v>21</v>
      </c>
      <c r="F338" s="12" t="s">
        <v>84</v>
      </c>
      <c r="G338" s="6">
        <v>0</v>
      </c>
      <c r="H338" s="6">
        <v>1.7947811420000001E-2</v>
      </c>
      <c r="I338" s="6">
        <v>1.9069962999999999E-4</v>
      </c>
      <c r="J338" s="6">
        <v>7.9366319999999994E-5</v>
      </c>
      <c r="K338" s="20">
        <v>3.7845976666666671E-5</v>
      </c>
      <c r="L338" s="6">
        <v>2.2046200000000002E-6</v>
      </c>
      <c r="M338" s="6">
        <v>2.2046200000000002E-6</v>
      </c>
      <c r="N338" s="6">
        <v>0</v>
      </c>
      <c r="O338" s="9">
        <v>1.6902086666666667E-5</v>
      </c>
    </row>
    <row r="339" spans="1:15" x14ac:dyDescent="0.35">
      <c r="A339" s="5">
        <v>2017</v>
      </c>
      <c r="B339" s="6">
        <v>34003</v>
      </c>
      <c r="C339" s="6">
        <v>2270001060</v>
      </c>
      <c r="D339" s="12" t="s">
        <v>87</v>
      </c>
      <c r="E339" s="12" t="s">
        <v>9</v>
      </c>
      <c r="F339" s="12" t="s">
        <v>88</v>
      </c>
      <c r="G339" s="6">
        <v>4.4092400000000003E-6</v>
      </c>
      <c r="H339" s="6">
        <v>0.51453736411000006</v>
      </c>
      <c r="I339" s="6">
        <v>3.82832263E-3</v>
      </c>
      <c r="J339" s="6">
        <v>2.094389E-5</v>
      </c>
      <c r="K339" s="20">
        <v>4.1307230066666666E-3</v>
      </c>
      <c r="L339" s="6">
        <v>5.6511759333333338E-4</v>
      </c>
      <c r="M339" s="6">
        <v>5.4748063333333341E-4</v>
      </c>
      <c r="N339" s="6">
        <v>2.2046200000000002E-6</v>
      </c>
      <c r="O339" s="9">
        <v>9.9979516999999991E-4</v>
      </c>
    </row>
    <row r="340" spans="1:15" x14ac:dyDescent="0.35">
      <c r="A340" s="5">
        <v>2017</v>
      </c>
      <c r="B340" s="6">
        <v>34003</v>
      </c>
      <c r="C340" s="6">
        <v>2270002003</v>
      </c>
      <c r="D340" s="12" t="s">
        <v>42</v>
      </c>
      <c r="E340" s="12" t="s">
        <v>14</v>
      </c>
      <c r="F340" s="12" t="s">
        <v>88</v>
      </c>
      <c r="G340" s="6">
        <v>8.1570939999999991E-5</v>
      </c>
      <c r="H340" s="6">
        <v>10.083985893189999</v>
      </c>
      <c r="I340" s="6">
        <v>1.3472800256666667E-2</v>
      </c>
      <c r="J340" s="6">
        <v>1.7967652999999997E-4</v>
      </c>
      <c r="K340" s="20">
        <v>3.5859981483333338E-2</v>
      </c>
      <c r="L340" s="6">
        <v>2.4030357999999998E-3</v>
      </c>
      <c r="M340" s="6">
        <v>2.3306507766666668E-3</v>
      </c>
      <c r="N340" s="6">
        <v>3.0864680000000001E-5</v>
      </c>
      <c r="O340" s="9">
        <v>2.052868656666667E-3</v>
      </c>
    </row>
    <row r="341" spans="1:15" x14ac:dyDescent="0.35">
      <c r="A341" s="5">
        <v>2017</v>
      </c>
      <c r="B341" s="6">
        <v>34003</v>
      </c>
      <c r="C341" s="6">
        <v>2270002006</v>
      </c>
      <c r="D341" s="12" t="s">
        <v>13</v>
      </c>
      <c r="E341" s="12" t="s">
        <v>14</v>
      </c>
      <c r="F341" s="12" t="s">
        <v>88</v>
      </c>
      <c r="G341" s="6">
        <v>0</v>
      </c>
      <c r="H341" s="6">
        <v>1.6440953650000003E-2</v>
      </c>
      <c r="I341" s="6">
        <v>7.5691953333333341E-5</v>
      </c>
      <c r="J341" s="6">
        <v>2.2046200000000002E-6</v>
      </c>
      <c r="K341" s="20">
        <v>1.2492846666666666E-4</v>
      </c>
      <c r="L341" s="6">
        <v>8.083606666666666E-6</v>
      </c>
      <c r="M341" s="6">
        <v>7.7161700000000004E-6</v>
      </c>
      <c r="N341" s="6">
        <v>0</v>
      </c>
      <c r="O341" s="9">
        <v>2.3148510000000001E-5</v>
      </c>
    </row>
    <row r="342" spans="1:15" x14ac:dyDescent="0.35">
      <c r="A342" s="5">
        <v>2017</v>
      </c>
      <c r="B342" s="6">
        <v>34003</v>
      </c>
      <c r="C342" s="6">
        <v>2270002009</v>
      </c>
      <c r="D342" s="12" t="s">
        <v>15</v>
      </c>
      <c r="E342" s="12" t="s">
        <v>14</v>
      </c>
      <c r="F342" s="12" t="s">
        <v>88</v>
      </c>
      <c r="G342" s="6">
        <v>2.2046200000000002E-6</v>
      </c>
      <c r="H342" s="6">
        <v>0.27074166602999999</v>
      </c>
      <c r="I342" s="6">
        <v>1.0901845900000001E-3</v>
      </c>
      <c r="J342" s="6">
        <v>2.4618256666666667E-5</v>
      </c>
      <c r="K342" s="20">
        <v>1.9668884766666666E-3</v>
      </c>
      <c r="L342" s="6">
        <v>1.2051922666666668E-4</v>
      </c>
      <c r="M342" s="6">
        <v>1.1721229666666667E-4</v>
      </c>
      <c r="N342" s="6">
        <v>1.1023100000000001E-6</v>
      </c>
      <c r="O342" s="9">
        <v>3.1893502666666666E-4</v>
      </c>
    </row>
    <row r="343" spans="1:15" x14ac:dyDescent="0.35">
      <c r="A343" s="5">
        <v>2017</v>
      </c>
      <c r="B343" s="6">
        <v>34003</v>
      </c>
      <c r="C343" s="6">
        <v>2270002015</v>
      </c>
      <c r="D343" s="12" t="s">
        <v>43</v>
      </c>
      <c r="E343" s="12" t="s">
        <v>14</v>
      </c>
      <c r="F343" s="12" t="s">
        <v>88</v>
      </c>
      <c r="G343" s="6">
        <v>2.0502965999999998E-4</v>
      </c>
      <c r="H343" s="6">
        <v>25.253210742613334</v>
      </c>
      <c r="I343" s="6">
        <v>4.1316783419999996E-2</v>
      </c>
      <c r="J343" s="6">
        <v>4.9273257000000006E-4</v>
      </c>
      <c r="K343" s="20">
        <v>9.9340544636666681E-2</v>
      </c>
      <c r="L343" s="6">
        <v>6.9970964433333331E-3</v>
      </c>
      <c r="M343" s="6">
        <v>6.7876575433333331E-3</v>
      </c>
      <c r="N343" s="6">
        <v>7.7161699999999997E-5</v>
      </c>
      <c r="O343" s="9">
        <v>5.92160932E-3</v>
      </c>
    </row>
    <row r="344" spans="1:15" x14ac:dyDescent="0.35">
      <c r="A344" s="5">
        <v>2017</v>
      </c>
      <c r="B344" s="6">
        <v>34003</v>
      </c>
      <c r="C344" s="6">
        <v>2270002018</v>
      </c>
      <c r="D344" s="12" t="s">
        <v>89</v>
      </c>
      <c r="E344" s="12" t="s">
        <v>14</v>
      </c>
      <c r="F344" s="12" t="s">
        <v>88</v>
      </c>
      <c r="G344" s="6">
        <v>2.2303405666666666E-4</v>
      </c>
      <c r="H344" s="6">
        <v>27.472855962786667</v>
      </c>
      <c r="I344" s="6">
        <v>3.5281268733333336E-2</v>
      </c>
      <c r="J344" s="6">
        <v>3.9095261333333331E-4</v>
      </c>
      <c r="K344" s="20">
        <v>8.0544689389999993E-2</v>
      </c>
      <c r="L344" s="6">
        <v>4.5922234600000002E-3</v>
      </c>
      <c r="M344" s="6">
        <v>4.4548021466666666E-3</v>
      </c>
      <c r="N344" s="6">
        <v>8.267324999999999E-5</v>
      </c>
      <c r="O344" s="9">
        <v>4.3467757666666657E-3</v>
      </c>
    </row>
    <row r="345" spans="1:15" x14ac:dyDescent="0.35">
      <c r="A345" s="5">
        <v>2017</v>
      </c>
      <c r="B345" s="6">
        <v>34003</v>
      </c>
      <c r="C345" s="6">
        <v>2270002021</v>
      </c>
      <c r="D345" s="12" t="s">
        <v>16</v>
      </c>
      <c r="E345" s="12" t="s">
        <v>14</v>
      </c>
      <c r="F345" s="12" t="s">
        <v>88</v>
      </c>
      <c r="G345" s="6">
        <v>1.212541E-5</v>
      </c>
      <c r="H345" s="6">
        <v>1.5185396839433334</v>
      </c>
      <c r="I345" s="6">
        <v>2.5143691099999998E-3</v>
      </c>
      <c r="J345" s="6">
        <v>3.3436736666666676E-5</v>
      </c>
      <c r="K345" s="20">
        <v>6.2504651366666669E-3</v>
      </c>
      <c r="L345" s="6">
        <v>4.3100320999999998E-4</v>
      </c>
      <c r="M345" s="6">
        <v>4.1777549E-4</v>
      </c>
      <c r="N345" s="6">
        <v>4.4092400000000003E-6</v>
      </c>
      <c r="O345" s="9">
        <v>4.4239374666666672E-4</v>
      </c>
    </row>
    <row r="346" spans="1:15" x14ac:dyDescent="0.35">
      <c r="A346" s="5">
        <v>2017</v>
      </c>
      <c r="B346" s="6">
        <v>34003</v>
      </c>
      <c r="C346" s="6">
        <v>2270002024</v>
      </c>
      <c r="D346" s="12" t="s">
        <v>44</v>
      </c>
      <c r="E346" s="12" t="s">
        <v>14</v>
      </c>
      <c r="F346" s="12" t="s">
        <v>88</v>
      </c>
      <c r="G346" s="6">
        <v>7.7161700000000004E-6</v>
      </c>
      <c r="H346" s="6">
        <v>0.90637843930333339</v>
      </c>
      <c r="I346" s="6">
        <v>2.1877179133333331E-3</v>
      </c>
      <c r="J346" s="6">
        <v>1.9841580000000002E-5</v>
      </c>
      <c r="K346" s="20">
        <v>4.9930968633333335E-3</v>
      </c>
      <c r="L346" s="6">
        <v>3.0423755999999994E-4</v>
      </c>
      <c r="M346" s="6">
        <v>2.9541908E-4</v>
      </c>
      <c r="N346" s="6">
        <v>3.3069300000000005E-6</v>
      </c>
      <c r="O346" s="9">
        <v>3.2775350666666665E-4</v>
      </c>
    </row>
    <row r="347" spans="1:15" x14ac:dyDescent="0.35">
      <c r="A347" s="5">
        <v>2017</v>
      </c>
      <c r="B347" s="6">
        <v>34003</v>
      </c>
      <c r="C347" s="6">
        <v>2270002027</v>
      </c>
      <c r="D347" s="12" t="s">
        <v>17</v>
      </c>
      <c r="E347" s="12" t="s">
        <v>14</v>
      </c>
      <c r="F347" s="12" t="s">
        <v>88</v>
      </c>
      <c r="G347" s="6">
        <v>2.241363666666667E-5</v>
      </c>
      <c r="H347" s="6">
        <v>2.78880571915</v>
      </c>
      <c r="I347" s="6">
        <v>7.3072129899999991E-3</v>
      </c>
      <c r="J347" s="6">
        <v>1.4146311666666665E-4</v>
      </c>
      <c r="K347" s="20">
        <v>1.8180766266666669E-2</v>
      </c>
      <c r="L347" s="6">
        <v>9.6305150333333338E-4</v>
      </c>
      <c r="M347" s="6">
        <v>9.3402400666666666E-4</v>
      </c>
      <c r="N347" s="6">
        <v>9.9207900000000009E-6</v>
      </c>
      <c r="O347" s="9">
        <v>1.8735595633333334E-3</v>
      </c>
    </row>
    <row r="348" spans="1:15" x14ac:dyDescent="0.35">
      <c r="A348" s="5">
        <v>2017</v>
      </c>
      <c r="B348" s="6">
        <v>34003</v>
      </c>
      <c r="C348" s="6">
        <v>2270002030</v>
      </c>
      <c r="D348" s="12" t="s">
        <v>45</v>
      </c>
      <c r="E348" s="12" t="s">
        <v>14</v>
      </c>
      <c r="F348" s="12" t="s">
        <v>88</v>
      </c>
      <c r="G348" s="6">
        <v>9.7003279999999985E-5</v>
      </c>
      <c r="H348" s="6">
        <v>11.960969966256668</v>
      </c>
      <c r="I348" s="6">
        <v>2.5584615099999999E-2</v>
      </c>
      <c r="J348" s="6">
        <v>3.0203293999999997E-4</v>
      </c>
      <c r="K348" s="20">
        <v>5.9159507953333329E-2</v>
      </c>
      <c r="L348" s="6">
        <v>3.82832263E-3</v>
      </c>
      <c r="M348" s="6">
        <v>3.7129475166666668E-3</v>
      </c>
      <c r="N348" s="6">
        <v>3.7845976666666671E-5</v>
      </c>
      <c r="O348" s="9">
        <v>4.1072070599999996E-3</v>
      </c>
    </row>
    <row r="349" spans="1:15" x14ac:dyDescent="0.35">
      <c r="A349" s="5">
        <v>2017</v>
      </c>
      <c r="B349" s="6">
        <v>34003</v>
      </c>
      <c r="C349" s="6">
        <v>2270002033</v>
      </c>
      <c r="D349" s="12" t="s">
        <v>46</v>
      </c>
      <c r="E349" s="12" t="s">
        <v>14</v>
      </c>
      <c r="F349" s="12" t="s">
        <v>88</v>
      </c>
      <c r="G349" s="6">
        <v>8.3775560000000002E-5</v>
      </c>
      <c r="H349" s="6">
        <v>10.297542655913333</v>
      </c>
      <c r="I349" s="6">
        <v>1.917909169E-2</v>
      </c>
      <c r="J349" s="6">
        <v>1.7710447333333331E-4</v>
      </c>
      <c r="K349" s="20">
        <v>6.8743725966666669E-2</v>
      </c>
      <c r="L349" s="6">
        <v>3.4428815666666668E-3</v>
      </c>
      <c r="M349" s="6">
        <v>3.3392644266666666E-3</v>
      </c>
      <c r="N349" s="6">
        <v>3.3436736666666676E-5</v>
      </c>
      <c r="O349" s="9">
        <v>4.7178868000000004E-3</v>
      </c>
    </row>
    <row r="350" spans="1:15" x14ac:dyDescent="0.35">
      <c r="A350" s="5">
        <v>2017</v>
      </c>
      <c r="B350" s="6">
        <v>34003</v>
      </c>
      <c r="C350" s="6">
        <v>2270002036</v>
      </c>
      <c r="D350" s="12" t="s">
        <v>90</v>
      </c>
      <c r="E350" s="12" t="s">
        <v>14</v>
      </c>
      <c r="F350" s="12" t="s">
        <v>88</v>
      </c>
      <c r="G350" s="6">
        <v>8.3003943000000021E-4</v>
      </c>
      <c r="H350" s="6">
        <v>102.31854827216</v>
      </c>
      <c r="I350" s="6">
        <v>0.10356569886666667</v>
      </c>
      <c r="J350" s="6">
        <v>1.4690117933333334E-3</v>
      </c>
      <c r="K350" s="20">
        <v>0.2855974979</v>
      </c>
      <c r="L350" s="6">
        <v>1.9255151080000001E-2</v>
      </c>
      <c r="M350" s="6">
        <v>1.867754064E-2</v>
      </c>
      <c r="N350" s="6">
        <v>3.0313525000000003E-4</v>
      </c>
      <c r="O350" s="9">
        <v>1.515896712E-2</v>
      </c>
    </row>
    <row r="351" spans="1:15" x14ac:dyDescent="0.35">
      <c r="A351" s="5">
        <v>2017</v>
      </c>
      <c r="B351" s="6">
        <v>34003</v>
      </c>
      <c r="C351" s="6">
        <v>2270002039</v>
      </c>
      <c r="D351" s="12" t="s">
        <v>18</v>
      </c>
      <c r="E351" s="12" t="s">
        <v>14</v>
      </c>
      <c r="F351" s="12" t="s">
        <v>88</v>
      </c>
      <c r="G351" s="6">
        <v>6.6138600000000009E-6</v>
      </c>
      <c r="H351" s="6">
        <v>0.84801957584666665</v>
      </c>
      <c r="I351" s="6">
        <v>2.0249434700000003E-3</v>
      </c>
      <c r="J351" s="6">
        <v>2.5720566666666669E-5</v>
      </c>
      <c r="K351" s="20">
        <v>4.3353852299999997E-3</v>
      </c>
      <c r="L351" s="6">
        <v>3.0203293999999997E-4</v>
      </c>
      <c r="M351" s="6">
        <v>2.9321445999999998E-4</v>
      </c>
      <c r="N351" s="6">
        <v>2.2046200000000002E-6</v>
      </c>
      <c r="O351" s="9">
        <v>3.3436736666666672E-4</v>
      </c>
    </row>
    <row r="352" spans="1:15" x14ac:dyDescent="0.35">
      <c r="A352" s="5">
        <v>2017</v>
      </c>
      <c r="B352" s="6">
        <v>34003</v>
      </c>
      <c r="C352" s="6">
        <v>2270002042</v>
      </c>
      <c r="D352" s="12" t="s">
        <v>47</v>
      </c>
      <c r="E352" s="12" t="s">
        <v>14</v>
      </c>
      <c r="F352" s="12" t="s">
        <v>88</v>
      </c>
      <c r="G352" s="6">
        <v>3.3069300000000005E-6</v>
      </c>
      <c r="H352" s="6">
        <v>0.40211938106999995</v>
      </c>
      <c r="I352" s="6">
        <v>1.20702945E-3</v>
      </c>
      <c r="J352" s="6">
        <v>1.1390536666666669E-5</v>
      </c>
      <c r="K352" s="20">
        <v>2.9244284299999993E-3</v>
      </c>
      <c r="L352" s="6">
        <v>1.9290425000000001E-4</v>
      </c>
      <c r="M352" s="6">
        <v>1.8739270000000001E-4</v>
      </c>
      <c r="N352" s="6">
        <v>1.1023100000000001E-6</v>
      </c>
      <c r="O352" s="9">
        <v>2.9982832000000005E-4</v>
      </c>
    </row>
    <row r="353" spans="1:15" x14ac:dyDescent="0.35">
      <c r="A353" s="5">
        <v>2017</v>
      </c>
      <c r="B353" s="6">
        <v>34003</v>
      </c>
      <c r="C353" s="6">
        <v>2270002045</v>
      </c>
      <c r="D353" s="12" t="s">
        <v>48</v>
      </c>
      <c r="E353" s="12" t="s">
        <v>14</v>
      </c>
      <c r="F353" s="12" t="s">
        <v>88</v>
      </c>
      <c r="G353" s="6">
        <v>1.8959732E-4</v>
      </c>
      <c r="H353" s="6">
        <v>23.380178818333334</v>
      </c>
      <c r="I353" s="6">
        <v>2.1546486133333334E-2</v>
      </c>
      <c r="J353" s="6">
        <v>3.6780410333333327E-4</v>
      </c>
      <c r="K353" s="20">
        <v>8.9046438983333323E-2</v>
      </c>
      <c r="L353" s="6">
        <v>3.6670179333333336E-3</v>
      </c>
      <c r="M353" s="6">
        <v>3.5575218066666667E-3</v>
      </c>
      <c r="N353" s="6">
        <v>7.2385023333333318E-5</v>
      </c>
      <c r="O353" s="9">
        <v>4.7928438799999997E-3</v>
      </c>
    </row>
    <row r="354" spans="1:15" x14ac:dyDescent="0.35">
      <c r="A354" s="5">
        <v>2017</v>
      </c>
      <c r="B354" s="6">
        <v>34003</v>
      </c>
      <c r="C354" s="6">
        <v>2270002048</v>
      </c>
      <c r="D354" s="12" t="s">
        <v>91</v>
      </c>
      <c r="E354" s="12" t="s">
        <v>14</v>
      </c>
      <c r="F354" s="12" t="s">
        <v>88</v>
      </c>
      <c r="G354" s="6">
        <v>2.0649940666666667E-4</v>
      </c>
      <c r="H354" s="6">
        <v>25.475803875279997</v>
      </c>
      <c r="I354" s="6">
        <v>2.4606131256666663E-2</v>
      </c>
      <c r="J354" s="6">
        <v>3.7809232999999999E-4</v>
      </c>
      <c r="K354" s="20">
        <v>6.8608509273333326E-2</v>
      </c>
      <c r="L354" s="6">
        <v>4.6756315833333334E-3</v>
      </c>
      <c r="M354" s="6">
        <v>4.5349033400000002E-3</v>
      </c>
      <c r="N354" s="6">
        <v>7.5691953333333341E-5</v>
      </c>
      <c r="O354" s="9">
        <v>3.9286328399999997E-3</v>
      </c>
    </row>
    <row r="355" spans="1:15" x14ac:dyDescent="0.35">
      <c r="A355" s="5">
        <v>2017</v>
      </c>
      <c r="B355" s="6">
        <v>34003</v>
      </c>
      <c r="C355" s="6">
        <v>2270002051</v>
      </c>
      <c r="D355" s="12" t="s">
        <v>92</v>
      </c>
      <c r="E355" s="12" t="s">
        <v>14</v>
      </c>
      <c r="F355" s="12" t="s">
        <v>88</v>
      </c>
      <c r="G355" s="6">
        <v>7.0915276666666668E-4</v>
      </c>
      <c r="H355" s="6">
        <v>87.436989956506679</v>
      </c>
      <c r="I355" s="6">
        <v>9.0102084526666668E-2</v>
      </c>
      <c r="J355" s="6">
        <v>1.3576784833333334E-3</v>
      </c>
      <c r="K355" s="20">
        <v>0.35163505281666668</v>
      </c>
      <c r="L355" s="6">
        <v>1.2475209706666665E-2</v>
      </c>
      <c r="M355" s="6">
        <v>1.2101526616666665E-2</v>
      </c>
      <c r="N355" s="6">
        <v>2.6051259666666667E-4</v>
      </c>
      <c r="O355" s="9">
        <v>1.4885961676666669E-2</v>
      </c>
    </row>
    <row r="356" spans="1:15" x14ac:dyDescent="0.35">
      <c r="A356" s="5">
        <v>2017</v>
      </c>
      <c r="B356" s="6">
        <v>34003</v>
      </c>
      <c r="C356" s="6">
        <v>2270002054</v>
      </c>
      <c r="D356" s="12" t="s">
        <v>19</v>
      </c>
      <c r="E356" s="12" t="s">
        <v>14</v>
      </c>
      <c r="F356" s="12" t="s">
        <v>88</v>
      </c>
      <c r="G356" s="6">
        <v>3.3436736666666676E-5</v>
      </c>
      <c r="H356" s="6">
        <v>4.1297875129133335</v>
      </c>
      <c r="I356" s="6">
        <v>5.1492574466666672E-3</v>
      </c>
      <c r="J356" s="6">
        <v>7.6794263333333326E-5</v>
      </c>
      <c r="K356" s="20">
        <v>1.8953118139999999E-2</v>
      </c>
      <c r="L356" s="6">
        <v>8.0358399000000002E-4</v>
      </c>
      <c r="M356" s="6">
        <v>7.7896573333333336E-4</v>
      </c>
      <c r="N356" s="6">
        <v>1.3227720000000002E-5</v>
      </c>
      <c r="O356" s="9">
        <v>1.0299249766666666E-3</v>
      </c>
    </row>
    <row r="357" spans="1:15" x14ac:dyDescent="0.35">
      <c r="A357" s="5">
        <v>2017</v>
      </c>
      <c r="B357" s="6">
        <v>34003</v>
      </c>
      <c r="C357" s="6">
        <v>2270002057</v>
      </c>
      <c r="D357" s="12" t="s">
        <v>49</v>
      </c>
      <c r="E357" s="12" t="s">
        <v>14</v>
      </c>
      <c r="F357" s="12" t="s">
        <v>88</v>
      </c>
      <c r="G357" s="6">
        <v>2.6528927333333333E-4</v>
      </c>
      <c r="H357" s="6">
        <v>32.760197578533329</v>
      </c>
      <c r="I357" s="6">
        <v>6.7087321473333336E-2</v>
      </c>
      <c r="J357" s="6">
        <v>5.7540581999999995E-4</v>
      </c>
      <c r="K357" s="20">
        <v>0.13662801757000001</v>
      </c>
      <c r="L357" s="6">
        <v>1.1194692923333333E-2</v>
      </c>
      <c r="M357" s="6">
        <v>1.0859223246666666E-2</v>
      </c>
      <c r="N357" s="6">
        <v>1.0031021000000001E-4</v>
      </c>
      <c r="O357" s="9">
        <v>8.1629729866666677E-3</v>
      </c>
    </row>
    <row r="358" spans="1:15" x14ac:dyDescent="0.35">
      <c r="A358" s="5">
        <v>2017</v>
      </c>
      <c r="B358" s="6">
        <v>34003</v>
      </c>
      <c r="C358" s="6">
        <v>2270002060</v>
      </c>
      <c r="D358" s="12" t="s">
        <v>50</v>
      </c>
      <c r="E358" s="12" t="s">
        <v>14</v>
      </c>
      <c r="F358" s="12" t="s">
        <v>88</v>
      </c>
      <c r="G358" s="6">
        <v>9.0389419999999988E-4</v>
      </c>
      <c r="H358" s="6">
        <v>111.39000106842667</v>
      </c>
      <c r="I358" s="6">
        <v>0.15554769897333334</v>
      </c>
      <c r="J358" s="6">
        <v>1.7743516633333333E-3</v>
      </c>
      <c r="K358" s="20">
        <v>0.44383483327333328</v>
      </c>
      <c r="L358" s="6">
        <v>2.4694316056666665E-2</v>
      </c>
      <c r="M358" s="6">
        <v>2.3953931173333332E-2</v>
      </c>
      <c r="N358" s="6">
        <v>3.4318584666666666E-4</v>
      </c>
      <c r="O358" s="9">
        <v>2.416153289E-2</v>
      </c>
    </row>
    <row r="359" spans="1:15" x14ac:dyDescent="0.35">
      <c r="A359" s="5">
        <v>2017</v>
      </c>
      <c r="B359" s="6">
        <v>34003</v>
      </c>
      <c r="C359" s="6">
        <v>2270002066</v>
      </c>
      <c r="D359" s="12" t="s">
        <v>51</v>
      </c>
      <c r="E359" s="12" t="s">
        <v>14</v>
      </c>
      <c r="F359" s="12" t="s">
        <v>88</v>
      </c>
      <c r="G359" s="6">
        <v>5.4968525333333332E-4</v>
      </c>
      <c r="H359" s="6">
        <v>67.614469631280002</v>
      </c>
      <c r="I359" s="6">
        <v>0.29965672707666663</v>
      </c>
      <c r="J359" s="6">
        <v>2.1932294633333332E-3</v>
      </c>
      <c r="K359" s="20">
        <v>0.39092909738666665</v>
      </c>
      <c r="L359" s="6">
        <v>5.1851560090000005E-2</v>
      </c>
      <c r="M359" s="6">
        <v>5.0295833243333331E-2</v>
      </c>
      <c r="N359" s="6">
        <v>2.1862481666666666E-4</v>
      </c>
      <c r="O359" s="9">
        <v>6.2191227889999999E-2</v>
      </c>
    </row>
    <row r="360" spans="1:15" x14ac:dyDescent="0.35">
      <c r="A360" s="5">
        <v>2017</v>
      </c>
      <c r="B360" s="6">
        <v>34003</v>
      </c>
      <c r="C360" s="6">
        <v>2270002069</v>
      </c>
      <c r="D360" s="12" t="s">
        <v>93</v>
      </c>
      <c r="E360" s="12" t="s">
        <v>14</v>
      </c>
      <c r="F360" s="12" t="s">
        <v>88</v>
      </c>
      <c r="G360" s="6">
        <v>8.267324999999999E-4</v>
      </c>
      <c r="H360" s="6">
        <v>101.90510853482665</v>
      </c>
      <c r="I360" s="6">
        <v>0.12544802211333331</v>
      </c>
      <c r="J360" s="6">
        <v>1.5145739399999999E-3</v>
      </c>
      <c r="K360" s="20">
        <v>0.33968931934666663</v>
      </c>
      <c r="L360" s="6">
        <v>1.9825780223333332E-2</v>
      </c>
      <c r="M360" s="6">
        <v>1.9231635133333338E-2</v>
      </c>
      <c r="N360" s="6">
        <v>3.0754448999999998E-4</v>
      </c>
      <c r="O360" s="9">
        <v>1.7661210820000002E-2</v>
      </c>
    </row>
    <row r="361" spans="1:15" x14ac:dyDescent="0.35">
      <c r="A361" s="5">
        <v>2017</v>
      </c>
      <c r="B361" s="6">
        <v>34003</v>
      </c>
      <c r="C361" s="6">
        <v>2270002072</v>
      </c>
      <c r="D361" s="12" t="s">
        <v>52</v>
      </c>
      <c r="E361" s="12" t="s">
        <v>14</v>
      </c>
      <c r="F361" s="12" t="s">
        <v>88</v>
      </c>
      <c r="G361" s="6">
        <v>3.7772489333333332E-4</v>
      </c>
      <c r="H361" s="6">
        <v>46.378449844319995</v>
      </c>
      <c r="I361" s="6">
        <v>0.26778159624333336</v>
      </c>
      <c r="J361" s="6">
        <v>1.6527301266666666E-3</v>
      </c>
      <c r="K361" s="20">
        <v>0.29880390657333333</v>
      </c>
      <c r="L361" s="6">
        <v>4.2035489539999998E-2</v>
      </c>
      <c r="M361" s="6">
        <v>4.0774814336666666E-2</v>
      </c>
      <c r="N361" s="6">
        <v>1.5469083666666666E-4</v>
      </c>
      <c r="O361" s="9">
        <v>5.7255818583333333E-2</v>
      </c>
    </row>
    <row r="362" spans="1:15" x14ac:dyDescent="0.35">
      <c r="A362" s="5">
        <v>2017</v>
      </c>
      <c r="B362" s="6">
        <v>34003</v>
      </c>
      <c r="C362" s="6">
        <v>2270002075</v>
      </c>
      <c r="D362" s="12" t="s">
        <v>94</v>
      </c>
      <c r="E362" s="12" t="s">
        <v>14</v>
      </c>
      <c r="F362" s="12" t="s">
        <v>88</v>
      </c>
      <c r="G362" s="6">
        <v>8.8919673333333338E-5</v>
      </c>
      <c r="H362" s="6">
        <v>10.942004890483332</v>
      </c>
      <c r="I362" s="6">
        <v>1.6963816026666665E-2</v>
      </c>
      <c r="J362" s="6">
        <v>1.6718368333333336E-4</v>
      </c>
      <c r="K362" s="20">
        <v>5.1460240039999994E-2</v>
      </c>
      <c r="L362" s="6">
        <v>2.1344395966666672E-3</v>
      </c>
      <c r="M362" s="6">
        <v>2.0708730533333334E-3</v>
      </c>
      <c r="N362" s="6">
        <v>3.3436736666666676E-5</v>
      </c>
      <c r="O362" s="9">
        <v>2.5268619566666665E-3</v>
      </c>
    </row>
    <row r="363" spans="1:15" x14ac:dyDescent="0.35">
      <c r="A363" s="5">
        <v>2017</v>
      </c>
      <c r="B363" s="6">
        <v>34003</v>
      </c>
      <c r="C363" s="6">
        <v>2270002078</v>
      </c>
      <c r="D363" s="12" t="s">
        <v>53</v>
      </c>
      <c r="E363" s="12" t="s">
        <v>14</v>
      </c>
      <c r="F363" s="12" t="s">
        <v>88</v>
      </c>
      <c r="G363" s="6">
        <v>1.1023100000000001E-6</v>
      </c>
      <c r="H363" s="6">
        <v>0.14358616572666669</v>
      </c>
      <c r="I363" s="6">
        <v>8.5245306666666663E-4</v>
      </c>
      <c r="J363" s="6">
        <v>5.5115500000000006E-6</v>
      </c>
      <c r="K363" s="20">
        <v>9.6635843333333336E-4</v>
      </c>
      <c r="L363" s="6">
        <v>1.3044001666666664E-4</v>
      </c>
      <c r="M363" s="6">
        <v>1.2713308666666666E-4</v>
      </c>
      <c r="N363" s="6">
        <v>0</v>
      </c>
      <c r="O363" s="9">
        <v>2.0062042000000002E-4</v>
      </c>
    </row>
    <row r="364" spans="1:15" x14ac:dyDescent="0.35">
      <c r="A364" s="5">
        <v>2017</v>
      </c>
      <c r="B364" s="6">
        <v>34003</v>
      </c>
      <c r="C364" s="6">
        <v>2270002081</v>
      </c>
      <c r="D364" s="12" t="s">
        <v>54</v>
      </c>
      <c r="E364" s="12" t="s">
        <v>14</v>
      </c>
      <c r="F364" s="12" t="s">
        <v>88</v>
      </c>
      <c r="G364" s="6">
        <v>8.4877870000000001E-5</v>
      </c>
      <c r="H364" s="6">
        <v>10.502133596533332</v>
      </c>
      <c r="I364" s="6">
        <v>2.0551467639999998E-2</v>
      </c>
      <c r="J364" s="6">
        <v>1.6938830333333333E-4</v>
      </c>
      <c r="K364" s="20">
        <v>5.0721324903333337E-2</v>
      </c>
      <c r="L364" s="6">
        <v>2.79876509E-3</v>
      </c>
      <c r="M364" s="6">
        <v>2.7149895299999997E-3</v>
      </c>
      <c r="N364" s="6">
        <v>3.3436736666666676E-5</v>
      </c>
      <c r="O364" s="9">
        <v>2.8531457166666666E-3</v>
      </c>
    </row>
    <row r="365" spans="1:15" x14ac:dyDescent="0.35">
      <c r="A365" s="5">
        <v>2017</v>
      </c>
      <c r="B365" s="6">
        <v>34003</v>
      </c>
      <c r="C365" s="6">
        <v>2270003010</v>
      </c>
      <c r="D365" s="12" t="s">
        <v>55</v>
      </c>
      <c r="E365" s="12" t="s">
        <v>21</v>
      </c>
      <c r="F365" s="12" t="s">
        <v>88</v>
      </c>
      <c r="G365" s="6">
        <v>2.241363666666667E-5</v>
      </c>
      <c r="H365" s="6">
        <v>2.7788169533666669</v>
      </c>
      <c r="I365" s="6">
        <v>2.1199993356666669E-2</v>
      </c>
      <c r="J365" s="6">
        <v>1.1353793E-4</v>
      </c>
      <c r="K365" s="20">
        <v>2.1476673166666665E-2</v>
      </c>
      <c r="L365" s="6">
        <v>3.1217419199999993E-3</v>
      </c>
      <c r="M365" s="6">
        <v>3.0280455699999999E-3</v>
      </c>
      <c r="N365" s="6">
        <v>9.9207900000000009E-6</v>
      </c>
      <c r="O365" s="9">
        <v>5.0731980566666671E-3</v>
      </c>
    </row>
    <row r="366" spans="1:15" x14ac:dyDescent="0.35">
      <c r="A366" s="5">
        <v>2017</v>
      </c>
      <c r="B366" s="6">
        <v>34003</v>
      </c>
      <c r="C366" s="6">
        <v>2270003020</v>
      </c>
      <c r="D366" s="12" t="s">
        <v>56</v>
      </c>
      <c r="E366" s="12" t="s">
        <v>21</v>
      </c>
      <c r="F366" s="12" t="s">
        <v>88</v>
      </c>
      <c r="G366" s="6">
        <v>3.2665119666666669E-4</v>
      </c>
      <c r="H366" s="6">
        <v>40.303748772026672</v>
      </c>
      <c r="I366" s="6">
        <v>4.9940154550000004E-2</v>
      </c>
      <c r="J366" s="6">
        <v>5.761406933333334E-4</v>
      </c>
      <c r="K366" s="20">
        <v>0.12747884457</v>
      </c>
      <c r="L366" s="6">
        <v>7.5085682833333335E-3</v>
      </c>
      <c r="M366" s="6">
        <v>7.2833296066666664E-3</v>
      </c>
      <c r="N366" s="6">
        <v>1.1574255000000002E-4</v>
      </c>
      <c r="O366" s="9">
        <v>5.3355478366666669E-3</v>
      </c>
    </row>
    <row r="367" spans="1:15" x14ac:dyDescent="0.35">
      <c r="A367" s="5">
        <v>2017</v>
      </c>
      <c r="B367" s="6">
        <v>34003</v>
      </c>
      <c r="C367" s="6">
        <v>2270003030</v>
      </c>
      <c r="D367" s="12" t="s">
        <v>20</v>
      </c>
      <c r="E367" s="12" t="s">
        <v>21</v>
      </c>
      <c r="F367" s="12" t="s">
        <v>88</v>
      </c>
      <c r="G367" s="6">
        <v>1.4256542666666669E-4</v>
      </c>
      <c r="H367" s="6">
        <v>17.6013774332</v>
      </c>
      <c r="I367" s="6">
        <v>2.0331740513333332E-2</v>
      </c>
      <c r="J367" s="6">
        <v>3.3326505666666671E-4</v>
      </c>
      <c r="K367" s="20">
        <v>6.4514162496666666E-2</v>
      </c>
      <c r="L367" s="6">
        <v>3.7338914066666665E-3</v>
      </c>
      <c r="M367" s="6">
        <v>3.6221906599999999E-3</v>
      </c>
      <c r="N367" s="6">
        <v>5.3645753333333328E-5</v>
      </c>
      <c r="O367" s="9">
        <v>3.7827604833333335E-3</v>
      </c>
    </row>
    <row r="368" spans="1:15" x14ac:dyDescent="0.35">
      <c r="A368" s="5">
        <v>2017</v>
      </c>
      <c r="B368" s="6">
        <v>34003</v>
      </c>
      <c r="C368" s="6">
        <v>2270003040</v>
      </c>
      <c r="D368" s="12" t="s">
        <v>22</v>
      </c>
      <c r="E368" s="12" t="s">
        <v>21</v>
      </c>
      <c r="F368" s="12" t="s">
        <v>88</v>
      </c>
      <c r="G368" s="6">
        <v>1.4477004666666664E-4</v>
      </c>
      <c r="H368" s="6">
        <v>17.858614331983333</v>
      </c>
      <c r="I368" s="6">
        <v>2.4669330363333335E-2</v>
      </c>
      <c r="J368" s="6">
        <v>3.8691081000000004E-4</v>
      </c>
      <c r="K368" s="20">
        <v>7.8560531390000007E-2</v>
      </c>
      <c r="L368" s="6">
        <v>4.6153719699999997E-3</v>
      </c>
      <c r="M368" s="6">
        <v>4.4772157833333328E-3</v>
      </c>
      <c r="N368" s="6">
        <v>5.6952683333333338E-5</v>
      </c>
      <c r="O368" s="9">
        <v>5.4770109533333333E-3</v>
      </c>
    </row>
    <row r="369" spans="1:15" x14ac:dyDescent="0.35">
      <c r="A369" s="5">
        <v>2017</v>
      </c>
      <c r="B369" s="6">
        <v>34003</v>
      </c>
      <c r="C369" s="6">
        <v>2270003050</v>
      </c>
      <c r="D369" s="12" t="s">
        <v>57</v>
      </c>
      <c r="E369" s="12" t="s">
        <v>21</v>
      </c>
      <c r="F369" s="12" t="s">
        <v>88</v>
      </c>
      <c r="G369" s="6">
        <v>5.5115500000000006E-6</v>
      </c>
      <c r="H369" s="6">
        <v>0.68748870080000002</v>
      </c>
      <c r="I369" s="6">
        <v>3.4237748600000006E-3</v>
      </c>
      <c r="J369" s="6">
        <v>2.6822876666666664E-5</v>
      </c>
      <c r="K369" s="20">
        <v>5.2885159433333348E-3</v>
      </c>
      <c r="L369" s="6">
        <v>5.6879195999999998E-4</v>
      </c>
      <c r="M369" s="6">
        <v>5.5188987333333335E-4</v>
      </c>
      <c r="N369" s="6">
        <v>2.2046200000000002E-6</v>
      </c>
      <c r="O369" s="9">
        <v>9.0720113000000008E-4</v>
      </c>
    </row>
    <row r="370" spans="1:15" x14ac:dyDescent="0.35">
      <c r="A370" s="5">
        <v>2017</v>
      </c>
      <c r="B370" s="6">
        <v>34003</v>
      </c>
      <c r="C370" s="6">
        <v>2270003060</v>
      </c>
      <c r="D370" s="12" t="s">
        <v>58</v>
      </c>
      <c r="E370" s="12" t="s">
        <v>21</v>
      </c>
      <c r="F370" s="12" t="s">
        <v>88</v>
      </c>
      <c r="G370" s="6">
        <v>3.3657198666666669E-4</v>
      </c>
      <c r="H370" s="6">
        <v>41.42650294816</v>
      </c>
      <c r="I370" s="6">
        <v>6.2445126626666674E-2</v>
      </c>
      <c r="J370" s="6">
        <v>1.2595728933333333E-3</v>
      </c>
      <c r="K370" s="20">
        <v>0.21907198708999998</v>
      </c>
      <c r="L370" s="6">
        <v>8.6200642000000011E-3</v>
      </c>
      <c r="M370" s="6">
        <v>8.3613887866666667E-3</v>
      </c>
      <c r="N370" s="6">
        <v>1.3044001666666664E-4</v>
      </c>
      <c r="O370" s="9">
        <v>1.2718085343333333E-2</v>
      </c>
    </row>
    <row r="371" spans="1:15" x14ac:dyDescent="0.35">
      <c r="A371" s="5">
        <v>2017</v>
      </c>
      <c r="B371" s="6">
        <v>34003</v>
      </c>
      <c r="C371" s="6">
        <v>2270003070</v>
      </c>
      <c r="D371" s="12" t="s">
        <v>59</v>
      </c>
      <c r="E371" s="12" t="s">
        <v>21</v>
      </c>
      <c r="F371" s="12" t="s">
        <v>88</v>
      </c>
      <c r="G371" s="6">
        <v>2.0613197000000002E-4</v>
      </c>
      <c r="H371" s="6">
        <v>25.384157821879999</v>
      </c>
      <c r="I371" s="6">
        <v>2.216524948E-2</v>
      </c>
      <c r="J371" s="6">
        <v>3.1195372999999997E-4</v>
      </c>
      <c r="K371" s="20">
        <v>5.8668980003333336E-2</v>
      </c>
      <c r="L371" s="6">
        <v>4.0579705466666669E-3</v>
      </c>
      <c r="M371" s="6">
        <v>3.9363490099999995E-3</v>
      </c>
      <c r="N371" s="6">
        <v>7.348733333333333E-5</v>
      </c>
      <c r="O371" s="9">
        <v>3.1566484033333335E-3</v>
      </c>
    </row>
    <row r="372" spans="1:15" x14ac:dyDescent="0.35">
      <c r="A372" s="5">
        <v>2017</v>
      </c>
      <c r="B372" s="6">
        <v>34003</v>
      </c>
      <c r="C372" s="6">
        <v>2270004031</v>
      </c>
      <c r="D372" s="12" t="s">
        <v>28</v>
      </c>
      <c r="E372" s="12" t="s">
        <v>25</v>
      </c>
      <c r="F372" s="12" t="s">
        <v>88</v>
      </c>
      <c r="G372" s="6">
        <v>0</v>
      </c>
      <c r="H372" s="6">
        <v>3.1206396099999999E-3</v>
      </c>
      <c r="I372" s="6">
        <v>1.8004396666666665E-5</v>
      </c>
      <c r="J372" s="6">
        <v>0</v>
      </c>
      <c r="K372" s="20">
        <v>3.1232116666666665E-5</v>
      </c>
      <c r="L372" s="6">
        <v>3.3069300000000005E-6</v>
      </c>
      <c r="M372" s="6">
        <v>3.3069300000000005E-6</v>
      </c>
      <c r="N372" s="6">
        <v>0</v>
      </c>
      <c r="O372" s="9">
        <v>5.5115500000000006E-6</v>
      </c>
    </row>
    <row r="373" spans="1:15" x14ac:dyDescent="0.35">
      <c r="A373" s="5">
        <v>2017</v>
      </c>
      <c r="B373" s="6">
        <v>34003</v>
      </c>
      <c r="C373" s="6">
        <v>2270004036</v>
      </c>
      <c r="D373" s="12" t="s">
        <v>29</v>
      </c>
      <c r="E373" s="12" t="s">
        <v>25</v>
      </c>
      <c r="F373" s="12" t="s">
        <v>88</v>
      </c>
      <c r="G373" s="6">
        <v>0</v>
      </c>
      <c r="H373" s="6">
        <v>0</v>
      </c>
      <c r="I373" s="6">
        <v>0</v>
      </c>
      <c r="J373" s="6">
        <v>0</v>
      </c>
      <c r="K373" s="20">
        <v>0</v>
      </c>
      <c r="L373" s="6">
        <v>0</v>
      </c>
      <c r="M373" s="6">
        <v>0</v>
      </c>
      <c r="N373" s="6">
        <v>0</v>
      </c>
      <c r="O373" s="9">
        <v>0</v>
      </c>
    </row>
    <row r="374" spans="1:15" x14ac:dyDescent="0.35">
      <c r="A374" s="5">
        <v>2017</v>
      </c>
      <c r="B374" s="6">
        <v>34003</v>
      </c>
      <c r="C374" s="6">
        <v>2270004046</v>
      </c>
      <c r="D374" s="12" t="s">
        <v>62</v>
      </c>
      <c r="E374" s="12" t="s">
        <v>25</v>
      </c>
      <c r="F374" s="12" t="s">
        <v>88</v>
      </c>
      <c r="G374" s="6">
        <v>1.8408577E-4</v>
      </c>
      <c r="H374" s="6">
        <v>22.643514598686668</v>
      </c>
      <c r="I374" s="6">
        <v>6.9865877546666663E-2</v>
      </c>
      <c r="J374" s="6">
        <v>1.0266180466666668E-3</v>
      </c>
      <c r="K374" s="20">
        <v>0.16271087678999999</v>
      </c>
      <c r="L374" s="6">
        <v>1.1340565279999999E-2</v>
      </c>
      <c r="M374" s="6">
        <v>1.0999584053333332E-2</v>
      </c>
      <c r="N374" s="6">
        <v>7.9366319999999994E-5</v>
      </c>
      <c r="O374" s="9">
        <v>1.7327945763333335E-2</v>
      </c>
    </row>
    <row r="375" spans="1:15" x14ac:dyDescent="0.35">
      <c r="A375" s="5">
        <v>2017</v>
      </c>
      <c r="B375" s="6">
        <v>34003</v>
      </c>
      <c r="C375" s="6">
        <v>2270004056</v>
      </c>
      <c r="D375" s="12" t="s">
        <v>64</v>
      </c>
      <c r="E375" s="12" t="s">
        <v>25</v>
      </c>
      <c r="F375" s="12" t="s">
        <v>88</v>
      </c>
      <c r="G375" s="6">
        <v>3.7845976666666671E-5</v>
      </c>
      <c r="H375" s="6">
        <v>4.6751307671566664</v>
      </c>
      <c r="I375" s="6">
        <v>1.4720982613333334E-2</v>
      </c>
      <c r="J375" s="6">
        <v>2.6749389333333341E-4</v>
      </c>
      <c r="K375" s="20">
        <v>3.2162833743333334E-2</v>
      </c>
      <c r="L375" s="6">
        <v>1.8970755100000002E-3</v>
      </c>
      <c r="M375" s="6">
        <v>1.8401228266666668E-3</v>
      </c>
      <c r="N375" s="6">
        <v>1.6902086666666667E-5</v>
      </c>
      <c r="O375" s="9">
        <v>3.6067583200000003E-3</v>
      </c>
    </row>
    <row r="376" spans="1:15" x14ac:dyDescent="0.35">
      <c r="A376" s="5">
        <v>2017</v>
      </c>
      <c r="B376" s="6">
        <v>34003</v>
      </c>
      <c r="C376" s="6">
        <v>2270004066</v>
      </c>
      <c r="D376" s="12" t="s">
        <v>65</v>
      </c>
      <c r="E376" s="12" t="s">
        <v>25</v>
      </c>
      <c r="F376" s="12" t="s">
        <v>88</v>
      </c>
      <c r="G376" s="6">
        <v>2.5059180666666666E-4</v>
      </c>
      <c r="H376" s="6">
        <v>30.805305909033333</v>
      </c>
      <c r="I376" s="6">
        <v>9.3216110276666667E-2</v>
      </c>
      <c r="J376" s="6">
        <v>6.2537720666666673E-4</v>
      </c>
      <c r="K376" s="20">
        <v>0.25759551696999999</v>
      </c>
      <c r="L376" s="6">
        <v>1.6997987636666666E-2</v>
      </c>
      <c r="M376" s="6">
        <v>1.6487985543333333E-2</v>
      </c>
      <c r="N376" s="6">
        <v>1.0618919666666666E-4</v>
      </c>
      <c r="O376" s="9">
        <v>2.1916494856666666E-2</v>
      </c>
    </row>
    <row r="377" spans="1:15" x14ac:dyDescent="0.35">
      <c r="A377" s="5">
        <v>2017</v>
      </c>
      <c r="B377" s="6">
        <v>34003</v>
      </c>
      <c r="C377" s="6">
        <v>2270004071</v>
      </c>
      <c r="D377" s="12" t="s">
        <v>30</v>
      </c>
      <c r="E377" s="12" t="s">
        <v>25</v>
      </c>
      <c r="F377" s="12" t="s">
        <v>88</v>
      </c>
      <c r="G377" s="6">
        <v>2.9762369999999999E-5</v>
      </c>
      <c r="H377" s="6">
        <v>3.6398470941433332</v>
      </c>
      <c r="I377" s="6">
        <v>5.8547358466666671E-3</v>
      </c>
      <c r="J377" s="6">
        <v>1.0839381666666667E-4</v>
      </c>
      <c r="K377" s="20">
        <v>1.7732493533333334E-2</v>
      </c>
      <c r="L377" s="6">
        <v>9.6966536333333334E-4</v>
      </c>
      <c r="M377" s="6">
        <v>9.4063786666666663E-4</v>
      </c>
      <c r="N377" s="6">
        <v>1.1390536666666669E-5</v>
      </c>
      <c r="O377" s="9">
        <v>1.2206246066666666E-3</v>
      </c>
    </row>
    <row r="378" spans="1:15" x14ac:dyDescent="0.35">
      <c r="A378" s="5">
        <v>2017</v>
      </c>
      <c r="B378" s="6">
        <v>34003</v>
      </c>
      <c r="C378" s="6">
        <v>2270004076</v>
      </c>
      <c r="D378" s="12" t="s">
        <v>66</v>
      </c>
      <c r="E378" s="12" t="s">
        <v>25</v>
      </c>
      <c r="F378" s="12" t="s">
        <v>88</v>
      </c>
      <c r="G378" s="6">
        <v>1.1023100000000001E-6</v>
      </c>
      <c r="H378" s="6">
        <v>8.7223218243333345E-2</v>
      </c>
      <c r="I378" s="6">
        <v>3.4759508666666665E-4</v>
      </c>
      <c r="J378" s="6">
        <v>3.3069300000000005E-6</v>
      </c>
      <c r="K378" s="20">
        <v>7.2458510666666663E-4</v>
      </c>
      <c r="L378" s="6">
        <v>6.2464233333333331E-5</v>
      </c>
      <c r="M378" s="6">
        <v>6.025961333333334E-5</v>
      </c>
      <c r="N378" s="6">
        <v>0</v>
      </c>
      <c r="O378" s="9">
        <v>8.267324999999999E-5</v>
      </c>
    </row>
    <row r="379" spans="1:15" x14ac:dyDescent="0.35">
      <c r="A379" s="5">
        <v>2017</v>
      </c>
      <c r="B379" s="6">
        <v>34003</v>
      </c>
      <c r="C379" s="6">
        <v>2270005010</v>
      </c>
      <c r="D379" s="12" t="s">
        <v>67</v>
      </c>
      <c r="E379" s="12" t="s">
        <v>32</v>
      </c>
      <c r="F379" s="12" t="s">
        <v>88</v>
      </c>
      <c r="G379" s="6">
        <v>0</v>
      </c>
      <c r="H379" s="6">
        <v>3.3069300000000005E-6</v>
      </c>
      <c r="I379" s="6">
        <v>0</v>
      </c>
      <c r="J379" s="6">
        <v>0</v>
      </c>
      <c r="K379" s="20">
        <v>0</v>
      </c>
      <c r="L379" s="6">
        <v>0</v>
      </c>
      <c r="M379" s="6">
        <v>0</v>
      </c>
      <c r="N379" s="6">
        <v>0</v>
      </c>
      <c r="O379" s="9">
        <v>0</v>
      </c>
    </row>
    <row r="380" spans="1:15" x14ac:dyDescent="0.35">
      <c r="A380" s="5">
        <v>2017</v>
      </c>
      <c r="B380" s="6">
        <v>34003</v>
      </c>
      <c r="C380" s="6">
        <v>2270005015</v>
      </c>
      <c r="D380" s="12" t="s">
        <v>68</v>
      </c>
      <c r="E380" s="12" t="s">
        <v>32</v>
      </c>
      <c r="F380" s="12" t="s">
        <v>88</v>
      </c>
      <c r="G380" s="6">
        <v>1.1023100000000001E-6</v>
      </c>
      <c r="H380" s="6">
        <v>0.14683651047999999</v>
      </c>
      <c r="I380" s="6">
        <v>4.5562146666666665E-4</v>
      </c>
      <c r="J380" s="6">
        <v>3.3069300000000005E-6</v>
      </c>
      <c r="K380" s="20">
        <v>9.5313071333333332E-4</v>
      </c>
      <c r="L380" s="6">
        <v>8.3775560000000002E-5</v>
      </c>
      <c r="M380" s="6">
        <v>8.1203503333333334E-5</v>
      </c>
      <c r="N380" s="6">
        <v>0</v>
      </c>
      <c r="O380" s="9">
        <v>8.3408123333333331E-5</v>
      </c>
    </row>
    <row r="381" spans="1:15" x14ac:dyDescent="0.35">
      <c r="A381" s="5">
        <v>2017</v>
      </c>
      <c r="B381" s="6">
        <v>34003</v>
      </c>
      <c r="C381" s="6">
        <v>2270005020</v>
      </c>
      <c r="D381" s="12" t="s">
        <v>95</v>
      </c>
      <c r="E381" s="12" t="s">
        <v>32</v>
      </c>
      <c r="F381" s="12" t="s">
        <v>88</v>
      </c>
      <c r="G381" s="6">
        <v>0</v>
      </c>
      <c r="H381" s="6">
        <v>1.3172971936666666E-2</v>
      </c>
      <c r="I381" s="6">
        <v>4.3357526666666677E-5</v>
      </c>
      <c r="J381" s="6">
        <v>0</v>
      </c>
      <c r="K381" s="20">
        <v>1.1904948000000001E-4</v>
      </c>
      <c r="L381" s="6">
        <v>1.212541E-5</v>
      </c>
      <c r="M381" s="6">
        <v>1.1390536666666669E-5</v>
      </c>
      <c r="N381" s="6">
        <v>0</v>
      </c>
      <c r="O381" s="9">
        <v>9.9207900000000009E-6</v>
      </c>
    </row>
    <row r="382" spans="1:15" x14ac:dyDescent="0.35">
      <c r="A382" s="5">
        <v>2017</v>
      </c>
      <c r="B382" s="6">
        <v>34003</v>
      </c>
      <c r="C382" s="6">
        <v>2270005025</v>
      </c>
      <c r="D382" s="12" t="s">
        <v>69</v>
      </c>
      <c r="E382" s="12" t="s">
        <v>32</v>
      </c>
      <c r="F382" s="12" t="s">
        <v>88</v>
      </c>
      <c r="G382" s="6">
        <v>0</v>
      </c>
      <c r="H382" s="6">
        <v>7.4589643333333329E-5</v>
      </c>
      <c r="I382" s="6">
        <v>0</v>
      </c>
      <c r="J382" s="6">
        <v>0</v>
      </c>
      <c r="K382" s="20">
        <v>1.1023100000000001E-6</v>
      </c>
      <c r="L382" s="6">
        <v>0</v>
      </c>
      <c r="M382" s="6">
        <v>0</v>
      </c>
      <c r="N382" s="6">
        <v>0</v>
      </c>
      <c r="O382" s="9">
        <v>0</v>
      </c>
    </row>
    <row r="383" spans="1:15" x14ac:dyDescent="0.35">
      <c r="A383" s="5">
        <v>2017</v>
      </c>
      <c r="B383" s="6">
        <v>34003</v>
      </c>
      <c r="C383" s="6">
        <v>2270005030</v>
      </c>
      <c r="D383" s="12" t="s">
        <v>70</v>
      </c>
      <c r="E383" s="12" t="s">
        <v>32</v>
      </c>
      <c r="F383" s="12" t="s">
        <v>88</v>
      </c>
      <c r="G383" s="6">
        <v>0</v>
      </c>
      <c r="H383" s="6">
        <v>1.3227720000000002E-5</v>
      </c>
      <c r="I383" s="6">
        <v>0</v>
      </c>
      <c r="J383" s="6">
        <v>0</v>
      </c>
      <c r="K383" s="20">
        <v>0</v>
      </c>
      <c r="L383" s="6">
        <v>0</v>
      </c>
      <c r="M383" s="6">
        <v>0</v>
      </c>
      <c r="N383" s="6">
        <v>0</v>
      </c>
      <c r="O383" s="9">
        <v>0</v>
      </c>
    </row>
    <row r="384" spans="1:15" x14ac:dyDescent="0.35">
      <c r="A384" s="5">
        <v>2017</v>
      </c>
      <c r="B384" s="6">
        <v>34003</v>
      </c>
      <c r="C384" s="6">
        <v>2270005035</v>
      </c>
      <c r="D384" s="12" t="s">
        <v>31</v>
      </c>
      <c r="E384" s="12" t="s">
        <v>32</v>
      </c>
      <c r="F384" s="12" t="s">
        <v>88</v>
      </c>
      <c r="G384" s="6">
        <v>0</v>
      </c>
      <c r="H384" s="6">
        <v>1.1192120866666668E-3</v>
      </c>
      <c r="I384" s="6">
        <v>4.4092400000000003E-6</v>
      </c>
      <c r="J384" s="6">
        <v>0</v>
      </c>
      <c r="K384" s="20">
        <v>8.8184800000000007E-6</v>
      </c>
      <c r="L384" s="6">
        <v>1.1023100000000001E-6</v>
      </c>
      <c r="M384" s="6">
        <v>1.1023100000000001E-6</v>
      </c>
      <c r="N384" s="6">
        <v>0</v>
      </c>
      <c r="O384" s="9">
        <v>1.1023100000000001E-6</v>
      </c>
    </row>
    <row r="385" spans="1:15" x14ac:dyDescent="0.35">
      <c r="A385" s="5">
        <v>2017</v>
      </c>
      <c r="B385" s="6">
        <v>34003</v>
      </c>
      <c r="C385" s="6">
        <v>2270005045</v>
      </c>
      <c r="D385" s="12" t="s">
        <v>72</v>
      </c>
      <c r="E385" s="12" t="s">
        <v>32</v>
      </c>
      <c r="F385" s="12" t="s">
        <v>88</v>
      </c>
      <c r="G385" s="6">
        <v>0</v>
      </c>
      <c r="H385" s="6">
        <v>1.0354365266666667E-3</v>
      </c>
      <c r="I385" s="6">
        <v>4.7766766666666677E-6</v>
      </c>
      <c r="J385" s="6">
        <v>0</v>
      </c>
      <c r="K385" s="20">
        <v>8.8184800000000007E-6</v>
      </c>
      <c r="L385" s="6">
        <v>1.1023100000000001E-6</v>
      </c>
      <c r="M385" s="6">
        <v>1.1023100000000001E-6</v>
      </c>
      <c r="N385" s="6">
        <v>0</v>
      </c>
      <c r="O385" s="9">
        <v>1.1023100000000001E-6</v>
      </c>
    </row>
    <row r="386" spans="1:15" x14ac:dyDescent="0.35">
      <c r="A386" s="5">
        <v>2017</v>
      </c>
      <c r="B386" s="6">
        <v>34003</v>
      </c>
      <c r="C386" s="6">
        <v>2270005055</v>
      </c>
      <c r="D386" s="12" t="s">
        <v>73</v>
      </c>
      <c r="E386" s="12" t="s">
        <v>32</v>
      </c>
      <c r="F386" s="12" t="s">
        <v>88</v>
      </c>
      <c r="G386" s="6">
        <v>0</v>
      </c>
      <c r="H386" s="6">
        <v>2.8568200833333332E-3</v>
      </c>
      <c r="I386" s="6">
        <v>1.0288226666666667E-5</v>
      </c>
      <c r="J386" s="6">
        <v>0</v>
      </c>
      <c r="K386" s="20">
        <v>2.2046200000000002E-5</v>
      </c>
      <c r="L386" s="6">
        <v>2.2046200000000002E-6</v>
      </c>
      <c r="M386" s="6">
        <v>2.2046200000000002E-6</v>
      </c>
      <c r="N386" s="6">
        <v>0</v>
      </c>
      <c r="O386" s="9">
        <v>2.2046200000000002E-6</v>
      </c>
    </row>
    <row r="387" spans="1:15" x14ac:dyDescent="0.35">
      <c r="A387" s="5">
        <v>2017</v>
      </c>
      <c r="B387" s="6">
        <v>34003</v>
      </c>
      <c r="C387" s="6">
        <v>2270005060</v>
      </c>
      <c r="D387" s="12" t="s">
        <v>74</v>
      </c>
      <c r="E387" s="12" t="s">
        <v>32</v>
      </c>
      <c r="F387" s="12" t="s">
        <v>88</v>
      </c>
      <c r="G387" s="6">
        <v>0</v>
      </c>
      <c r="H387" s="6">
        <v>2.1032074799999995E-3</v>
      </c>
      <c r="I387" s="6">
        <v>4.4092400000000003E-6</v>
      </c>
      <c r="J387" s="6">
        <v>0</v>
      </c>
      <c r="K387" s="20">
        <v>1.1023100000000001E-5</v>
      </c>
      <c r="L387" s="6">
        <v>1.1023100000000001E-6</v>
      </c>
      <c r="M387" s="6">
        <v>1.1023100000000001E-6</v>
      </c>
      <c r="N387" s="6">
        <v>0</v>
      </c>
      <c r="O387" s="9">
        <v>1.1023100000000001E-6</v>
      </c>
    </row>
    <row r="388" spans="1:15" x14ac:dyDescent="0.35">
      <c r="A388" s="5">
        <v>2017</v>
      </c>
      <c r="B388" s="6">
        <v>34003</v>
      </c>
      <c r="C388" s="6">
        <v>2270006005</v>
      </c>
      <c r="D388" s="12" t="s">
        <v>33</v>
      </c>
      <c r="E388" s="12" t="s">
        <v>34</v>
      </c>
      <c r="F388" s="12" t="s">
        <v>88</v>
      </c>
      <c r="G388" s="6">
        <v>4.6701200333333333E-4</v>
      </c>
      <c r="H388" s="6">
        <v>57.433236112706673</v>
      </c>
      <c r="I388" s="6">
        <v>0.20503847848000001</v>
      </c>
      <c r="J388" s="6">
        <v>1.5671173833333334E-3</v>
      </c>
      <c r="K388" s="20">
        <v>0.45744836177333337</v>
      </c>
      <c r="L388" s="6">
        <v>3.7466047153333328E-2</v>
      </c>
      <c r="M388" s="6">
        <v>3.6342425826666663E-2</v>
      </c>
      <c r="N388" s="6">
        <v>1.9731348999999998E-4</v>
      </c>
      <c r="O388" s="9">
        <v>5.0675762756666666E-2</v>
      </c>
    </row>
    <row r="389" spans="1:15" x14ac:dyDescent="0.35">
      <c r="A389" s="5">
        <v>2017</v>
      </c>
      <c r="B389" s="6">
        <v>34003</v>
      </c>
      <c r="C389" s="6">
        <v>2270006010</v>
      </c>
      <c r="D389" s="12" t="s">
        <v>35</v>
      </c>
      <c r="E389" s="12" t="s">
        <v>34</v>
      </c>
      <c r="F389" s="12" t="s">
        <v>88</v>
      </c>
      <c r="G389" s="6">
        <v>1.1023100000000001E-4</v>
      </c>
      <c r="H389" s="6">
        <v>13.550331965390001</v>
      </c>
      <c r="I389" s="6">
        <v>5.0081617666666668E-2</v>
      </c>
      <c r="J389" s="6">
        <v>3.7662258333333337E-4</v>
      </c>
      <c r="K389" s="20">
        <v>0.10914522465000003</v>
      </c>
      <c r="L389" s="6">
        <v>9.3534677866666666E-3</v>
      </c>
      <c r="M389" s="6">
        <v>9.0734810466666666E-3</v>
      </c>
      <c r="N389" s="6">
        <v>4.6664456666666666E-5</v>
      </c>
      <c r="O389" s="9">
        <v>1.2007095393333334E-2</v>
      </c>
    </row>
    <row r="390" spans="1:15" x14ac:dyDescent="0.35">
      <c r="A390" s="5">
        <v>2017</v>
      </c>
      <c r="B390" s="6">
        <v>34003</v>
      </c>
      <c r="C390" s="6">
        <v>2270006015</v>
      </c>
      <c r="D390" s="12" t="s">
        <v>36</v>
      </c>
      <c r="E390" s="12" t="s">
        <v>34</v>
      </c>
      <c r="F390" s="12" t="s">
        <v>88</v>
      </c>
      <c r="G390" s="6">
        <v>3.0533987E-4</v>
      </c>
      <c r="H390" s="6">
        <v>37.602690970680001</v>
      </c>
      <c r="I390" s="6">
        <v>8.3465076016666681E-2</v>
      </c>
      <c r="J390" s="6">
        <v>1.0240459900000001E-3</v>
      </c>
      <c r="K390" s="20">
        <v>0.21104827260000003</v>
      </c>
      <c r="L390" s="6">
        <v>1.3502930063333335E-2</v>
      </c>
      <c r="M390" s="6">
        <v>1.3098014856666666E-2</v>
      </c>
      <c r="N390" s="6">
        <v>1.2162153666666665E-4</v>
      </c>
      <c r="O390" s="9">
        <v>1.6277076896666669E-2</v>
      </c>
    </row>
    <row r="391" spans="1:15" x14ac:dyDescent="0.35">
      <c r="A391" s="5">
        <v>2017</v>
      </c>
      <c r="B391" s="6">
        <v>34003</v>
      </c>
      <c r="C391" s="6">
        <v>2270006025</v>
      </c>
      <c r="D391" s="12" t="s">
        <v>75</v>
      </c>
      <c r="E391" s="12" t="s">
        <v>34</v>
      </c>
      <c r="F391" s="12" t="s">
        <v>88</v>
      </c>
      <c r="G391" s="6">
        <v>1.5579314666666665E-4</v>
      </c>
      <c r="H391" s="6">
        <v>19.09473117082667</v>
      </c>
      <c r="I391" s="6">
        <v>0.15187627179999999</v>
      </c>
      <c r="J391" s="6">
        <v>9.0168958000000007E-4</v>
      </c>
      <c r="K391" s="20">
        <v>0.1416791694266667</v>
      </c>
      <c r="L391" s="6">
        <v>2.3156961043333337E-2</v>
      </c>
      <c r="M391" s="6">
        <v>2.2462505743333333E-2</v>
      </c>
      <c r="N391" s="6">
        <v>6.577116333333334E-5</v>
      </c>
      <c r="O391" s="9">
        <v>3.4126415289999996E-2</v>
      </c>
    </row>
    <row r="392" spans="1:15" x14ac:dyDescent="0.35">
      <c r="A392" s="5">
        <v>2017</v>
      </c>
      <c r="B392" s="6">
        <v>34003</v>
      </c>
      <c r="C392" s="6">
        <v>2270006030</v>
      </c>
      <c r="D392" s="12" t="s">
        <v>76</v>
      </c>
      <c r="E392" s="12" t="s">
        <v>34</v>
      </c>
      <c r="F392" s="12" t="s">
        <v>88</v>
      </c>
      <c r="G392" s="6">
        <v>1.4697466666666668E-5</v>
      </c>
      <c r="H392" s="6">
        <v>1.83663475039</v>
      </c>
      <c r="I392" s="6">
        <v>6.4900338433333338E-3</v>
      </c>
      <c r="J392" s="6">
        <v>4.5929583333333331E-5</v>
      </c>
      <c r="K392" s="20">
        <v>1.524384499E-2</v>
      </c>
      <c r="L392" s="6">
        <v>1.08467304E-3</v>
      </c>
      <c r="M392" s="6">
        <v>1.0519711766666668E-3</v>
      </c>
      <c r="N392" s="6">
        <v>6.6138600000000009E-6</v>
      </c>
      <c r="O392" s="9">
        <v>1.8147696966666668E-3</v>
      </c>
    </row>
    <row r="393" spans="1:15" x14ac:dyDescent="0.35">
      <c r="A393" s="5">
        <v>2017</v>
      </c>
      <c r="B393" s="6">
        <v>34003</v>
      </c>
      <c r="C393" s="6">
        <v>2270006035</v>
      </c>
      <c r="D393" s="12" t="s">
        <v>37</v>
      </c>
      <c r="E393" s="12" t="s">
        <v>34</v>
      </c>
      <c r="F393" s="12" t="s">
        <v>88</v>
      </c>
      <c r="G393" s="6">
        <v>1.3227720000000002E-5</v>
      </c>
      <c r="H393" s="6">
        <v>1.6305604679466665</v>
      </c>
      <c r="I393" s="6">
        <v>3.6824502733333333E-3</v>
      </c>
      <c r="J393" s="6">
        <v>4.9971386666666669E-5</v>
      </c>
      <c r="K393" s="20">
        <v>9.457084926666668E-3</v>
      </c>
      <c r="L393" s="6">
        <v>5.9965664000000011E-4</v>
      </c>
      <c r="M393" s="6">
        <v>5.8165224333333329E-4</v>
      </c>
      <c r="N393" s="6">
        <v>5.5115500000000006E-6</v>
      </c>
      <c r="O393" s="9">
        <v>7.580218433333334E-4</v>
      </c>
    </row>
    <row r="394" spans="1:15" x14ac:dyDescent="0.35">
      <c r="A394" s="5">
        <v>2017</v>
      </c>
      <c r="B394" s="6">
        <v>34003</v>
      </c>
      <c r="C394" s="6">
        <v>2270007015</v>
      </c>
      <c r="D394" s="12" t="s">
        <v>78</v>
      </c>
      <c r="E394" s="12" t="s">
        <v>39</v>
      </c>
      <c r="F394" s="12" t="s">
        <v>88</v>
      </c>
      <c r="G394" s="6">
        <v>0</v>
      </c>
      <c r="H394" s="6">
        <v>9.0690718066666672E-3</v>
      </c>
      <c r="I394" s="6">
        <v>2.7925186666666666E-5</v>
      </c>
      <c r="J394" s="6">
        <v>0</v>
      </c>
      <c r="K394" s="20">
        <v>5.3645753333333328E-5</v>
      </c>
      <c r="L394" s="6">
        <v>4.4092400000000003E-6</v>
      </c>
      <c r="M394" s="6">
        <v>4.4092400000000003E-6</v>
      </c>
      <c r="N394" s="6">
        <v>0</v>
      </c>
      <c r="O394" s="9">
        <v>4.4092400000000003E-6</v>
      </c>
    </row>
    <row r="395" spans="1:15" x14ac:dyDescent="0.35">
      <c r="A395" s="5">
        <v>2017</v>
      </c>
      <c r="B395" s="6">
        <v>34003</v>
      </c>
      <c r="C395" s="6">
        <v>2270010010</v>
      </c>
      <c r="D395" s="12" t="s">
        <v>79</v>
      </c>
      <c r="E395" s="12" t="s">
        <v>21</v>
      </c>
      <c r="F395" s="12" t="s">
        <v>88</v>
      </c>
      <c r="G395" s="6">
        <v>3.3069300000000005E-6</v>
      </c>
      <c r="H395" s="6">
        <v>0.37125911031000003</v>
      </c>
      <c r="I395" s="6">
        <v>7.2972922000000013E-4</v>
      </c>
      <c r="J395" s="6">
        <v>1.1023100000000001E-5</v>
      </c>
      <c r="K395" s="20">
        <v>2.6826551033333336E-3</v>
      </c>
      <c r="L395" s="6">
        <v>1.1243562000000001E-4</v>
      </c>
      <c r="M395" s="6">
        <v>1.0912869000000001E-4</v>
      </c>
      <c r="N395" s="6">
        <v>1.1023100000000001E-6</v>
      </c>
      <c r="O395" s="9">
        <v>1.5616058333333335E-4</v>
      </c>
    </row>
    <row r="396" spans="1:15" x14ac:dyDescent="0.35">
      <c r="A396" s="5">
        <v>2017</v>
      </c>
      <c r="B396" s="6">
        <v>34003</v>
      </c>
      <c r="C396" s="6">
        <v>2282005010</v>
      </c>
      <c r="D396" s="13" t="s">
        <v>2</v>
      </c>
      <c r="E396" s="13" t="s">
        <v>96</v>
      </c>
      <c r="F396" s="13" t="s">
        <v>10</v>
      </c>
      <c r="G396" s="6">
        <v>8.1232324766780889E-5</v>
      </c>
      <c r="H396" s="6">
        <v>5.6505019706937434</v>
      </c>
      <c r="I396" s="6">
        <v>0.62558389474046949</v>
      </c>
      <c r="J396" s="6">
        <v>6.8529500522074398E-3</v>
      </c>
      <c r="K396" s="20">
        <v>3.2678521876944221E-2</v>
      </c>
      <c r="L396" s="6">
        <v>3.3783090358890642E-3</v>
      </c>
      <c r="M396" s="6">
        <v>3.1082354478997429E-3</v>
      </c>
      <c r="N396" s="6">
        <v>1.0493305011050047E-4</v>
      </c>
      <c r="O396" s="9">
        <v>0.18375535515261232</v>
      </c>
    </row>
    <row r="397" spans="1:15" x14ac:dyDescent="0.35">
      <c r="A397" s="5">
        <v>2017</v>
      </c>
      <c r="B397" s="6">
        <v>34003</v>
      </c>
      <c r="C397" s="6">
        <v>2282005015</v>
      </c>
      <c r="D397" s="13" t="s">
        <v>3</v>
      </c>
      <c r="E397" s="13" t="s">
        <v>96</v>
      </c>
      <c r="F397" s="13" t="s">
        <v>10</v>
      </c>
      <c r="G397" s="6">
        <v>3.2492929906712356E-5</v>
      </c>
      <c r="H397" s="6">
        <v>2.3815159708804585</v>
      </c>
      <c r="I397" s="6">
        <v>0.29501210282760454</v>
      </c>
      <c r="J397" s="6">
        <v>2.7854086325324657E-3</v>
      </c>
      <c r="K397" s="20">
        <v>1.5022628305163946E-2</v>
      </c>
      <c r="L397" s="6">
        <v>5.9079791965675223E-4</v>
      </c>
      <c r="M397" s="6">
        <v>5.4377873873292148E-4</v>
      </c>
      <c r="N397" s="6">
        <v>4.4152157696767964E-5</v>
      </c>
      <c r="O397" s="9">
        <v>3.6235350892438394E-2</v>
      </c>
    </row>
    <row r="398" spans="1:15" x14ac:dyDescent="0.35">
      <c r="A398" s="5">
        <v>2017</v>
      </c>
      <c r="B398" s="6">
        <v>34003</v>
      </c>
      <c r="C398" s="6">
        <v>2282010005</v>
      </c>
      <c r="D398" s="12" t="s">
        <v>4</v>
      </c>
      <c r="E398" s="12" t="s">
        <v>96</v>
      </c>
      <c r="F398" s="12" t="s">
        <v>40</v>
      </c>
      <c r="G398" s="6">
        <v>2.5994343925369885E-5</v>
      </c>
      <c r="H398" s="6">
        <v>1.9692055378989135</v>
      </c>
      <c r="I398" s="6">
        <v>0.2025358863689285</v>
      </c>
      <c r="J398" s="6">
        <v>1.1909614485219099E-3</v>
      </c>
      <c r="K398" s="20">
        <v>1.5595459545931107E-2</v>
      </c>
      <c r="L398" s="6">
        <v>1.5940649142469476E-4</v>
      </c>
      <c r="M398" s="6">
        <v>1.4660045434381399E-4</v>
      </c>
      <c r="N398" s="6">
        <v>3.6506762424600354E-5</v>
      </c>
      <c r="O398" s="9">
        <v>7.0394976968483304E-3</v>
      </c>
    </row>
    <row r="399" spans="1:15" x14ac:dyDescent="0.35">
      <c r="A399" s="5">
        <v>2017</v>
      </c>
      <c r="B399" s="6">
        <v>34003</v>
      </c>
      <c r="C399" s="6">
        <v>2282020005</v>
      </c>
      <c r="D399" s="12" t="s">
        <v>4</v>
      </c>
      <c r="E399" s="12" t="s">
        <v>96</v>
      </c>
      <c r="F399" s="12" t="s">
        <v>88</v>
      </c>
      <c r="G399" s="6">
        <v>1.2232632435468179E-5</v>
      </c>
      <c r="H399" s="6">
        <v>1.4967724810365695</v>
      </c>
      <c r="I399" s="6">
        <v>2.9813218863817604E-3</v>
      </c>
      <c r="J399" s="6">
        <v>3.7653571715425497E-5</v>
      </c>
      <c r="K399" s="20">
        <v>1.5335133836913798E-2</v>
      </c>
      <c r="L399" s="6">
        <v>3.3391263851192059E-4</v>
      </c>
      <c r="M399" s="6">
        <v>3.2397362465810261E-4</v>
      </c>
      <c r="N399" s="6">
        <v>1.3952846371705893E-5</v>
      </c>
      <c r="O399" s="9">
        <v>7.6587747138939062E-4</v>
      </c>
    </row>
    <row r="400" spans="1:15" x14ac:dyDescent="0.35">
      <c r="A400" s="5">
        <v>2017</v>
      </c>
      <c r="B400" s="6">
        <v>34003</v>
      </c>
      <c r="C400" s="6">
        <v>2282020010</v>
      </c>
      <c r="D400" s="12" t="s">
        <v>97</v>
      </c>
      <c r="E400" s="12" t="s">
        <v>96</v>
      </c>
      <c r="F400" s="12" t="s">
        <v>88</v>
      </c>
      <c r="G400" s="6">
        <v>0</v>
      </c>
      <c r="H400" s="6">
        <v>1.1212163301515608E-2</v>
      </c>
      <c r="I400" s="6">
        <v>5.1033013441718818E-5</v>
      </c>
      <c r="J400" s="6">
        <v>5.734046454125709E-7</v>
      </c>
      <c r="K400" s="20">
        <v>8.295253870301861E-5</v>
      </c>
      <c r="L400" s="6">
        <v>8.7922045629927553E-6</v>
      </c>
      <c r="M400" s="6">
        <v>8.6010696811885649E-6</v>
      </c>
      <c r="N400" s="6">
        <v>0</v>
      </c>
      <c r="O400" s="9">
        <v>1.5673060307943607E-5</v>
      </c>
    </row>
    <row r="401" spans="1:16" x14ac:dyDescent="0.35">
      <c r="A401" s="5">
        <v>2017</v>
      </c>
      <c r="B401" s="6">
        <v>34003</v>
      </c>
      <c r="C401" s="6">
        <v>2285002015</v>
      </c>
      <c r="D401" s="12" t="s">
        <v>98</v>
      </c>
      <c r="E401" s="12" t="s">
        <v>99</v>
      </c>
      <c r="F401" s="12" t="s">
        <v>88</v>
      </c>
      <c r="G401" s="6">
        <v>2.2046200000000002E-6</v>
      </c>
      <c r="H401" s="6">
        <v>0.22920221598999999</v>
      </c>
      <c r="I401" s="6">
        <v>1.2261361566666667E-3</v>
      </c>
      <c r="J401" s="6">
        <v>1.0288226666666667E-5</v>
      </c>
      <c r="K401" s="20">
        <v>1.79345837E-3</v>
      </c>
      <c r="L401" s="6">
        <v>2.094389E-4</v>
      </c>
      <c r="M401" s="6">
        <v>2.0282503999999999E-4</v>
      </c>
      <c r="N401" s="6">
        <v>1.1023100000000001E-6</v>
      </c>
      <c r="O401" s="9">
        <v>2.9762369999999997E-4</v>
      </c>
    </row>
    <row r="402" spans="1:16" x14ac:dyDescent="0.35">
      <c r="A402" s="5">
        <v>2017</v>
      </c>
      <c r="B402" s="6">
        <v>34003</v>
      </c>
      <c r="C402" s="6">
        <v>2285004015</v>
      </c>
      <c r="D402" s="12" t="s">
        <v>98</v>
      </c>
      <c r="E402" s="12" t="s">
        <v>99</v>
      </c>
      <c r="F402" s="12" t="s">
        <v>40</v>
      </c>
      <c r="G402" s="6">
        <v>0</v>
      </c>
      <c r="H402" s="6">
        <v>1.4564822029999999E-2</v>
      </c>
      <c r="I402" s="6">
        <v>3.4145889433333334E-3</v>
      </c>
      <c r="J402" s="6">
        <v>9.185916666666668E-6</v>
      </c>
      <c r="K402" s="20">
        <v>2.7190313333333335E-5</v>
      </c>
      <c r="L402" s="6">
        <v>2.2046200000000002E-6</v>
      </c>
      <c r="M402" s="6">
        <v>2.2046200000000002E-6</v>
      </c>
      <c r="N402" s="6">
        <v>0</v>
      </c>
      <c r="O402" s="9">
        <v>7.2385023333333332E-5</v>
      </c>
    </row>
    <row r="403" spans="1:16" x14ac:dyDescent="0.35">
      <c r="A403" s="5">
        <v>2017</v>
      </c>
      <c r="B403" s="6">
        <v>34003</v>
      </c>
      <c r="C403" s="6">
        <v>2285006015</v>
      </c>
      <c r="D403" s="12" t="s">
        <v>98</v>
      </c>
      <c r="E403" s="12" t="s">
        <v>99</v>
      </c>
      <c r="F403" s="12" t="s">
        <v>81</v>
      </c>
      <c r="G403" s="6">
        <v>0</v>
      </c>
      <c r="H403" s="6">
        <v>6.518326466666667E-4</v>
      </c>
      <c r="I403" s="6">
        <v>2.1311326666666668E-5</v>
      </c>
      <c r="J403" s="6">
        <v>0</v>
      </c>
      <c r="K403" s="20">
        <v>3.3069300000000005E-6</v>
      </c>
      <c r="L403" s="6">
        <v>0</v>
      </c>
      <c r="M403" s="6">
        <v>0</v>
      </c>
      <c r="N403" s="6">
        <v>0</v>
      </c>
      <c r="O403" s="9">
        <v>1.1023100000000001E-6</v>
      </c>
      <c r="P403">
        <f>SUM(K202:K403)</f>
        <v>6.7137765266436533</v>
      </c>
    </row>
    <row r="404" spans="1:16" x14ac:dyDescent="0.35">
      <c r="A404" s="5">
        <v>2017</v>
      </c>
      <c r="B404" s="6">
        <v>34005</v>
      </c>
      <c r="C404" s="6">
        <v>2260001010</v>
      </c>
      <c r="D404" s="12" t="s">
        <v>8</v>
      </c>
      <c r="E404" s="12" t="s">
        <v>9</v>
      </c>
      <c r="F404" s="12" t="s">
        <v>10</v>
      </c>
      <c r="G404" s="6">
        <v>3.012980666666667E-5</v>
      </c>
      <c r="H404" s="6">
        <v>1.5830494371999999</v>
      </c>
      <c r="I404" s="6">
        <v>0.25487354614333335</v>
      </c>
      <c r="J404" s="6">
        <v>5.5383728766666661E-3</v>
      </c>
      <c r="K404" s="20">
        <v>2.6672227633333331E-3</v>
      </c>
      <c r="L404" s="6">
        <v>9.2197208399999991E-3</v>
      </c>
      <c r="M404" s="6">
        <v>8.4819080133333325E-3</v>
      </c>
      <c r="N404" s="6">
        <v>2.9027496666666665E-5</v>
      </c>
      <c r="O404" s="9">
        <v>0.25210601316999998</v>
      </c>
    </row>
    <row r="405" spans="1:16" x14ac:dyDescent="0.35">
      <c r="A405" s="5">
        <v>2017</v>
      </c>
      <c r="B405" s="6">
        <v>34005</v>
      </c>
      <c r="C405" s="6">
        <v>2260001030</v>
      </c>
      <c r="D405" s="12" t="s">
        <v>11</v>
      </c>
      <c r="E405" s="12" t="s">
        <v>9</v>
      </c>
      <c r="F405" s="12" t="s">
        <v>10</v>
      </c>
      <c r="G405" s="6">
        <v>1.1023100000000001E-5</v>
      </c>
      <c r="H405" s="6">
        <v>0.67871541551000003</v>
      </c>
      <c r="I405" s="6">
        <v>0.13580679661999998</v>
      </c>
      <c r="J405" s="6">
        <v>1.7041712600000005E-3</v>
      </c>
      <c r="K405" s="20">
        <v>1.3554738633333333E-3</v>
      </c>
      <c r="L405" s="6">
        <v>2.2259313266666668E-3</v>
      </c>
      <c r="M405" s="6">
        <v>2.0484594166666668E-3</v>
      </c>
      <c r="N405" s="6">
        <v>1.2492846666666667E-5</v>
      </c>
      <c r="O405" s="9">
        <v>6.5653951036666672E-2</v>
      </c>
    </row>
    <row r="406" spans="1:16" x14ac:dyDescent="0.35">
      <c r="A406" s="5">
        <v>2017</v>
      </c>
      <c r="B406" s="6">
        <v>34005</v>
      </c>
      <c r="C406" s="6">
        <v>2260001060</v>
      </c>
      <c r="D406" s="12" t="s">
        <v>12</v>
      </c>
      <c r="E406" s="12" t="s">
        <v>9</v>
      </c>
      <c r="F406" s="12" t="s">
        <v>10</v>
      </c>
      <c r="G406" s="6">
        <v>1.433003E-5</v>
      </c>
      <c r="H406" s="6">
        <v>1.09874292484</v>
      </c>
      <c r="I406" s="6">
        <v>0.27746245009999998</v>
      </c>
      <c r="J406" s="6">
        <v>8.572297433333334E-4</v>
      </c>
      <c r="K406" s="20">
        <v>2.4677046533333334E-3</v>
      </c>
      <c r="L406" s="6">
        <v>1.4146311666666665E-4</v>
      </c>
      <c r="M406" s="6">
        <v>1.2933770666666668E-4</v>
      </c>
      <c r="N406" s="6">
        <v>2.0209016666666669E-5</v>
      </c>
      <c r="O406" s="9">
        <v>9.4673731533333333E-3</v>
      </c>
    </row>
    <row r="407" spans="1:16" x14ac:dyDescent="0.35">
      <c r="A407" s="5">
        <v>2017</v>
      </c>
      <c r="B407" s="6">
        <v>34005</v>
      </c>
      <c r="C407" s="6">
        <v>2260002006</v>
      </c>
      <c r="D407" s="12" t="s">
        <v>13</v>
      </c>
      <c r="E407" s="12" t="s">
        <v>14</v>
      </c>
      <c r="F407" s="12" t="s">
        <v>10</v>
      </c>
      <c r="G407" s="6">
        <v>5.5115500000000006E-6</v>
      </c>
      <c r="H407" s="6">
        <v>0.33445408172000007</v>
      </c>
      <c r="I407" s="6">
        <v>0.12133824299666668</v>
      </c>
      <c r="J407" s="6">
        <v>5.3829471666666669E-4</v>
      </c>
      <c r="K407" s="20">
        <v>7.3340358666666662E-4</v>
      </c>
      <c r="L407" s="6">
        <v>4.4180584800000006E-3</v>
      </c>
      <c r="M407" s="6">
        <v>4.0649518433333335E-3</v>
      </c>
      <c r="N407" s="6">
        <v>6.6138600000000009E-6</v>
      </c>
      <c r="O407" s="9">
        <v>2.9098044506666667E-2</v>
      </c>
    </row>
    <row r="408" spans="1:16" x14ac:dyDescent="0.35">
      <c r="A408" s="5">
        <v>2017</v>
      </c>
      <c r="B408" s="6">
        <v>34005</v>
      </c>
      <c r="C408" s="6">
        <v>2260002009</v>
      </c>
      <c r="D408" s="12" t="s">
        <v>15</v>
      </c>
      <c r="E408" s="12" t="s">
        <v>14</v>
      </c>
      <c r="F408" s="12" t="s">
        <v>10</v>
      </c>
      <c r="G408" s="6">
        <v>0</v>
      </c>
      <c r="H408" s="6">
        <v>2.1661493810000002E-2</v>
      </c>
      <c r="I408" s="6">
        <v>4.5705446966666664E-3</v>
      </c>
      <c r="J408" s="6">
        <v>4.4459836666666669E-5</v>
      </c>
      <c r="K408" s="20">
        <v>4.8869076666666663E-5</v>
      </c>
      <c r="L408" s="6">
        <v>1.5726289333333333E-4</v>
      </c>
      <c r="M408" s="6">
        <v>1.4477004666666664E-4</v>
      </c>
      <c r="N408" s="6">
        <v>0</v>
      </c>
      <c r="O408" s="9">
        <v>1.0159623833333332E-3</v>
      </c>
    </row>
    <row r="409" spans="1:16" x14ac:dyDescent="0.35">
      <c r="A409" s="5">
        <v>2017</v>
      </c>
      <c r="B409" s="6">
        <v>34005</v>
      </c>
      <c r="C409" s="6">
        <v>2260002021</v>
      </c>
      <c r="D409" s="12" t="s">
        <v>16</v>
      </c>
      <c r="E409" s="12" t="s">
        <v>14</v>
      </c>
      <c r="F409" s="12" t="s">
        <v>10</v>
      </c>
      <c r="G409" s="6">
        <v>0</v>
      </c>
      <c r="H409" s="6">
        <v>2.5892159590000002E-2</v>
      </c>
      <c r="I409" s="6">
        <v>5.5181638600000004E-3</v>
      </c>
      <c r="J409" s="6">
        <v>5.438062666666667E-5</v>
      </c>
      <c r="K409" s="20">
        <v>5.8789866666666664E-5</v>
      </c>
      <c r="L409" s="6">
        <v>1.8922988333333333E-4</v>
      </c>
      <c r="M409" s="6">
        <v>1.7379754333333332E-4</v>
      </c>
      <c r="N409" s="6">
        <v>0</v>
      </c>
      <c r="O409" s="9">
        <v>1.2132758733333334E-3</v>
      </c>
    </row>
    <row r="410" spans="1:16" x14ac:dyDescent="0.35">
      <c r="A410" s="5">
        <v>2017</v>
      </c>
      <c r="B410" s="6">
        <v>34005</v>
      </c>
      <c r="C410" s="6">
        <v>2260002027</v>
      </c>
      <c r="D410" s="12" t="s">
        <v>17</v>
      </c>
      <c r="E410" s="12" t="s">
        <v>14</v>
      </c>
      <c r="F410" s="12" t="s">
        <v>10</v>
      </c>
      <c r="G410" s="6">
        <v>0</v>
      </c>
      <c r="H410" s="6">
        <v>1.8739270000000001E-4</v>
      </c>
      <c r="I410" s="6">
        <v>4.2255216666666665E-5</v>
      </c>
      <c r="J410" s="6">
        <v>0</v>
      </c>
      <c r="K410" s="20">
        <v>0</v>
      </c>
      <c r="L410" s="6">
        <v>1.1023100000000001E-6</v>
      </c>
      <c r="M410" s="6">
        <v>1.1023100000000001E-6</v>
      </c>
      <c r="N410" s="6">
        <v>0</v>
      </c>
      <c r="O410" s="9">
        <v>1.0288226666666667E-5</v>
      </c>
    </row>
    <row r="411" spans="1:16" x14ac:dyDescent="0.35">
      <c r="A411" s="5">
        <v>2017</v>
      </c>
      <c r="B411" s="6">
        <v>34005</v>
      </c>
      <c r="C411" s="6">
        <v>2260002039</v>
      </c>
      <c r="D411" s="12" t="s">
        <v>18</v>
      </c>
      <c r="E411" s="12" t="s">
        <v>14</v>
      </c>
      <c r="F411" s="12" t="s">
        <v>10</v>
      </c>
      <c r="G411" s="6">
        <v>1.433003E-5</v>
      </c>
      <c r="H411" s="6">
        <v>0.86281478066666673</v>
      </c>
      <c r="I411" s="6">
        <v>0.31800651420999998</v>
      </c>
      <c r="J411" s="6">
        <v>1.5450711833333332E-3</v>
      </c>
      <c r="K411" s="20">
        <v>1.9283076266666665E-3</v>
      </c>
      <c r="L411" s="6">
        <v>1.1599240693333334E-2</v>
      </c>
      <c r="M411" s="6">
        <v>1.0671830546666669E-2</v>
      </c>
      <c r="N411" s="6">
        <v>1.5799776666666668E-5</v>
      </c>
      <c r="O411" s="9">
        <v>7.4731473886666663E-2</v>
      </c>
    </row>
    <row r="412" spans="1:16" x14ac:dyDescent="0.35">
      <c r="A412" s="5">
        <v>2017</v>
      </c>
      <c r="B412" s="6">
        <v>34005</v>
      </c>
      <c r="C412" s="6">
        <v>2260002054</v>
      </c>
      <c r="D412" s="12" t="s">
        <v>19</v>
      </c>
      <c r="E412" s="12" t="s">
        <v>14</v>
      </c>
      <c r="F412" s="12" t="s">
        <v>10</v>
      </c>
      <c r="G412" s="6">
        <v>0</v>
      </c>
      <c r="H412" s="6">
        <v>5.0401287566666664E-3</v>
      </c>
      <c r="I412" s="6">
        <v>1.1258259466666665E-3</v>
      </c>
      <c r="J412" s="6">
        <v>1.1023100000000001E-5</v>
      </c>
      <c r="K412" s="20">
        <v>1.1390536666666669E-5</v>
      </c>
      <c r="L412" s="6">
        <v>3.8948286666666662E-5</v>
      </c>
      <c r="M412" s="6">
        <v>3.5641356666666673E-5</v>
      </c>
      <c r="N412" s="6">
        <v>0</v>
      </c>
      <c r="O412" s="9">
        <v>2.4728487666666668E-4</v>
      </c>
    </row>
    <row r="413" spans="1:16" x14ac:dyDescent="0.35">
      <c r="A413" s="5">
        <v>2017</v>
      </c>
      <c r="B413" s="6">
        <v>34005</v>
      </c>
      <c r="C413" s="6">
        <v>2260003030</v>
      </c>
      <c r="D413" s="12" t="s">
        <v>20</v>
      </c>
      <c r="E413" s="12" t="s">
        <v>21</v>
      </c>
      <c r="F413" s="12" t="s">
        <v>10</v>
      </c>
      <c r="G413" s="6">
        <v>0</v>
      </c>
      <c r="H413" s="6">
        <v>1.1473209916666666E-2</v>
      </c>
      <c r="I413" s="6">
        <v>2.5636056233333334E-3</v>
      </c>
      <c r="J413" s="6">
        <v>2.5720566666666669E-5</v>
      </c>
      <c r="K413" s="20">
        <v>2.6455440000000004E-5</v>
      </c>
      <c r="L413" s="6">
        <v>8.7817363333333326E-5</v>
      </c>
      <c r="M413" s="6">
        <v>8.1203503333333334E-5</v>
      </c>
      <c r="N413" s="6">
        <v>0</v>
      </c>
      <c r="O413" s="9">
        <v>6.1398666999999999E-4</v>
      </c>
    </row>
    <row r="414" spans="1:16" x14ac:dyDescent="0.35">
      <c r="A414" s="5">
        <v>2017</v>
      </c>
      <c r="B414" s="6">
        <v>34005</v>
      </c>
      <c r="C414" s="6">
        <v>2260003040</v>
      </c>
      <c r="D414" s="12" t="s">
        <v>22</v>
      </c>
      <c r="E414" s="12" t="s">
        <v>21</v>
      </c>
      <c r="F414" s="12" t="s">
        <v>10</v>
      </c>
      <c r="G414" s="6">
        <v>0</v>
      </c>
      <c r="H414" s="6">
        <v>9.2630783666666652E-4</v>
      </c>
      <c r="I414" s="6">
        <v>2.0723428000000001E-4</v>
      </c>
      <c r="J414" s="6">
        <v>2.2046200000000002E-6</v>
      </c>
      <c r="K414" s="20">
        <v>2.2046200000000002E-6</v>
      </c>
      <c r="L414" s="6">
        <v>6.9812966666666665E-6</v>
      </c>
      <c r="M414" s="6">
        <v>6.6138600000000009E-6</v>
      </c>
      <c r="N414" s="6">
        <v>0</v>
      </c>
      <c r="O414" s="9">
        <v>4.7766766666666671E-5</v>
      </c>
    </row>
    <row r="415" spans="1:16" x14ac:dyDescent="0.35">
      <c r="A415" s="5">
        <v>2017</v>
      </c>
      <c r="B415" s="6">
        <v>34005</v>
      </c>
      <c r="C415" s="6">
        <v>2260004015</v>
      </c>
      <c r="D415" s="12" t="s">
        <v>23</v>
      </c>
      <c r="E415" s="12" t="s">
        <v>24</v>
      </c>
      <c r="F415" s="12" t="s">
        <v>10</v>
      </c>
      <c r="G415" s="6">
        <v>1.1023100000000001E-6</v>
      </c>
      <c r="H415" s="6">
        <v>4.5235495469999998E-2</v>
      </c>
      <c r="I415" s="6">
        <v>8.7736527266666659E-3</v>
      </c>
      <c r="J415" s="6">
        <v>8.267324999999999E-5</v>
      </c>
      <c r="K415" s="20">
        <v>1.0141251999999999E-4</v>
      </c>
      <c r="L415" s="6">
        <v>3.1415835000000005E-4</v>
      </c>
      <c r="M415" s="6">
        <v>2.8880522000000004E-4</v>
      </c>
      <c r="N415" s="6">
        <v>1.1023100000000001E-6</v>
      </c>
      <c r="O415" s="9">
        <v>2.3898080799999999E-3</v>
      </c>
    </row>
    <row r="416" spans="1:16" x14ac:dyDescent="0.35">
      <c r="A416" s="5">
        <v>2017</v>
      </c>
      <c r="B416" s="6">
        <v>34005</v>
      </c>
      <c r="C416" s="6">
        <v>2260004016</v>
      </c>
      <c r="D416" s="12" t="s">
        <v>23</v>
      </c>
      <c r="E416" s="12" t="s">
        <v>25</v>
      </c>
      <c r="F416" s="12" t="s">
        <v>10</v>
      </c>
      <c r="G416" s="6">
        <v>6.6138600000000009E-6</v>
      </c>
      <c r="H416" s="6">
        <v>0.44393293886333335</v>
      </c>
      <c r="I416" s="6">
        <v>8.7234241343333338E-2</v>
      </c>
      <c r="J416" s="6">
        <v>8.2709993666666662E-4</v>
      </c>
      <c r="K416" s="20">
        <v>9.9759054999999999E-4</v>
      </c>
      <c r="L416" s="6">
        <v>3.1140257500000003E-3</v>
      </c>
      <c r="M416" s="6">
        <v>2.864536253333333E-3</v>
      </c>
      <c r="N416" s="6">
        <v>8.083606666666666E-6</v>
      </c>
      <c r="O416" s="9">
        <v>2.1026930686666667E-2</v>
      </c>
    </row>
    <row r="417" spans="1:15" x14ac:dyDescent="0.35">
      <c r="A417" s="5">
        <v>2017</v>
      </c>
      <c r="B417" s="6">
        <v>34005</v>
      </c>
      <c r="C417" s="6">
        <v>2260004020</v>
      </c>
      <c r="D417" s="12" t="s">
        <v>26</v>
      </c>
      <c r="E417" s="12" t="s">
        <v>24</v>
      </c>
      <c r="F417" s="12" t="s">
        <v>10</v>
      </c>
      <c r="G417" s="6">
        <v>5.5115500000000006E-6</v>
      </c>
      <c r="H417" s="6">
        <v>0.3776914565966667</v>
      </c>
      <c r="I417" s="6">
        <v>7.5893676063333332E-2</v>
      </c>
      <c r="J417" s="6">
        <v>7.2789203666666672E-4</v>
      </c>
      <c r="K417" s="20">
        <v>8.4694151666666673E-4</v>
      </c>
      <c r="L417" s="6">
        <v>2.6234977999999996E-3</v>
      </c>
      <c r="M417" s="6">
        <v>2.4133240266666664E-3</v>
      </c>
      <c r="N417" s="6">
        <v>6.9812966666666665E-6</v>
      </c>
      <c r="O417" s="9">
        <v>2.9088858590000002E-2</v>
      </c>
    </row>
    <row r="418" spans="1:15" x14ac:dyDescent="0.35">
      <c r="A418" s="5">
        <v>2017</v>
      </c>
      <c r="B418" s="6">
        <v>34005</v>
      </c>
      <c r="C418" s="6">
        <v>2260004021</v>
      </c>
      <c r="D418" s="12" t="s">
        <v>26</v>
      </c>
      <c r="E418" s="12" t="s">
        <v>25</v>
      </c>
      <c r="F418" s="12" t="s">
        <v>10</v>
      </c>
      <c r="G418" s="6">
        <v>4.5562146666666661E-5</v>
      </c>
      <c r="H418" s="6">
        <v>2.7979130043700002</v>
      </c>
      <c r="I418" s="6">
        <v>0.99832983257333341</v>
      </c>
      <c r="J418" s="6">
        <v>5.1114114700000005E-3</v>
      </c>
      <c r="K418" s="20">
        <v>6.2651626033333333E-3</v>
      </c>
      <c r="L418" s="6">
        <v>3.6304212413333328E-2</v>
      </c>
      <c r="M418" s="6">
        <v>3.339999300000001E-2</v>
      </c>
      <c r="N418" s="6">
        <v>5.1441133333333338E-5</v>
      </c>
      <c r="O418" s="9">
        <v>0.28026378724666667</v>
      </c>
    </row>
    <row r="419" spans="1:15" x14ac:dyDescent="0.35">
      <c r="A419" s="5">
        <v>2017</v>
      </c>
      <c r="B419" s="6">
        <v>34005</v>
      </c>
      <c r="C419" s="6">
        <v>2260004025</v>
      </c>
      <c r="D419" s="12" t="s">
        <v>27</v>
      </c>
      <c r="E419" s="12" t="s">
        <v>24</v>
      </c>
      <c r="F419" s="12" t="s">
        <v>10</v>
      </c>
      <c r="G419" s="6">
        <v>1.212541E-5</v>
      </c>
      <c r="H419" s="6">
        <v>0.83799039203000003</v>
      </c>
      <c r="I419" s="6">
        <v>0.15544371439666668</v>
      </c>
      <c r="J419" s="6">
        <v>1.4289611966666668E-3</v>
      </c>
      <c r="K419" s="20">
        <v>1.8970755100000002E-3</v>
      </c>
      <c r="L419" s="6">
        <v>6.0483749699999992E-3</v>
      </c>
      <c r="M419" s="6">
        <v>5.5640934433333344E-3</v>
      </c>
      <c r="N419" s="6">
        <v>1.5432340000000001E-5</v>
      </c>
      <c r="O419" s="9">
        <v>4.7343112190000002E-2</v>
      </c>
    </row>
    <row r="420" spans="1:15" x14ac:dyDescent="0.35">
      <c r="A420" s="5">
        <v>2017</v>
      </c>
      <c r="B420" s="6">
        <v>34005</v>
      </c>
      <c r="C420" s="6">
        <v>2260004026</v>
      </c>
      <c r="D420" s="12" t="s">
        <v>27</v>
      </c>
      <c r="E420" s="12" t="s">
        <v>25</v>
      </c>
      <c r="F420" s="12" t="s">
        <v>10</v>
      </c>
      <c r="G420" s="6">
        <v>5.805499333333333E-5</v>
      </c>
      <c r="H420" s="6">
        <v>3.9057103035499998</v>
      </c>
      <c r="I420" s="6">
        <v>0.87211607244666667</v>
      </c>
      <c r="J420" s="6">
        <v>7.7316023400000001E-3</v>
      </c>
      <c r="K420" s="20">
        <v>8.7868804466666676E-3</v>
      </c>
      <c r="L420" s="6">
        <v>3.0294785729999999E-2</v>
      </c>
      <c r="M420" s="6">
        <v>2.7871540913333336E-2</v>
      </c>
      <c r="N420" s="6">
        <v>7.2385023333333318E-5</v>
      </c>
      <c r="O420" s="9">
        <v>0.22364510384333336</v>
      </c>
    </row>
    <row r="421" spans="1:15" x14ac:dyDescent="0.35">
      <c r="A421" s="5">
        <v>2017</v>
      </c>
      <c r="B421" s="6">
        <v>34005</v>
      </c>
      <c r="C421" s="6">
        <v>2260004030</v>
      </c>
      <c r="D421" s="12" t="s">
        <v>28</v>
      </c>
      <c r="E421" s="12" t="s">
        <v>24</v>
      </c>
      <c r="F421" s="12" t="s">
        <v>10</v>
      </c>
      <c r="G421" s="6">
        <v>7.7161700000000004E-6</v>
      </c>
      <c r="H421" s="6">
        <v>0.53932868344666662</v>
      </c>
      <c r="I421" s="6">
        <v>0.10611717908</v>
      </c>
      <c r="J421" s="6">
        <v>1.0075113400000002E-3</v>
      </c>
      <c r="K421" s="20">
        <v>1.2125410000000001E-3</v>
      </c>
      <c r="L421" s="6">
        <v>3.7871697233333337E-3</v>
      </c>
      <c r="M421" s="6">
        <v>3.4840344733333335E-3</v>
      </c>
      <c r="N421" s="6">
        <v>9.9207900000000009E-6</v>
      </c>
      <c r="O421" s="9">
        <v>2.9179982883333334E-2</v>
      </c>
    </row>
    <row r="422" spans="1:15" x14ac:dyDescent="0.35">
      <c r="A422" s="5">
        <v>2017</v>
      </c>
      <c r="B422" s="6">
        <v>34005</v>
      </c>
      <c r="C422" s="6">
        <v>2260004031</v>
      </c>
      <c r="D422" s="12" t="s">
        <v>28</v>
      </c>
      <c r="E422" s="12" t="s">
        <v>25</v>
      </c>
      <c r="F422" s="12" t="s">
        <v>10</v>
      </c>
      <c r="G422" s="6">
        <v>5.5850373333333332E-5</v>
      </c>
      <c r="H422" s="6">
        <v>3.6470036580999996</v>
      </c>
      <c r="I422" s="6">
        <v>0.97178437059</v>
      </c>
      <c r="J422" s="6">
        <v>6.8232989000000001E-3</v>
      </c>
      <c r="K422" s="20">
        <v>8.1460709000000017E-3</v>
      </c>
      <c r="L422" s="6">
        <v>3.4445350316666672E-2</v>
      </c>
      <c r="M422" s="6">
        <v>3.1690310190000008E-2</v>
      </c>
      <c r="N422" s="6">
        <v>6.7975783333333324E-5</v>
      </c>
      <c r="O422" s="9">
        <v>0.22352274743333334</v>
      </c>
    </row>
    <row r="423" spans="1:15" x14ac:dyDescent="0.35">
      <c r="A423" s="5">
        <v>2017</v>
      </c>
      <c r="B423" s="6">
        <v>34005</v>
      </c>
      <c r="C423" s="6">
        <v>2260004035</v>
      </c>
      <c r="D423" s="12" t="s">
        <v>29</v>
      </c>
      <c r="E423" s="12" t="s">
        <v>24</v>
      </c>
      <c r="F423" s="12" t="s">
        <v>10</v>
      </c>
      <c r="G423" s="6">
        <v>0</v>
      </c>
      <c r="H423" s="6">
        <v>0</v>
      </c>
      <c r="I423" s="6">
        <v>0</v>
      </c>
      <c r="J423" s="6">
        <v>0</v>
      </c>
      <c r="K423" s="20">
        <v>0</v>
      </c>
      <c r="L423" s="6">
        <v>0</v>
      </c>
      <c r="M423" s="6">
        <v>0</v>
      </c>
      <c r="N423" s="6">
        <v>0</v>
      </c>
      <c r="O423" s="9">
        <v>2.0414781200000002E-3</v>
      </c>
    </row>
    <row r="424" spans="1:15" x14ac:dyDescent="0.35">
      <c r="A424" s="5">
        <v>2017</v>
      </c>
      <c r="B424" s="6">
        <v>34005</v>
      </c>
      <c r="C424" s="6">
        <v>2260004036</v>
      </c>
      <c r="D424" s="12" t="s">
        <v>29</v>
      </c>
      <c r="E424" s="12" t="s">
        <v>25</v>
      </c>
      <c r="F424" s="12" t="s">
        <v>10</v>
      </c>
      <c r="G424" s="6">
        <v>0</v>
      </c>
      <c r="H424" s="6">
        <v>0</v>
      </c>
      <c r="I424" s="6">
        <v>0</v>
      </c>
      <c r="J424" s="6">
        <v>0</v>
      </c>
      <c r="K424" s="20">
        <v>0</v>
      </c>
      <c r="L424" s="6">
        <v>0</v>
      </c>
      <c r="M424" s="6">
        <v>0</v>
      </c>
      <c r="N424" s="6">
        <v>0</v>
      </c>
      <c r="O424" s="9">
        <v>4.0601751666666659E-4</v>
      </c>
    </row>
    <row r="425" spans="1:15" x14ac:dyDescent="0.35">
      <c r="A425" s="5">
        <v>2017</v>
      </c>
      <c r="B425" s="6">
        <v>34005</v>
      </c>
      <c r="C425" s="6">
        <v>2260004071</v>
      </c>
      <c r="D425" s="12" t="s">
        <v>30</v>
      </c>
      <c r="E425" s="12" t="s">
        <v>25</v>
      </c>
      <c r="F425" s="12" t="s">
        <v>10</v>
      </c>
      <c r="G425" s="6">
        <v>0</v>
      </c>
      <c r="H425" s="6">
        <v>1.8335089666666668E-3</v>
      </c>
      <c r="I425" s="6">
        <v>3.7882720333333339E-4</v>
      </c>
      <c r="J425" s="6">
        <v>3.3069300000000005E-6</v>
      </c>
      <c r="K425" s="20">
        <v>4.4092400000000003E-6</v>
      </c>
      <c r="L425" s="6">
        <v>1.3227720000000002E-5</v>
      </c>
      <c r="M425" s="6">
        <v>1.212541E-5</v>
      </c>
      <c r="N425" s="6">
        <v>0</v>
      </c>
      <c r="O425" s="9">
        <v>7.8264009999999995E-5</v>
      </c>
    </row>
    <row r="426" spans="1:15" x14ac:dyDescent="0.35">
      <c r="A426" s="5">
        <v>2017</v>
      </c>
      <c r="B426" s="6">
        <v>34005</v>
      </c>
      <c r="C426" s="6">
        <v>2260005035</v>
      </c>
      <c r="D426" s="12" t="s">
        <v>31</v>
      </c>
      <c r="E426" s="12" t="s">
        <v>32</v>
      </c>
      <c r="F426" s="12" t="s">
        <v>10</v>
      </c>
      <c r="G426" s="6">
        <v>0</v>
      </c>
      <c r="H426" s="6">
        <v>3.9231212900000005E-3</v>
      </c>
      <c r="I426" s="6">
        <v>7.1135738666666659E-4</v>
      </c>
      <c r="J426" s="6">
        <v>6.6138600000000009E-6</v>
      </c>
      <c r="K426" s="20">
        <v>8.8184800000000007E-6</v>
      </c>
      <c r="L426" s="6">
        <v>2.9027496666666665E-5</v>
      </c>
      <c r="M426" s="6">
        <v>2.6822876666666664E-5</v>
      </c>
      <c r="N426" s="6">
        <v>0</v>
      </c>
      <c r="O426" s="9">
        <v>1.6938830333333333E-4</v>
      </c>
    </row>
    <row r="427" spans="1:15" x14ac:dyDescent="0.35">
      <c r="A427" s="5">
        <v>2017</v>
      </c>
      <c r="B427" s="6">
        <v>34005</v>
      </c>
      <c r="C427" s="6">
        <v>2260006005</v>
      </c>
      <c r="D427" s="12" t="s">
        <v>33</v>
      </c>
      <c r="E427" s="12" t="s">
        <v>34</v>
      </c>
      <c r="F427" s="12" t="s">
        <v>10</v>
      </c>
      <c r="G427" s="6">
        <v>1.1023100000000001E-6</v>
      </c>
      <c r="H427" s="6">
        <v>8.0409840133333341E-2</v>
      </c>
      <c r="I427" s="6">
        <v>1.6711754473333333E-2</v>
      </c>
      <c r="J427" s="6">
        <v>1.6277444333333331E-4</v>
      </c>
      <c r="K427" s="20">
        <v>1.8188115E-4</v>
      </c>
      <c r="L427" s="6">
        <v>5.8165224333333329E-4</v>
      </c>
      <c r="M427" s="6">
        <v>5.3498778666666682E-4</v>
      </c>
      <c r="N427" s="6">
        <v>1.1023100000000001E-6</v>
      </c>
      <c r="O427" s="9">
        <v>4.7248680966666661E-3</v>
      </c>
    </row>
    <row r="428" spans="1:15" x14ac:dyDescent="0.35">
      <c r="A428" s="5">
        <v>2017</v>
      </c>
      <c r="B428" s="6">
        <v>34005</v>
      </c>
      <c r="C428" s="6">
        <v>2260006010</v>
      </c>
      <c r="D428" s="12" t="s">
        <v>35</v>
      </c>
      <c r="E428" s="12" t="s">
        <v>34</v>
      </c>
      <c r="F428" s="12" t="s">
        <v>10</v>
      </c>
      <c r="G428" s="6">
        <v>7.7161700000000004E-6</v>
      </c>
      <c r="H428" s="6">
        <v>0.5364725982366666</v>
      </c>
      <c r="I428" s="6">
        <v>0.10856357240666668</v>
      </c>
      <c r="J428" s="6">
        <v>1.0376411466666666E-3</v>
      </c>
      <c r="K428" s="20">
        <v>1.2393638766666666E-3</v>
      </c>
      <c r="L428" s="6">
        <v>4.3012136200000009E-3</v>
      </c>
      <c r="M428" s="6">
        <v>3.9569254633333327E-3</v>
      </c>
      <c r="N428" s="6">
        <v>9.9207900000000009E-6</v>
      </c>
      <c r="O428" s="9">
        <v>3.3445187709999998E-2</v>
      </c>
    </row>
    <row r="429" spans="1:15" x14ac:dyDescent="0.35">
      <c r="A429" s="5">
        <v>2017</v>
      </c>
      <c r="B429" s="6">
        <v>34005</v>
      </c>
      <c r="C429" s="6">
        <v>2260006015</v>
      </c>
      <c r="D429" s="12" t="s">
        <v>36</v>
      </c>
      <c r="E429" s="12" t="s">
        <v>34</v>
      </c>
      <c r="F429" s="12" t="s">
        <v>10</v>
      </c>
      <c r="G429" s="6">
        <v>0</v>
      </c>
      <c r="H429" s="6">
        <v>2.0172273E-4</v>
      </c>
      <c r="I429" s="6">
        <v>4.482727333333334E-5</v>
      </c>
      <c r="J429" s="6">
        <v>0</v>
      </c>
      <c r="K429" s="20">
        <v>0</v>
      </c>
      <c r="L429" s="6">
        <v>1.1023100000000001E-6</v>
      </c>
      <c r="M429" s="6">
        <v>1.1023100000000001E-6</v>
      </c>
      <c r="N429" s="6">
        <v>0</v>
      </c>
      <c r="O429" s="9">
        <v>1.212541E-5</v>
      </c>
    </row>
    <row r="430" spans="1:15" x14ac:dyDescent="0.35">
      <c r="A430" s="5">
        <v>2017</v>
      </c>
      <c r="B430" s="6">
        <v>34005</v>
      </c>
      <c r="C430" s="6">
        <v>2260006035</v>
      </c>
      <c r="D430" s="12" t="s">
        <v>37</v>
      </c>
      <c r="E430" s="12" t="s">
        <v>34</v>
      </c>
      <c r="F430" s="12" t="s">
        <v>10</v>
      </c>
      <c r="G430" s="6">
        <v>0</v>
      </c>
      <c r="H430" s="6">
        <v>3.2580609233333335E-3</v>
      </c>
      <c r="I430" s="6">
        <v>7.2789203666666672E-4</v>
      </c>
      <c r="J430" s="6">
        <v>7.7161700000000004E-6</v>
      </c>
      <c r="K430" s="20">
        <v>7.7161700000000004E-6</v>
      </c>
      <c r="L430" s="6">
        <v>2.4618256666666667E-5</v>
      </c>
      <c r="M430" s="6">
        <v>2.3148510000000001E-5</v>
      </c>
      <c r="N430" s="6">
        <v>0</v>
      </c>
      <c r="O430" s="9">
        <v>2.0613197000000002E-4</v>
      </c>
    </row>
    <row r="431" spans="1:15" x14ac:dyDescent="0.35">
      <c r="A431" s="5">
        <v>2017</v>
      </c>
      <c r="B431" s="6">
        <v>34005</v>
      </c>
      <c r="C431" s="6">
        <v>2260007005</v>
      </c>
      <c r="D431" s="12" t="s">
        <v>38</v>
      </c>
      <c r="E431" s="12" t="s">
        <v>39</v>
      </c>
      <c r="F431" s="12" t="s">
        <v>10</v>
      </c>
      <c r="G431" s="6">
        <v>0</v>
      </c>
      <c r="H431" s="6">
        <v>3.0236363300000005E-3</v>
      </c>
      <c r="I431" s="6">
        <v>1.1724904033333333E-3</v>
      </c>
      <c r="J431" s="6">
        <v>5.5115500000000006E-6</v>
      </c>
      <c r="K431" s="20">
        <v>6.6138600000000009E-6</v>
      </c>
      <c r="L431" s="6">
        <v>4.3357526666666677E-5</v>
      </c>
      <c r="M431" s="6">
        <v>3.9315723333333333E-5</v>
      </c>
      <c r="N431" s="6">
        <v>0</v>
      </c>
      <c r="O431" s="9">
        <v>3.0093062999999996E-4</v>
      </c>
    </row>
    <row r="432" spans="1:15" x14ac:dyDescent="0.35">
      <c r="A432" s="5">
        <v>2017</v>
      </c>
      <c r="B432" s="6">
        <v>34005</v>
      </c>
      <c r="C432" s="6">
        <v>2265001010</v>
      </c>
      <c r="D432" s="12" t="s">
        <v>8</v>
      </c>
      <c r="E432" s="12" t="s">
        <v>9</v>
      </c>
      <c r="F432" s="12" t="s">
        <v>40</v>
      </c>
      <c r="G432" s="6">
        <v>9.9207900000000009E-6</v>
      </c>
      <c r="H432" s="6">
        <v>0.73939537638999997</v>
      </c>
      <c r="I432" s="6">
        <v>9.995489874333334E-2</v>
      </c>
      <c r="J432" s="6">
        <v>1.01853444E-3</v>
      </c>
      <c r="K432" s="20">
        <v>1.6361954766666664E-3</v>
      </c>
      <c r="L432" s="6">
        <v>2.2266661999999996E-4</v>
      </c>
      <c r="M432" s="6">
        <v>2.0502965999999998E-4</v>
      </c>
      <c r="N432" s="6">
        <v>1.3595156666666667E-5</v>
      </c>
      <c r="O432" s="9">
        <v>1.1307495979999999E-2</v>
      </c>
    </row>
    <row r="433" spans="1:15" x14ac:dyDescent="0.35">
      <c r="A433" s="5">
        <v>2017</v>
      </c>
      <c r="B433" s="6">
        <v>34005</v>
      </c>
      <c r="C433" s="6">
        <v>2265001030</v>
      </c>
      <c r="D433" s="12" t="s">
        <v>11</v>
      </c>
      <c r="E433" s="12" t="s">
        <v>9</v>
      </c>
      <c r="F433" s="12" t="s">
        <v>40</v>
      </c>
      <c r="G433" s="6">
        <v>9.3696350000000003E-5</v>
      </c>
      <c r="H433" s="6">
        <v>7.0292912440666671</v>
      </c>
      <c r="I433" s="6">
        <v>1.1554817600333334</v>
      </c>
      <c r="J433" s="6">
        <v>7.5210611300000002E-3</v>
      </c>
      <c r="K433" s="20">
        <v>1.2016648746666669E-2</v>
      </c>
      <c r="L433" s="6">
        <v>1.9863626199999999E-3</v>
      </c>
      <c r="M433" s="6">
        <v>1.8276299800000001E-3</v>
      </c>
      <c r="N433" s="6">
        <v>1.3117489000000001E-4</v>
      </c>
      <c r="O433" s="9">
        <v>0.11596558405666667</v>
      </c>
    </row>
    <row r="434" spans="1:15" x14ac:dyDescent="0.35">
      <c r="A434" s="5">
        <v>2017</v>
      </c>
      <c r="B434" s="6">
        <v>34005</v>
      </c>
      <c r="C434" s="6">
        <v>2265001050</v>
      </c>
      <c r="D434" s="12" t="s">
        <v>41</v>
      </c>
      <c r="E434" s="12" t="s">
        <v>9</v>
      </c>
      <c r="F434" s="12" t="s">
        <v>40</v>
      </c>
      <c r="G434" s="6">
        <v>7.348733333333333E-5</v>
      </c>
      <c r="H434" s="6">
        <v>5.5669153569333325</v>
      </c>
      <c r="I434" s="6">
        <v>1.4663515518666665</v>
      </c>
      <c r="J434" s="6">
        <v>4.0689936466666672E-3</v>
      </c>
      <c r="K434" s="20">
        <v>1.0055639256666667E-2</v>
      </c>
      <c r="L434" s="6">
        <v>7.2678972666666666E-4</v>
      </c>
      <c r="M434" s="6">
        <v>6.6873473333333344E-4</v>
      </c>
      <c r="N434" s="6">
        <v>1.0361714E-4</v>
      </c>
      <c r="O434" s="9">
        <v>2.9692189596666668E-2</v>
      </c>
    </row>
    <row r="435" spans="1:15" x14ac:dyDescent="0.35">
      <c r="A435" s="5">
        <v>2017</v>
      </c>
      <c r="B435" s="6">
        <v>34005</v>
      </c>
      <c r="C435" s="6">
        <v>2265001060</v>
      </c>
      <c r="D435" s="12" t="s">
        <v>12</v>
      </c>
      <c r="E435" s="12" t="s">
        <v>9</v>
      </c>
      <c r="F435" s="12" t="s">
        <v>40</v>
      </c>
      <c r="G435" s="6">
        <v>1.433003E-5</v>
      </c>
      <c r="H435" s="6">
        <v>1.0527122964233333</v>
      </c>
      <c r="I435" s="6">
        <v>0.32683528243666671</v>
      </c>
      <c r="J435" s="6">
        <v>1.1526488233333334E-3</v>
      </c>
      <c r="K435" s="20">
        <v>3.7155195733333331E-3</v>
      </c>
      <c r="L435" s="6">
        <v>1.1610998666666666E-4</v>
      </c>
      <c r="M435" s="6">
        <v>1.0692407E-4</v>
      </c>
      <c r="N435" s="6">
        <v>1.9841580000000002E-5</v>
      </c>
      <c r="O435" s="9">
        <v>1.214525158E-2</v>
      </c>
    </row>
    <row r="436" spans="1:15" x14ac:dyDescent="0.35">
      <c r="A436" s="5">
        <v>2017</v>
      </c>
      <c r="B436" s="6">
        <v>34005</v>
      </c>
      <c r="C436" s="6">
        <v>2265002003</v>
      </c>
      <c r="D436" s="12" t="s">
        <v>42</v>
      </c>
      <c r="E436" s="12" t="s">
        <v>14</v>
      </c>
      <c r="F436" s="12" t="s">
        <v>40</v>
      </c>
      <c r="G436" s="6">
        <v>4.4092400000000003E-6</v>
      </c>
      <c r="H436" s="6">
        <v>0.29648464633333332</v>
      </c>
      <c r="I436" s="6">
        <v>6.2876864709999994E-2</v>
      </c>
      <c r="J436" s="6">
        <v>1.6902086666666666E-4</v>
      </c>
      <c r="K436" s="20">
        <v>5.4160164666666667E-4</v>
      </c>
      <c r="L436" s="6">
        <v>3.5641356666666673E-5</v>
      </c>
      <c r="M436" s="6">
        <v>3.2334426666666671E-5</v>
      </c>
      <c r="N436" s="6">
        <v>5.5115500000000006E-6</v>
      </c>
      <c r="O436" s="9">
        <v>1.2356895100000002E-3</v>
      </c>
    </row>
    <row r="437" spans="1:15" x14ac:dyDescent="0.35">
      <c r="A437" s="5">
        <v>2017</v>
      </c>
      <c r="B437" s="6">
        <v>34005</v>
      </c>
      <c r="C437" s="6">
        <v>2265002006</v>
      </c>
      <c r="D437" s="12" t="s">
        <v>13</v>
      </c>
      <c r="E437" s="12" t="s">
        <v>14</v>
      </c>
      <c r="F437" s="12" t="s">
        <v>40</v>
      </c>
      <c r="G437" s="6">
        <v>0</v>
      </c>
      <c r="H437" s="6">
        <v>2.2057223099999999E-3</v>
      </c>
      <c r="I437" s="6">
        <v>5.6621990333333334E-4</v>
      </c>
      <c r="J437" s="6">
        <v>1.1023100000000001E-6</v>
      </c>
      <c r="K437" s="20">
        <v>3.6743666666666665E-6</v>
      </c>
      <c r="L437" s="6">
        <v>0</v>
      </c>
      <c r="M437" s="6">
        <v>0</v>
      </c>
      <c r="N437" s="6">
        <v>0</v>
      </c>
      <c r="O437" s="9">
        <v>1.212541E-5</v>
      </c>
    </row>
    <row r="438" spans="1:15" x14ac:dyDescent="0.35">
      <c r="A438" s="5">
        <v>2017</v>
      </c>
      <c r="B438" s="6">
        <v>34005</v>
      </c>
      <c r="C438" s="6">
        <v>2265002009</v>
      </c>
      <c r="D438" s="12" t="s">
        <v>15</v>
      </c>
      <c r="E438" s="12" t="s">
        <v>14</v>
      </c>
      <c r="F438" s="12" t="s">
        <v>40</v>
      </c>
      <c r="G438" s="6">
        <v>7.7161700000000004E-6</v>
      </c>
      <c r="H438" s="6">
        <v>0.55691787668000003</v>
      </c>
      <c r="I438" s="6">
        <v>0.11058557638333333</v>
      </c>
      <c r="J438" s="6">
        <v>3.7882720333333339E-4</v>
      </c>
      <c r="K438" s="20">
        <v>9.6268406666666665E-4</v>
      </c>
      <c r="L438" s="6">
        <v>1.1133330999999998E-4</v>
      </c>
      <c r="M438" s="6">
        <v>1.0251482999999999E-4</v>
      </c>
      <c r="N438" s="6">
        <v>1.0288226666666667E-5</v>
      </c>
      <c r="O438" s="9">
        <v>3.1933920699999999E-3</v>
      </c>
    </row>
    <row r="439" spans="1:15" x14ac:dyDescent="0.35">
      <c r="A439" s="5">
        <v>2017</v>
      </c>
      <c r="B439" s="6">
        <v>34005</v>
      </c>
      <c r="C439" s="6">
        <v>2265002015</v>
      </c>
      <c r="D439" s="12" t="s">
        <v>43</v>
      </c>
      <c r="E439" s="12" t="s">
        <v>14</v>
      </c>
      <c r="F439" s="12" t="s">
        <v>40</v>
      </c>
      <c r="G439" s="6">
        <v>6.6138600000000009E-6</v>
      </c>
      <c r="H439" s="6">
        <v>0.52320041839999998</v>
      </c>
      <c r="I439" s="6">
        <v>0.11431064931000001</v>
      </c>
      <c r="J439" s="6">
        <v>3.0754448999999998E-4</v>
      </c>
      <c r="K439" s="20">
        <v>9.0536394666666667E-4</v>
      </c>
      <c r="L439" s="6">
        <v>6.2464233333333331E-5</v>
      </c>
      <c r="M439" s="6">
        <v>5.6952683333333338E-5</v>
      </c>
      <c r="N439" s="6">
        <v>9.9207900000000009E-6</v>
      </c>
      <c r="O439" s="9">
        <v>2.1711832633333331E-3</v>
      </c>
    </row>
    <row r="440" spans="1:15" x14ac:dyDescent="0.35">
      <c r="A440" s="5">
        <v>2017</v>
      </c>
      <c r="B440" s="6">
        <v>34005</v>
      </c>
      <c r="C440" s="6">
        <v>2265002021</v>
      </c>
      <c r="D440" s="12" t="s">
        <v>16</v>
      </c>
      <c r="E440" s="12" t="s">
        <v>14</v>
      </c>
      <c r="F440" s="12" t="s">
        <v>40</v>
      </c>
      <c r="G440" s="6">
        <v>1.3595156666666667E-5</v>
      </c>
      <c r="H440" s="6">
        <v>1.04492153678</v>
      </c>
      <c r="I440" s="6">
        <v>0.24262871922666671</v>
      </c>
      <c r="J440" s="6">
        <v>6.9041349666666663E-4</v>
      </c>
      <c r="K440" s="20">
        <v>1.9194891466666666E-3</v>
      </c>
      <c r="L440" s="6">
        <v>1.4954672333333333E-4</v>
      </c>
      <c r="M440" s="6">
        <v>1.3815618666666667E-4</v>
      </c>
      <c r="N440" s="6">
        <v>1.9106706666666671E-5</v>
      </c>
      <c r="O440" s="9">
        <v>5.6588921033333336E-3</v>
      </c>
    </row>
    <row r="441" spans="1:15" x14ac:dyDescent="0.35">
      <c r="A441" s="5">
        <v>2017</v>
      </c>
      <c r="B441" s="6">
        <v>34005</v>
      </c>
      <c r="C441" s="6">
        <v>2265002024</v>
      </c>
      <c r="D441" s="12" t="s">
        <v>44</v>
      </c>
      <c r="E441" s="12" t="s">
        <v>14</v>
      </c>
      <c r="F441" s="12" t="s">
        <v>40</v>
      </c>
      <c r="G441" s="6">
        <v>5.5115500000000006E-6</v>
      </c>
      <c r="H441" s="6">
        <v>0.44073403524333338</v>
      </c>
      <c r="I441" s="6">
        <v>0.10372994305666666</v>
      </c>
      <c r="J441" s="6">
        <v>2.9835857333333332E-4</v>
      </c>
      <c r="K441" s="20">
        <v>7.7198443666666667E-4</v>
      </c>
      <c r="L441" s="6">
        <v>6.6873473333333352E-5</v>
      </c>
      <c r="M441" s="6">
        <v>6.1361923333333346E-5</v>
      </c>
      <c r="N441" s="6">
        <v>8.083606666666666E-6</v>
      </c>
      <c r="O441" s="9">
        <v>2.2795770800000002E-3</v>
      </c>
    </row>
    <row r="442" spans="1:15" x14ac:dyDescent="0.35">
      <c r="A442" s="5">
        <v>2017</v>
      </c>
      <c r="B442" s="6">
        <v>34005</v>
      </c>
      <c r="C442" s="6">
        <v>2265002027</v>
      </c>
      <c r="D442" s="12" t="s">
        <v>17</v>
      </c>
      <c r="E442" s="12" t="s">
        <v>14</v>
      </c>
      <c r="F442" s="12" t="s">
        <v>40</v>
      </c>
      <c r="G442" s="6">
        <v>0</v>
      </c>
      <c r="H442" s="6">
        <v>2.284170038333333E-2</v>
      </c>
      <c r="I442" s="6">
        <v>5.0570308433333334E-3</v>
      </c>
      <c r="J442" s="6">
        <v>1.6534650000000003E-5</v>
      </c>
      <c r="K442" s="20">
        <v>4.0050596666666668E-5</v>
      </c>
      <c r="L442" s="6">
        <v>4.4092400000000003E-6</v>
      </c>
      <c r="M442" s="6">
        <v>4.4092400000000003E-6</v>
      </c>
      <c r="N442" s="6">
        <v>0</v>
      </c>
      <c r="O442" s="9">
        <v>1.1464024E-4</v>
      </c>
    </row>
    <row r="443" spans="1:15" x14ac:dyDescent="0.35">
      <c r="A443" s="5">
        <v>2017</v>
      </c>
      <c r="B443" s="6">
        <v>34005</v>
      </c>
      <c r="C443" s="6">
        <v>2265002030</v>
      </c>
      <c r="D443" s="12" t="s">
        <v>45</v>
      </c>
      <c r="E443" s="12" t="s">
        <v>14</v>
      </c>
      <c r="F443" s="12" t="s">
        <v>40</v>
      </c>
      <c r="G443" s="6">
        <v>1.212541E-5</v>
      </c>
      <c r="H443" s="6">
        <v>0.91958043873666673</v>
      </c>
      <c r="I443" s="6">
        <v>0.18349897364333331</v>
      </c>
      <c r="J443" s="6">
        <v>5.4674576000000006E-4</v>
      </c>
      <c r="K443" s="20">
        <v>1.7056410066666669E-3</v>
      </c>
      <c r="L443" s="6">
        <v>1.3595156666666665E-4</v>
      </c>
      <c r="M443" s="6">
        <v>1.2492846666666666E-4</v>
      </c>
      <c r="N443" s="6">
        <v>1.6902086666666667E-5</v>
      </c>
      <c r="O443" s="9">
        <v>3.985585523333334E-3</v>
      </c>
    </row>
    <row r="444" spans="1:15" x14ac:dyDescent="0.35">
      <c r="A444" s="5">
        <v>2017</v>
      </c>
      <c r="B444" s="6">
        <v>34005</v>
      </c>
      <c r="C444" s="6">
        <v>2265002033</v>
      </c>
      <c r="D444" s="12" t="s">
        <v>46</v>
      </c>
      <c r="E444" s="12" t="s">
        <v>14</v>
      </c>
      <c r="F444" s="12" t="s">
        <v>40</v>
      </c>
      <c r="G444" s="6">
        <v>4.4092400000000003E-6</v>
      </c>
      <c r="H444" s="6">
        <v>0.3163427609833333</v>
      </c>
      <c r="I444" s="6">
        <v>5.1261456803333334E-2</v>
      </c>
      <c r="J444" s="6">
        <v>2.1311326666666666E-4</v>
      </c>
      <c r="K444" s="20">
        <v>8.7449926666666666E-4</v>
      </c>
      <c r="L444" s="6">
        <v>6.3566543333333329E-5</v>
      </c>
      <c r="M444" s="6">
        <v>5.9157303333333335E-5</v>
      </c>
      <c r="N444" s="6">
        <v>5.5115500000000006E-6</v>
      </c>
      <c r="O444" s="9">
        <v>1.7570821400000002E-3</v>
      </c>
    </row>
    <row r="445" spans="1:15" x14ac:dyDescent="0.35">
      <c r="A445" s="5">
        <v>2017</v>
      </c>
      <c r="B445" s="6">
        <v>34005</v>
      </c>
      <c r="C445" s="6">
        <v>2265002039</v>
      </c>
      <c r="D445" s="12" t="s">
        <v>18</v>
      </c>
      <c r="E445" s="12" t="s">
        <v>14</v>
      </c>
      <c r="F445" s="12" t="s">
        <v>40</v>
      </c>
      <c r="G445" s="6">
        <v>2.5720566666666669E-5</v>
      </c>
      <c r="H445" s="6">
        <v>1.9216625345500002</v>
      </c>
      <c r="I445" s="6">
        <v>0.46564146456666666</v>
      </c>
      <c r="J445" s="6">
        <v>1.2783121633333332E-3</v>
      </c>
      <c r="K445" s="20">
        <v>3.3940124900000003E-3</v>
      </c>
      <c r="L445" s="6">
        <v>2.4177332666666665E-4</v>
      </c>
      <c r="M445" s="6">
        <v>2.2193174666666665E-4</v>
      </c>
      <c r="N445" s="6">
        <v>3.5641356666666673E-5</v>
      </c>
      <c r="O445" s="9">
        <v>8.893804516666666E-3</v>
      </c>
    </row>
    <row r="446" spans="1:15" x14ac:dyDescent="0.35">
      <c r="A446" s="5">
        <v>2017</v>
      </c>
      <c r="B446" s="6">
        <v>34005</v>
      </c>
      <c r="C446" s="6">
        <v>2265002042</v>
      </c>
      <c r="D446" s="12" t="s">
        <v>47</v>
      </c>
      <c r="E446" s="12" t="s">
        <v>14</v>
      </c>
      <c r="F446" s="12" t="s">
        <v>40</v>
      </c>
      <c r="G446" s="6">
        <v>1.212541E-5</v>
      </c>
      <c r="H446" s="6">
        <v>0.92124566171000011</v>
      </c>
      <c r="I446" s="6">
        <v>0.21636103936333331</v>
      </c>
      <c r="J446" s="6">
        <v>6.5624188666666675E-4</v>
      </c>
      <c r="K446" s="20">
        <v>1.8592295333333334E-3</v>
      </c>
      <c r="L446" s="6">
        <v>1.3264463666666667E-4</v>
      </c>
      <c r="M446" s="6">
        <v>1.2235640999999999E-4</v>
      </c>
      <c r="N446" s="6">
        <v>1.6902086666666667E-5</v>
      </c>
      <c r="O446" s="9">
        <v>6.6461944266666675E-3</v>
      </c>
    </row>
    <row r="447" spans="1:15" x14ac:dyDescent="0.35">
      <c r="A447" s="5">
        <v>2017</v>
      </c>
      <c r="B447" s="6">
        <v>34005</v>
      </c>
      <c r="C447" s="6">
        <v>2265002045</v>
      </c>
      <c r="D447" s="12" t="s">
        <v>48</v>
      </c>
      <c r="E447" s="12" t="s">
        <v>14</v>
      </c>
      <c r="F447" s="12" t="s">
        <v>40</v>
      </c>
      <c r="G447" s="6">
        <v>1.1023100000000001E-6</v>
      </c>
      <c r="H447" s="6">
        <v>7.0939527486666668E-2</v>
      </c>
      <c r="I447" s="6">
        <v>6.4859920400000002E-3</v>
      </c>
      <c r="J447" s="6">
        <v>2.9762369999999999E-5</v>
      </c>
      <c r="K447" s="20">
        <v>3.0901423666666666E-4</v>
      </c>
      <c r="L447" s="6">
        <v>6.6138600000000009E-6</v>
      </c>
      <c r="M447" s="6">
        <v>6.6138600000000009E-6</v>
      </c>
      <c r="N447" s="6">
        <v>1.1023100000000001E-6</v>
      </c>
      <c r="O447" s="9">
        <v>2.0907146333333333E-4</v>
      </c>
    </row>
    <row r="448" spans="1:15" x14ac:dyDescent="0.35">
      <c r="A448" s="5">
        <v>2017</v>
      </c>
      <c r="B448" s="6">
        <v>34005</v>
      </c>
      <c r="C448" s="6">
        <v>2265002054</v>
      </c>
      <c r="D448" s="12" t="s">
        <v>19</v>
      </c>
      <c r="E448" s="12" t="s">
        <v>14</v>
      </c>
      <c r="F448" s="12" t="s">
        <v>40</v>
      </c>
      <c r="G448" s="6">
        <v>1.4697466666666668E-6</v>
      </c>
      <c r="H448" s="6">
        <v>0.12409952954666666</v>
      </c>
      <c r="I448" s="6">
        <v>2.8136830186666666E-2</v>
      </c>
      <c r="J448" s="6">
        <v>8.0101193333333335E-5</v>
      </c>
      <c r="K448" s="20">
        <v>2.3773152333333332E-4</v>
      </c>
      <c r="L448" s="6">
        <v>1.7636960000000001E-5</v>
      </c>
      <c r="M448" s="6">
        <v>1.6534650000000003E-5</v>
      </c>
      <c r="N448" s="6">
        <v>2.2046200000000002E-6</v>
      </c>
      <c r="O448" s="9">
        <v>5.9047072333333328E-4</v>
      </c>
    </row>
    <row r="449" spans="1:15" x14ac:dyDescent="0.35">
      <c r="A449" s="5">
        <v>2017</v>
      </c>
      <c r="B449" s="6">
        <v>34005</v>
      </c>
      <c r="C449" s="6">
        <v>2265002057</v>
      </c>
      <c r="D449" s="12" t="s">
        <v>49</v>
      </c>
      <c r="E449" s="12" t="s">
        <v>14</v>
      </c>
      <c r="F449" s="12" t="s">
        <v>40</v>
      </c>
      <c r="G449" s="6">
        <v>1.1023100000000001E-6</v>
      </c>
      <c r="H449" s="6">
        <v>0.10914081541000002</v>
      </c>
      <c r="I449" s="6">
        <v>3.8533083233333334E-3</v>
      </c>
      <c r="J449" s="6">
        <v>1.9106706666666671E-5</v>
      </c>
      <c r="K449" s="20">
        <v>2.8035417666666667E-4</v>
      </c>
      <c r="L449" s="6">
        <v>1.0288226666666667E-5</v>
      </c>
      <c r="M449" s="6">
        <v>9.9207900000000009E-6</v>
      </c>
      <c r="N449" s="6">
        <v>2.2046200000000002E-6</v>
      </c>
      <c r="O449" s="9">
        <v>1.3558413E-4</v>
      </c>
    </row>
    <row r="450" spans="1:15" x14ac:dyDescent="0.35">
      <c r="A450" s="5">
        <v>2017</v>
      </c>
      <c r="B450" s="6">
        <v>34005</v>
      </c>
      <c r="C450" s="6">
        <v>2265002060</v>
      </c>
      <c r="D450" s="12" t="s">
        <v>50</v>
      </c>
      <c r="E450" s="12" t="s">
        <v>14</v>
      </c>
      <c r="F450" s="12" t="s">
        <v>40</v>
      </c>
      <c r="G450" s="6">
        <v>3.3069300000000005E-6</v>
      </c>
      <c r="H450" s="6">
        <v>0.26329629685333339</v>
      </c>
      <c r="I450" s="6">
        <v>5.2209075966666669E-3</v>
      </c>
      <c r="J450" s="6">
        <v>2.3515946666666668E-5</v>
      </c>
      <c r="K450" s="20">
        <v>4.5709121333333333E-4</v>
      </c>
      <c r="L450" s="6">
        <v>2.5720566666666669E-5</v>
      </c>
      <c r="M450" s="6">
        <v>2.3515946666666668E-5</v>
      </c>
      <c r="N450" s="6">
        <v>4.7766766666666677E-6</v>
      </c>
      <c r="O450" s="9">
        <v>1.7489985333333334E-4</v>
      </c>
    </row>
    <row r="451" spans="1:15" x14ac:dyDescent="0.35">
      <c r="A451" s="5">
        <v>2017</v>
      </c>
      <c r="B451" s="6">
        <v>34005</v>
      </c>
      <c r="C451" s="6">
        <v>2265002066</v>
      </c>
      <c r="D451" s="12" t="s">
        <v>51</v>
      </c>
      <c r="E451" s="12" t="s">
        <v>14</v>
      </c>
      <c r="F451" s="12" t="s">
        <v>40</v>
      </c>
      <c r="G451" s="6">
        <v>8.083606666666666E-6</v>
      </c>
      <c r="H451" s="6">
        <v>0.63170226144666664</v>
      </c>
      <c r="I451" s="6">
        <v>0.15658644243</v>
      </c>
      <c r="J451" s="6">
        <v>4.0344546E-4</v>
      </c>
      <c r="K451" s="20">
        <v>1.0813661099999998E-3</v>
      </c>
      <c r="L451" s="6">
        <v>7.348733333333333E-5</v>
      </c>
      <c r="M451" s="6">
        <v>6.7975783333333324E-5</v>
      </c>
      <c r="N451" s="6">
        <v>1.212541E-5</v>
      </c>
      <c r="O451" s="9">
        <v>2.8064812599999998E-3</v>
      </c>
    </row>
    <row r="452" spans="1:15" x14ac:dyDescent="0.35">
      <c r="A452" s="5">
        <v>2017</v>
      </c>
      <c r="B452" s="6">
        <v>34005</v>
      </c>
      <c r="C452" s="6">
        <v>2265002072</v>
      </c>
      <c r="D452" s="12" t="s">
        <v>52</v>
      </c>
      <c r="E452" s="12" t="s">
        <v>14</v>
      </c>
      <c r="F452" s="12" t="s">
        <v>40</v>
      </c>
      <c r="G452" s="6">
        <v>5.5115500000000006E-6</v>
      </c>
      <c r="H452" s="6">
        <v>0.42897055036000004</v>
      </c>
      <c r="I452" s="6">
        <v>6.5158646410000007E-2</v>
      </c>
      <c r="J452" s="6">
        <v>2.0796915333333335E-4</v>
      </c>
      <c r="K452" s="20">
        <v>1.3683341466666666E-3</v>
      </c>
      <c r="L452" s="6">
        <v>4.3357526666666677E-5</v>
      </c>
      <c r="M452" s="6">
        <v>3.9315723333333333E-5</v>
      </c>
      <c r="N452" s="6">
        <v>7.7161700000000004E-6</v>
      </c>
      <c r="O452" s="9">
        <v>1.4943649233333332E-3</v>
      </c>
    </row>
    <row r="453" spans="1:15" x14ac:dyDescent="0.35">
      <c r="A453" s="5">
        <v>2017</v>
      </c>
      <c r="B453" s="6">
        <v>34005</v>
      </c>
      <c r="C453" s="6">
        <v>2265002078</v>
      </c>
      <c r="D453" s="12" t="s">
        <v>53</v>
      </c>
      <c r="E453" s="12" t="s">
        <v>14</v>
      </c>
      <c r="F453" s="12" t="s">
        <v>40</v>
      </c>
      <c r="G453" s="6">
        <v>2.2046200000000002E-6</v>
      </c>
      <c r="H453" s="6">
        <v>0.14186068314</v>
      </c>
      <c r="I453" s="6">
        <v>3.5713741690000002E-2</v>
      </c>
      <c r="J453" s="6">
        <v>1.0141251999999999E-4</v>
      </c>
      <c r="K453" s="20">
        <v>3.1599553333333335E-4</v>
      </c>
      <c r="L453" s="6">
        <v>1.6902086666666667E-5</v>
      </c>
      <c r="M453" s="6">
        <v>1.5432340000000001E-5</v>
      </c>
      <c r="N453" s="6">
        <v>2.2046200000000002E-6</v>
      </c>
      <c r="O453" s="9">
        <v>1.0618919666666668E-3</v>
      </c>
    </row>
    <row r="454" spans="1:15" x14ac:dyDescent="0.35">
      <c r="A454" s="5">
        <v>2017</v>
      </c>
      <c r="B454" s="6">
        <v>34005</v>
      </c>
      <c r="C454" s="6">
        <v>2265002081</v>
      </c>
      <c r="D454" s="12" t="s">
        <v>54</v>
      </c>
      <c r="E454" s="12" t="s">
        <v>14</v>
      </c>
      <c r="F454" s="12" t="s">
        <v>40</v>
      </c>
      <c r="G454" s="6">
        <v>1.1023100000000001E-6</v>
      </c>
      <c r="H454" s="6">
        <v>9.7692223749999987E-2</v>
      </c>
      <c r="I454" s="6">
        <v>7.3141942866666665E-3</v>
      </c>
      <c r="J454" s="6">
        <v>4.4459836666666669E-5</v>
      </c>
      <c r="K454" s="20">
        <v>5.4674575999999996E-4</v>
      </c>
      <c r="L454" s="6">
        <v>8.8184800000000007E-6</v>
      </c>
      <c r="M454" s="6">
        <v>8.083606666666666E-6</v>
      </c>
      <c r="N454" s="6">
        <v>2.2046200000000002E-6</v>
      </c>
      <c r="O454" s="9">
        <v>3.0129806666666668E-4</v>
      </c>
    </row>
    <row r="455" spans="1:15" x14ac:dyDescent="0.35">
      <c r="A455" s="5">
        <v>2017</v>
      </c>
      <c r="B455" s="6">
        <v>34005</v>
      </c>
      <c r="C455" s="6">
        <v>2265003010</v>
      </c>
      <c r="D455" s="12" t="s">
        <v>55</v>
      </c>
      <c r="E455" s="12" t="s">
        <v>21</v>
      </c>
      <c r="F455" s="12" t="s">
        <v>40</v>
      </c>
      <c r="G455" s="6">
        <v>1.6534650000000003E-5</v>
      </c>
      <c r="H455" s="6">
        <v>1.2705526358066666</v>
      </c>
      <c r="I455" s="6">
        <v>0.16101625888333332</v>
      </c>
      <c r="J455" s="6">
        <v>6.0039151333333334E-4</v>
      </c>
      <c r="K455" s="20">
        <v>5.0926721999999995E-3</v>
      </c>
      <c r="L455" s="6">
        <v>1.2456102999999999E-4</v>
      </c>
      <c r="M455" s="6">
        <v>1.1464024E-4</v>
      </c>
      <c r="N455" s="6">
        <v>2.3515946666666668E-5</v>
      </c>
      <c r="O455" s="9">
        <v>4.4676624299999999E-3</v>
      </c>
    </row>
    <row r="456" spans="1:15" x14ac:dyDescent="0.35">
      <c r="A456" s="5">
        <v>2017</v>
      </c>
      <c r="B456" s="6">
        <v>34005</v>
      </c>
      <c r="C456" s="6">
        <v>2265003020</v>
      </c>
      <c r="D456" s="12" t="s">
        <v>56</v>
      </c>
      <c r="E456" s="12" t="s">
        <v>21</v>
      </c>
      <c r="F456" s="12" t="s">
        <v>40</v>
      </c>
      <c r="G456" s="6">
        <v>6.4668853333333341E-5</v>
      </c>
      <c r="H456" s="6">
        <v>5.0016728351333333</v>
      </c>
      <c r="I456" s="6">
        <v>0.10462097697333334</v>
      </c>
      <c r="J456" s="6">
        <v>4.5782608666666662E-4</v>
      </c>
      <c r="K456" s="20">
        <v>8.9735382733333331E-3</v>
      </c>
      <c r="L456" s="6">
        <v>4.9052794999999993E-4</v>
      </c>
      <c r="M456" s="6">
        <v>4.5121222666666665E-4</v>
      </c>
      <c r="N456" s="6">
        <v>9.3328913333333332E-5</v>
      </c>
      <c r="O456" s="9">
        <v>3.4494954266666663E-3</v>
      </c>
    </row>
    <row r="457" spans="1:15" x14ac:dyDescent="0.35">
      <c r="A457" s="5">
        <v>2017</v>
      </c>
      <c r="B457" s="6">
        <v>34005</v>
      </c>
      <c r="C457" s="6">
        <v>2265003030</v>
      </c>
      <c r="D457" s="12" t="s">
        <v>20</v>
      </c>
      <c r="E457" s="12" t="s">
        <v>21</v>
      </c>
      <c r="F457" s="12" t="s">
        <v>40</v>
      </c>
      <c r="G457" s="6">
        <v>1.3595156666666667E-5</v>
      </c>
      <c r="H457" s="6">
        <v>1.04255487721</v>
      </c>
      <c r="I457" s="6">
        <v>0.12138049821333334</v>
      </c>
      <c r="J457" s="6">
        <v>3.6449717333333329E-4</v>
      </c>
      <c r="K457" s="20">
        <v>1.7633285633333335E-3</v>
      </c>
      <c r="L457" s="6">
        <v>1.2603077666666667E-4</v>
      </c>
      <c r="M457" s="6">
        <v>1.1610998666666666E-4</v>
      </c>
      <c r="N457" s="6">
        <v>1.9106706666666671E-5</v>
      </c>
      <c r="O457" s="9">
        <v>2.7851699333333335E-3</v>
      </c>
    </row>
    <row r="458" spans="1:15" x14ac:dyDescent="0.35">
      <c r="A458" s="5">
        <v>2017</v>
      </c>
      <c r="B458" s="6">
        <v>34005</v>
      </c>
      <c r="C458" s="6">
        <v>2265003040</v>
      </c>
      <c r="D458" s="12" t="s">
        <v>22</v>
      </c>
      <c r="E458" s="12" t="s">
        <v>21</v>
      </c>
      <c r="F458" s="12" t="s">
        <v>40</v>
      </c>
      <c r="G458" s="6">
        <v>2.5720566666666669E-5</v>
      </c>
      <c r="H458" s="6">
        <v>1.9377305399833336</v>
      </c>
      <c r="I458" s="6">
        <v>0.37536154069333333</v>
      </c>
      <c r="J458" s="6">
        <v>1.39772908E-3</v>
      </c>
      <c r="K458" s="20">
        <v>3.5498056366666665E-3</v>
      </c>
      <c r="L458" s="6">
        <v>4.3798450666666667E-4</v>
      </c>
      <c r="M458" s="6">
        <v>4.0344546E-4</v>
      </c>
      <c r="N458" s="6">
        <v>3.5641356666666673E-5</v>
      </c>
      <c r="O458" s="9">
        <v>1.1692202170000001E-2</v>
      </c>
    </row>
    <row r="459" spans="1:15" x14ac:dyDescent="0.35">
      <c r="A459" s="5">
        <v>2017</v>
      </c>
      <c r="B459" s="6">
        <v>34005</v>
      </c>
      <c r="C459" s="6">
        <v>2265003050</v>
      </c>
      <c r="D459" s="12" t="s">
        <v>57</v>
      </c>
      <c r="E459" s="12" t="s">
        <v>21</v>
      </c>
      <c r="F459" s="12" t="s">
        <v>40</v>
      </c>
      <c r="G459" s="6">
        <v>1.1023100000000001E-6</v>
      </c>
      <c r="H459" s="6">
        <v>8.9774331020000001E-2</v>
      </c>
      <c r="I459" s="6">
        <v>1.2141577213333333E-2</v>
      </c>
      <c r="J459" s="6">
        <v>4.0050596666666668E-5</v>
      </c>
      <c r="K459" s="20">
        <v>2.9284702333333331E-4</v>
      </c>
      <c r="L459" s="6">
        <v>8.8184800000000007E-6</v>
      </c>
      <c r="M459" s="6">
        <v>8.083606666666666E-6</v>
      </c>
      <c r="N459" s="6">
        <v>2.2046200000000002E-6</v>
      </c>
      <c r="O459" s="9">
        <v>2.9615395333333329E-4</v>
      </c>
    </row>
    <row r="460" spans="1:15" x14ac:dyDescent="0.35">
      <c r="A460" s="5">
        <v>2017</v>
      </c>
      <c r="B460" s="6">
        <v>34005</v>
      </c>
      <c r="C460" s="6">
        <v>2265003060</v>
      </c>
      <c r="D460" s="12" t="s">
        <v>58</v>
      </c>
      <c r="E460" s="12" t="s">
        <v>21</v>
      </c>
      <c r="F460" s="12" t="s">
        <v>40</v>
      </c>
      <c r="G460" s="6">
        <v>0</v>
      </c>
      <c r="H460" s="6">
        <v>3.7503525693333338E-2</v>
      </c>
      <c r="I460" s="6">
        <v>9.6588076566666656E-3</v>
      </c>
      <c r="J460" s="6">
        <v>2.425082E-5</v>
      </c>
      <c r="K460" s="20">
        <v>6.393398E-5</v>
      </c>
      <c r="L460" s="6">
        <v>4.4092400000000003E-6</v>
      </c>
      <c r="M460" s="6">
        <v>3.6743666666666665E-6</v>
      </c>
      <c r="N460" s="6">
        <v>1.1023100000000001E-6</v>
      </c>
      <c r="O460" s="9">
        <v>1.8702526333333331E-4</v>
      </c>
    </row>
    <row r="461" spans="1:15" x14ac:dyDescent="0.35">
      <c r="A461" s="5">
        <v>2017</v>
      </c>
      <c r="B461" s="6">
        <v>34005</v>
      </c>
      <c r="C461" s="6">
        <v>2265003070</v>
      </c>
      <c r="D461" s="12" t="s">
        <v>59</v>
      </c>
      <c r="E461" s="12" t="s">
        <v>21</v>
      </c>
      <c r="F461" s="12" t="s">
        <v>40</v>
      </c>
      <c r="G461" s="6">
        <v>5.5115500000000006E-6</v>
      </c>
      <c r="H461" s="6">
        <v>0.41658609750999998</v>
      </c>
      <c r="I461" s="6">
        <v>6.8299127600000009E-3</v>
      </c>
      <c r="J461" s="6">
        <v>2.7925186666666666E-5</v>
      </c>
      <c r="K461" s="20">
        <v>6.2390745999999994E-4</v>
      </c>
      <c r="L461" s="6">
        <v>4.152034333333333E-5</v>
      </c>
      <c r="M461" s="6">
        <v>3.8213413333333341E-5</v>
      </c>
      <c r="N461" s="6">
        <v>7.7161700000000004E-6</v>
      </c>
      <c r="O461" s="9">
        <v>2.1458301333333334E-4</v>
      </c>
    </row>
    <row r="462" spans="1:15" x14ac:dyDescent="0.35">
      <c r="A462" s="5">
        <v>2017</v>
      </c>
      <c r="B462" s="6">
        <v>34005</v>
      </c>
      <c r="C462" s="6">
        <v>2265004010</v>
      </c>
      <c r="D462" s="12" t="s">
        <v>60</v>
      </c>
      <c r="E462" s="12" t="s">
        <v>24</v>
      </c>
      <c r="F462" s="12" t="s">
        <v>40</v>
      </c>
      <c r="G462" s="6">
        <v>1.0141251999999999E-4</v>
      </c>
      <c r="H462" s="6">
        <v>7.6231129898000001</v>
      </c>
      <c r="I462" s="6">
        <v>1.2960534753466666</v>
      </c>
      <c r="J462" s="6">
        <v>6.9959941333333333E-3</v>
      </c>
      <c r="K462" s="20">
        <v>1.4095972843333334E-2</v>
      </c>
      <c r="L462" s="6">
        <v>1.9518235733333334E-3</v>
      </c>
      <c r="M462" s="6">
        <v>1.7956629900000001E-3</v>
      </c>
      <c r="N462" s="6">
        <v>1.4183055333333335E-4</v>
      </c>
      <c r="O462" s="9">
        <v>0.11513885155666666</v>
      </c>
    </row>
    <row r="463" spans="1:15" x14ac:dyDescent="0.35">
      <c r="A463" s="5">
        <v>2017</v>
      </c>
      <c r="B463" s="6">
        <v>34005</v>
      </c>
      <c r="C463" s="6">
        <v>2265004011</v>
      </c>
      <c r="D463" s="12" t="s">
        <v>60</v>
      </c>
      <c r="E463" s="12" t="s">
        <v>25</v>
      </c>
      <c r="F463" s="12" t="s">
        <v>40</v>
      </c>
      <c r="G463" s="6">
        <v>1.5138390666666668E-4</v>
      </c>
      <c r="H463" s="6">
        <v>11.417831332013336</v>
      </c>
      <c r="I463" s="6">
        <v>1.8588896544166669</v>
      </c>
      <c r="J463" s="6">
        <v>8.2114746266666663E-3</v>
      </c>
      <c r="K463" s="20">
        <v>1.9813287376666669E-2</v>
      </c>
      <c r="L463" s="6">
        <v>3.02143171E-3</v>
      </c>
      <c r="M463" s="6">
        <v>2.7796583833333329E-3</v>
      </c>
      <c r="N463" s="6">
        <v>2.1274583000000001E-4</v>
      </c>
      <c r="O463" s="9">
        <v>0.11465236541</v>
      </c>
    </row>
    <row r="464" spans="1:15" x14ac:dyDescent="0.35">
      <c r="A464" s="5">
        <v>2017</v>
      </c>
      <c r="B464" s="6">
        <v>34005</v>
      </c>
      <c r="C464" s="6">
        <v>2265004015</v>
      </c>
      <c r="D464" s="12" t="s">
        <v>23</v>
      </c>
      <c r="E464" s="12" t="s">
        <v>24</v>
      </c>
      <c r="F464" s="12" t="s">
        <v>40</v>
      </c>
      <c r="G464" s="6">
        <v>8.8184800000000007E-6</v>
      </c>
      <c r="H464" s="6">
        <v>0.65662622542000004</v>
      </c>
      <c r="I464" s="6">
        <v>0.11157875769333332</v>
      </c>
      <c r="J464" s="6">
        <v>6.0259613333333336E-4</v>
      </c>
      <c r="K464" s="20">
        <v>1.21364331E-3</v>
      </c>
      <c r="L464" s="6">
        <v>1.6828599333333335E-4</v>
      </c>
      <c r="M464" s="6">
        <v>1.5469083666666666E-4</v>
      </c>
      <c r="N464" s="6">
        <v>1.212541E-5</v>
      </c>
      <c r="O464" s="9">
        <v>1.0273161763333332E-2</v>
      </c>
    </row>
    <row r="465" spans="1:15" x14ac:dyDescent="0.35">
      <c r="A465" s="5">
        <v>2017</v>
      </c>
      <c r="B465" s="6">
        <v>34005</v>
      </c>
      <c r="C465" s="6">
        <v>2265004016</v>
      </c>
      <c r="D465" s="12" t="s">
        <v>23</v>
      </c>
      <c r="E465" s="12" t="s">
        <v>25</v>
      </c>
      <c r="F465" s="12" t="s">
        <v>40</v>
      </c>
      <c r="G465" s="6">
        <v>8.5980180000000013E-5</v>
      </c>
      <c r="H465" s="6">
        <v>6.4783236367666674</v>
      </c>
      <c r="I465" s="6">
        <v>1.0619772119733335</v>
      </c>
      <c r="J465" s="6">
        <v>5.0482123633333337E-3</v>
      </c>
      <c r="K465" s="20">
        <v>1.1385392553333332E-2</v>
      </c>
      <c r="L465" s="6">
        <v>1.6339908566666665E-3</v>
      </c>
      <c r="M465" s="6">
        <v>1.5035508400000001E-3</v>
      </c>
      <c r="N465" s="6">
        <v>1.2051922666666668E-4</v>
      </c>
      <c r="O465" s="9">
        <v>7.6820718773333338E-2</v>
      </c>
    </row>
    <row r="466" spans="1:15" x14ac:dyDescent="0.35">
      <c r="A466" s="5">
        <v>2017</v>
      </c>
      <c r="B466" s="6">
        <v>34005</v>
      </c>
      <c r="C466" s="6">
        <v>2265004025</v>
      </c>
      <c r="D466" s="12" t="s">
        <v>27</v>
      </c>
      <c r="E466" s="12" t="s">
        <v>24</v>
      </c>
      <c r="F466" s="12" t="s">
        <v>40</v>
      </c>
      <c r="G466" s="6">
        <v>1.1023100000000001E-6</v>
      </c>
      <c r="H466" s="6">
        <v>4.2378675386666669E-2</v>
      </c>
      <c r="I466" s="6">
        <v>6.9379391399999992E-3</v>
      </c>
      <c r="J466" s="6">
        <v>3.2334426666666671E-5</v>
      </c>
      <c r="K466" s="20">
        <v>7.3854770000000001E-5</v>
      </c>
      <c r="L466" s="6">
        <v>1.1023100000000001E-5</v>
      </c>
      <c r="M466" s="6">
        <v>9.9207900000000009E-6</v>
      </c>
      <c r="N466" s="6">
        <v>1.1023100000000001E-6</v>
      </c>
      <c r="O466" s="9">
        <v>7.3009665666666664E-4</v>
      </c>
    </row>
    <row r="467" spans="1:15" x14ac:dyDescent="0.35">
      <c r="A467" s="5">
        <v>2017</v>
      </c>
      <c r="B467" s="6">
        <v>34005</v>
      </c>
      <c r="C467" s="6">
        <v>2265004026</v>
      </c>
      <c r="D467" s="12" t="s">
        <v>27</v>
      </c>
      <c r="E467" s="12" t="s">
        <v>25</v>
      </c>
      <c r="F467" s="12" t="s">
        <v>40</v>
      </c>
      <c r="G467" s="6">
        <v>3.3069300000000005E-6</v>
      </c>
      <c r="H467" s="6">
        <v>0.2643479005933333</v>
      </c>
      <c r="I467" s="6">
        <v>5.3782072336666674E-2</v>
      </c>
      <c r="J467" s="6">
        <v>1.8224858666666664E-4</v>
      </c>
      <c r="K467" s="20">
        <v>4.5488659333333331E-4</v>
      </c>
      <c r="L467" s="6">
        <v>5.2543443333333337E-5</v>
      </c>
      <c r="M467" s="6">
        <v>4.8134203333333329E-5</v>
      </c>
      <c r="N467" s="6">
        <v>4.7766766666666677E-6</v>
      </c>
      <c r="O467" s="9">
        <v>3.0835285066666668E-3</v>
      </c>
    </row>
    <row r="468" spans="1:15" x14ac:dyDescent="0.35">
      <c r="A468" s="5">
        <v>2017</v>
      </c>
      <c r="B468" s="6">
        <v>34005</v>
      </c>
      <c r="C468" s="6">
        <v>2265004030</v>
      </c>
      <c r="D468" s="12" t="s">
        <v>28</v>
      </c>
      <c r="E468" s="12" t="s">
        <v>24</v>
      </c>
      <c r="F468" s="12" t="s">
        <v>40</v>
      </c>
      <c r="G468" s="6">
        <v>1.1023100000000001E-6</v>
      </c>
      <c r="H468" s="6">
        <v>8.0847824639999996E-2</v>
      </c>
      <c r="I468" s="6">
        <v>1.3233598986666666E-2</v>
      </c>
      <c r="J468" s="6">
        <v>6.2464233333333331E-5</v>
      </c>
      <c r="K468" s="20">
        <v>1.4146311666666668E-4</v>
      </c>
      <c r="L468" s="6">
        <v>2.0209016666666669E-5</v>
      </c>
      <c r="M468" s="6">
        <v>1.873927E-5</v>
      </c>
      <c r="N468" s="6">
        <v>1.1023100000000001E-6</v>
      </c>
      <c r="O468" s="9">
        <v>9.6047944666666663E-4</v>
      </c>
    </row>
    <row r="469" spans="1:15" x14ac:dyDescent="0.35">
      <c r="A469" s="5">
        <v>2017</v>
      </c>
      <c r="B469" s="6">
        <v>34005</v>
      </c>
      <c r="C469" s="6">
        <v>2265004031</v>
      </c>
      <c r="D469" s="12" t="s">
        <v>28</v>
      </c>
      <c r="E469" s="12" t="s">
        <v>25</v>
      </c>
      <c r="F469" s="12" t="s">
        <v>40</v>
      </c>
      <c r="G469" s="6">
        <v>1.4293286333333334E-4</v>
      </c>
      <c r="H469" s="6">
        <v>10.849947675453331</v>
      </c>
      <c r="I469" s="6">
        <v>2.3238204964700002</v>
      </c>
      <c r="J469" s="6">
        <v>6.2218050766666673E-3</v>
      </c>
      <c r="K469" s="20">
        <v>2.0865625989999997E-2</v>
      </c>
      <c r="L469" s="6">
        <v>1.2661867533333333E-3</v>
      </c>
      <c r="M469" s="6">
        <v>1.1655091066666667E-3</v>
      </c>
      <c r="N469" s="6">
        <v>2.0172273E-4</v>
      </c>
      <c r="O469" s="9">
        <v>7.2371795613333331E-2</v>
      </c>
    </row>
    <row r="470" spans="1:15" x14ac:dyDescent="0.35">
      <c r="A470" s="5">
        <v>2017</v>
      </c>
      <c r="B470" s="6">
        <v>34005</v>
      </c>
      <c r="C470" s="6">
        <v>2265004035</v>
      </c>
      <c r="D470" s="12" t="s">
        <v>29</v>
      </c>
      <c r="E470" s="12" t="s">
        <v>24</v>
      </c>
      <c r="F470" s="12" t="s">
        <v>40</v>
      </c>
      <c r="G470" s="6">
        <v>0</v>
      </c>
      <c r="H470" s="6">
        <v>0</v>
      </c>
      <c r="I470" s="6">
        <v>0</v>
      </c>
      <c r="J470" s="6">
        <v>0</v>
      </c>
      <c r="K470" s="20">
        <v>0</v>
      </c>
      <c r="L470" s="6">
        <v>0</v>
      </c>
      <c r="M470" s="6">
        <v>0</v>
      </c>
      <c r="N470" s="6">
        <v>0</v>
      </c>
      <c r="O470" s="9">
        <v>4.7597745799999999E-3</v>
      </c>
    </row>
    <row r="471" spans="1:15" x14ac:dyDescent="0.35">
      <c r="A471" s="5">
        <v>2017</v>
      </c>
      <c r="B471" s="6">
        <v>34005</v>
      </c>
      <c r="C471" s="6">
        <v>2265004036</v>
      </c>
      <c r="D471" s="12" t="s">
        <v>29</v>
      </c>
      <c r="E471" s="12" t="s">
        <v>25</v>
      </c>
      <c r="F471" s="12" t="s">
        <v>40</v>
      </c>
      <c r="G471" s="6">
        <v>0</v>
      </c>
      <c r="H471" s="6">
        <v>0</v>
      </c>
      <c r="I471" s="6">
        <v>0</v>
      </c>
      <c r="J471" s="6">
        <v>0</v>
      </c>
      <c r="K471" s="20">
        <v>0</v>
      </c>
      <c r="L471" s="6">
        <v>0</v>
      </c>
      <c r="M471" s="6">
        <v>0</v>
      </c>
      <c r="N471" s="6">
        <v>0</v>
      </c>
      <c r="O471" s="9">
        <v>9.5937713666666667E-4</v>
      </c>
    </row>
    <row r="472" spans="1:15" x14ac:dyDescent="0.35">
      <c r="A472" s="5">
        <v>2017</v>
      </c>
      <c r="B472" s="6">
        <v>34005</v>
      </c>
      <c r="C472" s="6">
        <v>2265004040</v>
      </c>
      <c r="D472" s="12" t="s">
        <v>61</v>
      </c>
      <c r="E472" s="12" t="s">
        <v>24</v>
      </c>
      <c r="F472" s="12" t="s">
        <v>40</v>
      </c>
      <c r="G472" s="6">
        <v>2.0209016666666669E-5</v>
      </c>
      <c r="H472" s="6">
        <v>1.5499775651433334</v>
      </c>
      <c r="I472" s="6">
        <v>0.40141243292333334</v>
      </c>
      <c r="J472" s="6">
        <v>1.0402132033333334E-3</v>
      </c>
      <c r="K472" s="20">
        <v>2.9453723200000004E-3</v>
      </c>
      <c r="L472" s="6">
        <v>1.6608137333333335E-4</v>
      </c>
      <c r="M472" s="6">
        <v>1.5285365333333331E-4</v>
      </c>
      <c r="N472" s="6">
        <v>2.9027496666666665E-5</v>
      </c>
      <c r="O472" s="9">
        <v>1.5235393946666667E-2</v>
      </c>
    </row>
    <row r="473" spans="1:15" x14ac:dyDescent="0.35">
      <c r="A473" s="5">
        <v>2017</v>
      </c>
      <c r="B473" s="6">
        <v>34005</v>
      </c>
      <c r="C473" s="6">
        <v>2265004041</v>
      </c>
      <c r="D473" s="12" t="s">
        <v>61</v>
      </c>
      <c r="E473" s="12" t="s">
        <v>25</v>
      </c>
      <c r="F473" s="12" t="s">
        <v>40</v>
      </c>
      <c r="G473" s="6">
        <v>1.8004396666666665E-5</v>
      </c>
      <c r="H473" s="6">
        <v>1.3875610051233334</v>
      </c>
      <c r="I473" s="6">
        <v>0.35700330251666662</v>
      </c>
      <c r="J473" s="6">
        <v>8.9654546666666668E-4</v>
      </c>
      <c r="K473" s="20">
        <v>2.3692316266666663E-3</v>
      </c>
      <c r="L473" s="6">
        <v>1.5579314666666665E-4</v>
      </c>
      <c r="M473" s="6">
        <v>1.4366773666666668E-4</v>
      </c>
      <c r="N473" s="6">
        <v>2.5720566666666669E-5</v>
      </c>
      <c r="O473" s="9">
        <v>7.5449445133333329E-3</v>
      </c>
    </row>
    <row r="474" spans="1:15" x14ac:dyDescent="0.35">
      <c r="A474" s="5">
        <v>2017</v>
      </c>
      <c r="B474" s="6">
        <v>34005</v>
      </c>
      <c r="C474" s="6">
        <v>2265004046</v>
      </c>
      <c r="D474" s="12" t="s">
        <v>62</v>
      </c>
      <c r="E474" s="12" t="s">
        <v>25</v>
      </c>
      <c r="F474" s="12" t="s">
        <v>40</v>
      </c>
      <c r="G474" s="6">
        <v>2.094389E-5</v>
      </c>
      <c r="H474" s="6">
        <v>1.5708744232500003</v>
      </c>
      <c r="I474" s="6">
        <v>0.42333590907666668</v>
      </c>
      <c r="J474" s="6">
        <v>1.1860855600000001E-3</v>
      </c>
      <c r="K474" s="20">
        <v>3.6747341033333335E-3</v>
      </c>
      <c r="L474" s="6">
        <v>1.6828599333333335E-4</v>
      </c>
      <c r="M474" s="6">
        <v>1.5469083666666666E-4</v>
      </c>
      <c r="N474" s="6">
        <v>2.9027496666666665E-5</v>
      </c>
      <c r="O474" s="9">
        <v>1.0905520266666665E-2</v>
      </c>
    </row>
    <row r="475" spans="1:15" x14ac:dyDescent="0.35">
      <c r="A475" s="5">
        <v>2017</v>
      </c>
      <c r="B475" s="6">
        <v>34005</v>
      </c>
      <c r="C475" s="6">
        <v>2265004051</v>
      </c>
      <c r="D475" s="12" t="s">
        <v>63</v>
      </c>
      <c r="E475" s="12" t="s">
        <v>25</v>
      </c>
      <c r="F475" s="12" t="s">
        <v>40</v>
      </c>
      <c r="G475" s="6">
        <v>9.9207900000000009E-6</v>
      </c>
      <c r="H475" s="6">
        <v>0.7456759713333333</v>
      </c>
      <c r="I475" s="6">
        <v>0.12304755836999999</v>
      </c>
      <c r="J475" s="6">
        <v>6.1104717666666673E-4</v>
      </c>
      <c r="K475" s="20">
        <v>1.33269279E-3</v>
      </c>
      <c r="L475" s="6">
        <v>1.8922988333333333E-4</v>
      </c>
      <c r="M475" s="6">
        <v>1.7379754333333332E-4</v>
      </c>
      <c r="N475" s="6">
        <v>1.3595156666666667E-5</v>
      </c>
      <c r="O475" s="9">
        <v>8.9338551133333315E-3</v>
      </c>
    </row>
    <row r="476" spans="1:15" x14ac:dyDescent="0.35">
      <c r="A476" s="5">
        <v>2017</v>
      </c>
      <c r="B476" s="6">
        <v>34005</v>
      </c>
      <c r="C476" s="6">
        <v>2265004055</v>
      </c>
      <c r="D476" s="12" t="s">
        <v>64</v>
      </c>
      <c r="E476" s="12" t="s">
        <v>24</v>
      </c>
      <c r="F476" s="12" t="s">
        <v>40</v>
      </c>
      <c r="G476" s="6">
        <v>2.7447519000000004E-4</v>
      </c>
      <c r="H476" s="6">
        <v>20.775989815166664</v>
      </c>
      <c r="I476" s="6">
        <v>5.3775726705433335</v>
      </c>
      <c r="J476" s="6">
        <v>1.3904905776666665E-2</v>
      </c>
      <c r="K476" s="20">
        <v>3.9389210666666667E-2</v>
      </c>
      <c r="L476" s="6">
        <v>2.2277685100000003E-3</v>
      </c>
      <c r="M476" s="6">
        <v>2.0495617266666666E-3</v>
      </c>
      <c r="N476" s="6">
        <v>3.8691081000000004E-4</v>
      </c>
      <c r="O476" s="9">
        <v>0.16157439518</v>
      </c>
    </row>
    <row r="477" spans="1:15" x14ac:dyDescent="0.35">
      <c r="A477" s="5">
        <v>2017</v>
      </c>
      <c r="B477" s="6">
        <v>34005</v>
      </c>
      <c r="C477" s="6">
        <v>2265004056</v>
      </c>
      <c r="D477" s="12" t="s">
        <v>64</v>
      </c>
      <c r="E477" s="12" t="s">
        <v>25</v>
      </c>
      <c r="F477" s="12" t="s">
        <v>40</v>
      </c>
      <c r="G477" s="6">
        <v>2.4875462333333337E-4</v>
      </c>
      <c r="H477" s="6">
        <v>18.860868755593334</v>
      </c>
      <c r="I477" s="6">
        <v>4.8550130616900011</v>
      </c>
      <c r="J477" s="6">
        <v>1.2186037050000001E-2</v>
      </c>
      <c r="K477" s="20">
        <v>3.2206191269999997E-2</v>
      </c>
      <c r="L477" s="6">
        <v>2.1123933966666667E-3</v>
      </c>
      <c r="M477" s="6">
        <v>1.9437399666666667E-3</v>
      </c>
      <c r="N477" s="6">
        <v>3.5126945333333336E-4</v>
      </c>
      <c r="O477" s="9">
        <v>9.804422807666667E-2</v>
      </c>
    </row>
    <row r="478" spans="1:15" x14ac:dyDescent="0.35">
      <c r="A478" s="5">
        <v>2017</v>
      </c>
      <c r="B478" s="6">
        <v>34005</v>
      </c>
      <c r="C478" s="6">
        <v>2265004066</v>
      </c>
      <c r="D478" s="12" t="s">
        <v>65</v>
      </c>
      <c r="E478" s="12" t="s">
        <v>25</v>
      </c>
      <c r="F478" s="12" t="s">
        <v>40</v>
      </c>
      <c r="G478" s="6">
        <v>4.115290666666666E-5</v>
      </c>
      <c r="H478" s="6">
        <v>3.1500080878933332</v>
      </c>
      <c r="I478" s="6">
        <v>0.50256554263666675</v>
      </c>
      <c r="J478" s="6">
        <v>1.3631900333333331E-3</v>
      </c>
      <c r="K478" s="20">
        <v>5.4604763033333338E-3</v>
      </c>
      <c r="L478" s="6">
        <v>3.520043266666667E-4</v>
      </c>
      <c r="M478" s="6">
        <v>3.2334426666666671E-4</v>
      </c>
      <c r="N478" s="6">
        <v>5.8789866666666664E-5</v>
      </c>
      <c r="O478" s="9">
        <v>1.0281245370000001E-2</v>
      </c>
    </row>
    <row r="479" spans="1:15" x14ac:dyDescent="0.35">
      <c r="A479" s="5">
        <v>2017</v>
      </c>
      <c r="B479" s="6">
        <v>34005</v>
      </c>
      <c r="C479" s="6">
        <v>2265004071</v>
      </c>
      <c r="D479" s="12" t="s">
        <v>30</v>
      </c>
      <c r="E479" s="12" t="s">
        <v>25</v>
      </c>
      <c r="F479" s="12" t="s">
        <v>40</v>
      </c>
      <c r="G479" s="6">
        <v>8.0358399000000002E-4</v>
      </c>
      <c r="H479" s="6">
        <v>60.882854998093329</v>
      </c>
      <c r="I479" s="6">
        <v>13.473597226796668</v>
      </c>
      <c r="J479" s="6">
        <v>3.7540636796666672E-2</v>
      </c>
      <c r="K479" s="20">
        <v>0.10328938649333334</v>
      </c>
      <c r="L479" s="6">
        <v>8.4462666566666664E-3</v>
      </c>
      <c r="M479" s="6">
        <v>7.7709180633333333E-3</v>
      </c>
      <c r="N479" s="6">
        <v>1.1346444266666666E-3</v>
      </c>
      <c r="O479" s="9">
        <v>0.28505369163333333</v>
      </c>
    </row>
    <row r="480" spans="1:15" x14ac:dyDescent="0.35">
      <c r="A480" s="5">
        <v>2017</v>
      </c>
      <c r="B480" s="6">
        <v>34005</v>
      </c>
      <c r="C480" s="6">
        <v>2265004075</v>
      </c>
      <c r="D480" s="12" t="s">
        <v>66</v>
      </c>
      <c r="E480" s="12" t="s">
        <v>24</v>
      </c>
      <c r="F480" s="12" t="s">
        <v>40</v>
      </c>
      <c r="G480" s="6">
        <v>9.9207900000000009E-6</v>
      </c>
      <c r="H480" s="6">
        <v>0.7385965690766666</v>
      </c>
      <c r="I480" s="6">
        <v>0.16233462164333334</v>
      </c>
      <c r="J480" s="6">
        <v>6.3640030666666663E-4</v>
      </c>
      <c r="K480" s="20">
        <v>1.6270095599999999E-3</v>
      </c>
      <c r="L480" s="6">
        <v>1.3852362333333332E-4</v>
      </c>
      <c r="M480" s="6">
        <v>1.2713308666666666E-4</v>
      </c>
      <c r="N480" s="6">
        <v>1.3595156666666667E-5</v>
      </c>
      <c r="O480" s="9">
        <v>7.956106143333334E-3</v>
      </c>
    </row>
    <row r="481" spans="1:15" x14ac:dyDescent="0.35">
      <c r="A481" s="5">
        <v>2017</v>
      </c>
      <c r="B481" s="6">
        <v>34005</v>
      </c>
      <c r="C481" s="6">
        <v>2265004076</v>
      </c>
      <c r="D481" s="12" t="s">
        <v>66</v>
      </c>
      <c r="E481" s="12" t="s">
        <v>25</v>
      </c>
      <c r="F481" s="12" t="s">
        <v>40</v>
      </c>
      <c r="G481" s="6">
        <v>2.4618256666666667E-5</v>
      </c>
      <c r="H481" s="6">
        <v>1.8705961866166667</v>
      </c>
      <c r="I481" s="6">
        <v>0.4076691444833333</v>
      </c>
      <c r="J481" s="6">
        <v>1.5836520333333333E-3</v>
      </c>
      <c r="K481" s="20">
        <v>4.0653192800000001E-3</v>
      </c>
      <c r="L481" s="6">
        <v>3.4906483333333333E-4</v>
      </c>
      <c r="M481" s="6">
        <v>3.2113964666666668E-4</v>
      </c>
      <c r="N481" s="6">
        <v>3.4539046666666668E-5</v>
      </c>
      <c r="O481" s="9">
        <v>1.698549479E-2</v>
      </c>
    </row>
    <row r="482" spans="1:15" x14ac:dyDescent="0.35">
      <c r="A482" s="5">
        <v>2017</v>
      </c>
      <c r="B482" s="6">
        <v>34005</v>
      </c>
      <c r="C482" s="6">
        <v>2265005010</v>
      </c>
      <c r="D482" s="12" t="s">
        <v>67</v>
      </c>
      <c r="E482" s="12" t="s">
        <v>32</v>
      </c>
      <c r="F482" s="12" t="s">
        <v>40</v>
      </c>
      <c r="G482" s="6">
        <v>0</v>
      </c>
      <c r="H482" s="6">
        <v>9.5228560899999985E-3</v>
      </c>
      <c r="I482" s="6">
        <v>2.4621931033333333E-3</v>
      </c>
      <c r="J482" s="6">
        <v>6.6138600000000009E-6</v>
      </c>
      <c r="K482" s="20">
        <v>1.6534650000000003E-5</v>
      </c>
      <c r="L482" s="6">
        <v>1.1023100000000001E-6</v>
      </c>
      <c r="M482" s="6">
        <v>1.1023100000000001E-6</v>
      </c>
      <c r="N482" s="6">
        <v>0</v>
      </c>
      <c r="O482" s="9">
        <v>4.3357526666666677E-5</v>
      </c>
    </row>
    <row r="483" spans="1:15" x14ac:dyDescent="0.35">
      <c r="A483" s="5">
        <v>2017</v>
      </c>
      <c r="B483" s="6">
        <v>34005</v>
      </c>
      <c r="C483" s="6">
        <v>2265005015</v>
      </c>
      <c r="D483" s="12" t="s">
        <v>68</v>
      </c>
      <c r="E483" s="12" t="s">
        <v>32</v>
      </c>
      <c r="F483" s="12" t="s">
        <v>40</v>
      </c>
      <c r="G483" s="6">
        <v>0</v>
      </c>
      <c r="H483" s="6">
        <v>3.6620942820000009E-2</v>
      </c>
      <c r="I483" s="6">
        <v>2.5540522700000005E-3</v>
      </c>
      <c r="J483" s="6">
        <v>7.7161700000000004E-6</v>
      </c>
      <c r="K483" s="20">
        <v>6.1361923333333346E-5</v>
      </c>
      <c r="L483" s="6">
        <v>3.6743666666666665E-6</v>
      </c>
      <c r="M483" s="6">
        <v>3.3069300000000005E-6</v>
      </c>
      <c r="N483" s="6">
        <v>1.1023100000000001E-6</v>
      </c>
      <c r="O483" s="9">
        <v>5.2176006666666666E-5</v>
      </c>
    </row>
    <row r="484" spans="1:15" x14ac:dyDescent="0.35">
      <c r="A484" s="5">
        <v>2017</v>
      </c>
      <c r="B484" s="6">
        <v>34005</v>
      </c>
      <c r="C484" s="6">
        <v>2265005025</v>
      </c>
      <c r="D484" s="12" t="s">
        <v>69</v>
      </c>
      <c r="E484" s="12" t="s">
        <v>32</v>
      </c>
      <c r="F484" s="12" t="s">
        <v>40</v>
      </c>
      <c r="G484" s="6">
        <v>0</v>
      </c>
      <c r="H484" s="6">
        <v>2.535643693E-2</v>
      </c>
      <c r="I484" s="6">
        <v>3.0647892366666668E-3</v>
      </c>
      <c r="J484" s="6">
        <v>2.0209016666666669E-5</v>
      </c>
      <c r="K484" s="20">
        <v>2.3515946666666666E-4</v>
      </c>
      <c r="L484" s="6">
        <v>2.2046200000000002E-6</v>
      </c>
      <c r="M484" s="6">
        <v>2.2046200000000002E-6</v>
      </c>
      <c r="N484" s="6">
        <v>0</v>
      </c>
      <c r="O484" s="9">
        <v>1.6387675333333332E-4</v>
      </c>
    </row>
    <row r="485" spans="1:15" x14ac:dyDescent="0.35">
      <c r="A485" s="5">
        <v>2017</v>
      </c>
      <c r="B485" s="6">
        <v>34005</v>
      </c>
      <c r="C485" s="6">
        <v>2265005030</v>
      </c>
      <c r="D485" s="12" t="s">
        <v>70</v>
      </c>
      <c r="E485" s="12" t="s">
        <v>32</v>
      </c>
      <c r="F485" s="12" t="s">
        <v>40</v>
      </c>
      <c r="G485" s="6">
        <v>0</v>
      </c>
      <c r="H485" s="6">
        <v>7.845507706666666E-3</v>
      </c>
      <c r="I485" s="6">
        <v>2.0694033066666665E-3</v>
      </c>
      <c r="J485" s="6">
        <v>5.5115500000000006E-6</v>
      </c>
      <c r="K485" s="20">
        <v>1.6902086666666667E-5</v>
      </c>
      <c r="L485" s="6">
        <v>1.1023100000000001E-6</v>
      </c>
      <c r="M485" s="6">
        <v>1.1023100000000001E-6</v>
      </c>
      <c r="N485" s="6">
        <v>0</v>
      </c>
      <c r="O485" s="9">
        <v>4.2622653333333336E-5</v>
      </c>
    </row>
    <row r="486" spans="1:15" x14ac:dyDescent="0.35">
      <c r="A486" s="5">
        <v>2017</v>
      </c>
      <c r="B486" s="6">
        <v>34005</v>
      </c>
      <c r="C486" s="6">
        <v>2265005035</v>
      </c>
      <c r="D486" s="12" t="s">
        <v>31</v>
      </c>
      <c r="E486" s="12" t="s">
        <v>32</v>
      </c>
      <c r="F486" s="12" t="s">
        <v>40</v>
      </c>
      <c r="G486" s="6">
        <v>1.1023100000000001E-6</v>
      </c>
      <c r="H486" s="6">
        <v>8.5972463829999998E-2</v>
      </c>
      <c r="I486" s="6">
        <v>1.7808185486666666E-2</v>
      </c>
      <c r="J486" s="6">
        <v>6.9078093333333336E-5</v>
      </c>
      <c r="K486" s="20">
        <v>3.611902433333333E-4</v>
      </c>
      <c r="L486" s="6">
        <v>1.212541E-5</v>
      </c>
      <c r="M486" s="6">
        <v>1.1023100000000001E-5</v>
      </c>
      <c r="N486" s="6">
        <v>1.1023100000000001E-6</v>
      </c>
      <c r="O486" s="9">
        <v>5.5997347999999999E-4</v>
      </c>
    </row>
    <row r="487" spans="1:15" x14ac:dyDescent="0.35">
      <c r="A487" s="5">
        <v>2017</v>
      </c>
      <c r="B487" s="6">
        <v>34005</v>
      </c>
      <c r="C487" s="6">
        <v>2265005040</v>
      </c>
      <c r="D487" s="12" t="s">
        <v>71</v>
      </c>
      <c r="E487" s="12" t="s">
        <v>32</v>
      </c>
      <c r="F487" s="12" t="s">
        <v>40</v>
      </c>
      <c r="G487" s="6">
        <v>2.2046200000000002E-6</v>
      </c>
      <c r="H487" s="6">
        <v>0.18539972352</v>
      </c>
      <c r="I487" s="6">
        <v>7.0893597903333341E-2</v>
      </c>
      <c r="J487" s="6">
        <v>2.8549829E-4</v>
      </c>
      <c r="K487" s="20">
        <v>5.3609009666666667E-4</v>
      </c>
      <c r="L487" s="6">
        <v>1.873927E-5</v>
      </c>
      <c r="M487" s="6">
        <v>1.6902086666666667E-5</v>
      </c>
      <c r="N487" s="6">
        <v>3.3069300000000005E-6</v>
      </c>
      <c r="O487" s="9">
        <v>2.2692888533333332E-3</v>
      </c>
    </row>
    <row r="488" spans="1:15" x14ac:dyDescent="0.35">
      <c r="A488" s="5">
        <v>2017</v>
      </c>
      <c r="B488" s="6">
        <v>34005</v>
      </c>
      <c r="C488" s="6">
        <v>2265005045</v>
      </c>
      <c r="D488" s="12" t="s">
        <v>72</v>
      </c>
      <c r="E488" s="12" t="s">
        <v>32</v>
      </c>
      <c r="F488" s="12" t="s">
        <v>40</v>
      </c>
      <c r="G488" s="6">
        <v>0</v>
      </c>
      <c r="H488" s="6">
        <v>4.0410684600000003E-2</v>
      </c>
      <c r="I488" s="6">
        <v>4.8847030466666668E-3</v>
      </c>
      <c r="J488" s="6">
        <v>3.2334426666666671E-5</v>
      </c>
      <c r="K488" s="20">
        <v>3.7515283666666663E-4</v>
      </c>
      <c r="L488" s="6">
        <v>3.3069300000000005E-6</v>
      </c>
      <c r="M488" s="6">
        <v>3.3069300000000005E-6</v>
      </c>
      <c r="N488" s="6">
        <v>1.1023100000000001E-6</v>
      </c>
      <c r="O488" s="9">
        <v>2.3920127000000001E-4</v>
      </c>
    </row>
    <row r="489" spans="1:15" x14ac:dyDescent="0.35">
      <c r="A489" s="5">
        <v>2017</v>
      </c>
      <c r="B489" s="6">
        <v>34005</v>
      </c>
      <c r="C489" s="6">
        <v>2265005055</v>
      </c>
      <c r="D489" s="12" t="s">
        <v>73</v>
      </c>
      <c r="E489" s="12" t="s">
        <v>32</v>
      </c>
      <c r="F489" s="12" t="s">
        <v>40</v>
      </c>
      <c r="G489" s="6">
        <v>1.1023100000000001E-6</v>
      </c>
      <c r="H489" s="6">
        <v>5.7940353093333334E-2</v>
      </c>
      <c r="I489" s="6">
        <v>9.1124293333333332E-3</v>
      </c>
      <c r="J489" s="6">
        <v>4.5562146666666661E-5</v>
      </c>
      <c r="K489" s="20">
        <v>4.3284039333333339E-4</v>
      </c>
      <c r="L489" s="6">
        <v>5.5115500000000006E-6</v>
      </c>
      <c r="M489" s="6">
        <v>5.5115500000000006E-6</v>
      </c>
      <c r="N489" s="6">
        <v>1.1023100000000001E-6</v>
      </c>
      <c r="O489" s="9">
        <v>3.1636297000000002E-4</v>
      </c>
    </row>
    <row r="490" spans="1:15" x14ac:dyDescent="0.35">
      <c r="A490" s="5">
        <v>2017</v>
      </c>
      <c r="B490" s="6">
        <v>34005</v>
      </c>
      <c r="C490" s="6">
        <v>2265005060</v>
      </c>
      <c r="D490" s="12" t="s">
        <v>74</v>
      </c>
      <c r="E490" s="12" t="s">
        <v>32</v>
      </c>
      <c r="F490" s="12" t="s">
        <v>40</v>
      </c>
      <c r="G490" s="6">
        <v>1.1023100000000001E-6</v>
      </c>
      <c r="H490" s="6">
        <v>6.3097326710000012E-2</v>
      </c>
      <c r="I490" s="6">
        <v>1.4800348933333334E-3</v>
      </c>
      <c r="J490" s="6">
        <v>6.6138600000000009E-6</v>
      </c>
      <c r="K490" s="20">
        <v>9.5166096666666672E-5</v>
      </c>
      <c r="L490" s="6">
        <v>6.6138600000000009E-6</v>
      </c>
      <c r="M490" s="6">
        <v>6.6138600000000009E-6</v>
      </c>
      <c r="N490" s="6">
        <v>1.1023100000000001E-6</v>
      </c>
      <c r="O490" s="9">
        <v>4.6664456666666666E-5</v>
      </c>
    </row>
    <row r="491" spans="1:15" x14ac:dyDescent="0.35">
      <c r="A491" s="5">
        <v>2017</v>
      </c>
      <c r="B491" s="6">
        <v>34005</v>
      </c>
      <c r="C491" s="6">
        <v>2265006005</v>
      </c>
      <c r="D491" s="12" t="s">
        <v>33</v>
      </c>
      <c r="E491" s="12" t="s">
        <v>34</v>
      </c>
      <c r="F491" s="12" t="s">
        <v>40</v>
      </c>
      <c r="G491" s="6">
        <v>2.1862481666666666E-4</v>
      </c>
      <c r="H491" s="6">
        <v>16.548362736400001</v>
      </c>
      <c r="I491" s="6">
        <v>4.1534375739633331</v>
      </c>
      <c r="J491" s="6">
        <v>1.1341300153333332E-2</v>
      </c>
      <c r="K491" s="20">
        <v>3.241452786E-2</v>
      </c>
      <c r="L491" s="6">
        <v>2.0172273E-3</v>
      </c>
      <c r="M491" s="6">
        <v>1.8559226033333335E-3</v>
      </c>
      <c r="N491" s="6">
        <v>3.0864679999999999E-4</v>
      </c>
      <c r="O491" s="9">
        <v>0.11356328313000001</v>
      </c>
    </row>
    <row r="492" spans="1:15" x14ac:dyDescent="0.35">
      <c r="A492" s="5">
        <v>2017</v>
      </c>
      <c r="B492" s="6">
        <v>34005</v>
      </c>
      <c r="C492" s="6">
        <v>2265006010</v>
      </c>
      <c r="D492" s="12" t="s">
        <v>35</v>
      </c>
      <c r="E492" s="12" t="s">
        <v>34</v>
      </c>
      <c r="F492" s="12" t="s">
        <v>40</v>
      </c>
      <c r="G492" s="6">
        <v>5.4748063333333341E-5</v>
      </c>
      <c r="H492" s="6">
        <v>4.1430857807533341</v>
      </c>
      <c r="I492" s="6">
        <v>0.81713872863333326</v>
      </c>
      <c r="J492" s="6">
        <v>2.7061710499999996E-3</v>
      </c>
      <c r="K492" s="20">
        <v>8.7909222500000012E-3</v>
      </c>
      <c r="L492" s="6">
        <v>7.3560820666666654E-4</v>
      </c>
      <c r="M492" s="6">
        <v>6.7645090333333336E-4</v>
      </c>
      <c r="N492" s="6">
        <v>7.7161699999999997E-5</v>
      </c>
      <c r="O492" s="9">
        <v>2.5933312496666666E-2</v>
      </c>
    </row>
    <row r="493" spans="1:15" x14ac:dyDescent="0.35">
      <c r="A493" s="5">
        <v>2017</v>
      </c>
      <c r="B493" s="6">
        <v>34005</v>
      </c>
      <c r="C493" s="6">
        <v>2265006015</v>
      </c>
      <c r="D493" s="12" t="s">
        <v>36</v>
      </c>
      <c r="E493" s="12" t="s">
        <v>34</v>
      </c>
      <c r="F493" s="12" t="s">
        <v>40</v>
      </c>
      <c r="G493" s="6">
        <v>2.9027496666666665E-5</v>
      </c>
      <c r="H493" s="6">
        <v>2.1893831363066667</v>
      </c>
      <c r="I493" s="6">
        <v>0.38997265974333334</v>
      </c>
      <c r="J493" s="6">
        <v>1.2470800466666666E-3</v>
      </c>
      <c r="K493" s="20">
        <v>4.3475106400000007E-3</v>
      </c>
      <c r="L493" s="6">
        <v>3.4649277666666669E-4</v>
      </c>
      <c r="M493" s="6">
        <v>3.1856758999999999E-4</v>
      </c>
      <c r="N493" s="6">
        <v>4.115290666666666E-5</v>
      </c>
      <c r="O493" s="9">
        <v>1.0721067059999999E-2</v>
      </c>
    </row>
    <row r="494" spans="1:15" x14ac:dyDescent="0.35">
      <c r="A494" s="5">
        <v>2017</v>
      </c>
      <c r="B494" s="6">
        <v>34005</v>
      </c>
      <c r="C494" s="6">
        <v>2265006025</v>
      </c>
      <c r="D494" s="12" t="s">
        <v>75</v>
      </c>
      <c r="E494" s="12" t="s">
        <v>34</v>
      </c>
      <c r="F494" s="12" t="s">
        <v>40</v>
      </c>
      <c r="G494" s="6">
        <v>6.2464233333333331E-5</v>
      </c>
      <c r="H494" s="6">
        <v>4.7070433765299997</v>
      </c>
      <c r="I494" s="6">
        <v>1.06947990127</v>
      </c>
      <c r="J494" s="6">
        <v>2.8696803666666665E-3</v>
      </c>
      <c r="K494" s="20">
        <v>8.7751224733333341E-3</v>
      </c>
      <c r="L494" s="6">
        <v>5.6144322666666668E-4</v>
      </c>
      <c r="M494" s="6">
        <v>5.1624851666666667E-4</v>
      </c>
      <c r="N494" s="6">
        <v>8.7817363333333326E-5</v>
      </c>
      <c r="O494" s="9">
        <v>2.4431231403333337E-2</v>
      </c>
    </row>
    <row r="495" spans="1:15" x14ac:dyDescent="0.35">
      <c r="A495" s="5">
        <v>2017</v>
      </c>
      <c r="B495" s="6">
        <v>34005</v>
      </c>
      <c r="C495" s="6">
        <v>2265006030</v>
      </c>
      <c r="D495" s="12" t="s">
        <v>76</v>
      </c>
      <c r="E495" s="12" t="s">
        <v>34</v>
      </c>
      <c r="F495" s="12" t="s">
        <v>40</v>
      </c>
      <c r="G495" s="6">
        <v>9.8105589999999997E-5</v>
      </c>
      <c r="H495" s="6">
        <v>7.4349097245133331</v>
      </c>
      <c r="I495" s="6">
        <v>1.6394946904966667</v>
      </c>
      <c r="J495" s="6">
        <v>5.0269010366666674E-3</v>
      </c>
      <c r="K495" s="20">
        <v>1.3096177673333334E-2</v>
      </c>
      <c r="L495" s="6">
        <v>1.2592054566666667E-3</v>
      </c>
      <c r="M495" s="6">
        <v>1.1581603733333335E-3</v>
      </c>
      <c r="N495" s="6">
        <v>1.3815618666666667E-4</v>
      </c>
      <c r="O495" s="9">
        <v>4.9429417583333329E-2</v>
      </c>
    </row>
    <row r="496" spans="1:15" x14ac:dyDescent="0.35">
      <c r="A496" s="5">
        <v>2017</v>
      </c>
      <c r="B496" s="6">
        <v>34005</v>
      </c>
      <c r="C496" s="6">
        <v>2265006035</v>
      </c>
      <c r="D496" s="12" t="s">
        <v>37</v>
      </c>
      <c r="E496" s="12" t="s">
        <v>34</v>
      </c>
      <c r="F496" s="12" t="s">
        <v>40</v>
      </c>
      <c r="G496" s="6">
        <v>4.4092400000000003E-6</v>
      </c>
      <c r="H496" s="6">
        <v>0.34918094331999999</v>
      </c>
      <c r="I496" s="6">
        <v>8.3591841666666666E-2</v>
      </c>
      <c r="J496" s="6">
        <v>2.3368971999999997E-4</v>
      </c>
      <c r="K496" s="20">
        <v>6.1178204999999986E-4</v>
      </c>
      <c r="L496" s="6">
        <v>4.9971386666666669E-5</v>
      </c>
      <c r="M496" s="6">
        <v>4.5929583333333331E-5</v>
      </c>
      <c r="N496" s="6">
        <v>6.6138600000000009E-6</v>
      </c>
      <c r="O496" s="9">
        <v>1.7420172366666667E-3</v>
      </c>
    </row>
    <row r="497" spans="1:15" x14ac:dyDescent="0.35">
      <c r="A497" s="5">
        <v>2017</v>
      </c>
      <c r="B497" s="6">
        <v>34005</v>
      </c>
      <c r="C497" s="6">
        <v>2265007010</v>
      </c>
      <c r="D497" s="12" t="s">
        <v>77</v>
      </c>
      <c r="E497" s="12" t="s">
        <v>39</v>
      </c>
      <c r="F497" s="12" t="s">
        <v>40</v>
      </c>
      <c r="G497" s="6">
        <v>0</v>
      </c>
      <c r="H497" s="6">
        <v>3.6211985810000007E-2</v>
      </c>
      <c r="I497" s="6">
        <v>1.1121205590000001E-2</v>
      </c>
      <c r="J497" s="6">
        <v>4.1887780000000001E-5</v>
      </c>
      <c r="K497" s="20">
        <v>1.3705387666666663E-4</v>
      </c>
      <c r="L497" s="6">
        <v>4.4092400000000003E-6</v>
      </c>
      <c r="M497" s="6">
        <v>4.4092400000000003E-6</v>
      </c>
      <c r="N497" s="6">
        <v>1.1023100000000001E-6</v>
      </c>
      <c r="O497" s="9">
        <v>4.853838366666666E-4</v>
      </c>
    </row>
    <row r="498" spans="1:15" x14ac:dyDescent="0.35">
      <c r="A498" s="5">
        <v>2017</v>
      </c>
      <c r="B498" s="6">
        <v>34005</v>
      </c>
      <c r="C498" s="6">
        <v>2265007015</v>
      </c>
      <c r="D498" s="12" t="s">
        <v>78</v>
      </c>
      <c r="E498" s="12" t="s">
        <v>39</v>
      </c>
      <c r="F498" s="12" t="s">
        <v>40</v>
      </c>
      <c r="G498" s="6">
        <v>0</v>
      </c>
      <c r="H498" s="6">
        <v>6.9078093333333336E-5</v>
      </c>
      <c r="I498" s="6">
        <v>1.3962593333333333E-5</v>
      </c>
      <c r="J498" s="6">
        <v>0</v>
      </c>
      <c r="K498" s="20">
        <v>0</v>
      </c>
      <c r="L498" s="6">
        <v>0</v>
      </c>
      <c r="M498" s="6">
        <v>0</v>
      </c>
      <c r="N498" s="6">
        <v>0</v>
      </c>
      <c r="O498" s="9">
        <v>0</v>
      </c>
    </row>
    <row r="499" spans="1:15" x14ac:dyDescent="0.35">
      <c r="A499" s="5">
        <v>2017</v>
      </c>
      <c r="B499" s="6">
        <v>34005</v>
      </c>
      <c r="C499" s="6">
        <v>2265010010</v>
      </c>
      <c r="D499" s="12" t="s">
        <v>79</v>
      </c>
      <c r="E499" s="12" t="s">
        <v>21</v>
      </c>
      <c r="F499" s="12" t="s">
        <v>40</v>
      </c>
      <c r="G499" s="6">
        <v>0</v>
      </c>
      <c r="H499" s="6">
        <v>1.7544365959999999E-2</v>
      </c>
      <c r="I499" s="6">
        <v>4.6793059499999996E-3</v>
      </c>
      <c r="J499" s="6">
        <v>1.3595156666666667E-5</v>
      </c>
      <c r="K499" s="20">
        <v>3.2701863333333335E-5</v>
      </c>
      <c r="L499" s="6">
        <v>2.2046200000000002E-6</v>
      </c>
      <c r="M499" s="6">
        <v>2.2046200000000002E-6</v>
      </c>
      <c r="N499" s="6">
        <v>0</v>
      </c>
      <c r="O499" s="9">
        <v>8.6715053333333354E-5</v>
      </c>
    </row>
    <row r="500" spans="1:15" x14ac:dyDescent="0.35">
      <c r="A500" s="5">
        <v>2017</v>
      </c>
      <c r="B500" s="6">
        <v>34005</v>
      </c>
      <c r="C500" s="6">
        <v>2267001060</v>
      </c>
      <c r="D500" s="12" t="s">
        <v>80</v>
      </c>
      <c r="E500" s="12" t="s">
        <v>9</v>
      </c>
      <c r="F500" s="12" t="s">
        <v>81</v>
      </c>
      <c r="G500" s="6">
        <v>0</v>
      </c>
      <c r="H500" s="6">
        <v>7.2541918790000007E-2</v>
      </c>
      <c r="I500" s="6">
        <v>3.7048639099999999E-3</v>
      </c>
      <c r="J500" s="6">
        <v>3.8948286666666662E-5</v>
      </c>
      <c r="K500" s="20">
        <v>7.7823086000000001E-4</v>
      </c>
      <c r="L500" s="6">
        <v>6.6138600000000009E-6</v>
      </c>
      <c r="M500" s="6">
        <v>6.6138600000000009E-6</v>
      </c>
      <c r="N500" s="6">
        <v>0</v>
      </c>
      <c r="O500" s="9">
        <v>1.7159292333333333E-4</v>
      </c>
    </row>
    <row r="501" spans="1:15" x14ac:dyDescent="0.35">
      <c r="A501" s="5">
        <v>2017</v>
      </c>
      <c r="B501" s="6">
        <v>34005</v>
      </c>
      <c r="C501" s="6">
        <v>2267002003</v>
      </c>
      <c r="D501" s="12" t="s">
        <v>42</v>
      </c>
      <c r="E501" s="12" t="s">
        <v>14</v>
      </c>
      <c r="F501" s="12" t="s">
        <v>81</v>
      </c>
      <c r="G501" s="6">
        <v>0</v>
      </c>
      <c r="H501" s="6">
        <v>4.3242886426666662E-2</v>
      </c>
      <c r="I501" s="6">
        <v>6.2647951666666669E-4</v>
      </c>
      <c r="J501" s="6">
        <v>4.4092400000000003E-6</v>
      </c>
      <c r="K501" s="20">
        <v>1.1904948000000001E-4</v>
      </c>
      <c r="L501" s="6">
        <v>4.4092400000000003E-6</v>
      </c>
      <c r="M501" s="6">
        <v>4.4092400000000003E-6</v>
      </c>
      <c r="N501" s="6">
        <v>0</v>
      </c>
      <c r="O501" s="9">
        <v>2.0209016666666669E-5</v>
      </c>
    </row>
    <row r="502" spans="1:15" x14ac:dyDescent="0.35">
      <c r="A502" s="5">
        <v>2017</v>
      </c>
      <c r="B502" s="6">
        <v>34005</v>
      </c>
      <c r="C502" s="6">
        <v>2267002015</v>
      </c>
      <c r="D502" s="12" t="s">
        <v>43</v>
      </c>
      <c r="E502" s="12" t="s">
        <v>14</v>
      </c>
      <c r="F502" s="12" t="s">
        <v>81</v>
      </c>
      <c r="G502" s="6">
        <v>0</v>
      </c>
      <c r="H502" s="6">
        <v>7.2063883686666663E-2</v>
      </c>
      <c r="I502" s="6">
        <v>7.0768302E-4</v>
      </c>
      <c r="J502" s="6">
        <v>3.6743666666666665E-6</v>
      </c>
      <c r="K502" s="20">
        <v>1.3117489000000001E-4</v>
      </c>
      <c r="L502" s="6">
        <v>7.7161700000000004E-6</v>
      </c>
      <c r="M502" s="6">
        <v>7.7161700000000004E-6</v>
      </c>
      <c r="N502" s="6">
        <v>0</v>
      </c>
      <c r="O502" s="9">
        <v>1.6902086666666667E-5</v>
      </c>
    </row>
    <row r="503" spans="1:15" x14ac:dyDescent="0.35">
      <c r="A503" s="5">
        <v>2017</v>
      </c>
      <c r="B503" s="6">
        <v>34005</v>
      </c>
      <c r="C503" s="6">
        <v>2267002021</v>
      </c>
      <c r="D503" s="12" t="s">
        <v>16</v>
      </c>
      <c r="E503" s="12" t="s">
        <v>14</v>
      </c>
      <c r="F503" s="12" t="s">
        <v>81</v>
      </c>
      <c r="G503" s="6">
        <v>0</v>
      </c>
      <c r="H503" s="6">
        <v>1.1820070129999999E-2</v>
      </c>
      <c r="I503" s="6">
        <v>3.4575790333333335E-4</v>
      </c>
      <c r="J503" s="6">
        <v>3.3069300000000005E-6</v>
      </c>
      <c r="K503" s="20">
        <v>6.7975783333333324E-5</v>
      </c>
      <c r="L503" s="6">
        <v>1.1023100000000001E-6</v>
      </c>
      <c r="M503" s="6">
        <v>1.1023100000000001E-6</v>
      </c>
      <c r="N503" s="6">
        <v>0</v>
      </c>
      <c r="O503" s="9">
        <v>1.433003E-5</v>
      </c>
    </row>
    <row r="504" spans="1:15" x14ac:dyDescent="0.35">
      <c r="A504" s="5">
        <v>2017</v>
      </c>
      <c r="B504" s="6">
        <v>34005</v>
      </c>
      <c r="C504" s="6">
        <v>2267002024</v>
      </c>
      <c r="D504" s="12" t="s">
        <v>44</v>
      </c>
      <c r="E504" s="12" t="s">
        <v>14</v>
      </c>
      <c r="F504" s="12" t="s">
        <v>81</v>
      </c>
      <c r="G504" s="6">
        <v>0</v>
      </c>
      <c r="H504" s="6">
        <v>7.7764296133333334E-3</v>
      </c>
      <c r="I504" s="6">
        <v>1.0398457666666667E-4</v>
      </c>
      <c r="J504" s="6">
        <v>1.1023100000000001E-6</v>
      </c>
      <c r="K504" s="20">
        <v>1.9841580000000002E-5</v>
      </c>
      <c r="L504" s="6">
        <v>1.1023100000000001E-6</v>
      </c>
      <c r="M504" s="6">
        <v>1.1023100000000001E-6</v>
      </c>
      <c r="N504" s="6">
        <v>0</v>
      </c>
      <c r="O504" s="9">
        <v>3.3069300000000005E-6</v>
      </c>
    </row>
    <row r="505" spans="1:15" x14ac:dyDescent="0.35">
      <c r="A505" s="5">
        <v>2017</v>
      </c>
      <c r="B505" s="6">
        <v>34005</v>
      </c>
      <c r="C505" s="6">
        <v>2267002030</v>
      </c>
      <c r="D505" s="12" t="s">
        <v>45</v>
      </c>
      <c r="E505" s="12" t="s">
        <v>14</v>
      </c>
      <c r="F505" s="12" t="s">
        <v>81</v>
      </c>
      <c r="G505" s="6">
        <v>0</v>
      </c>
      <c r="H505" s="6">
        <v>0.1325086851</v>
      </c>
      <c r="I505" s="6">
        <v>1.9672559133333332E-3</v>
      </c>
      <c r="J505" s="6">
        <v>1.433003E-5</v>
      </c>
      <c r="K505" s="20">
        <v>3.7221334333333332E-4</v>
      </c>
      <c r="L505" s="6">
        <v>1.3227720000000002E-5</v>
      </c>
      <c r="M505" s="6">
        <v>1.3227720000000002E-5</v>
      </c>
      <c r="N505" s="6">
        <v>1.1023100000000001E-6</v>
      </c>
      <c r="O505" s="9">
        <v>6.3566543333333329E-5</v>
      </c>
    </row>
    <row r="506" spans="1:15" x14ac:dyDescent="0.35">
      <c r="A506" s="5">
        <v>2017</v>
      </c>
      <c r="B506" s="6">
        <v>34005</v>
      </c>
      <c r="C506" s="6">
        <v>2267002033</v>
      </c>
      <c r="D506" s="12" t="s">
        <v>46</v>
      </c>
      <c r="E506" s="12" t="s">
        <v>14</v>
      </c>
      <c r="F506" s="12" t="s">
        <v>81</v>
      </c>
      <c r="G506" s="6">
        <v>0</v>
      </c>
      <c r="H506" s="6">
        <v>4.7071209056666667E-2</v>
      </c>
      <c r="I506" s="6">
        <v>2.0028972699999998E-3</v>
      </c>
      <c r="J506" s="6">
        <v>2.1311326666666668E-5</v>
      </c>
      <c r="K506" s="20">
        <v>4.3247295666666666E-4</v>
      </c>
      <c r="L506" s="6">
        <v>4.4092400000000003E-6</v>
      </c>
      <c r="M506" s="6">
        <v>4.4092400000000003E-6</v>
      </c>
      <c r="N506" s="6">
        <v>0</v>
      </c>
      <c r="O506" s="9">
        <v>9.2594040000000004E-5</v>
      </c>
    </row>
    <row r="507" spans="1:15" x14ac:dyDescent="0.35">
      <c r="A507" s="5">
        <v>2017</v>
      </c>
      <c r="B507" s="6">
        <v>34005</v>
      </c>
      <c r="C507" s="6">
        <v>2267002039</v>
      </c>
      <c r="D507" s="12" t="s">
        <v>18</v>
      </c>
      <c r="E507" s="12" t="s">
        <v>14</v>
      </c>
      <c r="F507" s="12" t="s">
        <v>81</v>
      </c>
      <c r="G507" s="6">
        <v>0</v>
      </c>
      <c r="H507" s="6">
        <v>0.12466207508333334</v>
      </c>
      <c r="I507" s="6">
        <v>1.11002617E-3</v>
      </c>
      <c r="J507" s="6">
        <v>5.5115500000000006E-6</v>
      </c>
      <c r="K507" s="20">
        <v>2.1164352000000003E-4</v>
      </c>
      <c r="L507" s="6">
        <v>1.3227720000000002E-5</v>
      </c>
      <c r="M507" s="6">
        <v>1.3227720000000002E-5</v>
      </c>
      <c r="N507" s="6">
        <v>1.1023100000000001E-6</v>
      </c>
      <c r="O507" s="9">
        <v>2.5720566666666669E-5</v>
      </c>
    </row>
    <row r="508" spans="1:15" x14ac:dyDescent="0.35">
      <c r="A508" s="5">
        <v>2017</v>
      </c>
      <c r="B508" s="6">
        <v>34005</v>
      </c>
      <c r="C508" s="6">
        <v>2267002045</v>
      </c>
      <c r="D508" s="12" t="s">
        <v>48</v>
      </c>
      <c r="E508" s="12" t="s">
        <v>14</v>
      </c>
      <c r="F508" s="12" t="s">
        <v>81</v>
      </c>
      <c r="G508" s="6">
        <v>0</v>
      </c>
      <c r="H508" s="6">
        <v>4.7865974566666664E-2</v>
      </c>
      <c r="I508" s="6">
        <v>1.4954672333333332E-3</v>
      </c>
      <c r="J508" s="6">
        <v>1.433003E-5</v>
      </c>
      <c r="K508" s="20">
        <v>2.9174471333333335E-4</v>
      </c>
      <c r="L508" s="6">
        <v>4.4092400000000003E-6</v>
      </c>
      <c r="M508" s="6">
        <v>4.4092400000000003E-6</v>
      </c>
      <c r="N508" s="6">
        <v>0</v>
      </c>
      <c r="O508" s="9">
        <v>6.1361923333333346E-5</v>
      </c>
    </row>
    <row r="509" spans="1:15" x14ac:dyDescent="0.35">
      <c r="A509" s="5">
        <v>2017</v>
      </c>
      <c r="B509" s="6">
        <v>34005</v>
      </c>
      <c r="C509" s="6">
        <v>2267002054</v>
      </c>
      <c r="D509" s="12" t="s">
        <v>19</v>
      </c>
      <c r="E509" s="12" t="s">
        <v>14</v>
      </c>
      <c r="F509" s="12" t="s">
        <v>81</v>
      </c>
      <c r="G509" s="6">
        <v>0</v>
      </c>
      <c r="H509" s="6">
        <v>7.8712282733333343E-3</v>
      </c>
      <c r="I509" s="6">
        <v>2.1384814E-4</v>
      </c>
      <c r="J509" s="6">
        <v>2.2046200000000002E-6</v>
      </c>
      <c r="K509" s="20">
        <v>4.0418033333333338E-5</v>
      </c>
      <c r="L509" s="6">
        <v>1.1023100000000001E-6</v>
      </c>
      <c r="M509" s="6">
        <v>1.1023100000000001E-6</v>
      </c>
      <c r="N509" s="6">
        <v>0</v>
      </c>
      <c r="O509" s="9">
        <v>8.083606666666666E-6</v>
      </c>
    </row>
    <row r="510" spans="1:15" x14ac:dyDescent="0.35">
      <c r="A510" s="5">
        <v>2017</v>
      </c>
      <c r="B510" s="6">
        <v>34005</v>
      </c>
      <c r="C510" s="6">
        <v>2267002057</v>
      </c>
      <c r="D510" s="12" t="s">
        <v>49</v>
      </c>
      <c r="E510" s="12" t="s">
        <v>14</v>
      </c>
      <c r="F510" s="12" t="s">
        <v>81</v>
      </c>
      <c r="G510" s="6">
        <v>0</v>
      </c>
      <c r="H510" s="6">
        <v>8.470076552666668E-2</v>
      </c>
      <c r="I510" s="6">
        <v>1.4065475599999999E-3</v>
      </c>
      <c r="J510" s="6">
        <v>1.1023100000000001E-5</v>
      </c>
      <c r="K510" s="20">
        <v>2.6639158333333334E-4</v>
      </c>
      <c r="L510" s="6">
        <v>8.8184800000000007E-6</v>
      </c>
      <c r="M510" s="6">
        <v>8.8184800000000007E-6</v>
      </c>
      <c r="N510" s="6">
        <v>0</v>
      </c>
      <c r="O510" s="9">
        <v>4.7766766666666671E-5</v>
      </c>
    </row>
    <row r="511" spans="1:15" x14ac:dyDescent="0.35">
      <c r="A511" s="5">
        <v>2017</v>
      </c>
      <c r="B511" s="6">
        <v>34005</v>
      </c>
      <c r="C511" s="6">
        <v>2267002060</v>
      </c>
      <c r="D511" s="12" t="s">
        <v>50</v>
      </c>
      <c r="E511" s="12" t="s">
        <v>14</v>
      </c>
      <c r="F511" s="12" t="s">
        <v>81</v>
      </c>
      <c r="G511" s="6">
        <v>0</v>
      </c>
      <c r="H511" s="6">
        <v>0.20763441853</v>
      </c>
      <c r="I511" s="6">
        <v>2.2861909400000002E-3</v>
      </c>
      <c r="J511" s="6">
        <v>1.3595156666666667E-5</v>
      </c>
      <c r="K511" s="20">
        <v>4.1777549E-4</v>
      </c>
      <c r="L511" s="6">
        <v>2.1311326666666668E-5</v>
      </c>
      <c r="M511" s="6">
        <v>2.1311326666666668E-5</v>
      </c>
      <c r="N511" s="6">
        <v>1.1023100000000001E-6</v>
      </c>
      <c r="O511" s="9">
        <v>5.9157303333333335E-5</v>
      </c>
    </row>
    <row r="512" spans="1:15" x14ac:dyDescent="0.35">
      <c r="A512" s="5">
        <v>2017</v>
      </c>
      <c r="B512" s="6">
        <v>34005</v>
      </c>
      <c r="C512" s="6">
        <v>2267002066</v>
      </c>
      <c r="D512" s="12" t="s">
        <v>51</v>
      </c>
      <c r="E512" s="12" t="s">
        <v>14</v>
      </c>
      <c r="F512" s="12" t="s">
        <v>81</v>
      </c>
      <c r="G512" s="6">
        <v>0</v>
      </c>
      <c r="H512" s="6">
        <v>2.2618666326666665E-2</v>
      </c>
      <c r="I512" s="6">
        <v>2.1495045000000001E-4</v>
      </c>
      <c r="J512" s="6">
        <v>1.1023100000000001E-6</v>
      </c>
      <c r="K512" s="20">
        <v>3.9315723333333333E-5</v>
      </c>
      <c r="L512" s="6">
        <v>2.2046200000000002E-6</v>
      </c>
      <c r="M512" s="6">
        <v>2.2046200000000002E-6</v>
      </c>
      <c r="N512" s="6">
        <v>0</v>
      </c>
      <c r="O512" s="9">
        <v>4.7766766666666677E-6</v>
      </c>
    </row>
    <row r="513" spans="1:15" x14ac:dyDescent="0.35">
      <c r="A513" s="5">
        <v>2017</v>
      </c>
      <c r="B513" s="6">
        <v>34005</v>
      </c>
      <c r="C513" s="6">
        <v>2267002072</v>
      </c>
      <c r="D513" s="12" t="s">
        <v>52</v>
      </c>
      <c r="E513" s="12" t="s">
        <v>14</v>
      </c>
      <c r="F513" s="12" t="s">
        <v>81</v>
      </c>
      <c r="G513" s="6">
        <v>0</v>
      </c>
      <c r="H513" s="6">
        <v>0.17912059832333335</v>
      </c>
      <c r="I513" s="6">
        <v>5.1180253300000004E-3</v>
      </c>
      <c r="J513" s="6">
        <v>4.8134203333333329E-5</v>
      </c>
      <c r="K513" s="20">
        <v>1.0144926366666667E-3</v>
      </c>
      <c r="L513" s="6">
        <v>1.7636960000000001E-5</v>
      </c>
      <c r="M513" s="6">
        <v>1.7636960000000001E-5</v>
      </c>
      <c r="N513" s="6">
        <v>1.1023100000000001E-6</v>
      </c>
      <c r="O513" s="9">
        <v>2.1090864666666669E-4</v>
      </c>
    </row>
    <row r="514" spans="1:15" x14ac:dyDescent="0.35">
      <c r="A514" s="5">
        <v>2017</v>
      </c>
      <c r="B514" s="6">
        <v>34005</v>
      </c>
      <c r="C514" s="6">
        <v>2267002081</v>
      </c>
      <c r="D514" s="12" t="s">
        <v>54</v>
      </c>
      <c r="E514" s="12" t="s">
        <v>14</v>
      </c>
      <c r="F514" s="12" t="s">
        <v>81</v>
      </c>
      <c r="G514" s="6">
        <v>0</v>
      </c>
      <c r="H514" s="6">
        <v>7.3476310233333342E-2</v>
      </c>
      <c r="I514" s="6">
        <v>2.6227629266666673E-3</v>
      </c>
      <c r="J514" s="6">
        <v>2.5720566666666669E-5</v>
      </c>
      <c r="K514" s="20">
        <v>5.2616930666666672E-4</v>
      </c>
      <c r="L514" s="6">
        <v>6.9812966666666665E-6</v>
      </c>
      <c r="M514" s="6">
        <v>6.9812966666666665E-6</v>
      </c>
      <c r="N514" s="6">
        <v>0</v>
      </c>
      <c r="O514" s="9">
        <v>1.1353793E-4</v>
      </c>
    </row>
    <row r="515" spans="1:15" x14ac:dyDescent="0.35">
      <c r="A515" s="5">
        <v>2017</v>
      </c>
      <c r="B515" s="6">
        <v>34005</v>
      </c>
      <c r="C515" s="6">
        <v>2267003010</v>
      </c>
      <c r="D515" s="12" t="s">
        <v>55</v>
      </c>
      <c r="E515" s="12" t="s">
        <v>21</v>
      </c>
      <c r="F515" s="12" t="s">
        <v>81</v>
      </c>
      <c r="G515" s="6">
        <v>0</v>
      </c>
      <c r="H515" s="6">
        <v>0.68716315191333344</v>
      </c>
      <c r="I515" s="6">
        <v>2.4452175293333333E-2</v>
      </c>
      <c r="J515" s="6">
        <v>2.1605276E-4</v>
      </c>
      <c r="K515" s="20">
        <v>4.4180584800000006E-3</v>
      </c>
      <c r="L515" s="6">
        <v>6.6873473333333352E-5</v>
      </c>
      <c r="M515" s="6">
        <v>6.6873473333333352E-5</v>
      </c>
      <c r="N515" s="6">
        <v>3.3069300000000005E-6</v>
      </c>
      <c r="O515" s="9">
        <v>9.4394479666666672E-4</v>
      </c>
    </row>
    <row r="516" spans="1:15" x14ac:dyDescent="0.35">
      <c r="A516" s="5">
        <v>2017</v>
      </c>
      <c r="B516" s="6">
        <v>34005</v>
      </c>
      <c r="C516" s="6">
        <v>2267003020</v>
      </c>
      <c r="D516" s="12" t="s">
        <v>56</v>
      </c>
      <c r="E516" s="12" t="s">
        <v>21</v>
      </c>
      <c r="F516" s="12" t="s">
        <v>81</v>
      </c>
      <c r="G516" s="6">
        <v>0</v>
      </c>
      <c r="H516" s="6">
        <v>65.036911702840015</v>
      </c>
      <c r="I516" s="6">
        <v>0.82627283672999996</v>
      </c>
      <c r="J516" s="6">
        <v>4.6477063966666662E-3</v>
      </c>
      <c r="K516" s="20">
        <v>0.13675404834666668</v>
      </c>
      <c r="L516" s="6">
        <v>6.738788466666667E-3</v>
      </c>
      <c r="M516" s="6">
        <v>6.738788466666667E-3</v>
      </c>
      <c r="N516" s="6">
        <v>3.2003733666666673E-4</v>
      </c>
      <c r="O516" s="9">
        <v>2.0296099156666667E-2</v>
      </c>
    </row>
    <row r="517" spans="1:15" x14ac:dyDescent="0.35">
      <c r="A517" s="5">
        <v>2017</v>
      </c>
      <c r="B517" s="6">
        <v>34005</v>
      </c>
      <c r="C517" s="6">
        <v>2267003030</v>
      </c>
      <c r="D517" s="12" t="s">
        <v>20</v>
      </c>
      <c r="E517" s="12" t="s">
        <v>21</v>
      </c>
      <c r="F517" s="12" t="s">
        <v>81</v>
      </c>
      <c r="G517" s="6">
        <v>0</v>
      </c>
      <c r="H517" s="6">
        <v>0.47310042890000004</v>
      </c>
      <c r="I517" s="6">
        <v>4.9886876233333332E-3</v>
      </c>
      <c r="J517" s="6">
        <v>2.6822876666666664E-5</v>
      </c>
      <c r="K517" s="20">
        <v>8.8368518333333337E-4</v>
      </c>
      <c r="L517" s="6">
        <v>4.9971386666666669E-5</v>
      </c>
      <c r="M517" s="6">
        <v>4.9971386666666669E-5</v>
      </c>
      <c r="N517" s="6">
        <v>2.2046200000000002E-6</v>
      </c>
      <c r="O517" s="9">
        <v>1.1831460666666667E-4</v>
      </c>
    </row>
    <row r="518" spans="1:15" x14ac:dyDescent="0.35">
      <c r="A518" s="5">
        <v>2017</v>
      </c>
      <c r="B518" s="6">
        <v>34005</v>
      </c>
      <c r="C518" s="6">
        <v>2267003040</v>
      </c>
      <c r="D518" s="12" t="s">
        <v>82</v>
      </c>
      <c r="E518" s="12" t="s">
        <v>21</v>
      </c>
      <c r="F518" s="12" t="s">
        <v>81</v>
      </c>
      <c r="G518" s="6">
        <v>0</v>
      </c>
      <c r="H518" s="6">
        <v>0.14331316028333332</v>
      </c>
      <c r="I518" s="6">
        <v>1.6185585166666667E-3</v>
      </c>
      <c r="J518" s="6">
        <v>8.8184800000000007E-6</v>
      </c>
      <c r="K518" s="20">
        <v>2.7521006333333328E-4</v>
      </c>
      <c r="L518" s="6">
        <v>1.4697466666666668E-5</v>
      </c>
      <c r="M518" s="6">
        <v>1.4697466666666668E-5</v>
      </c>
      <c r="N518" s="6">
        <v>1.1023100000000001E-6</v>
      </c>
      <c r="O518" s="9">
        <v>3.7845976666666671E-5</v>
      </c>
    </row>
    <row r="519" spans="1:15" x14ac:dyDescent="0.35">
      <c r="A519" s="5">
        <v>2017</v>
      </c>
      <c r="B519" s="6">
        <v>34005</v>
      </c>
      <c r="C519" s="6">
        <v>2267003050</v>
      </c>
      <c r="D519" s="12" t="s">
        <v>83</v>
      </c>
      <c r="E519" s="12" t="s">
        <v>21</v>
      </c>
      <c r="F519" s="12" t="s">
        <v>81</v>
      </c>
      <c r="G519" s="6">
        <v>0</v>
      </c>
      <c r="H519" s="6">
        <v>3.6957514806666668E-2</v>
      </c>
      <c r="I519" s="6">
        <v>1.2382615666666668E-3</v>
      </c>
      <c r="J519" s="6">
        <v>9.9207900000000009E-6</v>
      </c>
      <c r="K519" s="20">
        <v>1.9951811E-4</v>
      </c>
      <c r="L519" s="6">
        <v>3.3069300000000005E-6</v>
      </c>
      <c r="M519" s="6">
        <v>3.3069300000000005E-6</v>
      </c>
      <c r="N519" s="6">
        <v>0</v>
      </c>
      <c r="O519" s="9">
        <v>4.2255216666666665E-5</v>
      </c>
    </row>
    <row r="520" spans="1:15" x14ac:dyDescent="0.35">
      <c r="A520" s="5">
        <v>2017</v>
      </c>
      <c r="B520" s="6">
        <v>34005</v>
      </c>
      <c r="C520" s="6">
        <v>2267003070</v>
      </c>
      <c r="D520" s="12" t="s">
        <v>59</v>
      </c>
      <c r="E520" s="12" t="s">
        <v>21</v>
      </c>
      <c r="F520" s="12" t="s">
        <v>81</v>
      </c>
      <c r="G520" s="6">
        <v>0</v>
      </c>
      <c r="H520" s="6">
        <v>0.2870643050733333</v>
      </c>
      <c r="I520" s="6">
        <v>2.50665294E-3</v>
      </c>
      <c r="J520" s="6">
        <v>1.3227720000000002E-5</v>
      </c>
      <c r="K520" s="20">
        <v>4.8464896333333331E-4</v>
      </c>
      <c r="L520" s="6">
        <v>3.012980666666667E-5</v>
      </c>
      <c r="M520" s="6">
        <v>3.012980666666667E-5</v>
      </c>
      <c r="N520" s="6">
        <v>1.1023100000000001E-6</v>
      </c>
      <c r="O520" s="9">
        <v>5.805499333333333E-5</v>
      </c>
    </row>
    <row r="521" spans="1:15" x14ac:dyDescent="0.35">
      <c r="A521" s="5">
        <v>2017</v>
      </c>
      <c r="B521" s="6">
        <v>34005</v>
      </c>
      <c r="C521" s="6">
        <v>2267004066</v>
      </c>
      <c r="D521" s="12" t="s">
        <v>65</v>
      </c>
      <c r="E521" s="12" t="s">
        <v>25</v>
      </c>
      <c r="F521" s="12" t="s">
        <v>81</v>
      </c>
      <c r="G521" s="6">
        <v>0</v>
      </c>
      <c r="H521" s="6">
        <v>1.0393265786566668</v>
      </c>
      <c r="I521" s="6">
        <v>1.2554208589999999E-2</v>
      </c>
      <c r="J521" s="6">
        <v>6.8343219999999994E-5</v>
      </c>
      <c r="K521" s="20">
        <v>2.0796915333333335E-3</v>
      </c>
      <c r="L521" s="6">
        <v>1.0912869000000001E-4</v>
      </c>
      <c r="M521" s="6">
        <v>1.0912869000000001E-4</v>
      </c>
      <c r="N521" s="6">
        <v>5.5115500000000006E-6</v>
      </c>
      <c r="O521" s="9">
        <v>2.9946088333333338E-4</v>
      </c>
    </row>
    <row r="522" spans="1:15" x14ac:dyDescent="0.35">
      <c r="A522" s="5">
        <v>2017</v>
      </c>
      <c r="B522" s="6">
        <v>34005</v>
      </c>
      <c r="C522" s="6">
        <v>2267005055</v>
      </c>
      <c r="D522" s="12" t="s">
        <v>73</v>
      </c>
      <c r="E522" s="12" t="s">
        <v>32</v>
      </c>
      <c r="F522" s="12" t="s">
        <v>81</v>
      </c>
      <c r="G522" s="6">
        <v>0</v>
      </c>
      <c r="H522" s="6">
        <v>5.004487400000001E-4</v>
      </c>
      <c r="I522" s="6">
        <v>2.5720566666666669E-5</v>
      </c>
      <c r="J522" s="6">
        <v>0</v>
      </c>
      <c r="K522" s="20">
        <v>5.8789866666666671E-6</v>
      </c>
      <c r="L522" s="6">
        <v>0</v>
      </c>
      <c r="M522" s="6">
        <v>0</v>
      </c>
      <c r="N522" s="6">
        <v>0</v>
      </c>
      <c r="O522" s="9">
        <v>1.1023100000000001E-6</v>
      </c>
    </row>
    <row r="523" spans="1:15" x14ac:dyDescent="0.35">
      <c r="A523" s="5">
        <v>2017</v>
      </c>
      <c r="B523" s="6">
        <v>34005</v>
      </c>
      <c r="C523" s="6">
        <v>2267006005</v>
      </c>
      <c r="D523" s="12" t="s">
        <v>33</v>
      </c>
      <c r="E523" s="12" t="s">
        <v>34</v>
      </c>
      <c r="F523" s="12" t="s">
        <v>81</v>
      </c>
      <c r="G523" s="6">
        <v>0</v>
      </c>
      <c r="H523" s="6">
        <v>1.6189843757633333</v>
      </c>
      <c r="I523" s="6">
        <v>6.3292435580000014E-2</v>
      </c>
      <c r="J523" s="6">
        <v>7.4773361666666662E-4</v>
      </c>
      <c r="K523" s="20">
        <v>1.9014480063333335E-2</v>
      </c>
      <c r="L523" s="6">
        <v>1.5028159666666664E-4</v>
      </c>
      <c r="M523" s="6">
        <v>1.5028159666666664E-4</v>
      </c>
      <c r="N523" s="6">
        <v>7.7161700000000004E-6</v>
      </c>
      <c r="O523" s="9">
        <v>3.2657770933333333E-3</v>
      </c>
    </row>
    <row r="524" spans="1:15" x14ac:dyDescent="0.35">
      <c r="A524" s="5">
        <v>2017</v>
      </c>
      <c r="B524" s="6">
        <v>34005</v>
      </c>
      <c r="C524" s="6">
        <v>2267006010</v>
      </c>
      <c r="D524" s="12" t="s">
        <v>35</v>
      </c>
      <c r="E524" s="12" t="s">
        <v>34</v>
      </c>
      <c r="F524" s="12" t="s">
        <v>81</v>
      </c>
      <c r="G524" s="6">
        <v>0</v>
      </c>
      <c r="H524" s="6">
        <v>0.35138005177000003</v>
      </c>
      <c r="I524" s="6">
        <v>8.8287682266666671E-3</v>
      </c>
      <c r="J524" s="6">
        <v>8.4877870000000001E-5</v>
      </c>
      <c r="K524" s="20">
        <v>2.2593680633333332E-3</v>
      </c>
      <c r="L524" s="6">
        <v>3.4539046666666668E-5</v>
      </c>
      <c r="M524" s="6">
        <v>3.4539046666666668E-5</v>
      </c>
      <c r="N524" s="6">
        <v>2.2046200000000002E-6</v>
      </c>
      <c r="O524" s="9">
        <v>3.7221334333333332E-4</v>
      </c>
    </row>
    <row r="525" spans="1:15" x14ac:dyDescent="0.35">
      <c r="A525" s="5">
        <v>2017</v>
      </c>
      <c r="B525" s="6">
        <v>34005</v>
      </c>
      <c r="C525" s="6">
        <v>2267006015</v>
      </c>
      <c r="D525" s="12" t="s">
        <v>36</v>
      </c>
      <c r="E525" s="12" t="s">
        <v>34</v>
      </c>
      <c r="F525" s="12" t="s">
        <v>81</v>
      </c>
      <c r="G525" s="6">
        <v>0</v>
      </c>
      <c r="H525" s="6">
        <v>0.40600796331333333</v>
      </c>
      <c r="I525" s="6">
        <v>6.9805617933333328E-3</v>
      </c>
      <c r="J525" s="6">
        <v>4.2622653333333336E-5</v>
      </c>
      <c r="K525" s="20">
        <v>1.2897027E-3</v>
      </c>
      <c r="L525" s="6">
        <v>4.152034333333333E-5</v>
      </c>
      <c r="M525" s="6">
        <v>4.152034333333333E-5</v>
      </c>
      <c r="N525" s="6">
        <v>2.2046200000000002E-6</v>
      </c>
      <c r="O525" s="9">
        <v>1.8739270000000001E-4</v>
      </c>
    </row>
    <row r="526" spans="1:15" x14ac:dyDescent="0.35">
      <c r="A526" s="5">
        <v>2017</v>
      </c>
      <c r="B526" s="6">
        <v>34005</v>
      </c>
      <c r="C526" s="6">
        <v>2267006025</v>
      </c>
      <c r="D526" s="12" t="s">
        <v>75</v>
      </c>
      <c r="E526" s="12" t="s">
        <v>34</v>
      </c>
      <c r="F526" s="12" t="s">
        <v>81</v>
      </c>
      <c r="G526" s="6">
        <v>0</v>
      </c>
      <c r="H526" s="6">
        <v>0.50620463538333338</v>
      </c>
      <c r="I526" s="6">
        <v>1.022612987E-2</v>
      </c>
      <c r="J526" s="6">
        <v>7.1282713333333347E-5</v>
      </c>
      <c r="K526" s="20">
        <v>1.6608137333333336E-3</v>
      </c>
      <c r="L526" s="6">
        <v>5.1441133333333338E-5</v>
      </c>
      <c r="M526" s="6">
        <v>5.1441133333333338E-5</v>
      </c>
      <c r="N526" s="6">
        <v>2.2046200000000002E-6</v>
      </c>
      <c r="O526" s="9">
        <v>3.0974911E-4</v>
      </c>
    </row>
    <row r="527" spans="1:15" x14ac:dyDescent="0.35">
      <c r="A527" s="5">
        <v>2017</v>
      </c>
      <c r="B527" s="6">
        <v>34005</v>
      </c>
      <c r="C527" s="6">
        <v>2267006030</v>
      </c>
      <c r="D527" s="12" t="s">
        <v>76</v>
      </c>
      <c r="E527" s="12" t="s">
        <v>34</v>
      </c>
      <c r="F527" s="12" t="s">
        <v>81</v>
      </c>
      <c r="G527" s="6">
        <v>0</v>
      </c>
      <c r="H527" s="6">
        <v>6.8923769933333335E-3</v>
      </c>
      <c r="I527" s="6">
        <v>2.7080082333333339E-4</v>
      </c>
      <c r="J527" s="6">
        <v>2.2046200000000002E-6</v>
      </c>
      <c r="K527" s="20">
        <v>4.9971386666666669E-5</v>
      </c>
      <c r="L527" s="6">
        <v>1.1023100000000001E-6</v>
      </c>
      <c r="M527" s="6">
        <v>1.1023100000000001E-6</v>
      </c>
      <c r="N527" s="6">
        <v>0</v>
      </c>
      <c r="O527" s="9">
        <v>1.1023100000000001E-5</v>
      </c>
    </row>
    <row r="528" spans="1:15" x14ac:dyDescent="0.35">
      <c r="A528" s="5">
        <v>2017</v>
      </c>
      <c r="B528" s="6">
        <v>34005</v>
      </c>
      <c r="C528" s="6">
        <v>2267006035</v>
      </c>
      <c r="D528" s="12" t="s">
        <v>37</v>
      </c>
      <c r="E528" s="12" t="s">
        <v>34</v>
      </c>
      <c r="F528" s="12" t="s">
        <v>81</v>
      </c>
      <c r="G528" s="6">
        <v>0</v>
      </c>
      <c r="H528" s="6">
        <v>6.3787005333333334E-3</v>
      </c>
      <c r="I528" s="6">
        <v>9.5900970000000014E-5</v>
      </c>
      <c r="J528" s="6">
        <v>1.1023100000000001E-6</v>
      </c>
      <c r="K528" s="20">
        <v>1.8004396666666665E-5</v>
      </c>
      <c r="L528" s="6">
        <v>1.1023100000000001E-6</v>
      </c>
      <c r="M528" s="6">
        <v>1.1023100000000001E-6</v>
      </c>
      <c r="N528" s="6">
        <v>0</v>
      </c>
      <c r="O528" s="9">
        <v>2.2046200000000002E-6</v>
      </c>
    </row>
    <row r="529" spans="1:15" x14ac:dyDescent="0.35">
      <c r="A529" s="5">
        <v>2017</v>
      </c>
      <c r="B529" s="6">
        <v>34005</v>
      </c>
      <c r="C529" s="6">
        <v>2268002081</v>
      </c>
      <c r="D529" s="12" t="s">
        <v>54</v>
      </c>
      <c r="E529" s="12" t="s">
        <v>14</v>
      </c>
      <c r="F529" s="12" t="s">
        <v>84</v>
      </c>
      <c r="G529" s="6">
        <v>0</v>
      </c>
      <c r="H529" s="6">
        <v>2.2590006266666666E-3</v>
      </c>
      <c r="I529" s="6">
        <v>9.8105589999999997E-5</v>
      </c>
      <c r="J529" s="6">
        <v>7.0180403333333334E-5</v>
      </c>
      <c r="K529" s="20">
        <v>1.9841580000000002E-5</v>
      </c>
      <c r="L529" s="6">
        <v>0</v>
      </c>
      <c r="M529" s="6">
        <v>0</v>
      </c>
      <c r="N529" s="6">
        <v>0</v>
      </c>
      <c r="O529" s="9">
        <v>1.5432340000000001E-5</v>
      </c>
    </row>
    <row r="530" spans="1:15" x14ac:dyDescent="0.35">
      <c r="A530" s="5">
        <v>2017</v>
      </c>
      <c r="B530" s="6">
        <v>34005</v>
      </c>
      <c r="C530" s="6">
        <v>2268003020</v>
      </c>
      <c r="D530" s="12" t="s">
        <v>56</v>
      </c>
      <c r="E530" s="12" t="s">
        <v>21</v>
      </c>
      <c r="F530" s="12" t="s">
        <v>84</v>
      </c>
      <c r="G530" s="6">
        <v>0</v>
      </c>
      <c r="H530" s="6">
        <v>4.3646625836000004</v>
      </c>
      <c r="I530" s="6">
        <v>6.4219845726666669E-2</v>
      </c>
      <c r="J530" s="6">
        <v>2.7045910723333334E-2</v>
      </c>
      <c r="K530" s="20">
        <v>1.1003993293333333E-2</v>
      </c>
      <c r="L530" s="6">
        <v>5.239646866666667E-4</v>
      </c>
      <c r="M530" s="6">
        <v>5.239646866666667E-4</v>
      </c>
      <c r="N530" s="6">
        <v>2.4618256666666667E-5</v>
      </c>
      <c r="O530" s="9">
        <v>5.8459173666666657E-3</v>
      </c>
    </row>
    <row r="531" spans="1:15" x14ac:dyDescent="0.35">
      <c r="A531" s="5">
        <v>2017</v>
      </c>
      <c r="B531" s="6">
        <v>34005</v>
      </c>
      <c r="C531" s="6">
        <v>2268003030</v>
      </c>
      <c r="D531" s="12" t="s">
        <v>20</v>
      </c>
      <c r="E531" s="12" t="s">
        <v>21</v>
      </c>
      <c r="F531" s="12" t="s">
        <v>84</v>
      </c>
      <c r="G531" s="6">
        <v>0</v>
      </c>
      <c r="H531" s="6">
        <v>5.6364784666666674E-3</v>
      </c>
      <c r="I531" s="6">
        <v>8.1203503333333334E-5</v>
      </c>
      <c r="J531" s="6">
        <v>3.3436736666666676E-5</v>
      </c>
      <c r="K531" s="20">
        <v>1.3595156666666667E-5</v>
      </c>
      <c r="L531" s="6">
        <v>1.1023100000000001E-6</v>
      </c>
      <c r="M531" s="6">
        <v>1.1023100000000001E-6</v>
      </c>
      <c r="N531" s="6">
        <v>0</v>
      </c>
      <c r="O531" s="9">
        <v>7.7161700000000004E-6</v>
      </c>
    </row>
    <row r="532" spans="1:15" x14ac:dyDescent="0.35">
      <c r="A532" s="5">
        <v>2017</v>
      </c>
      <c r="B532" s="6">
        <v>34005</v>
      </c>
      <c r="C532" s="6">
        <v>2268003040</v>
      </c>
      <c r="D532" s="12" t="s">
        <v>85</v>
      </c>
      <c r="E532" s="12" t="s">
        <v>21</v>
      </c>
      <c r="F532" s="12" t="s">
        <v>84</v>
      </c>
      <c r="G532" s="6">
        <v>0</v>
      </c>
      <c r="H532" s="6">
        <v>3.0717705333333334E-3</v>
      </c>
      <c r="I532" s="6">
        <v>4.152034333333333E-5</v>
      </c>
      <c r="J532" s="6">
        <v>1.6902086666666667E-5</v>
      </c>
      <c r="K532" s="20">
        <v>6.9812966666666665E-6</v>
      </c>
      <c r="L532" s="6">
        <v>0</v>
      </c>
      <c r="M532" s="6">
        <v>0</v>
      </c>
      <c r="N532" s="6">
        <v>0</v>
      </c>
      <c r="O532" s="9">
        <v>3.3069300000000005E-6</v>
      </c>
    </row>
    <row r="533" spans="1:15" x14ac:dyDescent="0.35">
      <c r="A533" s="5">
        <v>2017</v>
      </c>
      <c r="B533" s="6">
        <v>34005</v>
      </c>
      <c r="C533" s="6">
        <v>2268003060</v>
      </c>
      <c r="D533" s="12" t="s">
        <v>58</v>
      </c>
      <c r="E533" s="12" t="s">
        <v>21</v>
      </c>
      <c r="F533" s="12" t="s">
        <v>84</v>
      </c>
      <c r="G533" s="6">
        <v>0</v>
      </c>
      <c r="H533" s="6">
        <v>7.4707223066666668E-3</v>
      </c>
      <c r="I533" s="6">
        <v>1.0361714E-4</v>
      </c>
      <c r="J533" s="6">
        <v>4.6664456666666666E-5</v>
      </c>
      <c r="K533" s="20">
        <v>1.9106706666666671E-5</v>
      </c>
      <c r="L533" s="6">
        <v>1.1023100000000001E-6</v>
      </c>
      <c r="M533" s="6">
        <v>1.1023100000000001E-6</v>
      </c>
      <c r="N533" s="6">
        <v>0</v>
      </c>
      <c r="O533" s="9">
        <v>9.9207900000000009E-6</v>
      </c>
    </row>
    <row r="534" spans="1:15" x14ac:dyDescent="0.35">
      <c r="A534" s="5">
        <v>2017</v>
      </c>
      <c r="B534" s="6">
        <v>34005</v>
      </c>
      <c r="C534" s="6">
        <v>2268003070</v>
      </c>
      <c r="D534" s="12" t="s">
        <v>59</v>
      </c>
      <c r="E534" s="12" t="s">
        <v>21</v>
      </c>
      <c r="F534" s="12" t="s">
        <v>84</v>
      </c>
      <c r="G534" s="6">
        <v>0</v>
      </c>
      <c r="H534" s="6">
        <v>1.7992271256666668E-2</v>
      </c>
      <c r="I534" s="6">
        <v>1.8077884000000001E-4</v>
      </c>
      <c r="J534" s="6">
        <v>7.348733333333333E-5</v>
      </c>
      <c r="K534" s="20">
        <v>3.6743666666666665E-5</v>
      </c>
      <c r="L534" s="6">
        <v>2.2046200000000002E-6</v>
      </c>
      <c r="M534" s="6">
        <v>2.2046200000000002E-6</v>
      </c>
      <c r="N534" s="6">
        <v>0</v>
      </c>
      <c r="O534" s="9">
        <v>1.5799776666666668E-5</v>
      </c>
    </row>
    <row r="535" spans="1:15" x14ac:dyDescent="0.35">
      <c r="A535" s="5">
        <v>2017</v>
      </c>
      <c r="B535" s="6">
        <v>34005</v>
      </c>
      <c r="C535" s="6">
        <v>2268005055</v>
      </c>
      <c r="D535" s="12" t="s">
        <v>73</v>
      </c>
      <c r="E535" s="12" t="s">
        <v>32</v>
      </c>
      <c r="F535" s="12" t="s">
        <v>84</v>
      </c>
      <c r="G535" s="6">
        <v>0</v>
      </c>
      <c r="H535" s="6">
        <v>5.673222133333333E-4</v>
      </c>
      <c r="I535" s="6">
        <v>3.7845976666666671E-5</v>
      </c>
      <c r="J535" s="6">
        <v>3.1232116666666665E-5</v>
      </c>
      <c r="K535" s="20">
        <v>8.8184800000000007E-6</v>
      </c>
      <c r="L535" s="6">
        <v>0</v>
      </c>
      <c r="M535" s="6">
        <v>0</v>
      </c>
      <c r="N535" s="6">
        <v>0</v>
      </c>
      <c r="O535" s="9">
        <v>6.6138600000000009E-6</v>
      </c>
    </row>
    <row r="536" spans="1:15" x14ac:dyDescent="0.35">
      <c r="A536" s="5">
        <v>2017</v>
      </c>
      <c r="B536" s="6">
        <v>34005</v>
      </c>
      <c r="C536" s="6">
        <v>2268006005</v>
      </c>
      <c r="D536" s="12" t="s">
        <v>33</v>
      </c>
      <c r="E536" s="12" t="s">
        <v>34</v>
      </c>
      <c r="F536" s="12" t="s">
        <v>84</v>
      </c>
      <c r="G536" s="6">
        <v>0</v>
      </c>
      <c r="H536" s="6">
        <v>0.48276291092333334</v>
      </c>
      <c r="I536" s="6">
        <v>2.4620461286666669E-2</v>
      </c>
      <c r="J536" s="6">
        <v>2.1419353046666669E-2</v>
      </c>
      <c r="K536" s="20">
        <v>7.5677255866666666E-3</v>
      </c>
      <c r="L536" s="6">
        <v>5.5482936666666662E-5</v>
      </c>
      <c r="M536" s="6">
        <v>5.5482936666666662E-5</v>
      </c>
      <c r="N536" s="6">
        <v>2.5720566666666666E-6</v>
      </c>
      <c r="O536" s="9">
        <v>4.630069436666666E-3</v>
      </c>
    </row>
    <row r="537" spans="1:15" x14ac:dyDescent="0.35">
      <c r="A537" s="5">
        <v>2017</v>
      </c>
      <c r="B537" s="6">
        <v>34005</v>
      </c>
      <c r="C537" s="6">
        <v>2268006010</v>
      </c>
      <c r="D537" s="12" t="s">
        <v>35</v>
      </c>
      <c r="E537" s="12" t="s">
        <v>34</v>
      </c>
      <c r="F537" s="12" t="s">
        <v>84</v>
      </c>
      <c r="G537" s="6">
        <v>0</v>
      </c>
      <c r="H537" s="6">
        <v>2.4026683633333334E-2</v>
      </c>
      <c r="I537" s="6">
        <v>8.770713233333333E-4</v>
      </c>
      <c r="J537" s="6">
        <v>6.610185633333333E-4</v>
      </c>
      <c r="K537" s="20">
        <v>2.3846639666666667E-4</v>
      </c>
      <c r="L537" s="6">
        <v>2.5720566666666666E-6</v>
      </c>
      <c r="M537" s="6">
        <v>2.5720566666666666E-6</v>
      </c>
      <c r="N537" s="6">
        <v>0</v>
      </c>
      <c r="O537" s="9">
        <v>1.4256542666666669E-4</v>
      </c>
    </row>
    <row r="538" spans="1:15" x14ac:dyDescent="0.35">
      <c r="A538" s="5">
        <v>2017</v>
      </c>
      <c r="B538" s="6">
        <v>34005</v>
      </c>
      <c r="C538" s="6">
        <v>2268006015</v>
      </c>
      <c r="D538" s="12" t="s">
        <v>36</v>
      </c>
      <c r="E538" s="12" t="s">
        <v>34</v>
      </c>
      <c r="F538" s="12" t="s">
        <v>84</v>
      </c>
      <c r="G538" s="6">
        <v>0</v>
      </c>
      <c r="H538" s="6">
        <v>3.2829363856666662E-2</v>
      </c>
      <c r="I538" s="6">
        <v>6.7975783333333335E-4</v>
      </c>
      <c r="J538" s="6">
        <v>3.0754448999999998E-4</v>
      </c>
      <c r="K538" s="20">
        <v>1.2786796E-4</v>
      </c>
      <c r="L538" s="6">
        <v>4.4092400000000003E-6</v>
      </c>
      <c r="M538" s="6">
        <v>4.4092400000000003E-6</v>
      </c>
      <c r="N538" s="6">
        <v>0</v>
      </c>
      <c r="O538" s="9">
        <v>6.6873473333333352E-5</v>
      </c>
    </row>
    <row r="539" spans="1:15" x14ac:dyDescent="0.35">
      <c r="A539" s="5">
        <v>2017</v>
      </c>
      <c r="B539" s="6">
        <v>34005</v>
      </c>
      <c r="C539" s="6">
        <v>2268006020</v>
      </c>
      <c r="D539" s="12" t="s">
        <v>86</v>
      </c>
      <c r="E539" s="12" t="s">
        <v>34</v>
      </c>
      <c r="F539" s="12" t="s">
        <v>84</v>
      </c>
      <c r="G539" s="6">
        <v>0</v>
      </c>
      <c r="H539" s="6">
        <v>1.1913968570166669</v>
      </c>
      <c r="I539" s="6">
        <v>1.3304514263333332E-2</v>
      </c>
      <c r="J539" s="6">
        <v>5.6930637133333324E-3</v>
      </c>
      <c r="K539" s="20">
        <v>2.5544197066666666E-3</v>
      </c>
      <c r="L539" s="6">
        <v>1.5726289333333333E-4</v>
      </c>
      <c r="M539" s="6">
        <v>1.5726289333333333E-4</v>
      </c>
      <c r="N539" s="6">
        <v>6.6138600000000009E-6</v>
      </c>
      <c r="O539" s="9">
        <v>1.2305453966666667E-3</v>
      </c>
    </row>
    <row r="540" spans="1:15" x14ac:dyDescent="0.35">
      <c r="A540" s="5">
        <v>2017</v>
      </c>
      <c r="B540" s="6">
        <v>34005</v>
      </c>
      <c r="C540" s="6">
        <v>2268010010</v>
      </c>
      <c r="D540" s="12" t="s">
        <v>79</v>
      </c>
      <c r="E540" s="12" t="s">
        <v>21</v>
      </c>
      <c r="F540" s="12" t="s">
        <v>84</v>
      </c>
      <c r="G540" s="6">
        <v>0</v>
      </c>
      <c r="H540" s="6">
        <v>1.1964840176666667E-2</v>
      </c>
      <c r="I540" s="6">
        <v>1.2713308666666666E-4</v>
      </c>
      <c r="J540" s="6">
        <v>5.3278316666666678E-5</v>
      </c>
      <c r="K540" s="20">
        <v>2.4618256666666667E-5</v>
      </c>
      <c r="L540" s="6">
        <v>1.1023100000000001E-6</v>
      </c>
      <c r="M540" s="6">
        <v>1.1023100000000001E-6</v>
      </c>
      <c r="N540" s="6">
        <v>0</v>
      </c>
      <c r="O540" s="9">
        <v>1.1390536666666669E-5</v>
      </c>
    </row>
    <row r="541" spans="1:15" x14ac:dyDescent="0.35">
      <c r="A541" s="5">
        <v>2017</v>
      </c>
      <c r="B541" s="6">
        <v>34005</v>
      </c>
      <c r="C541" s="6">
        <v>2270001060</v>
      </c>
      <c r="D541" s="12" t="s">
        <v>87</v>
      </c>
      <c r="E541" s="12" t="s">
        <v>9</v>
      </c>
      <c r="F541" s="12" t="s">
        <v>88</v>
      </c>
      <c r="G541" s="6">
        <v>9.185916666666668E-6</v>
      </c>
      <c r="H541" s="6">
        <v>1.1319823480166666</v>
      </c>
      <c r="I541" s="6">
        <v>8.4223832733333354E-3</v>
      </c>
      <c r="J541" s="6">
        <v>4.5562146666666661E-5</v>
      </c>
      <c r="K541" s="20">
        <v>9.0881785133333347E-3</v>
      </c>
      <c r="L541" s="6">
        <v>1.2426708066666668E-3</v>
      </c>
      <c r="M541" s="6">
        <v>1.2048248299999999E-3</v>
      </c>
      <c r="N541" s="6">
        <v>4.4092400000000003E-6</v>
      </c>
      <c r="O541" s="9">
        <v>2.2002107599999998E-3</v>
      </c>
    </row>
    <row r="542" spans="1:15" x14ac:dyDescent="0.35">
      <c r="A542" s="5">
        <v>2017</v>
      </c>
      <c r="B542" s="6">
        <v>34005</v>
      </c>
      <c r="C542" s="6">
        <v>2270002003</v>
      </c>
      <c r="D542" s="12" t="s">
        <v>42</v>
      </c>
      <c r="E542" s="12" t="s">
        <v>14</v>
      </c>
      <c r="F542" s="12" t="s">
        <v>88</v>
      </c>
      <c r="G542" s="6">
        <v>5.1441133333333338E-5</v>
      </c>
      <c r="H542" s="6">
        <v>6.3366191142099995</v>
      </c>
      <c r="I542" s="6">
        <v>8.4661082366666671E-3</v>
      </c>
      <c r="J542" s="6">
        <v>1.1280305666666666E-4</v>
      </c>
      <c r="K542" s="20">
        <v>2.2534155893333335E-2</v>
      </c>
      <c r="L542" s="6">
        <v>1.5101647000000001E-3</v>
      </c>
      <c r="M542" s="6">
        <v>1.4646025533333335E-3</v>
      </c>
      <c r="N542" s="6">
        <v>1.9106706666666671E-5</v>
      </c>
      <c r="O542" s="9">
        <v>1.2897027E-3</v>
      </c>
    </row>
    <row r="543" spans="1:15" x14ac:dyDescent="0.35">
      <c r="A543" s="5">
        <v>2017</v>
      </c>
      <c r="B543" s="6">
        <v>34005</v>
      </c>
      <c r="C543" s="6">
        <v>2270002006</v>
      </c>
      <c r="D543" s="12" t="s">
        <v>13</v>
      </c>
      <c r="E543" s="12" t="s">
        <v>14</v>
      </c>
      <c r="F543" s="12" t="s">
        <v>88</v>
      </c>
      <c r="G543" s="6">
        <v>0</v>
      </c>
      <c r="H543" s="6">
        <v>1.033084932E-2</v>
      </c>
      <c r="I543" s="6">
        <v>4.7766766666666671E-5</v>
      </c>
      <c r="J543" s="6">
        <v>1.1023100000000001E-6</v>
      </c>
      <c r="K543" s="20">
        <v>7.8264009999999995E-5</v>
      </c>
      <c r="L543" s="6">
        <v>5.5115500000000006E-6</v>
      </c>
      <c r="M543" s="6">
        <v>5.5115500000000006E-6</v>
      </c>
      <c r="N543" s="6">
        <v>0</v>
      </c>
      <c r="O543" s="9">
        <v>1.433003E-5</v>
      </c>
    </row>
    <row r="544" spans="1:15" x14ac:dyDescent="0.35">
      <c r="A544" s="5">
        <v>2017</v>
      </c>
      <c r="B544" s="6">
        <v>34005</v>
      </c>
      <c r="C544" s="6">
        <v>2270002009</v>
      </c>
      <c r="D544" s="12" t="s">
        <v>15</v>
      </c>
      <c r="E544" s="12" t="s">
        <v>14</v>
      </c>
      <c r="F544" s="12" t="s">
        <v>88</v>
      </c>
      <c r="G544" s="6">
        <v>1.1023100000000001E-6</v>
      </c>
      <c r="H544" s="6">
        <v>0.17013052539999998</v>
      </c>
      <c r="I544" s="6">
        <v>6.8526938333333346E-4</v>
      </c>
      <c r="J544" s="6">
        <v>1.5432340000000001E-5</v>
      </c>
      <c r="K544" s="20">
        <v>1.2360569466666666E-3</v>
      </c>
      <c r="L544" s="6">
        <v>7.5691953333333341E-5</v>
      </c>
      <c r="M544" s="6">
        <v>7.348733333333333E-5</v>
      </c>
      <c r="N544" s="6">
        <v>1.1023100000000001E-6</v>
      </c>
      <c r="O544" s="9">
        <v>2.0062042000000002E-4</v>
      </c>
    </row>
    <row r="545" spans="1:15" x14ac:dyDescent="0.35">
      <c r="A545" s="5">
        <v>2017</v>
      </c>
      <c r="B545" s="6">
        <v>34005</v>
      </c>
      <c r="C545" s="6">
        <v>2270002015</v>
      </c>
      <c r="D545" s="12" t="s">
        <v>43</v>
      </c>
      <c r="E545" s="12" t="s">
        <v>14</v>
      </c>
      <c r="F545" s="12" t="s">
        <v>88</v>
      </c>
      <c r="G545" s="6">
        <v>1.2897026999999999E-4</v>
      </c>
      <c r="H545" s="6">
        <v>15.868721380490001</v>
      </c>
      <c r="I545" s="6">
        <v>2.5962707429999999E-2</v>
      </c>
      <c r="J545" s="6">
        <v>3.0974911E-4</v>
      </c>
      <c r="K545" s="20">
        <v>6.2424182736666667E-2</v>
      </c>
      <c r="L545" s="6">
        <v>4.3967471533333325E-3</v>
      </c>
      <c r="M545" s="6">
        <v>4.2652048266666664E-3</v>
      </c>
      <c r="N545" s="6">
        <v>4.8869076666666663E-5</v>
      </c>
      <c r="O545" s="9">
        <v>3.720663686666667E-3</v>
      </c>
    </row>
    <row r="546" spans="1:15" x14ac:dyDescent="0.35">
      <c r="A546" s="5">
        <v>2017</v>
      </c>
      <c r="B546" s="6">
        <v>34005</v>
      </c>
      <c r="C546" s="6">
        <v>2270002018</v>
      </c>
      <c r="D546" s="12" t="s">
        <v>89</v>
      </c>
      <c r="E546" s="12" t="s">
        <v>14</v>
      </c>
      <c r="F546" s="12" t="s">
        <v>88</v>
      </c>
      <c r="G546" s="6">
        <v>1.4036080666666667E-4</v>
      </c>
      <c r="H546" s="6">
        <v>17.263538157469998</v>
      </c>
      <c r="I546" s="6">
        <v>2.2170761030000003E-2</v>
      </c>
      <c r="J546" s="6">
        <v>2.4544769333333338E-4</v>
      </c>
      <c r="K546" s="20">
        <v>5.0612931086666674E-2</v>
      </c>
      <c r="L546" s="6">
        <v>2.8854801433333336E-3</v>
      </c>
      <c r="M546" s="6">
        <v>2.79876509E-3</v>
      </c>
      <c r="N546" s="6">
        <v>5.2176006666666666E-5</v>
      </c>
      <c r="O546" s="9">
        <v>2.7315241800000001E-3</v>
      </c>
    </row>
    <row r="547" spans="1:15" x14ac:dyDescent="0.35">
      <c r="A547" s="5">
        <v>2017</v>
      </c>
      <c r="B547" s="6">
        <v>34005</v>
      </c>
      <c r="C547" s="6">
        <v>2270002021</v>
      </c>
      <c r="D547" s="12" t="s">
        <v>16</v>
      </c>
      <c r="E547" s="12" t="s">
        <v>14</v>
      </c>
      <c r="F547" s="12" t="s">
        <v>88</v>
      </c>
      <c r="G547" s="6">
        <v>7.7161700000000004E-6</v>
      </c>
      <c r="H547" s="6">
        <v>0.95422640947333337</v>
      </c>
      <c r="I547" s="6">
        <v>1.5803451033333334E-3</v>
      </c>
      <c r="J547" s="6">
        <v>2.094389E-5</v>
      </c>
      <c r="K547" s="20">
        <v>3.9275305299999999E-3</v>
      </c>
      <c r="L547" s="6">
        <v>2.7080082333333339E-4</v>
      </c>
      <c r="M547" s="6">
        <v>2.6271721666666664E-4</v>
      </c>
      <c r="N547" s="6">
        <v>3.3069300000000005E-6</v>
      </c>
      <c r="O547" s="9">
        <v>2.7778212000000003E-4</v>
      </c>
    </row>
    <row r="548" spans="1:15" x14ac:dyDescent="0.35">
      <c r="A548" s="5">
        <v>2017</v>
      </c>
      <c r="B548" s="6">
        <v>34005</v>
      </c>
      <c r="C548" s="6">
        <v>2270002024</v>
      </c>
      <c r="D548" s="12" t="s">
        <v>44</v>
      </c>
      <c r="E548" s="12" t="s">
        <v>14</v>
      </c>
      <c r="F548" s="12" t="s">
        <v>88</v>
      </c>
      <c r="G548" s="6">
        <v>4.4092400000000003E-6</v>
      </c>
      <c r="H548" s="6">
        <v>0.56955365620999998</v>
      </c>
      <c r="I548" s="6">
        <v>1.3745805699999999E-3</v>
      </c>
      <c r="J548" s="6">
        <v>1.212541E-5</v>
      </c>
      <c r="K548" s="20">
        <v>3.1375416966666664E-3</v>
      </c>
      <c r="L548" s="6">
        <v>1.9143450333333333E-4</v>
      </c>
      <c r="M548" s="6">
        <v>1.8592295333333332E-4</v>
      </c>
      <c r="N548" s="6">
        <v>2.2046200000000002E-6</v>
      </c>
      <c r="O548" s="9">
        <v>2.0613197000000002E-4</v>
      </c>
    </row>
    <row r="549" spans="1:15" x14ac:dyDescent="0.35">
      <c r="A549" s="5">
        <v>2017</v>
      </c>
      <c r="B549" s="6">
        <v>34005</v>
      </c>
      <c r="C549" s="6">
        <v>2270002027</v>
      </c>
      <c r="D549" s="12" t="s">
        <v>17</v>
      </c>
      <c r="E549" s="12" t="s">
        <v>14</v>
      </c>
      <c r="F549" s="12" t="s">
        <v>88</v>
      </c>
      <c r="G549" s="6">
        <v>1.433003E-5</v>
      </c>
      <c r="H549" s="6">
        <v>1.7524436195199999</v>
      </c>
      <c r="I549" s="6">
        <v>4.5918560233333336E-3</v>
      </c>
      <c r="J549" s="6">
        <v>8.8919673333333338E-5</v>
      </c>
      <c r="K549" s="20">
        <v>1.142434084E-2</v>
      </c>
      <c r="L549" s="6">
        <v>6.0516819E-4</v>
      </c>
      <c r="M549" s="6">
        <v>5.871637933333333E-4</v>
      </c>
      <c r="N549" s="6">
        <v>6.6138600000000009E-6</v>
      </c>
      <c r="O549" s="9">
        <v>1.1768996433333334E-3</v>
      </c>
    </row>
    <row r="550" spans="1:15" x14ac:dyDescent="0.35">
      <c r="A550" s="5">
        <v>2017</v>
      </c>
      <c r="B550" s="6">
        <v>34005</v>
      </c>
      <c r="C550" s="6">
        <v>2270002030</v>
      </c>
      <c r="D550" s="12" t="s">
        <v>45</v>
      </c>
      <c r="E550" s="12" t="s">
        <v>14</v>
      </c>
      <c r="F550" s="12" t="s">
        <v>88</v>
      </c>
      <c r="G550" s="6">
        <v>6.1361923333333346E-5</v>
      </c>
      <c r="H550" s="6">
        <v>7.5160875072800009</v>
      </c>
      <c r="I550" s="6">
        <v>1.6076456476666667E-2</v>
      </c>
      <c r="J550" s="6">
        <v>1.8959732E-4</v>
      </c>
      <c r="K550" s="20">
        <v>3.7175037313333333E-2</v>
      </c>
      <c r="L550" s="6">
        <v>2.40524042E-3</v>
      </c>
      <c r="M550" s="6">
        <v>2.3328553966666665E-3</v>
      </c>
      <c r="N550" s="6">
        <v>2.3515946666666668E-5</v>
      </c>
      <c r="O550" s="9">
        <v>2.5812425833333335E-3</v>
      </c>
    </row>
    <row r="551" spans="1:15" x14ac:dyDescent="0.35">
      <c r="A551" s="5">
        <v>2017</v>
      </c>
      <c r="B551" s="6">
        <v>34005</v>
      </c>
      <c r="C551" s="6">
        <v>2270002033</v>
      </c>
      <c r="D551" s="12" t="s">
        <v>46</v>
      </c>
      <c r="E551" s="12" t="s">
        <v>14</v>
      </c>
      <c r="F551" s="12" t="s">
        <v>88</v>
      </c>
      <c r="G551" s="6">
        <v>5.2543443333333337E-5</v>
      </c>
      <c r="H551" s="6">
        <v>6.4708113941166658</v>
      </c>
      <c r="I551" s="6">
        <v>1.2051555230000002E-2</v>
      </c>
      <c r="J551" s="6">
        <v>1.1133330999999998E-4</v>
      </c>
      <c r="K551" s="20">
        <v>4.3198059153333336E-2</v>
      </c>
      <c r="L551" s="6">
        <v>2.1634670933333333E-3</v>
      </c>
      <c r="M551" s="6">
        <v>2.0984308033333335E-3</v>
      </c>
      <c r="N551" s="6">
        <v>2.1311326666666668E-5</v>
      </c>
      <c r="O551" s="9">
        <v>2.9644790266666666E-3</v>
      </c>
    </row>
    <row r="552" spans="1:15" x14ac:dyDescent="0.35">
      <c r="A552" s="5">
        <v>2017</v>
      </c>
      <c r="B552" s="6">
        <v>34005</v>
      </c>
      <c r="C552" s="6">
        <v>2270002036</v>
      </c>
      <c r="D552" s="12" t="s">
        <v>90</v>
      </c>
      <c r="E552" s="12" t="s">
        <v>14</v>
      </c>
      <c r="F552" s="12" t="s">
        <v>88</v>
      </c>
      <c r="G552" s="6">
        <v>5.2176006666666656E-4</v>
      </c>
      <c r="H552" s="6">
        <v>64.295311339013338</v>
      </c>
      <c r="I552" s="6">
        <v>6.5078912653333335E-2</v>
      </c>
      <c r="J552" s="6">
        <v>9.2300090666666676E-4</v>
      </c>
      <c r="K552" s="20">
        <v>0.17946488648</v>
      </c>
      <c r="L552" s="6">
        <v>1.2099689433333333E-2</v>
      </c>
      <c r="M552" s="6">
        <v>1.173629457E-2</v>
      </c>
      <c r="N552" s="6">
        <v>1.9069962999999999E-4</v>
      </c>
      <c r="O552" s="9">
        <v>9.5261630199999989E-3</v>
      </c>
    </row>
    <row r="553" spans="1:15" x14ac:dyDescent="0.35">
      <c r="A553" s="5">
        <v>2017</v>
      </c>
      <c r="B553" s="6">
        <v>34005</v>
      </c>
      <c r="C553" s="6">
        <v>2270002039</v>
      </c>
      <c r="D553" s="12" t="s">
        <v>18</v>
      </c>
      <c r="E553" s="12" t="s">
        <v>14</v>
      </c>
      <c r="F553" s="12" t="s">
        <v>88</v>
      </c>
      <c r="G553" s="6">
        <v>4.4092400000000003E-6</v>
      </c>
      <c r="H553" s="6">
        <v>0.53288237456666665</v>
      </c>
      <c r="I553" s="6">
        <v>1.2728006133333333E-3</v>
      </c>
      <c r="J553" s="6">
        <v>1.6534650000000003E-5</v>
      </c>
      <c r="K553" s="20">
        <v>2.7241754466666664E-3</v>
      </c>
      <c r="L553" s="6">
        <v>1.8959732E-4</v>
      </c>
      <c r="M553" s="6">
        <v>1.8408577E-4</v>
      </c>
      <c r="N553" s="6">
        <v>2.2046200000000002E-6</v>
      </c>
      <c r="O553" s="9">
        <v>2.0980633666666665E-4</v>
      </c>
    </row>
    <row r="554" spans="1:15" x14ac:dyDescent="0.35">
      <c r="A554" s="5">
        <v>2017</v>
      </c>
      <c r="B554" s="6">
        <v>34005</v>
      </c>
      <c r="C554" s="6">
        <v>2270002042</v>
      </c>
      <c r="D554" s="12" t="s">
        <v>47</v>
      </c>
      <c r="E554" s="12" t="s">
        <v>14</v>
      </c>
      <c r="F554" s="12" t="s">
        <v>88</v>
      </c>
      <c r="G554" s="6">
        <v>2.2046200000000002E-6</v>
      </c>
      <c r="H554" s="6">
        <v>0.25268582823000002</v>
      </c>
      <c r="I554" s="6">
        <v>7.580218433333334E-4</v>
      </c>
      <c r="J554" s="6">
        <v>6.9812966666666665E-6</v>
      </c>
      <c r="K554" s="20">
        <v>1.8379182066666667E-3</v>
      </c>
      <c r="L554" s="6">
        <v>1.2162153666666665E-4</v>
      </c>
      <c r="M554" s="6">
        <v>1.1794717E-4</v>
      </c>
      <c r="N554" s="6">
        <v>1.1023100000000001E-6</v>
      </c>
      <c r="O554" s="9">
        <v>1.8812757333333332E-4</v>
      </c>
    </row>
    <row r="555" spans="1:15" x14ac:dyDescent="0.35">
      <c r="A555" s="5">
        <v>2017</v>
      </c>
      <c r="B555" s="6">
        <v>34005</v>
      </c>
      <c r="C555" s="6">
        <v>2270002045</v>
      </c>
      <c r="D555" s="12" t="s">
        <v>48</v>
      </c>
      <c r="E555" s="12" t="s">
        <v>14</v>
      </c>
      <c r="F555" s="12" t="s">
        <v>88</v>
      </c>
      <c r="G555" s="6">
        <v>1.1941691666666667E-4</v>
      </c>
      <c r="H555" s="6">
        <v>14.691748249823332</v>
      </c>
      <c r="I555" s="6">
        <v>1.353967373E-2</v>
      </c>
      <c r="J555" s="6">
        <v>2.3075022666666669E-4</v>
      </c>
      <c r="K555" s="20">
        <v>5.5955092783333334E-2</v>
      </c>
      <c r="L555" s="6">
        <v>2.3049302099999998E-3</v>
      </c>
      <c r="M555" s="6">
        <v>2.2354846800000001E-3</v>
      </c>
      <c r="N555" s="6">
        <v>4.5562146666666661E-5</v>
      </c>
      <c r="O555" s="9">
        <v>3.01151092E-3</v>
      </c>
    </row>
    <row r="556" spans="1:15" x14ac:dyDescent="0.35">
      <c r="A556" s="5">
        <v>2017</v>
      </c>
      <c r="B556" s="6">
        <v>34005</v>
      </c>
      <c r="C556" s="6">
        <v>2270002048</v>
      </c>
      <c r="D556" s="12" t="s">
        <v>91</v>
      </c>
      <c r="E556" s="12" t="s">
        <v>14</v>
      </c>
      <c r="F556" s="12" t="s">
        <v>88</v>
      </c>
      <c r="G556" s="6">
        <v>1.3007258E-4</v>
      </c>
      <c r="H556" s="6">
        <v>16.008571082753331</v>
      </c>
      <c r="I556" s="6">
        <v>1.5462102370000001E-2</v>
      </c>
      <c r="J556" s="6">
        <v>2.3736408666666668E-4</v>
      </c>
      <c r="K556" s="20">
        <v>4.3112446410000005E-2</v>
      </c>
      <c r="L556" s="6">
        <v>2.9380235866666667E-3</v>
      </c>
      <c r="M556" s="6">
        <v>2.8498387866666666E-3</v>
      </c>
      <c r="N556" s="6">
        <v>4.7766766666666671E-5</v>
      </c>
      <c r="O556" s="9">
        <v>2.4688069633333333E-3</v>
      </c>
    </row>
    <row r="557" spans="1:15" x14ac:dyDescent="0.35">
      <c r="A557" s="5">
        <v>2017</v>
      </c>
      <c r="B557" s="6">
        <v>34005</v>
      </c>
      <c r="C557" s="6">
        <v>2270002051</v>
      </c>
      <c r="D557" s="12" t="s">
        <v>92</v>
      </c>
      <c r="E557" s="12" t="s">
        <v>14</v>
      </c>
      <c r="F557" s="12" t="s">
        <v>88</v>
      </c>
      <c r="G557" s="6">
        <v>4.457006766666667E-4</v>
      </c>
      <c r="H557" s="6">
        <v>54.944027595893338</v>
      </c>
      <c r="I557" s="6">
        <v>5.6618315966666666E-2</v>
      </c>
      <c r="J557" s="6">
        <v>8.535553766666667E-4</v>
      </c>
      <c r="K557" s="20">
        <v>0.22096208130333336</v>
      </c>
      <c r="L557" s="6">
        <v>7.8396287200000001E-3</v>
      </c>
      <c r="M557" s="6">
        <v>7.6044692533333326E-3</v>
      </c>
      <c r="N557" s="6">
        <v>1.6387675333333332E-4</v>
      </c>
      <c r="O557" s="9">
        <v>9.3542026599999998E-3</v>
      </c>
    </row>
    <row r="558" spans="1:15" x14ac:dyDescent="0.35">
      <c r="A558" s="5">
        <v>2017</v>
      </c>
      <c r="B558" s="6">
        <v>34005</v>
      </c>
      <c r="C558" s="6">
        <v>2270002054</v>
      </c>
      <c r="D558" s="12" t="s">
        <v>19</v>
      </c>
      <c r="E558" s="12" t="s">
        <v>14</v>
      </c>
      <c r="F558" s="12" t="s">
        <v>88</v>
      </c>
      <c r="G558" s="6">
        <v>2.1311326666666668E-5</v>
      </c>
      <c r="H558" s="6">
        <v>2.5950927410466669</v>
      </c>
      <c r="I558" s="6">
        <v>3.2356472866666673E-3</v>
      </c>
      <c r="J558" s="6">
        <v>4.8134203333333329E-5</v>
      </c>
      <c r="K558" s="20">
        <v>1.1910092113333333E-2</v>
      </c>
      <c r="L558" s="6">
        <v>5.0485798000000004E-4</v>
      </c>
      <c r="M558" s="6">
        <v>4.8942564000000008E-4</v>
      </c>
      <c r="N558" s="6">
        <v>8.083606666666666E-6</v>
      </c>
      <c r="O558" s="9">
        <v>6.4742340666666665E-4</v>
      </c>
    </row>
    <row r="559" spans="1:15" x14ac:dyDescent="0.35">
      <c r="A559" s="5">
        <v>2017</v>
      </c>
      <c r="B559" s="6">
        <v>34005</v>
      </c>
      <c r="C559" s="6">
        <v>2270002057</v>
      </c>
      <c r="D559" s="12" t="s">
        <v>49</v>
      </c>
      <c r="E559" s="12" t="s">
        <v>14</v>
      </c>
      <c r="F559" s="12" t="s">
        <v>88</v>
      </c>
      <c r="G559" s="6">
        <v>1.6718368333333336E-4</v>
      </c>
      <c r="H559" s="6">
        <v>20.586009626159999</v>
      </c>
      <c r="I559" s="6">
        <v>4.2156743640000001E-2</v>
      </c>
      <c r="J559" s="6">
        <v>3.619251166666667E-4</v>
      </c>
      <c r="K559" s="20">
        <v>8.5854516659999991E-2</v>
      </c>
      <c r="L559" s="6">
        <v>7.0349424199999998E-3</v>
      </c>
      <c r="M559" s="6">
        <v>6.8232989000000001E-3</v>
      </c>
      <c r="N559" s="6">
        <v>6.3199106666666659E-5</v>
      </c>
      <c r="O559" s="9">
        <v>5.1294158666666673E-3</v>
      </c>
    </row>
    <row r="560" spans="1:15" x14ac:dyDescent="0.35">
      <c r="A560" s="5">
        <v>2017</v>
      </c>
      <c r="B560" s="6">
        <v>34005</v>
      </c>
      <c r="C560" s="6">
        <v>2270002060</v>
      </c>
      <c r="D560" s="12" t="s">
        <v>50</v>
      </c>
      <c r="E560" s="12" t="s">
        <v>14</v>
      </c>
      <c r="F560" s="12" t="s">
        <v>88</v>
      </c>
      <c r="G560" s="6">
        <v>5.6842452333333337E-4</v>
      </c>
      <c r="H560" s="6">
        <v>69.995684102520002</v>
      </c>
      <c r="I560" s="6">
        <v>9.7744399756666669E-2</v>
      </c>
      <c r="J560" s="6">
        <v>1.1148028466666667E-3</v>
      </c>
      <c r="K560" s="20">
        <v>0.27889912746666667</v>
      </c>
      <c r="L560" s="6">
        <v>1.5517952743333332E-2</v>
      </c>
      <c r="M560" s="6">
        <v>1.505204305E-2</v>
      </c>
      <c r="N560" s="6">
        <v>2.1605276E-4</v>
      </c>
      <c r="O560" s="9">
        <v>1.5182483066666667E-2</v>
      </c>
    </row>
    <row r="561" spans="1:15" x14ac:dyDescent="0.35">
      <c r="A561" s="5">
        <v>2017</v>
      </c>
      <c r="B561" s="6">
        <v>34005</v>
      </c>
      <c r="C561" s="6">
        <v>2270002066</v>
      </c>
      <c r="D561" s="12" t="s">
        <v>51</v>
      </c>
      <c r="E561" s="12" t="s">
        <v>14</v>
      </c>
      <c r="F561" s="12" t="s">
        <v>88</v>
      </c>
      <c r="G561" s="6">
        <v>3.4539046666666673E-4</v>
      </c>
      <c r="H561" s="6">
        <v>42.487884912733335</v>
      </c>
      <c r="I561" s="6">
        <v>0.18830026856666668</v>
      </c>
      <c r="J561" s="6">
        <v>1.3778874999999999E-3</v>
      </c>
      <c r="K561" s="20">
        <v>0.24565309043000003</v>
      </c>
      <c r="L561" s="6">
        <v>3.2582813853333337E-2</v>
      </c>
      <c r="M561" s="6">
        <v>3.1605432320000008E-2</v>
      </c>
      <c r="N561" s="6">
        <v>1.3705387666666669E-4</v>
      </c>
      <c r="O561" s="9">
        <v>3.9079828993333336E-2</v>
      </c>
    </row>
    <row r="562" spans="1:15" x14ac:dyDescent="0.35">
      <c r="A562" s="5">
        <v>2017</v>
      </c>
      <c r="B562" s="6">
        <v>34005</v>
      </c>
      <c r="C562" s="6">
        <v>2270002069</v>
      </c>
      <c r="D562" s="12" t="s">
        <v>93</v>
      </c>
      <c r="E562" s="12" t="s">
        <v>14</v>
      </c>
      <c r="F562" s="12" t="s">
        <v>88</v>
      </c>
      <c r="G562" s="6">
        <v>5.1955544666666676E-4</v>
      </c>
      <c r="H562" s="6">
        <v>64.035535085426659</v>
      </c>
      <c r="I562" s="6">
        <v>7.8829495030000016E-2</v>
      </c>
      <c r="J562" s="6">
        <v>9.5166096666666675E-4</v>
      </c>
      <c r="K562" s="20">
        <v>0.21345571764000004</v>
      </c>
      <c r="L562" s="6">
        <v>1.2458307619999999E-2</v>
      </c>
      <c r="M562" s="6">
        <v>1.2084991966666667E-2</v>
      </c>
      <c r="N562" s="6">
        <v>1.9290425000000001E-4</v>
      </c>
      <c r="O562" s="9">
        <v>1.1097689643333332E-2</v>
      </c>
    </row>
    <row r="563" spans="1:15" x14ac:dyDescent="0.35">
      <c r="A563" s="5">
        <v>2017</v>
      </c>
      <c r="B563" s="6">
        <v>34005</v>
      </c>
      <c r="C563" s="6">
        <v>2270002072</v>
      </c>
      <c r="D563" s="12" t="s">
        <v>52</v>
      </c>
      <c r="E563" s="12" t="s">
        <v>14</v>
      </c>
      <c r="F563" s="12" t="s">
        <v>88</v>
      </c>
      <c r="G563" s="6">
        <v>2.3736408666666668E-4</v>
      </c>
      <c r="H563" s="6">
        <v>29.143478785373333</v>
      </c>
      <c r="I563" s="6">
        <v>0.16826909124666667</v>
      </c>
      <c r="J563" s="6">
        <v>1.0387434566666669E-3</v>
      </c>
      <c r="K563" s="20">
        <v>0.18776381103333331</v>
      </c>
      <c r="L563" s="6">
        <v>2.6415021966666671E-2</v>
      </c>
      <c r="M563" s="6">
        <v>2.5622461076666669E-2</v>
      </c>
      <c r="N563" s="6">
        <v>9.7003279999999985E-5</v>
      </c>
      <c r="O563" s="9">
        <v>3.5979030963333332E-2</v>
      </c>
    </row>
    <row r="564" spans="1:15" x14ac:dyDescent="0.35">
      <c r="A564" s="5">
        <v>2017</v>
      </c>
      <c r="B564" s="6">
        <v>34005</v>
      </c>
      <c r="C564" s="6">
        <v>2270002075</v>
      </c>
      <c r="D564" s="12" t="s">
        <v>94</v>
      </c>
      <c r="E564" s="12" t="s">
        <v>14</v>
      </c>
      <c r="F564" s="12" t="s">
        <v>88</v>
      </c>
      <c r="G564" s="6">
        <v>5.5850373333333332E-5</v>
      </c>
      <c r="H564" s="6">
        <v>6.8757813488466679</v>
      </c>
      <c r="I564" s="6">
        <v>1.0659705136666668E-2</v>
      </c>
      <c r="J564" s="6">
        <v>1.0471945E-4</v>
      </c>
      <c r="K564" s="20">
        <v>3.233663128666666E-2</v>
      </c>
      <c r="L564" s="6">
        <v>1.3407763966666666E-3</v>
      </c>
      <c r="M564" s="6">
        <v>1.3007258E-3</v>
      </c>
      <c r="N564" s="6">
        <v>2.1311326666666668E-5</v>
      </c>
      <c r="O564" s="9">
        <v>1.5880612733333334E-3</v>
      </c>
    </row>
    <row r="565" spans="1:15" x14ac:dyDescent="0.35">
      <c r="A565" s="5">
        <v>2017</v>
      </c>
      <c r="B565" s="6">
        <v>34005</v>
      </c>
      <c r="C565" s="6">
        <v>2270002078</v>
      </c>
      <c r="D565" s="12" t="s">
        <v>53</v>
      </c>
      <c r="E565" s="12" t="s">
        <v>14</v>
      </c>
      <c r="F565" s="12" t="s">
        <v>88</v>
      </c>
      <c r="G565" s="6">
        <v>1.1023100000000001E-6</v>
      </c>
      <c r="H565" s="6">
        <v>9.0227747866666652E-2</v>
      </c>
      <c r="I565" s="6">
        <v>5.3609009666666667E-4</v>
      </c>
      <c r="J565" s="6">
        <v>3.3069300000000005E-6</v>
      </c>
      <c r="K565" s="20">
        <v>6.0737281000000003E-4</v>
      </c>
      <c r="L565" s="6">
        <v>8.2305813333333319E-5</v>
      </c>
      <c r="M565" s="6">
        <v>8.0101193333333335E-5</v>
      </c>
      <c r="N565" s="6">
        <v>0</v>
      </c>
      <c r="O565" s="9">
        <v>1.2603077666666667E-4</v>
      </c>
    </row>
    <row r="566" spans="1:15" x14ac:dyDescent="0.35">
      <c r="A566" s="5">
        <v>2017</v>
      </c>
      <c r="B566" s="6">
        <v>34005</v>
      </c>
      <c r="C566" s="6">
        <v>2270002081</v>
      </c>
      <c r="D566" s="12" t="s">
        <v>54</v>
      </c>
      <c r="E566" s="12" t="s">
        <v>14</v>
      </c>
      <c r="F566" s="12" t="s">
        <v>88</v>
      </c>
      <c r="G566" s="6">
        <v>5.3645753333333328E-5</v>
      </c>
      <c r="H566" s="6">
        <v>6.5993785860933327</v>
      </c>
      <c r="I566" s="6">
        <v>1.2914296523333334E-2</v>
      </c>
      <c r="J566" s="6">
        <v>1.0582176000000001E-4</v>
      </c>
      <c r="K566" s="20">
        <v>3.1872926213333326E-2</v>
      </c>
      <c r="L566" s="6">
        <v>1.7589193233333335E-3</v>
      </c>
      <c r="M566" s="6">
        <v>1.7063758800000002E-3</v>
      </c>
      <c r="N566" s="6">
        <v>2.094389E-5</v>
      </c>
      <c r="O566" s="9">
        <v>1.7930909333333332E-3</v>
      </c>
    </row>
    <row r="567" spans="1:15" x14ac:dyDescent="0.35">
      <c r="A567" s="5">
        <v>2017</v>
      </c>
      <c r="B567" s="6">
        <v>34005</v>
      </c>
      <c r="C567" s="6">
        <v>2270003010</v>
      </c>
      <c r="D567" s="12" t="s">
        <v>55</v>
      </c>
      <c r="E567" s="12" t="s">
        <v>21</v>
      </c>
      <c r="F567" s="12" t="s">
        <v>88</v>
      </c>
      <c r="G567" s="6">
        <v>9.185916666666668E-6</v>
      </c>
      <c r="H567" s="6">
        <v>1.1311181369766665</v>
      </c>
      <c r="I567" s="6">
        <v>8.6292501166666674E-3</v>
      </c>
      <c r="J567" s="6">
        <v>4.5929583333333331E-5</v>
      </c>
      <c r="K567" s="20">
        <v>8.7424206099999992E-3</v>
      </c>
      <c r="L567" s="6">
        <v>1.2705959933333334E-3</v>
      </c>
      <c r="M567" s="6">
        <v>1.2327500166666666E-3</v>
      </c>
      <c r="N567" s="6">
        <v>3.6743666666666665E-6</v>
      </c>
      <c r="O567" s="9">
        <v>2.0649940666666662E-3</v>
      </c>
    </row>
    <row r="568" spans="1:15" x14ac:dyDescent="0.35">
      <c r="A568" s="5">
        <v>2017</v>
      </c>
      <c r="B568" s="6">
        <v>34005</v>
      </c>
      <c r="C568" s="6">
        <v>2270003020</v>
      </c>
      <c r="D568" s="12" t="s">
        <v>56</v>
      </c>
      <c r="E568" s="12" t="s">
        <v>21</v>
      </c>
      <c r="F568" s="12" t="s">
        <v>88</v>
      </c>
      <c r="G568" s="6">
        <v>1.3264463666666667E-4</v>
      </c>
      <c r="H568" s="6">
        <v>16.405665767406663</v>
      </c>
      <c r="I568" s="6">
        <v>2.0328433583333336E-2</v>
      </c>
      <c r="J568" s="6">
        <v>2.3405715666666667E-4</v>
      </c>
      <c r="K568" s="20">
        <v>5.1890508376666665E-2</v>
      </c>
      <c r="L568" s="6">
        <v>3.0563381933333337E-3</v>
      </c>
      <c r="M568" s="6">
        <v>2.9648464633333332E-3</v>
      </c>
      <c r="N568" s="6">
        <v>4.7031893333333337E-5</v>
      </c>
      <c r="O568" s="9">
        <v>2.1719181366666664E-3</v>
      </c>
    </row>
    <row r="569" spans="1:15" x14ac:dyDescent="0.35">
      <c r="A569" s="5">
        <v>2017</v>
      </c>
      <c r="B569" s="6">
        <v>34005</v>
      </c>
      <c r="C569" s="6">
        <v>2270003030</v>
      </c>
      <c r="D569" s="12" t="s">
        <v>20</v>
      </c>
      <c r="E569" s="12" t="s">
        <v>21</v>
      </c>
      <c r="F569" s="12" t="s">
        <v>88</v>
      </c>
      <c r="G569" s="6">
        <v>5.805499333333333E-5</v>
      </c>
      <c r="H569" s="6">
        <v>7.1646622608000001</v>
      </c>
      <c r="I569" s="6">
        <v>8.2757760433333338E-3</v>
      </c>
      <c r="J569" s="6">
        <v>1.3595156666666665E-4</v>
      </c>
      <c r="K569" s="20">
        <v>2.6260331129999998E-2</v>
      </c>
      <c r="L569" s="6">
        <v>1.5200854899999998E-3</v>
      </c>
      <c r="M569" s="6">
        <v>1.4745233433333335E-3</v>
      </c>
      <c r="N569" s="6">
        <v>2.2046200000000002E-5</v>
      </c>
      <c r="O569" s="9">
        <v>1.5402945066666665E-3</v>
      </c>
    </row>
    <row r="570" spans="1:15" x14ac:dyDescent="0.35">
      <c r="A570" s="5">
        <v>2017</v>
      </c>
      <c r="B570" s="6">
        <v>34005</v>
      </c>
      <c r="C570" s="6">
        <v>2270003040</v>
      </c>
      <c r="D570" s="12" t="s">
        <v>22</v>
      </c>
      <c r="E570" s="12" t="s">
        <v>21</v>
      </c>
      <c r="F570" s="12" t="s">
        <v>88</v>
      </c>
      <c r="G570" s="6">
        <v>5.9157303333333335E-5</v>
      </c>
      <c r="H570" s="6">
        <v>7.2693611343466671</v>
      </c>
      <c r="I570" s="6">
        <v>1.00420441E-2</v>
      </c>
      <c r="J570" s="6">
        <v>1.5726289333333333E-4</v>
      </c>
      <c r="K570" s="20">
        <v>3.1978013100000001E-2</v>
      </c>
      <c r="L570" s="6">
        <v>1.8790711133333336E-3</v>
      </c>
      <c r="M570" s="6">
        <v>1.82211843E-3</v>
      </c>
      <c r="N570" s="6">
        <v>2.3148510000000001E-5</v>
      </c>
      <c r="O570" s="9">
        <v>2.2292382566666664E-3</v>
      </c>
    </row>
    <row r="571" spans="1:15" x14ac:dyDescent="0.35">
      <c r="A571" s="5">
        <v>2017</v>
      </c>
      <c r="B571" s="6">
        <v>34005</v>
      </c>
      <c r="C571" s="6">
        <v>2270003050</v>
      </c>
      <c r="D571" s="12" t="s">
        <v>57</v>
      </c>
      <c r="E571" s="12" t="s">
        <v>21</v>
      </c>
      <c r="F571" s="12" t="s">
        <v>88</v>
      </c>
      <c r="G571" s="6">
        <v>2.2046200000000002E-6</v>
      </c>
      <c r="H571" s="6">
        <v>0.27984233739000003</v>
      </c>
      <c r="I571" s="6">
        <v>1.39331984E-3</v>
      </c>
      <c r="J571" s="6">
        <v>1.1023100000000001E-5</v>
      </c>
      <c r="K571" s="20">
        <v>2.1524439933333331E-3</v>
      </c>
      <c r="L571" s="6">
        <v>2.3185253666666667E-4</v>
      </c>
      <c r="M571" s="6">
        <v>2.2487124000000001E-4</v>
      </c>
      <c r="N571" s="6">
        <v>1.1023100000000001E-6</v>
      </c>
      <c r="O571" s="9">
        <v>3.6890641333333328E-4</v>
      </c>
    </row>
    <row r="572" spans="1:15" x14ac:dyDescent="0.35">
      <c r="A572" s="5">
        <v>2017</v>
      </c>
      <c r="B572" s="6">
        <v>34005</v>
      </c>
      <c r="C572" s="6">
        <v>2270003060</v>
      </c>
      <c r="D572" s="12" t="s">
        <v>58</v>
      </c>
      <c r="E572" s="12" t="s">
        <v>21</v>
      </c>
      <c r="F572" s="12" t="s">
        <v>88</v>
      </c>
      <c r="G572" s="6">
        <v>1.6461162666666664E-4</v>
      </c>
      <c r="H572" s="6">
        <v>20.266960694126666</v>
      </c>
      <c r="I572" s="6">
        <v>3.0550154213333333E-2</v>
      </c>
      <c r="J572" s="6">
        <v>6.1619129000000002E-4</v>
      </c>
      <c r="K572" s="20">
        <v>0.10717613155333333</v>
      </c>
      <c r="L572" s="6">
        <v>4.2174380599999993E-3</v>
      </c>
      <c r="M572" s="6">
        <v>4.0906724100000002E-3</v>
      </c>
      <c r="N572" s="6">
        <v>6.3566543333333329E-5</v>
      </c>
      <c r="O572" s="9">
        <v>6.2218050766666673E-3</v>
      </c>
    </row>
    <row r="573" spans="1:15" x14ac:dyDescent="0.35">
      <c r="A573" s="5">
        <v>2017</v>
      </c>
      <c r="B573" s="6">
        <v>34005</v>
      </c>
      <c r="C573" s="6">
        <v>2270003070</v>
      </c>
      <c r="D573" s="12" t="s">
        <v>59</v>
      </c>
      <c r="E573" s="12" t="s">
        <v>21</v>
      </c>
      <c r="F573" s="12" t="s">
        <v>88</v>
      </c>
      <c r="G573" s="6">
        <v>8.3775560000000002E-5</v>
      </c>
      <c r="H573" s="6">
        <v>10.332650494539999</v>
      </c>
      <c r="I573" s="6">
        <v>9.0224073499999991E-3</v>
      </c>
      <c r="J573" s="6">
        <v>1.2713308666666666E-4</v>
      </c>
      <c r="K573" s="20">
        <v>2.3881546150000002E-2</v>
      </c>
      <c r="L573" s="6">
        <v>1.6516278166666665E-3</v>
      </c>
      <c r="M573" s="6">
        <v>1.6027587399999998E-3</v>
      </c>
      <c r="N573" s="6">
        <v>3.012980666666667E-5</v>
      </c>
      <c r="O573" s="9">
        <v>1.2849260233333333E-3</v>
      </c>
    </row>
    <row r="574" spans="1:15" x14ac:dyDescent="0.35">
      <c r="A574" s="5">
        <v>2017</v>
      </c>
      <c r="B574" s="6">
        <v>34005</v>
      </c>
      <c r="C574" s="6">
        <v>2270004031</v>
      </c>
      <c r="D574" s="12" t="s">
        <v>28</v>
      </c>
      <c r="E574" s="12" t="s">
        <v>25</v>
      </c>
      <c r="F574" s="12" t="s">
        <v>88</v>
      </c>
      <c r="G574" s="6">
        <v>0</v>
      </c>
      <c r="H574" s="6">
        <v>1.2195222966666667E-3</v>
      </c>
      <c r="I574" s="6">
        <v>6.9812966666666665E-6</v>
      </c>
      <c r="J574" s="6">
        <v>0</v>
      </c>
      <c r="K574" s="20">
        <v>1.212541E-5</v>
      </c>
      <c r="L574" s="6">
        <v>1.1023100000000001E-6</v>
      </c>
      <c r="M574" s="6">
        <v>1.1023100000000001E-6</v>
      </c>
      <c r="N574" s="6">
        <v>0</v>
      </c>
      <c r="O574" s="9">
        <v>2.2046200000000002E-6</v>
      </c>
    </row>
    <row r="575" spans="1:15" x14ac:dyDescent="0.35">
      <c r="A575" s="5">
        <v>2017</v>
      </c>
      <c r="B575" s="6">
        <v>34005</v>
      </c>
      <c r="C575" s="6">
        <v>2270004036</v>
      </c>
      <c r="D575" s="12" t="s">
        <v>29</v>
      </c>
      <c r="E575" s="12" t="s">
        <v>25</v>
      </c>
      <c r="F575" s="12" t="s">
        <v>88</v>
      </c>
      <c r="G575" s="6">
        <v>0</v>
      </c>
      <c r="H575" s="6">
        <v>0</v>
      </c>
      <c r="I575" s="6">
        <v>0</v>
      </c>
      <c r="J575" s="6">
        <v>0</v>
      </c>
      <c r="K575" s="20">
        <v>0</v>
      </c>
      <c r="L575" s="6">
        <v>0</v>
      </c>
      <c r="M575" s="6">
        <v>0</v>
      </c>
      <c r="N575" s="6">
        <v>0</v>
      </c>
      <c r="O575" s="9">
        <v>0</v>
      </c>
    </row>
    <row r="576" spans="1:15" x14ac:dyDescent="0.35">
      <c r="A576" s="5">
        <v>2017</v>
      </c>
      <c r="B576" s="6">
        <v>34005</v>
      </c>
      <c r="C576" s="6">
        <v>2270004046</v>
      </c>
      <c r="D576" s="12" t="s">
        <v>62</v>
      </c>
      <c r="E576" s="12" t="s">
        <v>25</v>
      </c>
      <c r="F576" s="12" t="s">
        <v>88</v>
      </c>
      <c r="G576" s="6">
        <v>7.2385023333333318E-5</v>
      </c>
      <c r="H576" s="6">
        <v>8.8496213598099995</v>
      </c>
      <c r="I576" s="6">
        <v>2.7305321010000005E-2</v>
      </c>
      <c r="J576" s="6">
        <v>4.0124084000000003E-4</v>
      </c>
      <c r="K576" s="20">
        <v>6.359116159E-2</v>
      </c>
      <c r="L576" s="6">
        <v>4.4316536366666671E-3</v>
      </c>
      <c r="M576" s="6">
        <v>4.2990090000000003E-3</v>
      </c>
      <c r="N576" s="6">
        <v>3.1232116666666665E-5</v>
      </c>
      <c r="O576" s="9">
        <v>6.7722252033333335E-3</v>
      </c>
    </row>
    <row r="577" spans="1:15" x14ac:dyDescent="0.35">
      <c r="A577" s="5">
        <v>2017</v>
      </c>
      <c r="B577" s="6">
        <v>34005</v>
      </c>
      <c r="C577" s="6">
        <v>2270004056</v>
      </c>
      <c r="D577" s="12" t="s">
        <v>64</v>
      </c>
      <c r="E577" s="12" t="s">
        <v>25</v>
      </c>
      <c r="F577" s="12" t="s">
        <v>88</v>
      </c>
      <c r="G577" s="6">
        <v>1.4697466666666668E-5</v>
      </c>
      <c r="H577" s="6">
        <v>1.8271512100233334</v>
      </c>
      <c r="I577" s="6">
        <v>5.7533233266666671E-3</v>
      </c>
      <c r="J577" s="6">
        <v>1.0471945E-4</v>
      </c>
      <c r="K577" s="20">
        <v>1.2570008366666668E-2</v>
      </c>
      <c r="L577" s="6">
        <v>7.4111975666666665E-4</v>
      </c>
      <c r="M577" s="6">
        <v>7.1907355666666662E-4</v>
      </c>
      <c r="N577" s="6">
        <v>6.6138600000000009E-6</v>
      </c>
      <c r="O577" s="9">
        <v>1.4098544899999999E-3</v>
      </c>
    </row>
    <row r="578" spans="1:15" x14ac:dyDescent="0.35">
      <c r="A578" s="5">
        <v>2017</v>
      </c>
      <c r="B578" s="6">
        <v>34005</v>
      </c>
      <c r="C578" s="6">
        <v>2270004066</v>
      </c>
      <c r="D578" s="12" t="s">
        <v>65</v>
      </c>
      <c r="E578" s="12" t="s">
        <v>25</v>
      </c>
      <c r="F578" s="12" t="s">
        <v>88</v>
      </c>
      <c r="G578" s="6">
        <v>9.8105589999999997E-5</v>
      </c>
      <c r="H578" s="6">
        <v>12.039443415156668</v>
      </c>
      <c r="I578" s="6">
        <v>3.6431345499999997E-2</v>
      </c>
      <c r="J578" s="6">
        <v>2.4434538333333337E-4</v>
      </c>
      <c r="K578" s="20">
        <v>0.10067470717333334</v>
      </c>
      <c r="L578" s="6">
        <v>6.6428874966666671E-3</v>
      </c>
      <c r="M578" s="6">
        <v>6.4441042599999998E-3</v>
      </c>
      <c r="N578" s="6">
        <v>4.152034333333333E-5</v>
      </c>
      <c r="O578" s="9">
        <v>8.5653161366666675E-3</v>
      </c>
    </row>
    <row r="579" spans="1:15" x14ac:dyDescent="0.35">
      <c r="A579" s="5">
        <v>2017</v>
      </c>
      <c r="B579" s="6">
        <v>34005</v>
      </c>
      <c r="C579" s="6">
        <v>2270004071</v>
      </c>
      <c r="D579" s="12" t="s">
        <v>30</v>
      </c>
      <c r="E579" s="12" t="s">
        <v>25</v>
      </c>
      <c r="F579" s="12" t="s">
        <v>88</v>
      </c>
      <c r="G579" s="6">
        <v>1.1390536666666669E-5</v>
      </c>
      <c r="H579" s="6">
        <v>1.4225373014233333</v>
      </c>
      <c r="I579" s="6">
        <v>2.2883955600000003E-3</v>
      </c>
      <c r="J579" s="6">
        <v>4.2255216666666665E-5</v>
      </c>
      <c r="K579" s="20">
        <v>6.9302229700000002E-3</v>
      </c>
      <c r="L579" s="6">
        <v>3.7882720333333339E-4</v>
      </c>
      <c r="M579" s="6">
        <v>3.6780410333333327E-4</v>
      </c>
      <c r="N579" s="6">
        <v>4.4092400000000003E-6</v>
      </c>
      <c r="O579" s="9">
        <v>4.7693279333333333E-4</v>
      </c>
    </row>
    <row r="580" spans="1:15" x14ac:dyDescent="0.35">
      <c r="A580" s="5">
        <v>2017</v>
      </c>
      <c r="B580" s="6">
        <v>34005</v>
      </c>
      <c r="C580" s="6">
        <v>2270004076</v>
      </c>
      <c r="D580" s="12" t="s">
        <v>66</v>
      </c>
      <c r="E580" s="12" t="s">
        <v>25</v>
      </c>
      <c r="F580" s="12" t="s">
        <v>88</v>
      </c>
      <c r="G580" s="6">
        <v>0</v>
      </c>
      <c r="H580" s="6">
        <v>3.408893675E-2</v>
      </c>
      <c r="I580" s="6">
        <v>1.3595156666666665E-4</v>
      </c>
      <c r="J580" s="6">
        <v>1.1023100000000001E-6</v>
      </c>
      <c r="K580" s="20">
        <v>2.8329366999999998E-4</v>
      </c>
      <c r="L580" s="6">
        <v>2.4618256666666667E-5</v>
      </c>
      <c r="M580" s="6">
        <v>2.3515946666666668E-5</v>
      </c>
      <c r="N580" s="6">
        <v>0</v>
      </c>
      <c r="O580" s="9">
        <v>3.2334426666666671E-5</v>
      </c>
    </row>
    <row r="581" spans="1:15" x14ac:dyDescent="0.35">
      <c r="A581" s="5">
        <v>2017</v>
      </c>
      <c r="B581" s="6">
        <v>34005</v>
      </c>
      <c r="C581" s="6">
        <v>2270005010</v>
      </c>
      <c r="D581" s="12" t="s">
        <v>67</v>
      </c>
      <c r="E581" s="12" t="s">
        <v>32</v>
      </c>
      <c r="F581" s="12" t="s">
        <v>88</v>
      </c>
      <c r="G581" s="6">
        <v>0</v>
      </c>
      <c r="H581" s="6">
        <v>4.0601751666666659E-4</v>
      </c>
      <c r="I581" s="6">
        <v>1.4697466666666668E-6</v>
      </c>
      <c r="J581" s="6">
        <v>0</v>
      </c>
      <c r="K581" s="20">
        <v>3.3069300000000005E-6</v>
      </c>
      <c r="L581" s="6">
        <v>0</v>
      </c>
      <c r="M581" s="6">
        <v>0</v>
      </c>
      <c r="N581" s="6">
        <v>0</v>
      </c>
      <c r="O581" s="9">
        <v>0</v>
      </c>
    </row>
    <row r="582" spans="1:15" x14ac:dyDescent="0.35">
      <c r="A582" s="5">
        <v>2017</v>
      </c>
      <c r="B582" s="6">
        <v>34005</v>
      </c>
      <c r="C582" s="6">
        <v>2270005015</v>
      </c>
      <c r="D582" s="12" t="s">
        <v>68</v>
      </c>
      <c r="E582" s="12" t="s">
        <v>32</v>
      </c>
      <c r="F582" s="12" t="s">
        <v>88</v>
      </c>
      <c r="G582" s="6">
        <v>1.6828599333333335E-4</v>
      </c>
      <c r="H582" s="6">
        <v>20.656192968986666</v>
      </c>
      <c r="I582" s="6">
        <v>6.4069196693333344E-2</v>
      </c>
      <c r="J582" s="6">
        <v>4.1226394000000005E-4</v>
      </c>
      <c r="K582" s="20">
        <v>0.13412246694000002</v>
      </c>
      <c r="L582" s="6">
        <v>1.1773038236666667E-2</v>
      </c>
      <c r="M582" s="6">
        <v>1.1419931600000001E-2</v>
      </c>
      <c r="N582" s="6">
        <v>6.7975783333333324E-5</v>
      </c>
      <c r="O582" s="9">
        <v>1.1706164763333334E-2</v>
      </c>
    </row>
    <row r="583" spans="1:15" x14ac:dyDescent="0.35">
      <c r="A583" s="5">
        <v>2017</v>
      </c>
      <c r="B583" s="6">
        <v>34005</v>
      </c>
      <c r="C583" s="6">
        <v>2270005020</v>
      </c>
      <c r="D583" s="12" t="s">
        <v>95</v>
      </c>
      <c r="E583" s="12" t="s">
        <v>32</v>
      </c>
      <c r="F583" s="12" t="s">
        <v>88</v>
      </c>
      <c r="G583" s="6">
        <v>1.5432340000000001E-5</v>
      </c>
      <c r="H583" s="6">
        <v>1.8530606391366671</v>
      </c>
      <c r="I583" s="6">
        <v>6.1097368933333328E-3</v>
      </c>
      <c r="J583" s="6">
        <v>2.241363666666667E-5</v>
      </c>
      <c r="K583" s="20">
        <v>1.6713959093333335E-2</v>
      </c>
      <c r="L583" s="6">
        <v>1.6927807233333332E-3</v>
      </c>
      <c r="M583" s="6">
        <v>1.6417070266666665E-3</v>
      </c>
      <c r="N583" s="6">
        <v>6.6138600000000009E-6</v>
      </c>
      <c r="O583" s="9">
        <v>1.3675992733333333E-3</v>
      </c>
    </row>
    <row r="584" spans="1:15" x14ac:dyDescent="0.35">
      <c r="A584" s="5">
        <v>2017</v>
      </c>
      <c r="B584" s="6">
        <v>34005</v>
      </c>
      <c r="C584" s="6">
        <v>2270005025</v>
      </c>
      <c r="D584" s="12" t="s">
        <v>69</v>
      </c>
      <c r="E584" s="12" t="s">
        <v>32</v>
      </c>
      <c r="F584" s="12" t="s">
        <v>88</v>
      </c>
      <c r="G584" s="6">
        <v>0</v>
      </c>
      <c r="H584" s="6">
        <v>1.0513465343333332E-2</v>
      </c>
      <c r="I584" s="6">
        <v>5.3645753333333328E-5</v>
      </c>
      <c r="J584" s="6">
        <v>0</v>
      </c>
      <c r="K584" s="20">
        <v>8.5980180000000013E-5</v>
      </c>
      <c r="L584" s="6">
        <v>1.1023100000000001E-5</v>
      </c>
      <c r="M584" s="6">
        <v>1.0288226666666667E-5</v>
      </c>
      <c r="N584" s="6">
        <v>0</v>
      </c>
      <c r="O584" s="9">
        <v>1.3227720000000002E-5</v>
      </c>
    </row>
    <row r="585" spans="1:15" x14ac:dyDescent="0.35">
      <c r="A585" s="5">
        <v>2017</v>
      </c>
      <c r="B585" s="6">
        <v>34005</v>
      </c>
      <c r="C585" s="6">
        <v>2270005030</v>
      </c>
      <c r="D585" s="12" t="s">
        <v>70</v>
      </c>
      <c r="E585" s="12" t="s">
        <v>32</v>
      </c>
      <c r="F585" s="12" t="s">
        <v>88</v>
      </c>
      <c r="G585" s="6">
        <v>0</v>
      </c>
      <c r="H585" s="6">
        <v>1.8412251366666666E-3</v>
      </c>
      <c r="I585" s="6">
        <v>1.0288226666666667E-5</v>
      </c>
      <c r="J585" s="6">
        <v>0</v>
      </c>
      <c r="K585" s="20">
        <v>1.3595156666666667E-5</v>
      </c>
      <c r="L585" s="6">
        <v>2.2046200000000002E-6</v>
      </c>
      <c r="M585" s="6">
        <v>2.2046200000000002E-6</v>
      </c>
      <c r="N585" s="6">
        <v>0</v>
      </c>
      <c r="O585" s="9">
        <v>1.4697466666666668E-6</v>
      </c>
    </row>
    <row r="586" spans="1:15" x14ac:dyDescent="0.35">
      <c r="A586" s="5">
        <v>2017</v>
      </c>
      <c r="B586" s="6">
        <v>34005</v>
      </c>
      <c r="C586" s="6">
        <v>2270005035</v>
      </c>
      <c r="D586" s="12" t="s">
        <v>31</v>
      </c>
      <c r="E586" s="12" t="s">
        <v>32</v>
      </c>
      <c r="F586" s="12" t="s">
        <v>88</v>
      </c>
      <c r="G586" s="6">
        <v>1.1023100000000001E-6</v>
      </c>
      <c r="H586" s="6">
        <v>0.15745469527333333</v>
      </c>
      <c r="I586" s="6">
        <v>6.3970723666666662E-4</v>
      </c>
      <c r="J586" s="6">
        <v>2.2046200000000002E-6</v>
      </c>
      <c r="K586" s="20">
        <v>1.2794144733333332E-3</v>
      </c>
      <c r="L586" s="6">
        <v>1.3154232666666668E-4</v>
      </c>
      <c r="M586" s="6">
        <v>1.282353966666667E-4</v>
      </c>
      <c r="N586" s="6">
        <v>0</v>
      </c>
      <c r="O586" s="9">
        <v>1.7085804999999999E-4</v>
      </c>
    </row>
    <row r="587" spans="1:15" x14ac:dyDescent="0.35">
      <c r="A587" s="5">
        <v>2017</v>
      </c>
      <c r="B587" s="6">
        <v>34005</v>
      </c>
      <c r="C587" s="6">
        <v>2270005045</v>
      </c>
      <c r="D587" s="12" t="s">
        <v>72</v>
      </c>
      <c r="E587" s="12" t="s">
        <v>32</v>
      </c>
      <c r="F587" s="12" t="s">
        <v>88</v>
      </c>
      <c r="G587" s="6">
        <v>1.1023100000000001E-6</v>
      </c>
      <c r="H587" s="6">
        <v>0.14569378244666667</v>
      </c>
      <c r="I587" s="6">
        <v>6.9298555333333338E-4</v>
      </c>
      <c r="J587" s="6">
        <v>2.2046200000000002E-6</v>
      </c>
      <c r="K587" s="20">
        <v>1.2614100766666664E-3</v>
      </c>
      <c r="L587" s="6">
        <v>1.5689545666666669E-4</v>
      </c>
      <c r="M587" s="6">
        <v>1.5248621666666667E-4</v>
      </c>
      <c r="N587" s="6">
        <v>0</v>
      </c>
      <c r="O587" s="9">
        <v>1.3154232666666668E-4</v>
      </c>
    </row>
    <row r="588" spans="1:15" x14ac:dyDescent="0.35">
      <c r="A588" s="5">
        <v>2017</v>
      </c>
      <c r="B588" s="6">
        <v>34005</v>
      </c>
      <c r="C588" s="6">
        <v>2270005055</v>
      </c>
      <c r="D588" s="12" t="s">
        <v>73</v>
      </c>
      <c r="E588" s="12" t="s">
        <v>32</v>
      </c>
      <c r="F588" s="12" t="s">
        <v>88</v>
      </c>
      <c r="G588" s="6">
        <v>3.3069300000000005E-6</v>
      </c>
      <c r="H588" s="6">
        <v>0.40189304008333332</v>
      </c>
      <c r="I588" s="6">
        <v>1.4844441333333334E-3</v>
      </c>
      <c r="J588" s="6">
        <v>6.6138600000000009E-6</v>
      </c>
      <c r="K588" s="20">
        <v>3.1041049599999995E-3</v>
      </c>
      <c r="L588" s="6">
        <v>3.1856758999999999E-4</v>
      </c>
      <c r="M588" s="6">
        <v>3.0901423666666671E-4</v>
      </c>
      <c r="N588" s="6">
        <v>1.1023100000000001E-6</v>
      </c>
      <c r="O588" s="9">
        <v>3.0533987E-4</v>
      </c>
    </row>
    <row r="589" spans="1:15" x14ac:dyDescent="0.35">
      <c r="A589" s="5">
        <v>2017</v>
      </c>
      <c r="B589" s="6">
        <v>34005</v>
      </c>
      <c r="C589" s="6">
        <v>2270005060</v>
      </c>
      <c r="D589" s="12" t="s">
        <v>74</v>
      </c>
      <c r="E589" s="12" t="s">
        <v>32</v>
      </c>
      <c r="F589" s="12" t="s">
        <v>88</v>
      </c>
      <c r="G589" s="6">
        <v>2.2046200000000002E-6</v>
      </c>
      <c r="H589" s="6">
        <v>0.29583906011</v>
      </c>
      <c r="I589" s="6">
        <v>5.8385686333333343E-4</v>
      </c>
      <c r="J589" s="6">
        <v>5.5115500000000006E-6</v>
      </c>
      <c r="K589" s="20">
        <v>1.5079600799999999E-3</v>
      </c>
      <c r="L589" s="6">
        <v>1.0912869000000001E-4</v>
      </c>
      <c r="M589" s="6">
        <v>1.0582176000000001E-4</v>
      </c>
      <c r="N589" s="6">
        <v>1.1023100000000001E-6</v>
      </c>
      <c r="O589" s="9">
        <v>1.0912869000000001E-4</v>
      </c>
    </row>
    <row r="590" spans="1:15" x14ac:dyDescent="0.35">
      <c r="A590" s="5">
        <v>2017</v>
      </c>
      <c r="B590" s="6">
        <v>34005</v>
      </c>
      <c r="C590" s="6">
        <v>2270006005</v>
      </c>
      <c r="D590" s="12" t="s">
        <v>33</v>
      </c>
      <c r="E590" s="12" t="s">
        <v>34</v>
      </c>
      <c r="F590" s="12" t="s">
        <v>88</v>
      </c>
      <c r="G590" s="6">
        <v>9.6635843333333328E-5</v>
      </c>
      <c r="H590" s="6">
        <v>11.86450755303</v>
      </c>
      <c r="I590" s="6">
        <v>4.2356629186666661E-2</v>
      </c>
      <c r="J590" s="6">
        <v>3.2334426666666671E-4</v>
      </c>
      <c r="K590" s="20">
        <v>9.4499933990000007E-2</v>
      </c>
      <c r="L590" s="6">
        <v>7.7396859466666657E-3</v>
      </c>
      <c r="M590" s="6">
        <v>7.5074659733333328E-3</v>
      </c>
      <c r="N590" s="6">
        <v>4.115290666666666E-5</v>
      </c>
      <c r="O590" s="9">
        <v>1.0469005506666669E-2</v>
      </c>
    </row>
    <row r="591" spans="1:15" x14ac:dyDescent="0.35">
      <c r="A591" s="5">
        <v>2017</v>
      </c>
      <c r="B591" s="6">
        <v>34005</v>
      </c>
      <c r="C591" s="6">
        <v>2270006010</v>
      </c>
      <c r="D591" s="12" t="s">
        <v>35</v>
      </c>
      <c r="E591" s="12" t="s">
        <v>34</v>
      </c>
      <c r="F591" s="12" t="s">
        <v>88</v>
      </c>
      <c r="G591" s="6">
        <v>2.241363666666667E-5</v>
      </c>
      <c r="H591" s="6">
        <v>2.7992185068466662</v>
      </c>
      <c r="I591" s="6">
        <v>1.034628166E-2</v>
      </c>
      <c r="J591" s="6">
        <v>7.7896573333333325E-5</v>
      </c>
      <c r="K591" s="20">
        <v>2.2547383613333333E-2</v>
      </c>
      <c r="L591" s="6">
        <v>1.9327168666666667E-3</v>
      </c>
      <c r="M591" s="6">
        <v>1.8746618733333335E-3</v>
      </c>
      <c r="N591" s="6">
        <v>9.9207900000000009E-6</v>
      </c>
      <c r="O591" s="9">
        <v>2.4801975000000001E-3</v>
      </c>
    </row>
    <row r="592" spans="1:15" x14ac:dyDescent="0.35">
      <c r="A592" s="5">
        <v>2017</v>
      </c>
      <c r="B592" s="6">
        <v>34005</v>
      </c>
      <c r="C592" s="6">
        <v>2270006015</v>
      </c>
      <c r="D592" s="12" t="s">
        <v>36</v>
      </c>
      <c r="E592" s="12" t="s">
        <v>34</v>
      </c>
      <c r="F592" s="12" t="s">
        <v>88</v>
      </c>
      <c r="G592" s="6">
        <v>6.3199106666666659E-5</v>
      </c>
      <c r="H592" s="6">
        <v>7.7679308032333338</v>
      </c>
      <c r="I592" s="6">
        <v>1.724233302E-2</v>
      </c>
      <c r="J592" s="6">
        <v>2.1164352000000003E-4</v>
      </c>
      <c r="K592" s="20">
        <v>4.3598197683333333E-2</v>
      </c>
      <c r="L592" s="6">
        <v>2.7895791733333337E-3</v>
      </c>
      <c r="M592" s="6">
        <v>2.7061710500000005E-3</v>
      </c>
      <c r="N592" s="6">
        <v>2.5353129999999998E-5</v>
      </c>
      <c r="O592" s="9">
        <v>3.3624129366666665E-3</v>
      </c>
    </row>
    <row r="593" spans="1:16" x14ac:dyDescent="0.35">
      <c r="A593" s="5">
        <v>2017</v>
      </c>
      <c r="B593" s="6">
        <v>34005</v>
      </c>
      <c r="C593" s="6">
        <v>2270006025</v>
      </c>
      <c r="D593" s="12" t="s">
        <v>75</v>
      </c>
      <c r="E593" s="12" t="s">
        <v>34</v>
      </c>
      <c r="F593" s="12" t="s">
        <v>88</v>
      </c>
      <c r="G593" s="6">
        <v>3.2334426666666671E-5</v>
      </c>
      <c r="H593" s="6">
        <v>3.9445729774733338</v>
      </c>
      <c r="I593" s="6">
        <v>3.1374682093333335E-2</v>
      </c>
      <c r="J593" s="6">
        <v>1.8629039000000002E-4</v>
      </c>
      <c r="K593" s="20">
        <v>2.9268167683333336E-2</v>
      </c>
      <c r="L593" s="6">
        <v>4.7836579633333334E-3</v>
      </c>
      <c r="M593" s="6">
        <v>4.6399902266666673E-3</v>
      </c>
      <c r="N593" s="6">
        <v>1.3595156666666667E-5</v>
      </c>
      <c r="O593" s="9">
        <v>7.0496398866666671E-3</v>
      </c>
    </row>
    <row r="594" spans="1:16" x14ac:dyDescent="0.35">
      <c r="A594" s="5">
        <v>2017</v>
      </c>
      <c r="B594" s="6">
        <v>34005</v>
      </c>
      <c r="C594" s="6">
        <v>2270006030</v>
      </c>
      <c r="D594" s="12" t="s">
        <v>76</v>
      </c>
      <c r="E594" s="12" t="s">
        <v>34</v>
      </c>
      <c r="F594" s="12" t="s">
        <v>88</v>
      </c>
      <c r="G594" s="6">
        <v>3.3069300000000005E-6</v>
      </c>
      <c r="H594" s="6">
        <v>0.37941106019666665</v>
      </c>
      <c r="I594" s="6">
        <v>1.3407763966666666E-3</v>
      </c>
      <c r="J594" s="6">
        <v>9.9207900000000009E-6</v>
      </c>
      <c r="K594" s="20">
        <v>3.1489322333333337E-3</v>
      </c>
      <c r="L594" s="6">
        <v>2.2413636666666667E-4</v>
      </c>
      <c r="M594" s="6">
        <v>2.1715507000000004E-4</v>
      </c>
      <c r="N594" s="6">
        <v>1.1023100000000001E-6</v>
      </c>
      <c r="O594" s="9">
        <v>3.7478540000000001E-4</v>
      </c>
    </row>
    <row r="595" spans="1:16" x14ac:dyDescent="0.35">
      <c r="A595" s="5">
        <v>2017</v>
      </c>
      <c r="B595" s="6">
        <v>34005</v>
      </c>
      <c r="C595" s="6">
        <v>2270006035</v>
      </c>
      <c r="D595" s="12" t="s">
        <v>37</v>
      </c>
      <c r="E595" s="12" t="s">
        <v>34</v>
      </c>
      <c r="F595" s="12" t="s">
        <v>88</v>
      </c>
      <c r="G595" s="6">
        <v>2.5720566666666666E-6</v>
      </c>
      <c r="H595" s="6">
        <v>0.33683948055999996</v>
      </c>
      <c r="I595" s="6">
        <v>7.6022646333333331E-4</v>
      </c>
      <c r="J595" s="6">
        <v>1.0288226666666667E-5</v>
      </c>
      <c r="K595" s="20">
        <v>1.9536607566666667E-3</v>
      </c>
      <c r="L595" s="6">
        <v>1.2382615666666668E-4</v>
      </c>
      <c r="M595" s="6">
        <v>1.2015179000000001E-4</v>
      </c>
      <c r="N595" s="6">
        <v>1.1023100000000001E-6</v>
      </c>
      <c r="O595" s="9">
        <v>1.5689545666666669E-4</v>
      </c>
    </row>
    <row r="596" spans="1:16" x14ac:dyDescent="0.35">
      <c r="A596" s="5">
        <v>2017</v>
      </c>
      <c r="B596" s="6">
        <v>34005</v>
      </c>
      <c r="C596" s="6">
        <v>2270007015</v>
      </c>
      <c r="D596" s="12" t="s">
        <v>78</v>
      </c>
      <c r="E596" s="12" t="s">
        <v>39</v>
      </c>
      <c r="F596" s="12" t="s">
        <v>88</v>
      </c>
      <c r="G596" s="6">
        <v>1.1023100000000001E-6</v>
      </c>
      <c r="H596" s="6">
        <v>0.14157224535666665</v>
      </c>
      <c r="I596" s="6">
        <v>4.2916602666666668E-4</v>
      </c>
      <c r="J596" s="6">
        <v>4.7766766666666677E-6</v>
      </c>
      <c r="K596" s="20">
        <v>8.337137966666668E-4</v>
      </c>
      <c r="L596" s="6">
        <v>7.4589643333333329E-5</v>
      </c>
      <c r="M596" s="6">
        <v>7.2385023333333318E-5</v>
      </c>
      <c r="N596" s="6">
        <v>0</v>
      </c>
      <c r="O596" s="9">
        <v>6.2464233333333331E-5</v>
      </c>
    </row>
    <row r="597" spans="1:16" x14ac:dyDescent="0.35">
      <c r="A597" s="5">
        <v>2017</v>
      </c>
      <c r="B597" s="6">
        <v>34005</v>
      </c>
      <c r="C597" s="6">
        <v>2270010010</v>
      </c>
      <c r="D597" s="12" t="s">
        <v>79</v>
      </c>
      <c r="E597" s="12" t="s">
        <v>21</v>
      </c>
      <c r="F597" s="12" t="s">
        <v>88</v>
      </c>
      <c r="G597" s="6">
        <v>2.2046200000000002E-6</v>
      </c>
      <c r="H597" s="6">
        <v>0.24750644097666666</v>
      </c>
      <c r="I597" s="6">
        <v>4.8611870999999999E-4</v>
      </c>
      <c r="J597" s="6">
        <v>7.7161700000000004E-6</v>
      </c>
      <c r="K597" s="20">
        <v>1.7886816933333331E-3</v>
      </c>
      <c r="L597" s="6">
        <v>7.4589643333333329E-5</v>
      </c>
      <c r="M597" s="6">
        <v>7.2385023333333318E-5</v>
      </c>
      <c r="N597" s="6">
        <v>1.1023100000000001E-6</v>
      </c>
      <c r="O597" s="9">
        <v>1.0361714E-4</v>
      </c>
    </row>
    <row r="598" spans="1:16" x14ac:dyDescent="0.35">
      <c r="A598" s="5">
        <v>2017</v>
      </c>
      <c r="B598" s="6">
        <v>34005</v>
      </c>
      <c r="C598" s="6">
        <v>2282005010</v>
      </c>
      <c r="D598" s="12" t="s">
        <v>2</v>
      </c>
      <c r="E598" s="12" t="s">
        <v>96</v>
      </c>
      <c r="F598" s="12" t="s">
        <v>10</v>
      </c>
      <c r="G598" s="6">
        <v>9.3273822320444878E-5</v>
      </c>
      <c r="H598" s="6">
        <v>6.5066409786663444</v>
      </c>
      <c r="I598" s="6">
        <v>0.72036959397598554</v>
      </c>
      <c r="J598" s="6">
        <v>7.8913858650496074E-3</v>
      </c>
      <c r="K598" s="20">
        <v>3.7629679855199973E-2</v>
      </c>
      <c r="L598" s="6">
        <v>3.8903593842424902E-3</v>
      </c>
      <c r="M598" s="6">
        <v>3.5790006617834637E-3</v>
      </c>
      <c r="N598" s="6">
        <v>1.2117951506385666E-4</v>
      </c>
      <c r="O598" s="9">
        <v>0.21159720884550151</v>
      </c>
    </row>
    <row r="599" spans="1:16" x14ac:dyDescent="0.35">
      <c r="A599" s="5">
        <v>2017</v>
      </c>
      <c r="B599" s="6">
        <v>34005</v>
      </c>
      <c r="C599" s="6">
        <v>2282005015</v>
      </c>
      <c r="D599" s="12" t="s">
        <v>3</v>
      </c>
      <c r="E599" s="12" t="s">
        <v>96</v>
      </c>
      <c r="F599" s="12" t="s">
        <v>10</v>
      </c>
      <c r="G599" s="6">
        <v>3.7653571715425497E-5</v>
      </c>
      <c r="H599" s="6">
        <v>2.7423501486293813</v>
      </c>
      <c r="I599" s="6">
        <v>0.33971090628633244</v>
      </c>
      <c r="J599" s="6">
        <v>3.2074344515561175E-3</v>
      </c>
      <c r="K599" s="20">
        <v>1.729885361257005E-2</v>
      </c>
      <c r="L599" s="6">
        <v>6.8063131410472184E-4</v>
      </c>
      <c r="M599" s="6">
        <v>6.2615787279052737E-4</v>
      </c>
      <c r="N599" s="6">
        <v>5.1033013441718818E-5</v>
      </c>
      <c r="O599" s="9">
        <v>4.1725318102500165E-2</v>
      </c>
    </row>
    <row r="600" spans="1:16" x14ac:dyDescent="0.35">
      <c r="A600" s="5">
        <v>2017</v>
      </c>
      <c r="B600" s="6">
        <v>34005</v>
      </c>
      <c r="C600" s="6">
        <v>2282010005</v>
      </c>
      <c r="D600" s="12" t="s">
        <v>4</v>
      </c>
      <c r="E600" s="12" t="s">
        <v>96</v>
      </c>
      <c r="F600" s="12" t="s">
        <v>40</v>
      </c>
      <c r="G600" s="6">
        <v>3.0008176443257884E-5</v>
      </c>
      <c r="H600" s="6">
        <v>2.2675668972603731</v>
      </c>
      <c r="I600" s="6">
        <v>0.23401312551373335</v>
      </c>
      <c r="J600" s="6">
        <v>1.3708193722996528E-3</v>
      </c>
      <c r="K600" s="20">
        <v>1.7769236556690163E-2</v>
      </c>
      <c r="L600" s="6">
        <v>1.8368062141382687E-4</v>
      </c>
      <c r="M600" s="6">
        <v>1.6877210063310005E-4</v>
      </c>
      <c r="N600" s="6">
        <v>4.2240808878726053E-5</v>
      </c>
      <c r="O600" s="9">
        <v>8.1035455838522567E-3</v>
      </c>
    </row>
    <row r="601" spans="1:16" x14ac:dyDescent="0.35">
      <c r="A601" s="5">
        <v>2017</v>
      </c>
      <c r="B601" s="6">
        <v>34005</v>
      </c>
      <c r="C601" s="6">
        <v>2282020005</v>
      </c>
      <c r="D601" s="12" t="s">
        <v>4</v>
      </c>
      <c r="E601" s="12" t="s">
        <v>96</v>
      </c>
      <c r="F601" s="12" t="s">
        <v>88</v>
      </c>
      <c r="G601" s="6">
        <v>1.3952846371705893E-5</v>
      </c>
      <c r="H601" s="6">
        <v>1.723557267590232</v>
      </c>
      <c r="I601" s="6">
        <v>3.4333558818486713E-3</v>
      </c>
      <c r="J601" s="6">
        <v>4.3387618169551209E-5</v>
      </c>
      <c r="K601" s="20">
        <v>1.7658760595007341E-2</v>
      </c>
      <c r="L601" s="6">
        <v>3.843722473082267E-4</v>
      </c>
      <c r="M601" s="6">
        <v>3.7290415439997536E-4</v>
      </c>
      <c r="N601" s="6">
        <v>1.5673060307943607E-5</v>
      </c>
      <c r="O601" s="9">
        <v>8.8189634464453423E-4</v>
      </c>
    </row>
    <row r="602" spans="1:16" x14ac:dyDescent="0.35">
      <c r="A602" s="5">
        <v>2017</v>
      </c>
      <c r="B602" s="6">
        <v>34005</v>
      </c>
      <c r="C602" s="6">
        <v>2282020010</v>
      </c>
      <c r="D602" s="12" t="s">
        <v>97</v>
      </c>
      <c r="E602" s="12" t="s">
        <v>96</v>
      </c>
      <c r="F602" s="12" t="s">
        <v>88</v>
      </c>
      <c r="G602" s="6">
        <v>0</v>
      </c>
      <c r="H602" s="6">
        <v>1.2910970130991253E-2</v>
      </c>
      <c r="I602" s="6">
        <v>5.8487273832082244E-5</v>
      </c>
      <c r="J602" s="6">
        <v>5.734046454125709E-7</v>
      </c>
      <c r="K602" s="20">
        <v>9.5567440902095136E-5</v>
      </c>
      <c r="L602" s="6">
        <v>1.0321283617426277E-5</v>
      </c>
      <c r="M602" s="6">
        <v>9.9390138538178978E-6</v>
      </c>
      <c r="N602" s="6">
        <v>0</v>
      </c>
      <c r="O602" s="9">
        <v>1.8540083535006459E-5</v>
      </c>
      <c r="P602">
        <f>SUM(K404:K602)</f>
        <v>3.3544173611903703</v>
      </c>
    </row>
    <row r="603" spans="1:16" x14ac:dyDescent="0.35">
      <c r="A603" s="5">
        <v>2017</v>
      </c>
      <c r="B603" s="6">
        <v>34007</v>
      </c>
      <c r="C603" s="6">
        <v>2260001010</v>
      </c>
      <c r="D603" s="20" t="s">
        <v>8</v>
      </c>
      <c r="E603" s="6" t="s">
        <v>9</v>
      </c>
      <c r="F603" s="6" t="s">
        <v>10</v>
      </c>
      <c r="G603" s="6">
        <v>1.3595156666666667E-5</v>
      </c>
      <c r="H603" s="6">
        <v>0.71956849385666677</v>
      </c>
      <c r="I603" s="6">
        <v>0.11585167869000002</v>
      </c>
      <c r="J603" s="6">
        <v>2.5176760399999998E-3</v>
      </c>
      <c r="K603" s="20">
        <v>1.2125410000000001E-3</v>
      </c>
      <c r="L603" s="6">
        <v>4.1906151833333329E-3</v>
      </c>
      <c r="M603" s="6">
        <v>3.8555129433333335E-3</v>
      </c>
      <c r="N603" s="6">
        <v>1.3227720000000002E-5</v>
      </c>
      <c r="O603" s="9">
        <v>0.11465457003</v>
      </c>
    </row>
    <row r="604" spans="1:16" x14ac:dyDescent="0.35">
      <c r="A604" s="5">
        <v>2017</v>
      </c>
      <c r="B604" s="6">
        <v>34007</v>
      </c>
      <c r="C604" s="6">
        <v>2260001030</v>
      </c>
      <c r="D604" s="6" t="s">
        <v>11</v>
      </c>
      <c r="E604" s="6" t="s">
        <v>9</v>
      </c>
      <c r="F604" s="6" t="s">
        <v>10</v>
      </c>
      <c r="G604" s="6">
        <v>5.5115500000000006E-6</v>
      </c>
      <c r="H604" s="6">
        <v>0.30850717406666667</v>
      </c>
      <c r="I604" s="6">
        <v>6.1730829746666667E-2</v>
      </c>
      <c r="J604" s="6">
        <v>7.7455649333333331E-4</v>
      </c>
      <c r="K604" s="20">
        <v>6.1619129000000002E-4</v>
      </c>
      <c r="L604" s="6">
        <v>1.01192058E-3</v>
      </c>
      <c r="M604" s="6">
        <v>9.3071707666666668E-4</v>
      </c>
      <c r="N604" s="6">
        <v>5.5115500000000006E-6</v>
      </c>
      <c r="O604" s="9">
        <v>2.9874070746666665E-2</v>
      </c>
    </row>
    <row r="605" spans="1:16" x14ac:dyDescent="0.35">
      <c r="A605" s="5">
        <v>2017</v>
      </c>
      <c r="B605" s="6">
        <v>34007</v>
      </c>
      <c r="C605" s="6">
        <v>2260001060</v>
      </c>
      <c r="D605" s="6" t="s">
        <v>12</v>
      </c>
      <c r="E605" s="6" t="s">
        <v>9</v>
      </c>
      <c r="F605" s="6" t="s">
        <v>10</v>
      </c>
      <c r="G605" s="6">
        <v>6.6138600000000009E-6</v>
      </c>
      <c r="H605" s="6">
        <v>0.49942873581333336</v>
      </c>
      <c r="I605" s="6">
        <v>0.12611896146666668</v>
      </c>
      <c r="J605" s="6">
        <v>3.8985030333333329E-4</v>
      </c>
      <c r="K605" s="20">
        <v>1.1214167066666667E-3</v>
      </c>
      <c r="L605" s="6">
        <v>6.4301416666666671E-5</v>
      </c>
      <c r="M605" s="6">
        <v>5.9157303333333335E-5</v>
      </c>
      <c r="N605" s="6">
        <v>9.185916666666668E-6</v>
      </c>
      <c r="O605" s="9">
        <v>4.3309759900000003E-3</v>
      </c>
    </row>
    <row r="606" spans="1:16" x14ac:dyDescent="0.35">
      <c r="A606" s="5">
        <v>2017</v>
      </c>
      <c r="B606" s="6">
        <v>34007</v>
      </c>
      <c r="C606" s="6">
        <v>2260002006</v>
      </c>
      <c r="D606" s="6" t="s">
        <v>13</v>
      </c>
      <c r="E606" s="6" t="s">
        <v>14</v>
      </c>
      <c r="F606" s="6" t="s">
        <v>10</v>
      </c>
      <c r="G606" s="6">
        <v>4.4092400000000003E-6</v>
      </c>
      <c r="H606" s="6">
        <v>0.23906605330666666</v>
      </c>
      <c r="I606" s="6">
        <v>8.6731587983333344E-2</v>
      </c>
      <c r="J606" s="6">
        <v>3.8470618999999996E-4</v>
      </c>
      <c r="K606" s="20">
        <v>5.239646866666667E-4</v>
      </c>
      <c r="L606" s="6">
        <v>3.158485586666667E-3</v>
      </c>
      <c r="M606" s="6">
        <v>2.9056891600000002E-3</v>
      </c>
      <c r="N606" s="6">
        <v>4.4092400000000003E-6</v>
      </c>
      <c r="O606" s="9">
        <v>2.0803529193333333E-2</v>
      </c>
    </row>
    <row r="607" spans="1:16" x14ac:dyDescent="0.35">
      <c r="A607" s="5">
        <v>2017</v>
      </c>
      <c r="B607" s="6">
        <v>34007</v>
      </c>
      <c r="C607" s="6">
        <v>2260002009</v>
      </c>
      <c r="D607" s="6" t="s">
        <v>15</v>
      </c>
      <c r="E607" s="6" t="s">
        <v>14</v>
      </c>
      <c r="F607" s="6" t="s">
        <v>10</v>
      </c>
      <c r="G607" s="6">
        <v>0</v>
      </c>
      <c r="H607" s="6">
        <v>1.5483413696666668E-2</v>
      </c>
      <c r="I607" s="6">
        <v>3.2668794033333336E-3</v>
      </c>
      <c r="J607" s="6">
        <v>3.2334426666666671E-5</v>
      </c>
      <c r="K607" s="20">
        <v>3.4539046666666668E-5</v>
      </c>
      <c r="L607" s="6">
        <v>1.1243562000000001E-4</v>
      </c>
      <c r="M607" s="6">
        <v>1.0361714E-4</v>
      </c>
      <c r="N607" s="6">
        <v>0</v>
      </c>
      <c r="O607" s="9">
        <v>7.2678972666666666E-4</v>
      </c>
    </row>
    <row r="608" spans="1:16" x14ac:dyDescent="0.35">
      <c r="A608" s="5">
        <v>2017</v>
      </c>
      <c r="B608" s="6">
        <v>34007</v>
      </c>
      <c r="C608" s="6">
        <v>2260002021</v>
      </c>
      <c r="D608" s="6" t="s">
        <v>16</v>
      </c>
      <c r="E608" s="6" t="s">
        <v>14</v>
      </c>
      <c r="F608" s="6" t="s">
        <v>10</v>
      </c>
      <c r="G608" s="6">
        <v>0</v>
      </c>
      <c r="H608" s="6">
        <v>1.8507417463333332E-2</v>
      </c>
      <c r="I608" s="6">
        <v>3.9444326166666668E-3</v>
      </c>
      <c r="J608" s="6">
        <v>3.8948286666666662E-5</v>
      </c>
      <c r="K608" s="20">
        <v>4.2255216666666665E-5</v>
      </c>
      <c r="L608" s="6">
        <v>1.3484925666666666E-4</v>
      </c>
      <c r="M608" s="6">
        <v>1.2456102999999999E-4</v>
      </c>
      <c r="N608" s="6">
        <v>0</v>
      </c>
      <c r="O608" s="9">
        <v>8.6788540666666669E-4</v>
      </c>
    </row>
    <row r="609" spans="1:15" x14ac:dyDescent="0.35">
      <c r="A609" s="5">
        <v>2017</v>
      </c>
      <c r="B609" s="6">
        <v>34007</v>
      </c>
      <c r="C609" s="6">
        <v>2260002027</v>
      </c>
      <c r="D609" s="6" t="s">
        <v>17</v>
      </c>
      <c r="E609" s="6" t="s">
        <v>14</v>
      </c>
      <c r="F609" s="6" t="s">
        <v>10</v>
      </c>
      <c r="G609" s="6">
        <v>0</v>
      </c>
      <c r="H609" s="6">
        <v>1.337469466666667E-4</v>
      </c>
      <c r="I609" s="6">
        <v>3.012980666666667E-5</v>
      </c>
      <c r="J609" s="6">
        <v>0</v>
      </c>
      <c r="K609" s="20">
        <v>0</v>
      </c>
      <c r="L609" s="6">
        <v>1.1023100000000001E-6</v>
      </c>
      <c r="M609" s="6">
        <v>1.1023100000000001E-6</v>
      </c>
      <c r="N609" s="6">
        <v>0</v>
      </c>
      <c r="O609" s="9">
        <v>7.7161700000000004E-6</v>
      </c>
    </row>
    <row r="610" spans="1:15" x14ac:dyDescent="0.35">
      <c r="A610" s="5">
        <v>2017</v>
      </c>
      <c r="B610" s="6">
        <v>34007</v>
      </c>
      <c r="C610" s="6">
        <v>2260002039</v>
      </c>
      <c r="D610" s="6" t="s">
        <v>18</v>
      </c>
      <c r="E610" s="6" t="s">
        <v>14</v>
      </c>
      <c r="F610" s="6" t="s">
        <v>10</v>
      </c>
      <c r="G610" s="6">
        <v>9.9207900000000009E-6</v>
      </c>
      <c r="H610" s="6">
        <v>0.61673693345000002</v>
      </c>
      <c r="I610" s="6">
        <v>0.22730991715666668</v>
      </c>
      <c r="J610" s="6">
        <v>1.1045146200000001E-3</v>
      </c>
      <c r="K610" s="20">
        <v>1.3786223733333331E-3</v>
      </c>
      <c r="L610" s="6">
        <v>8.2912083833333334E-3</v>
      </c>
      <c r="M610" s="6">
        <v>7.6279851999999995E-3</v>
      </c>
      <c r="N610" s="6">
        <v>1.1390536666666669E-5</v>
      </c>
      <c r="O610" s="9">
        <v>5.3421616966666668E-2</v>
      </c>
    </row>
    <row r="611" spans="1:15" x14ac:dyDescent="0.35">
      <c r="A611" s="5">
        <v>2017</v>
      </c>
      <c r="B611" s="6">
        <v>34007</v>
      </c>
      <c r="C611" s="6">
        <v>2260002054</v>
      </c>
      <c r="D611" s="6" t="s">
        <v>19</v>
      </c>
      <c r="E611" s="6" t="s">
        <v>14</v>
      </c>
      <c r="F611" s="6" t="s">
        <v>10</v>
      </c>
      <c r="G611" s="6">
        <v>0</v>
      </c>
      <c r="H611" s="6">
        <v>3.6023490799999996E-3</v>
      </c>
      <c r="I611" s="6">
        <v>8.0468629999999998E-4</v>
      </c>
      <c r="J611" s="6">
        <v>7.7161700000000004E-6</v>
      </c>
      <c r="K611" s="20">
        <v>8.083606666666666E-6</v>
      </c>
      <c r="L611" s="6">
        <v>2.7925186666666666E-5</v>
      </c>
      <c r="M611" s="6">
        <v>2.5720566666666669E-5</v>
      </c>
      <c r="N611" s="6">
        <v>0</v>
      </c>
      <c r="O611" s="9">
        <v>1.7710447333333331E-4</v>
      </c>
    </row>
    <row r="612" spans="1:15" x14ac:dyDescent="0.35">
      <c r="A612" s="5">
        <v>2017</v>
      </c>
      <c r="B612" s="6">
        <v>34007</v>
      </c>
      <c r="C612" s="6">
        <v>2260003030</v>
      </c>
      <c r="D612" s="6" t="s">
        <v>20</v>
      </c>
      <c r="E612" s="6" t="s">
        <v>21</v>
      </c>
      <c r="F612" s="6" t="s">
        <v>10</v>
      </c>
      <c r="G612" s="6">
        <v>0</v>
      </c>
      <c r="H612" s="6">
        <v>9.2564645066666659E-3</v>
      </c>
      <c r="I612" s="6">
        <v>2.0686684333333333E-3</v>
      </c>
      <c r="J612" s="6">
        <v>2.094389E-5</v>
      </c>
      <c r="K612" s="20">
        <v>2.1311326666666668E-5</v>
      </c>
      <c r="L612" s="6">
        <v>7.1282713333333347E-5</v>
      </c>
      <c r="M612" s="6">
        <v>6.5403726666666669E-5</v>
      </c>
      <c r="N612" s="6">
        <v>0</v>
      </c>
      <c r="O612" s="9">
        <v>4.9567206333333343E-4</v>
      </c>
    </row>
    <row r="613" spans="1:15" x14ac:dyDescent="0.35">
      <c r="A613" s="5">
        <v>2017</v>
      </c>
      <c r="B613" s="6">
        <v>34007</v>
      </c>
      <c r="C613" s="6">
        <v>2260003040</v>
      </c>
      <c r="D613" s="6" t="s">
        <v>22</v>
      </c>
      <c r="E613" s="6" t="s">
        <v>21</v>
      </c>
      <c r="F613" s="6" t="s">
        <v>10</v>
      </c>
      <c r="G613" s="6">
        <v>0</v>
      </c>
      <c r="H613" s="6">
        <v>7.4773361666666662E-4</v>
      </c>
      <c r="I613" s="6">
        <v>1.6718368333333336E-4</v>
      </c>
      <c r="J613" s="6">
        <v>1.4697466666666668E-6</v>
      </c>
      <c r="K613" s="20">
        <v>2.2046200000000002E-6</v>
      </c>
      <c r="L613" s="6">
        <v>5.5115500000000006E-6</v>
      </c>
      <c r="M613" s="6">
        <v>5.5115500000000006E-6</v>
      </c>
      <c r="N613" s="6">
        <v>0</v>
      </c>
      <c r="O613" s="9">
        <v>3.8948286666666662E-5</v>
      </c>
    </row>
    <row r="614" spans="1:15" x14ac:dyDescent="0.35">
      <c r="A614" s="5">
        <v>2017</v>
      </c>
      <c r="B614" s="6">
        <v>34007</v>
      </c>
      <c r="C614" s="6">
        <v>2260004015</v>
      </c>
      <c r="D614" s="6" t="s">
        <v>23</v>
      </c>
      <c r="E614" s="6" t="s">
        <v>24</v>
      </c>
      <c r="F614" s="6" t="s">
        <v>10</v>
      </c>
      <c r="G614" s="6">
        <v>1.1023100000000001E-6</v>
      </c>
      <c r="H614" s="6">
        <v>5.4543033673333331E-2</v>
      </c>
      <c r="I614" s="6">
        <v>1.0578501633333334E-2</v>
      </c>
      <c r="J614" s="6">
        <v>9.9942773333333337E-5</v>
      </c>
      <c r="K614" s="20">
        <v>1.2235640999999999E-4</v>
      </c>
      <c r="L614" s="6">
        <v>3.7882720333333339E-4</v>
      </c>
      <c r="M614" s="6">
        <v>3.4796252333333337E-4</v>
      </c>
      <c r="N614" s="6">
        <v>1.1023100000000001E-6</v>
      </c>
      <c r="O614" s="9">
        <v>2.8902568200000005E-3</v>
      </c>
    </row>
    <row r="615" spans="1:15" x14ac:dyDescent="0.35">
      <c r="A615" s="5">
        <v>2017</v>
      </c>
      <c r="B615" s="6">
        <v>34007</v>
      </c>
      <c r="C615" s="6">
        <v>2260004016</v>
      </c>
      <c r="D615" s="6" t="s">
        <v>23</v>
      </c>
      <c r="E615" s="6" t="s">
        <v>25</v>
      </c>
      <c r="F615" s="6" t="s">
        <v>10</v>
      </c>
      <c r="G615" s="6">
        <v>4.4092400000000003E-6</v>
      </c>
      <c r="H615" s="6">
        <v>0.2957468335066667</v>
      </c>
      <c r="I615" s="6">
        <v>5.8115252946666668E-2</v>
      </c>
      <c r="J615" s="6">
        <v>5.5152243666666673E-4</v>
      </c>
      <c r="K615" s="20">
        <v>6.6506036666666663E-4</v>
      </c>
      <c r="L615" s="6">
        <v>2.0741799833333334E-3</v>
      </c>
      <c r="M615" s="6">
        <v>1.9080986099999999E-3</v>
      </c>
      <c r="N615" s="6">
        <v>5.5115500000000006E-6</v>
      </c>
      <c r="O615" s="9">
        <v>1.401146241E-2</v>
      </c>
    </row>
    <row r="616" spans="1:15" x14ac:dyDescent="0.35">
      <c r="A616" s="5">
        <v>2017</v>
      </c>
      <c r="B616" s="6">
        <v>34007</v>
      </c>
      <c r="C616" s="6">
        <v>2260004020</v>
      </c>
      <c r="D616" s="6" t="s">
        <v>26</v>
      </c>
      <c r="E616" s="6" t="s">
        <v>24</v>
      </c>
      <c r="F616" s="6" t="s">
        <v>10</v>
      </c>
      <c r="G616" s="6">
        <v>6.6138600000000009E-6</v>
      </c>
      <c r="H616" s="6">
        <v>0.45539953491999996</v>
      </c>
      <c r="I616" s="6">
        <v>9.150826464999999E-2</v>
      </c>
      <c r="J616" s="6">
        <v>8.7817363333333347E-4</v>
      </c>
      <c r="K616" s="20">
        <v>1.0211064966666667E-3</v>
      </c>
      <c r="L616" s="6">
        <v>3.163262263333333E-3</v>
      </c>
      <c r="M616" s="6">
        <v>2.9100984E-3</v>
      </c>
      <c r="N616" s="6">
        <v>8.8184800000000007E-6</v>
      </c>
      <c r="O616" s="9">
        <v>3.5245259940000002E-2</v>
      </c>
    </row>
    <row r="617" spans="1:15" x14ac:dyDescent="0.35">
      <c r="A617" s="5">
        <v>2017</v>
      </c>
      <c r="B617" s="6">
        <v>34007</v>
      </c>
      <c r="C617" s="6">
        <v>2260004021</v>
      </c>
      <c r="D617" s="6" t="s">
        <v>26</v>
      </c>
      <c r="E617" s="6" t="s">
        <v>25</v>
      </c>
      <c r="F617" s="6" t="s">
        <v>10</v>
      </c>
      <c r="G617" s="6">
        <v>3.012980666666667E-5</v>
      </c>
      <c r="H617" s="6">
        <v>1.8639555037399997</v>
      </c>
      <c r="I617" s="6">
        <v>0.66508241286666669</v>
      </c>
      <c r="J617" s="6">
        <v>3.4050355899999996E-3</v>
      </c>
      <c r="K617" s="20">
        <v>4.1740805333333334E-3</v>
      </c>
      <c r="L617" s="6">
        <v>2.4185783710000002E-2</v>
      </c>
      <c r="M617" s="6">
        <v>2.2250862223333334E-2</v>
      </c>
      <c r="N617" s="6">
        <v>3.4539046666666668E-5</v>
      </c>
      <c r="O617" s="9">
        <v>0.18674233709999999</v>
      </c>
    </row>
    <row r="618" spans="1:15" x14ac:dyDescent="0.35">
      <c r="A618" s="5">
        <v>2017</v>
      </c>
      <c r="B618" s="6">
        <v>34007</v>
      </c>
      <c r="C618" s="6">
        <v>2260004025</v>
      </c>
      <c r="D618" s="6" t="s">
        <v>27</v>
      </c>
      <c r="E618" s="6" t="s">
        <v>24</v>
      </c>
      <c r="F618" s="6" t="s">
        <v>10</v>
      </c>
      <c r="G618" s="6">
        <v>1.4697466666666668E-5</v>
      </c>
      <c r="H618" s="6">
        <v>1.0104045363133334</v>
      </c>
      <c r="I618" s="6">
        <v>0.18742503442666666</v>
      </c>
      <c r="J618" s="6">
        <v>1.7229105299999999E-3</v>
      </c>
      <c r="K618" s="20">
        <v>2.2872932500000004E-3</v>
      </c>
      <c r="L618" s="6">
        <v>7.2925155233333335E-3</v>
      </c>
      <c r="M618" s="6">
        <v>6.7093935333333334E-3</v>
      </c>
      <c r="N618" s="6">
        <v>1.873927E-5</v>
      </c>
      <c r="O618" s="9">
        <v>5.7236344440000003E-2</v>
      </c>
    </row>
    <row r="619" spans="1:15" x14ac:dyDescent="0.35">
      <c r="A619" s="5">
        <v>2017</v>
      </c>
      <c r="B619" s="6">
        <v>34007</v>
      </c>
      <c r="C619" s="6">
        <v>2260004026</v>
      </c>
      <c r="D619" s="6" t="s">
        <v>27</v>
      </c>
      <c r="E619" s="6" t="s">
        <v>25</v>
      </c>
      <c r="F619" s="6" t="s">
        <v>10</v>
      </c>
      <c r="G619" s="6">
        <v>3.8948286666666662E-5</v>
      </c>
      <c r="H619" s="6">
        <v>2.6019634392766666</v>
      </c>
      <c r="I619" s="6">
        <v>0.58099894093999993</v>
      </c>
      <c r="J619" s="6">
        <v>5.150359756666667E-3</v>
      </c>
      <c r="K619" s="20">
        <v>5.8536335366666664E-3</v>
      </c>
      <c r="L619" s="6">
        <v>2.018219379E-2</v>
      </c>
      <c r="M619" s="6">
        <v>1.8567677076666667E-2</v>
      </c>
      <c r="N619" s="6">
        <v>4.8134203333333329E-5</v>
      </c>
      <c r="O619" s="9">
        <v>0.14902422839333332</v>
      </c>
    </row>
    <row r="620" spans="1:15" x14ac:dyDescent="0.35">
      <c r="A620" s="5">
        <v>2017</v>
      </c>
      <c r="B620" s="6">
        <v>34007</v>
      </c>
      <c r="C620" s="6">
        <v>2260004030</v>
      </c>
      <c r="D620" s="6" t="s">
        <v>28</v>
      </c>
      <c r="E620" s="6" t="s">
        <v>24</v>
      </c>
      <c r="F620" s="6" t="s">
        <v>10</v>
      </c>
      <c r="G620" s="6">
        <v>9.9207900000000009E-6</v>
      </c>
      <c r="H620" s="6">
        <v>0.65029345446999998</v>
      </c>
      <c r="I620" s="6">
        <v>0.12795136812333333</v>
      </c>
      <c r="J620" s="6">
        <v>1.2147456200000001E-3</v>
      </c>
      <c r="K620" s="20">
        <v>1.4623979333333332E-3</v>
      </c>
      <c r="L620" s="6">
        <v>4.566135456666667E-3</v>
      </c>
      <c r="M620" s="6">
        <v>4.200903409999999E-3</v>
      </c>
      <c r="N620" s="6">
        <v>1.212541E-5</v>
      </c>
      <c r="O620" s="9">
        <v>3.5359900180000008E-2</v>
      </c>
    </row>
    <row r="621" spans="1:15" x14ac:dyDescent="0.35">
      <c r="A621" s="5">
        <v>2017</v>
      </c>
      <c r="B621" s="6">
        <v>34007</v>
      </c>
      <c r="C621" s="6">
        <v>2260004031</v>
      </c>
      <c r="D621" s="6" t="s">
        <v>28</v>
      </c>
      <c r="E621" s="6" t="s">
        <v>25</v>
      </c>
      <c r="F621" s="6" t="s">
        <v>10</v>
      </c>
      <c r="G621" s="6">
        <v>3.7111103333333336E-5</v>
      </c>
      <c r="H621" s="6">
        <v>2.4296198428333331</v>
      </c>
      <c r="I621" s="6">
        <v>0.64739878840999998</v>
      </c>
      <c r="J621" s="6">
        <v>4.5459264399999996E-3</v>
      </c>
      <c r="K621" s="20">
        <v>5.4266721299999999E-3</v>
      </c>
      <c r="L621" s="6">
        <v>2.2947522143333333E-2</v>
      </c>
      <c r="M621" s="6">
        <v>2.111180855666667E-2</v>
      </c>
      <c r="N621" s="6">
        <v>4.482727333333334E-5</v>
      </c>
      <c r="O621" s="9">
        <v>0.14894118770666664</v>
      </c>
    </row>
    <row r="622" spans="1:15" x14ac:dyDescent="0.35">
      <c r="A622" s="5">
        <v>2017</v>
      </c>
      <c r="B622" s="6">
        <v>34007</v>
      </c>
      <c r="C622" s="6">
        <v>2260004035</v>
      </c>
      <c r="D622" s="12" t="s">
        <v>29</v>
      </c>
      <c r="E622" s="12" t="s">
        <v>24</v>
      </c>
      <c r="F622" s="12" t="s">
        <v>10</v>
      </c>
      <c r="G622" s="6">
        <v>0</v>
      </c>
      <c r="H622" s="6">
        <v>0</v>
      </c>
      <c r="I622" s="6">
        <v>0</v>
      </c>
      <c r="J622" s="6">
        <v>0</v>
      </c>
      <c r="K622" s="20">
        <v>0</v>
      </c>
      <c r="L622" s="6">
        <v>0</v>
      </c>
      <c r="M622" s="6">
        <v>0</v>
      </c>
      <c r="N622" s="6">
        <v>0</v>
      </c>
      <c r="O622" s="9">
        <v>2.5250247733333334E-3</v>
      </c>
    </row>
    <row r="623" spans="1:15" x14ac:dyDescent="0.35">
      <c r="A623" s="5">
        <v>2017</v>
      </c>
      <c r="B623" s="6">
        <v>34007</v>
      </c>
      <c r="C623" s="6">
        <v>2260004036</v>
      </c>
      <c r="D623" s="12" t="s">
        <v>29</v>
      </c>
      <c r="E623" s="12" t="s">
        <v>25</v>
      </c>
      <c r="F623" s="12" t="s">
        <v>10</v>
      </c>
      <c r="G623" s="6">
        <v>0</v>
      </c>
      <c r="H623" s="6">
        <v>0</v>
      </c>
      <c r="I623" s="6">
        <v>0</v>
      </c>
      <c r="J623" s="6">
        <v>0</v>
      </c>
      <c r="K623" s="20">
        <v>0</v>
      </c>
      <c r="L623" s="6">
        <v>0</v>
      </c>
      <c r="M623" s="6">
        <v>0</v>
      </c>
      <c r="N623" s="6">
        <v>0</v>
      </c>
      <c r="O623" s="9">
        <v>2.7741468333333336E-4</v>
      </c>
    </row>
    <row r="624" spans="1:15" x14ac:dyDescent="0.35">
      <c r="A624" s="5">
        <v>2017</v>
      </c>
      <c r="B624" s="6">
        <v>34007</v>
      </c>
      <c r="C624" s="6">
        <v>2260004071</v>
      </c>
      <c r="D624" s="12" t="s">
        <v>30</v>
      </c>
      <c r="E624" s="12" t="s">
        <v>25</v>
      </c>
      <c r="F624" s="12" t="s">
        <v>10</v>
      </c>
      <c r="G624" s="6">
        <v>0</v>
      </c>
      <c r="H624" s="6">
        <v>1.22135948E-3</v>
      </c>
      <c r="I624" s="6">
        <v>2.5206155333333335E-4</v>
      </c>
      <c r="J624" s="6">
        <v>2.2046200000000002E-6</v>
      </c>
      <c r="K624" s="20">
        <v>2.5720566666666666E-6</v>
      </c>
      <c r="L624" s="6">
        <v>8.8184800000000007E-6</v>
      </c>
      <c r="M624" s="6">
        <v>7.7161700000000004E-6</v>
      </c>
      <c r="N624" s="6">
        <v>0</v>
      </c>
      <c r="O624" s="9">
        <v>5.2176006666666666E-5</v>
      </c>
    </row>
    <row r="625" spans="1:15" x14ac:dyDescent="0.35">
      <c r="A625" s="5">
        <v>2017</v>
      </c>
      <c r="B625" s="6">
        <v>34007</v>
      </c>
      <c r="C625" s="6">
        <v>2260005035</v>
      </c>
      <c r="D625" s="6" t="s">
        <v>31</v>
      </c>
      <c r="E625" s="6" t="s">
        <v>32</v>
      </c>
      <c r="F625" s="6" t="s">
        <v>10</v>
      </c>
      <c r="G625" s="6">
        <v>0</v>
      </c>
      <c r="H625" s="6">
        <v>3.6890641333333328E-4</v>
      </c>
      <c r="I625" s="6">
        <v>6.6873473333333352E-5</v>
      </c>
      <c r="J625" s="6">
        <v>1.1023100000000001E-6</v>
      </c>
      <c r="K625" s="20">
        <v>1.1023100000000001E-6</v>
      </c>
      <c r="L625" s="6">
        <v>2.5720566666666666E-6</v>
      </c>
      <c r="M625" s="6">
        <v>2.2046200000000002E-6</v>
      </c>
      <c r="N625" s="6">
        <v>0</v>
      </c>
      <c r="O625" s="9">
        <v>1.5799776666666668E-5</v>
      </c>
    </row>
    <row r="626" spans="1:15" x14ac:dyDescent="0.35">
      <c r="A626" s="5">
        <v>2017</v>
      </c>
      <c r="B626" s="6">
        <v>34007</v>
      </c>
      <c r="C626" s="6">
        <v>2260006005</v>
      </c>
      <c r="D626" s="6" t="s">
        <v>33</v>
      </c>
      <c r="E626" s="6" t="s">
        <v>34</v>
      </c>
      <c r="F626" s="6" t="s">
        <v>10</v>
      </c>
      <c r="G626" s="6">
        <v>1.1023100000000001E-6</v>
      </c>
      <c r="H626" s="6">
        <v>8.9851125283333333E-2</v>
      </c>
      <c r="I626" s="6">
        <v>1.8674233709999998E-2</v>
      </c>
      <c r="J626" s="6">
        <v>1.8151371333333336E-4</v>
      </c>
      <c r="K626" s="20">
        <v>2.0282503999999999E-4</v>
      </c>
      <c r="L626" s="6">
        <v>6.4962802666666678E-4</v>
      </c>
      <c r="M626" s="6">
        <v>5.9745201999999997E-4</v>
      </c>
      <c r="N626" s="6">
        <v>1.4697466666666668E-6</v>
      </c>
      <c r="O626" s="9">
        <v>5.2833718300000004E-3</v>
      </c>
    </row>
    <row r="627" spans="1:15" x14ac:dyDescent="0.35">
      <c r="A627" s="5">
        <v>2017</v>
      </c>
      <c r="B627" s="6">
        <v>34007</v>
      </c>
      <c r="C627" s="6">
        <v>2260006010</v>
      </c>
      <c r="D627" s="6" t="s">
        <v>35</v>
      </c>
      <c r="E627" s="6" t="s">
        <v>34</v>
      </c>
      <c r="F627" s="6" t="s">
        <v>10</v>
      </c>
      <c r="G627" s="6">
        <v>8.8184800000000007E-6</v>
      </c>
      <c r="H627" s="6">
        <v>0.5994600613833333</v>
      </c>
      <c r="I627" s="6">
        <v>0.12130958293666666</v>
      </c>
      <c r="J627" s="6">
        <v>1.1592626833333332E-3</v>
      </c>
      <c r="K627" s="20">
        <v>1.3845013600000001E-3</v>
      </c>
      <c r="L627" s="6">
        <v>4.8060715999999996E-3</v>
      </c>
      <c r="M627" s="6">
        <v>4.4217328466666676E-3</v>
      </c>
      <c r="N627" s="6">
        <v>1.1023100000000001E-5</v>
      </c>
      <c r="O627" s="9">
        <v>3.7385945960000007E-2</v>
      </c>
    </row>
    <row r="628" spans="1:15" x14ac:dyDescent="0.35">
      <c r="A628" s="5">
        <v>2017</v>
      </c>
      <c r="B628" s="6">
        <v>34007</v>
      </c>
      <c r="C628" s="6">
        <v>2260006015</v>
      </c>
      <c r="D628" s="6" t="s">
        <v>36</v>
      </c>
      <c r="E628" s="6" t="s">
        <v>34</v>
      </c>
      <c r="F628" s="6" t="s">
        <v>10</v>
      </c>
      <c r="G628" s="6">
        <v>0</v>
      </c>
      <c r="H628" s="6">
        <v>2.2523867666666668E-4</v>
      </c>
      <c r="I628" s="6">
        <v>5.0338823333333326E-5</v>
      </c>
      <c r="J628" s="6">
        <v>0</v>
      </c>
      <c r="K628" s="20">
        <v>0</v>
      </c>
      <c r="L628" s="6">
        <v>2.2046200000000002E-6</v>
      </c>
      <c r="M628" s="6">
        <v>1.1023100000000001E-6</v>
      </c>
      <c r="N628" s="6">
        <v>0</v>
      </c>
      <c r="O628" s="9">
        <v>1.3595156666666667E-5</v>
      </c>
    </row>
    <row r="629" spans="1:15" x14ac:dyDescent="0.35">
      <c r="A629" s="5">
        <v>2017</v>
      </c>
      <c r="B629" s="6">
        <v>34007</v>
      </c>
      <c r="C629" s="6">
        <v>2260006035</v>
      </c>
      <c r="D629" s="6" t="s">
        <v>37</v>
      </c>
      <c r="E629" s="6" t="s">
        <v>34</v>
      </c>
      <c r="F629" s="6" t="s">
        <v>10</v>
      </c>
      <c r="G629" s="6">
        <v>0</v>
      </c>
      <c r="H629" s="6">
        <v>3.6412973666666661E-3</v>
      </c>
      <c r="I629" s="6">
        <v>8.1350477999999997E-4</v>
      </c>
      <c r="J629" s="6">
        <v>8.083606666666666E-6</v>
      </c>
      <c r="K629" s="20">
        <v>8.083606666666666E-6</v>
      </c>
      <c r="L629" s="6">
        <v>2.7925186666666666E-5</v>
      </c>
      <c r="M629" s="6">
        <v>2.5720566666666669E-5</v>
      </c>
      <c r="N629" s="6">
        <v>0</v>
      </c>
      <c r="O629" s="9">
        <v>2.3075022666666669E-4</v>
      </c>
    </row>
    <row r="630" spans="1:15" x14ac:dyDescent="0.35">
      <c r="A630" s="5">
        <v>2017</v>
      </c>
      <c r="B630" s="6">
        <v>34007</v>
      </c>
      <c r="C630" s="6">
        <v>2260007005</v>
      </c>
      <c r="D630" s="6" t="s">
        <v>38</v>
      </c>
      <c r="E630" s="6" t="s">
        <v>39</v>
      </c>
      <c r="F630" s="6" t="s">
        <v>10</v>
      </c>
      <c r="G630" s="6">
        <v>0</v>
      </c>
      <c r="H630" s="6">
        <v>1.7710447333333331E-4</v>
      </c>
      <c r="I630" s="6">
        <v>6.9078093333333336E-5</v>
      </c>
      <c r="J630" s="6">
        <v>0</v>
      </c>
      <c r="K630" s="20">
        <v>0</v>
      </c>
      <c r="L630" s="6">
        <v>2.2046200000000002E-6</v>
      </c>
      <c r="M630" s="6">
        <v>2.2046200000000002E-6</v>
      </c>
      <c r="N630" s="6">
        <v>0</v>
      </c>
      <c r="O630" s="9">
        <v>1.7636960000000001E-5</v>
      </c>
    </row>
    <row r="631" spans="1:15" x14ac:dyDescent="0.35">
      <c r="A631" s="5">
        <v>2017</v>
      </c>
      <c r="B631" s="6">
        <v>34007</v>
      </c>
      <c r="C631" s="6">
        <v>2265001010</v>
      </c>
      <c r="D631" s="6" t="s">
        <v>8</v>
      </c>
      <c r="E631" s="6" t="s">
        <v>9</v>
      </c>
      <c r="F631" s="6" t="s">
        <v>40</v>
      </c>
      <c r="G631" s="6">
        <v>4.4092400000000003E-6</v>
      </c>
      <c r="H631" s="6">
        <v>0.33608844001333332</v>
      </c>
      <c r="I631" s="6">
        <v>4.5581620810000001E-2</v>
      </c>
      <c r="J631" s="6">
        <v>4.6333763666666668E-4</v>
      </c>
      <c r="K631" s="20">
        <v>7.3818026333333329E-4</v>
      </c>
      <c r="L631" s="6">
        <v>1.0141251999999999E-4</v>
      </c>
      <c r="M631" s="6">
        <v>9.3328913333333332E-5</v>
      </c>
      <c r="N631" s="6">
        <v>6.6138600000000009E-6</v>
      </c>
      <c r="O631" s="9">
        <v>5.1716710833333334E-3</v>
      </c>
    </row>
    <row r="632" spans="1:15" x14ac:dyDescent="0.35">
      <c r="A632" s="5">
        <v>2017</v>
      </c>
      <c r="B632" s="6">
        <v>34007</v>
      </c>
      <c r="C632" s="6">
        <v>2265001030</v>
      </c>
      <c r="D632" s="6" t="s">
        <v>11</v>
      </c>
      <c r="E632" s="6" t="s">
        <v>9</v>
      </c>
      <c r="F632" s="6" t="s">
        <v>40</v>
      </c>
      <c r="G632" s="6">
        <v>4.2622653333333336E-5</v>
      </c>
      <c r="H632" s="6">
        <v>3.1951263710666669</v>
      </c>
      <c r="I632" s="6">
        <v>0.52692549132666666</v>
      </c>
      <c r="J632" s="6">
        <v>3.4223051133333332E-3</v>
      </c>
      <c r="K632" s="20">
        <v>5.4211605800000007E-3</v>
      </c>
      <c r="L632" s="6">
        <v>9.0279188999999992E-4</v>
      </c>
      <c r="M632" s="6">
        <v>8.3040686666666682E-4</v>
      </c>
      <c r="N632" s="6">
        <v>5.9157303333333335E-5</v>
      </c>
      <c r="O632" s="9">
        <v>5.3006046096666669E-2</v>
      </c>
    </row>
    <row r="633" spans="1:15" x14ac:dyDescent="0.35">
      <c r="A633" s="5">
        <v>2017</v>
      </c>
      <c r="B633" s="6">
        <v>34007</v>
      </c>
      <c r="C633" s="6">
        <v>2265001050</v>
      </c>
      <c r="D633" s="6" t="s">
        <v>41</v>
      </c>
      <c r="E633" s="6" t="s">
        <v>9</v>
      </c>
      <c r="F633" s="6" t="s">
        <v>40</v>
      </c>
      <c r="G633" s="6">
        <v>4.6664456666666666E-5</v>
      </c>
      <c r="H633" s="6">
        <v>3.5159426734666668</v>
      </c>
      <c r="I633" s="6">
        <v>0.92912350384333331</v>
      </c>
      <c r="J633" s="6">
        <v>2.5727915400000001E-3</v>
      </c>
      <c r="K633" s="20">
        <v>6.3030085799999991E-3</v>
      </c>
      <c r="L633" s="6">
        <v>4.592958333333333E-4</v>
      </c>
      <c r="M633" s="6">
        <v>4.2255216666666672E-4</v>
      </c>
      <c r="N633" s="6">
        <v>6.577116333333334E-5</v>
      </c>
      <c r="O633" s="9">
        <v>1.8785934456666663E-2</v>
      </c>
    </row>
    <row r="634" spans="1:15" x14ac:dyDescent="0.35">
      <c r="A634" s="5">
        <v>2017</v>
      </c>
      <c r="B634" s="6">
        <v>34007</v>
      </c>
      <c r="C634" s="6">
        <v>2265001060</v>
      </c>
      <c r="D634" s="6" t="s">
        <v>12</v>
      </c>
      <c r="E634" s="6" t="s">
        <v>9</v>
      </c>
      <c r="F634" s="6" t="s">
        <v>40</v>
      </c>
      <c r="G634" s="6">
        <v>6.6138600000000009E-6</v>
      </c>
      <c r="H634" s="6">
        <v>0.47850652457666665</v>
      </c>
      <c r="I634" s="6">
        <v>0.14904406997333333</v>
      </c>
      <c r="J634" s="6">
        <v>5.2469956000000004E-4</v>
      </c>
      <c r="K634" s="20">
        <v>1.6762460733333335E-3</v>
      </c>
      <c r="L634" s="6">
        <v>5.2543443333333337E-5</v>
      </c>
      <c r="M634" s="6">
        <v>4.8869076666666663E-5</v>
      </c>
      <c r="N634" s="6">
        <v>8.8184800000000007E-6</v>
      </c>
      <c r="O634" s="9">
        <v>5.5820978400000004E-3</v>
      </c>
    </row>
    <row r="635" spans="1:15" x14ac:dyDescent="0.35">
      <c r="A635" s="5">
        <v>2017</v>
      </c>
      <c r="B635" s="6">
        <v>34007</v>
      </c>
      <c r="C635" s="6">
        <v>2265002003</v>
      </c>
      <c r="D635" s="6" t="s">
        <v>42</v>
      </c>
      <c r="E635" s="6" t="s">
        <v>14</v>
      </c>
      <c r="F635" s="6" t="s">
        <v>40</v>
      </c>
      <c r="G635" s="6">
        <v>3.3069300000000005E-6</v>
      </c>
      <c r="H635" s="6">
        <v>0.21192644623333334</v>
      </c>
      <c r="I635" s="6">
        <v>4.5090725423333339E-2</v>
      </c>
      <c r="J635" s="6">
        <v>1.2088666333333332E-4</v>
      </c>
      <c r="K635" s="20">
        <v>3.8397131666666667E-4</v>
      </c>
      <c r="L635" s="6">
        <v>2.5353129999999998E-5</v>
      </c>
      <c r="M635" s="6">
        <v>2.3515946666666668E-5</v>
      </c>
      <c r="N635" s="6">
        <v>4.4092400000000003E-6</v>
      </c>
      <c r="O635" s="9">
        <v>8.8515493000000005E-4</v>
      </c>
    </row>
    <row r="636" spans="1:15" x14ac:dyDescent="0.35">
      <c r="A636" s="5">
        <v>2017</v>
      </c>
      <c r="B636" s="6">
        <v>34007</v>
      </c>
      <c r="C636" s="6">
        <v>2265002006</v>
      </c>
      <c r="D636" s="6" t="s">
        <v>13</v>
      </c>
      <c r="E636" s="6" t="s">
        <v>14</v>
      </c>
      <c r="F636" s="6" t="s">
        <v>40</v>
      </c>
      <c r="G636" s="6">
        <v>0</v>
      </c>
      <c r="H636" s="6">
        <v>1.5770381733333332E-3</v>
      </c>
      <c r="I636" s="6">
        <v>4.060175166666667E-4</v>
      </c>
      <c r="J636" s="6">
        <v>1.1023100000000001E-6</v>
      </c>
      <c r="K636" s="20">
        <v>2.5720566666666666E-6</v>
      </c>
      <c r="L636" s="6">
        <v>0</v>
      </c>
      <c r="M636" s="6">
        <v>0</v>
      </c>
      <c r="N636" s="6">
        <v>0</v>
      </c>
      <c r="O636" s="9">
        <v>8.8184800000000007E-6</v>
      </c>
    </row>
    <row r="637" spans="1:15" x14ac:dyDescent="0.35">
      <c r="A637" s="5">
        <v>2017</v>
      </c>
      <c r="B637" s="6">
        <v>34007</v>
      </c>
      <c r="C637" s="6">
        <v>2265002009</v>
      </c>
      <c r="D637" s="6" t="s">
        <v>15</v>
      </c>
      <c r="E637" s="6" t="s">
        <v>14</v>
      </c>
      <c r="F637" s="6" t="s">
        <v>40</v>
      </c>
      <c r="G637" s="6">
        <v>5.5115500000000006E-6</v>
      </c>
      <c r="H637" s="6">
        <v>0.39808345672333328</v>
      </c>
      <c r="I637" s="6">
        <v>7.9303120893333343E-2</v>
      </c>
      <c r="J637" s="6">
        <v>2.7080082333333339E-4</v>
      </c>
      <c r="K637" s="20">
        <v>6.8306476333333333E-4</v>
      </c>
      <c r="L637" s="6">
        <v>7.9366319999999994E-5</v>
      </c>
      <c r="M637" s="6">
        <v>7.348733333333333E-5</v>
      </c>
      <c r="N637" s="6">
        <v>7.7161700000000004E-6</v>
      </c>
      <c r="O637" s="9">
        <v>2.2876606866666666E-3</v>
      </c>
    </row>
    <row r="638" spans="1:15" x14ac:dyDescent="0.35">
      <c r="A638" s="5">
        <v>2017</v>
      </c>
      <c r="B638" s="6">
        <v>34007</v>
      </c>
      <c r="C638" s="6">
        <v>2265002015</v>
      </c>
      <c r="D638" s="6" t="s">
        <v>43</v>
      </c>
      <c r="E638" s="6" t="s">
        <v>14</v>
      </c>
      <c r="F638" s="6" t="s">
        <v>40</v>
      </c>
      <c r="G638" s="6">
        <v>4.7766766666666677E-6</v>
      </c>
      <c r="H638" s="6">
        <v>0.37398108113666667</v>
      </c>
      <c r="I638" s="6">
        <v>8.1974385459999993E-2</v>
      </c>
      <c r="J638" s="6">
        <v>2.1972712666666668E-4</v>
      </c>
      <c r="K638" s="20">
        <v>6.4227929333333337E-4</v>
      </c>
      <c r="L638" s="6">
        <v>4.4459836666666669E-5</v>
      </c>
      <c r="M638" s="6">
        <v>4.115290666666666E-5</v>
      </c>
      <c r="N638" s="6">
        <v>6.6138600000000009E-6</v>
      </c>
      <c r="O638" s="9">
        <v>1.5553594100000002E-3</v>
      </c>
    </row>
    <row r="639" spans="1:15" x14ac:dyDescent="0.35">
      <c r="A639" s="5">
        <v>2017</v>
      </c>
      <c r="B639" s="6">
        <v>34007</v>
      </c>
      <c r="C639" s="6">
        <v>2265002021</v>
      </c>
      <c r="D639" s="6" t="s">
        <v>16</v>
      </c>
      <c r="E639" s="6" t="s">
        <v>14</v>
      </c>
      <c r="F639" s="6" t="s">
        <v>40</v>
      </c>
      <c r="G639" s="6">
        <v>9.9207900000000009E-6</v>
      </c>
      <c r="H639" s="6">
        <v>0.74690651673000008</v>
      </c>
      <c r="I639" s="6">
        <v>0.17399338707666667</v>
      </c>
      <c r="J639" s="6">
        <v>4.934674433333333E-4</v>
      </c>
      <c r="K639" s="20">
        <v>1.3617202866666666E-3</v>
      </c>
      <c r="L639" s="6">
        <v>1.0692407E-4</v>
      </c>
      <c r="M639" s="6">
        <v>9.8105589999999997E-5</v>
      </c>
      <c r="N639" s="6">
        <v>1.3595156666666667E-5</v>
      </c>
      <c r="O639" s="9">
        <v>4.0612774766666674E-3</v>
      </c>
    </row>
    <row r="640" spans="1:15" x14ac:dyDescent="0.35">
      <c r="A640" s="5">
        <v>2017</v>
      </c>
      <c r="B640" s="6">
        <v>34007</v>
      </c>
      <c r="C640" s="6">
        <v>2265002024</v>
      </c>
      <c r="D640" s="6" t="s">
        <v>44</v>
      </c>
      <c r="E640" s="6" t="s">
        <v>14</v>
      </c>
      <c r="F640" s="6" t="s">
        <v>40</v>
      </c>
      <c r="G640" s="6">
        <v>4.4092400000000003E-6</v>
      </c>
      <c r="H640" s="6">
        <v>0.31503468644999999</v>
      </c>
      <c r="I640" s="6">
        <v>7.4386450856666661E-2</v>
      </c>
      <c r="J640" s="6">
        <v>2.1348070333333333E-4</v>
      </c>
      <c r="K640" s="20">
        <v>5.474806333333333E-4</v>
      </c>
      <c r="L640" s="6">
        <v>4.7766766666666671E-5</v>
      </c>
      <c r="M640" s="6">
        <v>4.4459836666666669E-5</v>
      </c>
      <c r="N640" s="6">
        <v>5.5115500000000006E-6</v>
      </c>
      <c r="O640" s="9">
        <v>1.6332559833333333E-3</v>
      </c>
    </row>
    <row r="641" spans="1:15" x14ac:dyDescent="0.35">
      <c r="A641" s="5">
        <v>2017</v>
      </c>
      <c r="B641" s="6">
        <v>34007</v>
      </c>
      <c r="C641" s="6">
        <v>2265002027</v>
      </c>
      <c r="D641" s="6" t="s">
        <v>17</v>
      </c>
      <c r="E641" s="6" t="s">
        <v>14</v>
      </c>
      <c r="F641" s="6" t="s">
        <v>40</v>
      </c>
      <c r="G641" s="6">
        <v>0</v>
      </c>
      <c r="H641" s="6">
        <v>1.6327415719999998E-2</v>
      </c>
      <c r="I641" s="6">
        <v>3.6265999000000006E-3</v>
      </c>
      <c r="J641" s="6">
        <v>1.1390536666666669E-5</v>
      </c>
      <c r="K641" s="20">
        <v>2.829262333333333E-5</v>
      </c>
      <c r="L641" s="6">
        <v>3.3069300000000005E-6</v>
      </c>
      <c r="M641" s="6">
        <v>3.3069300000000005E-6</v>
      </c>
      <c r="N641" s="6">
        <v>0</v>
      </c>
      <c r="O641" s="9">
        <v>8.1938376666666662E-5</v>
      </c>
    </row>
    <row r="642" spans="1:15" x14ac:dyDescent="0.35">
      <c r="A642" s="5">
        <v>2017</v>
      </c>
      <c r="B642" s="6">
        <v>34007</v>
      </c>
      <c r="C642" s="6">
        <v>2265002030</v>
      </c>
      <c r="D642" s="6" t="s">
        <v>45</v>
      </c>
      <c r="E642" s="6" t="s">
        <v>14</v>
      </c>
      <c r="F642" s="6" t="s">
        <v>40</v>
      </c>
      <c r="G642" s="6">
        <v>8.8184800000000007E-6</v>
      </c>
      <c r="H642" s="6">
        <v>0.65731149480333328</v>
      </c>
      <c r="I642" s="6">
        <v>0.13159046087000001</v>
      </c>
      <c r="J642" s="6">
        <v>3.9095261333333331E-4</v>
      </c>
      <c r="K642" s="20">
        <v>1.21033638E-3</v>
      </c>
      <c r="L642" s="6">
        <v>9.7003279999999985E-5</v>
      </c>
      <c r="M642" s="6">
        <v>8.9287110000000009E-5</v>
      </c>
      <c r="N642" s="6">
        <v>1.212541E-5</v>
      </c>
      <c r="O642" s="9">
        <v>2.8553503366666663E-3</v>
      </c>
    </row>
    <row r="643" spans="1:15" x14ac:dyDescent="0.35">
      <c r="A643" s="5">
        <v>2017</v>
      </c>
      <c r="B643" s="6">
        <v>34007</v>
      </c>
      <c r="C643" s="6">
        <v>2265002033</v>
      </c>
      <c r="D643" s="6" t="s">
        <v>46</v>
      </c>
      <c r="E643" s="6" t="s">
        <v>14</v>
      </c>
      <c r="F643" s="6" t="s">
        <v>40</v>
      </c>
      <c r="G643" s="6">
        <v>3.3069300000000005E-6</v>
      </c>
      <c r="H643" s="6">
        <v>0.22612052466666666</v>
      </c>
      <c r="I643" s="6">
        <v>3.6760568753333327E-2</v>
      </c>
      <c r="J643" s="6">
        <v>1.5248621666666667E-4</v>
      </c>
      <c r="K643" s="20">
        <v>6.2023309333333323E-4</v>
      </c>
      <c r="L643" s="6">
        <v>4.5562146666666661E-5</v>
      </c>
      <c r="M643" s="6">
        <v>4.2255216666666665E-5</v>
      </c>
      <c r="N643" s="6">
        <v>4.4092400000000003E-6</v>
      </c>
      <c r="O643" s="9">
        <v>1.2614100766666669E-3</v>
      </c>
    </row>
    <row r="644" spans="1:15" x14ac:dyDescent="0.35">
      <c r="A644" s="5">
        <v>2017</v>
      </c>
      <c r="B644" s="6">
        <v>34007</v>
      </c>
      <c r="C644" s="6">
        <v>2265002039</v>
      </c>
      <c r="D644" s="6" t="s">
        <v>18</v>
      </c>
      <c r="E644" s="6" t="s">
        <v>14</v>
      </c>
      <c r="F644" s="6" t="s">
        <v>40</v>
      </c>
      <c r="G644" s="6">
        <v>1.8004396666666665E-5</v>
      </c>
      <c r="H644" s="6">
        <v>1.3735969420433332</v>
      </c>
      <c r="I644" s="6">
        <v>0.33392019624333336</v>
      </c>
      <c r="J644" s="6">
        <v>9.1454986333333339E-4</v>
      </c>
      <c r="K644" s="20">
        <v>2.4081799133333338E-3</v>
      </c>
      <c r="L644" s="6">
        <v>1.7269523333333337E-4</v>
      </c>
      <c r="M644" s="6">
        <v>1.5910007666666666E-4</v>
      </c>
      <c r="N644" s="6">
        <v>2.5720566666666669E-5</v>
      </c>
      <c r="O644" s="9">
        <v>6.3691471800000005E-3</v>
      </c>
    </row>
    <row r="645" spans="1:15" x14ac:dyDescent="0.35">
      <c r="A645" s="5">
        <v>2017</v>
      </c>
      <c r="B645" s="6">
        <v>34007</v>
      </c>
      <c r="C645" s="6">
        <v>2265002042</v>
      </c>
      <c r="D645" s="6" t="s">
        <v>47</v>
      </c>
      <c r="E645" s="6" t="s">
        <v>14</v>
      </c>
      <c r="F645" s="6" t="s">
        <v>40</v>
      </c>
      <c r="G645" s="6">
        <v>8.8184800000000007E-6</v>
      </c>
      <c r="H645" s="6">
        <v>0.65850345934999999</v>
      </c>
      <c r="I645" s="6">
        <v>0.15515601148666666</v>
      </c>
      <c r="J645" s="6">
        <v>4.6995149666666664E-4</v>
      </c>
      <c r="K645" s="20">
        <v>1.3187301966666668E-3</v>
      </c>
      <c r="L645" s="6">
        <v>9.4798660000000001E-5</v>
      </c>
      <c r="M645" s="6">
        <v>8.7082489999999998E-5</v>
      </c>
      <c r="N645" s="6">
        <v>1.212541E-5</v>
      </c>
      <c r="O645" s="9">
        <v>4.7865974566666664E-3</v>
      </c>
    </row>
    <row r="646" spans="1:15" x14ac:dyDescent="0.35">
      <c r="A646" s="5">
        <v>2017</v>
      </c>
      <c r="B646" s="6">
        <v>34007</v>
      </c>
      <c r="C646" s="6">
        <v>2265002045</v>
      </c>
      <c r="D646" s="6" t="s">
        <v>48</v>
      </c>
      <c r="E646" s="6" t="s">
        <v>14</v>
      </c>
      <c r="F646" s="6" t="s">
        <v>40</v>
      </c>
      <c r="G646" s="6">
        <v>1.1023100000000001E-6</v>
      </c>
      <c r="H646" s="6">
        <v>5.0707729746666659E-2</v>
      </c>
      <c r="I646" s="6">
        <v>4.6510133266666675E-3</v>
      </c>
      <c r="J646" s="6">
        <v>2.1311326666666668E-5</v>
      </c>
      <c r="K646" s="20">
        <v>2.1935969000000001E-4</v>
      </c>
      <c r="L646" s="6">
        <v>4.4092400000000003E-6</v>
      </c>
      <c r="M646" s="6">
        <v>4.4092400000000003E-6</v>
      </c>
      <c r="N646" s="6">
        <v>1.1023100000000001E-6</v>
      </c>
      <c r="O646" s="9">
        <v>1.4954672333333333E-4</v>
      </c>
    </row>
    <row r="647" spans="1:15" x14ac:dyDescent="0.35">
      <c r="A647" s="5">
        <v>2017</v>
      </c>
      <c r="B647" s="6">
        <v>34007</v>
      </c>
      <c r="C647" s="6">
        <v>2265002054</v>
      </c>
      <c r="D647" s="6" t="s">
        <v>19</v>
      </c>
      <c r="E647" s="6" t="s">
        <v>14</v>
      </c>
      <c r="F647" s="6" t="s">
        <v>40</v>
      </c>
      <c r="G647" s="6">
        <v>1.1023100000000001E-6</v>
      </c>
      <c r="H647" s="6">
        <v>8.8705457756666661E-2</v>
      </c>
      <c r="I647" s="6">
        <v>2.0177049676666666E-2</v>
      </c>
      <c r="J647" s="6">
        <v>5.7687556666666672E-5</v>
      </c>
      <c r="K647" s="20">
        <v>1.6902086666666666E-4</v>
      </c>
      <c r="L647" s="6">
        <v>1.2492846666666667E-5</v>
      </c>
      <c r="M647" s="6">
        <v>1.1390536666666669E-5</v>
      </c>
      <c r="N647" s="6">
        <v>1.4697466666666668E-6</v>
      </c>
      <c r="O647" s="9">
        <v>4.2291960333333333E-4</v>
      </c>
    </row>
    <row r="648" spans="1:15" x14ac:dyDescent="0.35">
      <c r="A648" s="5">
        <v>2017</v>
      </c>
      <c r="B648" s="6">
        <v>34007</v>
      </c>
      <c r="C648" s="6">
        <v>2265002057</v>
      </c>
      <c r="D648" s="6" t="s">
        <v>49</v>
      </c>
      <c r="E648" s="6" t="s">
        <v>14</v>
      </c>
      <c r="F648" s="6" t="s">
        <v>40</v>
      </c>
      <c r="G648" s="6">
        <v>1.1023100000000001E-6</v>
      </c>
      <c r="H648" s="6">
        <v>7.8013418193333336E-2</v>
      </c>
      <c r="I648" s="6">
        <v>2.7634911700000001E-3</v>
      </c>
      <c r="J648" s="6">
        <v>1.3595156666666667E-5</v>
      </c>
      <c r="K648" s="20">
        <v>1.9915067333333333E-4</v>
      </c>
      <c r="L648" s="6">
        <v>7.7161700000000004E-6</v>
      </c>
      <c r="M648" s="6">
        <v>6.6138600000000009E-6</v>
      </c>
      <c r="N648" s="6">
        <v>1.1023100000000001E-6</v>
      </c>
      <c r="O648" s="9">
        <v>9.7003279999999999E-5</v>
      </c>
    </row>
    <row r="649" spans="1:15" x14ac:dyDescent="0.35">
      <c r="A649" s="5">
        <v>2017</v>
      </c>
      <c r="B649" s="6">
        <v>34007</v>
      </c>
      <c r="C649" s="6">
        <v>2265002060</v>
      </c>
      <c r="D649" s="6" t="s">
        <v>50</v>
      </c>
      <c r="E649" s="6" t="s">
        <v>14</v>
      </c>
      <c r="F649" s="6" t="s">
        <v>40</v>
      </c>
      <c r="G649" s="6">
        <v>2.2046200000000002E-6</v>
      </c>
      <c r="H649" s="6">
        <v>0.18820289784999999</v>
      </c>
      <c r="I649" s="6">
        <v>3.7441796333333335E-3</v>
      </c>
      <c r="J649" s="6">
        <v>1.6534650000000003E-5</v>
      </c>
      <c r="K649" s="20">
        <v>3.2371170333333332E-4</v>
      </c>
      <c r="L649" s="6">
        <v>1.873927E-5</v>
      </c>
      <c r="M649" s="6">
        <v>1.6902086666666667E-5</v>
      </c>
      <c r="N649" s="6">
        <v>3.3069300000000005E-6</v>
      </c>
      <c r="O649" s="9">
        <v>1.2566334E-4</v>
      </c>
    </row>
    <row r="650" spans="1:15" x14ac:dyDescent="0.35">
      <c r="A650" s="5">
        <v>2017</v>
      </c>
      <c r="B650" s="6">
        <v>34007</v>
      </c>
      <c r="C650" s="6">
        <v>2265002066</v>
      </c>
      <c r="D650" s="6" t="s">
        <v>51</v>
      </c>
      <c r="E650" s="6" t="s">
        <v>14</v>
      </c>
      <c r="F650" s="6" t="s">
        <v>40</v>
      </c>
      <c r="G650" s="6">
        <v>5.8789866666666671E-6</v>
      </c>
      <c r="H650" s="6">
        <v>0.45153777555333335</v>
      </c>
      <c r="I650" s="6">
        <v>0.11229084995333333</v>
      </c>
      <c r="J650" s="6">
        <v>2.8880521999999999E-4</v>
      </c>
      <c r="K650" s="20">
        <v>7.6684032333333328E-4</v>
      </c>
      <c r="L650" s="6">
        <v>5.2543443333333337E-5</v>
      </c>
      <c r="M650" s="6">
        <v>4.8134203333333329E-5</v>
      </c>
      <c r="N650" s="6">
        <v>8.8184800000000007E-6</v>
      </c>
      <c r="O650" s="9">
        <v>2.0102460033333334E-3</v>
      </c>
    </row>
    <row r="651" spans="1:15" x14ac:dyDescent="0.35">
      <c r="A651" s="5">
        <v>2017</v>
      </c>
      <c r="B651" s="6">
        <v>34007</v>
      </c>
      <c r="C651" s="6">
        <v>2265002072</v>
      </c>
      <c r="D651" s="6" t="s">
        <v>52</v>
      </c>
      <c r="E651" s="6" t="s">
        <v>14</v>
      </c>
      <c r="F651" s="6" t="s">
        <v>40</v>
      </c>
      <c r="G651" s="6">
        <v>4.4092400000000003E-6</v>
      </c>
      <c r="H651" s="6">
        <v>0.30662700064333331</v>
      </c>
      <c r="I651" s="6">
        <v>4.6726553463333327E-2</v>
      </c>
      <c r="J651" s="6">
        <v>1.4917928666666666E-4</v>
      </c>
      <c r="K651" s="20">
        <v>9.7076767333333341E-4</v>
      </c>
      <c r="L651" s="6">
        <v>3.0864680000000001E-5</v>
      </c>
      <c r="M651" s="6">
        <v>2.7925186666666666E-5</v>
      </c>
      <c r="N651" s="6">
        <v>5.5115500000000006E-6</v>
      </c>
      <c r="O651" s="9">
        <v>1.0714453200000001E-3</v>
      </c>
    </row>
    <row r="652" spans="1:15" x14ac:dyDescent="0.35">
      <c r="A652" s="5">
        <v>2017</v>
      </c>
      <c r="B652" s="6">
        <v>34007</v>
      </c>
      <c r="C652" s="6">
        <v>2265002078</v>
      </c>
      <c r="D652" s="6" t="s">
        <v>53</v>
      </c>
      <c r="E652" s="6" t="s">
        <v>14</v>
      </c>
      <c r="F652" s="6" t="s">
        <v>40</v>
      </c>
      <c r="G652" s="6">
        <v>1.1023100000000001E-6</v>
      </c>
      <c r="H652" s="6">
        <v>0.1014014969</v>
      </c>
      <c r="I652" s="6">
        <v>2.5611070540000003E-2</v>
      </c>
      <c r="J652" s="6">
        <v>7.2385023333333318E-5</v>
      </c>
      <c r="K652" s="20">
        <v>2.2376893000000003E-4</v>
      </c>
      <c r="L652" s="6">
        <v>1.212541E-5</v>
      </c>
      <c r="M652" s="6">
        <v>1.1023100000000001E-5</v>
      </c>
      <c r="N652" s="6">
        <v>2.2046200000000002E-6</v>
      </c>
      <c r="O652" s="9">
        <v>7.6463570333333336E-4</v>
      </c>
    </row>
    <row r="653" spans="1:15" x14ac:dyDescent="0.35">
      <c r="A653" s="5">
        <v>2017</v>
      </c>
      <c r="B653" s="6">
        <v>34007</v>
      </c>
      <c r="C653" s="6">
        <v>2265002081</v>
      </c>
      <c r="D653" s="6" t="s">
        <v>54</v>
      </c>
      <c r="E653" s="6" t="s">
        <v>14</v>
      </c>
      <c r="F653" s="6" t="s">
        <v>40</v>
      </c>
      <c r="G653" s="6">
        <v>1.1023100000000001E-6</v>
      </c>
      <c r="H653" s="6">
        <v>6.9830236190000006E-2</v>
      </c>
      <c r="I653" s="6">
        <v>5.2451584166666671E-3</v>
      </c>
      <c r="J653" s="6">
        <v>3.196699E-5</v>
      </c>
      <c r="K653" s="20">
        <v>3.8764568333333332E-4</v>
      </c>
      <c r="L653" s="6">
        <v>6.6138600000000009E-6</v>
      </c>
      <c r="M653" s="6">
        <v>5.5115500000000006E-6</v>
      </c>
      <c r="N653" s="6">
        <v>1.1023100000000001E-6</v>
      </c>
      <c r="O653" s="9">
        <v>2.1642019666666664E-4</v>
      </c>
    </row>
    <row r="654" spans="1:15" x14ac:dyDescent="0.35">
      <c r="A654" s="5">
        <v>2017</v>
      </c>
      <c r="B654" s="6">
        <v>34007</v>
      </c>
      <c r="C654" s="6">
        <v>2265003010</v>
      </c>
      <c r="D654" s="6" t="s">
        <v>55</v>
      </c>
      <c r="E654" s="6" t="s">
        <v>21</v>
      </c>
      <c r="F654" s="6" t="s">
        <v>40</v>
      </c>
      <c r="G654" s="6">
        <v>1.3227720000000002E-5</v>
      </c>
      <c r="H654" s="6">
        <v>1.0251229468700001</v>
      </c>
      <c r="I654" s="6">
        <v>0.13033529721666667</v>
      </c>
      <c r="J654" s="6">
        <v>4.853838366666666E-4</v>
      </c>
      <c r="K654" s="20">
        <v>4.077812126666666E-3</v>
      </c>
      <c r="L654" s="6">
        <v>1.0031021000000001E-4</v>
      </c>
      <c r="M654" s="6">
        <v>9.2594040000000004E-5</v>
      </c>
      <c r="N654" s="6">
        <v>1.9106706666666671E-5</v>
      </c>
      <c r="O654" s="9">
        <v>3.6177814200000001E-3</v>
      </c>
    </row>
    <row r="655" spans="1:15" x14ac:dyDescent="0.35">
      <c r="A655" s="5">
        <v>2017</v>
      </c>
      <c r="B655" s="6">
        <v>34007</v>
      </c>
      <c r="C655" s="6">
        <v>2265003020</v>
      </c>
      <c r="D655" s="6" t="s">
        <v>56</v>
      </c>
      <c r="E655" s="6" t="s">
        <v>21</v>
      </c>
      <c r="F655" s="6" t="s">
        <v>40</v>
      </c>
      <c r="G655" s="6">
        <v>5.2543443333333337E-5</v>
      </c>
      <c r="H655" s="6">
        <v>4.0355201663333338</v>
      </c>
      <c r="I655" s="6">
        <v>8.4686068060000008E-2</v>
      </c>
      <c r="J655" s="6">
        <v>3.7000872333333335E-4</v>
      </c>
      <c r="K655" s="20">
        <v>7.1852240166666659E-3</v>
      </c>
      <c r="L655" s="6">
        <v>3.9572929000000003E-4</v>
      </c>
      <c r="M655" s="6">
        <v>3.6412973666666667E-4</v>
      </c>
      <c r="N655" s="6">
        <v>7.5691953333333341E-5</v>
      </c>
      <c r="O655" s="9">
        <v>2.7910489200000002E-3</v>
      </c>
    </row>
    <row r="656" spans="1:15" x14ac:dyDescent="0.35">
      <c r="A656" s="5">
        <v>2017</v>
      </c>
      <c r="B656" s="6">
        <v>34007</v>
      </c>
      <c r="C656" s="6">
        <v>2265003030</v>
      </c>
      <c r="D656" s="6" t="s">
        <v>20</v>
      </c>
      <c r="E656" s="6" t="s">
        <v>21</v>
      </c>
      <c r="F656" s="6" t="s">
        <v>40</v>
      </c>
      <c r="G656" s="6">
        <v>1.1023100000000001E-5</v>
      </c>
      <c r="H656" s="6">
        <v>0.84116871919666669</v>
      </c>
      <c r="I656" s="6">
        <v>9.8251829793333315E-2</v>
      </c>
      <c r="J656" s="6">
        <v>2.9431676999999999E-4</v>
      </c>
      <c r="K656" s="20">
        <v>1.4116916733333334E-3</v>
      </c>
      <c r="L656" s="6">
        <v>1.0251482999999999E-4</v>
      </c>
      <c r="M656" s="6">
        <v>9.3696350000000003E-5</v>
      </c>
      <c r="N656" s="6">
        <v>1.5799776666666668E-5</v>
      </c>
      <c r="O656" s="9">
        <v>2.253489076666667E-3</v>
      </c>
    </row>
    <row r="657" spans="1:15" x14ac:dyDescent="0.35">
      <c r="A657" s="5">
        <v>2017</v>
      </c>
      <c r="B657" s="6">
        <v>34007</v>
      </c>
      <c r="C657" s="6">
        <v>2265003040</v>
      </c>
      <c r="D657" s="6" t="s">
        <v>22</v>
      </c>
      <c r="E657" s="6" t="s">
        <v>21</v>
      </c>
      <c r="F657" s="6" t="s">
        <v>40</v>
      </c>
      <c r="G657" s="6">
        <v>2.094389E-5</v>
      </c>
      <c r="H657" s="6">
        <v>1.5634261145799997</v>
      </c>
      <c r="I657" s="6">
        <v>0.30383778890666674</v>
      </c>
      <c r="J657" s="6">
        <v>1.1291328766666667E-3</v>
      </c>
      <c r="K657" s="20">
        <v>2.8424900533333334E-3</v>
      </c>
      <c r="L657" s="6">
        <v>3.5347407333333338E-4</v>
      </c>
      <c r="M657" s="6">
        <v>3.2554888666666662E-4</v>
      </c>
      <c r="N657" s="6">
        <v>2.9027496666666665E-5</v>
      </c>
      <c r="O657" s="9">
        <v>9.4567174900000005E-3</v>
      </c>
    </row>
    <row r="658" spans="1:15" x14ac:dyDescent="0.35">
      <c r="A658" s="5">
        <v>2017</v>
      </c>
      <c r="B658" s="6">
        <v>34007</v>
      </c>
      <c r="C658" s="6">
        <v>2265003050</v>
      </c>
      <c r="D658" s="6" t="s">
        <v>57</v>
      </c>
      <c r="E658" s="6" t="s">
        <v>21</v>
      </c>
      <c r="F658" s="6" t="s">
        <v>40</v>
      </c>
      <c r="G658" s="6">
        <v>1.1023100000000001E-6</v>
      </c>
      <c r="H658" s="6">
        <v>7.2432790099999991E-2</v>
      </c>
      <c r="I658" s="6">
        <v>9.8278285233333335E-3</v>
      </c>
      <c r="J658" s="6">
        <v>3.2334426666666671E-5</v>
      </c>
      <c r="K658" s="20">
        <v>2.3405715666666667E-4</v>
      </c>
      <c r="L658" s="6">
        <v>7.7161700000000004E-6</v>
      </c>
      <c r="M658" s="6">
        <v>6.6138600000000009E-6</v>
      </c>
      <c r="N658" s="6">
        <v>1.1023100000000001E-6</v>
      </c>
      <c r="O658" s="9">
        <v>2.3993614333333332E-4</v>
      </c>
    </row>
    <row r="659" spans="1:15" x14ac:dyDescent="0.35">
      <c r="A659" s="5">
        <v>2017</v>
      </c>
      <c r="B659" s="6">
        <v>34007</v>
      </c>
      <c r="C659" s="6">
        <v>2265003060</v>
      </c>
      <c r="D659" s="6" t="s">
        <v>58</v>
      </c>
      <c r="E659" s="6" t="s">
        <v>21</v>
      </c>
      <c r="F659" s="6" t="s">
        <v>40</v>
      </c>
      <c r="G659" s="6">
        <v>1.1023100000000001E-6</v>
      </c>
      <c r="H659" s="6">
        <v>4.3865691576666664E-2</v>
      </c>
      <c r="I659" s="6">
        <v>1.1334318856666666E-2</v>
      </c>
      <c r="J659" s="6">
        <v>2.8292623333333334E-5</v>
      </c>
      <c r="K659" s="20">
        <v>7.3854770000000001E-5</v>
      </c>
      <c r="L659" s="6">
        <v>4.7766766666666677E-6</v>
      </c>
      <c r="M659" s="6">
        <v>4.4092400000000003E-6</v>
      </c>
      <c r="N659" s="6">
        <v>1.1023100000000001E-6</v>
      </c>
      <c r="O659" s="9">
        <v>2.1935968999999998E-4</v>
      </c>
    </row>
    <row r="660" spans="1:15" x14ac:dyDescent="0.35">
      <c r="A660" s="5">
        <v>2017</v>
      </c>
      <c r="B660" s="6">
        <v>34007</v>
      </c>
      <c r="C660" s="6">
        <v>2265003070</v>
      </c>
      <c r="D660" s="6" t="s">
        <v>59</v>
      </c>
      <c r="E660" s="6" t="s">
        <v>21</v>
      </c>
      <c r="F660" s="6" t="s">
        <v>40</v>
      </c>
      <c r="G660" s="6">
        <v>4.4092400000000003E-6</v>
      </c>
      <c r="H660" s="6">
        <v>0.33611563032666664</v>
      </c>
      <c r="I660" s="6">
        <v>5.5284520866666666E-3</v>
      </c>
      <c r="J660" s="6">
        <v>2.2781073333333337E-5</v>
      </c>
      <c r="K660" s="20">
        <v>4.9971386666666665E-4</v>
      </c>
      <c r="L660" s="6">
        <v>3.3436736666666676E-5</v>
      </c>
      <c r="M660" s="6">
        <v>3.1232116666666665E-5</v>
      </c>
      <c r="N660" s="6">
        <v>6.6138600000000009E-6</v>
      </c>
      <c r="O660" s="9">
        <v>1.7379754333333332E-4</v>
      </c>
    </row>
    <row r="661" spans="1:15" x14ac:dyDescent="0.35">
      <c r="A661" s="5">
        <v>2017</v>
      </c>
      <c r="B661" s="6">
        <v>34007</v>
      </c>
      <c r="C661" s="6">
        <v>2265004010</v>
      </c>
      <c r="D661" s="6" t="s">
        <v>60</v>
      </c>
      <c r="E661" s="6" t="s">
        <v>24</v>
      </c>
      <c r="F661" s="6" t="s">
        <v>40</v>
      </c>
      <c r="G661" s="6">
        <v>1.2235640999999999E-4</v>
      </c>
      <c r="H661" s="6">
        <v>9.1915391825399997</v>
      </c>
      <c r="I661" s="6">
        <v>1.5677864855033334</v>
      </c>
      <c r="J661" s="6">
        <v>8.4447969100000016E-3</v>
      </c>
      <c r="K661" s="20">
        <v>1.6867915056666669E-2</v>
      </c>
      <c r="L661" s="6">
        <v>2.3537992866666667E-3</v>
      </c>
      <c r="M661" s="6">
        <v>2.1653042766666664E-3</v>
      </c>
      <c r="N661" s="6">
        <v>1.7159292333333333E-4</v>
      </c>
      <c r="O661" s="9">
        <v>0.13965937007000001</v>
      </c>
    </row>
    <row r="662" spans="1:15" x14ac:dyDescent="0.35">
      <c r="A662" s="5">
        <v>2017</v>
      </c>
      <c r="B662" s="6">
        <v>34007</v>
      </c>
      <c r="C662" s="6">
        <v>2265004011</v>
      </c>
      <c r="D662" s="6" t="s">
        <v>60</v>
      </c>
      <c r="E662" s="6" t="s">
        <v>25</v>
      </c>
      <c r="F662" s="6" t="s">
        <v>40</v>
      </c>
      <c r="G662" s="6">
        <v>1.0031021000000001E-4</v>
      </c>
      <c r="H662" s="6">
        <v>7.6065298381600002</v>
      </c>
      <c r="I662" s="6">
        <v>1.2424077220133334</v>
      </c>
      <c r="J662" s="6">
        <v>5.4766435166666667E-3</v>
      </c>
      <c r="K662" s="20">
        <v>1.3100219476666666E-2</v>
      </c>
      <c r="L662" s="6">
        <v>2.0128180600000006E-3</v>
      </c>
      <c r="M662" s="6">
        <v>1.8522482366666664E-3</v>
      </c>
      <c r="N662" s="6">
        <v>1.4146311666666665E-4</v>
      </c>
      <c r="O662" s="9">
        <v>7.6487821153333344E-2</v>
      </c>
    </row>
    <row r="663" spans="1:15" x14ac:dyDescent="0.35">
      <c r="A663" s="5">
        <v>2017</v>
      </c>
      <c r="B663" s="6">
        <v>34007</v>
      </c>
      <c r="C663" s="6">
        <v>2265004015</v>
      </c>
      <c r="D663" s="6" t="s">
        <v>23</v>
      </c>
      <c r="E663" s="6" t="s">
        <v>24</v>
      </c>
      <c r="F663" s="6" t="s">
        <v>40</v>
      </c>
      <c r="G663" s="6">
        <v>1.0288226666666667E-5</v>
      </c>
      <c r="H663" s="6">
        <v>0.79172497158333333</v>
      </c>
      <c r="I663" s="6">
        <v>0.13497234794999999</v>
      </c>
      <c r="J663" s="6">
        <v>7.2752460000000011E-4</v>
      </c>
      <c r="K663" s="20">
        <v>1.4521097066666668E-3</v>
      </c>
      <c r="L663" s="6">
        <v>2.0282503999999999E-4</v>
      </c>
      <c r="M663" s="6">
        <v>1.8629039000000002E-4</v>
      </c>
      <c r="N663" s="6">
        <v>1.4697466666666668E-5</v>
      </c>
      <c r="O663" s="9">
        <v>1.2450591450000001E-2</v>
      </c>
    </row>
    <row r="664" spans="1:15" x14ac:dyDescent="0.35">
      <c r="A664" s="5">
        <v>2017</v>
      </c>
      <c r="B664" s="6">
        <v>34007</v>
      </c>
      <c r="C664" s="6">
        <v>2265004016</v>
      </c>
      <c r="D664" s="6" t="s">
        <v>23</v>
      </c>
      <c r="E664" s="6" t="s">
        <v>25</v>
      </c>
      <c r="F664" s="6" t="s">
        <v>40</v>
      </c>
      <c r="G664" s="6">
        <v>5.6952683333333338E-5</v>
      </c>
      <c r="H664" s="6">
        <v>4.3158339249666664</v>
      </c>
      <c r="I664" s="6">
        <v>0.70978255311333338</v>
      </c>
      <c r="J664" s="6">
        <v>3.3671896133333334E-3</v>
      </c>
      <c r="K664" s="20">
        <v>7.5276749900000002E-3</v>
      </c>
      <c r="L664" s="6">
        <v>1.0887148433333332E-3</v>
      </c>
      <c r="M664" s="6">
        <v>1.0016323533333334E-3</v>
      </c>
      <c r="N664" s="6">
        <v>8.0468630000000006E-5</v>
      </c>
      <c r="O664" s="9">
        <v>5.1235736236666662E-2</v>
      </c>
    </row>
    <row r="665" spans="1:15" x14ac:dyDescent="0.35">
      <c r="A665" s="5">
        <v>2017</v>
      </c>
      <c r="B665" s="6">
        <v>34007</v>
      </c>
      <c r="C665" s="6">
        <v>2265004025</v>
      </c>
      <c r="D665" s="6" t="s">
        <v>27</v>
      </c>
      <c r="E665" s="6" t="s">
        <v>24</v>
      </c>
      <c r="F665" s="6" t="s">
        <v>40</v>
      </c>
      <c r="G665" s="6">
        <v>1.1023100000000001E-6</v>
      </c>
      <c r="H665" s="6">
        <v>5.1097947486666663E-2</v>
      </c>
      <c r="I665" s="6">
        <v>8.3926209033333334E-3</v>
      </c>
      <c r="J665" s="6">
        <v>3.9315723333333333E-5</v>
      </c>
      <c r="K665" s="20">
        <v>8.8552236666666667E-5</v>
      </c>
      <c r="L665" s="6">
        <v>1.3227720000000002E-5</v>
      </c>
      <c r="M665" s="6">
        <v>1.212541E-5</v>
      </c>
      <c r="N665" s="6">
        <v>1.1023100000000001E-6</v>
      </c>
      <c r="O665" s="9">
        <v>8.844200566666666E-4</v>
      </c>
    </row>
    <row r="666" spans="1:15" x14ac:dyDescent="0.35">
      <c r="A666" s="5">
        <v>2017</v>
      </c>
      <c r="B666" s="6">
        <v>34007</v>
      </c>
      <c r="C666" s="6">
        <v>2265004026</v>
      </c>
      <c r="D666" s="6" t="s">
        <v>27</v>
      </c>
      <c r="E666" s="6" t="s">
        <v>25</v>
      </c>
      <c r="F666" s="6" t="s">
        <v>40</v>
      </c>
      <c r="G666" s="6">
        <v>2.2046200000000002E-6</v>
      </c>
      <c r="H666" s="6">
        <v>0.17610688278333334</v>
      </c>
      <c r="I666" s="6">
        <v>3.5945594226666669E-2</v>
      </c>
      <c r="J666" s="6">
        <v>1.2125409999999999E-4</v>
      </c>
      <c r="K666" s="20">
        <v>3.0093063000000006E-4</v>
      </c>
      <c r="L666" s="6">
        <v>3.4539046666666668E-5</v>
      </c>
      <c r="M666" s="6">
        <v>3.2334426666666671E-5</v>
      </c>
      <c r="N666" s="6">
        <v>3.3069300000000005E-6</v>
      </c>
      <c r="O666" s="9">
        <v>2.0569104599999998E-3</v>
      </c>
    </row>
    <row r="667" spans="1:15" x14ac:dyDescent="0.35">
      <c r="A667" s="5">
        <v>2017</v>
      </c>
      <c r="B667" s="6">
        <v>34007</v>
      </c>
      <c r="C667" s="6">
        <v>2265004030</v>
      </c>
      <c r="D667" s="6" t="s">
        <v>28</v>
      </c>
      <c r="E667" s="6" t="s">
        <v>24</v>
      </c>
      <c r="F667" s="6" t="s">
        <v>40</v>
      </c>
      <c r="G667" s="6">
        <v>1.1023100000000001E-6</v>
      </c>
      <c r="H667" s="6">
        <v>9.7481682540000003E-2</v>
      </c>
      <c r="I667" s="6">
        <v>1.6008480693333337E-2</v>
      </c>
      <c r="J667" s="6">
        <v>7.495708E-5</v>
      </c>
      <c r="K667" s="20">
        <v>1.6938830333333333E-4</v>
      </c>
      <c r="L667" s="6">
        <v>2.4618256666666667E-5</v>
      </c>
      <c r="M667" s="6">
        <v>2.241363666666667E-5</v>
      </c>
      <c r="N667" s="6">
        <v>2.2046200000000002E-6</v>
      </c>
      <c r="O667" s="9">
        <v>1.1688160366666667E-3</v>
      </c>
    </row>
    <row r="668" spans="1:15" x14ac:dyDescent="0.35">
      <c r="A668" s="5">
        <v>2017</v>
      </c>
      <c r="B668" s="6">
        <v>34007</v>
      </c>
      <c r="C668" s="6">
        <v>2265004031</v>
      </c>
      <c r="D668" s="6" t="s">
        <v>28</v>
      </c>
      <c r="E668" s="6" t="s">
        <v>25</v>
      </c>
      <c r="F668" s="6" t="s">
        <v>40</v>
      </c>
      <c r="G668" s="6">
        <v>9.4798660000000001E-5</v>
      </c>
      <c r="H668" s="6">
        <v>7.2281825071133339</v>
      </c>
      <c r="I668" s="6">
        <v>1.5531456040833334</v>
      </c>
      <c r="J668" s="6">
        <v>4.1498297133333332E-3</v>
      </c>
      <c r="K668" s="20">
        <v>1.3796144523333333E-2</v>
      </c>
      <c r="L668" s="6">
        <v>8.4363458666666675E-4</v>
      </c>
      <c r="M668" s="6">
        <v>7.7676111333333322E-4</v>
      </c>
      <c r="N668" s="6">
        <v>1.3484925666666666E-4</v>
      </c>
      <c r="O668" s="9">
        <v>4.8298080086666667E-2</v>
      </c>
    </row>
    <row r="669" spans="1:15" x14ac:dyDescent="0.35">
      <c r="A669" s="5">
        <v>2017</v>
      </c>
      <c r="B669" s="6">
        <v>34007</v>
      </c>
      <c r="C669" s="6">
        <v>2265004035</v>
      </c>
      <c r="D669" s="12" t="s">
        <v>29</v>
      </c>
      <c r="E669" s="12" t="s">
        <v>24</v>
      </c>
      <c r="F669" s="12" t="s">
        <v>40</v>
      </c>
      <c r="G669" s="6">
        <v>0</v>
      </c>
      <c r="H669" s="6">
        <v>0</v>
      </c>
      <c r="I669" s="6">
        <v>0</v>
      </c>
      <c r="J669" s="6">
        <v>0</v>
      </c>
      <c r="K669" s="20">
        <v>0</v>
      </c>
      <c r="L669" s="6">
        <v>0</v>
      </c>
      <c r="M669" s="6">
        <v>0</v>
      </c>
      <c r="N669" s="6">
        <v>0</v>
      </c>
      <c r="O669" s="9">
        <v>5.8856005266666664E-3</v>
      </c>
    </row>
    <row r="670" spans="1:15" x14ac:dyDescent="0.35">
      <c r="A670" s="5">
        <v>2017</v>
      </c>
      <c r="B670" s="6">
        <v>34007</v>
      </c>
      <c r="C670" s="6">
        <v>2265004036</v>
      </c>
      <c r="D670" s="12" t="s">
        <v>29</v>
      </c>
      <c r="E670" s="12" t="s">
        <v>25</v>
      </c>
      <c r="F670" s="12" t="s">
        <v>40</v>
      </c>
      <c r="G670" s="6">
        <v>0</v>
      </c>
      <c r="H670" s="6">
        <v>0</v>
      </c>
      <c r="I670" s="6">
        <v>0</v>
      </c>
      <c r="J670" s="6">
        <v>0</v>
      </c>
      <c r="K670" s="20">
        <v>0</v>
      </c>
      <c r="L670" s="6">
        <v>0</v>
      </c>
      <c r="M670" s="6">
        <v>0</v>
      </c>
      <c r="N670" s="6">
        <v>0</v>
      </c>
      <c r="O670" s="9">
        <v>6.555070133333333E-4</v>
      </c>
    </row>
    <row r="671" spans="1:15" x14ac:dyDescent="0.35">
      <c r="A671" s="5">
        <v>2017</v>
      </c>
      <c r="B671" s="6">
        <v>34007</v>
      </c>
      <c r="C671" s="6">
        <v>2265004040</v>
      </c>
      <c r="D671" s="6" t="s">
        <v>61</v>
      </c>
      <c r="E671" s="6" t="s">
        <v>24</v>
      </c>
      <c r="F671" s="6" t="s">
        <v>40</v>
      </c>
      <c r="G671" s="6">
        <v>2.4618256666666667E-5</v>
      </c>
      <c r="H671" s="6">
        <v>1.8688798899466665</v>
      </c>
      <c r="I671" s="6">
        <v>0.48557380142333334</v>
      </c>
      <c r="J671" s="6">
        <v>1.2555310899999999E-3</v>
      </c>
      <c r="K671" s="20">
        <v>3.5248199433333335E-3</v>
      </c>
      <c r="L671" s="6">
        <v>2.0062042000000002E-4</v>
      </c>
      <c r="M671" s="6">
        <v>1.8482064333333334E-4</v>
      </c>
      <c r="N671" s="6">
        <v>3.4539046666666668E-5</v>
      </c>
      <c r="O671" s="9">
        <v>1.8565839893333335E-2</v>
      </c>
    </row>
    <row r="672" spans="1:15" x14ac:dyDescent="0.35">
      <c r="A672" s="5">
        <v>2017</v>
      </c>
      <c r="B672" s="6">
        <v>34007</v>
      </c>
      <c r="C672" s="6">
        <v>2265004041</v>
      </c>
      <c r="D672" s="6" t="s">
        <v>61</v>
      </c>
      <c r="E672" s="6" t="s">
        <v>25</v>
      </c>
      <c r="F672" s="6" t="s">
        <v>40</v>
      </c>
      <c r="G672" s="6">
        <v>1.212541E-5</v>
      </c>
      <c r="H672" s="6">
        <v>0.92438651033666674</v>
      </c>
      <c r="I672" s="6">
        <v>0.2386060226</v>
      </c>
      <c r="J672" s="6">
        <v>5.9818689333333331E-4</v>
      </c>
      <c r="K672" s="20">
        <v>1.5667499466666668E-3</v>
      </c>
      <c r="L672" s="6">
        <v>1.0361714E-4</v>
      </c>
      <c r="M672" s="6">
        <v>9.5533533333333343E-5</v>
      </c>
      <c r="N672" s="6">
        <v>1.6902086666666667E-5</v>
      </c>
      <c r="O672" s="9">
        <v>5.0397613199999998E-3</v>
      </c>
    </row>
    <row r="673" spans="1:15" x14ac:dyDescent="0.35">
      <c r="A673" s="5">
        <v>2017</v>
      </c>
      <c r="B673" s="6">
        <v>34007</v>
      </c>
      <c r="C673" s="6">
        <v>2265004046</v>
      </c>
      <c r="D673" s="6" t="s">
        <v>62</v>
      </c>
      <c r="E673" s="6" t="s">
        <v>25</v>
      </c>
      <c r="F673" s="6" t="s">
        <v>40</v>
      </c>
      <c r="G673" s="6">
        <v>1.3595156666666667E-5</v>
      </c>
      <c r="H673" s="6">
        <v>1.0465095980533334</v>
      </c>
      <c r="I673" s="6">
        <v>0.28294019592666664</v>
      </c>
      <c r="J673" s="6">
        <v>7.9109114333333343E-4</v>
      </c>
      <c r="K673" s="20">
        <v>2.4294912400000001E-3</v>
      </c>
      <c r="L673" s="6">
        <v>1.1170074666666666E-4</v>
      </c>
      <c r="M673" s="6">
        <v>1.0251482999999999E-4</v>
      </c>
      <c r="N673" s="6">
        <v>1.9106706666666671E-5</v>
      </c>
      <c r="O673" s="9">
        <v>7.3108873566666661E-3</v>
      </c>
    </row>
    <row r="674" spans="1:15" x14ac:dyDescent="0.35">
      <c r="A674" s="5">
        <v>2017</v>
      </c>
      <c r="B674" s="6">
        <v>34007</v>
      </c>
      <c r="C674" s="6">
        <v>2265004051</v>
      </c>
      <c r="D674" s="6" t="s">
        <v>63</v>
      </c>
      <c r="E674" s="6" t="s">
        <v>25</v>
      </c>
      <c r="F674" s="6" t="s">
        <v>40</v>
      </c>
      <c r="G674" s="6">
        <v>6.6138600000000009E-6</v>
      </c>
      <c r="H674" s="6">
        <v>0.49676592229000005</v>
      </c>
      <c r="I674" s="6">
        <v>8.2240042169999986E-2</v>
      </c>
      <c r="J674" s="6">
        <v>4.0748726333333338E-4</v>
      </c>
      <c r="K674" s="20">
        <v>8.8111312666666662E-4</v>
      </c>
      <c r="L674" s="6">
        <v>1.2603077666666667E-4</v>
      </c>
      <c r="M674" s="6">
        <v>1.1574255000000002E-4</v>
      </c>
      <c r="N674" s="6">
        <v>9.185916666666668E-6</v>
      </c>
      <c r="O674" s="9">
        <v>5.9616599166666673E-3</v>
      </c>
    </row>
    <row r="675" spans="1:15" x14ac:dyDescent="0.35">
      <c r="A675" s="5">
        <v>2017</v>
      </c>
      <c r="B675" s="6">
        <v>34007</v>
      </c>
      <c r="C675" s="6">
        <v>2265004055</v>
      </c>
      <c r="D675" s="6" t="s">
        <v>64</v>
      </c>
      <c r="E675" s="6" t="s">
        <v>24</v>
      </c>
      <c r="F675" s="6" t="s">
        <v>40</v>
      </c>
      <c r="G675" s="6">
        <v>3.3106043666666663E-4</v>
      </c>
      <c r="H675" s="6">
        <v>25.050562072213335</v>
      </c>
      <c r="I675" s="6">
        <v>6.505047305533334</v>
      </c>
      <c r="J675" s="6">
        <v>1.6785241806666667E-2</v>
      </c>
      <c r="K675" s="20">
        <v>4.7135877910000006E-2</v>
      </c>
      <c r="L675" s="6">
        <v>2.6859620333333331E-3</v>
      </c>
      <c r="M675" s="6">
        <v>2.4710115833333334E-3</v>
      </c>
      <c r="N675" s="6">
        <v>4.6701200333333333E-4</v>
      </c>
      <c r="O675" s="9">
        <v>0.19642576301333334</v>
      </c>
    </row>
    <row r="676" spans="1:15" x14ac:dyDescent="0.35">
      <c r="A676" s="5">
        <v>2017</v>
      </c>
      <c r="B676" s="6">
        <v>34007</v>
      </c>
      <c r="C676" s="6">
        <v>2265004056</v>
      </c>
      <c r="D676" s="6" t="s">
        <v>64</v>
      </c>
      <c r="E676" s="6" t="s">
        <v>25</v>
      </c>
      <c r="F676" s="6" t="s">
        <v>40</v>
      </c>
      <c r="G676" s="6">
        <v>1.6608137333333335E-4</v>
      </c>
      <c r="H676" s="6">
        <v>12.565013065183331</v>
      </c>
      <c r="I676" s="6">
        <v>3.2448919932</v>
      </c>
      <c r="J676" s="6">
        <v>8.1273316299999999E-3</v>
      </c>
      <c r="K676" s="20">
        <v>2.1294057143333336E-2</v>
      </c>
      <c r="L676" s="6">
        <v>1.4076498700000002E-3</v>
      </c>
      <c r="M676" s="6">
        <v>1.2948468133333333E-3</v>
      </c>
      <c r="N676" s="6">
        <v>2.3405715666666667E-4</v>
      </c>
      <c r="O676" s="9">
        <v>6.5481990676666671E-2</v>
      </c>
    </row>
    <row r="677" spans="1:15" x14ac:dyDescent="0.35">
      <c r="A677" s="5">
        <v>2017</v>
      </c>
      <c r="B677" s="6">
        <v>34007</v>
      </c>
      <c r="C677" s="6">
        <v>2265004066</v>
      </c>
      <c r="D677" s="6" t="s">
        <v>65</v>
      </c>
      <c r="E677" s="6" t="s">
        <v>25</v>
      </c>
      <c r="F677" s="6" t="s">
        <v>40</v>
      </c>
      <c r="G677" s="6">
        <v>2.7925186666666666E-5</v>
      </c>
      <c r="H677" s="6">
        <v>2.0985171509499998</v>
      </c>
      <c r="I677" s="6">
        <v>0.33589443345333331</v>
      </c>
      <c r="J677" s="6">
        <v>9.0903831333333327E-4</v>
      </c>
      <c r="K677" s="20">
        <v>3.6100652500000003E-3</v>
      </c>
      <c r="L677" s="6">
        <v>2.3405715666666667E-4</v>
      </c>
      <c r="M677" s="6">
        <v>2.1531788666666666E-4</v>
      </c>
      <c r="N677" s="6">
        <v>3.8948286666666662E-5</v>
      </c>
      <c r="O677" s="9">
        <v>6.8740051599999992E-3</v>
      </c>
    </row>
    <row r="678" spans="1:15" x14ac:dyDescent="0.35">
      <c r="A678" s="5">
        <v>2017</v>
      </c>
      <c r="B678" s="6">
        <v>34007</v>
      </c>
      <c r="C678" s="6">
        <v>2265004071</v>
      </c>
      <c r="D678" s="6" t="s">
        <v>30</v>
      </c>
      <c r="E678" s="6" t="s">
        <v>25</v>
      </c>
      <c r="F678" s="6" t="s">
        <v>40</v>
      </c>
      <c r="G678" s="6">
        <v>5.3498778666666682E-4</v>
      </c>
      <c r="H678" s="6">
        <v>40.559885932866671</v>
      </c>
      <c r="I678" s="6">
        <v>9.0052047001400002</v>
      </c>
      <c r="J678" s="6">
        <v>2.5038236776666667E-2</v>
      </c>
      <c r="K678" s="20">
        <v>6.8292513740000005E-2</v>
      </c>
      <c r="L678" s="6">
        <v>5.6272925500000003E-3</v>
      </c>
      <c r="M678" s="6">
        <v>5.1771826333333335E-3</v>
      </c>
      <c r="N678" s="6">
        <v>7.5581722333333337E-4</v>
      </c>
      <c r="O678" s="9">
        <v>0.19045087537666669</v>
      </c>
    </row>
    <row r="679" spans="1:15" x14ac:dyDescent="0.35">
      <c r="A679" s="5">
        <v>2017</v>
      </c>
      <c r="B679" s="6">
        <v>34007</v>
      </c>
      <c r="C679" s="6">
        <v>2265004075</v>
      </c>
      <c r="D679" s="6" t="s">
        <v>66</v>
      </c>
      <c r="E679" s="6" t="s">
        <v>24</v>
      </c>
      <c r="F679" s="6" t="s">
        <v>40</v>
      </c>
      <c r="G679" s="6">
        <v>1.212541E-5</v>
      </c>
      <c r="H679" s="6">
        <v>0.89056029080333321</v>
      </c>
      <c r="I679" s="6">
        <v>0.19636991264000001</v>
      </c>
      <c r="J679" s="6">
        <v>7.6831007000000007E-4</v>
      </c>
      <c r="K679" s="20">
        <v>1.9470468966666665E-3</v>
      </c>
      <c r="L679" s="6">
        <v>1.6718368333333336E-4</v>
      </c>
      <c r="M679" s="6">
        <v>1.5395596333333332E-4</v>
      </c>
      <c r="N679" s="6">
        <v>1.6534650000000003E-5</v>
      </c>
      <c r="O679" s="9">
        <v>9.6911420833333331E-3</v>
      </c>
    </row>
    <row r="680" spans="1:15" x14ac:dyDescent="0.35">
      <c r="A680" s="5">
        <v>2017</v>
      </c>
      <c r="B680" s="6">
        <v>34007</v>
      </c>
      <c r="C680" s="6">
        <v>2265004076</v>
      </c>
      <c r="D680" s="6" t="s">
        <v>66</v>
      </c>
      <c r="E680" s="6" t="s">
        <v>25</v>
      </c>
      <c r="F680" s="6" t="s">
        <v>40</v>
      </c>
      <c r="G680" s="6">
        <v>1.6534650000000003E-5</v>
      </c>
      <c r="H680" s="6">
        <v>1.2461820314533334</v>
      </c>
      <c r="I680" s="6">
        <v>0.27246972067333336</v>
      </c>
      <c r="J680" s="6">
        <v>1.05601298E-3</v>
      </c>
      <c r="K680" s="20">
        <v>2.6874317799999996E-3</v>
      </c>
      <c r="L680" s="6">
        <v>2.3295484666666666E-4</v>
      </c>
      <c r="M680" s="6">
        <v>2.1384814E-4</v>
      </c>
      <c r="N680" s="6">
        <v>2.3515946666666668E-5</v>
      </c>
      <c r="O680" s="9">
        <v>1.1415522359999999E-2</v>
      </c>
    </row>
    <row r="681" spans="1:15" x14ac:dyDescent="0.35">
      <c r="A681" s="5">
        <v>2017</v>
      </c>
      <c r="B681" s="6">
        <v>34007</v>
      </c>
      <c r="C681" s="6">
        <v>2265005010</v>
      </c>
      <c r="D681" s="6" t="s">
        <v>67</v>
      </c>
      <c r="E681" s="6" t="s">
        <v>32</v>
      </c>
      <c r="F681" s="6" t="s">
        <v>40</v>
      </c>
      <c r="G681" s="6">
        <v>0</v>
      </c>
      <c r="H681" s="6">
        <v>8.9470828333333338E-4</v>
      </c>
      <c r="I681" s="6">
        <v>2.3221997333333332E-4</v>
      </c>
      <c r="J681" s="6">
        <v>1.1023100000000001E-6</v>
      </c>
      <c r="K681" s="20">
        <v>1.1023100000000001E-6</v>
      </c>
      <c r="L681" s="6">
        <v>0</v>
      </c>
      <c r="M681" s="6">
        <v>0</v>
      </c>
      <c r="N681" s="6">
        <v>0</v>
      </c>
      <c r="O681" s="9">
        <v>4.4092400000000003E-6</v>
      </c>
    </row>
    <row r="682" spans="1:15" x14ac:dyDescent="0.35">
      <c r="A682" s="5">
        <v>2017</v>
      </c>
      <c r="B682" s="6">
        <v>34007</v>
      </c>
      <c r="C682" s="6">
        <v>2265005015</v>
      </c>
      <c r="D682" s="6" t="s">
        <v>68</v>
      </c>
      <c r="E682" s="6" t="s">
        <v>32</v>
      </c>
      <c r="F682" s="6" t="s">
        <v>40</v>
      </c>
      <c r="G682" s="6">
        <v>0</v>
      </c>
      <c r="H682" s="6">
        <v>3.4395746366666664E-3</v>
      </c>
      <c r="I682" s="6">
        <v>2.4067101666666666E-4</v>
      </c>
      <c r="J682" s="6">
        <v>1.1023100000000001E-6</v>
      </c>
      <c r="K682" s="20">
        <v>5.5115500000000006E-6</v>
      </c>
      <c r="L682" s="6">
        <v>0</v>
      </c>
      <c r="M682" s="6">
        <v>0</v>
      </c>
      <c r="N682" s="6">
        <v>0</v>
      </c>
      <c r="O682" s="9">
        <v>4.4092400000000003E-6</v>
      </c>
    </row>
    <row r="683" spans="1:15" x14ac:dyDescent="0.35">
      <c r="A683" s="5">
        <v>2017</v>
      </c>
      <c r="B683" s="6">
        <v>34007</v>
      </c>
      <c r="C683" s="6">
        <v>2265005025</v>
      </c>
      <c r="D683" s="6" t="s">
        <v>69</v>
      </c>
      <c r="E683" s="6" t="s">
        <v>32</v>
      </c>
      <c r="F683" s="6" t="s">
        <v>40</v>
      </c>
      <c r="G683" s="6">
        <v>0</v>
      </c>
      <c r="H683" s="6">
        <v>2.381724473333333E-3</v>
      </c>
      <c r="I683" s="6">
        <v>2.8880521999999999E-4</v>
      </c>
      <c r="J683" s="6">
        <v>2.2046200000000002E-6</v>
      </c>
      <c r="K683" s="20">
        <v>2.2046199999999999E-5</v>
      </c>
      <c r="L683" s="6">
        <v>0</v>
      </c>
      <c r="M683" s="6">
        <v>0</v>
      </c>
      <c r="N683" s="6">
        <v>0</v>
      </c>
      <c r="O683" s="9">
        <v>1.5432340000000001E-5</v>
      </c>
    </row>
    <row r="684" spans="1:15" x14ac:dyDescent="0.35">
      <c r="A684" s="5">
        <v>2017</v>
      </c>
      <c r="B684" s="6">
        <v>34007</v>
      </c>
      <c r="C684" s="6">
        <v>2265005030</v>
      </c>
      <c r="D684" s="6" t="s">
        <v>70</v>
      </c>
      <c r="E684" s="6" t="s">
        <v>32</v>
      </c>
      <c r="F684" s="6" t="s">
        <v>40</v>
      </c>
      <c r="G684" s="6">
        <v>0</v>
      </c>
      <c r="H684" s="6">
        <v>7.3671051666666671E-4</v>
      </c>
      <c r="I684" s="6">
        <v>1.9474143333333334E-4</v>
      </c>
      <c r="J684" s="6">
        <v>3.6743666666666669E-7</v>
      </c>
      <c r="K684" s="20">
        <v>1.4697466666666668E-6</v>
      </c>
      <c r="L684" s="6">
        <v>0</v>
      </c>
      <c r="M684" s="6">
        <v>0</v>
      </c>
      <c r="N684" s="6">
        <v>0</v>
      </c>
      <c r="O684" s="9">
        <v>4.4092400000000003E-6</v>
      </c>
    </row>
    <row r="685" spans="1:15" x14ac:dyDescent="0.35">
      <c r="A685" s="5">
        <v>2017</v>
      </c>
      <c r="B685" s="6">
        <v>34007</v>
      </c>
      <c r="C685" s="6">
        <v>2265005035</v>
      </c>
      <c r="D685" s="6" t="s">
        <v>31</v>
      </c>
      <c r="E685" s="6" t="s">
        <v>32</v>
      </c>
      <c r="F685" s="6" t="s">
        <v>40</v>
      </c>
      <c r="G685" s="6">
        <v>0</v>
      </c>
      <c r="H685" s="6">
        <v>8.0758904966666666E-3</v>
      </c>
      <c r="I685" s="6">
        <v>1.6784506933333334E-3</v>
      </c>
      <c r="J685" s="6">
        <v>6.6138600000000009E-6</v>
      </c>
      <c r="K685" s="20">
        <v>3.3804173333333333E-5</v>
      </c>
      <c r="L685" s="6">
        <v>1.1023100000000001E-6</v>
      </c>
      <c r="M685" s="6">
        <v>1.1023100000000001E-6</v>
      </c>
      <c r="N685" s="6">
        <v>0</v>
      </c>
      <c r="O685" s="9">
        <v>5.3278316666666678E-5</v>
      </c>
    </row>
    <row r="686" spans="1:15" x14ac:dyDescent="0.35">
      <c r="A686" s="5">
        <v>2017</v>
      </c>
      <c r="B686" s="6">
        <v>34007</v>
      </c>
      <c r="C686" s="6">
        <v>2265005040</v>
      </c>
      <c r="D686" s="6" t="s">
        <v>71</v>
      </c>
      <c r="E686" s="6" t="s">
        <v>32</v>
      </c>
      <c r="F686" s="6" t="s">
        <v>40</v>
      </c>
      <c r="G686" s="6">
        <v>0</v>
      </c>
      <c r="H686" s="6">
        <v>1.741613056333333E-2</v>
      </c>
      <c r="I686" s="6">
        <v>6.6811009100000004E-3</v>
      </c>
      <c r="J686" s="6">
        <v>2.6822876666666664E-5</v>
      </c>
      <c r="K686" s="20">
        <v>4.9971386666666669E-5</v>
      </c>
      <c r="L686" s="6">
        <v>2.2046200000000002E-6</v>
      </c>
      <c r="M686" s="6">
        <v>1.4697466666666668E-6</v>
      </c>
      <c r="N686" s="6">
        <v>0</v>
      </c>
      <c r="O686" s="9">
        <v>2.1421557666666667E-4</v>
      </c>
    </row>
    <row r="687" spans="1:15" x14ac:dyDescent="0.35">
      <c r="A687" s="5">
        <v>2017</v>
      </c>
      <c r="B687" s="6">
        <v>34007</v>
      </c>
      <c r="C687" s="6">
        <v>2265005045</v>
      </c>
      <c r="D687" s="6" t="s">
        <v>72</v>
      </c>
      <c r="E687" s="6" t="s">
        <v>32</v>
      </c>
      <c r="F687" s="6" t="s">
        <v>40</v>
      </c>
      <c r="G687" s="6">
        <v>0</v>
      </c>
      <c r="H687" s="6">
        <v>3.7959882033333329E-3</v>
      </c>
      <c r="I687" s="6">
        <v>4.6039814333333337E-4</v>
      </c>
      <c r="J687" s="6">
        <v>3.3069300000000005E-6</v>
      </c>
      <c r="K687" s="20">
        <v>3.4906483333333332E-5</v>
      </c>
      <c r="L687" s="6">
        <v>0</v>
      </c>
      <c r="M687" s="6">
        <v>0</v>
      </c>
      <c r="N687" s="6">
        <v>0</v>
      </c>
      <c r="O687" s="9">
        <v>2.241363666666667E-5</v>
      </c>
    </row>
    <row r="688" spans="1:15" x14ac:dyDescent="0.35">
      <c r="A688" s="5">
        <v>2017</v>
      </c>
      <c r="B688" s="6">
        <v>34007</v>
      </c>
      <c r="C688" s="6">
        <v>2265005055</v>
      </c>
      <c r="D688" s="6" t="s">
        <v>73</v>
      </c>
      <c r="E688" s="6" t="s">
        <v>32</v>
      </c>
      <c r="F688" s="6" t="s">
        <v>40</v>
      </c>
      <c r="G688" s="6">
        <v>0</v>
      </c>
      <c r="H688" s="6">
        <v>5.4424719066666662E-3</v>
      </c>
      <c r="I688" s="6">
        <v>8.5869948999999998E-4</v>
      </c>
      <c r="J688" s="6">
        <v>4.4092400000000003E-6</v>
      </c>
      <c r="K688" s="20">
        <v>4.0418033333333338E-5</v>
      </c>
      <c r="L688" s="6">
        <v>0</v>
      </c>
      <c r="M688" s="6">
        <v>0</v>
      </c>
      <c r="N688" s="6">
        <v>0</v>
      </c>
      <c r="O688" s="9">
        <v>2.9762369999999999E-5</v>
      </c>
    </row>
    <row r="689" spans="1:15" x14ac:dyDescent="0.35">
      <c r="A689" s="5">
        <v>2017</v>
      </c>
      <c r="B689" s="6">
        <v>34007</v>
      </c>
      <c r="C689" s="6">
        <v>2265005060</v>
      </c>
      <c r="D689" s="6" t="s">
        <v>74</v>
      </c>
      <c r="E689" s="6" t="s">
        <v>32</v>
      </c>
      <c r="F689" s="6" t="s">
        <v>40</v>
      </c>
      <c r="G689" s="6">
        <v>0</v>
      </c>
      <c r="H689" s="6">
        <v>5.9271208700000001E-3</v>
      </c>
      <c r="I689" s="6">
        <v>1.3925849666666668E-4</v>
      </c>
      <c r="J689" s="6">
        <v>1.1023100000000001E-6</v>
      </c>
      <c r="K689" s="20">
        <v>8.8184800000000007E-6</v>
      </c>
      <c r="L689" s="6">
        <v>1.1023100000000001E-6</v>
      </c>
      <c r="M689" s="6">
        <v>1.1023100000000001E-6</v>
      </c>
      <c r="N689" s="6">
        <v>0</v>
      </c>
      <c r="O689" s="9">
        <v>4.4092400000000003E-6</v>
      </c>
    </row>
    <row r="690" spans="1:15" x14ac:dyDescent="0.35">
      <c r="A690" s="5">
        <v>2017</v>
      </c>
      <c r="B690" s="6">
        <v>34007</v>
      </c>
      <c r="C690" s="6">
        <v>2265006005</v>
      </c>
      <c r="D690" s="6" t="s">
        <v>33</v>
      </c>
      <c r="E690" s="6" t="s">
        <v>34</v>
      </c>
      <c r="F690" s="6" t="s">
        <v>40</v>
      </c>
      <c r="G690" s="6">
        <v>2.4434538333333337E-4</v>
      </c>
      <c r="H690" s="6">
        <v>18.491283319299999</v>
      </c>
      <c r="I690" s="6">
        <v>4.6561574400000003</v>
      </c>
      <c r="J690" s="6">
        <v>1.2687588100000001E-2</v>
      </c>
      <c r="K690" s="20">
        <v>3.5947798846666663E-2</v>
      </c>
      <c r="L690" s="6">
        <v>2.2545913866666664E-3</v>
      </c>
      <c r="M690" s="6">
        <v>2.0741799833333334E-3</v>
      </c>
      <c r="N690" s="6">
        <v>3.4465559333333339E-4</v>
      </c>
      <c r="O690" s="9">
        <v>0.12774082691333333</v>
      </c>
    </row>
    <row r="691" spans="1:15" x14ac:dyDescent="0.35">
      <c r="A691" s="5">
        <v>2017</v>
      </c>
      <c r="B691" s="6">
        <v>34007</v>
      </c>
      <c r="C691" s="6">
        <v>2265006010</v>
      </c>
      <c r="D691" s="6" t="s">
        <v>35</v>
      </c>
      <c r="E691" s="6" t="s">
        <v>34</v>
      </c>
      <c r="F691" s="6" t="s">
        <v>40</v>
      </c>
      <c r="G691" s="6">
        <v>6.1361923333333346E-5</v>
      </c>
      <c r="H691" s="6">
        <v>4.6295215885966661</v>
      </c>
      <c r="I691" s="6">
        <v>0.91604422825666665</v>
      </c>
      <c r="J691" s="6">
        <v>3.0273106966666667E-3</v>
      </c>
      <c r="K691" s="20">
        <v>9.7491970766666672E-3</v>
      </c>
      <c r="L691" s="6">
        <v>8.2158838666666672E-4</v>
      </c>
      <c r="M691" s="6">
        <v>7.5581722333333337E-4</v>
      </c>
      <c r="N691" s="6">
        <v>8.5980180000000013E-5</v>
      </c>
      <c r="O691" s="9">
        <v>2.9067179826666668E-2</v>
      </c>
    </row>
    <row r="692" spans="1:15" x14ac:dyDescent="0.35">
      <c r="A692" s="5">
        <v>2017</v>
      </c>
      <c r="B692" s="6">
        <v>34007</v>
      </c>
      <c r="C692" s="6">
        <v>2265006015</v>
      </c>
      <c r="D692" s="6" t="s">
        <v>36</v>
      </c>
      <c r="E692" s="6" t="s">
        <v>34</v>
      </c>
      <c r="F692" s="6" t="s">
        <v>40</v>
      </c>
      <c r="G692" s="6">
        <v>3.2334426666666671E-5</v>
      </c>
      <c r="H692" s="6">
        <v>2.4464366841933329</v>
      </c>
      <c r="I692" s="6">
        <v>0.43717430881666663</v>
      </c>
      <c r="J692" s="6">
        <v>1.3955244600000001E-3</v>
      </c>
      <c r="K692" s="20">
        <v>4.8215039400000001E-3</v>
      </c>
      <c r="L692" s="6">
        <v>3.8691081000000004E-4</v>
      </c>
      <c r="M692" s="6">
        <v>3.556786933333333E-4</v>
      </c>
      <c r="N692" s="6">
        <v>4.5562146666666661E-5</v>
      </c>
      <c r="O692" s="9">
        <v>1.2011504633333335E-2</v>
      </c>
    </row>
    <row r="693" spans="1:15" x14ac:dyDescent="0.35">
      <c r="A693" s="5">
        <v>2017</v>
      </c>
      <c r="B693" s="6">
        <v>34007</v>
      </c>
      <c r="C693" s="6">
        <v>2265006025</v>
      </c>
      <c r="D693" s="6" t="s">
        <v>75</v>
      </c>
      <c r="E693" s="6" t="s">
        <v>34</v>
      </c>
      <c r="F693" s="6" t="s">
        <v>40</v>
      </c>
      <c r="G693" s="6">
        <v>6.9078093333333336E-5</v>
      </c>
      <c r="H693" s="6">
        <v>5.2596964158199997</v>
      </c>
      <c r="I693" s="6">
        <v>1.1989274715</v>
      </c>
      <c r="J693" s="6">
        <v>3.2099267200000003E-3</v>
      </c>
      <c r="K693" s="20">
        <v>9.7319275533333336E-3</v>
      </c>
      <c r="L693" s="6">
        <v>6.2758182666666675E-4</v>
      </c>
      <c r="M693" s="6">
        <v>5.7724300333333335E-4</v>
      </c>
      <c r="N693" s="6">
        <v>9.8105589999999997E-5</v>
      </c>
      <c r="O693" s="9">
        <v>2.7365580623333333E-2</v>
      </c>
    </row>
    <row r="694" spans="1:15" x14ac:dyDescent="0.35">
      <c r="A694" s="5">
        <v>2017</v>
      </c>
      <c r="B694" s="6">
        <v>34007</v>
      </c>
      <c r="C694" s="6">
        <v>2265006030</v>
      </c>
      <c r="D694" s="6" t="s">
        <v>76</v>
      </c>
      <c r="E694" s="6" t="s">
        <v>34</v>
      </c>
      <c r="F694" s="6" t="s">
        <v>40</v>
      </c>
      <c r="G694" s="6">
        <v>1.1023100000000001E-4</v>
      </c>
      <c r="H694" s="6">
        <v>8.307834157626667</v>
      </c>
      <c r="I694" s="6">
        <v>1.8379369459366668</v>
      </c>
      <c r="J694" s="6">
        <v>5.6236181833333341E-3</v>
      </c>
      <c r="K694" s="20">
        <v>1.4523301686666665E-2</v>
      </c>
      <c r="L694" s="6">
        <v>1.4069149966666669E-3</v>
      </c>
      <c r="M694" s="6">
        <v>1.2941119400000001E-3</v>
      </c>
      <c r="N694" s="6">
        <v>1.5505827333333334E-4</v>
      </c>
      <c r="O694" s="9">
        <v>5.5453174296666664E-2</v>
      </c>
    </row>
    <row r="695" spans="1:15" x14ac:dyDescent="0.35">
      <c r="A695" s="5">
        <v>2017</v>
      </c>
      <c r="B695" s="6">
        <v>34007</v>
      </c>
      <c r="C695" s="6">
        <v>2265006035</v>
      </c>
      <c r="D695" s="6" t="s">
        <v>37</v>
      </c>
      <c r="E695" s="6" t="s">
        <v>34</v>
      </c>
      <c r="F695" s="6" t="s">
        <v>40</v>
      </c>
      <c r="G695" s="6">
        <v>5.5115500000000006E-6</v>
      </c>
      <c r="H695" s="6">
        <v>0.39017768940333331</v>
      </c>
      <c r="I695" s="6">
        <v>9.3709577719999992E-2</v>
      </c>
      <c r="J695" s="6">
        <v>2.6124746999999995E-4</v>
      </c>
      <c r="K695" s="20">
        <v>6.7828808666666655E-4</v>
      </c>
      <c r="L695" s="6">
        <v>5.5850373333333332E-5</v>
      </c>
      <c r="M695" s="6">
        <v>5.1441133333333338E-5</v>
      </c>
      <c r="N695" s="6">
        <v>7.7161700000000004E-6</v>
      </c>
      <c r="O695" s="9">
        <v>1.9510886999999999E-3</v>
      </c>
    </row>
    <row r="696" spans="1:15" x14ac:dyDescent="0.35">
      <c r="A696" s="5">
        <v>2017</v>
      </c>
      <c r="B696" s="6">
        <v>34007</v>
      </c>
      <c r="C696" s="6">
        <v>2265007010</v>
      </c>
      <c r="D696" s="6" t="s">
        <v>77</v>
      </c>
      <c r="E696" s="6" t="s">
        <v>39</v>
      </c>
      <c r="F696" s="6" t="s">
        <v>40</v>
      </c>
      <c r="G696" s="6">
        <v>0</v>
      </c>
      <c r="H696" s="6">
        <v>2.1201095666666665E-3</v>
      </c>
      <c r="I696" s="6">
        <v>6.5330239333333338E-4</v>
      </c>
      <c r="J696" s="6">
        <v>2.2046200000000002E-6</v>
      </c>
      <c r="K696" s="20">
        <v>8.083606666666666E-6</v>
      </c>
      <c r="L696" s="6">
        <v>0</v>
      </c>
      <c r="M696" s="6">
        <v>0</v>
      </c>
      <c r="N696" s="6">
        <v>0</v>
      </c>
      <c r="O696" s="9">
        <v>2.9027496666666665E-5</v>
      </c>
    </row>
    <row r="697" spans="1:15" x14ac:dyDescent="0.35">
      <c r="A697" s="5">
        <v>2017</v>
      </c>
      <c r="B697" s="6">
        <v>34007</v>
      </c>
      <c r="C697" s="6">
        <v>2265007015</v>
      </c>
      <c r="D697" s="6" t="s">
        <v>78</v>
      </c>
      <c r="E697" s="6" t="s">
        <v>39</v>
      </c>
      <c r="F697" s="6" t="s">
        <v>40</v>
      </c>
      <c r="G697" s="6">
        <v>0</v>
      </c>
      <c r="H697" s="6">
        <v>4.4092400000000003E-6</v>
      </c>
      <c r="I697" s="6">
        <v>1.1023100000000001E-6</v>
      </c>
      <c r="J697" s="6">
        <v>0</v>
      </c>
      <c r="K697" s="20">
        <v>0</v>
      </c>
      <c r="L697" s="6">
        <v>0</v>
      </c>
      <c r="M697" s="6">
        <v>0</v>
      </c>
      <c r="N697" s="6">
        <v>0</v>
      </c>
      <c r="O697" s="9">
        <v>0</v>
      </c>
    </row>
    <row r="698" spans="1:15" x14ac:dyDescent="0.35">
      <c r="A698" s="5">
        <v>2017</v>
      </c>
      <c r="B698" s="6">
        <v>34007</v>
      </c>
      <c r="C698" s="6">
        <v>2267001060</v>
      </c>
      <c r="D698" s="6" t="s">
        <v>80</v>
      </c>
      <c r="E698" s="6" t="s">
        <v>9</v>
      </c>
      <c r="F698" s="6" t="s">
        <v>81</v>
      </c>
      <c r="G698" s="6">
        <v>0</v>
      </c>
      <c r="H698" s="6">
        <v>3.2973399029999996E-2</v>
      </c>
      <c r="I698" s="6">
        <v>1.6839622433333333E-3</v>
      </c>
      <c r="J698" s="6">
        <v>1.8004396666666665E-5</v>
      </c>
      <c r="K698" s="20">
        <v>3.5347407333333338E-4</v>
      </c>
      <c r="L698" s="6">
        <v>3.3069300000000005E-6</v>
      </c>
      <c r="M698" s="6">
        <v>3.3069300000000005E-6</v>
      </c>
      <c r="N698" s="6">
        <v>0</v>
      </c>
      <c r="O698" s="9">
        <v>7.7896573333333325E-5</v>
      </c>
    </row>
    <row r="699" spans="1:15" x14ac:dyDescent="0.35">
      <c r="A699" s="5">
        <v>2017</v>
      </c>
      <c r="B699" s="6">
        <v>34007</v>
      </c>
      <c r="C699" s="6">
        <v>2267002003</v>
      </c>
      <c r="D699" s="6" t="s">
        <v>42</v>
      </c>
      <c r="E699" s="6" t="s">
        <v>14</v>
      </c>
      <c r="F699" s="6" t="s">
        <v>81</v>
      </c>
      <c r="G699" s="6">
        <v>0</v>
      </c>
      <c r="H699" s="6">
        <v>3.0909874710000004E-2</v>
      </c>
      <c r="I699" s="6">
        <v>4.4790529666666667E-4</v>
      </c>
      <c r="J699" s="6">
        <v>3.3069300000000005E-6</v>
      </c>
      <c r="K699" s="20">
        <v>8.4877870000000001E-5</v>
      </c>
      <c r="L699" s="6">
        <v>3.3069300000000005E-6</v>
      </c>
      <c r="M699" s="6">
        <v>3.3069300000000005E-6</v>
      </c>
      <c r="N699" s="6">
        <v>0</v>
      </c>
      <c r="O699" s="9">
        <v>1.433003E-5</v>
      </c>
    </row>
    <row r="700" spans="1:15" x14ac:dyDescent="0.35">
      <c r="A700" s="5">
        <v>2017</v>
      </c>
      <c r="B700" s="6">
        <v>34007</v>
      </c>
      <c r="C700" s="6">
        <v>2267002015</v>
      </c>
      <c r="D700" s="6" t="s">
        <v>43</v>
      </c>
      <c r="E700" s="6" t="s">
        <v>14</v>
      </c>
      <c r="F700" s="6" t="s">
        <v>81</v>
      </c>
      <c r="G700" s="6">
        <v>0</v>
      </c>
      <c r="H700" s="6">
        <v>5.1511313736666675E-2</v>
      </c>
      <c r="I700" s="6">
        <v>5.0596028999999999E-4</v>
      </c>
      <c r="J700" s="6">
        <v>2.5720566666666666E-6</v>
      </c>
      <c r="K700" s="20">
        <v>9.3696350000000003E-5</v>
      </c>
      <c r="L700" s="6">
        <v>5.5115500000000006E-6</v>
      </c>
      <c r="M700" s="6">
        <v>5.5115500000000006E-6</v>
      </c>
      <c r="N700" s="6">
        <v>0</v>
      </c>
      <c r="O700" s="9">
        <v>1.212541E-5</v>
      </c>
    </row>
    <row r="701" spans="1:15" x14ac:dyDescent="0.35">
      <c r="A701" s="5">
        <v>2017</v>
      </c>
      <c r="B701" s="6">
        <v>34007</v>
      </c>
      <c r="C701" s="6">
        <v>2267002021</v>
      </c>
      <c r="D701" s="6" t="s">
        <v>16</v>
      </c>
      <c r="E701" s="6" t="s">
        <v>14</v>
      </c>
      <c r="F701" s="6" t="s">
        <v>81</v>
      </c>
      <c r="G701" s="6">
        <v>0</v>
      </c>
      <c r="H701" s="6">
        <v>8.4492061499999993E-3</v>
      </c>
      <c r="I701" s="6">
        <v>2.4728487666666668E-4</v>
      </c>
      <c r="J701" s="6">
        <v>2.2046200000000002E-6</v>
      </c>
      <c r="K701" s="20">
        <v>4.8134203333333329E-5</v>
      </c>
      <c r="L701" s="6">
        <v>1.1023100000000001E-6</v>
      </c>
      <c r="M701" s="6">
        <v>1.1023100000000001E-6</v>
      </c>
      <c r="N701" s="6">
        <v>0</v>
      </c>
      <c r="O701" s="9">
        <v>9.9207900000000009E-6</v>
      </c>
    </row>
    <row r="702" spans="1:15" x14ac:dyDescent="0.35">
      <c r="A702" s="5">
        <v>2017</v>
      </c>
      <c r="B702" s="6">
        <v>34007</v>
      </c>
      <c r="C702" s="6">
        <v>2267002024</v>
      </c>
      <c r="D702" s="6" t="s">
        <v>44</v>
      </c>
      <c r="E702" s="6" t="s">
        <v>14</v>
      </c>
      <c r="F702" s="6" t="s">
        <v>81</v>
      </c>
      <c r="G702" s="6">
        <v>0</v>
      </c>
      <c r="H702" s="6">
        <v>5.5585818933333335E-3</v>
      </c>
      <c r="I702" s="6">
        <v>7.4589643333333329E-5</v>
      </c>
      <c r="J702" s="6">
        <v>0</v>
      </c>
      <c r="K702" s="20">
        <v>1.433003E-5</v>
      </c>
      <c r="L702" s="6">
        <v>1.1023100000000001E-6</v>
      </c>
      <c r="M702" s="6">
        <v>1.1023100000000001E-6</v>
      </c>
      <c r="N702" s="6">
        <v>0</v>
      </c>
      <c r="O702" s="9">
        <v>2.2046200000000002E-6</v>
      </c>
    </row>
    <row r="703" spans="1:15" x14ac:dyDescent="0.35">
      <c r="A703" s="5">
        <v>2017</v>
      </c>
      <c r="B703" s="6">
        <v>34007</v>
      </c>
      <c r="C703" s="6">
        <v>2267002030</v>
      </c>
      <c r="D703" s="6" t="s">
        <v>45</v>
      </c>
      <c r="E703" s="6" t="s">
        <v>14</v>
      </c>
      <c r="F703" s="6" t="s">
        <v>81</v>
      </c>
      <c r="G703" s="6">
        <v>0</v>
      </c>
      <c r="H703" s="6">
        <v>9.4717089059999982E-2</v>
      </c>
      <c r="I703" s="6">
        <v>1.4065475599999999E-3</v>
      </c>
      <c r="J703" s="6">
        <v>1.0288226666666667E-5</v>
      </c>
      <c r="K703" s="20">
        <v>2.6639158333333334E-4</v>
      </c>
      <c r="L703" s="6">
        <v>9.9207900000000009E-6</v>
      </c>
      <c r="M703" s="6">
        <v>9.9207900000000009E-6</v>
      </c>
      <c r="N703" s="6">
        <v>0</v>
      </c>
      <c r="O703" s="9">
        <v>4.5562146666666661E-5</v>
      </c>
    </row>
    <row r="704" spans="1:15" x14ac:dyDescent="0.35">
      <c r="A704" s="5">
        <v>2017</v>
      </c>
      <c r="B704" s="6">
        <v>34007</v>
      </c>
      <c r="C704" s="6">
        <v>2267002033</v>
      </c>
      <c r="D704" s="6" t="s">
        <v>46</v>
      </c>
      <c r="E704" s="6" t="s">
        <v>14</v>
      </c>
      <c r="F704" s="6" t="s">
        <v>81</v>
      </c>
      <c r="G704" s="6">
        <v>0</v>
      </c>
      <c r="H704" s="6">
        <v>3.3646175566666665E-2</v>
      </c>
      <c r="I704" s="6">
        <v>1.4322681266666665E-3</v>
      </c>
      <c r="J704" s="6">
        <v>1.5432340000000001E-5</v>
      </c>
      <c r="K704" s="20">
        <v>3.0901423666666671E-4</v>
      </c>
      <c r="L704" s="6">
        <v>3.3069300000000005E-6</v>
      </c>
      <c r="M704" s="6">
        <v>3.3069300000000005E-6</v>
      </c>
      <c r="N704" s="6">
        <v>0</v>
      </c>
      <c r="O704" s="9">
        <v>6.577116333333334E-5</v>
      </c>
    </row>
    <row r="705" spans="1:15" x14ac:dyDescent="0.35">
      <c r="A705" s="5">
        <v>2017</v>
      </c>
      <c r="B705" s="6">
        <v>34007</v>
      </c>
      <c r="C705" s="6">
        <v>2267002039</v>
      </c>
      <c r="D705" s="6" t="s">
        <v>18</v>
      </c>
      <c r="E705" s="6" t="s">
        <v>14</v>
      </c>
      <c r="F705" s="6" t="s">
        <v>81</v>
      </c>
      <c r="G705" s="6">
        <v>0</v>
      </c>
      <c r="H705" s="6">
        <v>8.9107800906666659E-2</v>
      </c>
      <c r="I705" s="6">
        <v>7.9366320000000008E-4</v>
      </c>
      <c r="J705" s="6">
        <v>4.4092400000000003E-6</v>
      </c>
      <c r="K705" s="20">
        <v>1.5138390666666668E-4</v>
      </c>
      <c r="L705" s="6">
        <v>9.185916666666668E-6</v>
      </c>
      <c r="M705" s="6">
        <v>9.185916666666668E-6</v>
      </c>
      <c r="N705" s="6">
        <v>0</v>
      </c>
      <c r="O705" s="9">
        <v>1.8004396666666665E-5</v>
      </c>
    </row>
    <row r="706" spans="1:15" x14ac:dyDescent="0.35">
      <c r="A706" s="5">
        <v>2017</v>
      </c>
      <c r="B706" s="6">
        <v>34007</v>
      </c>
      <c r="C706" s="6">
        <v>2267002045</v>
      </c>
      <c r="D706" s="6" t="s">
        <v>48</v>
      </c>
      <c r="E706" s="6" t="s">
        <v>14</v>
      </c>
      <c r="F706" s="6" t="s">
        <v>81</v>
      </c>
      <c r="G706" s="6">
        <v>0</v>
      </c>
      <c r="H706" s="6">
        <v>3.4214600089999998E-2</v>
      </c>
      <c r="I706" s="6">
        <v>1.0688732633333334E-3</v>
      </c>
      <c r="J706" s="6">
        <v>9.9207900000000009E-6</v>
      </c>
      <c r="K706" s="20">
        <v>2.0833658999999997E-4</v>
      </c>
      <c r="L706" s="6">
        <v>3.3069300000000005E-6</v>
      </c>
      <c r="M706" s="6">
        <v>3.3069300000000005E-6</v>
      </c>
      <c r="N706" s="6">
        <v>0</v>
      </c>
      <c r="O706" s="9">
        <v>4.4459836666666669E-5</v>
      </c>
    </row>
    <row r="707" spans="1:15" x14ac:dyDescent="0.35">
      <c r="A707" s="5">
        <v>2017</v>
      </c>
      <c r="B707" s="6">
        <v>34007</v>
      </c>
      <c r="C707" s="6">
        <v>2267002054</v>
      </c>
      <c r="D707" s="6" t="s">
        <v>19</v>
      </c>
      <c r="E707" s="6" t="s">
        <v>14</v>
      </c>
      <c r="F707" s="6" t="s">
        <v>81</v>
      </c>
      <c r="G707" s="6">
        <v>0</v>
      </c>
      <c r="H707" s="6">
        <v>5.6261902399999996E-3</v>
      </c>
      <c r="I707" s="6">
        <v>1.5285365333333331E-4</v>
      </c>
      <c r="J707" s="6">
        <v>1.1023100000000001E-6</v>
      </c>
      <c r="K707" s="20">
        <v>2.9027496666666665E-5</v>
      </c>
      <c r="L707" s="6">
        <v>3.6743666666666669E-7</v>
      </c>
      <c r="M707" s="6">
        <v>3.6743666666666669E-7</v>
      </c>
      <c r="N707" s="6">
        <v>0</v>
      </c>
      <c r="O707" s="9">
        <v>5.8789866666666671E-6</v>
      </c>
    </row>
    <row r="708" spans="1:15" x14ac:dyDescent="0.35">
      <c r="A708" s="5">
        <v>2017</v>
      </c>
      <c r="B708" s="6">
        <v>34007</v>
      </c>
      <c r="C708" s="6">
        <v>2267002057</v>
      </c>
      <c r="D708" s="6" t="s">
        <v>49</v>
      </c>
      <c r="E708" s="6" t="s">
        <v>14</v>
      </c>
      <c r="F708" s="6" t="s">
        <v>81</v>
      </c>
      <c r="G708" s="6">
        <v>0</v>
      </c>
      <c r="H708" s="6">
        <v>6.0544009313333334E-2</v>
      </c>
      <c r="I708" s="6">
        <v>1.00530672E-3</v>
      </c>
      <c r="J708" s="6">
        <v>7.7161700000000004E-6</v>
      </c>
      <c r="K708" s="20">
        <v>1.9033219333333334E-4</v>
      </c>
      <c r="L708" s="6">
        <v>5.8789866666666671E-6</v>
      </c>
      <c r="M708" s="6">
        <v>5.8789866666666671E-6</v>
      </c>
      <c r="N708" s="6">
        <v>0</v>
      </c>
      <c r="O708" s="9">
        <v>3.3804173333333333E-5</v>
      </c>
    </row>
    <row r="709" spans="1:15" x14ac:dyDescent="0.35">
      <c r="A709" s="5">
        <v>2017</v>
      </c>
      <c r="B709" s="6">
        <v>34007</v>
      </c>
      <c r="C709" s="6">
        <v>2267002060</v>
      </c>
      <c r="D709" s="6" t="s">
        <v>50</v>
      </c>
      <c r="E709" s="6" t="s">
        <v>14</v>
      </c>
      <c r="F709" s="6" t="s">
        <v>81</v>
      </c>
      <c r="G709" s="6">
        <v>0</v>
      </c>
      <c r="H709" s="6">
        <v>0.14841685558333331</v>
      </c>
      <c r="I709" s="6">
        <v>1.6339908566666665E-3</v>
      </c>
      <c r="J709" s="6">
        <v>9.9207900000000009E-6</v>
      </c>
      <c r="K709" s="20">
        <v>2.9872600999999999E-4</v>
      </c>
      <c r="L709" s="6">
        <v>1.5432340000000001E-5</v>
      </c>
      <c r="M709" s="6">
        <v>1.5432340000000001E-5</v>
      </c>
      <c r="N709" s="6">
        <v>1.1023100000000001E-6</v>
      </c>
      <c r="O709" s="9">
        <v>4.2255216666666665E-5</v>
      </c>
    </row>
    <row r="710" spans="1:15" x14ac:dyDescent="0.35">
      <c r="A710" s="5">
        <v>2017</v>
      </c>
      <c r="B710" s="6">
        <v>34007</v>
      </c>
      <c r="C710" s="6">
        <v>2267002066</v>
      </c>
      <c r="D710" s="6" t="s">
        <v>51</v>
      </c>
      <c r="E710" s="6" t="s">
        <v>14</v>
      </c>
      <c r="F710" s="6" t="s">
        <v>81</v>
      </c>
      <c r="G710" s="6">
        <v>0</v>
      </c>
      <c r="H710" s="6">
        <v>1.6167580769999999E-2</v>
      </c>
      <c r="I710" s="6">
        <v>1.5358852666666665E-4</v>
      </c>
      <c r="J710" s="6">
        <v>1.1023100000000001E-6</v>
      </c>
      <c r="K710" s="20">
        <v>2.7925186666666666E-5</v>
      </c>
      <c r="L710" s="6">
        <v>2.2046200000000002E-6</v>
      </c>
      <c r="M710" s="6">
        <v>2.2046200000000002E-6</v>
      </c>
      <c r="N710" s="6">
        <v>0</v>
      </c>
      <c r="O710" s="9">
        <v>3.3069300000000005E-6</v>
      </c>
    </row>
    <row r="711" spans="1:15" x14ac:dyDescent="0.35">
      <c r="A711" s="5">
        <v>2017</v>
      </c>
      <c r="B711" s="6">
        <v>34007</v>
      </c>
      <c r="C711" s="6">
        <v>2267002072</v>
      </c>
      <c r="D711" s="6" t="s">
        <v>52</v>
      </c>
      <c r="E711" s="6" t="s">
        <v>14</v>
      </c>
      <c r="F711" s="6" t="s">
        <v>81</v>
      </c>
      <c r="G711" s="6">
        <v>0</v>
      </c>
      <c r="H711" s="6">
        <v>0.12803477624666668</v>
      </c>
      <c r="I711" s="6">
        <v>3.6581994533333335E-3</v>
      </c>
      <c r="J711" s="6">
        <v>3.4539046666666668E-5</v>
      </c>
      <c r="K711" s="20">
        <v>7.2531997999999997E-4</v>
      </c>
      <c r="L711" s="6">
        <v>1.2492846666666667E-5</v>
      </c>
      <c r="M711" s="6">
        <v>1.2492846666666667E-5</v>
      </c>
      <c r="N711" s="6">
        <v>1.1023100000000001E-6</v>
      </c>
      <c r="O711" s="9">
        <v>1.5064903333333334E-4</v>
      </c>
    </row>
    <row r="712" spans="1:15" x14ac:dyDescent="0.35">
      <c r="A712" s="5">
        <v>2017</v>
      </c>
      <c r="B712" s="6">
        <v>34007</v>
      </c>
      <c r="C712" s="6">
        <v>2267002081</v>
      </c>
      <c r="D712" s="6" t="s">
        <v>54</v>
      </c>
      <c r="E712" s="6" t="s">
        <v>14</v>
      </c>
      <c r="F712" s="6" t="s">
        <v>81</v>
      </c>
      <c r="G712" s="6">
        <v>0</v>
      </c>
      <c r="H712" s="6">
        <v>5.2520294823333334E-2</v>
      </c>
      <c r="I712" s="6">
        <v>1.8746618733333335E-3</v>
      </c>
      <c r="J712" s="6">
        <v>1.873927E-5</v>
      </c>
      <c r="K712" s="20">
        <v>3.7588771000000002E-4</v>
      </c>
      <c r="L712" s="6">
        <v>5.5115500000000006E-6</v>
      </c>
      <c r="M712" s="6">
        <v>5.5115500000000006E-6</v>
      </c>
      <c r="N712" s="6">
        <v>0</v>
      </c>
      <c r="O712" s="9">
        <v>8.1203503333333334E-5</v>
      </c>
    </row>
    <row r="713" spans="1:15" x14ac:dyDescent="0.35">
      <c r="A713" s="5">
        <v>2017</v>
      </c>
      <c r="B713" s="6">
        <v>34007</v>
      </c>
      <c r="C713" s="6">
        <v>2267003010</v>
      </c>
      <c r="D713" s="6" t="s">
        <v>55</v>
      </c>
      <c r="E713" s="6" t="s">
        <v>21</v>
      </c>
      <c r="F713" s="6" t="s">
        <v>81</v>
      </c>
      <c r="G713" s="6">
        <v>0</v>
      </c>
      <c r="H713" s="6">
        <v>0.55442592120666667</v>
      </c>
      <c r="I713" s="6">
        <v>1.9728776943333335E-2</v>
      </c>
      <c r="J713" s="6">
        <v>1.7489985333333334E-4</v>
      </c>
      <c r="K713" s="20">
        <v>3.5645031033333338E-3</v>
      </c>
      <c r="L713" s="6">
        <v>5.438062666666667E-5</v>
      </c>
      <c r="M713" s="6">
        <v>5.438062666666667E-5</v>
      </c>
      <c r="N713" s="6">
        <v>2.5720566666666666E-6</v>
      </c>
      <c r="O713" s="9">
        <v>7.6132877333333338E-4</v>
      </c>
    </row>
    <row r="714" spans="1:15" x14ac:dyDescent="0.35">
      <c r="A714" s="5">
        <v>2017</v>
      </c>
      <c r="B714" s="6">
        <v>34007</v>
      </c>
      <c r="C714" s="6">
        <v>2267003020</v>
      </c>
      <c r="D714" s="6" t="s">
        <v>56</v>
      </c>
      <c r="E714" s="6" t="s">
        <v>21</v>
      </c>
      <c r="F714" s="6" t="s">
        <v>81</v>
      </c>
      <c r="G714" s="6">
        <v>0</v>
      </c>
      <c r="H714" s="6">
        <v>52.473947831946667</v>
      </c>
      <c r="I714" s="6">
        <v>0.66666386028000002</v>
      </c>
      <c r="J714" s="6">
        <v>3.7504260566666669E-3</v>
      </c>
      <c r="K714" s="20">
        <v>0.11033792407</v>
      </c>
      <c r="L714" s="6">
        <v>5.4369603566666669E-3</v>
      </c>
      <c r="M714" s="6">
        <v>5.4369603566666669E-3</v>
      </c>
      <c r="N714" s="6">
        <v>2.583079766666667E-4</v>
      </c>
      <c r="O714" s="9">
        <v>1.6375182486666667E-2</v>
      </c>
    </row>
    <row r="715" spans="1:15" x14ac:dyDescent="0.35">
      <c r="A715" s="5">
        <v>2017</v>
      </c>
      <c r="B715" s="6">
        <v>34007</v>
      </c>
      <c r="C715" s="6">
        <v>2267003030</v>
      </c>
      <c r="D715" s="6" t="s">
        <v>20</v>
      </c>
      <c r="E715" s="6" t="s">
        <v>21</v>
      </c>
      <c r="F715" s="6" t="s">
        <v>81</v>
      </c>
      <c r="G715" s="6">
        <v>0</v>
      </c>
      <c r="H715" s="6">
        <v>0.38171268347666665</v>
      </c>
      <c r="I715" s="6">
        <v>4.0256361200000012E-3</v>
      </c>
      <c r="J715" s="6">
        <v>2.2046200000000002E-5</v>
      </c>
      <c r="K715" s="20">
        <v>7.1319457000000011E-4</v>
      </c>
      <c r="L715" s="6">
        <v>4.0050596666666668E-5</v>
      </c>
      <c r="M715" s="6">
        <v>4.0050596666666668E-5</v>
      </c>
      <c r="N715" s="6">
        <v>2.2046200000000002E-6</v>
      </c>
      <c r="O715" s="9">
        <v>9.5900970000000014E-5</v>
      </c>
    </row>
    <row r="716" spans="1:15" x14ac:dyDescent="0.35">
      <c r="A716" s="5">
        <v>2017</v>
      </c>
      <c r="B716" s="6">
        <v>34007</v>
      </c>
      <c r="C716" s="6">
        <v>2267003040</v>
      </c>
      <c r="D716" s="6" t="s">
        <v>82</v>
      </c>
      <c r="E716" s="6" t="s">
        <v>21</v>
      </c>
      <c r="F716" s="6" t="s">
        <v>81</v>
      </c>
      <c r="G716" s="6">
        <v>0</v>
      </c>
      <c r="H716" s="6">
        <v>0.11562974694333333</v>
      </c>
      <c r="I716" s="6">
        <v>1.3062373499999997E-3</v>
      </c>
      <c r="J716" s="6">
        <v>6.9812966666666665E-6</v>
      </c>
      <c r="K716" s="20">
        <v>2.2193174666666665E-4</v>
      </c>
      <c r="L716" s="6">
        <v>1.212541E-5</v>
      </c>
      <c r="M716" s="6">
        <v>1.212541E-5</v>
      </c>
      <c r="N716" s="6">
        <v>1.1023100000000001E-6</v>
      </c>
      <c r="O716" s="9">
        <v>3.0864680000000001E-5</v>
      </c>
    </row>
    <row r="717" spans="1:15" x14ac:dyDescent="0.35">
      <c r="A717" s="5">
        <v>2017</v>
      </c>
      <c r="B717" s="6">
        <v>34007</v>
      </c>
      <c r="C717" s="6">
        <v>2267003050</v>
      </c>
      <c r="D717" s="6" t="s">
        <v>83</v>
      </c>
      <c r="E717" s="6" t="s">
        <v>21</v>
      </c>
      <c r="F717" s="6" t="s">
        <v>81</v>
      </c>
      <c r="G717" s="6">
        <v>0</v>
      </c>
      <c r="H717" s="6">
        <v>2.9817852936666667E-2</v>
      </c>
      <c r="I717" s="6">
        <v>9.9979516999999991E-4</v>
      </c>
      <c r="J717" s="6">
        <v>7.7161700000000004E-6</v>
      </c>
      <c r="K717" s="20">
        <v>1.6167213333333335E-4</v>
      </c>
      <c r="L717" s="6">
        <v>3.3069300000000005E-6</v>
      </c>
      <c r="M717" s="6">
        <v>3.3069300000000005E-6</v>
      </c>
      <c r="N717" s="6">
        <v>0</v>
      </c>
      <c r="O717" s="9">
        <v>3.4539046666666668E-5</v>
      </c>
    </row>
    <row r="718" spans="1:15" x14ac:dyDescent="0.35">
      <c r="A718" s="5">
        <v>2017</v>
      </c>
      <c r="B718" s="6">
        <v>34007</v>
      </c>
      <c r="C718" s="6">
        <v>2267003070</v>
      </c>
      <c r="D718" s="6" t="s">
        <v>59</v>
      </c>
      <c r="E718" s="6" t="s">
        <v>21</v>
      </c>
      <c r="F718" s="6" t="s">
        <v>81</v>
      </c>
      <c r="G718" s="6">
        <v>0</v>
      </c>
      <c r="H718" s="6">
        <v>0.23161296796</v>
      </c>
      <c r="I718" s="6">
        <v>2.0227388500000001E-3</v>
      </c>
      <c r="J718" s="6">
        <v>1.1023100000000001E-5</v>
      </c>
      <c r="K718" s="20">
        <v>3.9132004999999992E-4</v>
      </c>
      <c r="L718" s="6">
        <v>2.4618256666666667E-5</v>
      </c>
      <c r="M718" s="6">
        <v>2.4618256666666667E-5</v>
      </c>
      <c r="N718" s="6">
        <v>1.1023100000000001E-6</v>
      </c>
      <c r="O718" s="9">
        <v>4.6664456666666666E-5</v>
      </c>
    </row>
    <row r="719" spans="1:15" x14ac:dyDescent="0.35">
      <c r="A719" s="5">
        <v>2017</v>
      </c>
      <c r="B719" s="6">
        <v>34007</v>
      </c>
      <c r="C719" s="6">
        <v>2267004066</v>
      </c>
      <c r="D719" s="6" t="s">
        <v>65</v>
      </c>
      <c r="E719" s="6" t="s">
        <v>25</v>
      </c>
      <c r="F719" s="6" t="s">
        <v>81</v>
      </c>
      <c r="G719" s="6">
        <v>0</v>
      </c>
      <c r="H719" s="6">
        <v>0.69239471517333329</v>
      </c>
      <c r="I719" s="6">
        <v>8.3635934066666664E-3</v>
      </c>
      <c r="J719" s="6">
        <v>4.5562146666666661E-5</v>
      </c>
      <c r="K719" s="20">
        <v>1.3856036699999999E-3</v>
      </c>
      <c r="L719" s="6">
        <v>7.2752459999999989E-5</v>
      </c>
      <c r="M719" s="6">
        <v>7.2752459999999989E-5</v>
      </c>
      <c r="N719" s="6">
        <v>3.3069300000000005E-6</v>
      </c>
      <c r="O719" s="9">
        <v>1.9951811E-4</v>
      </c>
    </row>
    <row r="720" spans="1:15" x14ac:dyDescent="0.35">
      <c r="A720" s="5">
        <v>2017</v>
      </c>
      <c r="B720" s="6">
        <v>34007</v>
      </c>
      <c r="C720" s="6">
        <v>2267005055</v>
      </c>
      <c r="D720" s="6" t="s">
        <v>73</v>
      </c>
      <c r="E720" s="6" t="s">
        <v>32</v>
      </c>
      <c r="F720" s="6" t="s">
        <v>81</v>
      </c>
      <c r="G720" s="6">
        <v>0</v>
      </c>
      <c r="H720" s="6">
        <v>4.7031893333333337E-5</v>
      </c>
      <c r="I720" s="6">
        <v>2.2046200000000002E-6</v>
      </c>
      <c r="J720" s="6">
        <v>0</v>
      </c>
      <c r="K720" s="20">
        <v>1.1023100000000001E-6</v>
      </c>
      <c r="L720" s="6">
        <v>0</v>
      </c>
      <c r="M720" s="6">
        <v>0</v>
      </c>
      <c r="N720" s="6">
        <v>0</v>
      </c>
      <c r="O720" s="9">
        <v>0</v>
      </c>
    </row>
    <row r="721" spans="1:15" x14ac:dyDescent="0.35">
      <c r="A721" s="5">
        <v>2017</v>
      </c>
      <c r="B721" s="6">
        <v>34007</v>
      </c>
      <c r="C721" s="6">
        <v>2267006005</v>
      </c>
      <c r="D721" s="6" t="s">
        <v>33</v>
      </c>
      <c r="E721" s="6" t="s">
        <v>34</v>
      </c>
      <c r="F721" s="6" t="s">
        <v>81</v>
      </c>
      <c r="G721" s="6">
        <v>0</v>
      </c>
      <c r="H721" s="6">
        <v>1.8090689167833334</v>
      </c>
      <c r="I721" s="6">
        <v>7.0723474726666666E-2</v>
      </c>
      <c r="J721" s="6">
        <v>8.3591841666666661E-4</v>
      </c>
      <c r="K721" s="20">
        <v>2.1246657813333333E-2</v>
      </c>
      <c r="L721" s="6">
        <v>1.6718368333333336E-4</v>
      </c>
      <c r="M721" s="6">
        <v>1.6718368333333336E-4</v>
      </c>
      <c r="N721" s="6">
        <v>8.8184800000000007E-6</v>
      </c>
      <c r="O721" s="9">
        <v>3.6501158466666662E-3</v>
      </c>
    </row>
    <row r="722" spans="1:15" x14ac:dyDescent="0.35">
      <c r="A722" s="5">
        <v>2017</v>
      </c>
      <c r="B722" s="6">
        <v>34007</v>
      </c>
      <c r="C722" s="6">
        <v>2267006010</v>
      </c>
      <c r="D722" s="6" t="s">
        <v>35</v>
      </c>
      <c r="E722" s="6" t="s">
        <v>34</v>
      </c>
      <c r="F722" s="6" t="s">
        <v>81</v>
      </c>
      <c r="G722" s="6">
        <v>0</v>
      </c>
      <c r="H722" s="6">
        <v>0.39263547326666676</v>
      </c>
      <c r="I722" s="6">
        <v>9.8660419366666668E-3</v>
      </c>
      <c r="J722" s="6">
        <v>9.4798660000000001E-5</v>
      </c>
      <c r="K722" s="20">
        <v>2.5246573366666668E-3</v>
      </c>
      <c r="L722" s="6">
        <v>3.8948286666666662E-5</v>
      </c>
      <c r="M722" s="6">
        <v>3.8948286666666662E-5</v>
      </c>
      <c r="N722" s="6">
        <v>2.2046200000000002E-6</v>
      </c>
      <c r="O722" s="9">
        <v>4.1557087000000003E-4</v>
      </c>
    </row>
    <row r="723" spans="1:15" x14ac:dyDescent="0.35">
      <c r="A723" s="5">
        <v>2017</v>
      </c>
      <c r="B723" s="6">
        <v>34007</v>
      </c>
      <c r="C723" s="6">
        <v>2267006015</v>
      </c>
      <c r="D723" s="6" t="s">
        <v>36</v>
      </c>
      <c r="E723" s="6" t="s">
        <v>34</v>
      </c>
      <c r="F723" s="6" t="s">
        <v>81</v>
      </c>
      <c r="G723" s="6">
        <v>0</v>
      </c>
      <c r="H723" s="6">
        <v>0.4536762569533333</v>
      </c>
      <c r="I723" s="6">
        <v>7.8006804333333327E-3</v>
      </c>
      <c r="J723" s="6">
        <v>4.7766766666666671E-5</v>
      </c>
      <c r="K723" s="20">
        <v>1.4410866066666666E-3</v>
      </c>
      <c r="L723" s="6">
        <v>4.6664456666666666E-5</v>
      </c>
      <c r="M723" s="6">
        <v>4.6664456666666666E-5</v>
      </c>
      <c r="N723" s="6">
        <v>2.2046200000000002E-6</v>
      </c>
      <c r="O723" s="9">
        <v>2.094389E-4</v>
      </c>
    </row>
    <row r="724" spans="1:15" x14ac:dyDescent="0.35">
      <c r="A724" s="5">
        <v>2017</v>
      </c>
      <c r="B724" s="6">
        <v>34007</v>
      </c>
      <c r="C724" s="6">
        <v>2267006025</v>
      </c>
      <c r="D724" s="6" t="s">
        <v>75</v>
      </c>
      <c r="E724" s="6" t="s">
        <v>34</v>
      </c>
      <c r="F724" s="6" t="s">
        <v>81</v>
      </c>
      <c r="G724" s="6">
        <v>0</v>
      </c>
      <c r="H724" s="6">
        <v>0.56563825108999988</v>
      </c>
      <c r="I724" s="6">
        <v>1.1426545460000001E-2</v>
      </c>
      <c r="J724" s="6">
        <v>7.9366319999999994E-5</v>
      </c>
      <c r="K724" s="20">
        <v>1.8555551666666666E-3</v>
      </c>
      <c r="L724" s="6">
        <v>5.805499333333333E-5</v>
      </c>
      <c r="M724" s="6">
        <v>5.805499333333333E-5</v>
      </c>
      <c r="N724" s="6">
        <v>2.5720566666666666E-6</v>
      </c>
      <c r="O724" s="9">
        <v>3.4649277666666669E-4</v>
      </c>
    </row>
    <row r="725" spans="1:15" x14ac:dyDescent="0.35">
      <c r="A725" s="5">
        <v>2017</v>
      </c>
      <c r="B725" s="6">
        <v>34007</v>
      </c>
      <c r="C725" s="6">
        <v>2267006030</v>
      </c>
      <c r="D725" s="6" t="s">
        <v>76</v>
      </c>
      <c r="E725" s="6" t="s">
        <v>34</v>
      </c>
      <c r="F725" s="6" t="s">
        <v>81</v>
      </c>
      <c r="G725" s="6">
        <v>0</v>
      </c>
      <c r="H725" s="6">
        <v>7.7014725333333332E-3</v>
      </c>
      <c r="I725" s="6">
        <v>3.0313525000000003E-4</v>
      </c>
      <c r="J725" s="6">
        <v>3.3069300000000005E-6</v>
      </c>
      <c r="K725" s="20">
        <v>5.5850373333333332E-5</v>
      </c>
      <c r="L725" s="6">
        <v>1.1023100000000001E-6</v>
      </c>
      <c r="M725" s="6">
        <v>1.1023100000000001E-6</v>
      </c>
      <c r="N725" s="6">
        <v>0</v>
      </c>
      <c r="O725" s="9">
        <v>1.212541E-5</v>
      </c>
    </row>
    <row r="726" spans="1:15" x14ac:dyDescent="0.35">
      <c r="A726" s="5">
        <v>2017</v>
      </c>
      <c r="B726" s="6">
        <v>34007</v>
      </c>
      <c r="C726" s="6">
        <v>2267006035</v>
      </c>
      <c r="D726" s="6" t="s">
        <v>37</v>
      </c>
      <c r="E726" s="6" t="s">
        <v>34</v>
      </c>
      <c r="F726" s="6" t="s">
        <v>81</v>
      </c>
      <c r="G726" s="6">
        <v>0</v>
      </c>
      <c r="H726" s="6">
        <v>7.1279038966666668E-3</v>
      </c>
      <c r="I726" s="6">
        <v>1.0692407E-4</v>
      </c>
      <c r="J726" s="6">
        <v>1.1023100000000001E-6</v>
      </c>
      <c r="K726" s="20">
        <v>2.0209016666666669E-5</v>
      </c>
      <c r="L726" s="6">
        <v>1.1023100000000001E-6</v>
      </c>
      <c r="M726" s="6">
        <v>1.1023100000000001E-6</v>
      </c>
      <c r="N726" s="6">
        <v>0</v>
      </c>
      <c r="O726" s="9">
        <v>3.3069300000000005E-6</v>
      </c>
    </row>
    <row r="727" spans="1:15" x14ac:dyDescent="0.35">
      <c r="A727" s="5">
        <v>2017</v>
      </c>
      <c r="B727" s="6">
        <v>34007</v>
      </c>
      <c r="C727" s="6">
        <v>2268002081</v>
      </c>
      <c r="D727" s="12" t="s">
        <v>54</v>
      </c>
      <c r="E727" s="12" t="s">
        <v>14</v>
      </c>
      <c r="F727" s="12" t="s">
        <v>84</v>
      </c>
      <c r="G727" s="6">
        <v>0</v>
      </c>
      <c r="H727" s="6">
        <v>1.6148841500000001E-3</v>
      </c>
      <c r="I727" s="6">
        <v>7.0180403333333334E-5</v>
      </c>
      <c r="J727" s="6">
        <v>4.9971386666666669E-5</v>
      </c>
      <c r="K727" s="20">
        <v>1.433003E-5</v>
      </c>
      <c r="L727" s="6">
        <v>0</v>
      </c>
      <c r="M727" s="6">
        <v>0</v>
      </c>
      <c r="N727" s="6">
        <v>0</v>
      </c>
      <c r="O727" s="9">
        <v>1.1023100000000001E-5</v>
      </c>
    </row>
    <row r="728" spans="1:15" x14ac:dyDescent="0.35">
      <c r="A728" s="5">
        <v>2017</v>
      </c>
      <c r="B728" s="6">
        <v>34007</v>
      </c>
      <c r="C728" s="6">
        <v>2268003020</v>
      </c>
      <c r="D728" s="6" t="s">
        <v>56</v>
      </c>
      <c r="E728" s="6" t="s">
        <v>21</v>
      </c>
      <c r="F728" s="6" t="s">
        <v>84</v>
      </c>
      <c r="G728" s="6">
        <v>0</v>
      </c>
      <c r="H728" s="6">
        <v>3.5215571057333328</v>
      </c>
      <c r="I728" s="6">
        <v>5.1814816423333333E-2</v>
      </c>
      <c r="J728" s="6">
        <v>2.1822063633333336E-2</v>
      </c>
      <c r="K728" s="20">
        <v>8.8783721766666681E-3</v>
      </c>
      <c r="L728" s="6">
        <v>4.2255216666666672E-4</v>
      </c>
      <c r="M728" s="6">
        <v>4.2255216666666672E-4</v>
      </c>
      <c r="N728" s="6">
        <v>1.9841580000000002E-5</v>
      </c>
      <c r="O728" s="9">
        <v>4.7167844899999997E-3</v>
      </c>
    </row>
    <row r="729" spans="1:15" x14ac:dyDescent="0.35">
      <c r="A729" s="5">
        <v>2017</v>
      </c>
      <c r="B729" s="6">
        <v>34007</v>
      </c>
      <c r="C729" s="6">
        <v>2268003030</v>
      </c>
      <c r="D729" s="6" t="s">
        <v>20</v>
      </c>
      <c r="E729" s="6" t="s">
        <v>21</v>
      </c>
      <c r="F729" s="6" t="s">
        <v>84</v>
      </c>
      <c r="G729" s="6">
        <v>0</v>
      </c>
      <c r="H729" s="6">
        <v>4.5473961866666669E-3</v>
      </c>
      <c r="I729" s="6">
        <v>6.5403726666666669E-5</v>
      </c>
      <c r="J729" s="6">
        <v>2.6822876666666664E-5</v>
      </c>
      <c r="K729" s="20">
        <v>1.1023100000000001E-5</v>
      </c>
      <c r="L729" s="6">
        <v>3.6743666666666669E-7</v>
      </c>
      <c r="M729" s="6">
        <v>3.6743666666666669E-7</v>
      </c>
      <c r="N729" s="6">
        <v>0</v>
      </c>
      <c r="O729" s="9">
        <v>5.5115500000000006E-6</v>
      </c>
    </row>
    <row r="730" spans="1:15" x14ac:dyDescent="0.35">
      <c r="A730" s="5">
        <v>2017</v>
      </c>
      <c r="B730" s="6">
        <v>34007</v>
      </c>
      <c r="C730" s="6">
        <v>2268003040</v>
      </c>
      <c r="D730" s="6" t="s">
        <v>85</v>
      </c>
      <c r="E730" s="6" t="s">
        <v>21</v>
      </c>
      <c r="F730" s="6" t="s">
        <v>84</v>
      </c>
      <c r="G730" s="6">
        <v>0</v>
      </c>
      <c r="H730" s="6">
        <v>2.4779928800000004E-3</v>
      </c>
      <c r="I730" s="6">
        <v>3.3436736666666676E-5</v>
      </c>
      <c r="J730" s="6">
        <v>1.3595156666666667E-5</v>
      </c>
      <c r="K730" s="20">
        <v>5.5115500000000006E-6</v>
      </c>
      <c r="L730" s="6">
        <v>0</v>
      </c>
      <c r="M730" s="6">
        <v>0</v>
      </c>
      <c r="N730" s="6">
        <v>0</v>
      </c>
      <c r="O730" s="9">
        <v>3.3069300000000005E-6</v>
      </c>
    </row>
    <row r="731" spans="1:15" x14ac:dyDescent="0.35">
      <c r="A731" s="5">
        <v>2017</v>
      </c>
      <c r="B731" s="6">
        <v>34007</v>
      </c>
      <c r="C731" s="6">
        <v>2268003060</v>
      </c>
      <c r="D731" s="6" t="s">
        <v>58</v>
      </c>
      <c r="E731" s="6" t="s">
        <v>21</v>
      </c>
      <c r="F731" s="6" t="s">
        <v>84</v>
      </c>
      <c r="G731" s="6">
        <v>0</v>
      </c>
      <c r="H731" s="6">
        <v>8.7380113699999998E-3</v>
      </c>
      <c r="I731" s="6">
        <v>1.2051922666666668E-4</v>
      </c>
      <c r="J731" s="6">
        <v>5.438062666666667E-5</v>
      </c>
      <c r="K731" s="20">
        <v>2.241363666666667E-5</v>
      </c>
      <c r="L731" s="6">
        <v>1.1023100000000001E-6</v>
      </c>
      <c r="M731" s="6">
        <v>1.1023100000000001E-6</v>
      </c>
      <c r="N731" s="6">
        <v>0</v>
      </c>
      <c r="O731" s="9">
        <v>1.212541E-5</v>
      </c>
    </row>
    <row r="732" spans="1:15" x14ac:dyDescent="0.35">
      <c r="A732" s="5">
        <v>2017</v>
      </c>
      <c r="B732" s="6">
        <v>34007</v>
      </c>
      <c r="C732" s="6">
        <v>2268003070</v>
      </c>
      <c r="D732" s="6" t="s">
        <v>59</v>
      </c>
      <c r="E732" s="6" t="s">
        <v>21</v>
      </c>
      <c r="F732" s="6" t="s">
        <v>84</v>
      </c>
      <c r="G732" s="6">
        <v>0</v>
      </c>
      <c r="H732" s="6">
        <v>1.4517055263333334E-2</v>
      </c>
      <c r="I732" s="6">
        <v>1.4587235666666668E-4</v>
      </c>
      <c r="J732" s="6">
        <v>5.9157303333333335E-5</v>
      </c>
      <c r="K732" s="20">
        <v>2.9762369999999999E-5</v>
      </c>
      <c r="L732" s="6">
        <v>2.2046200000000002E-6</v>
      </c>
      <c r="M732" s="6">
        <v>2.2046200000000002E-6</v>
      </c>
      <c r="N732" s="6">
        <v>0</v>
      </c>
      <c r="O732" s="9">
        <v>1.3227720000000002E-5</v>
      </c>
    </row>
    <row r="733" spans="1:15" x14ac:dyDescent="0.35">
      <c r="A733" s="5">
        <v>2017</v>
      </c>
      <c r="B733" s="6">
        <v>34007</v>
      </c>
      <c r="C733" s="6">
        <v>2268005055</v>
      </c>
      <c r="D733" s="6" t="s">
        <v>73</v>
      </c>
      <c r="E733" s="6" t="s">
        <v>32</v>
      </c>
      <c r="F733" s="6" t="s">
        <v>84</v>
      </c>
      <c r="G733" s="6">
        <v>0</v>
      </c>
      <c r="H733" s="6">
        <v>5.3278316666666678E-5</v>
      </c>
      <c r="I733" s="6">
        <v>3.3069300000000005E-6</v>
      </c>
      <c r="J733" s="6">
        <v>3.3069300000000005E-6</v>
      </c>
      <c r="K733" s="20">
        <v>1.1023100000000001E-6</v>
      </c>
      <c r="L733" s="6">
        <v>0</v>
      </c>
      <c r="M733" s="6">
        <v>0</v>
      </c>
      <c r="N733" s="6">
        <v>0</v>
      </c>
      <c r="O733" s="9">
        <v>1.1023100000000001E-6</v>
      </c>
    </row>
    <row r="734" spans="1:15" x14ac:dyDescent="0.35">
      <c r="A734" s="5">
        <v>2017</v>
      </c>
      <c r="B734" s="6">
        <v>34007</v>
      </c>
      <c r="C734" s="6">
        <v>2268005060</v>
      </c>
      <c r="D734" s="6" t="s">
        <v>74</v>
      </c>
      <c r="E734" s="6" t="s">
        <v>32</v>
      </c>
      <c r="F734" s="6" t="s">
        <v>84</v>
      </c>
      <c r="G734" s="6">
        <v>0</v>
      </c>
      <c r="H734" s="6">
        <v>7.1808147766666665E-3</v>
      </c>
      <c r="I734" s="6">
        <v>7.1282713333333347E-5</v>
      </c>
      <c r="J734" s="6">
        <v>2.9027496666666665E-5</v>
      </c>
      <c r="K734" s="20">
        <v>1.433003E-5</v>
      </c>
      <c r="L734" s="6">
        <v>1.1023100000000001E-6</v>
      </c>
      <c r="M734" s="6">
        <v>1.1023100000000001E-6</v>
      </c>
      <c r="N734" s="6">
        <v>0</v>
      </c>
      <c r="O734" s="9">
        <v>6.6138600000000009E-6</v>
      </c>
    </row>
    <row r="735" spans="1:15" x14ac:dyDescent="0.35">
      <c r="A735" s="5">
        <v>2017</v>
      </c>
      <c r="B735" s="6">
        <v>34007</v>
      </c>
      <c r="C735" s="6">
        <v>2268006005</v>
      </c>
      <c r="D735" s="6" t="s">
        <v>33</v>
      </c>
      <c r="E735" s="6" t="s">
        <v>34</v>
      </c>
      <c r="F735" s="6" t="s">
        <v>84</v>
      </c>
      <c r="G735" s="6">
        <v>0</v>
      </c>
      <c r="H735" s="6">
        <v>0.5394433236866667</v>
      </c>
      <c r="I735" s="6">
        <v>2.7511820416666666E-2</v>
      </c>
      <c r="J735" s="6">
        <v>2.3934089593333333E-2</v>
      </c>
      <c r="K735" s="20">
        <v>8.4561874466666659E-3</v>
      </c>
      <c r="L735" s="6">
        <v>6.1361923333333346E-5</v>
      </c>
      <c r="M735" s="6">
        <v>6.1361923333333346E-5</v>
      </c>
      <c r="N735" s="6">
        <v>3.3069300000000005E-6</v>
      </c>
      <c r="O735" s="9">
        <v>5.1738757033333339E-3</v>
      </c>
    </row>
    <row r="736" spans="1:15" x14ac:dyDescent="0.35">
      <c r="A736" s="5">
        <v>2017</v>
      </c>
      <c r="B736" s="6">
        <v>34007</v>
      </c>
      <c r="C736" s="6">
        <v>2268006010</v>
      </c>
      <c r="D736" s="6" t="s">
        <v>35</v>
      </c>
      <c r="E736" s="6" t="s">
        <v>34</v>
      </c>
      <c r="F736" s="6" t="s">
        <v>84</v>
      </c>
      <c r="G736" s="6">
        <v>0</v>
      </c>
      <c r="H736" s="6">
        <v>2.6847494923333336E-2</v>
      </c>
      <c r="I736" s="6">
        <v>9.8068846333333325E-4</v>
      </c>
      <c r="J736" s="6">
        <v>7.3891513666666674E-4</v>
      </c>
      <c r="K736" s="20">
        <v>2.6639158333333334E-4</v>
      </c>
      <c r="L736" s="6">
        <v>3.3069300000000005E-6</v>
      </c>
      <c r="M736" s="6">
        <v>3.3069300000000005E-6</v>
      </c>
      <c r="N736" s="6">
        <v>0</v>
      </c>
      <c r="O736" s="9">
        <v>1.5946751333333333E-4</v>
      </c>
    </row>
    <row r="737" spans="1:15" x14ac:dyDescent="0.35">
      <c r="A737" s="5">
        <v>2017</v>
      </c>
      <c r="B737" s="6">
        <v>34007</v>
      </c>
      <c r="C737" s="6">
        <v>2268006015</v>
      </c>
      <c r="D737" s="6" t="s">
        <v>36</v>
      </c>
      <c r="E737" s="6" t="s">
        <v>34</v>
      </c>
      <c r="F737" s="6" t="s">
        <v>84</v>
      </c>
      <c r="G737" s="6">
        <v>0</v>
      </c>
      <c r="H737" s="6">
        <v>3.6683407053333332E-2</v>
      </c>
      <c r="I737" s="6">
        <v>7.5912415333333335E-4</v>
      </c>
      <c r="J737" s="6">
        <v>3.4428815666666667E-4</v>
      </c>
      <c r="K737" s="20">
        <v>1.4256542666666669E-4</v>
      </c>
      <c r="L737" s="6">
        <v>4.4092400000000003E-6</v>
      </c>
      <c r="M737" s="6">
        <v>4.4092400000000003E-6</v>
      </c>
      <c r="N737" s="6">
        <v>0</v>
      </c>
      <c r="O737" s="9">
        <v>7.4589643333333329E-5</v>
      </c>
    </row>
    <row r="738" spans="1:15" x14ac:dyDescent="0.35">
      <c r="A738" s="5">
        <v>2017</v>
      </c>
      <c r="B738" s="6">
        <v>34007</v>
      </c>
      <c r="C738" s="6">
        <v>2268006020</v>
      </c>
      <c r="D738" s="6" t="s">
        <v>86</v>
      </c>
      <c r="E738" s="6" t="s">
        <v>34</v>
      </c>
      <c r="F738" s="6" t="s">
        <v>84</v>
      </c>
      <c r="G738" s="6">
        <v>0</v>
      </c>
      <c r="H738" s="6">
        <v>1.3312763216499999</v>
      </c>
      <c r="I738" s="6">
        <v>1.4866854970000001E-2</v>
      </c>
      <c r="J738" s="6">
        <v>6.3617984466666664E-3</v>
      </c>
      <c r="K738" s="20">
        <v>2.8542480266666669E-3</v>
      </c>
      <c r="L738" s="6">
        <v>1.7600216333333335E-4</v>
      </c>
      <c r="M738" s="6">
        <v>1.7600216333333335E-4</v>
      </c>
      <c r="N738" s="6">
        <v>7.7161700000000004E-6</v>
      </c>
      <c r="O738" s="9">
        <v>1.3753154433333332E-3</v>
      </c>
    </row>
    <row r="739" spans="1:15" x14ac:dyDescent="0.35">
      <c r="A739" s="5">
        <v>2017</v>
      </c>
      <c r="B739" s="6">
        <v>34007</v>
      </c>
      <c r="C739" s="6">
        <v>2270001060</v>
      </c>
      <c r="D739" s="6" t="s">
        <v>87</v>
      </c>
      <c r="E739" s="6" t="s">
        <v>9</v>
      </c>
      <c r="F739" s="6" t="s">
        <v>88</v>
      </c>
      <c r="G739" s="6">
        <v>4.4092400000000003E-6</v>
      </c>
      <c r="H739" s="6">
        <v>0.51453736411000006</v>
      </c>
      <c r="I739" s="6">
        <v>3.82832263E-3</v>
      </c>
      <c r="J739" s="6">
        <v>2.094389E-5</v>
      </c>
      <c r="K739" s="20">
        <v>4.1307230066666666E-3</v>
      </c>
      <c r="L739" s="6">
        <v>5.6511759333333338E-4</v>
      </c>
      <c r="M739" s="6">
        <v>5.4748063333333341E-4</v>
      </c>
      <c r="N739" s="6">
        <v>2.2046200000000002E-6</v>
      </c>
      <c r="O739" s="9">
        <v>9.9979516999999991E-4</v>
      </c>
    </row>
    <row r="740" spans="1:15" x14ac:dyDescent="0.35">
      <c r="A740" s="5">
        <v>2017</v>
      </c>
      <c r="B740" s="6">
        <v>34007</v>
      </c>
      <c r="C740" s="6">
        <v>2270002003</v>
      </c>
      <c r="D740" s="6" t="s">
        <v>42</v>
      </c>
      <c r="E740" s="6" t="s">
        <v>14</v>
      </c>
      <c r="F740" s="6" t="s">
        <v>88</v>
      </c>
      <c r="G740" s="6">
        <v>3.6743666666666665E-5</v>
      </c>
      <c r="H740" s="6">
        <v>4.5293943620566663</v>
      </c>
      <c r="I740" s="6">
        <v>6.0509470266666664E-3</v>
      </c>
      <c r="J740" s="6">
        <v>8.0468630000000006E-5</v>
      </c>
      <c r="K740" s="20">
        <v>1.6107321156666667E-2</v>
      </c>
      <c r="L740" s="6">
        <v>1.0791614899999999E-3</v>
      </c>
      <c r="M740" s="6">
        <v>1.0468270633333333E-3</v>
      </c>
      <c r="N740" s="6">
        <v>1.3595156666666667E-5</v>
      </c>
      <c r="O740" s="9">
        <v>9.2189859666666658E-4</v>
      </c>
    </row>
    <row r="741" spans="1:15" x14ac:dyDescent="0.35">
      <c r="A741" s="5">
        <v>2017</v>
      </c>
      <c r="B741" s="6">
        <v>34007</v>
      </c>
      <c r="C741" s="6">
        <v>2270002006</v>
      </c>
      <c r="D741" s="6" t="s">
        <v>13</v>
      </c>
      <c r="E741" s="6" t="s">
        <v>14</v>
      </c>
      <c r="F741" s="6" t="s">
        <v>88</v>
      </c>
      <c r="G741" s="6">
        <v>0</v>
      </c>
      <c r="H741" s="6">
        <v>7.3851095633333331E-3</v>
      </c>
      <c r="I741" s="6">
        <v>3.3804173333333333E-5</v>
      </c>
      <c r="J741" s="6">
        <v>1.1023100000000001E-6</v>
      </c>
      <c r="K741" s="20">
        <v>5.5850373333333332E-5</v>
      </c>
      <c r="L741" s="6">
        <v>3.3069300000000005E-6</v>
      </c>
      <c r="M741" s="6">
        <v>3.3069300000000005E-6</v>
      </c>
      <c r="N741" s="6">
        <v>0</v>
      </c>
      <c r="O741" s="9">
        <v>1.0288226666666667E-5</v>
      </c>
    </row>
    <row r="742" spans="1:15" x14ac:dyDescent="0.35">
      <c r="A742" s="5">
        <v>2017</v>
      </c>
      <c r="B742" s="6">
        <v>34007</v>
      </c>
      <c r="C742" s="6">
        <v>2270002009</v>
      </c>
      <c r="D742" s="6" t="s">
        <v>15</v>
      </c>
      <c r="E742" s="6" t="s">
        <v>14</v>
      </c>
      <c r="F742" s="6" t="s">
        <v>88</v>
      </c>
      <c r="G742" s="6">
        <v>1.1023100000000001E-6</v>
      </c>
      <c r="H742" s="6">
        <v>0.12160830894666667</v>
      </c>
      <c r="I742" s="6">
        <v>4.8942564000000008E-4</v>
      </c>
      <c r="J742" s="6">
        <v>1.1023100000000001E-5</v>
      </c>
      <c r="K742" s="20">
        <v>8.8368518333333337E-4</v>
      </c>
      <c r="L742" s="6">
        <v>5.438062666666667E-5</v>
      </c>
      <c r="M742" s="6">
        <v>5.2543443333333337E-5</v>
      </c>
      <c r="N742" s="6">
        <v>0</v>
      </c>
      <c r="O742" s="9">
        <v>1.4366773666666668E-4</v>
      </c>
    </row>
    <row r="743" spans="1:15" x14ac:dyDescent="0.35">
      <c r="A743" s="5">
        <v>2017</v>
      </c>
      <c r="B743" s="6">
        <v>34007</v>
      </c>
      <c r="C743" s="6">
        <v>2270002015</v>
      </c>
      <c r="D743" s="6" t="s">
        <v>43</v>
      </c>
      <c r="E743" s="6" t="s">
        <v>14</v>
      </c>
      <c r="F743" s="6" t="s">
        <v>88</v>
      </c>
      <c r="G743" s="6">
        <v>9.2226603333333334E-5</v>
      </c>
      <c r="H743" s="6">
        <v>11.342906953876666</v>
      </c>
      <c r="I743" s="6">
        <v>1.8558491159999999E-2</v>
      </c>
      <c r="J743" s="6">
        <v>2.2156431E-4</v>
      </c>
      <c r="K743" s="20">
        <v>4.4620406490000007E-2</v>
      </c>
      <c r="L743" s="6">
        <v>3.1430532466666665E-3</v>
      </c>
      <c r="M743" s="6">
        <v>3.0482545866666669E-3</v>
      </c>
      <c r="N743" s="6">
        <v>3.4539046666666668E-5</v>
      </c>
      <c r="O743" s="9">
        <v>2.6595065933333333E-3</v>
      </c>
    </row>
    <row r="744" spans="1:15" x14ac:dyDescent="0.35">
      <c r="A744" s="5">
        <v>2017</v>
      </c>
      <c r="B744" s="6">
        <v>34007</v>
      </c>
      <c r="C744" s="6">
        <v>2270002018</v>
      </c>
      <c r="D744" s="6" t="s">
        <v>89</v>
      </c>
      <c r="E744" s="6" t="s">
        <v>14</v>
      </c>
      <c r="F744" s="6" t="s">
        <v>88</v>
      </c>
      <c r="G744" s="6">
        <v>1.0031021000000001E-4</v>
      </c>
      <c r="H744" s="6">
        <v>12.339906298279999</v>
      </c>
      <c r="I744" s="6">
        <v>1.5846808559999998E-2</v>
      </c>
      <c r="J744" s="6">
        <v>1.7600216333333335E-4</v>
      </c>
      <c r="K744" s="20">
        <v>3.6177446763333336E-2</v>
      </c>
      <c r="L744" s="6">
        <v>2.0627894466666665E-3</v>
      </c>
      <c r="M744" s="6">
        <v>2.0006926500000001E-3</v>
      </c>
      <c r="N744" s="6">
        <v>3.7111103333333336E-5</v>
      </c>
      <c r="O744" s="9">
        <v>1.9525584466666666E-3</v>
      </c>
    </row>
    <row r="745" spans="1:15" x14ac:dyDescent="0.35">
      <c r="A745" s="5">
        <v>2017</v>
      </c>
      <c r="B745" s="6">
        <v>34007</v>
      </c>
      <c r="C745" s="6">
        <v>2270002021</v>
      </c>
      <c r="D745" s="6" t="s">
        <v>16</v>
      </c>
      <c r="E745" s="6" t="s">
        <v>14</v>
      </c>
      <c r="F745" s="6" t="s">
        <v>88</v>
      </c>
      <c r="G745" s="6">
        <v>5.5115500000000006E-6</v>
      </c>
      <c r="H745" s="6">
        <v>0.68207746101</v>
      </c>
      <c r="I745" s="6">
        <v>1.1291328766666669E-3</v>
      </c>
      <c r="J745" s="6">
        <v>1.4697466666666668E-5</v>
      </c>
      <c r="K745" s="20">
        <v>2.8075835699999997E-3</v>
      </c>
      <c r="L745" s="6">
        <v>1.9363912333333335E-4</v>
      </c>
      <c r="M745" s="6">
        <v>1.8739270000000001E-4</v>
      </c>
      <c r="N745" s="6">
        <v>2.2046200000000002E-6</v>
      </c>
      <c r="O745" s="9">
        <v>1.9841580000000002E-4</v>
      </c>
    </row>
    <row r="746" spans="1:15" x14ac:dyDescent="0.35">
      <c r="A746" s="5">
        <v>2017</v>
      </c>
      <c r="B746" s="6">
        <v>34007</v>
      </c>
      <c r="C746" s="6">
        <v>2270002024</v>
      </c>
      <c r="D746" s="6" t="s">
        <v>44</v>
      </c>
      <c r="E746" s="6" t="s">
        <v>14</v>
      </c>
      <c r="F746" s="6" t="s">
        <v>88</v>
      </c>
      <c r="G746" s="6">
        <v>3.3069300000000005E-6</v>
      </c>
      <c r="H746" s="6">
        <v>0.40711468255333333</v>
      </c>
      <c r="I746" s="6">
        <v>9.8289308333333338E-4</v>
      </c>
      <c r="J746" s="6">
        <v>8.8184800000000007E-6</v>
      </c>
      <c r="K746" s="20">
        <v>2.2424659766666663E-3</v>
      </c>
      <c r="L746" s="6">
        <v>1.3705387666666669E-4</v>
      </c>
      <c r="M746" s="6">
        <v>1.3264463666666667E-4</v>
      </c>
      <c r="N746" s="6">
        <v>1.1023100000000001E-6</v>
      </c>
      <c r="O746" s="9">
        <v>1.4734210333333336E-4</v>
      </c>
    </row>
    <row r="747" spans="1:15" x14ac:dyDescent="0.35">
      <c r="A747" s="5">
        <v>2017</v>
      </c>
      <c r="B747" s="6">
        <v>34007</v>
      </c>
      <c r="C747" s="6">
        <v>2270002027</v>
      </c>
      <c r="D747" s="6" t="s">
        <v>17</v>
      </c>
      <c r="E747" s="6" t="s">
        <v>14</v>
      </c>
      <c r="F747" s="6" t="s">
        <v>88</v>
      </c>
      <c r="G747" s="6">
        <v>9.9207900000000009E-6</v>
      </c>
      <c r="H747" s="6">
        <v>1.2526393634333335</v>
      </c>
      <c r="I747" s="6">
        <v>3.2823117433333333E-3</v>
      </c>
      <c r="J747" s="6">
        <v>6.3566543333333329E-5</v>
      </c>
      <c r="K747" s="20">
        <v>8.1662799166666664E-3</v>
      </c>
      <c r="L747" s="6">
        <v>4.3247295666666666E-4</v>
      </c>
      <c r="M747" s="6">
        <v>4.1924523666666663E-4</v>
      </c>
      <c r="N747" s="6">
        <v>4.4092400000000003E-6</v>
      </c>
      <c r="O747" s="9">
        <v>8.4142996666666673E-4</v>
      </c>
    </row>
    <row r="748" spans="1:15" x14ac:dyDescent="0.35">
      <c r="A748" s="5">
        <v>2017</v>
      </c>
      <c r="B748" s="6">
        <v>34007</v>
      </c>
      <c r="C748" s="6">
        <v>2270002030</v>
      </c>
      <c r="D748" s="6" t="s">
        <v>45</v>
      </c>
      <c r="E748" s="6" t="s">
        <v>14</v>
      </c>
      <c r="F748" s="6" t="s">
        <v>88</v>
      </c>
      <c r="G748" s="6">
        <v>4.3357526666666677E-5</v>
      </c>
      <c r="H748" s="6">
        <v>5.3724722821733328</v>
      </c>
      <c r="I748" s="6">
        <v>1.1491214313333333E-2</v>
      </c>
      <c r="J748" s="6">
        <v>1.3595156666666665E-4</v>
      </c>
      <c r="K748" s="20">
        <v>2.657228486E-2</v>
      </c>
      <c r="L748" s="6">
        <v>1.7196036000000001E-3</v>
      </c>
      <c r="M748" s="6">
        <v>1.6674275933333336E-3</v>
      </c>
      <c r="N748" s="6">
        <v>1.6902086666666667E-5</v>
      </c>
      <c r="O748" s="9">
        <v>1.8445320666666666E-3</v>
      </c>
    </row>
    <row r="749" spans="1:15" x14ac:dyDescent="0.35">
      <c r="A749" s="5">
        <v>2017</v>
      </c>
      <c r="B749" s="6">
        <v>34007</v>
      </c>
      <c r="C749" s="6">
        <v>2270002033</v>
      </c>
      <c r="D749" s="6" t="s">
        <v>46</v>
      </c>
      <c r="E749" s="6" t="s">
        <v>14</v>
      </c>
      <c r="F749" s="6" t="s">
        <v>88</v>
      </c>
      <c r="G749" s="6">
        <v>3.7845976666666671E-5</v>
      </c>
      <c r="H749" s="6">
        <v>4.6253221549333334</v>
      </c>
      <c r="I749" s="6">
        <v>8.6145526499999993E-3</v>
      </c>
      <c r="J749" s="6">
        <v>7.9366319999999994E-5</v>
      </c>
      <c r="K749" s="20">
        <v>3.0877540283333334E-2</v>
      </c>
      <c r="L749" s="6">
        <v>1.5461734933333332E-3</v>
      </c>
      <c r="M749" s="6">
        <v>1.5002439100000001E-3</v>
      </c>
      <c r="N749" s="6">
        <v>1.4697466666666668E-5</v>
      </c>
      <c r="O749" s="9">
        <v>2.1190072566666662E-3</v>
      </c>
    </row>
    <row r="750" spans="1:15" x14ac:dyDescent="0.35">
      <c r="A750" s="5">
        <v>2017</v>
      </c>
      <c r="B750" s="6">
        <v>34007</v>
      </c>
      <c r="C750" s="6">
        <v>2270002036</v>
      </c>
      <c r="D750" s="6" t="s">
        <v>90</v>
      </c>
      <c r="E750" s="6" t="s">
        <v>14</v>
      </c>
      <c r="F750" s="6" t="s">
        <v>88</v>
      </c>
      <c r="G750" s="6">
        <v>3.7258078000000004E-4</v>
      </c>
      <c r="H750" s="6">
        <v>45.958084660693338</v>
      </c>
      <c r="I750" s="6">
        <v>4.651821687333333E-2</v>
      </c>
      <c r="J750" s="6">
        <v>6.5991625333333334E-4</v>
      </c>
      <c r="K750" s="20">
        <v>0.12828095881333335</v>
      </c>
      <c r="L750" s="6">
        <v>8.6490916966666664E-3</v>
      </c>
      <c r="M750" s="6">
        <v>8.389313973333333E-3</v>
      </c>
      <c r="N750" s="6">
        <v>1.3595156666666665E-4</v>
      </c>
      <c r="O750" s="9">
        <v>6.8089688700000003E-3</v>
      </c>
    </row>
    <row r="751" spans="1:15" x14ac:dyDescent="0.35">
      <c r="A751" s="5">
        <v>2017</v>
      </c>
      <c r="B751" s="6">
        <v>34007</v>
      </c>
      <c r="C751" s="6">
        <v>2270002039</v>
      </c>
      <c r="D751" s="6" t="s">
        <v>18</v>
      </c>
      <c r="E751" s="6" t="s">
        <v>14</v>
      </c>
      <c r="F751" s="6" t="s">
        <v>88</v>
      </c>
      <c r="G751" s="6">
        <v>3.3069300000000005E-6</v>
      </c>
      <c r="H751" s="6">
        <v>0.38090248562666668</v>
      </c>
      <c r="I751" s="6">
        <v>9.0940575E-4</v>
      </c>
      <c r="J751" s="6">
        <v>1.1390536666666669E-5</v>
      </c>
      <c r="K751" s="20">
        <v>1.9470468966666669E-3</v>
      </c>
      <c r="L751" s="6">
        <v>1.3595156666666665E-4</v>
      </c>
      <c r="M751" s="6">
        <v>1.3154232666666668E-4</v>
      </c>
      <c r="N751" s="6">
        <v>1.1023100000000001E-6</v>
      </c>
      <c r="O751" s="9">
        <v>1.5028159666666664E-4</v>
      </c>
    </row>
    <row r="752" spans="1:15" x14ac:dyDescent="0.35">
      <c r="A752" s="5">
        <v>2017</v>
      </c>
      <c r="B752" s="6">
        <v>34007</v>
      </c>
      <c r="C752" s="6">
        <v>2270002042</v>
      </c>
      <c r="D752" s="6" t="s">
        <v>47</v>
      </c>
      <c r="E752" s="6" t="s">
        <v>14</v>
      </c>
      <c r="F752" s="6" t="s">
        <v>88</v>
      </c>
      <c r="G752" s="6">
        <v>1.1023100000000001E-6</v>
      </c>
      <c r="H752" s="6">
        <v>0.18061863761333333</v>
      </c>
      <c r="I752" s="6">
        <v>5.4160164666666678E-4</v>
      </c>
      <c r="J752" s="6">
        <v>5.5115500000000006E-6</v>
      </c>
      <c r="K752" s="20">
        <v>1.3139535200000002E-3</v>
      </c>
      <c r="L752" s="6">
        <v>8.6715053333333354E-5</v>
      </c>
      <c r="M752" s="6">
        <v>8.451043333333333E-5</v>
      </c>
      <c r="N752" s="6">
        <v>1.1023100000000001E-6</v>
      </c>
      <c r="O752" s="9">
        <v>1.3484925666666666E-4</v>
      </c>
    </row>
    <row r="753" spans="1:15" x14ac:dyDescent="0.35">
      <c r="A753" s="5">
        <v>2017</v>
      </c>
      <c r="B753" s="6">
        <v>34007</v>
      </c>
      <c r="C753" s="6">
        <v>2270002045</v>
      </c>
      <c r="D753" s="6" t="s">
        <v>48</v>
      </c>
      <c r="E753" s="6" t="s">
        <v>14</v>
      </c>
      <c r="F753" s="6" t="s">
        <v>88</v>
      </c>
      <c r="G753" s="6">
        <v>8.4877870000000001E-5</v>
      </c>
      <c r="H753" s="6">
        <v>10.501600078493333</v>
      </c>
      <c r="I753" s="6">
        <v>9.6779143633333332E-3</v>
      </c>
      <c r="J753" s="6">
        <v>1.6497906333333334E-4</v>
      </c>
      <c r="K753" s="20">
        <v>3.9996216039999997E-2</v>
      </c>
      <c r="L753" s="6">
        <v>1.6472185766666664E-3</v>
      </c>
      <c r="M753" s="6">
        <v>1.5979820633333335E-3</v>
      </c>
      <c r="N753" s="6">
        <v>3.2334426666666671E-5</v>
      </c>
      <c r="O753" s="9">
        <v>2.1531788666666668E-3</v>
      </c>
    </row>
    <row r="754" spans="1:15" x14ac:dyDescent="0.35">
      <c r="A754" s="5">
        <v>2017</v>
      </c>
      <c r="B754" s="6">
        <v>34007</v>
      </c>
      <c r="C754" s="6">
        <v>2270002048</v>
      </c>
      <c r="D754" s="6" t="s">
        <v>91</v>
      </c>
      <c r="E754" s="6" t="s">
        <v>14</v>
      </c>
      <c r="F754" s="6" t="s">
        <v>88</v>
      </c>
      <c r="G754" s="6">
        <v>9.2594040000000004E-5</v>
      </c>
      <c r="H754" s="6">
        <v>11.442877652396668</v>
      </c>
      <c r="I754" s="6">
        <v>1.1052127496666666E-2</v>
      </c>
      <c r="J754" s="6">
        <v>1.6938830333333333E-4</v>
      </c>
      <c r="K754" s="20">
        <v>3.0816545796666667E-2</v>
      </c>
      <c r="L754" s="6">
        <v>2.09990055E-3</v>
      </c>
      <c r="M754" s="6">
        <v>2.0374363166666665E-3</v>
      </c>
      <c r="N754" s="6">
        <v>3.4539046666666668E-5</v>
      </c>
      <c r="O754" s="9">
        <v>1.7644308733333329E-3</v>
      </c>
    </row>
    <row r="755" spans="1:15" x14ac:dyDescent="0.35">
      <c r="A755" s="5">
        <v>2017</v>
      </c>
      <c r="B755" s="6">
        <v>34007</v>
      </c>
      <c r="C755" s="6">
        <v>2270002051</v>
      </c>
      <c r="D755" s="6" t="s">
        <v>92</v>
      </c>
      <c r="E755" s="6" t="s">
        <v>14</v>
      </c>
      <c r="F755" s="6" t="s">
        <v>88</v>
      </c>
      <c r="G755" s="6">
        <v>3.1856758999999999E-4</v>
      </c>
      <c r="H755" s="6">
        <v>39.273822325613331</v>
      </c>
      <c r="I755" s="6">
        <v>4.0470576776666663E-2</v>
      </c>
      <c r="J755" s="6">
        <v>6.0957743000000005E-4</v>
      </c>
      <c r="K755" s="20">
        <v>0.15794301860333335</v>
      </c>
      <c r="L755" s="6">
        <v>5.6037766033333334E-3</v>
      </c>
      <c r="M755" s="6">
        <v>5.4354906099999996E-3</v>
      </c>
      <c r="N755" s="6">
        <v>1.1684485999999999E-4</v>
      </c>
      <c r="O755" s="9">
        <v>6.686245023333333E-3</v>
      </c>
    </row>
    <row r="756" spans="1:15" x14ac:dyDescent="0.35">
      <c r="A756" s="5">
        <v>2017</v>
      </c>
      <c r="B756" s="6">
        <v>34007</v>
      </c>
      <c r="C756" s="6">
        <v>2270002054</v>
      </c>
      <c r="D756" s="6" t="s">
        <v>19</v>
      </c>
      <c r="E756" s="6" t="s">
        <v>14</v>
      </c>
      <c r="F756" s="6" t="s">
        <v>88</v>
      </c>
      <c r="G756" s="6">
        <v>1.5432340000000001E-5</v>
      </c>
      <c r="H756" s="6">
        <v>1.8549632261966666</v>
      </c>
      <c r="I756" s="6">
        <v>2.31264638E-3</v>
      </c>
      <c r="J756" s="6">
        <v>3.4539046666666668E-5</v>
      </c>
      <c r="K756" s="20">
        <v>8.513140130000001E-3</v>
      </c>
      <c r="L756" s="6">
        <v>3.6082280666666669E-4</v>
      </c>
      <c r="M756" s="6">
        <v>3.4979970666666667E-4</v>
      </c>
      <c r="N756" s="6">
        <v>5.5115500000000006E-6</v>
      </c>
      <c r="O756" s="9">
        <v>4.6260276333333334E-4</v>
      </c>
    </row>
    <row r="757" spans="1:15" x14ac:dyDescent="0.35">
      <c r="A757" s="5">
        <v>2017</v>
      </c>
      <c r="B757" s="6">
        <v>34007</v>
      </c>
      <c r="C757" s="6">
        <v>2270002057</v>
      </c>
      <c r="D757" s="6" t="s">
        <v>49</v>
      </c>
      <c r="E757" s="6" t="s">
        <v>14</v>
      </c>
      <c r="F757" s="6" t="s">
        <v>88</v>
      </c>
      <c r="G757" s="6">
        <v>1.1941691666666667E-4</v>
      </c>
      <c r="H757" s="6">
        <v>14.714796817049999</v>
      </c>
      <c r="I757" s="6">
        <v>3.0133113596666667E-2</v>
      </c>
      <c r="J757" s="6">
        <v>2.5867541333333337E-4</v>
      </c>
      <c r="K757" s="20">
        <v>6.1368537193333329E-2</v>
      </c>
      <c r="L757" s="6">
        <v>5.0287382199999996E-3</v>
      </c>
      <c r="M757" s="6">
        <v>4.8773543133333328E-3</v>
      </c>
      <c r="N757" s="6">
        <v>4.482727333333334E-5</v>
      </c>
      <c r="O757" s="9">
        <v>3.6666504966666666E-3</v>
      </c>
    </row>
    <row r="758" spans="1:15" x14ac:dyDescent="0.35">
      <c r="A758" s="5">
        <v>2017</v>
      </c>
      <c r="B758" s="6">
        <v>34007</v>
      </c>
      <c r="C758" s="6">
        <v>2270002060</v>
      </c>
      <c r="D758" s="6" t="s">
        <v>50</v>
      </c>
      <c r="E758" s="6" t="s">
        <v>14</v>
      </c>
      <c r="F758" s="6" t="s">
        <v>88</v>
      </c>
      <c r="G758" s="6">
        <v>4.0565007999999997E-4</v>
      </c>
      <c r="H758" s="6">
        <v>50.032701558106673</v>
      </c>
      <c r="I758" s="6">
        <v>6.9866979856666664E-2</v>
      </c>
      <c r="J758" s="6">
        <v>7.9697012999999995E-4</v>
      </c>
      <c r="K758" s="20">
        <v>0.19935570299333336</v>
      </c>
      <c r="L758" s="6">
        <v>1.1092178093333335E-2</v>
      </c>
      <c r="M758" s="6">
        <v>1.0758913036666666E-2</v>
      </c>
      <c r="N758" s="6">
        <v>1.5395596333333332E-4</v>
      </c>
      <c r="O758" s="9">
        <v>1.0852609386666665E-2</v>
      </c>
    </row>
    <row r="759" spans="1:15" x14ac:dyDescent="0.35">
      <c r="A759" s="5">
        <v>2017</v>
      </c>
      <c r="B759" s="6">
        <v>34007</v>
      </c>
      <c r="C759" s="6">
        <v>2270002066</v>
      </c>
      <c r="D759" s="6" t="s">
        <v>51</v>
      </c>
      <c r="E759" s="6" t="s">
        <v>14</v>
      </c>
      <c r="F759" s="6" t="s">
        <v>88</v>
      </c>
      <c r="G759" s="6">
        <v>2.4728487666666668E-4</v>
      </c>
      <c r="H759" s="6">
        <v>30.370144785713332</v>
      </c>
      <c r="I759" s="6">
        <v>0.13459609280333332</v>
      </c>
      <c r="J759" s="6">
        <v>9.850977033333333E-4</v>
      </c>
      <c r="K759" s="20">
        <v>0.17559210401333336</v>
      </c>
      <c r="L759" s="6">
        <v>2.3289973116666668E-2</v>
      </c>
      <c r="M759" s="6">
        <v>2.2591108576666668E-2</v>
      </c>
      <c r="N759" s="6">
        <v>9.8105589999999997E-5</v>
      </c>
      <c r="O759" s="9">
        <v>2.7934005146666666E-2</v>
      </c>
    </row>
    <row r="760" spans="1:15" x14ac:dyDescent="0.35">
      <c r="A760" s="5">
        <v>2017</v>
      </c>
      <c r="B760" s="6">
        <v>34007</v>
      </c>
      <c r="C760" s="6">
        <v>2270002069</v>
      </c>
      <c r="D760" s="6" t="s">
        <v>93</v>
      </c>
      <c r="E760" s="6" t="s">
        <v>14</v>
      </c>
      <c r="F760" s="6" t="s">
        <v>88</v>
      </c>
      <c r="G760" s="6">
        <v>3.7111103333333336E-4</v>
      </c>
      <c r="H760" s="6">
        <v>45.772379229866665</v>
      </c>
      <c r="I760" s="6">
        <v>5.6346780270000001E-2</v>
      </c>
      <c r="J760" s="6">
        <v>6.8012526999999996E-4</v>
      </c>
      <c r="K760" s="20">
        <v>0.15257734096</v>
      </c>
      <c r="L760" s="6">
        <v>8.9051950533333337E-3</v>
      </c>
      <c r="M760" s="6">
        <v>8.6380685966666662E-3</v>
      </c>
      <c r="N760" s="6">
        <v>1.3815618666666667E-4</v>
      </c>
      <c r="O760" s="9">
        <v>7.9325901966666671E-3</v>
      </c>
    </row>
    <row r="761" spans="1:15" x14ac:dyDescent="0.35">
      <c r="A761" s="5">
        <v>2017</v>
      </c>
      <c r="B761" s="6">
        <v>34007</v>
      </c>
      <c r="C761" s="6">
        <v>2270002072</v>
      </c>
      <c r="D761" s="6" t="s">
        <v>52</v>
      </c>
      <c r="E761" s="6" t="s">
        <v>14</v>
      </c>
      <c r="F761" s="6" t="s">
        <v>88</v>
      </c>
      <c r="G761" s="6">
        <v>1.6938830333333333E-4</v>
      </c>
      <c r="H761" s="6">
        <v>20.831677046620001</v>
      </c>
      <c r="I761" s="6">
        <v>0.12027855564999999</v>
      </c>
      <c r="J761" s="6">
        <v>7.4222206666666672E-4</v>
      </c>
      <c r="K761" s="20">
        <v>0.13421285635999999</v>
      </c>
      <c r="L761" s="6">
        <v>1.8880733116666663E-2</v>
      </c>
      <c r="M761" s="6">
        <v>1.8314513213333331E-2</v>
      </c>
      <c r="N761" s="6">
        <v>6.9078093333333336E-5</v>
      </c>
      <c r="O761" s="9">
        <v>2.5717259736666664E-2</v>
      </c>
    </row>
    <row r="762" spans="1:15" x14ac:dyDescent="0.35">
      <c r="A762" s="5">
        <v>2017</v>
      </c>
      <c r="B762" s="6">
        <v>34007</v>
      </c>
      <c r="C762" s="6">
        <v>2270002075</v>
      </c>
      <c r="D762" s="6" t="s">
        <v>94</v>
      </c>
      <c r="E762" s="6" t="s">
        <v>14</v>
      </c>
      <c r="F762" s="6" t="s">
        <v>88</v>
      </c>
      <c r="G762" s="6">
        <v>4.0050596666666668E-5</v>
      </c>
      <c r="H762" s="6">
        <v>4.9147902306800004</v>
      </c>
      <c r="I762" s="6">
        <v>7.6191667200000007E-3</v>
      </c>
      <c r="J762" s="6">
        <v>7.4589643333333329E-5</v>
      </c>
      <c r="K762" s="20">
        <v>2.3113970953333337E-2</v>
      </c>
      <c r="L762" s="6">
        <v>9.5864226333333344E-4</v>
      </c>
      <c r="M762" s="6">
        <v>9.2961476666666672E-4</v>
      </c>
      <c r="N762" s="6">
        <v>1.5432340000000001E-5</v>
      </c>
      <c r="O762" s="9">
        <v>1.1346444266666666E-3</v>
      </c>
    </row>
    <row r="763" spans="1:15" x14ac:dyDescent="0.35">
      <c r="A763" s="5">
        <v>2017</v>
      </c>
      <c r="B763" s="6">
        <v>34007</v>
      </c>
      <c r="C763" s="6">
        <v>2270002078</v>
      </c>
      <c r="D763" s="6" t="s">
        <v>53</v>
      </c>
      <c r="E763" s="6" t="s">
        <v>14</v>
      </c>
      <c r="F763" s="6" t="s">
        <v>88</v>
      </c>
      <c r="G763" s="6">
        <v>0</v>
      </c>
      <c r="H763" s="6">
        <v>6.4493953479999991E-2</v>
      </c>
      <c r="I763" s="6">
        <v>3.8250156999999999E-4</v>
      </c>
      <c r="J763" s="6">
        <v>2.2046200000000002E-6</v>
      </c>
      <c r="K763" s="20">
        <v>4.3467757666666669E-4</v>
      </c>
      <c r="L763" s="6">
        <v>5.8789866666666664E-5</v>
      </c>
      <c r="M763" s="6">
        <v>5.6952683333333338E-5</v>
      </c>
      <c r="N763" s="6">
        <v>0</v>
      </c>
      <c r="O763" s="9">
        <v>9.0389420000000007E-5</v>
      </c>
    </row>
    <row r="764" spans="1:15" x14ac:dyDescent="0.35">
      <c r="A764" s="5">
        <v>2017</v>
      </c>
      <c r="B764" s="6">
        <v>34007</v>
      </c>
      <c r="C764" s="6">
        <v>2270002081</v>
      </c>
      <c r="D764" s="6" t="s">
        <v>54</v>
      </c>
      <c r="E764" s="6" t="s">
        <v>14</v>
      </c>
      <c r="F764" s="6" t="s">
        <v>88</v>
      </c>
      <c r="G764" s="6">
        <v>3.7845976666666671E-5</v>
      </c>
      <c r="H764" s="6">
        <v>4.7172129211533331</v>
      </c>
      <c r="I764" s="6">
        <v>9.2307439399999993E-3</v>
      </c>
      <c r="J764" s="6">
        <v>7.5691953333333341E-5</v>
      </c>
      <c r="K764" s="20">
        <v>2.2782543079999999E-2</v>
      </c>
      <c r="L764" s="6">
        <v>1.2573682733333334E-3</v>
      </c>
      <c r="M764" s="6">
        <v>1.2195222966666667E-3</v>
      </c>
      <c r="N764" s="6">
        <v>1.4697466666666668E-5</v>
      </c>
      <c r="O764" s="9">
        <v>1.2816190933333334E-3</v>
      </c>
    </row>
    <row r="765" spans="1:15" x14ac:dyDescent="0.35">
      <c r="A765" s="5">
        <v>2017</v>
      </c>
      <c r="B765" s="6">
        <v>34007</v>
      </c>
      <c r="C765" s="6">
        <v>2270003010</v>
      </c>
      <c r="D765" s="6" t="s">
        <v>55</v>
      </c>
      <c r="E765" s="6" t="s">
        <v>21</v>
      </c>
      <c r="F765" s="6" t="s">
        <v>88</v>
      </c>
      <c r="G765" s="6">
        <v>7.7161700000000004E-6</v>
      </c>
      <c r="H765" s="6">
        <v>0.91262449520000011</v>
      </c>
      <c r="I765" s="6">
        <v>6.962557396666666E-3</v>
      </c>
      <c r="J765" s="6">
        <v>3.7111103333333336E-5</v>
      </c>
      <c r="K765" s="20">
        <v>7.0529468166666658E-3</v>
      </c>
      <c r="L765" s="6">
        <v>1.0251482999999999E-3</v>
      </c>
      <c r="M765" s="6">
        <v>9.9428362000000023E-4</v>
      </c>
      <c r="N765" s="6">
        <v>3.3069300000000005E-6</v>
      </c>
      <c r="O765" s="9">
        <v>1.6663252833333331E-3</v>
      </c>
    </row>
    <row r="766" spans="1:15" x14ac:dyDescent="0.35">
      <c r="A766" s="5">
        <v>2017</v>
      </c>
      <c r="B766" s="6">
        <v>34007</v>
      </c>
      <c r="C766" s="6">
        <v>2270003020</v>
      </c>
      <c r="D766" s="6" t="s">
        <v>56</v>
      </c>
      <c r="E766" s="6" t="s">
        <v>21</v>
      </c>
      <c r="F766" s="6" t="s">
        <v>88</v>
      </c>
      <c r="G766" s="6">
        <v>1.0729150666666666E-4</v>
      </c>
      <c r="H766" s="6">
        <v>13.23663107404</v>
      </c>
      <c r="I766" s="6">
        <v>1.6401637926666667E-2</v>
      </c>
      <c r="J766" s="6">
        <v>1.8922988333333333E-4</v>
      </c>
      <c r="K766" s="20">
        <v>4.1867203546666669E-2</v>
      </c>
      <c r="L766" s="6">
        <v>2.4655000333333333E-3</v>
      </c>
      <c r="M766" s="6">
        <v>2.3920127E-3</v>
      </c>
      <c r="N766" s="6">
        <v>3.7845976666666671E-5</v>
      </c>
      <c r="O766" s="9">
        <v>1.7523054633333335E-3</v>
      </c>
    </row>
    <row r="767" spans="1:15" x14ac:dyDescent="0.35">
      <c r="A767" s="5">
        <v>2017</v>
      </c>
      <c r="B767" s="6">
        <v>34007</v>
      </c>
      <c r="C767" s="6">
        <v>2270003030</v>
      </c>
      <c r="D767" s="6" t="s">
        <v>20</v>
      </c>
      <c r="E767" s="6" t="s">
        <v>21</v>
      </c>
      <c r="F767" s="6" t="s">
        <v>88</v>
      </c>
      <c r="G767" s="6">
        <v>4.6664456666666666E-5</v>
      </c>
      <c r="H767" s="6">
        <v>5.7806826608666668</v>
      </c>
      <c r="I767" s="6">
        <v>6.6774265433333334E-3</v>
      </c>
      <c r="J767" s="6">
        <v>1.0912869000000001E-4</v>
      </c>
      <c r="K767" s="20">
        <v>2.1187867946666664E-2</v>
      </c>
      <c r="L767" s="6">
        <v>1.2261361566666667E-3</v>
      </c>
      <c r="M767" s="6">
        <v>1.18939249E-3</v>
      </c>
      <c r="N767" s="6">
        <v>1.7636960000000001E-5</v>
      </c>
      <c r="O767" s="9">
        <v>1.2426708066666668E-3</v>
      </c>
    </row>
    <row r="768" spans="1:15" x14ac:dyDescent="0.35">
      <c r="A768" s="5">
        <v>2017</v>
      </c>
      <c r="B768" s="6">
        <v>34007</v>
      </c>
      <c r="C768" s="6">
        <v>2270003040</v>
      </c>
      <c r="D768" s="6" t="s">
        <v>22</v>
      </c>
      <c r="E768" s="6" t="s">
        <v>21</v>
      </c>
      <c r="F768" s="6" t="s">
        <v>88</v>
      </c>
      <c r="G768" s="6">
        <v>4.7766766666666671E-5</v>
      </c>
      <c r="H768" s="6">
        <v>5.8651651690133333</v>
      </c>
      <c r="I768" s="6">
        <v>8.1016110633333333E-3</v>
      </c>
      <c r="J768" s="6">
        <v>1.2713308666666666E-4</v>
      </c>
      <c r="K768" s="20">
        <v>2.5801035296666667E-2</v>
      </c>
      <c r="L768" s="6">
        <v>1.5156762500000002E-3</v>
      </c>
      <c r="M768" s="6">
        <v>1.4701141033333337E-3</v>
      </c>
      <c r="N768" s="6">
        <v>1.873927E-5</v>
      </c>
      <c r="O768" s="9">
        <v>1.7989699200000001E-3</v>
      </c>
    </row>
    <row r="769" spans="1:15" x14ac:dyDescent="0.35">
      <c r="A769" s="5">
        <v>2017</v>
      </c>
      <c r="B769" s="6">
        <v>34007</v>
      </c>
      <c r="C769" s="6">
        <v>2270003050</v>
      </c>
      <c r="D769" s="6" t="s">
        <v>57</v>
      </c>
      <c r="E769" s="6" t="s">
        <v>21</v>
      </c>
      <c r="F769" s="6" t="s">
        <v>88</v>
      </c>
      <c r="G769" s="6">
        <v>2.2046200000000002E-6</v>
      </c>
      <c r="H769" s="6">
        <v>0.22578615729999998</v>
      </c>
      <c r="I769" s="6">
        <v>1.1247236366666667E-3</v>
      </c>
      <c r="J769" s="6">
        <v>8.8184800000000007E-6</v>
      </c>
      <c r="K769" s="20">
        <v>1.7365056866666666E-3</v>
      </c>
      <c r="L769" s="6">
        <v>1.8702526333333336E-4</v>
      </c>
      <c r="M769" s="6">
        <v>1.8151371333333336E-4</v>
      </c>
      <c r="N769" s="6">
        <v>1.1023100000000001E-6</v>
      </c>
      <c r="O769" s="9">
        <v>2.9762369999999997E-4</v>
      </c>
    </row>
    <row r="770" spans="1:15" x14ac:dyDescent="0.35">
      <c r="A770" s="5">
        <v>2017</v>
      </c>
      <c r="B770" s="6">
        <v>34007</v>
      </c>
      <c r="C770" s="6">
        <v>2270003060</v>
      </c>
      <c r="D770" s="6" t="s">
        <v>58</v>
      </c>
      <c r="E770" s="6" t="s">
        <v>21</v>
      </c>
      <c r="F770" s="6" t="s">
        <v>88</v>
      </c>
      <c r="G770" s="6">
        <v>1.9253681333333337E-4</v>
      </c>
      <c r="H770" s="6">
        <v>23.70532793390667</v>
      </c>
      <c r="I770" s="6">
        <v>3.5732848396666662E-2</v>
      </c>
      <c r="J770" s="6">
        <v>7.2091073999999992E-4</v>
      </c>
      <c r="K770" s="20">
        <v>0.12535873500333336</v>
      </c>
      <c r="L770" s="6">
        <v>4.9328372499999997E-3</v>
      </c>
      <c r="M770" s="6">
        <v>4.7847602733333333E-3</v>
      </c>
      <c r="N770" s="6">
        <v>7.4589643333333329E-5</v>
      </c>
      <c r="O770" s="9">
        <v>7.2778180566666663E-3</v>
      </c>
    </row>
    <row r="771" spans="1:15" x14ac:dyDescent="0.35">
      <c r="A771" s="5">
        <v>2017</v>
      </c>
      <c r="B771" s="6">
        <v>34007</v>
      </c>
      <c r="C771" s="6">
        <v>2270003070</v>
      </c>
      <c r="D771" s="6" t="s">
        <v>59</v>
      </c>
      <c r="E771" s="6" t="s">
        <v>21</v>
      </c>
      <c r="F771" s="6" t="s">
        <v>88</v>
      </c>
      <c r="G771" s="6">
        <v>6.7975783333333324E-5</v>
      </c>
      <c r="H771" s="6">
        <v>8.3367290096566666</v>
      </c>
      <c r="I771" s="6">
        <v>7.2792878033333328E-3</v>
      </c>
      <c r="J771" s="6">
        <v>1.0251482999999999E-4</v>
      </c>
      <c r="K771" s="20">
        <v>1.9268378799999999E-2</v>
      </c>
      <c r="L771" s="6">
        <v>1.3330602266666668E-3</v>
      </c>
      <c r="M771" s="6">
        <v>1.2930096299999998E-3</v>
      </c>
      <c r="N771" s="6">
        <v>2.425082E-5</v>
      </c>
      <c r="O771" s="9">
        <v>1.0365388366666665E-3</v>
      </c>
    </row>
    <row r="772" spans="1:15" x14ac:dyDescent="0.35">
      <c r="A772" s="5">
        <v>2017</v>
      </c>
      <c r="B772" s="6">
        <v>34007</v>
      </c>
      <c r="C772" s="6">
        <v>2270004031</v>
      </c>
      <c r="D772" s="6" t="s">
        <v>28</v>
      </c>
      <c r="E772" s="6" t="s">
        <v>25</v>
      </c>
      <c r="F772" s="6" t="s">
        <v>88</v>
      </c>
      <c r="G772" s="6">
        <v>0</v>
      </c>
      <c r="H772" s="6">
        <v>8.1240247000000001E-4</v>
      </c>
      <c r="I772" s="6">
        <v>4.4092400000000003E-6</v>
      </c>
      <c r="J772" s="6">
        <v>0</v>
      </c>
      <c r="K772" s="20">
        <v>8.083606666666666E-6</v>
      </c>
      <c r="L772" s="6">
        <v>1.1023100000000001E-6</v>
      </c>
      <c r="M772" s="6">
        <v>1.1023100000000001E-6</v>
      </c>
      <c r="N772" s="6">
        <v>0</v>
      </c>
      <c r="O772" s="9">
        <v>1.1023100000000001E-6</v>
      </c>
    </row>
    <row r="773" spans="1:15" x14ac:dyDescent="0.35">
      <c r="A773" s="5">
        <v>2017</v>
      </c>
      <c r="B773" s="6">
        <v>34007</v>
      </c>
      <c r="C773" s="6">
        <v>2270004036</v>
      </c>
      <c r="D773" s="12" t="s">
        <v>29</v>
      </c>
      <c r="E773" s="12" t="s">
        <v>25</v>
      </c>
      <c r="F773" s="12" t="s">
        <v>88</v>
      </c>
      <c r="G773" s="6">
        <v>0</v>
      </c>
      <c r="H773" s="6">
        <v>0</v>
      </c>
      <c r="I773" s="6">
        <v>0</v>
      </c>
      <c r="J773" s="6">
        <v>0</v>
      </c>
      <c r="K773" s="20">
        <v>0</v>
      </c>
      <c r="L773" s="6">
        <v>0</v>
      </c>
      <c r="M773" s="6">
        <v>0</v>
      </c>
      <c r="N773" s="6">
        <v>0</v>
      </c>
      <c r="O773" s="9">
        <v>0</v>
      </c>
    </row>
    <row r="774" spans="1:15" x14ac:dyDescent="0.35">
      <c r="A774" s="5">
        <v>2017</v>
      </c>
      <c r="B774" s="6">
        <v>34007</v>
      </c>
      <c r="C774" s="6">
        <v>2270004046</v>
      </c>
      <c r="D774" s="6" t="s">
        <v>62</v>
      </c>
      <c r="E774" s="6" t="s">
        <v>25</v>
      </c>
      <c r="F774" s="6" t="s">
        <v>88</v>
      </c>
      <c r="G774" s="6">
        <v>4.7766766666666671E-5</v>
      </c>
      <c r="H774" s="6">
        <v>5.8955731252366661</v>
      </c>
      <c r="I774" s="6">
        <v>1.8190687056666668E-2</v>
      </c>
      <c r="J774" s="6">
        <v>2.6749389333333341E-4</v>
      </c>
      <c r="K774" s="20">
        <v>4.2364345356666666E-2</v>
      </c>
      <c r="L774" s="6">
        <v>2.9523536166666665E-3</v>
      </c>
      <c r="M774" s="6">
        <v>2.8641688166666664E-3</v>
      </c>
      <c r="N774" s="6">
        <v>2.094389E-5</v>
      </c>
      <c r="O774" s="9">
        <v>4.5117548299999999E-3</v>
      </c>
    </row>
    <row r="775" spans="1:15" x14ac:dyDescent="0.35">
      <c r="A775" s="5">
        <v>2017</v>
      </c>
      <c r="B775" s="6">
        <v>34007</v>
      </c>
      <c r="C775" s="6">
        <v>2270004056</v>
      </c>
      <c r="D775" s="6" t="s">
        <v>64</v>
      </c>
      <c r="E775" s="6" t="s">
        <v>25</v>
      </c>
      <c r="F775" s="6" t="s">
        <v>88</v>
      </c>
      <c r="G775" s="6">
        <v>9.9207900000000009E-6</v>
      </c>
      <c r="H775" s="6">
        <v>1.2172390452200001</v>
      </c>
      <c r="I775" s="6">
        <v>3.8330993066666673E-3</v>
      </c>
      <c r="J775" s="6">
        <v>6.9445529999999993E-5</v>
      </c>
      <c r="K775" s="20">
        <v>8.3738816333333351E-3</v>
      </c>
      <c r="L775" s="6">
        <v>4.9383488000000013E-4</v>
      </c>
      <c r="M775" s="6">
        <v>4.7913741333333336E-4</v>
      </c>
      <c r="N775" s="6">
        <v>4.4092400000000003E-6</v>
      </c>
      <c r="O775" s="9">
        <v>9.3953555666666678E-4</v>
      </c>
    </row>
    <row r="776" spans="1:15" x14ac:dyDescent="0.35">
      <c r="A776" s="5">
        <v>2017</v>
      </c>
      <c r="B776" s="6">
        <v>34007</v>
      </c>
      <c r="C776" s="6">
        <v>2270004066</v>
      </c>
      <c r="D776" s="6" t="s">
        <v>65</v>
      </c>
      <c r="E776" s="6" t="s">
        <v>25</v>
      </c>
      <c r="F776" s="6" t="s">
        <v>88</v>
      </c>
      <c r="G776" s="6">
        <v>6.4668853333333341E-5</v>
      </c>
      <c r="H776" s="6">
        <v>8.0206258173799991</v>
      </c>
      <c r="I776" s="6">
        <v>2.4270661580000002E-2</v>
      </c>
      <c r="J776" s="6">
        <v>1.6277444333333331E-4</v>
      </c>
      <c r="K776" s="20">
        <v>6.7068582203333338E-2</v>
      </c>
      <c r="L776" s="6">
        <v>4.4257746500000004E-3</v>
      </c>
      <c r="M776" s="6">
        <v>4.2931300133333336E-3</v>
      </c>
      <c r="N776" s="6">
        <v>2.7925186666666666E-5</v>
      </c>
      <c r="O776" s="9">
        <v>5.7062914333333332E-3</v>
      </c>
    </row>
    <row r="777" spans="1:15" x14ac:dyDescent="0.35">
      <c r="A777" s="5">
        <v>2017</v>
      </c>
      <c r="B777" s="6">
        <v>34007</v>
      </c>
      <c r="C777" s="6">
        <v>2270004071</v>
      </c>
      <c r="D777" s="6" t="s">
        <v>30</v>
      </c>
      <c r="E777" s="6" t="s">
        <v>25</v>
      </c>
      <c r="F777" s="6" t="s">
        <v>88</v>
      </c>
      <c r="G777" s="6">
        <v>7.7161700000000004E-6</v>
      </c>
      <c r="H777" s="6">
        <v>0.94768824142666663</v>
      </c>
      <c r="I777" s="6">
        <v>1.5244947300000001E-3</v>
      </c>
      <c r="J777" s="6">
        <v>2.7925186666666666E-5</v>
      </c>
      <c r="K777" s="20">
        <v>4.6164742800000004E-3</v>
      </c>
      <c r="L777" s="6">
        <v>2.5206155333333335E-4</v>
      </c>
      <c r="M777" s="6">
        <v>2.4508025666666666E-4</v>
      </c>
      <c r="N777" s="6">
        <v>3.3069300000000005E-6</v>
      </c>
      <c r="O777" s="9">
        <v>3.1783271666666665E-4</v>
      </c>
    </row>
    <row r="778" spans="1:15" x14ac:dyDescent="0.35">
      <c r="A778" s="5">
        <v>2017</v>
      </c>
      <c r="B778" s="6">
        <v>34007</v>
      </c>
      <c r="C778" s="6">
        <v>2270004076</v>
      </c>
      <c r="D778" s="6" t="s">
        <v>66</v>
      </c>
      <c r="E778" s="6" t="s">
        <v>25</v>
      </c>
      <c r="F778" s="6" t="s">
        <v>88</v>
      </c>
      <c r="G778" s="6">
        <v>0</v>
      </c>
      <c r="H778" s="6">
        <v>2.2710158056666666E-2</v>
      </c>
      <c r="I778" s="6">
        <v>9.0389420000000007E-5</v>
      </c>
      <c r="J778" s="6">
        <v>1.1023100000000001E-6</v>
      </c>
      <c r="K778" s="20">
        <v>1.8849500999999999E-4</v>
      </c>
      <c r="L778" s="6">
        <v>1.6534650000000003E-5</v>
      </c>
      <c r="M778" s="6">
        <v>1.5799776666666668E-5</v>
      </c>
      <c r="N778" s="6">
        <v>0</v>
      </c>
      <c r="O778" s="9">
        <v>2.1311326666666668E-5</v>
      </c>
    </row>
    <row r="779" spans="1:15" x14ac:dyDescent="0.35">
      <c r="A779" s="5">
        <v>2017</v>
      </c>
      <c r="B779" s="6">
        <v>34007</v>
      </c>
      <c r="C779" s="6">
        <v>2270005010</v>
      </c>
      <c r="D779" s="6" t="s">
        <v>67</v>
      </c>
      <c r="E779" s="6" t="s">
        <v>32</v>
      </c>
      <c r="F779" s="6" t="s">
        <v>88</v>
      </c>
      <c r="G779" s="6">
        <v>0</v>
      </c>
      <c r="H779" s="6">
        <v>3.7845976666666671E-5</v>
      </c>
      <c r="I779" s="6">
        <v>0</v>
      </c>
      <c r="J779" s="6">
        <v>0</v>
      </c>
      <c r="K779" s="20">
        <v>0</v>
      </c>
      <c r="L779" s="6">
        <v>0</v>
      </c>
      <c r="M779" s="6">
        <v>0</v>
      </c>
      <c r="N779" s="6">
        <v>0</v>
      </c>
      <c r="O779" s="9">
        <v>0</v>
      </c>
    </row>
    <row r="780" spans="1:15" x14ac:dyDescent="0.35">
      <c r="A780" s="5">
        <v>2017</v>
      </c>
      <c r="B780" s="6">
        <v>34007</v>
      </c>
      <c r="C780" s="6">
        <v>2270005015</v>
      </c>
      <c r="D780" s="6" t="s">
        <v>68</v>
      </c>
      <c r="E780" s="6" t="s">
        <v>32</v>
      </c>
      <c r="F780" s="6" t="s">
        <v>88</v>
      </c>
      <c r="G780" s="6">
        <v>1.5799776666666668E-5</v>
      </c>
      <c r="H780" s="6">
        <v>1.9403646934466667</v>
      </c>
      <c r="I780" s="6">
        <v>6.0186125999999998E-3</v>
      </c>
      <c r="J780" s="6">
        <v>3.8948286666666662E-5</v>
      </c>
      <c r="K780" s="20">
        <v>1.2599035863333335E-2</v>
      </c>
      <c r="L780" s="6">
        <v>1.10561693E-3</v>
      </c>
      <c r="M780" s="6">
        <v>1.07254763E-3</v>
      </c>
      <c r="N780" s="6">
        <v>6.6138600000000009E-6</v>
      </c>
      <c r="O780" s="9">
        <v>1.0997379433333333E-3</v>
      </c>
    </row>
    <row r="781" spans="1:15" x14ac:dyDescent="0.35">
      <c r="A781" s="5">
        <v>2017</v>
      </c>
      <c r="B781" s="6">
        <v>34007</v>
      </c>
      <c r="C781" s="6">
        <v>2270005020</v>
      </c>
      <c r="D781" s="6" t="s">
        <v>95</v>
      </c>
      <c r="E781" s="6" t="s">
        <v>32</v>
      </c>
      <c r="F781" s="6" t="s">
        <v>88</v>
      </c>
      <c r="G781" s="6">
        <v>1.1023100000000001E-6</v>
      </c>
      <c r="H781" s="6">
        <v>0.17406944646666669</v>
      </c>
      <c r="I781" s="6">
        <v>5.7393607333333337E-4</v>
      </c>
      <c r="J781" s="6">
        <v>2.2046200000000002E-6</v>
      </c>
      <c r="K781" s="20">
        <v>1.5704243133333334E-3</v>
      </c>
      <c r="L781" s="6">
        <v>1.5910007666666666E-4</v>
      </c>
      <c r="M781" s="6">
        <v>1.5395596333333332E-4</v>
      </c>
      <c r="N781" s="6">
        <v>1.1023100000000001E-6</v>
      </c>
      <c r="O781" s="9">
        <v>1.282353966666667E-4</v>
      </c>
    </row>
    <row r="782" spans="1:15" x14ac:dyDescent="0.35">
      <c r="A782" s="5">
        <v>2017</v>
      </c>
      <c r="B782" s="6">
        <v>34007</v>
      </c>
      <c r="C782" s="6">
        <v>2270005025</v>
      </c>
      <c r="D782" s="6" t="s">
        <v>69</v>
      </c>
      <c r="E782" s="6" t="s">
        <v>32</v>
      </c>
      <c r="F782" s="6" t="s">
        <v>88</v>
      </c>
      <c r="G782" s="6">
        <v>0</v>
      </c>
      <c r="H782" s="6">
        <v>9.8766976000000026E-4</v>
      </c>
      <c r="I782" s="6">
        <v>5.5115500000000006E-6</v>
      </c>
      <c r="J782" s="6">
        <v>0</v>
      </c>
      <c r="K782" s="20">
        <v>7.7161700000000004E-6</v>
      </c>
      <c r="L782" s="6">
        <v>1.1023100000000001E-6</v>
      </c>
      <c r="M782" s="6">
        <v>1.1023100000000001E-6</v>
      </c>
      <c r="N782" s="6">
        <v>0</v>
      </c>
      <c r="O782" s="9">
        <v>1.1023100000000001E-6</v>
      </c>
    </row>
    <row r="783" spans="1:15" x14ac:dyDescent="0.35">
      <c r="A783" s="5">
        <v>2017</v>
      </c>
      <c r="B783" s="6">
        <v>34007</v>
      </c>
      <c r="C783" s="6">
        <v>2270005030</v>
      </c>
      <c r="D783" s="6" t="s">
        <v>70</v>
      </c>
      <c r="E783" s="6" t="s">
        <v>32</v>
      </c>
      <c r="F783" s="6" t="s">
        <v>88</v>
      </c>
      <c r="G783" s="6">
        <v>0</v>
      </c>
      <c r="H783" s="6">
        <v>1.7269523333333337E-4</v>
      </c>
      <c r="I783" s="6">
        <v>1.1023100000000001E-6</v>
      </c>
      <c r="J783" s="6">
        <v>0</v>
      </c>
      <c r="K783" s="20">
        <v>1.1023100000000001E-6</v>
      </c>
      <c r="L783" s="6">
        <v>0</v>
      </c>
      <c r="M783" s="6">
        <v>0</v>
      </c>
      <c r="N783" s="6">
        <v>0</v>
      </c>
      <c r="O783" s="9">
        <v>0</v>
      </c>
    </row>
    <row r="784" spans="1:15" x14ac:dyDescent="0.35">
      <c r="A784" s="5">
        <v>2017</v>
      </c>
      <c r="B784" s="6">
        <v>34007</v>
      </c>
      <c r="C784" s="6">
        <v>2270005035</v>
      </c>
      <c r="D784" s="6" t="s">
        <v>31</v>
      </c>
      <c r="E784" s="6" t="s">
        <v>32</v>
      </c>
      <c r="F784" s="6" t="s">
        <v>88</v>
      </c>
      <c r="G784" s="6">
        <v>0</v>
      </c>
      <c r="H784" s="6">
        <v>1.4790428143333333E-2</v>
      </c>
      <c r="I784" s="6">
        <v>6.025961333333334E-5</v>
      </c>
      <c r="J784" s="6">
        <v>0</v>
      </c>
      <c r="K784" s="20">
        <v>1.2015179000000001E-4</v>
      </c>
      <c r="L784" s="6">
        <v>1.212541E-5</v>
      </c>
      <c r="M784" s="6">
        <v>1.212541E-5</v>
      </c>
      <c r="N784" s="6">
        <v>0</v>
      </c>
      <c r="O784" s="9">
        <v>1.5799776666666668E-5</v>
      </c>
    </row>
    <row r="785" spans="1:16" x14ac:dyDescent="0.35">
      <c r="A785" s="5">
        <v>2017</v>
      </c>
      <c r="B785" s="6">
        <v>34007</v>
      </c>
      <c r="C785" s="6">
        <v>2270005045</v>
      </c>
      <c r="D785" s="6" t="s">
        <v>72</v>
      </c>
      <c r="E785" s="6" t="s">
        <v>32</v>
      </c>
      <c r="F785" s="6" t="s">
        <v>88</v>
      </c>
      <c r="G785" s="6">
        <v>0</v>
      </c>
      <c r="H785" s="6">
        <v>1.3685913523333331E-2</v>
      </c>
      <c r="I785" s="6">
        <v>6.4668853333333341E-5</v>
      </c>
      <c r="J785" s="6">
        <v>0</v>
      </c>
      <c r="K785" s="20">
        <v>1.1831460666666667E-4</v>
      </c>
      <c r="L785" s="6">
        <v>1.4697466666666668E-5</v>
      </c>
      <c r="M785" s="6">
        <v>1.433003E-5</v>
      </c>
      <c r="N785" s="6">
        <v>0</v>
      </c>
      <c r="O785" s="9">
        <v>1.212541E-5</v>
      </c>
    </row>
    <row r="786" spans="1:16" x14ac:dyDescent="0.35">
      <c r="A786" s="5">
        <v>2017</v>
      </c>
      <c r="B786" s="6">
        <v>34007</v>
      </c>
      <c r="C786" s="6">
        <v>2270005055</v>
      </c>
      <c r="D786" s="6" t="s">
        <v>73</v>
      </c>
      <c r="E786" s="6" t="s">
        <v>32</v>
      </c>
      <c r="F786" s="6" t="s">
        <v>88</v>
      </c>
      <c r="G786" s="6">
        <v>0</v>
      </c>
      <c r="H786" s="6">
        <v>3.7752280316666664E-2</v>
      </c>
      <c r="I786" s="6">
        <v>1.3925849666666666E-4</v>
      </c>
      <c r="J786" s="6">
        <v>1.1023100000000001E-6</v>
      </c>
      <c r="K786" s="20">
        <v>2.9174471333333335E-4</v>
      </c>
      <c r="L786" s="6">
        <v>3.012980666666667E-5</v>
      </c>
      <c r="M786" s="6">
        <v>2.9027496666666665E-5</v>
      </c>
      <c r="N786" s="6">
        <v>0</v>
      </c>
      <c r="O786" s="9">
        <v>2.9027496666666665E-5</v>
      </c>
    </row>
    <row r="787" spans="1:16" x14ac:dyDescent="0.35">
      <c r="A787" s="5">
        <v>2017</v>
      </c>
      <c r="B787" s="6">
        <v>34007</v>
      </c>
      <c r="C787" s="6">
        <v>2270005060</v>
      </c>
      <c r="D787" s="6" t="s">
        <v>74</v>
      </c>
      <c r="E787" s="6" t="s">
        <v>32</v>
      </c>
      <c r="F787" s="6" t="s">
        <v>88</v>
      </c>
      <c r="G787" s="6">
        <v>0</v>
      </c>
      <c r="H787" s="6">
        <v>2.7790337410000004E-2</v>
      </c>
      <c r="I787" s="6">
        <v>5.4748063333333341E-5</v>
      </c>
      <c r="J787" s="6">
        <v>3.6743666666666669E-7</v>
      </c>
      <c r="K787" s="20">
        <v>1.4146311666666665E-4</v>
      </c>
      <c r="L787" s="6">
        <v>9.9207900000000009E-6</v>
      </c>
      <c r="M787" s="6">
        <v>9.9207900000000009E-6</v>
      </c>
      <c r="N787" s="6">
        <v>0</v>
      </c>
      <c r="O787" s="9">
        <v>1.0288226666666667E-5</v>
      </c>
    </row>
    <row r="788" spans="1:16" x14ac:dyDescent="0.35">
      <c r="A788" s="5">
        <v>2017</v>
      </c>
      <c r="B788" s="6">
        <v>34007</v>
      </c>
      <c r="C788" s="6">
        <v>2270006005</v>
      </c>
      <c r="D788" s="6" t="s">
        <v>33</v>
      </c>
      <c r="E788" s="6" t="s">
        <v>34</v>
      </c>
      <c r="F788" s="6" t="s">
        <v>88</v>
      </c>
      <c r="G788" s="6">
        <v>1.0802638E-4</v>
      </c>
      <c r="H788" s="6">
        <v>13.257516174173333</v>
      </c>
      <c r="I788" s="6">
        <v>4.7329517033333331E-2</v>
      </c>
      <c r="J788" s="6">
        <v>3.611902433333333E-4</v>
      </c>
      <c r="K788" s="20">
        <v>0.10559431670333334</v>
      </c>
      <c r="L788" s="6">
        <v>8.648724259999999E-3</v>
      </c>
      <c r="M788" s="6">
        <v>8.389313973333333E-3</v>
      </c>
      <c r="N788" s="6">
        <v>4.5562146666666661E-5</v>
      </c>
      <c r="O788" s="9">
        <v>1.1697346283333333E-2</v>
      </c>
    </row>
    <row r="789" spans="1:16" x14ac:dyDescent="0.35">
      <c r="A789" s="5">
        <v>2017</v>
      </c>
      <c r="B789" s="6">
        <v>34007</v>
      </c>
      <c r="C789" s="6">
        <v>2270006010</v>
      </c>
      <c r="D789" s="6" t="s">
        <v>35</v>
      </c>
      <c r="E789" s="6" t="s">
        <v>34</v>
      </c>
      <c r="F789" s="6" t="s">
        <v>88</v>
      </c>
      <c r="G789" s="6">
        <v>2.5720566666666669E-5</v>
      </c>
      <c r="H789" s="6">
        <v>3.1278726007833328</v>
      </c>
      <c r="I789" s="6">
        <v>1.1560292406666667E-2</v>
      </c>
      <c r="J789" s="6">
        <v>8.7082489999999998E-5</v>
      </c>
      <c r="K789" s="20">
        <v>2.5194397359999999E-2</v>
      </c>
      <c r="L789" s="6">
        <v>2.1590578533333331E-3</v>
      </c>
      <c r="M789" s="6">
        <v>2.0943889999999999E-3</v>
      </c>
      <c r="N789" s="6">
        <v>1.1023100000000001E-5</v>
      </c>
      <c r="O789" s="9">
        <v>2.7719422133333331E-3</v>
      </c>
    </row>
    <row r="790" spans="1:16" x14ac:dyDescent="0.35">
      <c r="A790" s="5">
        <v>2017</v>
      </c>
      <c r="B790" s="6">
        <v>34007</v>
      </c>
      <c r="C790" s="6">
        <v>2270006015</v>
      </c>
      <c r="D790" s="6" t="s">
        <v>36</v>
      </c>
      <c r="E790" s="6" t="s">
        <v>34</v>
      </c>
      <c r="F790" s="6" t="s">
        <v>88</v>
      </c>
      <c r="G790" s="6">
        <v>7.0180403333333334E-5</v>
      </c>
      <c r="H790" s="6">
        <v>8.6799640928366664</v>
      </c>
      <c r="I790" s="6">
        <v>1.9266541616666671E-2</v>
      </c>
      <c r="J790" s="6">
        <v>2.3626177666666664E-4</v>
      </c>
      <c r="K790" s="20">
        <v>4.8717325323333338E-2</v>
      </c>
      <c r="L790" s="6">
        <v>3.1173326799999999E-3</v>
      </c>
      <c r="M790" s="6">
        <v>3.0236363300000005E-3</v>
      </c>
      <c r="N790" s="6">
        <v>2.7925186666666666E-5</v>
      </c>
      <c r="O790" s="9">
        <v>3.7574073533333334E-3</v>
      </c>
    </row>
    <row r="791" spans="1:16" x14ac:dyDescent="0.35">
      <c r="A791" s="5">
        <v>2017</v>
      </c>
      <c r="B791" s="6">
        <v>34007</v>
      </c>
      <c r="C791" s="6">
        <v>2270006025</v>
      </c>
      <c r="D791" s="6" t="s">
        <v>75</v>
      </c>
      <c r="E791" s="6" t="s">
        <v>34</v>
      </c>
      <c r="F791" s="6" t="s">
        <v>88</v>
      </c>
      <c r="G791" s="6">
        <v>3.5641356666666673E-5</v>
      </c>
      <c r="H791" s="6">
        <v>4.4077004403666669</v>
      </c>
      <c r="I791" s="6">
        <v>3.5058234676666668E-2</v>
      </c>
      <c r="J791" s="6">
        <v>2.0833658999999997E-4</v>
      </c>
      <c r="K791" s="20">
        <v>3.2704435390000001E-2</v>
      </c>
      <c r="L791" s="6">
        <v>5.3454686266666664E-3</v>
      </c>
      <c r="M791" s="6">
        <v>5.1848988033333333E-3</v>
      </c>
      <c r="N791" s="6">
        <v>1.5432340000000001E-5</v>
      </c>
      <c r="O791" s="9">
        <v>7.877474696666666E-3</v>
      </c>
    </row>
    <row r="792" spans="1:16" x14ac:dyDescent="0.35">
      <c r="A792" s="5">
        <v>2017</v>
      </c>
      <c r="B792" s="6">
        <v>34007</v>
      </c>
      <c r="C792" s="6">
        <v>2270006030</v>
      </c>
      <c r="D792" s="6" t="s">
        <v>76</v>
      </c>
      <c r="E792" s="6" t="s">
        <v>34</v>
      </c>
      <c r="F792" s="6" t="s">
        <v>88</v>
      </c>
      <c r="G792" s="6">
        <v>3.3069300000000005E-6</v>
      </c>
      <c r="H792" s="6">
        <v>0.42395687704333335</v>
      </c>
      <c r="I792" s="6">
        <v>1.49803929E-3</v>
      </c>
      <c r="J792" s="6">
        <v>1.1023100000000001E-5</v>
      </c>
      <c r="K792" s="20">
        <v>3.5185735200000002E-3</v>
      </c>
      <c r="L792" s="6">
        <v>2.5059180666666666E-4</v>
      </c>
      <c r="M792" s="6">
        <v>2.4287563666666669E-4</v>
      </c>
      <c r="N792" s="6">
        <v>1.1023100000000001E-6</v>
      </c>
      <c r="O792" s="9">
        <v>4.1887780000000001E-4</v>
      </c>
    </row>
    <row r="793" spans="1:16" x14ac:dyDescent="0.35">
      <c r="A793" s="5">
        <v>2017</v>
      </c>
      <c r="B793" s="6">
        <v>34007</v>
      </c>
      <c r="C793" s="6">
        <v>2270006035</v>
      </c>
      <c r="D793" s="6" t="s">
        <v>37</v>
      </c>
      <c r="E793" s="6" t="s">
        <v>34</v>
      </c>
      <c r="F793" s="6" t="s">
        <v>88</v>
      </c>
      <c r="G793" s="6">
        <v>3.3069300000000005E-6</v>
      </c>
      <c r="H793" s="6">
        <v>0.37638742386666668</v>
      </c>
      <c r="I793" s="6">
        <v>8.5024844666666672E-4</v>
      </c>
      <c r="J793" s="6">
        <v>1.1390536666666669E-5</v>
      </c>
      <c r="K793" s="20">
        <v>2.1833086733333332E-3</v>
      </c>
      <c r="L793" s="6">
        <v>1.3815618666666667E-4</v>
      </c>
      <c r="M793" s="6">
        <v>1.337469466666667E-4</v>
      </c>
      <c r="N793" s="6">
        <v>1.1023100000000001E-6</v>
      </c>
      <c r="O793" s="9">
        <v>1.7489985333333334E-4</v>
      </c>
    </row>
    <row r="794" spans="1:16" x14ac:dyDescent="0.35">
      <c r="A794" s="5">
        <v>2017</v>
      </c>
      <c r="B794" s="6">
        <v>34007</v>
      </c>
      <c r="C794" s="6">
        <v>2270007015</v>
      </c>
      <c r="D794" s="6" t="s">
        <v>78</v>
      </c>
      <c r="E794" s="6" t="s">
        <v>39</v>
      </c>
      <c r="F794" s="6" t="s">
        <v>88</v>
      </c>
      <c r="G794" s="6">
        <v>0</v>
      </c>
      <c r="H794" s="6">
        <v>8.2890037633333354E-3</v>
      </c>
      <c r="I794" s="6">
        <v>2.5353129999999998E-5</v>
      </c>
      <c r="J794" s="6">
        <v>0</v>
      </c>
      <c r="K794" s="20">
        <v>4.8869076666666663E-5</v>
      </c>
      <c r="L794" s="6">
        <v>4.4092400000000003E-6</v>
      </c>
      <c r="M794" s="6">
        <v>4.4092400000000003E-6</v>
      </c>
      <c r="N794" s="6">
        <v>0</v>
      </c>
      <c r="O794" s="9">
        <v>3.3069300000000005E-6</v>
      </c>
    </row>
    <row r="795" spans="1:16" x14ac:dyDescent="0.35">
      <c r="A795" s="5">
        <v>2017</v>
      </c>
      <c r="B795" s="6">
        <v>34007</v>
      </c>
      <c r="C795" s="6">
        <v>2282005010</v>
      </c>
      <c r="D795" s="6" t="s">
        <v>2</v>
      </c>
      <c r="E795" s="6" t="s">
        <v>96</v>
      </c>
      <c r="F795" s="6" t="s">
        <v>10</v>
      </c>
      <c r="G795" s="6">
        <v>3.4403164492205626E-5</v>
      </c>
      <c r="H795" s="6">
        <v>2.3971837422211721</v>
      </c>
      <c r="I795" s="6">
        <v>0.26539933475786315</v>
      </c>
      <c r="J795" s="6">
        <v>2.9074296404517177E-3</v>
      </c>
      <c r="K795" s="20">
        <v>1.3863569638534615E-2</v>
      </c>
      <c r="L795" s="6">
        <v>1.4332365943815967E-3</v>
      </c>
      <c r="M795" s="6">
        <v>1.3185776320957096E-3</v>
      </c>
      <c r="N795" s="6">
        <v>4.4555988047207273E-5</v>
      </c>
      <c r="O795" s="9">
        <v>0.11769092120116659</v>
      </c>
    </row>
    <row r="796" spans="1:16" x14ac:dyDescent="0.35">
      <c r="A796" s="5">
        <v>2017</v>
      </c>
      <c r="B796" s="6">
        <v>34007</v>
      </c>
      <c r="C796" s="6">
        <v>2282005015</v>
      </c>
      <c r="D796" s="6" t="s">
        <v>3</v>
      </c>
      <c r="E796" s="6" t="s">
        <v>96</v>
      </c>
      <c r="F796" s="6" t="s">
        <v>10</v>
      </c>
      <c r="G796" s="6">
        <v>1.379874313264909E-5</v>
      </c>
      <c r="H796" s="6">
        <v>1.0103410035301079</v>
      </c>
      <c r="I796" s="6">
        <v>0.12515688469887279</v>
      </c>
      <c r="J796" s="6">
        <v>1.1817121617029543E-3</v>
      </c>
      <c r="K796" s="20">
        <v>6.3732790347909712E-3</v>
      </c>
      <c r="L796" s="6">
        <v>2.5072842839961724E-4</v>
      </c>
      <c r="M796" s="6">
        <v>2.3067008904674335E-4</v>
      </c>
      <c r="N796" s="6">
        <v>1.88101236809081E-5</v>
      </c>
      <c r="O796" s="9">
        <v>1.7487503740910786E-2</v>
      </c>
    </row>
    <row r="797" spans="1:16" x14ac:dyDescent="0.35">
      <c r="A797" s="5">
        <v>2017</v>
      </c>
      <c r="B797" s="6">
        <v>34007</v>
      </c>
      <c r="C797" s="6">
        <v>2282010005</v>
      </c>
      <c r="D797" s="6" t="s">
        <v>4</v>
      </c>
      <c r="E797" s="6" t="s">
        <v>96</v>
      </c>
      <c r="F797" s="6" t="s">
        <v>40</v>
      </c>
      <c r="G797" s="6">
        <v>1.1022112748469671E-5</v>
      </c>
      <c r="H797" s="6">
        <v>0.83542029459469225</v>
      </c>
      <c r="I797" s="6">
        <v>8.6495396989154802E-2</v>
      </c>
      <c r="J797" s="6">
        <v>5.0563086082440055E-4</v>
      </c>
      <c r="K797" s="20">
        <v>6.4972300599192628E-3</v>
      </c>
      <c r="L797" s="6">
        <v>6.7631864570599537E-5</v>
      </c>
      <c r="M797" s="6">
        <v>6.2221291567277645E-5</v>
      </c>
      <c r="N797" s="6">
        <v>1.557071581718121E-5</v>
      </c>
      <c r="O797" s="9">
        <v>8.8612042553240702E-3</v>
      </c>
    </row>
    <row r="798" spans="1:16" x14ac:dyDescent="0.35">
      <c r="A798" s="5">
        <v>2017</v>
      </c>
      <c r="B798" s="6">
        <v>34007</v>
      </c>
      <c r="C798" s="6">
        <v>2282020005</v>
      </c>
      <c r="D798" s="6" t="s">
        <v>4</v>
      </c>
      <c r="E798" s="6" t="s">
        <v>96</v>
      </c>
      <c r="F798" s="6" t="s">
        <v>88</v>
      </c>
      <c r="G798" s="6">
        <v>5.1563836133152318E-6</v>
      </c>
      <c r="H798" s="6">
        <v>0.63499462228033321</v>
      </c>
      <c r="I798" s="6">
        <v>1.2648733850217345E-3</v>
      </c>
      <c r="J798" s="6">
        <v>1.6004691912941795E-5</v>
      </c>
      <c r="K798" s="20">
        <v>6.5058059858638809E-3</v>
      </c>
      <c r="L798" s="6">
        <v>1.416228552026328E-4</v>
      </c>
      <c r="M798" s="6">
        <v>1.3737413949773929E-4</v>
      </c>
      <c r="N798" s="6">
        <v>5.8373449089726241E-6</v>
      </c>
      <c r="O798" s="9">
        <v>3.2798745717599055E-4</v>
      </c>
    </row>
    <row r="799" spans="1:16" x14ac:dyDescent="0.35">
      <c r="A799" s="5">
        <v>2017</v>
      </c>
      <c r="B799" s="6">
        <v>34007</v>
      </c>
      <c r="C799" s="6">
        <v>2282020010</v>
      </c>
      <c r="D799" s="6" t="s">
        <v>97</v>
      </c>
      <c r="E799" s="6" t="s">
        <v>96</v>
      </c>
      <c r="F799" s="6" t="s">
        <v>88</v>
      </c>
      <c r="G799" s="6">
        <v>3.8729776129414073E-8</v>
      </c>
      <c r="H799" s="6">
        <v>4.7566668500553444E-3</v>
      </c>
      <c r="I799" s="6">
        <v>2.1559383831408309E-5</v>
      </c>
      <c r="J799" s="6">
        <v>2.2791171824732623E-7</v>
      </c>
      <c r="K799" s="20">
        <v>3.5231414809102413E-5</v>
      </c>
      <c r="L799" s="6">
        <v>3.7484073338114298E-6</v>
      </c>
      <c r="M799" s="6">
        <v>3.6359588113555673E-6</v>
      </c>
      <c r="N799" s="6">
        <v>4.3724147348453008E-8</v>
      </c>
      <c r="O799" s="9">
        <v>6.8808557449508521E-6</v>
      </c>
      <c r="P799">
        <f>SUM(K603:K799)</f>
        <v>2.4624970250572513</v>
      </c>
    </row>
    <row r="800" spans="1:16" x14ac:dyDescent="0.35">
      <c r="A800" s="5">
        <v>2017</v>
      </c>
      <c r="B800" s="6">
        <v>34009</v>
      </c>
      <c r="C800" s="6">
        <v>2260001010</v>
      </c>
      <c r="D800" s="20" t="s">
        <v>8</v>
      </c>
      <c r="E800" s="6" t="s">
        <v>9</v>
      </c>
      <c r="F800" s="6" t="s">
        <v>10</v>
      </c>
      <c r="G800" s="6">
        <v>8.5980180000000013E-5</v>
      </c>
      <c r="H800" s="6">
        <v>4.4613204731333331</v>
      </c>
      <c r="I800" s="6">
        <v>0.71827915859333336</v>
      </c>
      <c r="J800" s="6">
        <v>1.5608342163333332E-2</v>
      </c>
      <c r="K800" s="20">
        <v>7.5166518900000008E-3</v>
      </c>
      <c r="L800" s="6">
        <v>2.5982549009999998E-2</v>
      </c>
      <c r="M800" s="6">
        <v>2.3903959786666665E-2</v>
      </c>
      <c r="N800" s="6">
        <v>8.2305813333333319E-5</v>
      </c>
      <c r="O800" s="9">
        <v>0.71001844745333331</v>
      </c>
    </row>
    <row r="801" spans="1:15" x14ac:dyDescent="0.35">
      <c r="A801" s="5">
        <v>2017</v>
      </c>
      <c r="B801" s="6">
        <v>34009</v>
      </c>
      <c r="C801" s="6">
        <v>2260001030</v>
      </c>
      <c r="D801" s="6" t="s">
        <v>11</v>
      </c>
      <c r="E801" s="6" t="s">
        <v>9</v>
      </c>
      <c r="F801" s="6" t="s">
        <v>10</v>
      </c>
      <c r="G801" s="6">
        <v>3.1232116666666665E-5</v>
      </c>
      <c r="H801" s="6">
        <v>1.9127393351000002</v>
      </c>
      <c r="I801" s="6">
        <v>0.38272827842333329</v>
      </c>
      <c r="J801" s="6">
        <v>4.8016623600000002E-3</v>
      </c>
      <c r="K801" s="20">
        <v>3.8206064600000002E-3</v>
      </c>
      <c r="L801" s="6">
        <v>6.2739810833333338E-3</v>
      </c>
      <c r="M801" s="6">
        <v>5.7720625966666663E-3</v>
      </c>
      <c r="N801" s="6">
        <v>3.5641356666666673E-5</v>
      </c>
      <c r="O801" s="9">
        <v>0.18469718461333332</v>
      </c>
    </row>
    <row r="802" spans="1:15" x14ac:dyDescent="0.35">
      <c r="A802" s="5">
        <v>2017</v>
      </c>
      <c r="B802" s="6">
        <v>34009</v>
      </c>
      <c r="C802" s="6">
        <v>2260001060</v>
      </c>
      <c r="D802" s="6" t="s">
        <v>12</v>
      </c>
      <c r="E802" s="6" t="s">
        <v>9</v>
      </c>
      <c r="F802" s="6" t="s">
        <v>10</v>
      </c>
      <c r="G802" s="6">
        <v>4.115290666666666E-5</v>
      </c>
      <c r="H802" s="6">
        <v>3.0964527239800006</v>
      </c>
      <c r="I802" s="6">
        <v>0.78193829596666664</v>
      </c>
      <c r="J802" s="6">
        <v>2.4155286466666669E-3</v>
      </c>
      <c r="K802" s="20">
        <v>6.954841226666667E-3</v>
      </c>
      <c r="L802" s="6">
        <v>3.9793391000000005E-4</v>
      </c>
      <c r="M802" s="6">
        <v>3.655994833333333E-4</v>
      </c>
      <c r="N802" s="6">
        <v>5.805499333333333E-5</v>
      </c>
      <c r="O802" s="9">
        <v>2.6162592976666666E-2</v>
      </c>
    </row>
    <row r="803" spans="1:15" x14ac:dyDescent="0.35">
      <c r="A803" s="5">
        <v>2017</v>
      </c>
      <c r="B803" s="6">
        <v>34009</v>
      </c>
      <c r="C803" s="6">
        <v>2260002006</v>
      </c>
      <c r="D803" s="6" t="s">
        <v>13</v>
      </c>
      <c r="E803" s="6" t="s">
        <v>14</v>
      </c>
      <c r="F803" s="6" t="s">
        <v>10</v>
      </c>
      <c r="G803" s="6">
        <v>3.6743666666666665E-6</v>
      </c>
      <c r="H803" s="6">
        <v>0.23771094688000002</v>
      </c>
      <c r="I803" s="6">
        <v>8.623995772333333E-2</v>
      </c>
      <c r="J803" s="6">
        <v>3.8250156999999999E-4</v>
      </c>
      <c r="K803" s="20">
        <v>5.2139262999999995E-4</v>
      </c>
      <c r="L803" s="6">
        <v>3.1404811900000002E-3</v>
      </c>
      <c r="M803" s="6">
        <v>2.8891545100000002E-3</v>
      </c>
      <c r="N803" s="6">
        <v>4.4092400000000003E-6</v>
      </c>
      <c r="O803" s="9">
        <v>2.0668679936666667E-2</v>
      </c>
    </row>
    <row r="804" spans="1:15" x14ac:dyDescent="0.35">
      <c r="A804" s="5">
        <v>2017</v>
      </c>
      <c r="B804" s="6">
        <v>34009</v>
      </c>
      <c r="C804" s="6">
        <v>2260002009</v>
      </c>
      <c r="D804" s="6" t="s">
        <v>15</v>
      </c>
      <c r="E804" s="6" t="s">
        <v>14</v>
      </c>
      <c r="F804" s="6" t="s">
        <v>10</v>
      </c>
      <c r="G804" s="6">
        <v>0</v>
      </c>
      <c r="H804" s="6">
        <v>1.5396331206666669E-2</v>
      </c>
      <c r="I804" s="6">
        <v>3.2488750066666668E-3</v>
      </c>
      <c r="J804" s="6">
        <v>3.196699E-5</v>
      </c>
      <c r="K804" s="20">
        <v>3.4539046666666668E-5</v>
      </c>
      <c r="L804" s="6">
        <v>1.1133330999999998E-4</v>
      </c>
      <c r="M804" s="6">
        <v>1.0251482999999999E-4</v>
      </c>
      <c r="N804" s="6">
        <v>0</v>
      </c>
      <c r="O804" s="9">
        <v>7.2127817666666676E-4</v>
      </c>
    </row>
    <row r="805" spans="1:15" x14ac:dyDescent="0.35">
      <c r="A805" s="5">
        <v>2017</v>
      </c>
      <c r="B805" s="6">
        <v>34009</v>
      </c>
      <c r="C805" s="6">
        <v>2260002021</v>
      </c>
      <c r="D805" s="6" t="s">
        <v>16</v>
      </c>
      <c r="E805" s="6" t="s">
        <v>14</v>
      </c>
      <c r="F805" s="6" t="s">
        <v>10</v>
      </c>
      <c r="G805" s="6">
        <v>0</v>
      </c>
      <c r="H805" s="6">
        <v>1.8402330576666667E-2</v>
      </c>
      <c r="I805" s="6">
        <v>3.9220189799999998E-3</v>
      </c>
      <c r="J805" s="6">
        <v>3.8948286666666662E-5</v>
      </c>
      <c r="K805" s="20">
        <v>4.152034333333333E-5</v>
      </c>
      <c r="L805" s="6">
        <v>1.3484925666666666E-4</v>
      </c>
      <c r="M805" s="6">
        <v>1.2382615666666668E-4</v>
      </c>
      <c r="N805" s="6">
        <v>0</v>
      </c>
      <c r="O805" s="9">
        <v>8.6090411E-4</v>
      </c>
    </row>
    <row r="806" spans="1:15" x14ac:dyDescent="0.35">
      <c r="A806" s="5">
        <v>2017</v>
      </c>
      <c r="B806" s="6">
        <v>34009</v>
      </c>
      <c r="C806" s="6">
        <v>2260002027</v>
      </c>
      <c r="D806" s="6" t="s">
        <v>17</v>
      </c>
      <c r="E806" s="6" t="s">
        <v>14</v>
      </c>
      <c r="F806" s="6" t="s">
        <v>10</v>
      </c>
      <c r="G806" s="6">
        <v>0</v>
      </c>
      <c r="H806" s="6">
        <v>1.337469466666667E-4</v>
      </c>
      <c r="I806" s="6">
        <v>3.012980666666667E-5</v>
      </c>
      <c r="J806" s="6">
        <v>0</v>
      </c>
      <c r="K806" s="20">
        <v>0</v>
      </c>
      <c r="L806" s="6">
        <v>1.1023100000000001E-6</v>
      </c>
      <c r="M806" s="6">
        <v>1.1023100000000001E-6</v>
      </c>
      <c r="N806" s="6">
        <v>0</v>
      </c>
      <c r="O806" s="9">
        <v>7.7161700000000004E-6</v>
      </c>
    </row>
    <row r="807" spans="1:15" x14ac:dyDescent="0.35">
      <c r="A807" s="5">
        <v>2017</v>
      </c>
      <c r="B807" s="6">
        <v>34009</v>
      </c>
      <c r="C807" s="6">
        <v>2260002039</v>
      </c>
      <c r="D807" s="6" t="s">
        <v>18</v>
      </c>
      <c r="E807" s="6" t="s">
        <v>14</v>
      </c>
      <c r="F807" s="6" t="s">
        <v>10</v>
      </c>
      <c r="G807" s="6">
        <v>9.9207900000000009E-6</v>
      </c>
      <c r="H807" s="6">
        <v>0.61323967125666667</v>
      </c>
      <c r="I807" s="6">
        <v>0.22602021445666667</v>
      </c>
      <c r="J807" s="6">
        <v>1.09790076E-3</v>
      </c>
      <c r="K807" s="20">
        <v>1.3709062033333333E-3</v>
      </c>
      <c r="L807" s="6">
        <v>8.244543926666667E-3</v>
      </c>
      <c r="M807" s="6">
        <v>7.5846276733333336E-3</v>
      </c>
      <c r="N807" s="6">
        <v>1.1390536666666669E-5</v>
      </c>
      <c r="O807" s="9">
        <v>5.310268194E-2</v>
      </c>
    </row>
    <row r="808" spans="1:15" x14ac:dyDescent="0.35">
      <c r="A808" s="5">
        <v>2017</v>
      </c>
      <c r="B808" s="6">
        <v>34009</v>
      </c>
      <c r="C808" s="6">
        <v>2260002054</v>
      </c>
      <c r="D808" s="6" t="s">
        <v>19</v>
      </c>
      <c r="E808" s="6" t="s">
        <v>14</v>
      </c>
      <c r="F808" s="6" t="s">
        <v>10</v>
      </c>
      <c r="G808" s="6">
        <v>0</v>
      </c>
      <c r="H808" s="6">
        <v>3.5821400633333331E-3</v>
      </c>
      <c r="I808" s="6">
        <v>8.0027706000000004E-4</v>
      </c>
      <c r="J808" s="6">
        <v>7.7161700000000004E-6</v>
      </c>
      <c r="K808" s="20">
        <v>8.083606666666666E-6</v>
      </c>
      <c r="L808" s="6">
        <v>2.7557749999999995E-5</v>
      </c>
      <c r="M808" s="6">
        <v>2.5353129999999998E-5</v>
      </c>
      <c r="N808" s="6">
        <v>0</v>
      </c>
      <c r="O808" s="9">
        <v>1.7600216333333335E-4</v>
      </c>
    </row>
    <row r="809" spans="1:15" x14ac:dyDescent="0.35">
      <c r="A809" s="5">
        <v>2017</v>
      </c>
      <c r="B809" s="6">
        <v>34009</v>
      </c>
      <c r="C809" s="6">
        <v>2260003030</v>
      </c>
      <c r="D809" s="6" t="s">
        <v>20</v>
      </c>
      <c r="E809" s="6" t="s">
        <v>21</v>
      </c>
      <c r="F809" s="6" t="s">
        <v>10</v>
      </c>
      <c r="G809" s="6">
        <v>0</v>
      </c>
      <c r="H809" s="6">
        <v>3.4869739666666672E-4</v>
      </c>
      <c r="I809" s="6">
        <v>7.7896573333333325E-5</v>
      </c>
      <c r="J809" s="6">
        <v>1.1023100000000001E-6</v>
      </c>
      <c r="K809" s="20">
        <v>1.1023100000000001E-6</v>
      </c>
      <c r="L809" s="6">
        <v>2.2046200000000002E-6</v>
      </c>
      <c r="M809" s="6">
        <v>2.2046200000000002E-6</v>
      </c>
      <c r="N809" s="6">
        <v>0</v>
      </c>
      <c r="O809" s="9">
        <v>1.873927E-5</v>
      </c>
    </row>
    <row r="810" spans="1:15" x14ac:dyDescent="0.35">
      <c r="A810" s="5">
        <v>2017</v>
      </c>
      <c r="B810" s="6">
        <v>34009</v>
      </c>
      <c r="C810" s="6">
        <v>2260003040</v>
      </c>
      <c r="D810" s="6" t="s">
        <v>22</v>
      </c>
      <c r="E810" s="6" t="s">
        <v>21</v>
      </c>
      <c r="F810" s="6" t="s">
        <v>10</v>
      </c>
      <c r="G810" s="6">
        <v>0</v>
      </c>
      <c r="H810" s="6">
        <v>2.7925186666666666E-5</v>
      </c>
      <c r="I810" s="6">
        <v>6.6138600000000009E-6</v>
      </c>
      <c r="J810" s="6">
        <v>0</v>
      </c>
      <c r="K810" s="20">
        <v>0</v>
      </c>
      <c r="L810" s="6">
        <v>0</v>
      </c>
      <c r="M810" s="6">
        <v>0</v>
      </c>
      <c r="N810" s="6">
        <v>0</v>
      </c>
      <c r="O810" s="9">
        <v>1.1023100000000001E-6</v>
      </c>
    </row>
    <row r="811" spans="1:15" x14ac:dyDescent="0.35">
      <c r="A811" s="5">
        <v>2017</v>
      </c>
      <c r="B811" s="6">
        <v>34009</v>
      </c>
      <c r="C811" s="6">
        <v>2260004015</v>
      </c>
      <c r="D811" s="6" t="s">
        <v>23</v>
      </c>
      <c r="E811" s="6" t="s">
        <v>24</v>
      </c>
      <c r="F811" s="6" t="s">
        <v>10</v>
      </c>
      <c r="G811" s="6">
        <v>0</v>
      </c>
      <c r="H811" s="6">
        <v>2.5367092593333331E-2</v>
      </c>
      <c r="I811" s="6">
        <v>4.9196095299999998E-3</v>
      </c>
      <c r="J811" s="6">
        <v>4.6664456666666666E-5</v>
      </c>
      <c r="K811" s="20">
        <v>5.6952683333333338E-5</v>
      </c>
      <c r="L811" s="6">
        <v>1.7600216333333335E-4</v>
      </c>
      <c r="M811" s="6">
        <v>1.6167213333333335E-4</v>
      </c>
      <c r="N811" s="6">
        <v>0</v>
      </c>
      <c r="O811" s="9">
        <v>1.3337951000000001E-3</v>
      </c>
    </row>
    <row r="812" spans="1:15" x14ac:dyDescent="0.35">
      <c r="A812" s="5">
        <v>2017</v>
      </c>
      <c r="B812" s="6">
        <v>34009</v>
      </c>
      <c r="C812" s="6">
        <v>2260004016</v>
      </c>
      <c r="D812" s="6" t="s">
        <v>23</v>
      </c>
      <c r="E812" s="6" t="s">
        <v>25</v>
      </c>
      <c r="F812" s="6" t="s">
        <v>10</v>
      </c>
      <c r="G812" s="6">
        <v>1.1023100000000001E-6</v>
      </c>
      <c r="H812" s="6">
        <v>9.9837686446666671E-2</v>
      </c>
      <c r="I812" s="6">
        <v>1.9618545943333333E-2</v>
      </c>
      <c r="J812" s="6">
        <v>1.8629039000000002E-4</v>
      </c>
      <c r="K812" s="20">
        <v>2.2413636666666667E-4</v>
      </c>
      <c r="L812" s="6">
        <v>6.9996684999999996E-4</v>
      </c>
      <c r="M812" s="6">
        <v>6.4411647666666667E-4</v>
      </c>
      <c r="N812" s="6">
        <v>2.2046200000000002E-6</v>
      </c>
      <c r="O812" s="9">
        <v>4.7285424633333331E-3</v>
      </c>
    </row>
    <row r="813" spans="1:15" x14ac:dyDescent="0.35">
      <c r="A813" s="5">
        <v>2017</v>
      </c>
      <c r="B813" s="6">
        <v>34009</v>
      </c>
      <c r="C813" s="6">
        <v>2260004020</v>
      </c>
      <c r="D813" s="6" t="s">
        <v>26</v>
      </c>
      <c r="E813" s="6" t="s">
        <v>24</v>
      </c>
      <c r="F813" s="6" t="s">
        <v>10</v>
      </c>
      <c r="G813" s="6">
        <v>3.3069300000000005E-6</v>
      </c>
      <c r="H813" s="6">
        <v>0.21179857827333334</v>
      </c>
      <c r="I813" s="6">
        <v>4.2559086789999999E-2</v>
      </c>
      <c r="J813" s="6">
        <v>4.0822213666666667E-4</v>
      </c>
      <c r="K813" s="20">
        <v>4.7472817333333336E-4</v>
      </c>
      <c r="L813" s="6">
        <v>1.4712164133333331E-3</v>
      </c>
      <c r="M813" s="6">
        <v>1.3532692433333333E-3</v>
      </c>
      <c r="N813" s="6">
        <v>4.4092400000000003E-6</v>
      </c>
      <c r="O813" s="9">
        <v>1.6310881070000002E-2</v>
      </c>
    </row>
    <row r="814" spans="1:15" x14ac:dyDescent="0.35">
      <c r="A814" s="5">
        <v>2017</v>
      </c>
      <c r="B814" s="6">
        <v>34009</v>
      </c>
      <c r="C814" s="6">
        <v>2260004021</v>
      </c>
      <c r="D814" s="6" t="s">
        <v>26</v>
      </c>
      <c r="E814" s="6" t="s">
        <v>25</v>
      </c>
      <c r="F814" s="6" t="s">
        <v>10</v>
      </c>
      <c r="G814" s="6">
        <v>1.0288226666666667E-5</v>
      </c>
      <c r="H814" s="6">
        <v>0.62923382191999999</v>
      </c>
      <c r="I814" s="6">
        <v>0.22451813336333334</v>
      </c>
      <c r="J814" s="6">
        <v>1.1493418933333332E-3</v>
      </c>
      <c r="K814" s="20">
        <v>1.40875218E-3</v>
      </c>
      <c r="L814" s="6">
        <v>8.1644427333333325E-3</v>
      </c>
      <c r="M814" s="6">
        <v>7.5111403399999999E-3</v>
      </c>
      <c r="N814" s="6">
        <v>1.1390536666666669E-5</v>
      </c>
      <c r="O814" s="9">
        <v>6.3029350926666672E-2</v>
      </c>
    </row>
    <row r="815" spans="1:15" x14ac:dyDescent="0.35">
      <c r="A815" s="5">
        <v>2017</v>
      </c>
      <c r="B815" s="6">
        <v>34009</v>
      </c>
      <c r="C815" s="6">
        <v>2260004025</v>
      </c>
      <c r="D815" s="6" t="s">
        <v>27</v>
      </c>
      <c r="E815" s="6" t="s">
        <v>24</v>
      </c>
      <c r="F815" s="6" t="s">
        <v>10</v>
      </c>
      <c r="G815" s="6">
        <v>6.6138600000000009E-6</v>
      </c>
      <c r="H815" s="6">
        <v>0.46992210173333332</v>
      </c>
      <c r="I815" s="6">
        <v>8.7168470179999999E-2</v>
      </c>
      <c r="J815" s="6">
        <v>8.0137936999999989E-4</v>
      </c>
      <c r="K815" s="20">
        <v>1.0633617133333335E-3</v>
      </c>
      <c r="L815" s="6">
        <v>3.3914404333333335E-3</v>
      </c>
      <c r="M815" s="6">
        <v>3.1206396099999999E-3</v>
      </c>
      <c r="N815" s="6">
        <v>8.8184800000000007E-6</v>
      </c>
      <c r="O815" s="9">
        <v>2.6425677630000002E-2</v>
      </c>
    </row>
    <row r="816" spans="1:15" x14ac:dyDescent="0.35">
      <c r="A816" s="5">
        <v>2017</v>
      </c>
      <c r="B816" s="6">
        <v>34009</v>
      </c>
      <c r="C816" s="6">
        <v>2260004026</v>
      </c>
      <c r="D816" s="6" t="s">
        <v>27</v>
      </c>
      <c r="E816" s="6" t="s">
        <v>25</v>
      </c>
      <c r="F816" s="6" t="s">
        <v>10</v>
      </c>
      <c r="G816" s="6">
        <v>1.3227720000000002E-5</v>
      </c>
      <c r="H816" s="6">
        <v>0.87837094682333328</v>
      </c>
      <c r="I816" s="6">
        <v>0.19613328342666669</v>
      </c>
      <c r="J816" s="6">
        <v>1.7387103066666668E-3</v>
      </c>
      <c r="K816" s="20">
        <v>1.9760743933333329E-3</v>
      </c>
      <c r="L816" s="6">
        <v>6.8133781100000006E-3</v>
      </c>
      <c r="M816" s="6">
        <v>6.2681020966666662E-3</v>
      </c>
      <c r="N816" s="6">
        <v>1.6534650000000003E-5</v>
      </c>
      <c r="O816" s="9">
        <v>5.0288851946666664E-2</v>
      </c>
    </row>
    <row r="817" spans="1:15" x14ac:dyDescent="0.35">
      <c r="A817" s="5">
        <v>2017</v>
      </c>
      <c r="B817" s="6">
        <v>34009</v>
      </c>
      <c r="C817" s="6">
        <v>2260004030</v>
      </c>
      <c r="D817" s="6" t="s">
        <v>28</v>
      </c>
      <c r="E817" s="6" t="s">
        <v>24</v>
      </c>
      <c r="F817" s="6" t="s">
        <v>10</v>
      </c>
      <c r="G817" s="6">
        <v>4.4092400000000003E-6</v>
      </c>
      <c r="H817" s="6">
        <v>0.30244005982666666</v>
      </c>
      <c r="I817" s="6">
        <v>5.9507470476666664E-2</v>
      </c>
      <c r="J817" s="6">
        <v>5.6511759333333338E-4</v>
      </c>
      <c r="K817" s="20">
        <v>6.7975783333333335E-4</v>
      </c>
      <c r="L817" s="6">
        <v>2.1234164966666669E-3</v>
      </c>
      <c r="M817" s="6">
        <v>1.9536607566666667E-3</v>
      </c>
      <c r="N817" s="6">
        <v>5.5115500000000006E-6</v>
      </c>
      <c r="O817" s="9">
        <v>1.6133776596666666E-2</v>
      </c>
    </row>
    <row r="818" spans="1:15" x14ac:dyDescent="0.35">
      <c r="A818" s="5">
        <v>2017</v>
      </c>
      <c r="B818" s="6">
        <v>34009</v>
      </c>
      <c r="C818" s="6">
        <v>2260004031</v>
      </c>
      <c r="D818" s="6" t="s">
        <v>28</v>
      </c>
      <c r="E818" s="6" t="s">
        <v>25</v>
      </c>
      <c r="F818" s="6" t="s">
        <v>10</v>
      </c>
      <c r="G818" s="6">
        <v>1.2492846666666667E-5</v>
      </c>
      <c r="H818" s="6">
        <v>0.82018992271333335</v>
      </c>
      <c r="I818" s="6">
        <v>0.21854838984</v>
      </c>
      <c r="J818" s="6">
        <v>1.5347829566666668E-3</v>
      </c>
      <c r="K818" s="20">
        <v>1.8320392199999999E-3</v>
      </c>
      <c r="L818" s="6">
        <v>7.7462998066666665E-3</v>
      </c>
      <c r="M818" s="6">
        <v>7.1268015866666661E-3</v>
      </c>
      <c r="N818" s="6">
        <v>1.5432340000000001E-5</v>
      </c>
      <c r="O818" s="9">
        <v>5.025725239333334E-2</v>
      </c>
    </row>
    <row r="819" spans="1:15" x14ac:dyDescent="0.35">
      <c r="A819" s="5">
        <v>2017</v>
      </c>
      <c r="B819" s="6">
        <v>34009</v>
      </c>
      <c r="C819" s="6">
        <v>2260004071</v>
      </c>
      <c r="D819" s="6" t="s">
        <v>30</v>
      </c>
      <c r="E819" s="6" t="s">
        <v>25</v>
      </c>
      <c r="F819" s="6" t="s">
        <v>10</v>
      </c>
      <c r="G819" s="6">
        <v>0</v>
      </c>
      <c r="H819" s="6">
        <v>4.1226394000000005E-4</v>
      </c>
      <c r="I819" s="6">
        <v>8.4877870000000001E-5</v>
      </c>
      <c r="J819" s="6">
        <v>1.1023100000000001E-6</v>
      </c>
      <c r="K819" s="20">
        <v>1.1023100000000001E-6</v>
      </c>
      <c r="L819" s="6">
        <v>3.3069300000000005E-6</v>
      </c>
      <c r="M819" s="6">
        <v>2.5720566666666666E-6</v>
      </c>
      <c r="N819" s="6">
        <v>0</v>
      </c>
      <c r="O819" s="9">
        <v>1.7636960000000001E-5</v>
      </c>
    </row>
    <row r="820" spans="1:15" x14ac:dyDescent="0.35">
      <c r="A820" s="5">
        <v>2017</v>
      </c>
      <c r="B820" s="6">
        <v>34009</v>
      </c>
      <c r="C820" s="6">
        <v>2260005035</v>
      </c>
      <c r="D820" s="6" t="s">
        <v>31</v>
      </c>
      <c r="E820" s="6" t="s">
        <v>32</v>
      </c>
      <c r="F820" s="6" t="s">
        <v>10</v>
      </c>
      <c r="G820" s="6">
        <v>0</v>
      </c>
      <c r="H820" s="6">
        <v>2.6088003333333328E-4</v>
      </c>
      <c r="I820" s="6">
        <v>4.7766766666666671E-5</v>
      </c>
      <c r="J820" s="6">
        <v>0</v>
      </c>
      <c r="K820" s="20">
        <v>1.1023100000000001E-6</v>
      </c>
      <c r="L820" s="6">
        <v>2.2046200000000002E-6</v>
      </c>
      <c r="M820" s="6">
        <v>2.2046200000000002E-6</v>
      </c>
      <c r="N820" s="6">
        <v>0</v>
      </c>
      <c r="O820" s="9">
        <v>1.1023100000000001E-5</v>
      </c>
    </row>
    <row r="821" spans="1:15" x14ac:dyDescent="0.35">
      <c r="A821" s="5">
        <v>2017</v>
      </c>
      <c r="B821" s="6">
        <v>34009</v>
      </c>
      <c r="C821" s="6">
        <v>2260006005</v>
      </c>
      <c r="D821" s="6" t="s">
        <v>33</v>
      </c>
      <c r="E821" s="6" t="s">
        <v>34</v>
      </c>
      <c r="F821" s="6" t="s">
        <v>10</v>
      </c>
      <c r="G821" s="6">
        <v>0</v>
      </c>
      <c r="H821" s="6">
        <v>9.54931153E-3</v>
      </c>
      <c r="I821" s="6">
        <v>1.9848928733333334E-3</v>
      </c>
      <c r="J821" s="6">
        <v>1.9106706666666671E-5</v>
      </c>
      <c r="K821" s="20">
        <v>2.1311326666666668E-5</v>
      </c>
      <c r="L821" s="6">
        <v>6.9078093333333336E-5</v>
      </c>
      <c r="M821" s="6">
        <v>6.3566543333333329E-5</v>
      </c>
      <c r="N821" s="6">
        <v>0</v>
      </c>
      <c r="O821" s="9">
        <v>5.6034091666666672E-4</v>
      </c>
    </row>
    <row r="822" spans="1:15" x14ac:dyDescent="0.35">
      <c r="A822" s="5">
        <v>2017</v>
      </c>
      <c r="B822" s="6">
        <v>34009</v>
      </c>
      <c r="C822" s="6">
        <v>2260006010</v>
      </c>
      <c r="D822" s="6" t="s">
        <v>35</v>
      </c>
      <c r="E822" s="6" t="s">
        <v>34</v>
      </c>
      <c r="F822" s="6" t="s">
        <v>10</v>
      </c>
      <c r="G822" s="6">
        <v>1.1023100000000001E-6</v>
      </c>
      <c r="H822" s="6">
        <v>6.3710578506666671E-2</v>
      </c>
      <c r="I822" s="6">
        <v>1.2892985196666666E-2</v>
      </c>
      <c r="J822" s="6">
        <v>1.2345871999999998E-4</v>
      </c>
      <c r="K822" s="20">
        <v>1.4697466666666666E-4</v>
      </c>
      <c r="L822" s="6">
        <v>5.1073696666666666E-4</v>
      </c>
      <c r="M822" s="6">
        <v>4.7031893333333331E-4</v>
      </c>
      <c r="N822" s="6">
        <v>1.1023100000000001E-6</v>
      </c>
      <c r="O822" s="9">
        <v>3.9690508733333336E-3</v>
      </c>
    </row>
    <row r="823" spans="1:15" x14ac:dyDescent="0.35">
      <c r="A823" s="5">
        <v>2017</v>
      </c>
      <c r="B823" s="6">
        <v>34009</v>
      </c>
      <c r="C823" s="6">
        <v>2260006015</v>
      </c>
      <c r="D823" s="6" t="s">
        <v>36</v>
      </c>
      <c r="E823" s="6" t="s">
        <v>34</v>
      </c>
      <c r="F823" s="6" t="s">
        <v>10</v>
      </c>
      <c r="G823" s="6">
        <v>0</v>
      </c>
      <c r="H823" s="6">
        <v>2.3515946666666668E-5</v>
      </c>
      <c r="I823" s="6">
        <v>5.5115500000000006E-6</v>
      </c>
      <c r="J823" s="6">
        <v>0</v>
      </c>
      <c r="K823" s="20">
        <v>0</v>
      </c>
      <c r="L823" s="6">
        <v>0</v>
      </c>
      <c r="M823" s="6">
        <v>0</v>
      </c>
      <c r="N823" s="6">
        <v>0</v>
      </c>
      <c r="O823" s="9">
        <v>1.1023100000000001E-6</v>
      </c>
    </row>
    <row r="824" spans="1:15" x14ac:dyDescent="0.35">
      <c r="A824" s="5">
        <v>2017</v>
      </c>
      <c r="B824" s="6">
        <v>34009</v>
      </c>
      <c r="C824" s="6">
        <v>2260006035</v>
      </c>
      <c r="D824" s="6" t="s">
        <v>37</v>
      </c>
      <c r="E824" s="6" t="s">
        <v>34</v>
      </c>
      <c r="F824" s="6" t="s">
        <v>10</v>
      </c>
      <c r="G824" s="6">
        <v>0</v>
      </c>
      <c r="H824" s="6">
        <v>3.8691081000000004E-4</v>
      </c>
      <c r="I824" s="6">
        <v>8.6715053333333354E-5</v>
      </c>
      <c r="J824" s="6">
        <v>1.1023100000000001E-6</v>
      </c>
      <c r="K824" s="20">
        <v>1.1023100000000001E-6</v>
      </c>
      <c r="L824" s="6">
        <v>3.3069300000000005E-6</v>
      </c>
      <c r="M824" s="6">
        <v>2.5720566666666666E-6</v>
      </c>
      <c r="N824" s="6">
        <v>0</v>
      </c>
      <c r="O824" s="9">
        <v>2.4618256666666667E-5</v>
      </c>
    </row>
    <row r="825" spans="1:15" x14ac:dyDescent="0.35">
      <c r="A825" s="5">
        <v>2017</v>
      </c>
      <c r="B825" s="6">
        <v>34009</v>
      </c>
      <c r="C825" s="6">
        <v>2260007005</v>
      </c>
      <c r="D825" s="6" t="s">
        <v>38</v>
      </c>
      <c r="E825" s="6" t="s">
        <v>39</v>
      </c>
      <c r="F825" s="6" t="s">
        <v>10</v>
      </c>
      <c r="G825" s="6">
        <v>0</v>
      </c>
      <c r="H825" s="6">
        <v>2.2964791666666665E-4</v>
      </c>
      <c r="I825" s="6">
        <v>8.9287110000000009E-5</v>
      </c>
      <c r="J825" s="6">
        <v>0</v>
      </c>
      <c r="K825" s="20">
        <v>0</v>
      </c>
      <c r="L825" s="6">
        <v>3.3069300000000005E-6</v>
      </c>
      <c r="M825" s="6">
        <v>3.3069300000000005E-6</v>
      </c>
      <c r="N825" s="6">
        <v>0</v>
      </c>
      <c r="O825" s="9">
        <v>2.3148510000000001E-5</v>
      </c>
    </row>
    <row r="826" spans="1:15" x14ac:dyDescent="0.35">
      <c r="A826" s="5">
        <v>2017</v>
      </c>
      <c r="B826" s="6">
        <v>34009</v>
      </c>
      <c r="C826" s="6">
        <v>2265001010</v>
      </c>
      <c r="D826" s="6" t="s">
        <v>8</v>
      </c>
      <c r="E826" s="6" t="s">
        <v>9</v>
      </c>
      <c r="F826" s="6" t="s">
        <v>40</v>
      </c>
      <c r="G826" s="6">
        <v>2.7925186666666666E-5</v>
      </c>
      <c r="H826" s="6">
        <v>2.0837553828666664</v>
      </c>
      <c r="I826" s="6">
        <v>0.28192607072666664</v>
      </c>
      <c r="J826" s="6">
        <v>2.8711501133333334E-3</v>
      </c>
      <c r="K826" s="20">
        <v>4.6036139966666662E-3</v>
      </c>
      <c r="L826" s="6">
        <v>6.2758182666666675E-4</v>
      </c>
      <c r="M826" s="6">
        <v>5.7724300333333335E-4</v>
      </c>
      <c r="N826" s="6">
        <v>3.8948286666666662E-5</v>
      </c>
      <c r="O826" s="9">
        <v>3.1641441113333335E-2</v>
      </c>
    </row>
    <row r="827" spans="1:15" x14ac:dyDescent="0.35">
      <c r="A827" s="5">
        <v>2017</v>
      </c>
      <c r="B827" s="6">
        <v>34009</v>
      </c>
      <c r="C827" s="6">
        <v>2265001030</v>
      </c>
      <c r="D827" s="6" t="s">
        <v>11</v>
      </c>
      <c r="E827" s="6" t="s">
        <v>9</v>
      </c>
      <c r="F827" s="6" t="s">
        <v>40</v>
      </c>
      <c r="G827" s="6">
        <v>2.6418696333333332E-4</v>
      </c>
      <c r="H827" s="6">
        <v>19.809833472000001</v>
      </c>
      <c r="I827" s="6">
        <v>3.2590897459999995</v>
      </c>
      <c r="J827" s="6">
        <v>2.1202932849999998E-2</v>
      </c>
      <c r="K827" s="20">
        <v>3.3802703586666663E-2</v>
      </c>
      <c r="L827" s="6">
        <v>5.59753018E-3</v>
      </c>
      <c r="M827" s="6">
        <v>5.150359756666667E-3</v>
      </c>
      <c r="N827" s="6">
        <v>3.6890641333333328E-4</v>
      </c>
      <c r="O827" s="9">
        <v>0.32401630833</v>
      </c>
    </row>
    <row r="828" spans="1:15" x14ac:dyDescent="0.35">
      <c r="A828" s="5">
        <v>2017</v>
      </c>
      <c r="B828" s="6">
        <v>34009</v>
      </c>
      <c r="C828" s="6">
        <v>2265001050</v>
      </c>
      <c r="D828" s="6" t="s">
        <v>41</v>
      </c>
      <c r="E828" s="6" t="s">
        <v>9</v>
      </c>
      <c r="F828" s="6" t="s">
        <v>40</v>
      </c>
      <c r="G828" s="6">
        <v>4.6664456666666666E-5</v>
      </c>
      <c r="H828" s="6">
        <v>3.5159426734666668</v>
      </c>
      <c r="I828" s="6">
        <v>0.92689132609333347</v>
      </c>
      <c r="J828" s="6">
        <v>2.5705869199999999E-3</v>
      </c>
      <c r="K828" s="20">
        <v>6.3390173733333327E-3</v>
      </c>
      <c r="L828" s="6">
        <v>4.592958333333333E-4</v>
      </c>
      <c r="M828" s="6">
        <v>4.2255216666666672E-4</v>
      </c>
      <c r="N828" s="6">
        <v>6.577116333333334E-5</v>
      </c>
      <c r="O828" s="9">
        <v>1.8708772756666669E-2</v>
      </c>
    </row>
    <row r="829" spans="1:15" x14ac:dyDescent="0.35">
      <c r="A829" s="5">
        <v>2017</v>
      </c>
      <c r="B829" s="6">
        <v>34009</v>
      </c>
      <c r="C829" s="6">
        <v>2265001060</v>
      </c>
      <c r="D829" s="6" t="s">
        <v>12</v>
      </c>
      <c r="E829" s="6" t="s">
        <v>9</v>
      </c>
      <c r="F829" s="6" t="s">
        <v>40</v>
      </c>
      <c r="G829" s="6">
        <v>3.9315723333333333E-5</v>
      </c>
      <c r="H829" s="6">
        <v>2.9667398644766667</v>
      </c>
      <c r="I829" s="6">
        <v>0.92185376939333341</v>
      </c>
      <c r="J829" s="6">
        <v>3.2496098800000005E-3</v>
      </c>
      <c r="K829" s="20">
        <v>1.0452838293333331E-2</v>
      </c>
      <c r="L829" s="6">
        <v>3.2738606999999998E-4</v>
      </c>
      <c r="M829" s="6">
        <v>3.0093062999999996E-4</v>
      </c>
      <c r="N829" s="6">
        <v>5.5482936666666662E-5</v>
      </c>
      <c r="O829" s="9">
        <v>3.4062113873333334E-2</v>
      </c>
    </row>
    <row r="830" spans="1:15" x14ac:dyDescent="0.35">
      <c r="A830" s="5">
        <v>2017</v>
      </c>
      <c r="B830" s="6">
        <v>34009</v>
      </c>
      <c r="C830" s="6">
        <v>2265002003</v>
      </c>
      <c r="D830" s="6" t="s">
        <v>42</v>
      </c>
      <c r="E830" s="6" t="s">
        <v>14</v>
      </c>
      <c r="F830" s="6" t="s">
        <v>40</v>
      </c>
      <c r="G830" s="6">
        <v>2.5720566666666666E-6</v>
      </c>
      <c r="H830" s="6">
        <v>0.21072419346000001</v>
      </c>
      <c r="I830" s="6">
        <v>4.4726963123333331E-2</v>
      </c>
      <c r="J830" s="6">
        <v>1.2015179000000001E-4</v>
      </c>
      <c r="K830" s="20">
        <v>3.8433875333333334E-4</v>
      </c>
      <c r="L830" s="6">
        <v>2.5353129999999998E-5</v>
      </c>
      <c r="M830" s="6">
        <v>2.3148510000000001E-5</v>
      </c>
      <c r="N830" s="6">
        <v>4.4092400000000003E-6</v>
      </c>
      <c r="O830" s="9">
        <v>8.7596901333333334E-4</v>
      </c>
    </row>
    <row r="831" spans="1:15" x14ac:dyDescent="0.35">
      <c r="A831" s="5">
        <v>2017</v>
      </c>
      <c r="B831" s="6">
        <v>34009</v>
      </c>
      <c r="C831" s="6">
        <v>2265002006</v>
      </c>
      <c r="D831" s="6" t="s">
        <v>13</v>
      </c>
      <c r="E831" s="6" t="s">
        <v>14</v>
      </c>
      <c r="F831" s="6" t="s">
        <v>40</v>
      </c>
      <c r="G831" s="6">
        <v>0</v>
      </c>
      <c r="H831" s="6">
        <v>1.5682196933333333E-3</v>
      </c>
      <c r="I831" s="6">
        <v>4.0271058666666672E-4</v>
      </c>
      <c r="J831" s="6">
        <v>1.1023100000000001E-6</v>
      </c>
      <c r="K831" s="20">
        <v>2.5720566666666666E-6</v>
      </c>
      <c r="L831" s="6">
        <v>0</v>
      </c>
      <c r="M831" s="6">
        <v>0</v>
      </c>
      <c r="N831" s="6">
        <v>0</v>
      </c>
      <c r="O831" s="9">
        <v>8.8184800000000007E-6</v>
      </c>
    </row>
    <row r="832" spans="1:15" x14ac:dyDescent="0.35">
      <c r="A832" s="5">
        <v>2017</v>
      </c>
      <c r="B832" s="6">
        <v>34009</v>
      </c>
      <c r="C832" s="6">
        <v>2265002009</v>
      </c>
      <c r="D832" s="6" t="s">
        <v>15</v>
      </c>
      <c r="E832" s="6" t="s">
        <v>14</v>
      </c>
      <c r="F832" s="6" t="s">
        <v>40</v>
      </c>
      <c r="G832" s="6">
        <v>5.5115500000000006E-6</v>
      </c>
      <c r="H832" s="6">
        <v>0.39582629328000002</v>
      </c>
      <c r="I832" s="6">
        <v>7.8663781093333329E-2</v>
      </c>
      <c r="J832" s="6">
        <v>2.6933107666666671E-4</v>
      </c>
      <c r="K832" s="20">
        <v>6.8269732666666671E-4</v>
      </c>
      <c r="L832" s="6">
        <v>7.8998883333333323E-5</v>
      </c>
      <c r="M832" s="6">
        <v>7.2752459999999989E-5</v>
      </c>
      <c r="N832" s="6">
        <v>7.7161700000000004E-6</v>
      </c>
      <c r="O832" s="9">
        <v>2.26194012E-3</v>
      </c>
    </row>
    <row r="833" spans="1:15" x14ac:dyDescent="0.35">
      <c r="A833" s="5">
        <v>2017</v>
      </c>
      <c r="B833" s="6">
        <v>34009</v>
      </c>
      <c r="C833" s="6">
        <v>2265002015</v>
      </c>
      <c r="D833" s="6" t="s">
        <v>43</v>
      </c>
      <c r="E833" s="6" t="s">
        <v>14</v>
      </c>
      <c r="F833" s="6" t="s">
        <v>40</v>
      </c>
      <c r="G833" s="6">
        <v>4.7766766666666677E-6</v>
      </c>
      <c r="H833" s="6">
        <v>0.37186097157000003</v>
      </c>
      <c r="I833" s="6">
        <v>8.1313734333333332E-2</v>
      </c>
      <c r="J833" s="6">
        <v>2.1862481666666666E-4</v>
      </c>
      <c r="K833" s="20">
        <v>6.4227929333333326E-4</v>
      </c>
      <c r="L833" s="6">
        <v>4.4459836666666669E-5</v>
      </c>
      <c r="M833" s="6">
        <v>4.115290666666666E-5</v>
      </c>
      <c r="N833" s="6">
        <v>6.6138600000000009E-6</v>
      </c>
      <c r="O833" s="9">
        <v>1.5380898866666666E-3</v>
      </c>
    </row>
    <row r="834" spans="1:15" x14ac:dyDescent="0.35">
      <c r="A834" s="5">
        <v>2017</v>
      </c>
      <c r="B834" s="6">
        <v>34009</v>
      </c>
      <c r="C834" s="6">
        <v>2265002021</v>
      </c>
      <c r="D834" s="6" t="s">
        <v>16</v>
      </c>
      <c r="E834" s="6" t="s">
        <v>14</v>
      </c>
      <c r="F834" s="6" t="s">
        <v>40</v>
      </c>
      <c r="G834" s="6">
        <v>9.9207900000000009E-6</v>
      </c>
      <c r="H834" s="6">
        <v>0.74267033939999993</v>
      </c>
      <c r="I834" s="6">
        <v>0.17259124875666668</v>
      </c>
      <c r="J834" s="6">
        <v>4.9052794999999993E-4</v>
      </c>
      <c r="K834" s="20">
        <v>1.3617202866666666E-3</v>
      </c>
      <c r="L834" s="6">
        <v>1.0618919666666666E-4</v>
      </c>
      <c r="M834" s="6">
        <v>9.8105589999999997E-5</v>
      </c>
      <c r="N834" s="6">
        <v>1.3595156666666667E-5</v>
      </c>
      <c r="O834" s="9">
        <v>3.9826460299999993E-3</v>
      </c>
    </row>
    <row r="835" spans="1:15" x14ac:dyDescent="0.35">
      <c r="A835" s="5">
        <v>2017</v>
      </c>
      <c r="B835" s="6">
        <v>34009</v>
      </c>
      <c r="C835" s="6">
        <v>2265002024</v>
      </c>
      <c r="D835" s="6" t="s">
        <v>44</v>
      </c>
      <c r="E835" s="6" t="s">
        <v>14</v>
      </c>
      <c r="F835" s="6" t="s">
        <v>40</v>
      </c>
      <c r="G835" s="6">
        <v>4.4092400000000003E-6</v>
      </c>
      <c r="H835" s="6">
        <v>0.31324784193999999</v>
      </c>
      <c r="I835" s="6">
        <v>7.3787161653333336E-2</v>
      </c>
      <c r="J835" s="6">
        <v>2.1237839333333337E-4</v>
      </c>
      <c r="K835" s="20">
        <v>5.474806333333333E-4</v>
      </c>
      <c r="L835" s="6">
        <v>4.7766766666666671E-5</v>
      </c>
      <c r="M835" s="6">
        <v>4.3724963333333327E-5</v>
      </c>
      <c r="N835" s="6">
        <v>5.5115500000000006E-6</v>
      </c>
      <c r="O835" s="9">
        <v>1.6134144033333334E-3</v>
      </c>
    </row>
    <row r="836" spans="1:15" x14ac:dyDescent="0.35">
      <c r="A836" s="5">
        <v>2017</v>
      </c>
      <c r="B836" s="6">
        <v>34009</v>
      </c>
      <c r="C836" s="6">
        <v>2265002027</v>
      </c>
      <c r="D836" s="6" t="s">
        <v>17</v>
      </c>
      <c r="E836" s="6" t="s">
        <v>14</v>
      </c>
      <c r="F836" s="6" t="s">
        <v>40</v>
      </c>
      <c r="G836" s="6">
        <v>0</v>
      </c>
      <c r="H836" s="6">
        <v>1.6234821680000001E-2</v>
      </c>
      <c r="I836" s="6">
        <v>3.5968375299999995E-3</v>
      </c>
      <c r="J836" s="6">
        <v>1.1390536666666669E-5</v>
      </c>
      <c r="K836" s="20">
        <v>2.829262333333333E-5</v>
      </c>
      <c r="L836" s="6">
        <v>3.3069300000000005E-6</v>
      </c>
      <c r="M836" s="6">
        <v>3.3069300000000005E-6</v>
      </c>
      <c r="N836" s="6">
        <v>0</v>
      </c>
      <c r="O836" s="9">
        <v>8.0836066666666663E-5</v>
      </c>
    </row>
    <row r="837" spans="1:15" x14ac:dyDescent="0.35">
      <c r="A837" s="5">
        <v>2017</v>
      </c>
      <c r="B837" s="6">
        <v>34009</v>
      </c>
      <c r="C837" s="6">
        <v>2265002030</v>
      </c>
      <c r="D837" s="6" t="s">
        <v>45</v>
      </c>
      <c r="E837" s="6" t="s">
        <v>14</v>
      </c>
      <c r="F837" s="6" t="s">
        <v>40</v>
      </c>
      <c r="G837" s="6">
        <v>8.8184800000000007E-6</v>
      </c>
      <c r="H837" s="6">
        <v>0.65358495213000001</v>
      </c>
      <c r="I837" s="6">
        <v>0.13053003865000001</v>
      </c>
      <c r="J837" s="6">
        <v>3.8874799333333334E-4</v>
      </c>
      <c r="K837" s="20">
        <v>1.2099689433333336E-3</v>
      </c>
      <c r="L837" s="6">
        <v>9.6635843333333328E-5</v>
      </c>
      <c r="M837" s="6">
        <v>8.8919673333333338E-5</v>
      </c>
      <c r="N837" s="6">
        <v>1.212541E-5</v>
      </c>
      <c r="O837" s="9">
        <v>2.8215461633333328E-3</v>
      </c>
    </row>
    <row r="838" spans="1:15" x14ac:dyDescent="0.35">
      <c r="A838" s="5">
        <v>2017</v>
      </c>
      <c r="B838" s="6">
        <v>34009</v>
      </c>
      <c r="C838" s="6">
        <v>2265002033</v>
      </c>
      <c r="D838" s="6" t="s">
        <v>46</v>
      </c>
      <c r="E838" s="6" t="s">
        <v>14</v>
      </c>
      <c r="F838" s="6" t="s">
        <v>40</v>
      </c>
      <c r="G838" s="6">
        <v>3.3069300000000005E-6</v>
      </c>
      <c r="H838" s="6">
        <v>0.22483853813666665</v>
      </c>
      <c r="I838" s="6">
        <v>3.6464047363333335E-2</v>
      </c>
      <c r="J838" s="6">
        <v>1.5138390666666668E-4</v>
      </c>
      <c r="K838" s="20">
        <v>6.2023309333333334E-4</v>
      </c>
      <c r="L838" s="6">
        <v>4.5562146666666661E-5</v>
      </c>
      <c r="M838" s="6">
        <v>4.2255216666666665E-5</v>
      </c>
      <c r="N838" s="6">
        <v>4.4092400000000003E-6</v>
      </c>
      <c r="O838" s="9">
        <v>1.2327500166666666E-3</v>
      </c>
    </row>
    <row r="839" spans="1:15" x14ac:dyDescent="0.35">
      <c r="A839" s="5">
        <v>2017</v>
      </c>
      <c r="B839" s="6">
        <v>34009</v>
      </c>
      <c r="C839" s="6">
        <v>2265002039</v>
      </c>
      <c r="D839" s="6" t="s">
        <v>18</v>
      </c>
      <c r="E839" s="6" t="s">
        <v>14</v>
      </c>
      <c r="F839" s="6" t="s">
        <v>40</v>
      </c>
      <c r="G839" s="6">
        <v>1.8004396666666665E-5</v>
      </c>
      <c r="H839" s="6">
        <v>1.3658083870200002</v>
      </c>
      <c r="I839" s="6">
        <v>0.33122909009666662</v>
      </c>
      <c r="J839" s="6">
        <v>9.0867087666666665E-4</v>
      </c>
      <c r="K839" s="20">
        <v>2.4078124766666667E-3</v>
      </c>
      <c r="L839" s="6">
        <v>1.7159292333333333E-4</v>
      </c>
      <c r="M839" s="6">
        <v>1.5799776666666665E-4</v>
      </c>
      <c r="N839" s="6">
        <v>2.5720566666666669E-5</v>
      </c>
      <c r="O839" s="9">
        <v>6.3052131999999997E-3</v>
      </c>
    </row>
    <row r="840" spans="1:15" x14ac:dyDescent="0.35">
      <c r="A840" s="5">
        <v>2017</v>
      </c>
      <c r="B840" s="6">
        <v>34009</v>
      </c>
      <c r="C840" s="6">
        <v>2265002042</v>
      </c>
      <c r="D840" s="6" t="s">
        <v>47</v>
      </c>
      <c r="E840" s="6" t="s">
        <v>14</v>
      </c>
      <c r="F840" s="6" t="s">
        <v>40</v>
      </c>
      <c r="G840" s="6">
        <v>8.8184800000000007E-6</v>
      </c>
      <c r="H840" s="6">
        <v>0.65476920050666665</v>
      </c>
      <c r="I840" s="6">
        <v>0.15390635938333333</v>
      </c>
      <c r="J840" s="6">
        <v>4.6664456666666666E-4</v>
      </c>
      <c r="K840" s="20">
        <v>1.3187301966666668E-3</v>
      </c>
      <c r="L840" s="6">
        <v>9.4798660000000001E-5</v>
      </c>
      <c r="M840" s="6">
        <v>8.7082489999999998E-5</v>
      </c>
      <c r="N840" s="6">
        <v>1.212541E-5</v>
      </c>
      <c r="O840" s="9">
        <v>4.6366832966666669E-3</v>
      </c>
    </row>
    <row r="841" spans="1:15" x14ac:dyDescent="0.35">
      <c r="A841" s="5">
        <v>2017</v>
      </c>
      <c r="B841" s="6">
        <v>34009</v>
      </c>
      <c r="C841" s="6">
        <v>2265002045</v>
      </c>
      <c r="D841" s="6" t="s">
        <v>48</v>
      </c>
      <c r="E841" s="6" t="s">
        <v>14</v>
      </c>
      <c r="F841" s="6" t="s">
        <v>40</v>
      </c>
      <c r="G841" s="6">
        <v>1.1023100000000001E-6</v>
      </c>
      <c r="H841" s="6">
        <v>5.0420394273333335E-2</v>
      </c>
      <c r="I841" s="6">
        <v>4.6135347866666666E-3</v>
      </c>
      <c r="J841" s="6">
        <v>2.1311326666666668E-5</v>
      </c>
      <c r="K841" s="20">
        <v>2.1935969000000001E-4</v>
      </c>
      <c r="L841" s="6">
        <v>4.4092400000000003E-6</v>
      </c>
      <c r="M841" s="6">
        <v>4.4092400000000003E-6</v>
      </c>
      <c r="N841" s="6">
        <v>1.1023100000000001E-6</v>
      </c>
      <c r="O841" s="9">
        <v>1.4697466666666669E-4</v>
      </c>
    </row>
    <row r="842" spans="1:15" x14ac:dyDescent="0.35">
      <c r="A842" s="5">
        <v>2017</v>
      </c>
      <c r="B842" s="6">
        <v>34009</v>
      </c>
      <c r="C842" s="6">
        <v>2265002054</v>
      </c>
      <c r="D842" s="6" t="s">
        <v>19</v>
      </c>
      <c r="E842" s="6" t="s">
        <v>14</v>
      </c>
      <c r="F842" s="6" t="s">
        <v>40</v>
      </c>
      <c r="G842" s="6">
        <v>1.1023100000000001E-6</v>
      </c>
      <c r="H842" s="6">
        <v>8.8202804396666667E-2</v>
      </c>
      <c r="I842" s="6">
        <v>2.0014642669999999E-2</v>
      </c>
      <c r="J842" s="6">
        <v>5.7320120000000002E-5</v>
      </c>
      <c r="K842" s="20">
        <v>1.6902086666666669E-4</v>
      </c>
      <c r="L842" s="6">
        <v>1.2492846666666667E-5</v>
      </c>
      <c r="M842" s="6">
        <v>1.1390536666666669E-5</v>
      </c>
      <c r="N842" s="6">
        <v>1.4697466666666668E-6</v>
      </c>
      <c r="O842" s="9">
        <v>4.1740805333333333E-4</v>
      </c>
    </row>
    <row r="843" spans="1:15" x14ac:dyDescent="0.35">
      <c r="A843" s="5">
        <v>2017</v>
      </c>
      <c r="B843" s="6">
        <v>34009</v>
      </c>
      <c r="C843" s="6">
        <v>2265002057</v>
      </c>
      <c r="D843" s="6" t="s">
        <v>49</v>
      </c>
      <c r="E843" s="6" t="s">
        <v>14</v>
      </c>
      <c r="F843" s="6" t="s">
        <v>40</v>
      </c>
      <c r="G843" s="6">
        <v>1.1023100000000001E-6</v>
      </c>
      <c r="H843" s="6">
        <v>7.757102444666665E-2</v>
      </c>
      <c r="I843" s="6">
        <v>2.7410775333333334E-3</v>
      </c>
      <c r="J843" s="6">
        <v>1.3595156666666667E-5</v>
      </c>
      <c r="K843" s="20">
        <v>1.9878323666666664E-4</v>
      </c>
      <c r="L843" s="6">
        <v>7.7161700000000004E-6</v>
      </c>
      <c r="M843" s="6">
        <v>6.6138600000000009E-6</v>
      </c>
      <c r="N843" s="6">
        <v>1.1023100000000001E-6</v>
      </c>
      <c r="O843" s="9">
        <v>9.5533533333333343E-5</v>
      </c>
    </row>
    <row r="844" spans="1:15" x14ac:dyDescent="0.35">
      <c r="A844" s="5">
        <v>2017</v>
      </c>
      <c r="B844" s="6">
        <v>34009</v>
      </c>
      <c r="C844" s="6">
        <v>2265002060</v>
      </c>
      <c r="D844" s="6" t="s">
        <v>50</v>
      </c>
      <c r="E844" s="6" t="s">
        <v>14</v>
      </c>
      <c r="F844" s="6" t="s">
        <v>40</v>
      </c>
      <c r="G844" s="6">
        <v>2.2046200000000002E-6</v>
      </c>
      <c r="H844" s="6">
        <v>0.18713659664333335</v>
      </c>
      <c r="I844" s="6">
        <v>3.7140498266666662E-3</v>
      </c>
      <c r="J844" s="6">
        <v>1.6534650000000003E-5</v>
      </c>
      <c r="K844" s="20">
        <v>3.2407913999999999E-4</v>
      </c>
      <c r="L844" s="6">
        <v>1.873927E-5</v>
      </c>
      <c r="M844" s="6">
        <v>1.6902086666666667E-5</v>
      </c>
      <c r="N844" s="6">
        <v>3.3069300000000005E-6</v>
      </c>
      <c r="O844" s="9">
        <v>1.2345871999999998E-4</v>
      </c>
    </row>
    <row r="845" spans="1:15" x14ac:dyDescent="0.35">
      <c r="A845" s="5">
        <v>2017</v>
      </c>
      <c r="B845" s="6">
        <v>34009</v>
      </c>
      <c r="C845" s="6">
        <v>2265002066</v>
      </c>
      <c r="D845" s="6" t="s">
        <v>51</v>
      </c>
      <c r="E845" s="6" t="s">
        <v>14</v>
      </c>
      <c r="F845" s="6" t="s">
        <v>40</v>
      </c>
      <c r="G845" s="6">
        <v>5.5115500000000006E-6</v>
      </c>
      <c r="H845" s="6">
        <v>0.44897784429666671</v>
      </c>
      <c r="I845" s="6">
        <v>0.11138622088000001</v>
      </c>
      <c r="J845" s="6">
        <v>2.8696803666666669E-4</v>
      </c>
      <c r="K845" s="20">
        <v>7.6684032333333328E-4</v>
      </c>
      <c r="L845" s="6">
        <v>5.2176006666666666E-5</v>
      </c>
      <c r="M845" s="6">
        <v>4.7766766666666671E-5</v>
      </c>
      <c r="N845" s="6">
        <v>8.8184800000000007E-6</v>
      </c>
      <c r="O845" s="9">
        <v>1.9881998033333334E-3</v>
      </c>
    </row>
    <row r="846" spans="1:15" x14ac:dyDescent="0.35">
      <c r="A846" s="5">
        <v>2017</v>
      </c>
      <c r="B846" s="6">
        <v>34009</v>
      </c>
      <c r="C846" s="6">
        <v>2265002072</v>
      </c>
      <c r="D846" s="6" t="s">
        <v>52</v>
      </c>
      <c r="E846" s="6" t="s">
        <v>14</v>
      </c>
      <c r="F846" s="6" t="s">
        <v>40</v>
      </c>
      <c r="G846" s="6">
        <v>4.4092400000000003E-6</v>
      </c>
      <c r="H846" s="6">
        <v>0.3048882903366667</v>
      </c>
      <c r="I846" s="6">
        <v>4.635029831666667E-2</v>
      </c>
      <c r="J846" s="6">
        <v>1.480769766666667E-4</v>
      </c>
      <c r="K846" s="20">
        <v>9.7076767333333319E-4</v>
      </c>
      <c r="L846" s="6">
        <v>3.012980666666667E-5</v>
      </c>
      <c r="M846" s="6">
        <v>2.7925186666666666E-5</v>
      </c>
      <c r="N846" s="6">
        <v>5.5115500000000006E-6</v>
      </c>
      <c r="O846" s="9">
        <v>1.0534409233333335E-3</v>
      </c>
    </row>
    <row r="847" spans="1:15" x14ac:dyDescent="0.35">
      <c r="A847" s="5">
        <v>2017</v>
      </c>
      <c r="B847" s="6">
        <v>34009</v>
      </c>
      <c r="C847" s="6">
        <v>2265002078</v>
      </c>
      <c r="D847" s="6" t="s">
        <v>53</v>
      </c>
      <c r="E847" s="6" t="s">
        <v>14</v>
      </c>
      <c r="F847" s="6" t="s">
        <v>40</v>
      </c>
      <c r="G847" s="6">
        <v>1.1023100000000001E-6</v>
      </c>
      <c r="H847" s="6">
        <v>0.10082645851666666</v>
      </c>
      <c r="I847" s="6">
        <v>2.5404571133333331E-2</v>
      </c>
      <c r="J847" s="6">
        <v>7.2017586666666661E-5</v>
      </c>
      <c r="K847" s="20">
        <v>2.2376893E-4</v>
      </c>
      <c r="L847" s="6">
        <v>1.212541E-5</v>
      </c>
      <c r="M847" s="6">
        <v>1.1023100000000001E-5</v>
      </c>
      <c r="N847" s="6">
        <v>2.2046200000000002E-6</v>
      </c>
      <c r="O847" s="9">
        <v>7.418546300000001E-4</v>
      </c>
    </row>
    <row r="848" spans="1:15" x14ac:dyDescent="0.35">
      <c r="A848" s="5">
        <v>2017</v>
      </c>
      <c r="B848" s="6">
        <v>34009</v>
      </c>
      <c r="C848" s="6">
        <v>2265002081</v>
      </c>
      <c r="D848" s="6" t="s">
        <v>54</v>
      </c>
      <c r="E848" s="6" t="s">
        <v>14</v>
      </c>
      <c r="F848" s="6" t="s">
        <v>40</v>
      </c>
      <c r="G848" s="6">
        <v>1.1023100000000001E-6</v>
      </c>
      <c r="H848" s="6">
        <v>6.9434506899999998E-2</v>
      </c>
      <c r="I848" s="6">
        <v>5.2029032000000001E-3</v>
      </c>
      <c r="J848" s="6">
        <v>3.1232116666666665E-5</v>
      </c>
      <c r="K848" s="20">
        <v>3.8801311999999999E-4</v>
      </c>
      <c r="L848" s="6">
        <v>6.6138600000000009E-6</v>
      </c>
      <c r="M848" s="6">
        <v>5.5115500000000006E-6</v>
      </c>
      <c r="N848" s="6">
        <v>1.1023100000000001E-6</v>
      </c>
      <c r="O848" s="9">
        <v>2.1237839333333332E-4</v>
      </c>
    </row>
    <row r="849" spans="1:15" x14ac:dyDescent="0.35">
      <c r="A849" s="5">
        <v>2017</v>
      </c>
      <c r="B849" s="6">
        <v>34009</v>
      </c>
      <c r="C849" s="6">
        <v>2265003010</v>
      </c>
      <c r="D849" s="6" t="s">
        <v>55</v>
      </c>
      <c r="E849" s="6" t="s">
        <v>21</v>
      </c>
      <c r="F849" s="6" t="s">
        <v>40</v>
      </c>
      <c r="G849" s="6">
        <v>0</v>
      </c>
      <c r="H849" s="6">
        <v>3.8607305439999996E-2</v>
      </c>
      <c r="I849" s="6">
        <v>4.8971958933333335E-3</v>
      </c>
      <c r="J849" s="6">
        <v>1.8004396666666665E-5</v>
      </c>
      <c r="K849" s="20">
        <v>1.5432339999999999E-4</v>
      </c>
      <c r="L849" s="6">
        <v>3.6743666666666665E-6</v>
      </c>
      <c r="M849" s="6">
        <v>3.3069300000000005E-6</v>
      </c>
      <c r="N849" s="6">
        <v>1.1023100000000001E-6</v>
      </c>
      <c r="O849" s="9">
        <v>1.3411438333333332E-4</v>
      </c>
    </row>
    <row r="850" spans="1:15" x14ac:dyDescent="0.35">
      <c r="A850" s="5">
        <v>2017</v>
      </c>
      <c r="B850" s="6">
        <v>34009</v>
      </c>
      <c r="C850" s="6">
        <v>2265003020</v>
      </c>
      <c r="D850" s="6" t="s">
        <v>56</v>
      </c>
      <c r="E850" s="6" t="s">
        <v>21</v>
      </c>
      <c r="F850" s="6" t="s">
        <v>40</v>
      </c>
      <c r="G850" s="6">
        <v>2.2046200000000002E-6</v>
      </c>
      <c r="H850" s="6">
        <v>0.15198319587</v>
      </c>
      <c r="I850" s="6">
        <v>3.1820015333333331E-3</v>
      </c>
      <c r="J850" s="6">
        <v>1.433003E-5</v>
      </c>
      <c r="K850" s="20">
        <v>2.7227057000000002E-4</v>
      </c>
      <c r="L850" s="6">
        <v>1.4697466666666668E-5</v>
      </c>
      <c r="M850" s="6">
        <v>1.3595156666666667E-5</v>
      </c>
      <c r="N850" s="6">
        <v>3.3069300000000005E-6</v>
      </c>
      <c r="O850" s="9">
        <v>1.0471945E-4</v>
      </c>
    </row>
    <row r="851" spans="1:15" x14ac:dyDescent="0.35">
      <c r="A851" s="5">
        <v>2017</v>
      </c>
      <c r="B851" s="6">
        <v>34009</v>
      </c>
      <c r="C851" s="6">
        <v>2265003030</v>
      </c>
      <c r="D851" s="6" t="s">
        <v>20</v>
      </c>
      <c r="E851" s="6" t="s">
        <v>21</v>
      </c>
      <c r="F851" s="6" t="s">
        <v>40</v>
      </c>
      <c r="G851" s="6">
        <v>0</v>
      </c>
      <c r="H851" s="6">
        <v>3.1679287090000001E-2</v>
      </c>
      <c r="I851" s="6">
        <v>3.6912687533333329E-3</v>
      </c>
      <c r="J851" s="6">
        <v>1.1023100000000001E-5</v>
      </c>
      <c r="K851" s="20">
        <v>5.3645753333333328E-5</v>
      </c>
      <c r="L851" s="6">
        <v>3.6743666666666665E-6</v>
      </c>
      <c r="M851" s="6">
        <v>3.3069300000000005E-6</v>
      </c>
      <c r="N851" s="6">
        <v>1.1023100000000001E-6</v>
      </c>
      <c r="O851" s="9">
        <v>8.4142996666666673E-5</v>
      </c>
    </row>
    <row r="852" spans="1:15" x14ac:dyDescent="0.35">
      <c r="A852" s="5">
        <v>2017</v>
      </c>
      <c r="B852" s="6">
        <v>34009</v>
      </c>
      <c r="C852" s="6">
        <v>2265003040</v>
      </c>
      <c r="D852" s="6" t="s">
        <v>22</v>
      </c>
      <c r="E852" s="6" t="s">
        <v>21</v>
      </c>
      <c r="F852" s="6" t="s">
        <v>40</v>
      </c>
      <c r="G852" s="6">
        <v>1.1023100000000001E-6</v>
      </c>
      <c r="H852" s="6">
        <v>5.8880990959999997E-2</v>
      </c>
      <c r="I852" s="6">
        <v>1.1415522359999999E-2</v>
      </c>
      <c r="J852" s="6">
        <v>4.2255216666666665E-5</v>
      </c>
      <c r="K852" s="20">
        <v>1.0765894333333334E-4</v>
      </c>
      <c r="L852" s="6">
        <v>1.3227720000000002E-5</v>
      </c>
      <c r="M852" s="6">
        <v>1.212541E-5</v>
      </c>
      <c r="N852" s="6">
        <v>1.1023100000000001E-6</v>
      </c>
      <c r="O852" s="9">
        <v>3.5420894666666667E-4</v>
      </c>
    </row>
    <row r="853" spans="1:15" x14ac:dyDescent="0.35">
      <c r="A853" s="5">
        <v>2017</v>
      </c>
      <c r="B853" s="6">
        <v>34009</v>
      </c>
      <c r="C853" s="6">
        <v>2265003050</v>
      </c>
      <c r="D853" s="6" t="s">
        <v>57</v>
      </c>
      <c r="E853" s="6" t="s">
        <v>21</v>
      </c>
      <c r="F853" s="6" t="s">
        <v>40</v>
      </c>
      <c r="G853" s="6">
        <v>0</v>
      </c>
      <c r="H853" s="6">
        <v>2.7282172499999997E-3</v>
      </c>
      <c r="I853" s="6">
        <v>3.6927384999999995E-4</v>
      </c>
      <c r="J853" s="6">
        <v>1.1023100000000001E-6</v>
      </c>
      <c r="K853" s="20">
        <v>8.8184800000000007E-6</v>
      </c>
      <c r="L853" s="6">
        <v>0</v>
      </c>
      <c r="M853" s="6">
        <v>0</v>
      </c>
      <c r="N853" s="6">
        <v>0</v>
      </c>
      <c r="O853" s="9">
        <v>8.8184800000000007E-6</v>
      </c>
    </row>
    <row r="854" spans="1:15" x14ac:dyDescent="0.35">
      <c r="A854" s="5">
        <v>2017</v>
      </c>
      <c r="B854" s="6">
        <v>34009</v>
      </c>
      <c r="C854" s="6">
        <v>2265003060</v>
      </c>
      <c r="D854" s="6" t="s">
        <v>58</v>
      </c>
      <c r="E854" s="6" t="s">
        <v>21</v>
      </c>
      <c r="F854" s="6" t="s">
        <v>40</v>
      </c>
      <c r="G854" s="6">
        <v>0</v>
      </c>
      <c r="H854" s="6">
        <v>8.7203744100000005E-3</v>
      </c>
      <c r="I854" s="6">
        <v>2.2476100899999998E-3</v>
      </c>
      <c r="J854" s="6">
        <v>5.5115500000000006E-6</v>
      </c>
      <c r="K854" s="20">
        <v>1.4697466666666668E-5</v>
      </c>
      <c r="L854" s="6">
        <v>1.1023100000000001E-6</v>
      </c>
      <c r="M854" s="6">
        <v>1.1023100000000001E-6</v>
      </c>
      <c r="N854" s="6">
        <v>0</v>
      </c>
      <c r="O854" s="9">
        <v>4.3357526666666677E-5</v>
      </c>
    </row>
    <row r="855" spans="1:15" x14ac:dyDescent="0.35">
      <c r="A855" s="5">
        <v>2017</v>
      </c>
      <c r="B855" s="6">
        <v>34009</v>
      </c>
      <c r="C855" s="6">
        <v>2265003070</v>
      </c>
      <c r="D855" s="6" t="s">
        <v>59</v>
      </c>
      <c r="E855" s="6" t="s">
        <v>21</v>
      </c>
      <c r="F855" s="6" t="s">
        <v>40</v>
      </c>
      <c r="G855" s="6">
        <v>0</v>
      </c>
      <c r="H855" s="6">
        <v>1.2658193166666666E-2</v>
      </c>
      <c r="I855" s="6">
        <v>2.0760171666666665E-4</v>
      </c>
      <c r="J855" s="6">
        <v>1.1023100000000001E-6</v>
      </c>
      <c r="K855" s="20">
        <v>1.9106706666666671E-5</v>
      </c>
      <c r="L855" s="6">
        <v>1.1023100000000001E-6</v>
      </c>
      <c r="M855" s="6">
        <v>1.1023100000000001E-6</v>
      </c>
      <c r="N855" s="6">
        <v>0</v>
      </c>
      <c r="O855" s="9">
        <v>6.6138600000000009E-6</v>
      </c>
    </row>
    <row r="856" spans="1:15" x14ac:dyDescent="0.35">
      <c r="A856" s="5">
        <v>2017</v>
      </c>
      <c r="B856" s="6">
        <v>34009</v>
      </c>
      <c r="C856" s="6">
        <v>2265004010</v>
      </c>
      <c r="D856" s="6" t="s">
        <v>60</v>
      </c>
      <c r="E856" s="6" t="s">
        <v>24</v>
      </c>
      <c r="F856" s="6" t="s">
        <v>40</v>
      </c>
      <c r="G856" s="6">
        <v>5.6952683333333338E-5</v>
      </c>
      <c r="H856" s="6">
        <v>4.2748309324599996</v>
      </c>
      <c r="I856" s="6">
        <v>0.72740040640666681</v>
      </c>
      <c r="J856" s="6">
        <v>3.9242235999999995E-3</v>
      </c>
      <c r="K856" s="20">
        <v>7.8903349800000001E-3</v>
      </c>
      <c r="L856" s="6">
        <v>1.09459383E-3</v>
      </c>
      <c r="M856" s="6">
        <v>1.0075113400000002E-3</v>
      </c>
      <c r="N856" s="6">
        <v>7.9366319999999994E-5</v>
      </c>
      <c r="O856" s="9">
        <v>6.3955291326666663E-2</v>
      </c>
    </row>
    <row r="857" spans="1:15" x14ac:dyDescent="0.35">
      <c r="A857" s="5">
        <v>2017</v>
      </c>
      <c r="B857" s="6">
        <v>34009</v>
      </c>
      <c r="C857" s="6">
        <v>2265004011</v>
      </c>
      <c r="D857" s="6" t="s">
        <v>60</v>
      </c>
      <c r="E857" s="6" t="s">
        <v>25</v>
      </c>
      <c r="F857" s="6" t="s">
        <v>40</v>
      </c>
      <c r="G857" s="6">
        <v>3.3436736666666676E-5</v>
      </c>
      <c r="H857" s="6">
        <v>2.5678090988000002</v>
      </c>
      <c r="I857" s="6">
        <v>0.41840380670000005</v>
      </c>
      <c r="J857" s="6">
        <v>1.84747156E-3</v>
      </c>
      <c r="K857" s="20">
        <v>4.44782085E-3</v>
      </c>
      <c r="L857" s="6">
        <v>6.7975783333333335E-4</v>
      </c>
      <c r="M857" s="6">
        <v>6.2537720666666673E-4</v>
      </c>
      <c r="N857" s="6">
        <v>4.7766766666666671E-5</v>
      </c>
      <c r="O857" s="9">
        <v>2.577751935E-2</v>
      </c>
    </row>
    <row r="858" spans="1:15" x14ac:dyDescent="0.35">
      <c r="A858" s="5">
        <v>2017</v>
      </c>
      <c r="B858" s="6">
        <v>34009</v>
      </c>
      <c r="C858" s="6">
        <v>2265004015</v>
      </c>
      <c r="D858" s="6" t="s">
        <v>23</v>
      </c>
      <c r="E858" s="6" t="s">
        <v>24</v>
      </c>
      <c r="F858" s="6" t="s">
        <v>40</v>
      </c>
      <c r="G858" s="6">
        <v>4.7766766666666677E-6</v>
      </c>
      <c r="H858" s="6">
        <v>0.36821783701999999</v>
      </c>
      <c r="I858" s="6">
        <v>6.2622965973333333E-2</v>
      </c>
      <c r="J858" s="6">
        <v>3.3804173333333332E-4</v>
      </c>
      <c r="K858" s="20">
        <v>6.7939039666666673E-4</v>
      </c>
      <c r="L858" s="6">
        <v>9.4431223333333344E-5</v>
      </c>
      <c r="M858" s="6">
        <v>8.6715053333333354E-5</v>
      </c>
      <c r="N858" s="6">
        <v>6.6138600000000009E-6</v>
      </c>
      <c r="O858" s="9">
        <v>5.720621463333333E-3</v>
      </c>
    </row>
    <row r="859" spans="1:15" x14ac:dyDescent="0.35">
      <c r="A859" s="5">
        <v>2017</v>
      </c>
      <c r="B859" s="6">
        <v>34009</v>
      </c>
      <c r="C859" s="6">
        <v>2265004016</v>
      </c>
      <c r="D859" s="6" t="s">
        <v>23</v>
      </c>
      <c r="E859" s="6" t="s">
        <v>25</v>
      </c>
      <c r="F859" s="6" t="s">
        <v>40</v>
      </c>
      <c r="G859" s="6">
        <v>1.9106706666666671E-5</v>
      </c>
      <c r="H859" s="6">
        <v>1.4569378244666666</v>
      </c>
      <c r="I859" s="6">
        <v>0.23903224913333335</v>
      </c>
      <c r="J859" s="6">
        <v>1.1357467366666667E-3</v>
      </c>
      <c r="K859" s="20">
        <v>2.5558894533333335E-3</v>
      </c>
      <c r="L859" s="6">
        <v>3.6780410333333327E-4</v>
      </c>
      <c r="M859" s="6">
        <v>3.376742966666667E-4</v>
      </c>
      <c r="N859" s="6">
        <v>2.6822876666666664E-5</v>
      </c>
      <c r="O859" s="9">
        <v>1.7277239503333333E-2</v>
      </c>
    </row>
    <row r="860" spans="1:15" x14ac:dyDescent="0.35">
      <c r="A860" s="5">
        <v>2017</v>
      </c>
      <c r="B860" s="6">
        <v>34009</v>
      </c>
      <c r="C860" s="6">
        <v>2265004025</v>
      </c>
      <c r="D860" s="6" t="s">
        <v>27</v>
      </c>
      <c r="E860" s="6" t="s">
        <v>24</v>
      </c>
      <c r="F860" s="6" t="s">
        <v>40</v>
      </c>
      <c r="G860" s="6">
        <v>0</v>
      </c>
      <c r="H860" s="6">
        <v>2.3764701289999995E-2</v>
      </c>
      <c r="I860" s="6">
        <v>3.8940937933333339E-3</v>
      </c>
      <c r="J860" s="6">
        <v>1.8004396666666665E-5</v>
      </c>
      <c r="K860" s="20">
        <v>4.1887780000000001E-5</v>
      </c>
      <c r="L860" s="6">
        <v>5.8789866666666671E-6</v>
      </c>
      <c r="M860" s="6">
        <v>5.5115500000000006E-6</v>
      </c>
      <c r="N860" s="6">
        <v>0</v>
      </c>
      <c r="O860" s="9">
        <v>4.0748726333333338E-4</v>
      </c>
    </row>
    <row r="861" spans="1:15" x14ac:dyDescent="0.35">
      <c r="A861" s="5">
        <v>2017</v>
      </c>
      <c r="B861" s="6">
        <v>34009</v>
      </c>
      <c r="C861" s="6">
        <v>2265004026</v>
      </c>
      <c r="D861" s="6" t="s">
        <v>27</v>
      </c>
      <c r="E861" s="6" t="s">
        <v>25</v>
      </c>
      <c r="F861" s="6" t="s">
        <v>40</v>
      </c>
      <c r="G861" s="6">
        <v>1.1023100000000001E-6</v>
      </c>
      <c r="H861" s="6">
        <v>5.9450517793333331E-2</v>
      </c>
      <c r="I861" s="6">
        <v>1.2105200983333335E-2</v>
      </c>
      <c r="J861" s="6">
        <v>4.115290666666666E-5</v>
      </c>
      <c r="K861" s="20">
        <v>1.0214739333333333E-4</v>
      </c>
      <c r="L861" s="6">
        <v>1.212541E-5</v>
      </c>
      <c r="M861" s="6">
        <v>1.1023100000000001E-5</v>
      </c>
      <c r="N861" s="6">
        <v>1.1023100000000001E-6</v>
      </c>
      <c r="O861" s="9">
        <v>6.9335299E-4</v>
      </c>
    </row>
    <row r="862" spans="1:15" x14ac:dyDescent="0.35">
      <c r="A862" s="5">
        <v>2017</v>
      </c>
      <c r="B862" s="6">
        <v>34009</v>
      </c>
      <c r="C862" s="6">
        <v>2265004030</v>
      </c>
      <c r="D862" s="6" t="s">
        <v>28</v>
      </c>
      <c r="E862" s="6" t="s">
        <v>24</v>
      </c>
      <c r="F862" s="6" t="s">
        <v>40</v>
      </c>
      <c r="G862" s="6">
        <v>1.1023100000000001E-6</v>
      </c>
      <c r="H862" s="6">
        <v>4.5336907990000001E-2</v>
      </c>
      <c r="I862" s="6">
        <v>7.4269973433333325E-3</v>
      </c>
      <c r="J862" s="6">
        <v>3.4539046666666668E-5</v>
      </c>
      <c r="K862" s="20">
        <v>7.8998883333333337E-5</v>
      </c>
      <c r="L862" s="6">
        <v>1.1390536666666669E-5</v>
      </c>
      <c r="M862" s="6">
        <v>1.0288226666666667E-5</v>
      </c>
      <c r="N862" s="6">
        <v>1.1023100000000001E-6</v>
      </c>
      <c r="O862" s="9">
        <v>5.2690418000000006E-4</v>
      </c>
    </row>
    <row r="863" spans="1:15" x14ac:dyDescent="0.35">
      <c r="A863" s="5">
        <v>2017</v>
      </c>
      <c r="B863" s="6">
        <v>34009</v>
      </c>
      <c r="C863" s="6">
        <v>2265004031</v>
      </c>
      <c r="D863" s="6" t="s">
        <v>28</v>
      </c>
      <c r="E863" s="6" t="s">
        <v>25</v>
      </c>
      <c r="F863" s="6" t="s">
        <v>40</v>
      </c>
      <c r="G863" s="6">
        <v>3.2334426666666671E-5</v>
      </c>
      <c r="H863" s="6">
        <v>2.4400914203966662</v>
      </c>
      <c r="I863" s="6">
        <v>0.52305087167666664</v>
      </c>
      <c r="J863" s="6">
        <v>1.3995662633333333E-3</v>
      </c>
      <c r="K863" s="20">
        <v>4.6837151900000007E-3</v>
      </c>
      <c r="L863" s="6">
        <v>2.8513085333333339E-4</v>
      </c>
      <c r="M863" s="6">
        <v>2.6198234333333335E-4</v>
      </c>
      <c r="N863" s="6">
        <v>4.5562146666666661E-5</v>
      </c>
      <c r="O863" s="9">
        <v>1.627670946E-2</v>
      </c>
    </row>
    <row r="864" spans="1:15" x14ac:dyDescent="0.35">
      <c r="A864" s="5">
        <v>2017</v>
      </c>
      <c r="B864" s="6">
        <v>34009</v>
      </c>
      <c r="C864" s="6">
        <v>2265004040</v>
      </c>
      <c r="D864" s="6" t="s">
        <v>61</v>
      </c>
      <c r="E864" s="6" t="s">
        <v>24</v>
      </c>
      <c r="F864" s="6" t="s">
        <v>40</v>
      </c>
      <c r="G864" s="6">
        <v>1.1390536666666669E-5</v>
      </c>
      <c r="H864" s="6">
        <v>0.86918466272000006</v>
      </c>
      <c r="I864" s="6">
        <v>0.22528938292666667</v>
      </c>
      <c r="J864" s="6">
        <v>5.834894266666667E-4</v>
      </c>
      <c r="K864" s="20">
        <v>1.6486883233333331E-3</v>
      </c>
      <c r="L864" s="6">
        <v>9.3328913333333332E-5</v>
      </c>
      <c r="M864" s="6">
        <v>8.5980180000000013E-5</v>
      </c>
      <c r="N864" s="6">
        <v>1.6534650000000003E-5</v>
      </c>
      <c r="O864" s="9">
        <v>8.3345659100000011E-3</v>
      </c>
    </row>
    <row r="865" spans="1:15" x14ac:dyDescent="0.35">
      <c r="A865" s="5">
        <v>2017</v>
      </c>
      <c r="B865" s="6">
        <v>34009</v>
      </c>
      <c r="C865" s="6">
        <v>2265004041</v>
      </c>
      <c r="D865" s="6" t="s">
        <v>61</v>
      </c>
      <c r="E865" s="6" t="s">
        <v>25</v>
      </c>
      <c r="F865" s="6" t="s">
        <v>40</v>
      </c>
      <c r="G865" s="6">
        <v>4.4092400000000003E-6</v>
      </c>
      <c r="H865" s="6">
        <v>0.3120544076466667</v>
      </c>
      <c r="I865" s="6">
        <v>8.0355092070000009E-2</v>
      </c>
      <c r="J865" s="6">
        <v>2.0135529333333336E-4</v>
      </c>
      <c r="K865" s="20">
        <v>5.3168085666666662E-4</v>
      </c>
      <c r="L865" s="6">
        <v>3.4539046666666668E-5</v>
      </c>
      <c r="M865" s="6">
        <v>3.2334426666666671E-5</v>
      </c>
      <c r="N865" s="6">
        <v>5.5115500000000006E-6</v>
      </c>
      <c r="O865" s="9">
        <v>1.6942504700000001E-3</v>
      </c>
    </row>
    <row r="866" spans="1:15" x14ac:dyDescent="0.35">
      <c r="A866" s="5">
        <v>2017</v>
      </c>
      <c r="B866" s="6">
        <v>34009</v>
      </c>
      <c r="C866" s="6">
        <v>2265004046</v>
      </c>
      <c r="D866" s="6" t="s">
        <v>62</v>
      </c>
      <c r="E866" s="6" t="s">
        <v>25</v>
      </c>
      <c r="F866" s="6" t="s">
        <v>40</v>
      </c>
      <c r="G866" s="6">
        <v>4.4092400000000003E-6</v>
      </c>
      <c r="H866" s="6">
        <v>0.35328043421000005</v>
      </c>
      <c r="I866" s="6">
        <v>9.5285146146666666E-2</v>
      </c>
      <c r="J866" s="6">
        <v>2.6675902000000001E-4</v>
      </c>
      <c r="K866" s="20">
        <v>8.2489531666666671E-4</v>
      </c>
      <c r="L866" s="6">
        <v>3.7845976666666671E-5</v>
      </c>
      <c r="M866" s="6">
        <v>3.4539046666666668E-5</v>
      </c>
      <c r="N866" s="6">
        <v>6.6138600000000009E-6</v>
      </c>
      <c r="O866" s="9">
        <v>2.4430863966666667E-3</v>
      </c>
    </row>
    <row r="867" spans="1:15" x14ac:dyDescent="0.35">
      <c r="A867" s="5">
        <v>2017</v>
      </c>
      <c r="B867" s="6">
        <v>34009</v>
      </c>
      <c r="C867" s="6">
        <v>2265004051</v>
      </c>
      <c r="D867" s="6" t="s">
        <v>63</v>
      </c>
      <c r="E867" s="6" t="s">
        <v>25</v>
      </c>
      <c r="F867" s="6" t="s">
        <v>40</v>
      </c>
      <c r="G867" s="6">
        <v>2.2046200000000002E-6</v>
      </c>
      <c r="H867" s="6">
        <v>0.16769846210333331</v>
      </c>
      <c r="I867" s="6">
        <v>2.7695538750000002E-2</v>
      </c>
      <c r="J867" s="6">
        <v>1.3742131333333333E-4</v>
      </c>
      <c r="K867" s="20">
        <v>2.9909344666666666E-4</v>
      </c>
      <c r="L867" s="6">
        <v>4.2255216666666665E-5</v>
      </c>
      <c r="M867" s="6">
        <v>3.8948286666666662E-5</v>
      </c>
      <c r="N867" s="6">
        <v>3.3069300000000005E-6</v>
      </c>
      <c r="O867" s="9">
        <v>2.0073065099999996E-3</v>
      </c>
    </row>
    <row r="868" spans="1:15" x14ac:dyDescent="0.35">
      <c r="A868" s="5">
        <v>2017</v>
      </c>
      <c r="B868" s="6">
        <v>34009</v>
      </c>
      <c r="C868" s="6">
        <v>2265004055</v>
      </c>
      <c r="D868" s="6" t="s">
        <v>64</v>
      </c>
      <c r="E868" s="6" t="s">
        <v>24</v>
      </c>
      <c r="F868" s="6" t="s">
        <v>40</v>
      </c>
      <c r="G868" s="6">
        <v>1.5395596333333332E-4</v>
      </c>
      <c r="H868" s="6">
        <v>11.650600623163333</v>
      </c>
      <c r="I868" s="6">
        <v>3.0181200033233337</v>
      </c>
      <c r="J868" s="6">
        <v>7.7999455600000003E-3</v>
      </c>
      <c r="K868" s="20">
        <v>2.2047669746666668E-2</v>
      </c>
      <c r="L868" s="6">
        <v>1.2492846666666666E-3</v>
      </c>
      <c r="M868" s="6">
        <v>1.1489744566666666E-3</v>
      </c>
      <c r="N868" s="6">
        <v>2.1715507000000004E-4</v>
      </c>
      <c r="O868" s="9">
        <v>8.9115517076666664E-2</v>
      </c>
    </row>
    <row r="869" spans="1:15" x14ac:dyDescent="0.35">
      <c r="A869" s="5">
        <v>2017</v>
      </c>
      <c r="B869" s="6">
        <v>34009</v>
      </c>
      <c r="C869" s="6">
        <v>2265004056</v>
      </c>
      <c r="D869" s="6" t="s">
        <v>64</v>
      </c>
      <c r="E869" s="6" t="s">
        <v>25</v>
      </c>
      <c r="F869" s="6" t="s">
        <v>40</v>
      </c>
      <c r="G869" s="6">
        <v>5.5850373333333332E-5</v>
      </c>
      <c r="H869" s="6">
        <v>4.2416925543666677</v>
      </c>
      <c r="I869" s="6">
        <v>1.0927772231199999</v>
      </c>
      <c r="J869" s="6">
        <v>2.7418124066666666E-3</v>
      </c>
      <c r="K869" s="20">
        <v>7.2296838533333326E-3</v>
      </c>
      <c r="L869" s="6">
        <v>4.7472817333333336E-4</v>
      </c>
      <c r="M869" s="6">
        <v>4.3688219666666666E-4</v>
      </c>
      <c r="N869" s="6">
        <v>7.8998883333333323E-5</v>
      </c>
      <c r="O869" s="9">
        <v>2.203885126666667E-2</v>
      </c>
    </row>
    <row r="870" spans="1:15" x14ac:dyDescent="0.35">
      <c r="A870" s="5">
        <v>2017</v>
      </c>
      <c r="B870" s="6">
        <v>34009</v>
      </c>
      <c r="C870" s="6">
        <v>2265004066</v>
      </c>
      <c r="D870" s="6" t="s">
        <v>65</v>
      </c>
      <c r="E870" s="6" t="s">
        <v>25</v>
      </c>
      <c r="F870" s="6" t="s">
        <v>40</v>
      </c>
      <c r="G870" s="6">
        <v>9.185916666666668E-6</v>
      </c>
      <c r="H870" s="6">
        <v>0.70841642358666679</v>
      </c>
      <c r="I870" s="6">
        <v>0.11311868476333335</v>
      </c>
      <c r="J870" s="6">
        <v>3.0644218000000002E-4</v>
      </c>
      <c r="K870" s="20">
        <v>1.2257687200000001E-3</v>
      </c>
      <c r="L870" s="6">
        <v>7.8998883333333323E-5</v>
      </c>
      <c r="M870" s="6">
        <v>7.2385023333333318E-5</v>
      </c>
      <c r="N870" s="6">
        <v>1.3227720000000002E-5</v>
      </c>
      <c r="O870" s="9">
        <v>2.3082371400000002E-3</v>
      </c>
    </row>
    <row r="871" spans="1:15" x14ac:dyDescent="0.35">
      <c r="A871" s="5">
        <v>2017</v>
      </c>
      <c r="B871" s="6">
        <v>34009</v>
      </c>
      <c r="C871" s="6">
        <v>2265004071</v>
      </c>
      <c r="D871" s="6" t="s">
        <v>30</v>
      </c>
      <c r="E871" s="6" t="s">
        <v>25</v>
      </c>
      <c r="F871" s="6" t="s">
        <v>40</v>
      </c>
      <c r="G871" s="6">
        <v>1.8077884000000001E-4</v>
      </c>
      <c r="H871" s="6">
        <v>13.692196690333335</v>
      </c>
      <c r="I871" s="6">
        <v>3.0326679232666667</v>
      </c>
      <c r="J871" s="6">
        <v>8.4451643466666657E-3</v>
      </c>
      <c r="K871" s="20">
        <v>2.3186355976666666E-2</v>
      </c>
      <c r="L871" s="6">
        <v>1.8992801300000001E-3</v>
      </c>
      <c r="M871" s="6">
        <v>1.7475287866666666E-3</v>
      </c>
      <c r="N871" s="6">
        <v>2.5536848333333333E-4</v>
      </c>
      <c r="O871" s="9">
        <v>6.401481606666666E-2</v>
      </c>
    </row>
    <row r="872" spans="1:15" x14ac:dyDescent="0.35">
      <c r="A872" s="5">
        <v>2017</v>
      </c>
      <c r="B872" s="6">
        <v>34009</v>
      </c>
      <c r="C872" s="6">
        <v>2265004075</v>
      </c>
      <c r="D872" s="6" t="s">
        <v>66</v>
      </c>
      <c r="E872" s="6" t="s">
        <v>24</v>
      </c>
      <c r="F872" s="6" t="s">
        <v>40</v>
      </c>
      <c r="G872" s="6">
        <v>5.5115500000000006E-6</v>
      </c>
      <c r="H872" s="6">
        <v>0.41418379658333332</v>
      </c>
      <c r="I872" s="6">
        <v>9.1108860993333332E-2</v>
      </c>
      <c r="J872" s="6">
        <v>3.5714844000000003E-4</v>
      </c>
      <c r="K872" s="20">
        <v>9.1087549666666668E-4</v>
      </c>
      <c r="L872" s="6">
        <v>7.7896573333333325E-5</v>
      </c>
      <c r="M872" s="6">
        <v>7.1282713333333347E-5</v>
      </c>
      <c r="N872" s="6">
        <v>7.7161700000000004E-6</v>
      </c>
      <c r="O872" s="9">
        <v>4.3589011766666666E-3</v>
      </c>
    </row>
    <row r="873" spans="1:15" x14ac:dyDescent="0.35">
      <c r="A873" s="5">
        <v>2017</v>
      </c>
      <c r="B873" s="6">
        <v>34009</v>
      </c>
      <c r="C873" s="6">
        <v>2265004076</v>
      </c>
      <c r="D873" s="6" t="s">
        <v>66</v>
      </c>
      <c r="E873" s="6" t="s">
        <v>25</v>
      </c>
      <c r="F873" s="6" t="s">
        <v>40</v>
      </c>
      <c r="G873" s="6">
        <v>5.5115500000000006E-6</v>
      </c>
      <c r="H873" s="6">
        <v>0.42068632327333333</v>
      </c>
      <c r="I873" s="6">
        <v>9.1758856456666663E-2</v>
      </c>
      <c r="J873" s="6">
        <v>3.5604613000000002E-4</v>
      </c>
      <c r="K873" s="20">
        <v>9.1234524333333325E-4</v>
      </c>
      <c r="L873" s="6">
        <v>7.8264009999999995E-5</v>
      </c>
      <c r="M873" s="6">
        <v>7.2385023333333318E-5</v>
      </c>
      <c r="N873" s="6">
        <v>7.7161700000000004E-6</v>
      </c>
      <c r="O873" s="9">
        <v>3.7489563100000004E-3</v>
      </c>
    </row>
    <row r="874" spans="1:15" x14ac:dyDescent="0.35">
      <c r="A874" s="5">
        <v>2017</v>
      </c>
      <c r="B874" s="6">
        <v>34009</v>
      </c>
      <c r="C874" s="6">
        <v>2265005010</v>
      </c>
      <c r="D874" s="6" t="s">
        <v>67</v>
      </c>
      <c r="E874" s="6" t="s">
        <v>32</v>
      </c>
      <c r="F874" s="6" t="s">
        <v>40</v>
      </c>
      <c r="G874" s="6">
        <v>0</v>
      </c>
      <c r="H874" s="6">
        <v>6.3419568666666672E-4</v>
      </c>
      <c r="I874" s="6">
        <v>1.6387675333333332E-4</v>
      </c>
      <c r="J874" s="6">
        <v>0</v>
      </c>
      <c r="K874" s="20">
        <v>1.1023100000000001E-6</v>
      </c>
      <c r="L874" s="6">
        <v>0</v>
      </c>
      <c r="M874" s="6">
        <v>0</v>
      </c>
      <c r="N874" s="6">
        <v>0</v>
      </c>
      <c r="O874" s="9">
        <v>3.3069300000000005E-6</v>
      </c>
    </row>
    <row r="875" spans="1:15" x14ac:dyDescent="0.35">
      <c r="A875" s="5">
        <v>2017</v>
      </c>
      <c r="B875" s="6">
        <v>34009</v>
      </c>
      <c r="C875" s="6">
        <v>2265005015</v>
      </c>
      <c r="D875" s="6" t="s">
        <v>68</v>
      </c>
      <c r="E875" s="6" t="s">
        <v>32</v>
      </c>
      <c r="F875" s="6" t="s">
        <v>40</v>
      </c>
      <c r="G875" s="6">
        <v>0</v>
      </c>
      <c r="H875" s="6">
        <v>2.4386771566666664E-3</v>
      </c>
      <c r="I875" s="6">
        <v>1.7012317666666664E-4</v>
      </c>
      <c r="J875" s="6">
        <v>0</v>
      </c>
      <c r="K875" s="20">
        <v>4.4092400000000003E-6</v>
      </c>
      <c r="L875" s="6">
        <v>0</v>
      </c>
      <c r="M875" s="6">
        <v>0</v>
      </c>
      <c r="N875" s="6">
        <v>0</v>
      </c>
      <c r="O875" s="9">
        <v>3.3069300000000005E-6</v>
      </c>
    </row>
    <row r="876" spans="1:15" x14ac:dyDescent="0.35">
      <c r="A876" s="5">
        <v>2017</v>
      </c>
      <c r="B876" s="6">
        <v>34009</v>
      </c>
      <c r="C876" s="6">
        <v>2265005025</v>
      </c>
      <c r="D876" s="6" t="s">
        <v>69</v>
      </c>
      <c r="E876" s="6" t="s">
        <v>32</v>
      </c>
      <c r="F876" s="6" t="s">
        <v>40</v>
      </c>
      <c r="G876" s="6">
        <v>0</v>
      </c>
      <c r="H876" s="6">
        <v>1.6883714833333334E-3</v>
      </c>
      <c r="I876" s="6">
        <v>2.0429478666666667E-4</v>
      </c>
      <c r="J876" s="6">
        <v>1.1023100000000001E-6</v>
      </c>
      <c r="K876" s="20">
        <v>1.5799776666666668E-5</v>
      </c>
      <c r="L876" s="6">
        <v>0</v>
      </c>
      <c r="M876" s="6">
        <v>0</v>
      </c>
      <c r="N876" s="6">
        <v>0</v>
      </c>
      <c r="O876" s="9">
        <v>1.1023100000000001E-5</v>
      </c>
    </row>
    <row r="877" spans="1:15" x14ac:dyDescent="0.35">
      <c r="A877" s="5">
        <v>2017</v>
      </c>
      <c r="B877" s="6">
        <v>34009</v>
      </c>
      <c r="C877" s="6">
        <v>2265005030</v>
      </c>
      <c r="D877" s="6" t="s">
        <v>70</v>
      </c>
      <c r="E877" s="6" t="s">
        <v>32</v>
      </c>
      <c r="F877" s="6" t="s">
        <v>40</v>
      </c>
      <c r="G877" s="6">
        <v>0</v>
      </c>
      <c r="H877" s="6">
        <v>5.2249494000000012E-4</v>
      </c>
      <c r="I877" s="6">
        <v>1.3778875E-4</v>
      </c>
      <c r="J877" s="6">
        <v>0</v>
      </c>
      <c r="K877" s="20">
        <v>1.1023100000000001E-6</v>
      </c>
      <c r="L877" s="6">
        <v>0</v>
      </c>
      <c r="M877" s="6">
        <v>0</v>
      </c>
      <c r="N877" s="6">
        <v>0</v>
      </c>
      <c r="O877" s="9">
        <v>3.3069300000000005E-6</v>
      </c>
    </row>
    <row r="878" spans="1:15" x14ac:dyDescent="0.35">
      <c r="A878" s="5">
        <v>2017</v>
      </c>
      <c r="B878" s="6">
        <v>34009</v>
      </c>
      <c r="C878" s="6">
        <v>2265005035</v>
      </c>
      <c r="D878" s="6" t="s">
        <v>31</v>
      </c>
      <c r="E878" s="6" t="s">
        <v>32</v>
      </c>
      <c r="F878" s="6" t="s">
        <v>40</v>
      </c>
      <c r="G878" s="6">
        <v>0</v>
      </c>
      <c r="H878" s="6">
        <v>5.7242958300000009E-3</v>
      </c>
      <c r="I878" s="6">
        <v>1.1868204333333333E-3</v>
      </c>
      <c r="J878" s="6">
        <v>4.4092400000000003E-6</v>
      </c>
      <c r="K878" s="20">
        <v>2.3883383333333336E-5</v>
      </c>
      <c r="L878" s="6">
        <v>1.1023100000000001E-6</v>
      </c>
      <c r="M878" s="6">
        <v>1.1023100000000001E-6</v>
      </c>
      <c r="N878" s="6">
        <v>0</v>
      </c>
      <c r="O878" s="9">
        <v>3.6743666666666665E-5</v>
      </c>
    </row>
    <row r="879" spans="1:15" x14ac:dyDescent="0.35">
      <c r="A879" s="5">
        <v>2017</v>
      </c>
      <c r="B879" s="6">
        <v>34009</v>
      </c>
      <c r="C879" s="6">
        <v>2265005040</v>
      </c>
      <c r="D879" s="6" t="s">
        <v>71</v>
      </c>
      <c r="E879" s="6" t="s">
        <v>32</v>
      </c>
      <c r="F879" s="6" t="s">
        <v>40</v>
      </c>
      <c r="G879" s="6">
        <v>0</v>
      </c>
      <c r="H879" s="6">
        <v>1.2344034816666667E-2</v>
      </c>
      <c r="I879" s="6">
        <v>4.7237657866666663E-3</v>
      </c>
      <c r="J879" s="6">
        <v>1.9106706666666671E-5</v>
      </c>
      <c r="K879" s="20">
        <v>3.5641356666666673E-5</v>
      </c>
      <c r="L879" s="6">
        <v>1.1023100000000001E-6</v>
      </c>
      <c r="M879" s="6">
        <v>1.1023100000000001E-6</v>
      </c>
      <c r="N879" s="6">
        <v>0</v>
      </c>
      <c r="O879" s="9">
        <v>1.5064903333333334E-4</v>
      </c>
    </row>
    <row r="880" spans="1:15" x14ac:dyDescent="0.35">
      <c r="A880" s="5">
        <v>2017</v>
      </c>
      <c r="B880" s="6">
        <v>34009</v>
      </c>
      <c r="C880" s="6">
        <v>2265005045</v>
      </c>
      <c r="D880" s="6" t="s">
        <v>72</v>
      </c>
      <c r="E880" s="6" t="s">
        <v>32</v>
      </c>
      <c r="F880" s="6" t="s">
        <v>40</v>
      </c>
      <c r="G880" s="6">
        <v>0</v>
      </c>
      <c r="H880" s="6">
        <v>2.6903712733333334E-3</v>
      </c>
      <c r="I880" s="6">
        <v>3.2518145000000001E-4</v>
      </c>
      <c r="J880" s="6">
        <v>2.2046200000000002E-6</v>
      </c>
      <c r="K880" s="20">
        <v>2.4985693333333334E-5</v>
      </c>
      <c r="L880" s="6">
        <v>0</v>
      </c>
      <c r="M880" s="6">
        <v>0</v>
      </c>
      <c r="N880" s="6">
        <v>0</v>
      </c>
      <c r="O880" s="9">
        <v>1.5432340000000001E-5</v>
      </c>
    </row>
    <row r="881" spans="1:15" x14ac:dyDescent="0.35">
      <c r="A881" s="5">
        <v>2017</v>
      </c>
      <c r="B881" s="6">
        <v>34009</v>
      </c>
      <c r="C881" s="6">
        <v>2265005055</v>
      </c>
      <c r="D881" s="6" t="s">
        <v>73</v>
      </c>
      <c r="E881" s="6" t="s">
        <v>32</v>
      </c>
      <c r="F881" s="6" t="s">
        <v>40</v>
      </c>
      <c r="G881" s="6">
        <v>0</v>
      </c>
      <c r="H881" s="6">
        <v>3.8577175633333336E-3</v>
      </c>
      <c r="I881" s="6">
        <v>6.0737281000000003E-4</v>
      </c>
      <c r="J881" s="6">
        <v>3.3069300000000005E-6</v>
      </c>
      <c r="K881" s="20">
        <v>2.8660060000000001E-5</v>
      </c>
      <c r="L881" s="6">
        <v>0</v>
      </c>
      <c r="M881" s="6">
        <v>0</v>
      </c>
      <c r="N881" s="6">
        <v>0</v>
      </c>
      <c r="O881" s="9">
        <v>2.094389E-5</v>
      </c>
    </row>
    <row r="882" spans="1:15" x14ac:dyDescent="0.35">
      <c r="A882" s="5">
        <v>2017</v>
      </c>
      <c r="B882" s="6">
        <v>34009</v>
      </c>
      <c r="C882" s="6">
        <v>2265005060</v>
      </c>
      <c r="D882" s="6" t="s">
        <v>74</v>
      </c>
      <c r="E882" s="6" t="s">
        <v>32</v>
      </c>
      <c r="F882" s="6" t="s">
        <v>40</v>
      </c>
      <c r="G882" s="6">
        <v>0</v>
      </c>
      <c r="H882" s="6">
        <v>4.200903409999999E-3</v>
      </c>
      <c r="I882" s="6">
        <v>9.8473026666666668E-5</v>
      </c>
      <c r="J882" s="6">
        <v>0</v>
      </c>
      <c r="K882" s="20">
        <v>6.6138600000000009E-6</v>
      </c>
      <c r="L882" s="6">
        <v>0</v>
      </c>
      <c r="M882" s="6">
        <v>0</v>
      </c>
      <c r="N882" s="6">
        <v>0</v>
      </c>
      <c r="O882" s="9">
        <v>3.3069300000000005E-6</v>
      </c>
    </row>
    <row r="883" spans="1:15" x14ac:dyDescent="0.35">
      <c r="A883" s="5">
        <v>2017</v>
      </c>
      <c r="B883" s="6">
        <v>34009</v>
      </c>
      <c r="C883" s="6">
        <v>2265006005</v>
      </c>
      <c r="D883" s="6" t="s">
        <v>33</v>
      </c>
      <c r="E883" s="6" t="s">
        <v>34</v>
      </c>
      <c r="F883" s="6" t="s">
        <v>40</v>
      </c>
      <c r="G883" s="6">
        <v>2.5720566666666669E-5</v>
      </c>
      <c r="H883" s="6">
        <v>1.9652563229933335</v>
      </c>
      <c r="I883" s="6">
        <v>0.49366879862666663</v>
      </c>
      <c r="J883" s="6">
        <v>1.34702282E-3</v>
      </c>
      <c r="K883" s="20">
        <v>3.8422852233333336E-3</v>
      </c>
      <c r="L883" s="6">
        <v>2.3956870666666668E-4</v>
      </c>
      <c r="M883" s="6">
        <v>2.2046200000000002E-4</v>
      </c>
      <c r="N883" s="6">
        <v>3.6743666666666665E-5</v>
      </c>
      <c r="O883" s="9">
        <v>1.33048817E-2</v>
      </c>
    </row>
    <row r="884" spans="1:15" x14ac:dyDescent="0.35">
      <c r="A884" s="5">
        <v>2017</v>
      </c>
      <c r="B884" s="6">
        <v>34009</v>
      </c>
      <c r="C884" s="6">
        <v>2265006010</v>
      </c>
      <c r="D884" s="6" t="s">
        <v>35</v>
      </c>
      <c r="E884" s="6" t="s">
        <v>34</v>
      </c>
      <c r="F884" s="6" t="s">
        <v>40</v>
      </c>
      <c r="G884" s="6">
        <v>6.6138600000000009E-6</v>
      </c>
      <c r="H884" s="6">
        <v>0.49202598929000002</v>
      </c>
      <c r="I884" s="6">
        <v>9.7123431790000006E-2</v>
      </c>
      <c r="J884" s="6">
        <v>3.2150708333333335E-4</v>
      </c>
      <c r="K884" s="20">
        <v>1.0420503866666667E-3</v>
      </c>
      <c r="L884" s="6">
        <v>8.7082489999999998E-5</v>
      </c>
      <c r="M884" s="6">
        <v>8.0101193333333335E-5</v>
      </c>
      <c r="N884" s="6">
        <v>9.185916666666668E-6</v>
      </c>
      <c r="O884" s="9">
        <v>3.0636869266666665E-3</v>
      </c>
    </row>
    <row r="885" spans="1:15" x14ac:dyDescent="0.35">
      <c r="A885" s="5">
        <v>2017</v>
      </c>
      <c r="B885" s="6">
        <v>34009</v>
      </c>
      <c r="C885" s="6">
        <v>2265006015</v>
      </c>
      <c r="D885" s="6" t="s">
        <v>36</v>
      </c>
      <c r="E885" s="6" t="s">
        <v>34</v>
      </c>
      <c r="F885" s="6" t="s">
        <v>40</v>
      </c>
      <c r="G885" s="6">
        <v>3.3069300000000005E-6</v>
      </c>
      <c r="H885" s="6">
        <v>0.26000737125000001</v>
      </c>
      <c r="I885" s="6">
        <v>4.6351400626666671E-2</v>
      </c>
      <c r="J885" s="6">
        <v>1.480769766666667E-4</v>
      </c>
      <c r="K885" s="20">
        <v>5.1551364333333332E-4</v>
      </c>
      <c r="L885" s="6">
        <v>4.115290666666666E-5</v>
      </c>
      <c r="M885" s="6">
        <v>3.7845976666666671E-5</v>
      </c>
      <c r="N885" s="6">
        <v>4.4092400000000003E-6</v>
      </c>
      <c r="O885" s="9">
        <v>1.2691262466666667E-3</v>
      </c>
    </row>
    <row r="886" spans="1:15" x14ac:dyDescent="0.35">
      <c r="A886" s="5">
        <v>2017</v>
      </c>
      <c r="B886" s="6">
        <v>34009</v>
      </c>
      <c r="C886" s="6">
        <v>2265006025</v>
      </c>
      <c r="D886" s="6" t="s">
        <v>75</v>
      </c>
      <c r="E886" s="6" t="s">
        <v>34</v>
      </c>
      <c r="F886" s="6" t="s">
        <v>40</v>
      </c>
      <c r="G886" s="6">
        <v>7.7161700000000004E-6</v>
      </c>
      <c r="H886" s="6">
        <v>0.55900197745333335</v>
      </c>
      <c r="I886" s="6">
        <v>0.12711618458000001</v>
      </c>
      <c r="J886" s="6">
        <v>3.4098122666666669E-4</v>
      </c>
      <c r="K886" s="20">
        <v>1.0402132033333334E-3</v>
      </c>
      <c r="L886" s="6">
        <v>6.6873473333333352E-5</v>
      </c>
      <c r="M886" s="6">
        <v>6.1361923333333346E-5</v>
      </c>
      <c r="N886" s="6">
        <v>1.0288226666666667E-5</v>
      </c>
      <c r="O886" s="9">
        <v>2.8957683699999998E-3</v>
      </c>
    </row>
    <row r="887" spans="1:15" x14ac:dyDescent="0.35">
      <c r="A887" s="5">
        <v>2017</v>
      </c>
      <c r="B887" s="6">
        <v>34009</v>
      </c>
      <c r="C887" s="6">
        <v>2265006030</v>
      </c>
      <c r="D887" s="6" t="s">
        <v>76</v>
      </c>
      <c r="E887" s="6" t="s">
        <v>34</v>
      </c>
      <c r="F887" s="6" t="s">
        <v>40</v>
      </c>
      <c r="G887" s="6">
        <v>1.1390536666666669E-5</v>
      </c>
      <c r="H887" s="6">
        <v>0.88295729129666667</v>
      </c>
      <c r="I887" s="6">
        <v>0.19486746411000003</v>
      </c>
      <c r="J887" s="6">
        <v>5.9671714666666674E-4</v>
      </c>
      <c r="K887" s="20">
        <v>1.5527873533333332E-3</v>
      </c>
      <c r="L887" s="6">
        <v>1.4954672333333333E-4</v>
      </c>
      <c r="M887" s="6">
        <v>1.3742131333333333E-4</v>
      </c>
      <c r="N887" s="6">
        <v>1.6534650000000003E-5</v>
      </c>
      <c r="O887" s="9">
        <v>5.8279129700000007E-3</v>
      </c>
    </row>
    <row r="888" spans="1:15" x14ac:dyDescent="0.35">
      <c r="A888" s="5">
        <v>2017</v>
      </c>
      <c r="B888" s="6">
        <v>34009</v>
      </c>
      <c r="C888" s="6">
        <v>2265006035</v>
      </c>
      <c r="D888" s="6" t="s">
        <v>37</v>
      </c>
      <c r="E888" s="6" t="s">
        <v>34</v>
      </c>
      <c r="F888" s="6" t="s">
        <v>40</v>
      </c>
      <c r="G888" s="6">
        <v>3.6743666666666669E-7</v>
      </c>
      <c r="H888" s="6">
        <v>4.1468167326666666E-2</v>
      </c>
      <c r="I888" s="6">
        <v>9.9354874666666652E-3</v>
      </c>
      <c r="J888" s="6">
        <v>2.7925186666666666E-5</v>
      </c>
      <c r="K888" s="20">
        <v>7.2385023333333332E-5</v>
      </c>
      <c r="L888" s="6">
        <v>5.8789866666666671E-6</v>
      </c>
      <c r="M888" s="6">
        <v>5.5115500000000006E-6</v>
      </c>
      <c r="N888" s="6">
        <v>1.1023100000000001E-6</v>
      </c>
      <c r="O888" s="9">
        <v>2.0576453333333332E-4</v>
      </c>
    </row>
    <row r="889" spans="1:15" x14ac:dyDescent="0.35">
      <c r="A889" s="5">
        <v>2017</v>
      </c>
      <c r="B889" s="6">
        <v>34009</v>
      </c>
      <c r="C889" s="6">
        <v>2265007010</v>
      </c>
      <c r="D889" s="6" t="s">
        <v>77</v>
      </c>
      <c r="E889" s="6" t="s">
        <v>39</v>
      </c>
      <c r="F889" s="6" t="s">
        <v>40</v>
      </c>
      <c r="G889" s="6">
        <v>0</v>
      </c>
      <c r="H889" s="6">
        <v>2.7561424366666664E-3</v>
      </c>
      <c r="I889" s="6">
        <v>8.4694151666666673E-4</v>
      </c>
      <c r="J889" s="6">
        <v>3.3069300000000005E-6</v>
      </c>
      <c r="K889" s="20">
        <v>1.0288226666666667E-5</v>
      </c>
      <c r="L889" s="6">
        <v>0</v>
      </c>
      <c r="M889" s="6">
        <v>0</v>
      </c>
      <c r="N889" s="6">
        <v>0</v>
      </c>
      <c r="O889" s="9">
        <v>3.7111103333333336E-5</v>
      </c>
    </row>
    <row r="890" spans="1:15" x14ac:dyDescent="0.35">
      <c r="A890" s="5">
        <v>2017</v>
      </c>
      <c r="B890" s="6">
        <v>34009</v>
      </c>
      <c r="C890" s="6">
        <v>2265007015</v>
      </c>
      <c r="D890" s="6" t="s">
        <v>78</v>
      </c>
      <c r="E890" s="6" t="s">
        <v>39</v>
      </c>
      <c r="F890" s="6" t="s">
        <v>40</v>
      </c>
      <c r="G890" s="6">
        <v>0</v>
      </c>
      <c r="H890" s="6">
        <v>5.5115500000000006E-6</v>
      </c>
      <c r="I890" s="6">
        <v>1.1023100000000001E-6</v>
      </c>
      <c r="J890" s="6">
        <v>0</v>
      </c>
      <c r="K890" s="20">
        <v>0</v>
      </c>
      <c r="L890" s="6">
        <v>0</v>
      </c>
      <c r="M890" s="6">
        <v>0</v>
      </c>
      <c r="N890" s="6">
        <v>0</v>
      </c>
      <c r="O890" s="9">
        <v>0</v>
      </c>
    </row>
    <row r="891" spans="1:15" x14ac:dyDescent="0.35">
      <c r="A891" s="5">
        <v>2017</v>
      </c>
      <c r="B891" s="6">
        <v>34009</v>
      </c>
      <c r="C891" s="6">
        <v>2265010010</v>
      </c>
      <c r="D891" s="6" t="s">
        <v>79</v>
      </c>
      <c r="E891" s="6" t="s">
        <v>21</v>
      </c>
      <c r="F891" s="6" t="s">
        <v>40</v>
      </c>
      <c r="G891" s="6">
        <v>0</v>
      </c>
      <c r="H891" s="6">
        <v>8.7725504166666652E-3</v>
      </c>
      <c r="I891" s="6">
        <v>2.3416738766666666E-3</v>
      </c>
      <c r="J891" s="6">
        <v>6.6138600000000009E-6</v>
      </c>
      <c r="K891" s="20">
        <v>1.6534650000000003E-5</v>
      </c>
      <c r="L891" s="6">
        <v>1.1023100000000001E-6</v>
      </c>
      <c r="M891" s="6">
        <v>1.1023100000000001E-6</v>
      </c>
      <c r="N891" s="6">
        <v>0</v>
      </c>
      <c r="O891" s="9">
        <v>4.3357526666666677E-5</v>
      </c>
    </row>
    <row r="892" spans="1:15" x14ac:dyDescent="0.35">
      <c r="A892" s="5">
        <v>2017</v>
      </c>
      <c r="B892" s="6">
        <v>34009</v>
      </c>
      <c r="C892" s="6">
        <v>2267001060</v>
      </c>
      <c r="D892" s="6" t="s">
        <v>80</v>
      </c>
      <c r="E892" s="6" t="s">
        <v>9</v>
      </c>
      <c r="F892" s="6" t="s">
        <v>81</v>
      </c>
      <c r="G892" s="6">
        <v>0</v>
      </c>
      <c r="H892" s="6">
        <v>0.20443661722000003</v>
      </c>
      <c r="I892" s="6">
        <v>1.0441080319999999E-2</v>
      </c>
      <c r="J892" s="6">
        <v>1.1059843666666665E-4</v>
      </c>
      <c r="K892" s="20">
        <v>2.1935969000000002E-3</v>
      </c>
      <c r="L892" s="6">
        <v>1.9106706666666671E-5</v>
      </c>
      <c r="M892" s="6">
        <v>1.9106706666666671E-5</v>
      </c>
      <c r="N892" s="6">
        <v>1.1023100000000001E-6</v>
      </c>
      <c r="O892" s="9">
        <v>4.8281178000000001E-4</v>
      </c>
    </row>
    <row r="893" spans="1:15" x14ac:dyDescent="0.35">
      <c r="A893" s="5">
        <v>2017</v>
      </c>
      <c r="B893" s="6">
        <v>34009</v>
      </c>
      <c r="C893" s="6">
        <v>2267002003</v>
      </c>
      <c r="D893" s="6" t="s">
        <v>42</v>
      </c>
      <c r="E893" s="6" t="s">
        <v>14</v>
      </c>
      <c r="F893" s="6" t="s">
        <v>81</v>
      </c>
      <c r="G893" s="6">
        <v>0</v>
      </c>
      <c r="H893" s="6">
        <v>3.0734974856666666E-2</v>
      </c>
      <c r="I893" s="6">
        <v>4.4496580333333331E-4</v>
      </c>
      <c r="J893" s="6">
        <v>3.3069300000000005E-6</v>
      </c>
      <c r="K893" s="20">
        <v>8.451043333333333E-5</v>
      </c>
      <c r="L893" s="6">
        <v>3.3069300000000005E-6</v>
      </c>
      <c r="M893" s="6">
        <v>3.3069300000000005E-6</v>
      </c>
      <c r="N893" s="6">
        <v>0</v>
      </c>
      <c r="O893" s="9">
        <v>1.433003E-5</v>
      </c>
    </row>
    <row r="894" spans="1:15" x14ac:dyDescent="0.35">
      <c r="A894" s="5">
        <v>2017</v>
      </c>
      <c r="B894" s="6">
        <v>34009</v>
      </c>
      <c r="C894" s="6">
        <v>2267002015</v>
      </c>
      <c r="D894" s="6" t="s">
        <v>43</v>
      </c>
      <c r="E894" s="6" t="s">
        <v>14</v>
      </c>
      <c r="F894" s="6" t="s">
        <v>81</v>
      </c>
      <c r="G894" s="6">
        <v>0</v>
      </c>
      <c r="H894" s="6">
        <v>5.1219201586666672E-2</v>
      </c>
      <c r="I894" s="6">
        <v>5.0265336000000001E-4</v>
      </c>
      <c r="J894" s="6">
        <v>2.5720566666666666E-6</v>
      </c>
      <c r="K894" s="20">
        <v>9.3328913333333332E-5</v>
      </c>
      <c r="L894" s="6">
        <v>5.5115500000000006E-6</v>
      </c>
      <c r="M894" s="6">
        <v>5.5115500000000006E-6</v>
      </c>
      <c r="N894" s="6">
        <v>0</v>
      </c>
      <c r="O894" s="9">
        <v>1.212541E-5</v>
      </c>
    </row>
    <row r="895" spans="1:15" x14ac:dyDescent="0.35">
      <c r="A895" s="5">
        <v>2017</v>
      </c>
      <c r="B895" s="6">
        <v>34009</v>
      </c>
      <c r="C895" s="6">
        <v>2267002021</v>
      </c>
      <c r="D895" s="6" t="s">
        <v>16</v>
      </c>
      <c r="E895" s="6" t="s">
        <v>14</v>
      </c>
      <c r="F895" s="6" t="s">
        <v>81</v>
      </c>
      <c r="G895" s="6">
        <v>0</v>
      </c>
      <c r="H895" s="6">
        <v>8.4014393833333322E-3</v>
      </c>
      <c r="I895" s="6">
        <v>2.4618256666666667E-4</v>
      </c>
      <c r="J895" s="6">
        <v>2.2046200000000002E-6</v>
      </c>
      <c r="K895" s="20">
        <v>4.8134203333333329E-5</v>
      </c>
      <c r="L895" s="6">
        <v>1.1023100000000001E-6</v>
      </c>
      <c r="M895" s="6">
        <v>1.1023100000000001E-6</v>
      </c>
      <c r="N895" s="6">
        <v>0</v>
      </c>
      <c r="O895" s="9">
        <v>9.9207900000000009E-6</v>
      </c>
    </row>
    <row r="896" spans="1:15" x14ac:dyDescent="0.35">
      <c r="A896" s="5">
        <v>2017</v>
      </c>
      <c r="B896" s="6">
        <v>34009</v>
      </c>
      <c r="C896" s="6">
        <v>2267002024</v>
      </c>
      <c r="D896" s="6" t="s">
        <v>44</v>
      </c>
      <c r="E896" s="6" t="s">
        <v>14</v>
      </c>
      <c r="F896" s="6" t="s">
        <v>81</v>
      </c>
      <c r="G896" s="6">
        <v>0</v>
      </c>
      <c r="H896" s="6">
        <v>5.5269823400000001E-3</v>
      </c>
      <c r="I896" s="6">
        <v>7.3854770000000001E-5</v>
      </c>
      <c r="J896" s="6">
        <v>0</v>
      </c>
      <c r="K896" s="20">
        <v>1.433003E-5</v>
      </c>
      <c r="L896" s="6">
        <v>1.1023100000000001E-6</v>
      </c>
      <c r="M896" s="6">
        <v>1.1023100000000001E-6</v>
      </c>
      <c r="N896" s="6">
        <v>0</v>
      </c>
      <c r="O896" s="9">
        <v>2.2046200000000002E-6</v>
      </c>
    </row>
    <row r="897" spans="1:15" x14ac:dyDescent="0.35">
      <c r="A897" s="5">
        <v>2017</v>
      </c>
      <c r="B897" s="6">
        <v>34009</v>
      </c>
      <c r="C897" s="6">
        <v>2267002030</v>
      </c>
      <c r="D897" s="6" t="s">
        <v>45</v>
      </c>
      <c r="E897" s="6" t="s">
        <v>14</v>
      </c>
      <c r="F897" s="6" t="s">
        <v>81</v>
      </c>
      <c r="G897" s="6">
        <v>0</v>
      </c>
      <c r="H897" s="6">
        <v>9.4179896653333331E-2</v>
      </c>
      <c r="I897" s="6">
        <v>1.39772908E-3</v>
      </c>
      <c r="J897" s="6">
        <v>1.0288226666666667E-5</v>
      </c>
      <c r="K897" s="20">
        <v>2.6528927333333333E-4</v>
      </c>
      <c r="L897" s="6">
        <v>9.9207900000000009E-6</v>
      </c>
      <c r="M897" s="6">
        <v>9.9207900000000009E-6</v>
      </c>
      <c r="N897" s="6">
        <v>0</v>
      </c>
      <c r="O897" s="9">
        <v>4.5562146666666661E-5</v>
      </c>
    </row>
    <row r="898" spans="1:15" x14ac:dyDescent="0.35">
      <c r="A898" s="5">
        <v>2017</v>
      </c>
      <c r="B898" s="6">
        <v>34009</v>
      </c>
      <c r="C898" s="6">
        <v>2267002033</v>
      </c>
      <c r="D898" s="6" t="s">
        <v>46</v>
      </c>
      <c r="E898" s="6" t="s">
        <v>14</v>
      </c>
      <c r="F898" s="6" t="s">
        <v>81</v>
      </c>
      <c r="G898" s="6">
        <v>0</v>
      </c>
      <c r="H898" s="6">
        <v>3.3455843373333329E-2</v>
      </c>
      <c r="I898" s="6">
        <v>1.4234496466666666E-3</v>
      </c>
      <c r="J898" s="6">
        <v>1.5432340000000001E-5</v>
      </c>
      <c r="K898" s="20">
        <v>3.0754448999999998E-4</v>
      </c>
      <c r="L898" s="6">
        <v>3.3069300000000005E-6</v>
      </c>
      <c r="M898" s="6">
        <v>3.3069300000000005E-6</v>
      </c>
      <c r="N898" s="6">
        <v>0</v>
      </c>
      <c r="O898" s="9">
        <v>6.577116333333334E-5</v>
      </c>
    </row>
    <row r="899" spans="1:15" x14ac:dyDescent="0.35">
      <c r="A899" s="5">
        <v>2017</v>
      </c>
      <c r="B899" s="6">
        <v>34009</v>
      </c>
      <c r="C899" s="6">
        <v>2267002039</v>
      </c>
      <c r="D899" s="6" t="s">
        <v>18</v>
      </c>
      <c r="E899" s="6" t="s">
        <v>14</v>
      </c>
      <c r="F899" s="6" t="s">
        <v>81</v>
      </c>
      <c r="G899" s="6">
        <v>0</v>
      </c>
      <c r="H899" s="6">
        <v>8.8602942926666664E-2</v>
      </c>
      <c r="I899" s="6">
        <v>7.8888652333333319E-4</v>
      </c>
      <c r="J899" s="6">
        <v>4.4092400000000003E-6</v>
      </c>
      <c r="K899" s="20">
        <v>1.5064903333333334E-4</v>
      </c>
      <c r="L899" s="6">
        <v>9.185916666666668E-6</v>
      </c>
      <c r="M899" s="6">
        <v>9.185916666666668E-6</v>
      </c>
      <c r="N899" s="6">
        <v>0</v>
      </c>
      <c r="O899" s="9">
        <v>1.8004396666666665E-5</v>
      </c>
    </row>
    <row r="900" spans="1:15" x14ac:dyDescent="0.35">
      <c r="A900" s="5">
        <v>2017</v>
      </c>
      <c r="B900" s="6">
        <v>34009</v>
      </c>
      <c r="C900" s="6">
        <v>2267002045</v>
      </c>
      <c r="D900" s="6" t="s">
        <v>48</v>
      </c>
      <c r="E900" s="6" t="s">
        <v>14</v>
      </c>
      <c r="F900" s="6" t="s">
        <v>81</v>
      </c>
      <c r="G900" s="6">
        <v>0</v>
      </c>
      <c r="H900" s="6">
        <v>3.4020593529999997E-2</v>
      </c>
      <c r="I900" s="6">
        <v>1.0629942766666666E-3</v>
      </c>
      <c r="J900" s="6">
        <v>9.9207900000000009E-6</v>
      </c>
      <c r="K900" s="20">
        <v>2.0723428000000001E-4</v>
      </c>
      <c r="L900" s="6">
        <v>3.3069300000000005E-6</v>
      </c>
      <c r="M900" s="6">
        <v>3.3069300000000005E-6</v>
      </c>
      <c r="N900" s="6">
        <v>0</v>
      </c>
      <c r="O900" s="9">
        <v>4.3724963333333327E-5</v>
      </c>
    </row>
    <row r="901" spans="1:15" x14ac:dyDescent="0.35">
      <c r="A901" s="5">
        <v>2017</v>
      </c>
      <c r="B901" s="6">
        <v>34009</v>
      </c>
      <c r="C901" s="6">
        <v>2267002054</v>
      </c>
      <c r="D901" s="6" t="s">
        <v>19</v>
      </c>
      <c r="E901" s="6" t="s">
        <v>14</v>
      </c>
      <c r="F901" s="6" t="s">
        <v>81</v>
      </c>
      <c r="G901" s="6">
        <v>0</v>
      </c>
      <c r="H901" s="6">
        <v>5.5942232499999996E-3</v>
      </c>
      <c r="I901" s="6">
        <v>1.5175134333333333E-4</v>
      </c>
      <c r="J901" s="6">
        <v>1.1023100000000001E-6</v>
      </c>
      <c r="K901" s="20">
        <v>2.9027496666666665E-5</v>
      </c>
      <c r="L901" s="6">
        <v>3.6743666666666669E-7</v>
      </c>
      <c r="M901" s="6">
        <v>3.6743666666666669E-7</v>
      </c>
      <c r="N901" s="6">
        <v>0</v>
      </c>
      <c r="O901" s="9">
        <v>5.8789866666666671E-6</v>
      </c>
    </row>
    <row r="902" spans="1:15" x14ac:dyDescent="0.35">
      <c r="A902" s="5">
        <v>2017</v>
      </c>
      <c r="B902" s="6">
        <v>34009</v>
      </c>
      <c r="C902" s="6">
        <v>2267002057</v>
      </c>
      <c r="D902" s="6" t="s">
        <v>49</v>
      </c>
      <c r="E902" s="6" t="s">
        <v>14</v>
      </c>
      <c r="F902" s="6" t="s">
        <v>81</v>
      </c>
      <c r="G902" s="6">
        <v>0</v>
      </c>
      <c r="H902" s="6">
        <v>6.0200456029999995E-2</v>
      </c>
      <c r="I902" s="6">
        <v>9.9979516999999991E-4</v>
      </c>
      <c r="J902" s="6">
        <v>7.7161700000000004E-6</v>
      </c>
      <c r="K902" s="20">
        <v>1.8922988333333333E-4</v>
      </c>
      <c r="L902" s="6">
        <v>5.8789866666666671E-6</v>
      </c>
      <c r="M902" s="6">
        <v>5.8789866666666671E-6</v>
      </c>
      <c r="N902" s="6">
        <v>0</v>
      </c>
      <c r="O902" s="9">
        <v>3.3436736666666676E-5</v>
      </c>
    </row>
    <row r="903" spans="1:15" x14ac:dyDescent="0.35">
      <c r="A903" s="5">
        <v>2017</v>
      </c>
      <c r="B903" s="6">
        <v>34009</v>
      </c>
      <c r="C903" s="6">
        <v>2267002060</v>
      </c>
      <c r="D903" s="6" t="s">
        <v>50</v>
      </c>
      <c r="E903" s="6" t="s">
        <v>14</v>
      </c>
      <c r="F903" s="6" t="s">
        <v>81</v>
      </c>
      <c r="G903" s="6">
        <v>0</v>
      </c>
      <c r="H903" s="6">
        <v>0.14757432330666667</v>
      </c>
      <c r="I903" s="6">
        <v>1.6251723766666666E-3</v>
      </c>
      <c r="J903" s="6">
        <v>9.9207900000000009E-6</v>
      </c>
      <c r="K903" s="20">
        <v>2.9652139000000007E-4</v>
      </c>
      <c r="L903" s="6">
        <v>1.5432340000000001E-5</v>
      </c>
      <c r="M903" s="6">
        <v>1.5432340000000001E-5</v>
      </c>
      <c r="N903" s="6">
        <v>1.1023100000000001E-6</v>
      </c>
      <c r="O903" s="9">
        <v>4.2255216666666665E-5</v>
      </c>
    </row>
    <row r="904" spans="1:15" x14ac:dyDescent="0.35">
      <c r="A904" s="5">
        <v>2017</v>
      </c>
      <c r="B904" s="6">
        <v>34009</v>
      </c>
      <c r="C904" s="6">
        <v>2267002066</v>
      </c>
      <c r="D904" s="6" t="s">
        <v>51</v>
      </c>
      <c r="E904" s="6" t="s">
        <v>14</v>
      </c>
      <c r="F904" s="6" t="s">
        <v>81</v>
      </c>
      <c r="G904" s="6">
        <v>0</v>
      </c>
      <c r="H904" s="6">
        <v>1.6076089040000002E-2</v>
      </c>
      <c r="I904" s="6">
        <v>1.5285365333333331E-4</v>
      </c>
      <c r="J904" s="6">
        <v>1.1023100000000001E-6</v>
      </c>
      <c r="K904" s="20">
        <v>2.7925186666666666E-5</v>
      </c>
      <c r="L904" s="6">
        <v>2.2046200000000002E-6</v>
      </c>
      <c r="M904" s="6">
        <v>2.2046200000000002E-6</v>
      </c>
      <c r="N904" s="6">
        <v>0</v>
      </c>
      <c r="O904" s="9">
        <v>3.3069300000000005E-6</v>
      </c>
    </row>
    <row r="905" spans="1:15" x14ac:dyDescent="0.35">
      <c r="A905" s="5">
        <v>2017</v>
      </c>
      <c r="B905" s="6">
        <v>34009</v>
      </c>
      <c r="C905" s="6">
        <v>2267002072</v>
      </c>
      <c r="D905" s="6" t="s">
        <v>52</v>
      </c>
      <c r="E905" s="6" t="s">
        <v>14</v>
      </c>
      <c r="F905" s="6" t="s">
        <v>81</v>
      </c>
      <c r="G905" s="6">
        <v>0</v>
      </c>
      <c r="H905" s="6">
        <v>0.12730908883</v>
      </c>
      <c r="I905" s="6">
        <v>3.6379904366666666E-3</v>
      </c>
      <c r="J905" s="6">
        <v>3.4539046666666668E-5</v>
      </c>
      <c r="K905" s="20">
        <v>7.2091073999999992E-4</v>
      </c>
      <c r="L905" s="6">
        <v>1.2492846666666667E-5</v>
      </c>
      <c r="M905" s="6">
        <v>1.2492846666666667E-5</v>
      </c>
      <c r="N905" s="6">
        <v>1.1023100000000001E-6</v>
      </c>
      <c r="O905" s="9">
        <v>1.5028159666666664E-4</v>
      </c>
    </row>
    <row r="906" spans="1:15" x14ac:dyDescent="0.35">
      <c r="A906" s="5">
        <v>2017</v>
      </c>
      <c r="B906" s="6">
        <v>34009</v>
      </c>
      <c r="C906" s="6">
        <v>2267002081</v>
      </c>
      <c r="D906" s="6" t="s">
        <v>54</v>
      </c>
      <c r="E906" s="6" t="s">
        <v>14</v>
      </c>
      <c r="F906" s="6" t="s">
        <v>81</v>
      </c>
      <c r="G906" s="6">
        <v>0</v>
      </c>
      <c r="H906" s="6">
        <v>5.2222671123333335E-2</v>
      </c>
      <c r="I906" s="6">
        <v>1.8643736466666665E-3</v>
      </c>
      <c r="J906" s="6">
        <v>1.873927E-5</v>
      </c>
      <c r="K906" s="20">
        <v>3.7368309E-4</v>
      </c>
      <c r="L906" s="6">
        <v>5.5115500000000006E-6</v>
      </c>
      <c r="M906" s="6">
        <v>5.5115500000000006E-6</v>
      </c>
      <c r="N906" s="6">
        <v>0</v>
      </c>
      <c r="O906" s="9">
        <v>8.0468630000000006E-5</v>
      </c>
    </row>
    <row r="907" spans="1:15" x14ac:dyDescent="0.35">
      <c r="A907" s="5">
        <v>2017</v>
      </c>
      <c r="B907" s="6">
        <v>34009</v>
      </c>
      <c r="C907" s="6">
        <v>2267003010</v>
      </c>
      <c r="D907" s="6" t="s">
        <v>55</v>
      </c>
      <c r="E907" s="6" t="s">
        <v>21</v>
      </c>
      <c r="F907" s="6" t="s">
        <v>81</v>
      </c>
      <c r="G907" s="6">
        <v>0</v>
      </c>
      <c r="H907" s="6">
        <v>2.0880323456666669E-2</v>
      </c>
      <c r="I907" s="6">
        <v>7.4332437666666668E-4</v>
      </c>
      <c r="J907" s="6">
        <v>6.6138600000000009E-6</v>
      </c>
      <c r="K907" s="20">
        <v>1.337469466666667E-4</v>
      </c>
      <c r="L907" s="6">
        <v>2.2046200000000002E-6</v>
      </c>
      <c r="M907" s="6">
        <v>2.2046200000000002E-6</v>
      </c>
      <c r="N907" s="6">
        <v>0</v>
      </c>
      <c r="O907" s="9">
        <v>2.9027496666666665E-5</v>
      </c>
    </row>
    <row r="908" spans="1:15" x14ac:dyDescent="0.35">
      <c r="A908" s="5">
        <v>2017</v>
      </c>
      <c r="B908" s="6">
        <v>34009</v>
      </c>
      <c r="C908" s="6">
        <v>2267003020</v>
      </c>
      <c r="D908" s="6" t="s">
        <v>56</v>
      </c>
      <c r="E908" s="6" t="s">
        <v>21</v>
      </c>
      <c r="F908" s="6" t="s">
        <v>81</v>
      </c>
      <c r="G908" s="6">
        <v>0</v>
      </c>
      <c r="H908" s="6">
        <v>1.9762356980300002</v>
      </c>
      <c r="I908" s="6">
        <v>2.5107682306666667E-2</v>
      </c>
      <c r="J908" s="6">
        <v>1.4146311666666665E-4</v>
      </c>
      <c r="K908" s="20">
        <v>4.1553412633333342E-3</v>
      </c>
      <c r="L908" s="6">
        <v>2.0502965999999998E-4</v>
      </c>
      <c r="M908" s="6">
        <v>2.0502965999999998E-4</v>
      </c>
      <c r="N908" s="6">
        <v>9.9207900000000009E-6</v>
      </c>
      <c r="O908" s="9">
        <v>6.1655872666666663E-4</v>
      </c>
    </row>
    <row r="909" spans="1:15" x14ac:dyDescent="0.35">
      <c r="A909" s="5">
        <v>2017</v>
      </c>
      <c r="B909" s="6">
        <v>34009</v>
      </c>
      <c r="C909" s="6">
        <v>2267003030</v>
      </c>
      <c r="D909" s="6" t="s">
        <v>20</v>
      </c>
      <c r="E909" s="6" t="s">
        <v>21</v>
      </c>
      <c r="F909" s="6" t="s">
        <v>81</v>
      </c>
      <c r="G909" s="6">
        <v>0</v>
      </c>
      <c r="H909" s="6">
        <v>1.4375592146666666E-2</v>
      </c>
      <c r="I909" s="6">
        <v>1.5175134333333333E-4</v>
      </c>
      <c r="J909" s="6">
        <v>1.1023100000000001E-6</v>
      </c>
      <c r="K909" s="20">
        <v>2.6822876666666664E-5</v>
      </c>
      <c r="L909" s="6">
        <v>1.1023100000000001E-6</v>
      </c>
      <c r="M909" s="6">
        <v>1.1023100000000001E-6</v>
      </c>
      <c r="N909" s="6">
        <v>0</v>
      </c>
      <c r="O909" s="9">
        <v>3.3069300000000005E-6</v>
      </c>
    </row>
    <row r="910" spans="1:15" x14ac:dyDescent="0.35">
      <c r="A910" s="5">
        <v>2017</v>
      </c>
      <c r="B910" s="6">
        <v>34009</v>
      </c>
      <c r="C910" s="6">
        <v>2267003040</v>
      </c>
      <c r="D910" s="6" t="s">
        <v>82</v>
      </c>
      <c r="E910" s="6" t="s">
        <v>21</v>
      </c>
      <c r="F910" s="6" t="s">
        <v>81</v>
      </c>
      <c r="G910" s="6">
        <v>0</v>
      </c>
      <c r="H910" s="6">
        <v>4.3544919366666664E-3</v>
      </c>
      <c r="I910" s="6">
        <v>4.9236513333333334E-5</v>
      </c>
      <c r="J910" s="6">
        <v>0</v>
      </c>
      <c r="K910" s="20">
        <v>8.8184800000000007E-6</v>
      </c>
      <c r="L910" s="6">
        <v>0</v>
      </c>
      <c r="M910" s="6">
        <v>0</v>
      </c>
      <c r="N910" s="6">
        <v>0</v>
      </c>
      <c r="O910" s="9">
        <v>1.1023100000000001E-6</v>
      </c>
    </row>
    <row r="911" spans="1:15" x14ac:dyDescent="0.35">
      <c r="A911" s="5">
        <v>2017</v>
      </c>
      <c r="B911" s="6">
        <v>34009</v>
      </c>
      <c r="C911" s="6">
        <v>2267003050</v>
      </c>
      <c r="D911" s="6" t="s">
        <v>83</v>
      </c>
      <c r="E911" s="6" t="s">
        <v>21</v>
      </c>
      <c r="F911" s="6" t="s">
        <v>81</v>
      </c>
      <c r="G911" s="6">
        <v>0</v>
      </c>
      <c r="H911" s="6">
        <v>1.12325389E-3</v>
      </c>
      <c r="I911" s="6">
        <v>3.7845976666666671E-5</v>
      </c>
      <c r="J911" s="6">
        <v>0</v>
      </c>
      <c r="K911" s="20">
        <v>5.8789866666666671E-6</v>
      </c>
      <c r="L911" s="6">
        <v>0</v>
      </c>
      <c r="M911" s="6">
        <v>0</v>
      </c>
      <c r="N911" s="6">
        <v>0</v>
      </c>
      <c r="O911" s="9">
        <v>1.1023100000000001E-6</v>
      </c>
    </row>
    <row r="912" spans="1:15" x14ac:dyDescent="0.35">
      <c r="A912" s="5">
        <v>2017</v>
      </c>
      <c r="B912" s="6">
        <v>34009</v>
      </c>
      <c r="C912" s="6">
        <v>2267003070</v>
      </c>
      <c r="D912" s="6" t="s">
        <v>59</v>
      </c>
      <c r="E912" s="6" t="s">
        <v>21</v>
      </c>
      <c r="F912" s="6" t="s">
        <v>81</v>
      </c>
      <c r="G912" s="6">
        <v>0</v>
      </c>
      <c r="H912" s="6">
        <v>8.7225790300000001E-3</v>
      </c>
      <c r="I912" s="6">
        <v>7.6059390000000012E-5</v>
      </c>
      <c r="J912" s="6">
        <v>0</v>
      </c>
      <c r="K912" s="20">
        <v>1.4697466666666668E-5</v>
      </c>
      <c r="L912" s="6">
        <v>1.1023100000000001E-6</v>
      </c>
      <c r="M912" s="6">
        <v>1.1023100000000001E-6</v>
      </c>
      <c r="N912" s="6">
        <v>0</v>
      </c>
      <c r="O912" s="9">
        <v>2.2046200000000002E-6</v>
      </c>
    </row>
    <row r="913" spans="1:15" x14ac:dyDescent="0.35">
      <c r="A913" s="5">
        <v>2017</v>
      </c>
      <c r="B913" s="6">
        <v>34009</v>
      </c>
      <c r="C913" s="6">
        <v>2267004066</v>
      </c>
      <c r="D913" s="6" t="s">
        <v>65</v>
      </c>
      <c r="E913" s="6" t="s">
        <v>25</v>
      </c>
      <c r="F913" s="6" t="s">
        <v>81</v>
      </c>
      <c r="G913" s="6">
        <v>0</v>
      </c>
      <c r="H913" s="6">
        <v>0.23373822164000002</v>
      </c>
      <c r="I913" s="6">
        <v>2.8233833466666668E-3</v>
      </c>
      <c r="J913" s="6">
        <v>1.5432340000000001E-5</v>
      </c>
      <c r="K913" s="20">
        <v>4.6811431333333334E-4</v>
      </c>
      <c r="L913" s="6">
        <v>2.4618256666666667E-5</v>
      </c>
      <c r="M913" s="6">
        <v>2.4618256666666667E-5</v>
      </c>
      <c r="N913" s="6">
        <v>1.1023100000000001E-6</v>
      </c>
      <c r="O913" s="9">
        <v>6.6873473333333352E-5</v>
      </c>
    </row>
    <row r="914" spans="1:15" x14ac:dyDescent="0.35">
      <c r="A914" s="5">
        <v>2017</v>
      </c>
      <c r="B914" s="6">
        <v>34009</v>
      </c>
      <c r="C914" s="6">
        <v>2267005055</v>
      </c>
      <c r="D914" s="6" t="s">
        <v>73</v>
      </c>
      <c r="E914" s="6" t="s">
        <v>32</v>
      </c>
      <c r="F914" s="6" t="s">
        <v>81</v>
      </c>
      <c r="G914" s="6">
        <v>0</v>
      </c>
      <c r="H914" s="6">
        <v>3.3436736666666676E-5</v>
      </c>
      <c r="I914" s="6">
        <v>2.2046200000000002E-6</v>
      </c>
      <c r="J914" s="6">
        <v>0</v>
      </c>
      <c r="K914" s="20">
        <v>0</v>
      </c>
      <c r="L914" s="6">
        <v>0</v>
      </c>
      <c r="M914" s="6">
        <v>0</v>
      </c>
      <c r="N914" s="6">
        <v>0</v>
      </c>
      <c r="O914" s="9">
        <v>0</v>
      </c>
    </row>
    <row r="915" spans="1:15" x14ac:dyDescent="0.35">
      <c r="A915" s="5">
        <v>2017</v>
      </c>
      <c r="B915" s="6">
        <v>34009</v>
      </c>
      <c r="C915" s="6">
        <v>2267006005</v>
      </c>
      <c r="D915" s="6" t="s">
        <v>33</v>
      </c>
      <c r="E915" s="6" t="s">
        <v>34</v>
      </c>
      <c r="F915" s="6" t="s">
        <v>81</v>
      </c>
      <c r="G915" s="6">
        <v>0</v>
      </c>
      <c r="H915" s="6">
        <v>0.19226784969333333</v>
      </c>
      <c r="I915" s="6">
        <v>7.5166518900000008E-3</v>
      </c>
      <c r="J915" s="6">
        <v>8.8919673333333338E-5</v>
      </c>
      <c r="K915" s="20">
        <v>2.2582657533333338E-3</v>
      </c>
      <c r="L915" s="6">
        <v>1.8004396666666665E-5</v>
      </c>
      <c r="M915" s="6">
        <v>1.8004396666666665E-5</v>
      </c>
      <c r="N915" s="6">
        <v>1.1023100000000001E-6</v>
      </c>
      <c r="O915" s="9">
        <v>3.8801311999999994E-4</v>
      </c>
    </row>
    <row r="916" spans="1:15" x14ac:dyDescent="0.35">
      <c r="A916" s="5">
        <v>2017</v>
      </c>
      <c r="B916" s="6">
        <v>34009</v>
      </c>
      <c r="C916" s="6">
        <v>2267006010</v>
      </c>
      <c r="D916" s="6" t="s">
        <v>35</v>
      </c>
      <c r="E916" s="6" t="s">
        <v>34</v>
      </c>
      <c r="F916" s="6" t="s">
        <v>81</v>
      </c>
      <c r="G916" s="6">
        <v>0</v>
      </c>
      <c r="H916" s="6">
        <v>4.172904736E-2</v>
      </c>
      <c r="I916" s="6">
        <v>1.0486642466666666E-3</v>
      </c>
      <c r="J916" s="6">
        <v>9.9207900000000009E-6</v>
      </c>
      <c r="K916" s="20">
        <v>2.6859620333333331E-4</v>
      </c>
      <c r="L916" s="6">
        <v>4.4092400000000003E-6</v>
      </c>
      <c r="M916" s="6">
        <v>4.4092400000000003E-6</v>
      </c>
      <c r="N916" s="6">
        <v>0</v>
      </c>
      <c r="O916" s="9">
        <v>4.4459836666666669E-5</v>
      </c>
    </row>
    <row r="917" spans="1:15" x14ac:dyDescent="0.35">
      <c r="A917" s="5">
        <v>2017</v>
      </c>
      <c r="B917" s="6">
        <v>34009</v>
      </c>
      <c r="C917" s="6">
        <v>2267006015</v>
      </c>
      <c r="D917" s="6" t="s">
        <v>36</v>
      </c>
      <c r="E917" s="6" t="s">
        <v>34</v>
      </c>
      <c r="F917" s="6" t="s">
        <v>81</v>
      </c>
      <c r="G917" s="6">
        <v>0</v>
      </c>
      <c r="H917" s="6">
        <v>4.8216876583333325E-2</v>
      </c>
      <c r="I917" s="6">
        <v>8.2930455666666665E-4</v>
      </c>
      <c r="J917" s="6">
        <v>5.5115500000000006E-6</v>
      </c>
      <c r="K917" s="20">
        <v>1.5285365333333331E-4</v>
      </c>
      <c r="L917" s="6">
        <v>4.7766766666666677E-6</v>
      </c>
      <c r="M917" s="6">
        <v>4.7766766666666677E-6</v>
      </c>
      <c r="N917" s="6">
        <v>0</v>
      </c>
      <c r="O917" s="9">
        <v>2.241363666666667E-5</v>
      </c>
    </row>
    <row r="918" spans="1:15" x14ac:dyDescent="0.35">
      <c r="A918" s="5">
        <v>2017</v>
      </c>
      <c r="B918" s="6">
        <v>34009</v>
      </c>
      <c r="C918" s="6">
        <v>2267006025</v>
      </c>
      <c r="D918" s="6" t="s">
        <v>75</v>
      </c>
      <c r="E918" s="6" t="s">
        <v>34</v>
      </c>
      <c r="F918" s="6" t="s">
        <v>81</v>
      </c>
      <c r="G918" s="6">
        <v>0</v>
      </c>
      <c r="H918" s="6">
        <v>6.0115945596666664E-2</v>
      </c>
      <c r="I918" s="6">
        <v>1.2147456200000001E-3</v>
      </c>
      <c r="J918" s="6">
        <v>8.8184800000000007E-6</v>
      </c>
      <c r="K918" s="20">
        <v>1.9731348999999998E-4</v>
      </c>
      <c r="L918" s="6">
        <v>6.6138600000000009E-6</v>
      </c>
      <c r="M918" s="6">
        <v>6.6138600000000009E-6</v>
      </c>
      <c r="N918" s="6">
        <v>0</v>
      </c>
      <c r="O918" s="9">
        <v>3.6743666666666665E-5</v>
      </c>
    </row>
    <row r="919" spans="1:15" x14ac:dyDescent="0.35">
      <c r="A919" s="5">
        <v>2017</v>
      </c>
      <c r="B919" s="6">
        <v>34009</v>
      </c>
      <c r="C919" s="6">
        <v>2267006030</v>
      </c>
      <c r="D919" s="6" t="s">
        <v>76</v>
      </c>
      <c r="E919" s="6" t="s">
        <v>34</v>
      </c>
      <c r="F919" s="6" t="s">
        <v>81</v>
      </c>
      <c r="G919" s="6">
        <v>0</v>
      </c>
      <c r="H919" s="6">
        <v>8.1828145666666674E-4</v>
      </c>
      <c r="I919" s="6">
        <v>3.2334426666666671E-5</v>
      </c>
      <c r="J919" s="6">
        <v>0</v>
      </c>
      <c r="K919" s="20">
        <v>5.8789866666666671E-6</v>
      </c>
      <c r="L919" s="6">
        <v>0</v>
      </c>
      <c r="M919" s="6">
        <v>0</v>
      </c>
      <c r="N919" s="6">
        <v>0</v>
      </c>
      <c r="O919" s="9">
        <v>1.1023100000000001E-6</v>
      </c>
    </row>
    <row r="920" spans="1:15" x14ac:dyDescent="0.35">
      <c r="A920" s="5">
        <v>2017</v>
      </c>
      <c r="B920" s="6">
        <v>34009</v>
      </c>
      <c r="C920" s="6">
        <v>2267006035</v>
      </c>
      <c r="D920" s="6" t="s">
        <v>37</v>
      </c>
      <c r="E920" s="6" t="s">
        <v>34</v>
      </c>
      <c r="F920" s="6" t="s">
        <v>81</v>
      </c>
      <c r="G920" s="6">
        <v>0</v>
      </c>
      <c r="H920" s="6">
        <v>7.5765440666666678E-4</v>
      </c>
      <c r="I920" s="6">
        <v>1.1390536666666669E-5</v>
      </c>
      <c r="J920" s="6">
        <v>0</v>
      </c>
      <c r="K920" s="20">
        <v>2.2046200000000002E-6</v>
      </c>
      <c r="L920" s="6">
        <v>0</v>
      </c>
      <c r="M920" s="6">
        <v>0</v>
      </c>
      <c r="N920" s="6">
        <v>0</v>
      </c>
      <c r="O920" s="9">
        <v>0</v>
      </c>
    </row>
    <row r="921" spans="1:15" x14ac:dyDescent="0.35">
      <c r="A921" s="5">
        <v>2017</v>
      </c>
      <c r="B921" s="6">
        <v>34009</v>
      </c>
      <c r="C921" s="6">
        <v>2268002081</v>
      </c>
      <c r="D921" s="6" t="s">
        <v>54</v>
      </c>
      <c r="E921" s="6" t="s">
        <v>14</v>
      </c>
      <c r="F921" s="6" t="s">
        <v>84</v>
      </c>
      <c r="G921" s="6">
        <v>0</v>
      </c>
      <c r="H921" s="6">
        <v>1.6049633600000001E-3</v>
      </c>
      <c r="I921" s="6">
        <v>7.0180403333333334E-5</v>
      </c>
      <c r="J921" s="6">
        <v>4.9971386666666669E-5</v>
      </c>
      <c r="K921" s="20">
        <v>1.433003E-5</v>
      </c>
      <c r="L921" s="6">
        <v>0</v>
      </c>
      <c r="M921" s="6">
        <v>0</v>
      </c>
      <c r="N921" s="6">
        <v>0</v>
      </c>
      <c r="O921" s="9">
        <v>1.1023100000000001E-5</v>
      </c>
    </row>
    <row r="922" spans="1:15" x14ac:dyDescent="0.35">
      <c r="A922" s="5">
        <v>2017</v>
      </c>
      <c r="B922" s="6">
        <v>34009</v>
      </c>
      <c r="C922" s="6">
        <v>2268003020</v>
      </c>
      <c r="D922" s="6" t="s">
        <v>56</v>
      </c>
      <c r="E922" s="6" t="s">
        <v>21</v>
      </c>
      <c r="F922" s="6" t="s">
        <v>84</v>
      </c>
      <c r="G922" s="6">
        <v>0</v>
      </c>
      <c r="H922" s="6">
        <v>0.13262589739666666</v>
      </c>
      <c r="I922" s="6">
        <v>1.9514561366666668E-3</v>
      </c>
      <c r="J922" s="6">
        <v>8.2158838666666672E-4</v>
      </c>
      <c r="K922" s="20">
        <v>3.3436736666666672E-4</v>
      </c>
      <c r="L922" s="6">
        <v>1.5799776666666668E-5</v>
      </c>
      <c r="M922" s="6">
        <v>1.5799776666666668E-5</v>
      </c>
      <c r="N922" s="6">
        <v>1.1023100000000001E-6</v>
      </c>
      <c r="O922" s="9">
        <v>1.7747190999999998E-4</v>
      </c>
    </row>
    <row r="923" spans="1:15" x14ac:dyDescent="0.35">
      <c r="A923" s="5">
        <v>2017</v>
      </c>
      <c r="B923" s="6">
        <v>34009</v>
      </c>
      <c r="C923" s="6">
        <v>2268003030</v>
      </c>
      <c r="D923" s="6" t="s">
        <v>20</v>
      </c>
      <c r="E923" s="6" t="s">
        <v>21</v>
      </c>
      <c r="F923" s="6" t="s">
        <v>84</v>
      </c>
      <c r="G923" s="6">
        <v>0</v>
      </c>
      <c r="H923" s="6">
        <v>1.7159292333333333E-4</v>
      </c>
      <c r="I923" s="6">
        <v>2.2046200000000002E-6</v>
      </c>
      <c r="J923" s="6">
        <v>1.1023100000000001E-6</v>
      </c>
      <c r="K923" s="20">
        <v>0</v>
      </c>
      <c r="L923" s="6">
        <v>0</v>
      </c>
      <c r="M923" s="6">
        <v>0</v>
      </c>
      <c r="N923" s="6">
        <v>0</v>
      </c>
      <c r="O923" s="9">
        <v>0</v>
      </c>
    </row>
    <row r="924" spans="1:15" x14ac:dyDescent="0.35">
      <c r="A924" s="5">
        <v>2017</v>
      </c>
      <c r="B924" s="6">
        <v>34009</v>
      </c>
      <c r="C924" s="6">
        <v>2268003040</v>
      </c>
      <c r="D924" s="6" t="s">
        <v>85</v>
      </c>
      <c r="E924" s="6" t="s">
        <v>21</v>
      </c>
      <c r="F924" s="6" t="s">
        <v>84</v>
      </c>
      <c r="G924" s="6">
        <v>0</v>
      </c>
      <c r="H924" s="6">
        <v>9.3696350000000003E-5</v>
      </c>
      <c r="I924" s="6">
        <v>1.1023100000000001E-6</v>
      </c>
      <c r="J924" s="6">
        <v>0</v>
      </c>
      <c r="K924" s="20">
        <v>0</v>
      </c>
      <c r="L924" s="6">
        <v>0</v>
      </c>
      <c r="M924" s="6">
        <v>0</v>
      </c>
      <c r="N924" s="6">
        <v>0</v>
      </c>
      <c r="O924" s="9">
        <v>0</v>
      </c>
    </row>
    <row r="925" spans="1:15" x14ac:dyDescent="0.35">
      <c r="A925" s="5">
        <v>2017</v>
      </c>
      <c r="B925" s="6">
        <v>34009</v>
      </c>
      <c r="C925" s="6">
        <v>2268003060</v>
      </c>
      <c r="D925" s="6" t="s">
        <v>58</v>
      </c>
      <c r="E925" s="6" t="s">
        <v>21</v>
      </c>
      <c r="F925" s="6" t="s">
        <v>84</v>
      </c>
      <c r="G925" s="6">
        <v>0</v>
      </c>
      <c r="H925" s="6">
        <v>1.7372405599999999E-3</v>
      </c>
      <c r="I925" s="6">
        <v>2.425082E-5</v>
      </c>
      <c r="J925" s="6">
        <v>1.1023100000000001E-5</v>
      </c>
      <c r="K925" s="20">
        <v>4.4092400000000003E-6</v>
      </c>
      <c r="L925" s="6">
        <v>0</v>
      </c>
      <c r="M925" s="6">
        <v>0</v>
      </c>
      <c r="N925" s="6">
        <v>0</v>
      </c>
      <c r="O925" s="9">
        <v>2.2046200000000002E-6</v>
      </c>
    </row>
    <row r="926" spans="1:15" x14ac:dyDescent="0.35">
      <c r="A926" s="5">
        <v>2017</v>
      </c>
      <c r="B926" s="6">
        <v>34009</v>
      </c>
      <c r="C926" s="6">
        <v>2268003070</v>
      </c>
      <c r="D926" s="6" t="s">
        <v>59</v>
      </c>
      <c r="E926" s="6" t="s">
        <v>21</v>
      </c>
      <c r="F926" s="6" t="s">
        <v>84</v>
      </c>
      <c r="G926" s="6">
        <v>0</v>
      </c>
      <c r="H926" s="6">
        <v>5.4711319666666668E-4</v>
      </c>
      <c r="I926" s="6">
        <v>5.5115500000000006E-6</v>
      </c>
      <c r="J926" s="6">
        <v>2.2046200000000002E-6</v>
      </c>
      <c r="K926" s="20">
        <v>1.1023100000000001E-6</v>
      </c>
      <c r="L926" s="6">
        <v>0</v>
      </c>
      <c r="M926" s="6">
        <v>0</v>
      </c>
      <c r="N926" s="6">
        <v>0</v>
      </c>
      <c r="O926" s="9">
        <v>0</v>
      </c>
    </row>
    <row r="927" spans="1:15" x14ac:dyDescent="0.35">
      <c r="A927" s="5">
        <v>2017</v>
      </c>
      <c r="B927" s="6">
        <v>34009</v>
      </c>
      <c r="C927" s="6">
        <v>2268005055</v>
      </c>
      <c r="D927" s="6" t="s">
        <v>73</v>
      </c>
      <c r="E927" s="6" t="s">
        <v>32</v>
      </c>
      <c r="F927" s="6" t="s">
        <v>84</v>
      </c>
      <c r="G927" s="6">
        <v>0</v>
      </c>
      <c r="H927" s="6">
        <v>3.7845976666666671E-5</v>
      </c>
      <c r="I927" s="6">
        <v>2.2046200000000002E-6</v>
      </c>
      <c r="J927" s="6">
        <v>2.2046200000000002E-6</v>
      </c>
      <c r="K927" s="20">
        <v>1.1023100000000001E-6</v>
      </c>
      <c r="L927" s="6">
        <v>0</v>
      </c>
      <c r="M927" s="6">
        <v>0</v>
      </c>
      <c r="N927" s="6">
        <v>0</v>
      </c>
      <c r="O927" s="9">
        <v>0</v>
      </c>
    </row>
    <row r="928" spans="1:15" x14ac:dyDescent="0.35">
      <c r="A928" s="5">
        <v>2017</v>
      </c>
      <c r="B928" s="6">
        <v>34009</v>
      </c>
      <c r="C928" s="6">
        <v>2268005060</v>
      </c>
      <c r="D928" s="6" t="s">
        <v>74</v>
      </c>
      <c r="E928" s="6" t="s">
        <v>32</v>
      </c>
      <c r="F928" s="6" t="s">
        <v>84</v>
      </c>
      <c r="G928" s="6">
        <v>0</v>
      </c>
      <c r="H928" s="6">
        <v>5.0893652700000009E-3</v>
      </c>
      <c r="I928" s="6">
        <v>5.0338823333333326E-5</v>
      </c>
      <c r="J928" s="6">
        <v>2.0209016666666669E-5</v>
      </c>
      <c r="K928" s="20">
        <v>1.0288226666666667E-5</v>
      </c>
      <c r="L928" s="6">
        <v>1.1023100000000001E-6</v>
      </c>
      <c r="M928" s="6">
        <v>1.1023100000000001E-6</v>
      </c>
      <c r="N928" s="6">
        <v>0</v>
      </c>
      <c r="O928" s="9">
        <v>4.4092400000000003E-6</v>
      </c>
    </row>
    <row r="929" spans="1:15" x14ac:dyDescent="0.35">
      <c r="A929" s="5">
        <v>2017</v>
      </c>
      <c r="B929" s="6">
        <v>34009</v>
      </c>
      <c r="C929" s="6">
        <v>2268006005</v>
      </c>
      <c r="D929" s="6" t="s">
        <v>33</v>
      </c>
      <c r="E929" s="6" t="s">
        <v>34</v>
      </c>
      <c r="F929" s="6" t="s">
        <v>84</v>
      </c>
      <c r="G929" s="6">
        <v>0</v>
      </c>
      <c r="H929" s="6">
        <v>5.7331877973333334E-2</v>
      </c>
      <c r="I929" s="6">
        <v>2.923693556666667E-3</v>
      </c>
      <c r="J929" s="6">
        <v>2.5433966066666668E-3</v>
      </c>
      <c r="K929" s="20">
        <v>8.9838265000000009E-4</v>
      </c>
      <c r="L929" s="6">
        <v>6.6138600000000009E-6</v>
      </c>
      <c r="M929" s="6">
        <v>6.6138600000000009E-6</v>
      </c>
      <c r="N929" s="6">
        <v>0</v>
      </c>
      <c r="O929" s="9">
        <v>5.4968525333333332E-4</v>
      </c>
    </row>
    <row r="930" spans="1:15" x14ac:dyDescent="0.35">
      <c r="A930" s="5">
        <v>2017</v>
      </c>
      <c r="B930" s="6">
        <v>34009</v>
      </c>
      <c r="C930" s="6">
        <v>2268006010</v>
      </c>
      <c r="D930" s="6" t="s">
        <v>35</v>
      </c>
      <c r="E930" s="6" t="s">
        <v>34</v>
      </c>
      <c r="F930" s="6" t="s">
        <v>84</v>
      </c>
      <c r="G930" s="6">
        <v>0</v>
      </c>
      <c r="H930" s="6">
        <v>2.8531457166666666E-3</v>
      </c>
      <c r="I930" s="6">
        <v>1.0398457666666667E-4</v>
      </c>
      <c r="J930" s="6">
        <v>7.8264009999999995E-5</v>
      </c>
      <c r="K930" s="20">
        <v>2.7925186666666666E-5</v>
      </c>
      <c r="L930" s="6">
        <v>0</v>
      </c>
      <c r="M930" s="6">
        <v>0</v>
      </c>
      <c r="N930" s="6">
        <v>0</v>
      </c>
      <c r="O930" s="9">
        <v>1.6902086666666667E-5</v>
      </c>
    </row>
    <row r="931" spans="1:15" x14ac:dyDescent="0.35">
      <c r="A931" s="5">
        <v>2017</v>
      </c>
      <c r="B931" s="6">
        <v>34009</v>
      </c>
      <c r="C931" s="6">
        <v>2268006015</v>
      </c>
      <c r="D931" s="6" t="s">
        <v>36</v>
      </c>
      <c r="E931" s="6" t="s">
        <v>34</v>
      </c>
      <c r="F931" s="6" t="s">
        <v>84</v>
      </c>
      <c r="G931" s="6">
        <v>0</v>
      </c>
      <c r="H931" s="6">
        <v>3.8988704699999994E-3</v>
      </c>
      <c r="I931" s="6">
        <v>8.0468630000000006E-5</v>
      </c>
      <c r="J931" s="6">
        <v>3.6743666666666665E-5</v>
      </c>
      <c r="K931" s="20">
        <v>1.5432340000000001E-5</v>
      </c>
      <c r="L931" s="6">
        <v>0</v>
      </c>
      <c r="M931" s="6">
        <v>0</v>
      </c>
      <c r="N931" s="6">
        <v>0</v>
      </c>
      <c r="O931" s="9">
        <v>7.7161700000000004E-6</v>
      </c>
    </row>
    <row r="932" spans="1:15" x14ac:dyDescent="0.35">
      <c r="A932" s="5">
        <v>2017</v>
      </c>
      <c r="B932" s="6">
        <v>34009</v>
      </c>
      <c r="C932" s="6">
        <v>2268006020</v>
      </c>
      <c r="D932" s="6" t="s">
        <v>86</v>
      </c>
      <c r="E932" s="6" t="s">
        <v>34</v>
      </c>
      <c r="F932" s="6" t="s">
        <v>84</v>
      </c>
      <c r="G932" s="6">
        <v>0</v>
      </c>
      <c r="H932" s="6">
        <v>0.14148846979666665</v>
      </c>
      <c r="I932" s="6">
        <v>1.5803451033333334E-3</v>
      </c>
      <c r="J932" s="6">
        <v>6.7645090333333336E-4</v>
      </c>
      <c r="K932" s="20">
        <v>3.0313525000000003E-4</v>
      </c>
      <c r="L932" s="6">
        <v>1.873927E-5</v>
      </c>
      <c r="M932" s="6">
        <v>1.873927E-5</v>
      </c>
      <c r="N932" s="6">
        <v>1.1023100000000001E-6</v>
      </c>
      <c r="O932" s="9">
        <v>1.4623979333333335E-4</v>
      </c>
    </row>
    <row r="933" spans="1:15" x14ac:dyDescent="0.35">
      <c r="A933" s="5">
        <v>2017</v>
      </c>
      <c r="B933" s="6">
        <v>34009</v>
      </c>
      <c r="C933" s="6">
        <v>2268010010</v>
      </c>
      <c r="D933" s="6" t="s">
        <v>79</v>
      </c>
      <c r="E933" s="6" t="s">
        <v>21</v>
      </c>
      <c r="F933" s="6" t="s">
        <v>84</v>
      </c>
      <c r="G933" s="6">
        <v>0</v>
      </c>
      <c r="H933" s="6">
        <v>5.9829712433333328E-3</v>
      </c>
      <c r="I933" s="6">
        <v>6.3566543333333329E-5</v>
      </c>
      <c r="J933" s="6">
        <v>2.6822876666666664E-5</v>
      </c>
      <c r="K933" s="20">
        <v>1.2492846666666667E-5</v>
      </c>
      <c r="L933" s="6">
        <v>1.1023100000000001E-6</v>
      </c>
      <c r="M933" s="6">
        <v>1.1023100000000001E-6</v>
      </c>
      <c r="N933" s="6">
        <v>0</v>
      </c>
      <c r="O933" s="9">
        <v>5.5115500000000006E-6</v>
      </c>
    </row>
    <row r="934" spans="1:15" x14ac:dyDescent="0.35">
      <c r="A934" s="5">
        <v>2017</v>
      </c>
      <c r="B934" s="6">
        <v>34009</v>
      </c>
      <c r="C934" s="6">
        <v>2270001060</v>
      </c>
      <c r="D934" s="6" t="s">
        <v>87</v>
      </c>
      <c r="E934" s="6" t="s">
        <v>9</v>
      </c>
      <c r="F934" s="6" t="s">
        <v>88</v>
      </c>
      <c r="G934" s="6">
        <v>2.5720566666666669E-5</v>
      </c>
      <c r="H934" s="6">
        <v>3.1901303347099996</v>
      </c>
      <c r="I934" s="6">
        <v>2.3735673793333332E-2</v>
      </c>
      <c r="J934" s="6">
        <v>1.282353966666667E-4</v>
      </c>
      <c r="K934" s="20">
        <v>2.5611437976666668E-2</v>
      </c>
      <c r="L934" s="6">
        <v>3.5009365599999996E-3</v>
      </c>
      <c r="M934" s="6">
        <v>3.39621711E-3</v>
      </c>
      <c r="N934" s="6">
        <v>1.1023100000000001E-5</v>
      </c>
      <c r="O934" s="9">
        <v>6.2001263133333344E-3</v>
      </c>
    </row>
    <row r="935" spans="1:15" x14ac:dyDescent="0.35">
      <c r="A935" s="5">
        <v>2017</v>
      </c>
      <c r="B935" s="6">
        <v>34009</v>
      </c>
      <c r="C935" s="6">
        <v>2270002003</v>
      </c>
      <c r="D935" s="6" t="s">
        <v>42</v>
      </c>
      <c r="E935" s="6" t="s">
        <v>14</v>
      </c>
      <c r="F935" s="6" t="s">
        <v>88</v>
      </c>
      <c r="G935" s="6">
        <v>3.6743666666666665E-5</v>
      </c>
      <c r="H935" s="6">
        <v>4.5037072321266676</v>
      </c>
      <c r="I935" s="6">
        <v>6.0175102899999999E-3</v>
      </c>
      <c r="J935" s="6">
        <v>8.0101193333333335E-5</v>
      </c>
      <c r="K935" s="20">
        <v>1.6016196863333335E-2</v>
      </c>
      <c r="L935" s="6">
        <v>1.0732825033333334E-3</v>
      </c>
      <c r="M935" s="6">
        <v>1.0409480766666668E-3</v>
      </c>
      <c r="N935" s="6">
        <v>1.3595156666666667E-5</v>
      </c>
      <c r="O935" s="9">
        <v>9.1712192000000003E-4</v>
      </c>
    </row>
    <row r="936" spans="1:15" x14ac:dyDescent="0.35">
      <c r="A936" s="5">
        <v>2017</v>
      </c>
      <c r="B936" s="6">
        <v>34009</v>
      </c>
      <c r="C936" s="6">
        <v>2270002006</v>
      </c>
      <c r="D936" s="6" t="s">
        <v>13</v>
      </c>
      <c r="E936" s="6" t="s">
        <v>14</v>
      </c>
      <c r="F936" s="6" t="s">
        <v>88</v>
      </c>
      <c r="G936" s="6">
        <v>0</v>
      </c>
      <c r="H936" s="6">
        <v>7.3428543466666669E-3</v>
      </c>
      <c r="I936" s="6">
        <v>3.3436736666666676E-5</v>
      </c>
      <c r="J936" s="6">
        <v>1.1023100000000001E-6</v>
      </c>
      <c r="K936" s="20">
        <v>5.5850373333333332E-5</v>
      </c>
      <c r="L936" s="6">
        <v>3.3069300000000005E-6</v>
      </c>
      <c r="M936" s="6">
        <v>3.3069300000000005E-6</v>
      </c>
      <c r="N936" s="6">
        <v>0</v>
      </c>
      <c r="O936" s="9">
        <v>1.0288226666666667E-5</v>
      </c>
    </row>
    <row r="937" spans="1:15" x14ac:dyDescent="0.35">
      <c r="A937" s="5">
        <v>2017</v>
      </c>
      <c r="B937" s="6">
        <v>34009</v>
      </c>
      <c r="C937" s="6">
        <v>2270002009</v>
      </c>
      <c r="D937" s="6" t="s">
        <v>15</v>
      </c>
      <c r="E937" s="6" t="s">
        <v>14</v>
      </c>
      <c r="F937" s="6" t="s">
        <v>88</v>
      </c>
      <c r="G937" s="6">
        <v>1.1023100000000001E-6</v>
      </c>
      <c r="H937" s="6">
        <v>0.12091863032333333</v>
      </c>
      <c r="I937" s="6">
        <v>4.8722102E-4</v>
      </c>
      <c r="J937" s="6">
        <v>1.1023100000000001E-5</v>
      </c>
      <c r="K937" s="20">
        <v>8.7817363333333347E-4</v>
      </c>
      <c r="L937" s="6">
        <v>5.3645753333333328E-5</v>
      </c>
      <c r="M937" s="6">
        <v>5.2543443333333337E-5</v>
      </c>
      <c r="N937" s="6">
        <v>0</v>
      </c>
      <c r="O937" s="9">
        <v>1.4256542666666669E-4</v>
      </c>
    </row>
    <row r="938" spans="1:15" x14ac:dyDescent="0.35">
      <c r="A938" s="5">
        <v>2017</v>
      </c>
      <c r="B938" s="6">
        <v>34009</v>
      </c>
      <c r="C938" s="6">
        <v>2270002015</v>
      </c>
      <c r="D938" s="6" t="s">
        <v>43</v>
      </c>
      <c r="E938" s="6" t="s">
        <v>14</v>
      </c>
      <c r="F938" s="6" t="s">
        <v>88</v>
      </c>
      <c r="G938" s="6">
        <v>9.1491729999999992E-5</v>
      </c>
      <c r="H938" s="6">
        <v>11.278586063066667</v>
      </c>
      <c r="I938" s="6">
        <v>1.84526694E-2</v>
      </c>
      <c r="J938" s="6">
        <v>2.1972712666666668E-4</v>
      </c>
      <c r="K938" s="20">
        <v>4.4367242626666671E-2</v>
      </c>
      <c r="L938" s="6">
        <v>3.1250488499999997E-3</v>
      </c>
      <c r="M938" s="6">
        <v>3.0313525000000003E-3</v>
      </c>
      <c r="N938" s="6">
        <v>3.4539046666666668E-5</v>
      </c>
      <c r="O938" s="9">
        <v>2.6448091266666664E-3</v>
      </c>
    </row>
    <row r="939" spans="1:15" x14ac:dyDescent="0.35">
      <c r="A939" s="5">
        <v>2017</v>
      </c>
      <c r="B939" s="6">
        <v>34009</v>
      </c>
      <c r="C939" s="6">
        <v>2270002018</v>
      </c>
      <c r="D939" s="6" t="s">
        <v>89</v>
      </c>
      <c r="E939" s="6" t="s">
        <v>14</v>
      </c>
      <c r="F939" s="6" t="s">
        <v>88</v>
      </c>
      <c r="G939" s="6">
        <v>9.9207900000000009E-5</v>
      </c>
      <c r="H939" s="6">
        <v>12.269943417453334</v>
      </c>
      <c r="I939" s="6">
        <v>1.5757521450000003E-2</v>
      </c>
      <c r="J939" s="6">
        <v>1.7489985333333334E-4</v>
      </c>
      <c r="K939" s="20">
        <v>3.5972417103333335E-2</v>
      </c>
      <c r="L939" s="6">
        <v>2.0510314733333339E-3</v>
      </c>
      <c r="M939" s="6">
        <v>1.9893021133333328E-3</v>
      </c>
      <c r="N939" s="6">
        <v>3.6743666666666665E-5</v>
      </c>
      <c r="O939" s="9">
        <v>1.9415353466666668E-3</v>
      </c>
    </row>
    <row r="940" spans="1:15" x14ac:dyDescent="0.35">
      <c r="A940" s="5">
        <v>2017</v>
      </c>
      <c r="B940" s="6">
        <v>34009</v>
      </c>
      <c r="C940" s="6">
        <v>2270002021</v>
      </c>
      <c r="D940" s="6" t="s">
        <v>16</v>
      </c>
      <c r="E940" s="6" t="s">
        <v>14</v>
      </c>
      <c r="F940" s="6" t="s">
        <v>88</v>
      </c>
      <c r="G940" s="6">
        <v>5.5115500000000006E-6</v>
      </c>
      <c r="H940" s="6">
        <v>0.67821055752999992</v>
      </c>
      <c r="I940" s="6">
        <v>1.1225190166666667E-3</v>
      </c>
      <c r="J940" s="6">
        <v>1.4697466666666668E-5</v>
      </c>
      <c r="K940" s="20">
        <v>2.7917837933333334E-3</v>
      </c>
      <c r="L940" s="6">
        <v>1.9253681333333337E-4</v>
      </c>
      <c r="M940" s="6">
        <v>1.8629039000000002E-4</v>
      </c>
      <c r="N940" s="6">
        <v>2.2046200000000002E-6</v>
      </c>
      <c r="O940" s="9">
        <v>1.9731348999999998E-4</v>
      </c>
    </row>
    <row r="941" spans="1:15" x14ac:dyDescent="0.35">
      <c r="A941" s="5">
        <v>2017</v>
      </c>
      <c r="B941" s="6">
        <v>34009</v>
      </c>
      <c r="C941" s="6">
        <v>2270002024</v>
      </c>
      <c r="D941" s="6" t="s">
        <v>44</v>
      </c>
      <c r="E941" s="6" t="s">
        <v>14</v>
      </c>
      <c r="F941" s="6" t="s">
        <v>88</v>
      </c>
      <c r="G941" s="6">
        <v>3.3069300000000005E-6</v>
      </c>
      <c r="H941" s="6">
        <v>0.40480644541333333</v>
      </c>
      <c r="I941" s="6">
        <v>9.7738153333333327E-4</v>
      </c>
      <c r="J941" s="6">
        <v>8.8184800000000007E-6</v>
      </c>
      <c r="K941" s="20">
        <v>2.22997313E-3</v>
      </c>
      <c r="L941" s="6">
        <v>1.3595156666666665E-4</v>
      </c>
      <c r="M941" s="6">
        <v>1.3154232666666668E-4</v>
      </c>
      <c r="N941" s="6">
        <v>1.1023100000000001E-6</v>
      </c>
      <c r="O941" s="9">
        <v>1.4623979333333335E-4</v>
      </c>
    </row>
    <row r="942" spans="1:15" x14ac:dyDescent="0.35">
      <c r="A942" s="5">
        <v>2017</v>
      </c>
      <c r="B942" s="6">
        <v>34009</v>
      </c>
      <c r="C942" s="6">
        <v>2270002027</v>
      </c>
      <c r="D942" s="6" t="s">
        <v>17</v>
      </c>
      <c r="E942" s="6" t="s">
        <v>14</v>
      </c>
      <c r="F942" s="6" t="s">
        <v>88</v>
      </c>
      <c r="G942" s="6">
        <v>9.9207900000000009E-6</v>
      </c>
      <c r="H942" s="6">
        <v>1.2455375475399999</v>
      </c>
      <c r="I942" s="6">
        <v>3.2635724733333336E-3</v>
      </c>
      <c r="J942" s="6">
        <v>6.3199106666666659E-5</v>
      </c>
      <c r="K942" s="20">
        <v>8.1196154600000001E-3</v>
      </c>
      <c r="L942" s="6">
        <v>4.3026833666666664E-4</v>
      </c>
      <c r="M942" s="6">
        <v>4.1704061666666671E-4</v>
      </c>
      <c r="N942" s="6">
        <v>4.4092400000000003E-6</v>
      </c>
      <c r="O942" s="9">
        <v>8.3702072666666679E-4</v>
      </c>
    </row>
    <row r="943" spans="1:15" x14ac:dyDescent="0.35">
      <c r="A943" s="5">
        <v>2017</v>
      </c>
      <c r="B943" s="6">
        <v>34009</v>
      </c>
      <c r="C943" s="6">
        <v>2270002030</v>
      </c>
      <c r="D943" s="6" t="s">
        <v>45</v>
      </c>
      <c r="E943" s="6" t="s">
        <v>14</v>
      </c>
      <c r="F943" s="6" t="s">
        <v>88</v>
      </c>
      <c r="G943" s="6">
        <v>4.3357526666666677E-5</v>
      </c>
      <c r="H943" s="6">
        <v>5.3420103127600003</v>
      </c>
      <c r="I943" s="6">
        <v>1.1426545460000001E-2</v>
      </c>
      <c r="J943" s="6">
        <v>1.3484925666666666E-4</v>
      </c>
      <c r="K943" s="20">
        <v>2.6421635826666668E-2</v>
      </c>
      <c r="L943" s="6">
        <v>1.7096828099999999E-3</v>
      </c>
      <c r="M943" s="6">
        <v>1.6582416766666667E-3</v>
      </c>
      <c r="N943" s="6">
        <v>1.6902086666666667E-5</v>
      </c>
      <c r="O943" s="9">
        <v>1.8346112766666667E-3</v>
      </c>
    </row>
    <row r="944" spans="1:15" x14ac:dyDescent="0.35">
      <c r="A944" s="5">
        <v>2017</v>
      </c>
      <c r="B944" s="6">
        <v>34009</v>
      </c>
      <c r="C944" s="6">
        <v>2270002033</v>
      </c>
      <c r="D944" s="6" t="s">
        <v>46</v>
      </c>
      <c r="E944" s="6" t="s">
        <v>14</v>
      </c>
      <c r="F944" s="6" t="s">
        <v>88</v>
      </c>
      <c r="G944" s="6">
        <v>3.7845976666666671E-5</v>
      </c>
      <c r="H944" s="6">
        <v>4.5990846048766665</v>
      </c>
      <c r="I944" s="6">
        <v>8.5653161366666675E-3</v>
      </c>
      <c r="J944" s="6">
        <v>7.8998883333333323E-5</v>
      </c>
      <c r="K944" s="20">
        <v>3.0702640430000001E-2</v>
      </c>
      <c r="L944" s="6">
        <v>1.5369875766666668E-3</v>
      </c>
      <c r="M944" s="6">
        <v>1.49142543E-3</v>
      </c>
      <c r="N944" s="6">
        <v>1.4697466666666668E-5</v>
      </c>
      <c r="O944" s="9">
        <v>2.10651441E-3</v>
      </c>
    </row>
    <row r="945" spans="1:15" x14ac:dyDescent="0.35">
      <c r="A945" s="5">
        <v>2017</v>
      </c>
      <c r="B945" s="6">
        <v>34009</v>
      </c>
      <c r="C945" s="6">
        <v>2270002036</v>
      </c>
      <c r="D945" s="6" t="s">
        <v>90</v>
      </c>
      <c r="E945" s="6" t="s">
        <v>14</v>
      </c>
      <c r="F945" s="6" t="s">
        <v>88</v>
      </c>
      <c r="G945" s="6">
        <v>3.7111103333333336E-4</v>
      </c>
      <c r="H945" s="6">
        <v>45.697514743906673</v>
      </c>
      <c r="I945" s="6">
        <v>4.625439734666667E-2</v>
      </c>
      <c r="J945" s="6">
        <v>6.5624188666666675E-4</v>
      </c>
      <c r="K945" s="20">
        <v>0.12755343421333334</v>
      </c>
      <c r="L945" s="6">
        <v>8.5998551833333329E-3</v>
      </c>
      <c r="M945" s="6">
        <v>8.3415472066666677E-3</v>
      </c>
      <c r="N945" s="6">
        <v>1.3484925666666666E-4</v>
      </c>
      <c r="O945" s="9">
        <v>6.770755456666667E-3</v>
      </c>
    </row>
    <row r="946" spans="1:15" x14ac:dyDescent="0.35">
      <c r="A946" s="5">
        <v>2017</v>
      </c>
      <c r="B946" s="6">
        <v>34009</v>
      </c>
      <c r="C946" s="6">
        <v>2270002039</v>
      </c>
      <c r="D946" s="6" t="s">
        <v>18</v>
      </c>
      <c r="E946" s="6" t="s">
        <v>14</v>
      </c>
      <c r="F946" s="6" t="s">
        <v>88</v>
      </c>
      <c r="G946" s="6">
        <v>3.3069300000000005E-6</v>
      </c>
      <c r="H946" s="6">
        <v>0.37874269290000001</v>
      </c>
      <c r="I946" s="6">
        <v>9.0389419999999988E-4</v>
      </c>
      <c r="J946" s="6">
        <v>1.1390536666666669E-5</v>
      </c>
      <c r="K946" s="20">
        <v>1.9360237966666667E-3</v>
      </c>
      <c r="L946" s="6">
        <v>1.3484925666666666E-4</v>
      </c>
      <c r="M946" s="6">
        <v>1.3117489000000001E-4</v>
      </c>
      <c r="N946" s="6">
        <v>1.1023100000000001E-6</v>
      </c>
      <c r="O946" s="9">
        <v>1.4917928666666666E-4</v>
      </c>
    </row>
    <row r="947" spans="1:15" x14ac:dyDescent="0.35">
      <c r="A947" s="5">
        <v>2017</v>
      </c>
      <c r="B947" s="6">
        <v>34009</v>
      </c>
      <c r="C947" s="6">
        <v>2270002042</v>
      </c>
      <c r="D947" s="6" t="s">
        <v>47</v>
      </c>
      <c r="E947" s="6" t="s">
        <v>14</v>
      </c>
      <c r="F947" s="6" t="s">
        <v>88</v>
      </c>
      <c r="G947" s="6">
        <v>1.1023100000000001E-6</v>
      </c>
      <c r="H947" s="6">
        <v>0.17959422418666668</v>
      </c>
      <c r="I947" s="6">
        <v>5.3866215333333331E-4</v>
      </c>
      <c r="J947" s="6">
        <v>5.5115500000000006E-6</v>
      </c>
      <c r="K947" s="20">
        <v>1.3062373499999997E-3</v>
      </c>
      <c r="L947" s="6">
        <v>8.5980180000000013E-5</v>
      </c>
      <c r="M947" s="6">
        <v>8.3775560000000002E-5</v>
      </c>
      <c r="N947" s="6">
        <v>1.1023100000000001E-6</v>
      </c>
      <c r="O947" s="9">
        <v>1.337469466666667E-4</v>
      </c>
    </row>
    <row r="948" spans="1:15" x14ac:dyDescent="0.35">
      <c r="A948" s="5">
        <v>2017</v>
      </c>
      <c r="B948" s="6">
        <v>34009</v>
      </c>
      <c r="C948" s="6">
        <v>2270002045</v>
      </c>
      <c r="D948" s="6" t="s">
        <v>48</v>
      </c>
      <c r="E948" s="6" t="s">
        <v>14</v>
      </c>
      <c r="F948" s="6" t="s">
        <v>88</v>
      </c>
      <c r="G948" s="6">
        <v>8.4877870000000001E-5</v>
      </c>
      <c r="H948" s="6">
        <v>10.442057334096665</v>
      </c>
      <c r="I948" s="6">
        <v>9.6231662999999995E-3</v>
      </c>
      <c r="J948" s="6">
        <v>1.6387675333333332E-4</v>
      </c>
      <c r="K948" s="20">
        <v>3.9769875053333327E-2</v>
      </c>
      <c r="L948" s="6">
        <v>1.6384000966666666E-3</v>
      </c>
      <c r="M948" s="6">
        <v>1.58842871E-3</v>
      </c>
      <c r="N948" s="6">
        <v>3.2334426666666671E-5</v>
      </c>
      <c r="O948" s="9">
        <v>2.1410534566666667E-3</v>
      </c>
    </row>
    <row r="949" spans="1:15" x14ac:dyDescent="0.35">
      <c r="A949" s="5">
        <v>2017</v>
      </c>
      <c r="B949" s="6">
        <v>34009</v>
      </c>
      <c r="C949" s="6">
        <v>2270002048</v>
      </c>
      <c r="D949" s="6" t="s">
        <v>91</v>
      </c>
      <c r="E949" s="6" t="s">
        <v>14</v>
      </c>
      <c r="F949" s="6" t="s">
        <v>88</v>
      </c>
      <c r="G949" s="6">
        <v>9.2594040000000004E-5</v>
      </c>
      <c r="H949" s="6">
        <v>11.37799531836</v>
      </c>
      <c r="I949" s="6">
        <v>1.0989663263333333E-2</v>
      </c>
      <c r="J949" s="6">
        <v>1.6938830333333333E-4</v>
      </c>
      <c r="K949" s="20">
        <v>3.0641645943333334E-2</v>
      </c>
      <c r="L949" s="6">
        <v>2.0877751399999999E-3</v>
      </c>
      <c r="M949" s="6">
        <v>2.0253109066666664E-3</v>
      </c>
      <c r="N949" s="6">
        <v>3.3436736666666676E-5</v>
      </c>
      <c r="O949" s="9">
        <v>1.7545100833333332E-3</v>
      </c>
    </row>
    <row r="950" spans="1:15" x14ac:dyDescent="0.35">
      <c r="A950" s="5">
        <v>2017</v>
      </c>
      <c r="B950" s="6">
        <v>34009</v>
      </c>
      <c r="C950" s="6">
        <v>2270002051</v>
      </c>
      <c r="D950" s="6" t="s">
        <v>92</v>
      </c>
      <c r="E950" s="6" t="s">
        <v>14</v>
      </c>
      <c r="F950" s="6" t="s">
        <v>88</v>
      </c>
      <c r="G950" s="6">
        <v>3.1673040666666663E-4</v>
      </c>
      <c r="H950" s="6">
        <v>39.051138068653337</v>
      </c>
      <c r="I950" s="6">
        <v>4.0241296296666666E-2</v>
      </c>
      <c r="J950" s="6">
        <v>6.0627050000000007E-4</v>
      </c>
      <c r="K950" s="20">
        <v>0.15704684057333332</v>
      </c>
      <c r="L950" s="6">
        <v>5.5718096133333334E-3</v>
      </c>
      <c r="M950" s="6">
        <v>5.4046259300000003E-3</v>
      </c>
      <c r="N950" s="6">
        <v>1.1610998666666666E-4</v>
      </c>
      <c r="O950" s="9">
        <v>6.6483990466666672E-3</v>
      </c>
    </row>
    <row r="951" spans="1:15" x14ac:dyDescent="0.35">
      <c r="A951" s="5">
        <v>2017</v>
      </c>
      <c r="B951" s="6">
        <v>34009</v>
      </c>
      <c r="C951" s="6">
        <v>2270002054</v>
      </c>
      <c r="D951" s="6" t="s">
        <v>19</v>
      </c>
      <c r="E951" s="6" t="s">
        <v>14</v>
      </c>
      <c r="F951" s="6" t="s">
        <v>88</v>
      </c>
      <c r="G951" s="6">
        <v>1.4697466666666668E-5</v>
      </c>
      <c r="H951" s="6">
        <v>1.8444471887966667</v>
      </c>
      <c r="I951" s="6">
        <v>2.2994186599999997E-3</v>
      </c>
      <c r="J951" s="6">
        <v>3.4539046666666668E-5</v>
      </c>
      <c r="K951" s="20">
        <v>8.4650059266666682E-3</v>
      </c>
      <c r="L951" s="6">
        <v>3.5898562333333333E-4</v>
      </c>
      <c r="M951" s="6">
        <v>3.4796252333333337E-4</v>
      </c>
      <c r="N951" s="6">
        <v>5.5115500000000006E-6</v>
      </c>
      <c r="O951" s="9">
        <v>4.6003070666666659E-4</v>
      </c>
    </row>
    <row r="952" spans="1:15" x14ac:dyDescent="0.35">
      <c r="A952" s="5">
        <v>2017</v>
      </c>
      <c r="B952" s="6">
        <v>34009</v>
      </c>
      <c r="C952" s="6">
        <v>2270002057</v>
      </c>
      <c r="D952" s="6" t="s">
        <v>49</v>
      </c>
      <c r="E952" s="6" t="s">
        <v>14</v>
      </c>
      <c r="F952" s="6" t="s">
        <v>88</v>
      </c>
      <c r="G952" s="6">
        <v>1.1904948000000001E-4</v>
      </c>
      <c r="H952" s="6">
        <v>14.631365545206668</v>
      </c>
      <c r="I952" s="6">
        <v>2.9962622983333329E-2</v>
      </c>
      <c r="J952" s="6">
        <v>2.5720566666666663E-4</v>
      </c>
      <c r="K952" s="20">
        <v>6.102094210666667E-2</v>
      </c>
      <c r="L952" s="6">
        <v>5.00007816E-3</v>
      </c>
      <c r="M952" s="6">
        <v>4.8494291266666665E-3</v>
      </c>
      <c r="N952" s="6">
        <v>4.482727333333334E-5</v>
      </c>
      <c r="O952" s="9">
        <v>3.6457066066666668E-3</v>
      </c>
    </row>
    <row r="953" spans="1:15" x14ac:dyDescent="0.35">
      <c r="A953" s="5">
        <v>2017</v>
      </c>
      <c r="B953" s="6">
        <v>34009</v>
      </c>
      <c r="C953" s="6">
        <v>2270002060</v>
      </c>
      <c r="D953" s="6" t="s">
        <v>50</v>
      </c>
      <c r="E953" s="6" t="s">
        <v>14</v>
      </c>
      <c r="F953" s="6" t="s">
        <v>88</v>
      </c>
      <c r="G953" s="6">
        <v>4.0344546E-4</v>
      </c>
      <c r="H953" s="6">
        <v>49.749062497640004</v>
      </c>
      <c r="I953" s="6">
        <v>6.9470515693333346E-2</v>
      </c>
      <c r="J953" s="6">
        <v>7.9256089000000012E-4</v>
      </c>
      <c r="K953" s="20">
        <v>0.19822546780666669</v>
      </c>
      <c r="L953" s="6">
        <v>1.1028611549999998E-2</v>
      </c>
      <c r="M953" s="6">
        <v>1.0698653423333334E-2</v>
      </c>
      <c r="N953" s="6">
        <v>1.5358852666666665E-4</v>
      </c>
      <c r="O953" s="9">
        <v>1.0791247463333334E-2</v>
      </c>
    </row>
    <row r="954" spans="1:15" x14ac:dyDescent="0.35">
      <c r="A954" s="5">
        <v>2017</v>
      </c>
      <c r="B954" s="6">
        <v>34009</v>
      </c>
      <c r="C954" s="6">
        <v>2270002066</v>
      </c>
      <c r="D954" s="6" t="s">
        <v>51</v>
      </c>
      <c r="E954" s="6" t="s">
        <v>14</v>
      </c>
      <c r="F954" s="6" t="s">
        <v>88</v>
      </c>
      <c r="G954" s="6">
        <v>2.4544769333333338E-4</v>
      </c>
      <c r="H954" s="6">
        <v>30.197947796499999</v>
      </c>
      <c r="I954" s="6">
        <v>0.13383292684666667</v>
      </c>
      <c r="J954" s="6">
        <v>9.795861533333334E-4</v>
      </c>
      <c r="K954" s="20">
        <v>0.17459671808333335</v>
      </c>
      <c r="L954" s="6">
        <v>2.3158063353333331E-2</v>
      </c>
      <c r="M954" s="6">
        <v>2.2462873179999999E-2</v>
      </c>
      <c r="N954" s="6">
        <v>9.8105589999999997E-5</v>
      </c>
      <c r="O954" s="9">
        <v>2.7776007379999999E-2</v>
      </c>
    </row>
    <row r="955" spans="1:15" x14ac:dyDescent="0.35">
      <c r="A955" s="5">
        <v>2017</v>
      </c>
      <c r="B955" s="6">
        <v>34009</v>
      </c>
      <c r="C955" s="6">
        <v>2270002069</v>
      </c>
      <c r="D955" s="6" t="s">
        <v>93</v>
      </c>
      <c r="E955" s="6" t="s">
        <v>14</v>
      </c>
      <c r="F955" s="6" t="s">
        <v>88</v>
      </c>
      <c r="G955" s="6">
        <v>3.6890641333333328E-4</v>
      </c>
      <c r="H955" s="6">
        <v>45.512882228146673</v>
      </c>
      <c r="I955" s="6">
        <v>5.602747780666667E-2</v>
      </c>
      <c r="J955" s="6">
        <v>6.7645090333333336E-4</v>
      </c>
      <c r="K955" s="20">
        <v>0.15171239504666664</v>
      </c>
      <c r="L955" s="6">
        <v>8.8548562299999994E-3</v>
      </c>
      <c r="M955" s="6">
        <v>8.5888320833333327E-3</v>
      </c>
      <c r="N955" s="6">
        <v>1.3705387666666669E-4</v>
      </c>
      <c r="O955" s="9">
        <v>7.887762923333333E-3</v>
      </c>
    </row>
    <row r="956" spans="1:15" x14ac:dyDescent="0.35">
      <c r="A956" s="5">
        <v>2017</v>
      </c>
      <c r="B956" s="6">
        <v>34009</v>
      </c>
      <c r="C956" s="6">
        <v>2270002072</v>
      </c>
      <c r="D956" s="6" t="s">
        <v>52</v>
      </c>
      <c r="E956" s="6" t="s">
        <v>14</v>
      </c>
      <c r="F956" s="6" t="s">
        <v>88</v>
      </c>
      <c r="G956" s="6">
        <v>1.6828599333333335E-4</v>
      </c>
      <c r="H956" s="6">
        <v>20.713546158286668</v>
      </c>
      <c r="I956" s="6">
        <v>0.11959659319666666</v>
      </c>
      <c r="J956" s="6">
        <v>7.3781282666666656E-4</v>
      </c>
      <c r="K956" s="20">
        <v>0.13345189502333335</v>
      </c>
      <c r="L956" s="6">
        <v>1.8773809046666669E-2</v>
      </c>
      <c r="M956" s="6">
        <v>1.8210896073333333E-2</v>
      </c>
      <c r="N956" s="6">
        <v>6.9078093333333336E-5</v>
      </c>
      <c r="O956" s="9">
        <v>2.5571387380000001E-2</v>
      </c>
    </row>
    <row r="957" spans="1:15" x14ac:dyDescent="0.35">
      <c r="A957" s="5">
        <v>2017</v>
      </c>
      <c r="B957" s="6">
        <v>34009</v>
      </c>
      <c r="C957" s="6">
        <v>2270002075</v>
      </c>
      <c r="D957" s="6" t="s">
        <v>94</v>
      </c>
      <c r="E957" s="6" t="s">
        <v>14</v>
      </c>
      <c r="F957" s="6" t="s">
        <v>88</v>
      </c>
      <c r="G957" s="6">
        <v>4.0050596666666668E-5</v>
      </c>
      <c r="H957" s="6">
        <v>4.8869186897666665</v>
      </c>
      <c r="I957" s="6">
        <v>7.5765440666666663E-3</v>
      </c>
      <c r="J957" s="6">
        <v>7.4589643333333329E-5</v>
      </c>
      <c r="K957" s="20">
        <v>2.2983163500000001E-2</v>
      </c>
      <c r="L957" s="6">
        <v>9.5313071333333332E-4</v>
      </c>
      <c r="M957" s="6">
        <v>9.2483808999999995E-4</v>
      </c>
      <c r="N957" s="6">
        <v>1.5432340000000001E-5</v>
      </c>
      <c r="O957" s="9">
        <v>1.1287654400000001E-3</v>
      </c>
    </row>
    <row r="958" spans="1:15" x14ac:dyDescent="0.35">
      <c r="A958" s="5">
        <v>2017</v>
      </c>
      <c r="B958" s="6">
        <v>34009</v>
      </c>
      <c r="C958" s="6">
        <v>2270002078</v>
      </c>
      <c r="D958" s="6" t="s">
        <v>53</v>
      </c>
      <c r="E958" s="6" t="s">
        <v>14</v>
      </c>
      <c r="F958" s="6" t="s">
        <v>88</v>
      </c>
      <c r="G958" s="6">
        <v>0</v>
      </c>
      <c r="H958" s="6">
        <v>6.4128353996666665E-2</v>
      </c>
      <c r="I958" s="6">
        <v>3.8103182333333331E-4</v>
      </c>
      <c r="J958" s="6">
        <v>2.2046200000000002E-6</v>
      </c>
      <c r="K958" s="20">
        <v>4.313706466666666E-4</v>
      </c>
      <c r="L958" s="6">
        <v>5.805499333333333E-5</v>
      </c>
      <c r="M958" s="6">
        <v>5.6952683333333338E-5</v>
      </c>
      <c r="N958" s="6">
        <v>0</v>
      </c>
      <c r="O958" s="9">
        <v>9.0021983333333336E-5</v>
      </c>
    </row>
    <row r="959" spans="1:15" x14ac:dyDescent="0.35">
      <c r="A959" s="5">
        <v>2017</v>
      </c>
      <c r="B959" s="6">
        <v>34009</v>
      </c>
      <c r="C959" s="6">
        <v>2270002081</v>
      </c>
      <c r="D959" s="6" t="s">
        <v>54</v>
      </c>
      <c r="E959" s="6" t="s">
        <v>14</v>
      </c>
      <c r="F959" s="6" t="s">
        <v>88</v>
      </c>
      <c r="G959" s="6">
        <v>3.7845976666666671E-5</v>
      </c>
      <c r="H959" s="6">
        <v>4.6904683084966656</v>
      </c>
      <c r="I959" s="6">
        <v>9.1785679333333328E-3</v>
      </c>
      <c r="J959" s="6">
        <v>7.5691953333333341E-5</v>
      </c>
      <c r="K959" s="20">
        <v>2.2653205373333332E-2</v>
      </c>
      <c r="L959" s="6">
        <v>1.2503869766666668E-3</v>
      </c>
      <c r="M959" s="6">
        <v>1.2125410000000001E-3</v>
      </c>
      <c r="N959" s="6">
        <v>1.4697466666666668E-5</v>
      </c>
      <c r="O959" s="9">
        <v>1.2739029233333331E-3</v>
      </c>
    </row>
    <row r="960" spans="1:15" x14ac:dyDescent="0.35">
      <c r="A960" s="5">
        <v>2017</v>
      </c>
      <c r="B960" s="6">
        <v>34009</v>
      </c>
      <c r="C960" s="6">
        <v>2270003010</v>
      </c>
      <c r="D960" s="6" t="s">
        <v>55</v>
      </c>
      <c r="E960" s="6" t="s">
        <v>21</v>
      </c>
      <c r="F960" s="6" t="s">
        <v>88</v>
      </c>
      <c r="G960" s="6">
        <v>0</v>
      </c>
      <c r="H960" s="6">
        <v>3.4370760673333334E-2</v>
      </c>
      <c r="I960" s="6">
        <v>2.6198234333333335E-4</v>
      </c>
      <c r="J960" s="6">
        <v>1.1023100000000001E-6</v>
      </c>
      <c r="K960" s="20">
        <v>2.6528927333333333E-4</v>
      </c>
      <c r="L960" s="6">
        <v>3.8948286666666662E-5</v>
      </c>
      <c r="M960" s="6">
        <v>3.7845976666666671E-5</v>
      </c>
      <c r="N960" s="6">
        <v>0</v>
      </c>
      <c r="O960" s="9">
        <v>6.2464233333333331E-5</v>
      </c>
    </row>
    <row r="961" spans="1:15" x14ac:dyDescent="0.35">
      <c r="A961" s="5">
        <v>2017</v>
      </c>
      <c r="B961" s="6">
        <v>34009</v>
      </c>
      <c r="C961" s="6">
        <v>2270003020</v>
      </c>
      <c r="D961" s="6" t="s">
        <v>56</v>
      </c>
      <c r="E961" s="6" t="s">
        <v>21</v>
      </c>
      <c r="F961" s="6" t="s">
        <v>88</v>
      </c>
      <c r="G961" s="6">
        <v>4.4092400000000003E-6</v>
      </c>
      <c r="H961" s="6">
        <v>0.49850867440000002</v>
      </c>
      <c r="I961" s="6">
        <v>6.1766103666666659E-4</v>
      </c>
      <c r="J961" s="6">
        <v>6.9812966666666665E-6</v>
      </c>
      <c r="K961" s="20">
        <v>1.5770381733333332E-3</v>
      </c>
      <c r="L961" s="6">
        <v>9.2594040000000004E-5</v>
      </c>
      <c r="M961" s="6">
        <v>9.0389420000000007E-5</v>
      </c>
      <c r="N961" s="6">
        <v>1.1023100000000001E-6</v>
      </c>
      <c r="O961" s="9">
        <v>6.577116333333334E-5</v>
      </c>
    </row>
    <row r="962" spans="1:15" x14ac:dyDescent="0.35">
      <c r="A962" s="5">
        <v>2017</v>
      </c>
      <c r="B962" s="6">
        <v>34009</v>
      </c>
      <c r="C962" s="6">
        <v>2270003030</v>
      </c>
      <c r="D962" s="6" t="s">
        <v>20</v>
      </c>
      <c r="E962" s="6" t="s">
        <v>21</v>
      </c>
      <c r="F962" s="6" t="s">
        <v>88</v>
      </c>
      <c r="G962" s="6">
        <v>2.2046200000000002E-6</v>
      </c>
      <c r="H962" s="6">
        <v>0.21770769474666665</v>
      </c>
      <c r="I962" s="6">
        <v>2.5169411666666662E-4</v>
      </c>
      <c r="J962" s="6">
        <v>4.4092400000000003E-6</v>
      </c>
      <c r="K962" s="20">
        <v>7.9807244000000002E-4</v>
      </c>
      <c r="L962" s="6">
        <v>4.5929583333333331E-5</v>
      </c>
      <c r="M962" s="6">
        <v>4.482727333333334E-5</v>
      </c>
      <c r="N962" s="6">
        <v>1.1023100000000001E-6</v>
      </c>
      <c r="O962" s="9">
        <v>4.6664456666666666E-5</v>
      </c>
    </row>
    <row r="963" spans="1:15" x14ac:dyDescent="0.35">
      <c r="A963" s="5">
        <v>2017</v>
      </c>
      <c r="B963" s="6">
        <v>34009</v>
      </c>
      <c r="C963" s="6">
        <v>2270003040</v>
      </c>
      <c r="D963" s="6" t="s">
        <v>22</v>
      </c>
      <c r="E963" s="6" t="s">
        <v>21</v>
      </c>
      <c r="F963" s="6" t="s">
        <v>88</v>
      </c>
      <c r="G963" s="6">
        <v>2.2046200000000002E-6</v>
      </c>
      <c r="H963" s="6">
        <v>0.22088969627999999</v>
      </c>
      <c r="I963" s="6">
        <v>3.0533987E-4</v>
      </c>
      <c r="J963" s="6">
        <v>4.4092400000000003E-6</v>
      </c>
      <c r="K963" s="20">
        <v>9.7186998333333337E-4</v>
      </c>
      <c r="L963" s="6">
        <v>5.6952683333333338E-5</v>
      </c>
      <c r="M963" s="6">
        <v>5.5482936666666662E-5</v>
      </c>
      <c r="N963" s="6">
        <v>1.1023100000000001E-6</v>
      </c>
      <c r="O963" s="9">
        <v>6.7975783333333324E-5</v>
      </c>
    </row>
    <row r="964" spans="1:15" x14ac:dyDescent="0.35">
      <c r="A964" s="5">
        <v>2017</v>
      </c>
      <c r="B964" s="6">
        <v>34009</v>
      </c>
      <c r="C964" s="6">
        <v>2270003050</v>
      </c>
      <c r="D964" s="6" t="s">
        <v>57</v>
      </c>
      <c r="E964" s="6" t="s">
        <v>21</v>
      </c>
      <c r="F964" s="6" t="s">
        <v>88</v>
      </c>
      <c r="G964" s="6">
        <v>0</v>
      </c>
      <c r="H964" s="6">
        <v>8.5032193399999997E-3</v>
      </c>
      <c r="I964" s="6">
        <v>4.2255216666666665E-5</v>
      </c>
      <c r="J964" s="6">
        <v>0</v>
      </c>
      <c r="K964" s="20">
        <v>6.577116333333334E-5</v>
      </c>
      <c r="L964" s="6">
        <v>6.9812966666666665E-6</v>
      </c>
      <c r="M964" s="6">
        <v>6.6138600000000009E-6</v>
      </c>
      <c r="N964" s="6">
        <v>0</v>
      </c>
      <c r="O964" s="9">
        <v>1.1023100000000001E-5</v>
      </c>
    </row>
    <row r="965" spans="1:15" x14ac:dyDescent="0.35">
      <c r="A965" s="5">
        <v>2017</v>
      </c>
      <c r="B965" s="6">
        <v>34009</v>
      </c>
      <c r="C965" s="6">
        <v>2270003060</v>
      </c>
      <c r="D965" s="6" t="s">
        <v>58</v>
      </c>
      <c r="E965" s="6" t="s">
        <v>21</v>
      </c>
      <c r="F965" s="6" t="s">
        <v>88</v>
      </c>
      <c r="G965" s="6">
        <v>3.7845976666666671E-5</v>
      </c>
      <c r="H965" s="6">
        <v>4.7124535140099999</v>
      </c>
      <c r="I965" s="6">
        <v>7.1032856399999992E-3</v>
      </c>
      <c r="J965" s="6">
        <v>1.4366773666666668E-4</v>
      </c>
      <c r="K965" s="20">
        <v>2.4920289606666663E-2</v>
      </c>
      <c r="L965" s="6">
        <v>9.8068846333333325E-4</v>
      </c>
      <c r="M965" s="6">
        <v>9.509260933333333E-4</v>
      </c>
      <c r="N965" s="6">
        <v>1.4697466666666668E-5</v>
      </c>
      <c r="O965" s="9">
        <v>1.4465981566666667E-3</v>
      </c>
    </row>
    <row r="966" spans="1:15" x14ac:dyDescent="0.35">
      <c r="A966" s="5">
        <v>2017</v>
      </c>
      <c r="B966" s="6">
        <v>34009</v>
      </c>
      <c r="C966" s="6">
        <v>2270003070</v>
      </c>
      <c r="D966" s="6" t="s">
        <v>59</v>
      </c>
      <c r="E966" s="6" t="s">
        <v>21</v>
      </c>
      <c r="F966" s="6" t="s">
        <v>88</v>
      </c>
      <c r="G966" s="6">
        <v>2.2046200000000002E-6</v>
      </c>
      <c r="H966" s="6">
        <v>0.31397205961000002</v>
      </c>
      <c r="I966" s="6">
        <v>2.7410775333333337E-4</v>
      </c>
      <c r="J966" s="6">
        <v>3.6743666666666665E-6</v>
      </c>
      <c r="K966" s="20">
        <v>7.2568741666666659E-4</v>
      </c>
      <c r="L966" s="6">
        <v>5.0338823333333326E-5</v>
      </c>
      <c r="M966" s="6">
        <v>4.8869076666666663E-5</v>
      </c>
      <c r="N966" s="6">
        <v>1.1023100000000001E-6</v>
      </c>
      <c r="O966" s="9">
        <v>3.8948286666666662E-5</v>
      </c>
    </row>
    <row r="967" spans="1:15" x14ac:dyDescent="0.35">
      <c r="A967" s="5">
        <v>2017</v>
      </c>
      <c r="B967" s="6">
        <v>34009</v>
      </c>
      <c r="C967" s="6">
        <v>2270004031</v>
      </c>
      <c r="D967" s="6" t="s">
        <v>28</v>
      </c>
      <c r="E967" s="6" t="s">
        <v>25</v>
      </c>
      <c r="F967" s="6" t="s">
        <v>88</v>
      </c>
      <c r="G967" s="6">
        <v>0</v>
      </c>
      <c r="H967" s="6">
        <v>2.7410775333333337E-4</v>
      </c>
      <c r="I967" s="6">
        <v>1.1023100000000001E-6</v>
      </c>
      <c r="J967" s="6">
        <v>0</v>
      </c>
      <c r="K967" s="20">
        <v>2.5720566666666666E-6</v>
      </c>
      <c r="L967" s="6">
        <v>0</v>
      </c>
      <c r="M967" s="6">
        <v>0</v>
      </c>
      <c r="N967" s="6">
        <v>0</v>
      </c>
      <c r="O967" s="9">
        <v>0</v>
      </c>
    </row>
    <row r="968" spans="1:15" x14ac:dyDescent="0.35">
      <c r="A968" s="5">
        <v>2017</v>
      </c>
      <c r="B968" s="6">
        <v>34009</v>
      </c>
      <c r="C968" s="6">
        <v>2270004046</v>
      </c>
      <c r="D968" s="6" t="s">
        <v>62</v>
      </c>
      <c r="E968" s="6" t="s">
        <v>25</v>
      </c>
      <c r="F968" s="6" t="s">
        <v>88</v>
      </c>
      <c r="G968" s="6">
        <v>1.6534650000000003E-5</v>
      </c>
      <c r="H968" s="6">
        <v>1.9902258491133333</v>
      </c>
      <c r="I968" s="6">
        <v>6.1409690099999996E-3</v>
      </c>
      <c r="J968" s="6">
        <v>9.0389420000000007E-5</v>
      </c>
      <c r="K968" s="20">
        <v>1.4301002503333335E-2</v>
      </c>
      <c r="L968" s="6">
        <v>9.9648823999999993E-4</v>
      </c>
      <c r="M968" s="6">
        <v>9.6635843333333336E-4</v>
      </c>
      <c r="N968" s="6">
        <v>6.6138600000000009E-6</v>
      </c>
      <c r="O968" s="9">
        <v>1.5226575466666668E-3</v>
      </c>
    </row>
    <row r="969" spans="1:15" x14ac:dyDescent="0.35">
      <c r="A969" s="5">
        <v>2017</v>
      </c>
      <c r="B969" s="6">
        <v>34009</v>
      </c>
      <c r="C969" s="6">
        <v>2270004056</v>
      </c>
      <c r="D969" s="6" t="s">
        <v>64</v>
      </c>
      <c r="E969" s="6" t="s">
        <v>25</v>
      </c>
      <c r="F969" s="6" t="s">
        <v>88</v>
      </c>
      <c r="G969" s="6">
        <v>3.3069300000000005E-6</v>
      </c>
      <c r="H969" s="6">
        <v>0.41091507999666671</v>
      </c>
      <c r="I969" s="6">
        <v>1.2941119400000001E-3</v>
      </c>
      <c r="J969" s="6">
        <v>2.3515946666666668E-5</v>
      </c>
      <c r="K969" s="20">
        <v>2.8266902766666668E-3</v>
      </c>
      <c r="L969" s="6">
        <v>1.6718368333333336E-4</v>
      </c>
      <c r="M969" s="6">
        <v>1.6167213333333335E-4</v>
      </c>
      <c r="N969" s="6">
        <v>1.1023100000000001E-6</v>
      </c>
      <c r="O969" s="9">
        <v>3.1673040666666663E-4</v>
      </c>
    </row>
    <row r="970" spans="1:15" x14ac:dyDescent="0.35">
      <c r="A970" s="5">
        <v>2017</v>
      </c>
      <c r="B970" s="6">
        <v>34009</v>
      </c>
      <c r="C970" s="6">
        <v>2270004066</v>
      </c>
      <c r="D970" s="6" t="s">
        <v>65</v>
      </c>
      <c r="E970" s="6" t="s">
        <v>25</v>
      </c>
      <c r="F970" s="6" t="s">
        <v>88</v>
      </c>
      <c r="G970" s="6">
        <v>2.2046200000000002E-5</v>
      </c>
      <c r="H970" s="6">
        <v>2.7075985414500003</v>
      </c>
      <c r="I970" s="6">
        <v>8.1931027933333338E-3</v>
      </c>
      <c r="J970" s="6">
        <v>5.4748063333333341E-5</v>
      </c>
      <c r="K970" s="20">
        <v>2.2641079963333328E-2</v>
      </c>
      <c r="L970" s="6">
        <v>1.4936300499999999E-3</v>
      </c>
      <c r="M970" s="6">
        <v>1.4491702133333333E-3</v>
      </c>
      <c r="N970" s="6">
        <v>9.185916666666668E-6</v>
      </c>
      <c r="O970" s="9">
        <v>1.9261030066666668E-3</v>
      </c>
    </row>
    <row r="971" spans="1:15" x14ac:dyDescent="0.35">
      <c r="A971" s="5">
        <v>2017</v>
      </c>
      <c r="B971" s="6">
        <v>34009</v>
      </c>
      <c r="C971" s="6">
        <v>2270004071</v>
      </c>
      <c r="D971" s="6" t="s">
        <v>30</v>
      </c>
      <c r="E971" s="6" t="s">
        <v>25</v>
      </c>
      <c r="F971" s="6" t="s">
        <v>88</v>
      </c>
      <c r="G971" s="6">
        <v>2.2046200000000002E-6</v>
      </c>
      <c r="H971" s="6">
        <v>0.31992049180666665</v>
      </c>
      <c r="I971" s="6">
        <v>5.1477876999999998E-4</v>
      </c>
      <c r="J971" s="6">
        <v>9.9207900000000009E-6</v>
      </c>
      <c r="K971" s="20">
        <v>1.5582989033333333E-3</v>
      </c>
      <c r="L971" s="6">
        <v>8.4877870000000001E-5</v>
      </c>
      <c r="M971" s="6">
        <v>8.267324999999999E-5</v>
      </c>
      <c r="N971" s="6">
        <v>1.1023100000000001E-6</v>
      </c>
      <c r="O971" s="9">
        <v>1.0692407E-4</v>
      </c>
    </row>
    <row r="972" spans="1:15" x14ac:dyDescent="0.35">
      <c r="A972" s="5">
        <v>2017</v>
      </c>
      <c r="B972" s="6">
        <v>34009</v>
      </c>
      <c r="C972" s="6">
        <v>2270004076</v>
      </c>
      <c r="D972" s="6" t="s">
        <v>66</v>
      </c>
      <c r="E972" s="6" t="s">
        <v>25</v>
      </c>
      <c r="F972" s="6" t="s">
        <v>88</v>
      </c>
      <c r="G972" s="6">
        <v>0</v>
      </c>
      <c r="H972" s="6">
        <v>7.6661986133333346E-3</v>
      </c>
      <c r="I972" s="6">
        <v>3.012980666666667E-5</v>
      </c>
      <c r="J972" s="6">
        <v>0</v>
      </c>
      <c r="K972" s="20">
        <v>6.3566543333333329E-5</v>
      </c>
      <c r="L972" s="6">
        <v>5.5115500000000006E-6</v>
      </c>
      <c r="M972" s="6">
        <v>5.5115500000000006E-6</v>
      </c>
      <c r="N972" s="6">
        <v>0</v>
      </c>
      <c r="O972" s="9">
        <v>7.7161700000000004E-6</v>
      </c>
    </row>
    <row r="973" spans="1:15" x14ac:dyDescent="0.35">
      <c r="A973" s="5">
        <v>2017</v>
      </c>
      <c r="B973" s="6">
        <v>34009</v>
      </c>
      <c r="C973" s="6">
        <v>2270005010</v>
      </c>
      <c r="D973" s="6" t="s">
        <v>67</v>
      </c>
      <c r="E973" s="6" t="s">
        <v>32</v>
      </c>
      <c r="F973" s="6" t="s">
        <v>88</v>
      </c>
      <c r="G973" s="6">
        <v>0</v>
      </c>
      <c r="H973" s="6">
        <v>2.6822876666666664E-5</v>
      </c>
      <c r="I973" s="6">
        <v>0</v>
      </c>
      <c r="J973" s="6">
        <v>0</v>
      </c>
      <c r="K973" s="20">
        <v>0</v>
      </c>
      <c r="L973" s="6">
        <v>0</v>
      </c>
      <c r="M973" s="6">
        <v>0</v>
      </c>
      <c r="N973" s="6">
        <v>0</v>
      </c>
      <c r="O973" s="9">
        <v>0</v>
      </c>
    </row>
    <row r="974" spans="1:15" x14ac:dyDescent="0.35">
      <c r="A974" s="5">
        <v>2017</v>
      </c>
      <c r="B974" s="6">
        <v>34009</v>
      </c>
      <c r="C974" s="6">
        <v>2270005015</v>
      </c>
      <c r="D974" s="6" t="s">
        <v>68</v>
      </c>
      <c r="E974" s="6" t="s">
        <v>32</v>
      </c>
      <c r="F974" s="6" t="s">
        <v>88</v>
      </c>
      <c r="G974" s="6">
        <v>1.1023100000000001E-5</v>
      </c>
      <c r="H974" s="6">
        <v>1.3753088294733331</v>
      </c>
      <c r="I974" s="6">
        <v>4.265572263333333E-3</v>
      </c>
      <c r="J974" s="6">
        <v>2.7557749999999995E-5</v>
      </c>
      <c r="K974" s="20">
        <v>8.9298133099999996E-3</v>
      </c>
      <c r="L974" s="6">
        <v>7.8374241000000002E-4</v>
      </c>
      <c r="M974" s="6">
        <v>7.6022646333333331E-4</v>
      </c>
      <c r="N974" s="6">
        <v>4.4092400000000003E-6</v>
      </c>
      <c r="O974" s="9">
        <v>7.7933317000000019E-4</v>
      </c>
    </row>
    <row r="975" spans="1:15" x14ac:dyDescent="0.35">
      <c r="A975" s="5">
        <v>2017</v>
      </c>
      <c r="B975" s="6">
        <v>34009</v>
      </c>
      <c r="C975" s="6">
        <v>2270005020</v>
      </c>
      <c r="D975" s="6" t="s">
        <v>95</v>
      </c>
      <c r="E975" s="6" t="s">
        <v>32</v>
      </c>
      <c r="F975" s="6" t="s">
        <v>88</v>
      </c>
      <c r="G975" s="6">
        <v>1.1023100000000001E-6</v>
      </c>
      <c r="H975" s="6">
        <v>0.12337825137000001</v>
      </c>
      <c r="I975" s="6">
        <v>4.0675238999999998E-4</v>
      </c>
      <c r="J975" s="6">
        <v>1.1023100000000001E-6</v>
      </c>
      <c r="K975" s="20">
        <v>1.1125982266666666E-3</v>
      </c>
      <c r="L975" s="6">
        <v>1.1243562000000001E-4</v>
      </c>
      <c r="M975" s="6">
        <v>1.0912869000000001E-4</v>
      </c>
      <c r="N975" s="6">
        <v>0</v>
      </c>
      <c r="O975" s="9">
        <v>9.1124293333333321E-5</v>
      </c>
    </row>
    <row r="976" spans="1:15" x14ac:dyDescent="0.35">
      <c r="A976" s="5">
        <v>2017</v>
      </c>
      <c r="B976" s="6">
        <v>34009</v>
      </c>
      <c r="C976" s="6">
        <v>2270005025</v>
      </c>
      <c r="D976" s="6" t="s">
        <v>69</v>
      </c>
      <c r="E976" s="6" t="s">
        <v>32</v>
      </c>
      <c r="F976" s="6" t="s">
        <v>88</v>
      </c>
      <c r="G976" s="6">
        <v>0</v>
      </c>
      <c r="H976" s="6">
        <v>6.9996684999999996E-4</v>
      </c>
      <c r="I976" s="6">
        <v>3.3069300000000005E-6</v>
      </c>
      <c r="J976" s="6">
        <v>0</v>
      </c>
      <c r="K976" s="20">
        <v>5.5115500000000006E-6</v>
      </c>
      <c r="L976" s="6">
        <v>1.1023100000000001E-6</v>
      </c>
      <c r="M976" s="6">
        <v>1.1023100000000001E-6</v>
      </c>
      <c r="N976" s="6">
        <v>0</v>
      </c>
      <c r="O976" s="9">
        <v>1.1023100000000001E-6</v>
      </c>
    </row>
    <row r="977" spans="1:15" x14ac:dyDescent="0.35">
      <c r="A977" s="5">
        <v>2017</v>
      </c>
      <c r="B977" s="6">
        <v>34009</v>
      </c>
      <c r="C977" s="6">
        <v>2270005030</v>
      </c>
      <c r="D977" s="6" t="s">
        <v>70</v>
      </c>
      <c r="E977" s="6" t="s">
        <v>32</v>
      </c>
      <c r="F977" s="6" t="s">
        <v>88</v>
      </c>
      <c r="G977" s="6">
        <v>0</v>
      </c>
      <c r="H977" s="6">
        <v>1.2272384666666669E-4</v>
      </c>
      <c r="I977" s="6">
        <v>1.1023100000000001E-6</v>
      </c>
      <c r="J977" s="6">
        <v>0</v>
      </c>
      <c r="K977" s="20">
        <v>1.1023100000000001E-6</v>
      </c>
      <c r="L977" s="6">
        <v>0</v>
      </c>
      <c r="M977" s="6">
        <v>0</v>
      </c>
      <c r="N977" s="6">
        <v>0</v>
      </c>
      <c r="O977" s="9">
        <v>0</v>
      </c>
    </row>
    <row r="978" spans="1:15" x14ac:dyDescent="0.35">
      <c r="A978" s="5">
        <v>2017</v>
      </c>
      <c r="B978" s="6">
        <v>34009</v>
      </c>
      <c r="C978" s="6">
        <v>2270005035</v>
      </c>
      <c r="D978" s="6" t="s">
        <v>31</v>
      </c>
      <c r="E978" s="6" t="s">
        <v>32</v>
      </c>
      <c r="F978" s="6" t="s">
        <v>88</v>
      </c>
      <c r="G978" s="6">
        <v>0</v>
      </c>
      <c r="H978" s="6">
        <v>1.0483702973333333E-2</v>
      </c>
      <c r="I978" s="6">
        <v>4.2255216666666665E-5</v>
      </c>
      <c r="J978" s="6">
        <v>0</v>
      </c>
      <c r="K978" s="20">
        <v>8.4877870000000001E-5</v>
      </c>
      <c r="L978" s="6">
        <v>8.8184800000000007E-6</v>
      </c>
      <c r="M978" s="6">
        <v>8.8184800000000007E-6</v>
      </c>
      <c r="N978" s="6">
        <v>0</v>
      </c>
      <c r="O978" s="9">
        <v>1.1390536666666669E-5</v>
      </c>
    </row>
    <row r="979" spans="1:15" x14ac:dyDescent="0.35">
      <c r="A979" s="5">
        <v>2017</v>
      </c>
      <c r="B979" s="6">
        <v>34009</v>
      </c>
      <c r="C979" s="6">
        <v>2270005045</v>
      </c>
      <c r="D979" s="6" t="s">
        <v>72</v>
      </c>
      <c r="E979" s="6" t="s">
        <v>32</v>
      </c>
      <c r="F979" s="6" t="s">
        <v>88</v>
      </c>
      <c r="G979" s="6">
        <v>0</v>
      </c>
      <c r="H979" s="6">
        <v>9.6999605633333336E-3</v>
      </c>
      <c r="I979" s="6">
        <v>4.5929583333333331E-5</v>
      </c>
      <c r="J979" s="6">
        <v>0</v>
      </c>
      <c r="K979" s="20">
        <v>8.3775560000000002E-5</v>
      </c>
      <c r="L979" s="6">
        <v>1.0288226666666667E-5</v>
      </c>
      <c r="M979" s="6">
        <v>9.9207900000000009E-6</v>
      </c>
      <c r="N979" s="6">
        <v>0</v>
      </c>
      <c r="O979" s="9">
        <v>8.8184800000000007E-6</v>
      </c>
    </row>
    <row r="980" spans="1:15" x14ac:dyDescent="0.35">
      <c r="A980" s="5">
        <v>2017</v>
      </c>
      <c r="B980" s="6">
        <v>34009</v>
      </c>
      <c r="C980" s="6">
        <v>2270005055</v>
      </c>
      <c r="D980" s="6" t="s">
        <v>73</v>
      </c>
      <c r="E980" s="6" t="s">
        <v>32</v>
      </c>
      <c r="F980" s="6" t="s">
        <v>88</v>
      </c>
      <c r="G980" s="6">
        <v>0</v>
      </c>
      <c r="H980" s="6">
        <v>2.6758207813333334E-2</v>
      </c>
      <c r="I980" s="6">
        <v>9.9207900000000009E-5</v>
      </c>
      <c r="J980" s="6">
        <v>0</v>
      </c>
      <c r="K980" s="20">
        <v>2.0649940666666667E-4</v>
      </c>
      <c r="L980" s="6">
        <v>2.1311326666666668E-5</v>
      </c>
      <c r="M980" s="6">
        <v>2.0209016666666669E-5</v>
      </c>
      <c r="N980" s="6">
        <v>0</v>
      </c>
      <c r="O980" s="9">
        <v>2.0209016666666669E-5</v>
      </c>
    </row>
    <row r="981" spans="1:15" x14ac:dyDescent="0.35">
      <c r="A981" s="5">
        <v>2017</v>
      </c>
      <c r="B981" s="6">
        <v>34009</v>
      </c>
      <c r="C981" s="6">
        <v>2270005060</v>
      </c>
      <c r="D981" s="6" t="s">
        <v>74</v>
      </c>
      <c r="E981" s="6" t="s">
        <v>32</v>
      </c>
      <c r="F981" s="6" t="s">
        <v>88</v>
      </c>
      <c r="G981" s="6">
        <v>0</v>
      </c>
      <c r="H981" s="6">
        <v>1.9697544826666667E-2</v>
      </c>
      <c r="I981" s="6">
        <v>3.8948286666666662E-5</v>
      </c>
      <c r="J981" s="6">
        <v>0</v>
      </c>
      <c r="K981" s="20">
        <v>1.0031021000000001E-4</v>
      </c>
      <c r="L981" s="6">
        <v>7.7161700000000004E-6</v>
      </c>
      <c r="M981" s="6">
        <v>6.9812966666666665E-6</v>
      </c>
      <c r="N981" s="6">
        <v>0</v>
      </c>
      <c r="O981" s="9">
        <v>7.7161700000000004E-6</v>
      </c>
    </row>
    <row r="982" spans="1:15" x14ac:dyDescent="0.35">
      <c r="A982" s="5">
        <v>2017</v>
      </c>
      <c r="B982" s="6">
        <v>34009</v>
      </c>
      <c r="C982" s="6">
        <v>2270006005</v>
      </c>
      <c r="D982" s="6" t="s">
        <v>33</v>
      </c>
      <c r="E982" s="6" t="s">
        <v>34</v>
      </c>
      <c r="F982" s="6" t="s">
        <v>88</v>
      </c>
      <c r="G982" s="6">
        <v>1.1390536666666669E-5</v>
      </c>
      <c r="H982" s="6">
        <v>1.40901122285</v>
      </c>
      <c r="I982" s="6">
        <v>5.0302079666666669E-3</v>
      </c>
      <c r="J982" s="6">
        <v>3.8213413333333341E-5</v>
      </c>
      <c r="K982" s="20">
        <v>1.1222618110000001E-2</v>
      </c>
      <c r="L982" s="6">
        <v>9.1932653999999994E-4</v>
      </c>
      <c r="M982" s="6">
        <v>8.9176879000000002E-4</v>
      </c>
      <c r="N982" s="6">
        <v>4.4092400000000003E-6</v>
      </c>
      <c r="O982" s="9">
        <v>1.2430382433333334E-3</v>
      </c>
    </row>
    <row r="983" spans="1:15" x14ac:dyDescent="0.35">
      <c r="A983" s="5">
        <v>2017</v>
      </c>
      <c r="B983" s="6">
        <v>34009</v>
      </c>
      <c r="C983" s="6">
        <v>2270006010</v>
      </c>
      <c r="D983" s="6" t="s">
        <v>35</v>
      </c>
      <c r="E983" s="6" t="s">
        <v>34</v>
      </c>
      <c r="F983" s="6" t="s">
        <v>88</v>
      </c>
      <c r="G983" s="6">
        <v>2.5720566666666666E-6</v>
      </c>
      <c r="H983" s="6">
        <v>0.33243097543333328</v>
      </c>
      <c r="I983" s="6">
        <v>1.2283407766666666E-3</v>
      </c>
      <c r="J983" s="6">
        <v>9.185916666666668E-6</v>
      </c>
      <c r="K983" s="20">
        <v>2.6775109900000001E-3</v>
      </c>
      <c r="L983" s="6">
        <v>2.2964791666666665E-4</v>
      </c>
      <c r="M983" s="6">
        <v>2.2266661999999996E-4</v>
      </c>
      <c r="N983" s="6">
        <v>1.1023100000000001E-6</v>
      </c>
      <c r="O983" s="9">
        <v>2.9431676999999999E-4</v>
      </c>
    </row>
    <row r="984" spans="1:15" x14ac:dyDescent="0.35">
      <c r="A984" s="5">
        <v>2017</v>
      </c>
      <c r="B984" s="6">
        <v>34009</v>
      </c>
      <c r="C984" s="6">
        <v>2270006015</v>
      </c>
      <c r="D984" s="6" t="s">
        <v>36</v>
      </c>
      <c r="E984" s="6" t="s">
        <v>34</v>
      </c>
      <c r="F984" s="6" t="s">
        <v>88</v>
      </c>
      <c r="G984" s="6">
        <v>7.7161700000000004E-6</v>
      </c>
      <c r="H984" s="6">
        <v>0.92250743922333334</v>
      </c>
      <c r="I984" s="6">
        <v>2.0473571066666669E-3</v>
      </c>
      <c r="J984" s="6">
        <v>2.5353129999999998E-5</v>
      </c>
      <c r="K984" s="20">
        <v>5.1771826333333335E-3</v>
      </c>
      <c r="L984" s="6">
        <v>3.3106043666666663E-4</v>
      </c>
      <c r="M984" s="6">
        <v>3.2113964666666668E-4</v>
      </c>
      <c r="N984" s="6">
        <v>3.3069300000000005E-6</v>
      </c>
      <c r="O984" s="9">
        <v>3.9903622000000001E-4</v>
      </c>
    </row>
    <row r="985" spans="1:15" x14ac:dyDescent="0.35">
      <c r="A985" s="5">
        <v>2017</v>
      </c>
      <c r="B985" s="6">
        <v>34009</v>
      </c>
      <c r="C985" s="6">
        <v>2270006025</v>
      </c>
      <c r="D985" s="6" t="s">
        <v>75</v>
      </c>
      <c r="E985" s="6" t="s">
        <v>34</v>
      </c>
      <c r="F985" s="6" t="s">
        <v>88</v>
      </c>
      <c r="G985" s="6">
        <v>3.6743666666666665E-6</v>
      </c>
      <c r="H985" s="6">
        <v>0.46845198763000001</v>
      </c>
      <c r="I985" s="6">
        <v>3.7258078000000001E-3</v>
      </c>
      <c r="J985" s="6">
        <v>2.241363666666667E-5</v>
      </c>
      <c r="K985" s="20">
        <v>3.4763183033333332E-3</v>
      </c>
      <c r="L985" s="6">
        <v>5.6842452333333337E-4</v>
      </c>
      <c r="M985" s="6">
        <v>5.5078756333333328E-4</v>
      </c>
      <c r="N985" s="6">
        <v>1.1023100000000001E-6</v>
      </c>
      <c r="O985" s="9">
        <v>8.3702072666666679E-4</v>
      </c>
    </row>
    <row r="986" spans="1:15" x14ac:dyDescent="0.35">
      <c r="A986" s="5">
        <v>2017</v>
      </c>
      <c r="B986" s="6">
        <v>34009</v>
      </c>
      <c r="C986" s="6">
        <v>2270006030</v>
      </c>
      <c r="D986" s="6" t="s">
        <v>76</v>
      </c>
      <c r="E986" s="6" t="s">
        <v>34</v>
      </c>
      <c r="F986" s="6" t="s">
        <v>88</v>
      </c>
      <c r="G986" s="6">
        <v>0</v>
      </c>
      <c r="H986" s="6">
        <v>4.505839099666667E-2</v>
      </c>
      <c r="I986" s="6">
        <v>1.5946751333333333E-4</v>
      </c>
      <c r="J986" s="6">
        <v>1.1023100000000001E-6</v>
      </c>
      <c r="K986" s="20">
        <v>3.7441796333333334E-4</v>
      </c>
      <c r="L986" s="6">
        <v>2.6822876666666664E-5</v>
      </c>
      <c r="M986" s="6">
        <v>2.5720566666666669E-5</v>
      </c>
      <c r="N986" s="6">
        <v>0</v>
      </c>
      <c r="O986" s="9">
        <v>4.4459836666666669E-5</v>
      </c>
    </row>
    <row r="987" spans="1:15" x14ac:dyDescent="0.35">
      <c r="A987" s="5">
        <v>2017</v>
      </c>
      <c r="B987" s="6">
        <v>34009</v>
      </c>
      <c r="C987" s="6">
        <v>2270006035</v>
      </c>
      <c r="D987" s="6" t="s">
        <v>37</v>
      </c>
      <c r="E987" s="6" t="s">
        <v>34</v>
      </c>
      <c r="F987" s="6" t="s">
        <v>88</v>
      </c>
      <c r="G987" s="6">
        <v>0</v>
      </c>
      <c r="H987" s="6">
        <v>4.0002462463333333E-2</v>
      </c>
      <c r="I987" s="6">
        <v>9.0389420000000007E-5</v>
      </c>
      <c r="J987" s="6">
        <v>1.1023100000000001E-6</v>
      </c>
      <c r="K987" s="20">
        <v>2.3185253666666667E-4</v>
      </c>
      <c r="L987" s="6">
        <v>1.4697466666666668E-5</v>
      </c>
      <c r="M987" s="6">
        <v>1.433003E-5</v>
      </c>
      <c r="N987" s="6">
        <v>0</v>
      </c>
      <c r="O987" s="9">
        <v>1.873927E-5</v>
      </c>
    </row>
    <row r="988" spans="1:15" x14ac:dyDescent="0.35">
      <c r="A988" s="5">
        <v>2017</v>
      </c>
      <c r="B988" s="6">
        <v>34009</v>
      </c>
      <c r="C988" s="6">
        <v>2270007015</v>
      </c>
      <c r="D988" s="6" t="s">
        <v>78</v>
      </c>
      <c r="E988" s="6" t="s">
        <v>39</v>
      </c>
      <c r="F988" s="6" t="s">
        <v>88</v>
      </c>
      <c r="G988" s="6">
        <v>0</v>
      </c>
      <c r="H988" s="6">
        <v>1.0774345376666666E-2</v>
      </c>
      <c r="I988" s="6">
        <v>3.2334426666666671E-5</v>
      </c>
      <c r="J988" s="6">
        <v>0</v>
      </c>
      <c r="K988" s="20">
        <v>6.3566543333333329E-5</v>
      </c>
      <c r="L988" s="6">
        <v>5.5115500000000006E-6</v>
      </c>
      <c r="M988" s="6">
        <v>5.5115500000000006E-6</v>
      </c>
      <c r="N988" s="6">
        <v>0</v>
      </c>
      <c r="O988" s="9">
        <v>4.4092400000000003E-6</v>
      </c>
    </row>
    <row r="989" spans="1:15" x14ac:dyDescent="0.35">
      <c r="A989" s="5">
        <v>2017</v>
      </c>
      <c r="B989" s="6">
        <v>34009</v>
      </c>
      <c r="C989" s="6">
        <v>2270010010</v>
      </c>
      <c r="D989" s="6" t="s">
        <v>79</v>
      </c>
      <c r="E989" s="6" t="s">
        <v>21</v>
      </c>
      <c r="F989" s="6" t="s">
        <v>88</v>
      </c>
      <c r="G989" s="6">
        <v>1.1023100000000001E-6</v>
      </c>
      <c r="H989" s="6">
        <v>0.12375266933333333</v>
      </c>
      <c r="I989" s="6">
        <v>2.4287563666666669E-4</v>
      </c>
      <c r="J989" s="6">
        <v>3.3069300000000005E-6</v>
      </c>
      <c r="K989" s="20">
        <v>8.9397340999999993E-4</v>
      </c>
      <c r="L989" s="6">
        <v>3.7845976666666671E-5</v>
      </c>
      <c r="M989" s="6">
        <v>3.6743666666666665E-5</v>
      </c>
      <c r="N989" s="6">
        <v>0</v>
      </c>
      <c r="O989" s="9">
        <v>5.2176006666666666E-5</v>
      </c>
    </row>
    <row r="990" spans="1:15" x14ac:dyDescent="0.35">
      <c r="A990" s="5">
        <v>2017</v>
      </c>
      <c r="B990" s="6">
        <v>34009</v>
      </c>
      <c r="C990" s="6">
        <v>2282005010</v>
      </c>
      <c r="D990" s="6" t="s">
        <v>2</v>
      </c>
      <c r="E990" s="6" t="s">
        <v>96</v>
      </c>
      <c r="F990" s="6" t="s">
        <v>10</v>
      </c>
      <c r="G990" s="6">
        <v>3.3161901993027028E-4</v>
      </c>
      <c r="H990" s="6">
        <v>23.115674467688937</v>
      </c>
      <c r="I990" s="6">
        <v>2.5592048960194878</v>
      </c>
      <c r="J990" s="6">
        <v>2.8035664463038637E-2</v>
      </c>
      <c r="K990" s="20">
        <v>0.13368470584077763</v>
      </c>
      <c r="L990" s="6">
        <v>1.3820581033497393E-2</v>
      </c>
      <c r="M990" s="6">
        <v>1.2715056877141959E-2</v>
      </c>
      <c r="N990" s="6">
        <v>4.2967121429581976E-4</v>
      </c>
      <c r="O990" s="9">
        <v>1.1186467128005855</v>
      </c>
    </row>
    <row r="991" spans="1:15" x14ac:dyDescent="0.35">
      <c r="A991" s="5">
        <v>2017</v>
      </c>
      <c r="B991" s="6">
        <v>34009</v>
      </c>
      <c r="C991" s="6">
        <v>2282005015</v>
      </c>
      <c r="D991" s="6" t="s">
        <v>3</v>
      </c>
      <c r="E991" s="6" t="s">
        <v>96</v>
      </c>
      <c r="F991" s="6" t="s">
        <v>10</v>
      </c>
      <c r="G991" s="6">
        <v>1.3322101261752065E-4</v>
      </c>
      <c r="H991" s="6">
        <v>9.7425650400297865</v>
      </c>
      <c r="I991" s="6">
        <v>1.2068680756554182</v>
      </c>
      <c r="J991" s="6">
        <v>1.1394888248520413E-2</v>
      </c>
      <c r="K991" s="20">
        <v>6.1456745355792153E-2</v>
      </c>
      <c r="L991" s="6">
        <v>2.4176651199412035E-3</v>
      </c>
      <c r="M991" s="6">
        <v>2.224427754437167E-3</v>
      </c>
      <c r="N991" s="6">
        <v>1.8138700283217664E-4</v>
      </c>
      <c r="O991" s="9">
        <v>0.16799513733856605</v>
      </c>
    </row>
    <row r="992" spans="1:15" x14ac:dyDescent="0.35">
      <c r="A992" s="5">
        <v>2017</v>
      </c>
      <c r="B992" s="6">
        <v>34009</v>
      </c>
      <c r="C992" s="6">
        <v>2282010005</v>
      </c>
      <c r="D992" s="6" t="s">
        <v>4</v>
      </c>
      <c r="E992" s="6" t="s">
        <v>96</v>
      </c>
      <c r="F992" s="6" t="s">
        <v>40</v>
      </c>
      <c r="G992" s="6">
        <v>4.220258190236522E-4</v>
      </c>
      <c r="H992" s="6">
        <v>31.984698433297371</v>
      </c>
      <c r="I992" s="6">
        <v>3.3035783552617346</v>
      </c>
      <c r="J992" s="6">
        <v>1.9342850038584061E-2</v>
      </c>
      <c r="K992" s="20">
        <v>0.25017797587255913</v>
      </c>
      <c r="L992" s="6">
        <v>2.5893042438013664E-3</v>
      </c>
      <c r="M992" s="6">
        <v>2.3823051668074285E-3</v>
      </c>
      <c r="N992" s="6">
        <v>5.9595856146546543E-4</v>
      </c>
      <c r="O992" s="9">
        <v>0.32766596830479594</v>
      </c>
    </row>
    <row r="993" spans="1:16" x14ac:dyDescent="0.35">
      <c r="A993" s="5">
        <v>2017</v>
      </c>
      <c r="B993" s="6">
        <v>34009</v>
      </c>
      <c r="C993" s="6">
        <v>2282020005</v>
      </c>
      <c r="D993" s="6" t="s">
        <v>4</v>
      </c>
      <c r="E993" s="6" t="s">
        <v>96</v>
      </c>
      <c r="F993" s="6" t="s">
        <v>88</v>
      </c>
      <c r="G993" s="6">
        <v>1.9763346778553284E-4</v>
      </c>
      <c r="H993" s="6">
        <v>24.311213214360293</v>
      </c>
      <c r="I993" s="6">
        <v>4.8426507058555064E-2</v>
      </c>
      <c r="J993" s="6">
        <v>6.1335183570964682E-4</v>
      </c>
      <c r="K993" s="20">
        <v>0.24907914143706686</v>
      </c>
      <c r="L993" s="6">
        <v>5.4221143270212708E-3</v>
      </c>
      <c r="M993" s="6">
        <v>5.2596496774877091E-3</v>
      </c>
      <c r="N993" s="6">
        <v>2.2324554194729431E-4</v>
      </c>
      <c r="O993" s="9">
        <v>1.2554503576426438E-2</v>
      </c>
    </row>
    <row r="994" spans="1:16" x14ac:dyDescent="0.35">
      <c r="A994" s="5">
        <v>2017</v>
      </c>
      <c r="B994" s="6">
        <v>34009</v>
      </c>
      <c r="C994" s="6">
        <v>2282020010</v>
      </c>
      <c r="D994" s="6" t="s">
        <v>97</v>
      </c>
      <c r="E994" s="6" t="s">
        <v>96</v>
      </c>
      <c r="F994" s="6" t="s">
        <v>88</v>
      </c>
      <c r="G994" s="6">
        <v>5.734046454125709E-7</v>
      </c>
      <c r="H994" s="6">
        <v>4.5867784395842381E-2</v>
      </c>
      <c r="I994" s="6">
        <v>2.0814588628476329E-4</v>
      </c>
      <c r="J994" s="6">
        <v>2.2936185816502836E-6</v>
      </c>
      <c r="K994" s="20">
        <v>3.3983781984785037E-4</v>
      </c>
      <c r="L994" s="6">
        <v>3.5933357779187776E-5</v>
      </c>
      <c r="M994" s="6">
        <v>3.4786548488362641E-5</v>
      </c>
      <c r="N994" s="6">
        <v>5.734046454125709E-7</v>
      </c>
      <c r="O994" s="9">
        <v>6.6132669104249854E-5</v>
      </c>
      <c r="P994">
        <f>SUM(K800:K994)</f>
        <v>2.3233661574060442</v>
      </c>
    </row>
    <row r="995" spans="1:16" x14ac:dyDescent="0.35">
      <c r="A995" s="5">
        <v>2017</v>
      </c>
      <c r="B995" s="6">
        <v>34011</v>
      </c>
      <c r="C995" s="6">
        <v>2260002006</v>
      </c>
      <c r="D995" s="6" t="s">
        <v>13</v>
      </c>
      <c r="E995" s="6" t="s">
        <v>14</v>
      </c>
      <c r="F995" s="6" t="s">
        <v>10</v>
      </c>
      <c r="G995" s="6">
        <v>2.2046200000000002E-6</v>
      </c>
      <c r="H995" s="6">
        <v>0.10774859787999998</v>
      </c>
      <c r="I995" s="6">
        <v>3.9090852093333329E-2</v>
      </c>
      <c r="J995" s="6">
        <v>1.7379754333333332E-4</v>
      </c>
      <c r="K995" s="20">
        <v>2.3626177666666664E-4</v>
      </c>
      <c r="L995" s="6">
        <v>1.4234496466666666E-3</v>
      </c>
      <c r="M995" s="6">
        <v>1.3095442799999999E-3</v>
      </c>
      <c r="N995" s="6">
        <v>2.2046200000000002E-6</v>
      </c>
      <c r="O995" s="9">
        <v>9.3714721833333334E-3</v>
      </c>
    </row>
    <row r="996" spans="1:16" x14ac:dyDescent="0.35">
      <c r="A996" s="5">
        <v>2017</v>
      </c>
      <c r="B996" s="6">
        <v>34011</v>
      </c>
      <c r="C996" s="6">
        <v>2260002009</v>
      </c>
      <c r="D996" s="6" t="s">
        <v>15</v>
      </c>
      <c r="E996" s="6" t="s">
        <v>14</v>
      </c>
      <c r="F996" s="6" t="s">
        <v>10</v>
      </c>
      <c r="G996" s="6">
        <v>0</v>
      </c>
      <c r="H996" s="6">
        <v>6.9783571733333339E-3</v>
      </c>
      <c r="I996" s="6">
        <v>1.4723187233333334E-3</v>
      </c>
      <c r="J996" s="6">
        <v>1.433003E-5</v>
      </c>
      <c r="K996" s="20">
        <v>1.5799776666666668E-5</v>
      </c>
      <c r="L996" s="6">
        <v>5.0338823333333326E-5</v>
      </c>
      <c r="M996" s="6">
        <v>4.6664456666666666E-5</v>
      </c>
      <c r="N996" s="6">
        <v>0</v>
      </c>
      <c r="O996" s="9">
        <v>3.2701863333333336E-4</v>
      </c>
    </row>
    <row r="997" spans="1:16" x14ac:dyDescent="0.35">
      <c r="A997" s="5">
        <v>2017</v>
      </c>
      <c r="B997" s="6">
        <v>34011</v>
      </c>
      <c r="C997" s="6">
        <v>2260002021</v>
      </c>
      <c r="D997" s="6" t="s">
        <v>16</v>
      </c>
      <c r="E997" s="6" t="s">
        <v>14</v>
      </c>
      <c r="F997" s="6" t="s">
        <v>10</v>
      </c>
      <c r="G997" s="6">
        <v>0</v>
      </c>
      <c r="H997" s="6">
        <v>8.3411797700000002E-3</v>
      </c>
      <c r="I997" s="6">
        <v>1.7776585933333333E-3</v>
      </c>
      <c r="J997" s="6">
        <v>1.7636960000000001E-5</v>
      </c>
      <c r="K997" s="20">
        <v>1.9106706666666671E-5</v>
      </c>
      <c r="L997" s="6">
        <v>6.1361923333333346E-5</v>
      </c>
      <c r="M997" s="6">
        <v>5.5850373333333332E-5</v>
      </c>
      <c r="N997" s="6">
        <v>0</v>
      </c>
      <c r="O997" s="9">
        <v>3.9058517666666669E-4</v>
      </c>
    </row>
    <row r="998" spans="1:16" x14ac:dyDescent="0.35">
      <c r="A998" s="5">
        <v>2017</v>
      </c>
      <c r="B998" s="6">
        <v>34011</v>
      </c>
      <c r="C998" s="6">
        <v>2260002027</v>
      </c>
      <c r="D998" s="6" t="s">
        <v>17</v>
      </c>
      <c r="E998" s="6" t="s">
        <v>14</v>
      </c>
      <c r="F998" s="6" t="s">
        <v>10</v>
      </c>
      <c r="G998" s="6">
        <v>0</v>
      </c>
      <c r="H998" s="6">
        <v>6.025961333333334E-5</v>
      </c>
      <c r="I998" s="6">
        <v>1.3595156666666667E-5</v>
      </c>
      <c r="J998" s="6">
        <v>0</v>
      </c>
      <c r="K998" s="20">
        <v>0</v>
      </c>
      <c r="L998" s="6">
        <v>0</v>
      </c>
      <c r="M998" s="6">
        <v>0</v>
      </c>
      <c r="N998" s="6">
        <v>0</v>
      </c>
      <c r="O998" s="9">
        <v>3.3069300000000005E-6</v>
      </c>
    </row>
    <row r="999" spans="1:16" x14ac:dyDescent="0.35">
      <c r="A999" s="5">
        <v>2017</v>
      </c>
      <c r="B999" s="6">
        <v>34011</v>
      </c>
      <c r="C999" s="6">
        <v>2260002039</v>
      </c>
      <c r="D999" s="6" t="s">
        <v>18</v>
      </c>
      <c r="E999" s="6" t="s">
        <v>14</v>
      </c>
      <c r="F999" s="6" t="s">
        <v>10</v>
      </c>
      <c r="G999" s="6">
        <v>4.4092400000000003E-6</v>
      </c>
      <c r="H999" s="6">
        <v>0.27796657320666668</v>
      </c>
      <c r="I999" s="6">
        <v>0.10244905883666666</v>
      </c>
      <c r="J999" s="6">
        <v>4.9824411999999996E-4</v>
      </c>
      <c r="K999" s="20">
        <v>6.2096796666666657E-4</v>
      </c>
      <c r="L999" s="6">
        <v>3.7371983366666669E-3</v>
      </c>
      <c r="M999" s="6">
        <v>3.4381048899999999E-3</v>
      </c>
      <c r="N999" s="6">
        <v>5.5115500000000006E-6</v>
      </c>
      <c r="O999" s="9">
        <v>2.4073348090000002E-2</v>
      </c>
    </row>
    <row r="1000" spans="1:16" x14ac:dyDescent="0.35">
      <c r="A1000" s="5">
        <v>2017</v>
      </c>
      <c r="B1000" s="6">
        <v>34011</v>
      </c>
      <c r="C1000" s="6">
        <v>2260002054</v>
      </c>
      <c r="D1000" s="6" t="s">
        <v>19</v>
      </c>
      <c r="E1000" s="6" t="s">
        <v>14</v>
      </c>
      <c r="F1000" s="6" t="s">
        <v>10</v>
      </c>
      <c r="G1000" s="6">
        <v>0</v>
      </c>
      <c r="H1000" s="6">
        <v>1.6237026300000002E-3</v>
      </c>
      <c r="I1000" s="6">
        <v>3.6229255333333332E-4</v>
      </c>
      <c r="J1000" s="6">
        <v>3.3069300000000005E-6</v>
      </c>
      <c r="K1000" s="20">
        <v>3.3069300000000005E-6</v>
      </c>
      <c r="L1000" s="6">
        <v>1.2492846666666667E-5</v>
      </c>
      <c r="M1000" s="6">
        <v>1.1390536666666669E-5</v>
      </c>
      <c r="N1000" s="6">
        <v>0</v>
      </c>
      <c r="O1000" s="9">
        <v>7.9733756666666665E-5</v>
      </c>
    </row>
    <row r="1001" spans="1:16" x14ac:dyDescent="0.35">
      <c r="A1001" s="5">
        <v>2017</v>
      </c>
      <c r="B1001" s="6">
        <v>34011</v>
      </c>
      <c r="C1001" s="6">
        <v>2260003030</v>
      </c>
      <c r="D1001" s="6" t="s">
        <v>20</v>
      </c>
      <c r="E1001" s="6" t="s">
        <v>21</v>
      </c>
      <c r="F1001" s="6" t="s">
        <v>10</v>
      </c>
      <c r="G1001" s="6">
        <v>0</v>
      </c>
      <c r="H1001" s="6">
        <v>5.4523926966666665E-3</v>
      </c>
      <c r="I1001" s="6">
        <v>1.21805255E-3</v>
      </c>
      <c r="J1001" s="6">
        <v>1.212541E-5</v>
      </c>
      <c r="K1001" s="20">
        <v>1.2492846666666667E-5</v>
      </c>
      <c r="L1001" s="6">
        <v>4.152034333333333E-5</v>
      </c>
      <c r="M1001" s="6">
        <v>3.8213413333333341E-5</v>
      </c>
      <c r="N1001" s="6">
        <v>0</v>
      </c>
      <c r="O1001" s="9">
        <v>2.9174471333333335E-4</v>
      </c>
    </row>
    <row r="1002" spans="1:16" x14ac:dyDescent="0.35">
      <c r="A1002" s="5">
        <v>2017</v>
      </c>
      <c r="B1002" s="6">
        <v>34011</v>
      </c>
      <c r="C1002" s="6">
        <v>2260003040</v>
      </c>
      <c r="D1002" s="6" t="s">
        <v>22</v>
      </c>
      <c r="E1002" s="6" t="s">
        <v>21</v>
      </c>
      <c r="F1002" s="6" t="s">
        <v>10</v>
      </c>
      <c r="G1002" s="6">
        <v>0</v>
      </c>
      <c r="H1002" s="6">
        <v>4.4018912666666669E-4</v>
      </c>
      <c r="I1002" s="6">
        <v>9.8105589999999997E-5</v>
      </c>
      <c r="J1002" s="6">
        <v>1.1023100000000001E-6</v>
      </c>
      <c r="K1002" s="20">
        <v>1.1023100000000001E-6</v>
      </c>
      <c r="L1002" s="6">
        <v>3.3069300000000005E-6</v>
      </c>
      <c r="M1002" s="6">
        <v>3.3069300000000005E-6</v>
      </c>
      <c r="N1002" s="6">
        <v>0</v>
      </c>
      <c r="O1002" s="9">
        <v>2.241363666666667E-5</v>
      </c>
    </row>
    <row r="1003" spans="1:16" x14ac:dyDescent="0.35">
      <c r="A1003" s="5">
        <v>2017</v>
      </c>
      <c r="B1003" s="6">
        <v>34011</v>
      </c>
      <c r="C1003" s="6">
        <v>2260004015</v>
      </c>
      <c r="D1003" s="6" t="s">
        <v>23</v>
      </c>
      <c r="E1003" s="6" t="s">
        <v>24</v>
      </c>
      <c r="F1003" s="6" t="s">
        <v>10</v>
      </c>
      <c r="G1003" s="6">
        <v>0</v>
      </c>
      <c r="H1003" s="6">
        <v>1.4494641626666666E-2</v>
      </c>
      <c r="I1003" s="6">
        <v>2.8108905000000001E-3</v>
      </c>
      <c r="J1003" s="6">
        <v>2.6822876666666664E-5</v>
      </c>
      <c r="K1003" s="20">
        <v>3.2334426666666671E-5</v>
      </c>
      <c r="L1003" s="6">
        <v>1.0031021000000001E-4</v>
      </c>
      <c r="M1003" s="6">
        <v>9.2594040000000004E-5</v>
      </c>
      <c r="N1003" s="6">
        <v>0</v>
      </c>
      <c r="O1003" s="9">
        <v>7.6426826666666674E-4</v>
      </c>
    </row>
    <row r="1004" spans="1:16" x14ac:dyDescent="0.35">
      <c r="A1004" s="5">
        <v>2017</v>
      </c>
      <c r="B1004" s="6">
        <v>34011</v>
      </c>
      <c r="C1004" s="6">
        <v>2260004016</v>
      </c>
      <c r="D1004" s="6" t="s">
        <v>23</v>
      </c>
      <c r="E1004" s="6" t="s">
        <v>25</v>
      </c>
      <c r="F1004" s="6" t="s">
        <v>10</v>
      </c>
      <c r="G1004" s="6">
        <v>1.1023100000000001E-6</v>
      </c>
      <c r="H1004" s="6">
        <v>5.9023556386666669E-2</v>
      </c>
      <c r="I1004" s="6">
        <v>1.1598138383333333E-2</v>
      </c>
      <c r="J1004" s="6">
        <v>1.1023100000000001E-4</v>
      </c>
      <c r="K1004" s="20">
        <v>1.3264463666666667E-4</v>
      </c>
      <c r="L1004" s="6">
        <v>4.1373368666666673E-4</v>
      </c>
      <c r="M1004" s="6">
        <v>3.8103182333333331E-4</v>
      </c>
      <c r="N1004" s="6">
        <v>1.1023100000000001E-6</v>
      </c>
      <c r="O1004" s="9">
        <v>2.7958255966666671E-3</v>
      </c>
    </row>
    <row r="1005" spans="1:16" x14ac:dyDescent="0.35">
      <c r="A1005" s="5">
        <v>2017</v>
      </c>
      <c r="B1005" s="6">
        <v>34011</v>
      </c>
      <c r="C1005" s="6">
        <v>2260004020</v>
      </c>
      <c r="D1005" s="6" t="s">
        <v>26</v>
      </c>
      <c r="E1005" s="6" t="s">
        <v>24</v>
      </c>
      <c r="F1005" s="6" t="s">
        <v>10</v>
      </c>
      <c r="G1005" s="6">
        <v>2.2046200000000002E-6</v>
      </c>
      <c r="H1005" s="6">
        <v>0.12102188002666668</v>
      </c>
      <c r="I1005" s="6">
        <v>2.4318428346666671E-2</v>
      </c>
      <c r="J1005" s="6">
        <v>2.3295484666666666E-4</v>
      </c>
      <c r="K1005" s="20">
        <v>2.7190313333333329E-4</v>
      </c>
      <c r="L1005" s="6">
        <v>8.4032765666666677E-4</v>
      </c>
      <c r="M1005" s="6">
        <v>7.7345418333333324E-4</v>
      </c>
      <c r="N1005" s="6">
        <v>2.2046200000000002E-6</v>
      </c>
      <c r="O1005" s="9">
        <v>9.3339936433333315E-3</v>
      </c>
    </row>
    <row r="1006" spans="1:16" x14ac:dyDescent="0.35">
      <c r="A1006" s="5">
        <v>2017</v>
      </c>
      <c r="B1006" s="6">
        <v>34011</v>
      </c>
      <c r="C1006" s="6">
        <v>2260004021</v>
      </c>
      <c r="D1006" s="6" t="s">
        <v>26</v>
      </c>
      <c r="E1006" s="6" t="s">
        <v>25</v>
      </c>
      <c r="F1006" s="6" t="s">
        <v>10</v>
      </c>
      <c r="G1006" s="6">
        <v>5.8789866666666671E-6</v>
      </c>
      <c r="H1006" s="6">
        <v>0.37199949519333336</v>
      </c>
      <c r="I1006" s="6">
        <v>0.13273392377666665</v>
      </c>
      <c r="J1006" s="6">
        <v>6.7975783333333335E-4</v>
      </c>
      <c r="K1006" s="20">
        <v>8.3261148666666663E-4</v>
      </c>
      <c r="L1006" s="6">
        <v>4.8270154900000002E-3</v>
      </c>
      <c r="M1006" s="6">
        <v>4.4404721166666668E-3</v>
      </c>
      <c r="N1006" s="6">
        <v>6.6138600000000009E-6</v>
      </c>
      <c r="O1006" s="9">
        <v>3.7264691859999997E-2</v>
      </c>
    </row>
    <row r="1007" spans="1:16" x14ac:dyDescent="0.35">
      <c r="A1007" s="5">
        <v>2017</v>
      </c>
      <c r="B1007" s="6">
        <v>34011</v>
      </c>
      <c r="C1007" s="6">
        <v>2260004025</v>
      </c>
      <c r="D1007" s="6" t="s">
        <v>27</v>
      </c>
      <c r="E1007" s="6" t="s">
        <v>24</v>
      </c>
      <c r="F1007" s="6" t="s">
        <v>10</v>
      </c>
      <c r="G1007" s="6">
        <v>4.4092400000000003E-6</v>
      </c>
      <c r="H1007" s="6">
        <v>0.26851353008333334</v>
      </c>
      <c r="I1007" s="6">
        <v>4.9808244786666671E-2</v>
      </c>
      <c r="J1007" s="6">
        <v>4.5782608666666667E-4</v>
      </c>
      <c r="K1007" s="20">
        <v>6.0774024666666664E-4</v>
      </c>
      <c r="L1007" s="6">
        <v>1.9382284166666666E-3</v>
      </c>
      <c r="M1007" s="6">
        <v>1.783170143333333E-3</v>
      </c>
      <c r="N1007" s="6">
        <v>4.7766766666666677E-6</v>
      </c>
      <c r="O1007" s="9">
        <v>1.5143534780000001E-2</v>
      </c>
    </row>
    <row r="1008" spans="1:16" x14ac:dyDescent="0.35">
      <c r="A1008" s="5">
        <v>2017</v>
      </c>
      <c r="B1008" s="6">
        <v>34011</v>
      </c>
      <c r="C1008" s="6">
        <v>2260004026</v>
      </c>
      <c r="D1008" s="6" t="s">
        <v>27</v>
      </c>
      <c r="E1008" s="6" t="s">
        <v>25</v>
      </c>
      <c r="F1008" s="6" t="s">
        <v>10</v>
      </c>
      <c r="G1008" s="6">
        <v>7.7161700000000004E-6</v>
      </c>
      <c r="H1008" s="6">
        <v>0.51928832020999993</v>
      </c>
      <c r="I1008" s="6">
        <v>0.11595309120999998</v>
      </c>
      <c r="J1008" s="6">
        <v>1.0277203566666667E-3</v>
      </c>
      <c r="K1008" s="20">
        <v>1.1680811633333335E-3</v>
      </c>
      <c r="L1008" s="6">
        <v>4.0278407400000001E-3</v>
      </c>
      <c r="M1008" s="6">
        <v>3.7059662200000002E-3</v>
      </c>
      <c r="N1008" s="6">
        <v>9.9207900000000009E-6</v>
      </c>
      <c r="O1008" s="9">
        <v>2.9734812250000003E-2</v>
      </c>
    </row>
    <row r="1009" spans="1:15" x14ac:dyDescent="0.35">
      <c r="A1009" s="5">
        <v>2017</v>
      </c>
      <c r="B1009" s="6">
        <v>34011</v>
      </c>
      <c r="C1009" s="6">
        <v>2260004030</v>
      </c>
      <c r="D1009" s="6" t="s">
        <v>28</v>
      </c>
      <c r="E1009" s="6" t="s">
        <v>24</v>
      </c>
      <c r="F1009" s="6" t="s">
        <v>10</v>
      </c>
      <c r="G1009" s="6">
        <v>2.2046200000000002E-6</v>
      </c>
      <c r="H1009" s="6">
        <v>0.17281428281333333</v>
      </c>
      <c r="I1009" s="6">
        <v>3.4002956569999999E-2</v>
      </c>
      <c r="J1009" s="6">
        <v>3.2297682999999998E-4</v>
      </c>
      <c r="K1009" s="20">
        <v>3.8874799333333334E-4</v>
      </c>
      <c r="L1009" s="6">
        <v>1.21364331E-3</v>
      </c>
      <c r="M1009" s="6">
        <v>1.11664003E-3</v>
      </c>
      <c r="N1009" s="6">
        <v>3.3069300000000005E-6</v>
      </c>
      <c r="O1009" s="9">
        <v>9.2913709900000006E-3</v>
      </c>
    </row>
    <row r="1010" spans="1:15" x14ac:dyDescent="0.35">
      <c r="A1010" s="5">
        <v>2017</v>
      </c>
      <c r="B1010" s="6">
        <v>34011</v>
      </c>
      <c r="C1010" s="6">
        <v>2260004031</v>
      </c>
      <c r="D1010" s="6" t="s">
        <v>28</v>
      </c>
      <c r="E1010" s="6" t="s">
        <v>25</v>
      </c>
      <c r="F1010" s="6" t="s">
        <v>10</v>
      </c>
      <c r="G1010" s="6">
        <v>7.7161700000000004E-6</v>
      </c>
      <c r="H1010" s="6">
        <v>0.48489220640666658</v>
      </c>
      <c r="I1010" s="6">
        <v>0.12920506203000001</v>
      </c>
      <c r="J1010" s="6">
        <v>9.0720113000000008E-4</v>
      </c>
      <c r="K1010" s="20">
        <v>1.0832032933333336E-3</v>
      </c>
      <c r="L1010" s="6">
        <v>4.5797306133333335E-3</v>
      </c>
      <c r="M1010" s="6">
        <v>4.2130288199999999E-3</v>
      </c>
      <c r="N1010" s="6">
        <v>8.8184800000000007E-6</v>
      </c>
      <c r="O1010" s="9">
        <v>2.9716807853333332E-2</v>
      </c>
    </row>
    <row r="1011" spans="1:15" x14ac:dyDescent="0.35">
      <c r="A1011" s="5">
        <v>2017</v>
      </c>
      <c r="B1011" s="6">
        <v>34011</v>
      </c>
      <c r="C1011" s="6">
        <v>2260004071</v>
      </c>
      <c r="D1011" s="12" t="s">
        <v>30</v>
      </c>
      <c r="E1011" s="12" t="s">
        <v>25</v>
      </c>
      <c r="F1011" s="12" t="s">
        <v>10</v>
      </c>
      <c r="G1011" s="6">
        <v>0</v>
      </c>
      <c r="H1011" s="6">
        <v>2.4397794666666667E-4</v>
      </c>
      <c r="I1011" s="6">
        <v>5.0338823333333326E-5</v>
      </c>
      <c r="J1011" s="6">
        <v>0</v>
      </c>
      <c r="K1011" s="20">
        <v>3.6743666666666669E-7</v>
      </c>
      <c r="L1011" s="6">
        <v>2.2046200000000002E-6</v>
      </c>
      <c r="M1011" s="6">
        <v>1.1023100000000001E-6</v>
      </c>
      <c r="N1011" s="6">
        <v>0</v>
      </c>
      <c r="O1011" s="9">
        <v>1.0288226666666667E-5</v>
      </c>
    </row>
    <row r="1012" spans="1:15" x14ac:dyDescent="0.35">
      <c r="A1012" s="5">
        <v>2017</v>
      </c>
      <c r="B1012" s="6">
        <v>34011</v>
      </c>
      <c r="C1012" s="6">
        <v>2260005035</v>
      </c>
      <c r="D1012" s="6" t="s">
        <v>31</v>
      </c>
      <c r="E1012" s="6" t="s">
        <v>32</v>
      </c>
      <c r="F1012" s="6" t="s">
        <v>10</v>
      </c>
      <c r="G1012" s="6">
        <v>0</v>
      </c>
      <c r="H1012" s="6">
        <v>3.2033128600000003E-3</v>
      </c>
      <c r="I1012" s="6">
        <v>5.8091737000000006E-4</v>
      </c>
      <c r="J1012" s="6">
        <v>5.5115500000000006E-6</v>
      </c>
      <c r="K1012" s="20">
        <v>7.7161700000000004E-6</v>
      </c>
      <c r="L1012" s="6">
        <v>2.3515946666666668E-5</v>
      </c>
      <c r="M1012" s="6">
        <v>2.2046200000000002E-5</v>
      </c>
      <c r="N1012" s="6">
        <v>0</v>
      </c>
      <c r="O1012" s="9">
        <v>1.3778874999999997E-4</v>
      </c>
    </row>
    <row r="1013" spans="1:15" x14ac:dyDescent="0.35">
      <c r="A1013" s="5">
        <v>2017</v>
      </c>
      <c r="B1013" s="6">
        <v>34011</v>
      </c>
      <c r="C1013" s="6">
        <v>2260006005</v>
      </c>
      <c r="D1013" s="6" t="s">
        <v>33</v>
      </c>
      <c r="E1013" s="6" t="s">
        <v>34</v>
      </c>
      <c r="F1013" s="6" t="s">
        <v>10</v>
      </c>
      <c r="G1013" s="6">
        <v>0</v>
      </c>
      <c r="H1013" s="6">
        <v>1.8013582583333333E-2</v>
      </c>
      <c r="I1013" s="6">
        <v>3.7438121966666669E-3</v>
      </c>
      <c r="J1013" s="6">
        <v>3.6743666666666665E-5</v>
      </c>
      <c r="K1013" s="20">
        <v>4.115290666666666E-5</v>
      </c>
      <c r="L1013" s="6">
        <v>1.3044001666666664E-4</v>
      </c>
      <c r="M1013" s="6">
        <v>1.2015179000000001E-4</v>
      </c>
      <c r="N1013" s="6">
        <v>0</v>
      </c>
      <c r="O1013" s="9">
        <v>1.0582176000000002E-3</v>
      </c>
    </row>
    <row r="1014" spans="1:15" x14ac:dyDescent="0.35">
      <c r="A1014" s="5">
        <v>2017</v>
      </c>
      <c r="B1014" s="6">
        <v>34011</v>
      </c>
      <c r="C1014" s="6">
        <v>2260006010</v>
      </c>
      <c r="D1014" s="6" t="s">
        <v>35</v>
      </c>
      <c r="E1014" s="6" t="s">
        <v>34</v>
      </c>
      <c r="F1014" s="6" t="s">
        <v>10</v>
      </c>
      <c r="G1014" s="6">
        <v>2.2046200000000002E-6</v>
      </c>
      <c r="H1014" s="6">
        <v>0.12018155237000001</v>
      </c>
      <c r="I1014" s="6">
        <v>2.4320632966666669E-2</v>
      </c>
      <c r="J1014" s="6">
        <v>2.3185253666666667E-4</v>
      </c>
      <c r="K1014" s="20">
        <v>2.7741468333333336E-4</v>
      </c>
      <c r="L1014" s="6">
        <v>9.6378637666666661E-4</v>
      </c>
      <c r="M1014" s="6">
        <v>8.8625724000000001E-4</v>
      </c>
      <c r="N1014" s="6">
        <v>2.2046200000000002E-6</v>
      </c>
      <c r="O1014" s="9">
        <v>7.4901964500000001E-3</v>
      </c>
    </row>
    <row r="1015" spans="1:15" x14ac:dyDescent="0.35">
      <c r="A1015" s="5">
        <v>2017</v>
      </c>
      <c r="B1015" s="6">
        <v>34011</v>
      </c>
      <c r="C1015" s="6">
        <v>2260006015</v>
      </c>
      <c r="D1015" s="6" t="s">
        <v>36</v>
      </c>
      <c r="E1015" s="6" t="s">
        <v>34</v>
      </c>
      <c r="F1015" s="6" t="s">
        <v>10</v>
      </c>
      <c r="G1015" s="6">
        <v>0</v>
      </c>
      <c r="H1015" s="6">
        <v>4.482727333333334E-5</v>
      </c>
      <c r="I1015" s="6">
        <v>9.9207900000000009E-6</v>
      </c>
      <c r="J1015" s="6">
        <v>0</v>
      </c>
      <c r="K1015" s="20">
        <v>0</v>
      </c>
      <c r="L1015" s="6">
        <v>0</v>
      </c>
      <c r="M1015" s="6">
        <v>0</v>
      </c>
      <c r="N1015" s="6">
        <v>0</v>
      </c>
      <c r="O1015" s="9">
        <v>2.5720566666666666E-6</v>
      </c>
    </row>
    <row r="1016" spans="1:15" x14ac:dyDescent="0.35">
      <c r="A1016" s="5">
        <v>2017</v>
      </c>
      <c r="B1016" s="6">
        <v>34011</v>
      </c>
      <c r="C1016" s="6">
        <v>2260006035</v>
      </c>
      <c r="D1016" s="6" t="s">
        <v>37</v>
      </c>
      <c r="E1016" s="6" t="s">
        <v>34</v>
      </c>
      <c r="F1016" s="6" t="s">
        <v>10</v>
      </c>
      <c r="G1016" s="6">
        <v>0</v>
      </c>
      <c r="H1016" s="6">
        <v>7.3009665666666675E-4</v>
      </c>
      <c r="I1016" s="6">
        <v>1.6277444333333331E-4</v>
      </c>
      <c r="J1016" s="6">
        <v>1.4697466666666668E-6</v>
      </c>
      <c r="K1016" s="20">
        <v>1.4697466666666668E-6</v>
      </c>
      <c r="L1016" s="6">
        <v>5.5115500000000006E-6</v>
      </c>
      <c r="M1016" s="6">
        <v>5.5115500000000006E-6</v>
      </c>
      <c r="N1016" s="6">
        <v>0</v>
      </c>
      <c r="O1016" s="9">
        <v>4.6664456666666666E-5</v>
      </c>
    </row>
    <row r="1017" spans="1:15" x14ac:dyDescent="0.35">
      <c r="A1017" s="5">
        <v>2017</v>
      </c>
      <c r="B1017" s="6">
        <v>34011</v>
      </c>
      <c r="C1017" s="6">
        <v>2260007005</v>
      </c>
      <c r="D1017" s="6" t="s">
        <v>38</v>
      </c>
      <c r="E1017" s="6" t="s">
        <v>39</v>
      </c>
      <c r="F1017" s="6" t="s">
        <v>10</v>
      </c>
      <c r="G1017" s="6">
        <v>0</v>
      </c>
      <c r="H1017" s="6">
        <v>4.6054511800000001E-3</v>
      </c>
      <c r="I1017" s="6">
        <v>1.7857422000000002E-3</v>
      </c>
      <c r="J1017" s="6">
        <v>7.7161700000000004E-6</v>
      </c>
      <c r="K1017" s="20">
        <v>1.0288226666666667E-5</v>
      </c>
      <c r="L1017" s="6">
        <v>6.577116333333334E-5</v>
      </c>
      <c r="M1017" s="6">
        <v>6.025961333333334E-5</v>
      </c>
      <c r="N1017" s="6">
        <v>0</v>
      </c>
      <c r="O1017" s="9">
        <v>4.5856096000000001E-4</v>
      </c>
    </row>
    <row r="1018" spans="1:15" x14ac:dyDescent="0.35">
      <c r="A1018" s="5">
        <v>2017</v>
      </c>
      <c r="B1018" s="6">
        <v>34011</v>
      </c>
      <c r="C1018" s="6">
        <v>2265001050</v>
      </c>
      <c r="D1018" s="6" t="s">
        <v>41</v>
      </c>
      <c r="E1018" s="6" t="s">
        <v>9</v>
      </c>
      <c r="F1018" s="6" t="s">
        <v>40</v>
      </c>
      <c r="G1018" s="6">
        <v>3.6743666666666665E-6</v>
      </c>
      <c r="H1018" s="6">
        <v>0.29299510030999998</v>
      </c>
      <c r="I1018" s="6">
        <v>7.728662846666666E-2</v>
      </c>
      <c r="J1018" s="6">
        <v>2.1421557666666667E-4</v>
      </c>
      <c r="K1018" s="20">
        <v>5.2727161666666668E-4</v>
      </c>
      <c r="L1018" s="6">
        <v>3.7845976666666671E-5</v>
      </c>
      <c r="M1018" s="6">
        <v>3.5641356666666673E-5</v>
      </c>
      <c r="N1018" s="6">
        <v>5.5115500000000006E-6</v>
      </c>
      <c r="O1018" s="9">
        <v>1.5616058333333333E-3</v>
      </c>
    </row>
    <row r="1019" spans="1:15" x14ac:dyDescent="0.35">
      <c r="A1019" s="5">
        <v>2017</v>
      </c>
      <c r="B1019" s="6">
        <v>34011</v>
      </c>
      <c r="C1019" s="6">
        <v>2265002003</v>
      </c>
      <c r="D1019" s="6" t="s">
        <v>42</v>
      </c>
      <c r="E1019" s="6" t="s">
        <v>14</v>
      </c>
      <c r="F1019" s="6" t="s">
        <v>40</v>
      </c>
      <c r="G1019" s="6">
        <v>1.1023100000000001E-6</v>
      </c>
      <c r="H1019" s="6">
        <v>9.5516263810000002E-2</v>
      </c>
      <c r="I1019" s="6">
        <v>2.0285810930000002E-2</v>
      </c>
      <c r="J1019" s="6">
        <v>5.438062666666667E-5</v>
      </c>
      <c r="K1019" s="20">
        <v>1.7379754333333332E-4</v>
      </c>
      <c r="L1019" s="6">
        <v>1.1390536666666669E-5</v>
      </c>
      <c r="M1019" s="6">
        <v>1.0288226666666667E-5</v>
      </c>
      <c r="N1019" s="6">
        <v>2.2046200000000002E-6</v>
      </c>
      <c r="O1019" s="9">
        <v>3.9793391000000005E-4</v>
      </c>
    </row>
    <row r="1020" spans="1:15" x14ac:dyDescent="0.35">
      <c r="A1020" s="5">
        <v>2017</v>
      </c>
      <c r="B1020" s="6">
        <v>34011</v>
      </c>
      <c r="C1020" s="6">
        <v>2265002006</v>
      </c>
      <c r="D1020" s="6" t="s">
        <v>13</v>
      </c>
      <c r="E1020" s="6" t="s">
        <v>14</v>
      </c>
      <c r="F1020" s="6" t="s">
        <v>40</v>
      </c>
      <c r="G1020" s="6">
        <v>0</v>
      </c>
      <c r="H1020" s="6">
        <v>7.1098994999999998E-4</v>
      </c>
      <c r="I1020" s="6">
        <v>1.8261602333333334E-4</v>
      </c>
      <c r="J1020" s="6">
        <v>0</v>
      </c>
      <c r="K1020" s="20">
        <v>1.1023100000000001E-6</v>
      </c>
      <c r="L1020" s="6">
        <v>0</v>
      </c>
      <c r="M1020" s="6">
        <v>0</v>
      </c>
      <c r="N1020" s="6">
        <v>0</v>
      </c>
      <c r="O1020" s="9">
        <v>3.6743666666666665E-6</v>
      </c>
    </row>
    <row r="1021" spans="1:15" x14ac:dyDescent="0.35">
      <c r="A1021" s="5">
        <v>2017</v>
      </c>
      <c r="B1021" s="6">
        <v>34011</v>
      </c>
      <c r="C1021" s="6">
        <v>2265002009</v>
      </c>
      <c r="D1021" s="6" t="s">
        <v>15</v>
      </c>
      <c r="E1021" s="6" t="s">
        <v>14</v>
      </c>
      <c r="F1021" s="6" t="s">
        <v>40</v>
      </c>
      <c r="G1021" s="6">
        <v>2.2046200000000002E-6</v>
      </c>
      <c r="H1021" s="6">
        <v>0.17941822202333332</v>
      </c>
      <c r="I1021" s="6">
        <v>3.5677365459999999E-2</v>
      </c>
      <c r="J1021" s="6">
        <v>1.2235640999999999E-4</v>
      </c>
      <c r="K1021" s="20">
        <v>3.0938167333333333E-4</v>
      </c>
      <c r="L1021" s="6">
        <v>3.5641356666666673E-5</v>
      </c>
      <c r="M1021" s="6">
        <v>3.3436736666666676E-5</v>
      </c>
      <c r="N1021" s="6">
        <v>3.3069300000000005E-6</v>
      </c>
      <c r="O1021" s="9">
        <v>1.02735292E-3</v>
      </c>
    </row>
    <row r="1022" spans="1:15" x14ac:dyDescent="0.35">
      <c r="A1022" s="5">
        <v>2017</v>
      </c>
      <c r="B1022" s="6">
        <v>34011</v>
      </c>
      <c r="C1022" s="6">
        <v>2265002015</v>
      </c>
      <c r="D1022" s="6" t="s">
        <v>43</v>
      </c>
      <c r="E1022" s="6" t="s">
        <v>14</v>
      </c>
      <c r="F1022" s="6" t="s">
        <v>40</v>
      </c>
      <c r="G1022" s="6">
        <v>2.2046200000000002E-6</v>
      </c>
      <c r="H1022" s="6">
        <v>0.16855569184666666</v>
      </c>
      <c r="I1022" s="6">
        <v>3.6879250796666666E-2</v>
      </c>
      <c r="J1022" s="6">
        <v>9.8840463333333339E-5</v>
      </c>
      <c r="K1022" s="20">
        <v>2.9064240333333334E-4</v>
      </c>
      <c r="L1022" s="6">
        <v>2.0209016666666669E-5</v>
      </c>
      <c r="M1022" s="6">
        <v>1.873927E-5</v>
      </c>
      <c r="N1022" s="6">
        <v>3.3069300000000005E-6</v>
      </c>
      <c r="O1022" s="9">
        <v>6.9886454000000001E-4</v>
      </c>
    </row>
    <row r="1023" spans="1:15" x14ac:dyDescent="0.35">
      <c r="A1023" s="5">
        <v>2017</v>
      </c>
      <c r="B1023" s="6">
        <v>34011</v>
      </c>
      <c r="C1023" s="6">
        <v>2265002021</v>
      </c>
      <c r="D1023" s="6" t="s">
        <v>16</v>
      </c>
      <c r="E1023" s="6" t="s">
        <v>14</v>
      </c>
      <c r="F1023" s="6" t="s">
        <v>40</v>
      </c>
      <c r="G1023" s="6">
        <v>4.4092400000000003E-6</v>
      </c>
      <c r="H1023" s="6">
        <v>0.33663445089999994</v>
      </c>
      <c r="I1023" s="6">
        <v>7.8277605156666666E-2</v>
      </c>
      <c r="J1023" s="6">
        <v>2.2229918333333334E-4</v>
      </c>
      <c r="K1023" s="20">
        <v>6.1619128999999991E-4</v>
      </c>
      <c r="L1023" s="6">
        <v>4.8134203333333329E-5</v>
      </c>
      <c r="M1023" s="6">
        <v>4.4459836666666669E-5</v>
      </c>
      <c r="N1023" s="6">
        <v>6.6138600000000009E-6</v>
      </c>
      <c r="O1023" s="9">
        <v>1.81550457E-3</v>
      </c>
    </row>
    <row r="1024" spans="1:15" x14ac:dyDescent="0.35">
      <c r="A1024" s="5">
        <v>2017</v>
      </c>
      <c r="B1024" s="6">
        <v>34011</v>
      </c>
      <c r="C1024" s="6">
        <v>2265002024</v>
      </c>
      <c r="D1024" s="6" t="s">
        <v>44</v>
      </c>
      <c r="E1024" s="6" t="s">
        <v>14</v>
      </c>
      <c r="F1024" s="6" t="s">
        <v>40</v>
      </c>
      <c r="G1024" s="6">
        <v>2.2046200000000002E-6</v>
      </c>
      <c r="H1024" s="6">
        <v>0.14198781622666667</v>
      </c>
      <c r="I1024" s="6">
        <v>3.3465396726666666E-2</v>
      </c>
      <c r="J1024" s="6">
        <v>9.6268406666666684E-5</v>
      </c>
      <c r="K1024" s="20">
        <v>2.476523133333333E-4</v>
      </c>
      <c r="L1024" s="6">
        <v>2.1311326666666668E-5</v>
      </c>
      <c r="M1024" s="6">
        <v>1.9841580000000002E-5</v>
      </c>
      <c r="N1024" s="6">
        <v>2.2046200000000002E-6</v>
      </c>
      <c r="O1024" s="9">
        <v>7.3303615E-4</v>
      </c>
    </row>
    <row r="1025" spans="1:15" x14ac:dyDescent="0.35">
      <c r="A1025" s="5">
        <v>2017</v>
      </c>
      <c r="B1025" s="6">
        <v>34011</v>
      </c>
      <c r="C1025" s="6">
        <v>2265002027</v>
      </c>
      <c r="D1025" s="6" t="s">
        <v>17</v>
      </c>
      <c r="E1025" s="6" t="s">
        <v>14</v>
      </c>
      <c r="F1025" s="6" t="s">
        <v>40</v>
      </c>
      <c r="G1025" s="6">
        <v>0</v>
      </c>
      <c r="H1025" s="6">
        <v>7.3586541233333332E-3</v>
      </c>
      <c r="I1025" s="6">
        <v>1.6317862366666668E-3</v>
      </c>
      <c r="J1025" s="6">
        <v>5.5115500000000006E-6</v>
      </c>
      <c r="K1025" s="20">
        <v>1.2492846666666667E-5</v>
      </c>
      <c r="L1025" s="6">
        <v>1.1023100000000001E-6</v>
      </c>
      <c r="M1025" s="6">
        <v>1.1023100000000001E-6</v>
      </c>
      <c r="N1025" s="6">
        <v>0</v>
      </c>
      <c r="O1025" s="9">
        <v>3.6743666666666665E-5</v>
      </c>
    </row>
    <row r="1026" spans="1:15" x14ac:dyDescent="0.35">
      <c r="A1026" s="5">
        <v>2017</v>
      </c>
      <c r="B1026" s="6">
        <v>34011</v>
      </c>
      <c r="C1026" s="6">
        <v>2265002030</v>
      </c>
      <c r="D1026" s="6" t="s">
        <v>45</v>
      </c>
      <c r="E1026" s="6" t="s">
        <v>14</v>
      </c>
      <c r="F1026" s="6" t="s">
        <v>40</v>
      </c>
      <c r="G1026" s="6">
        <v>4.4092400000000003E-6</v>
      </c>
      <c r="H1026" s="6">
        <v>0.29625389610666669</v>
      </c>
      <c r="I1026" s="6">
        <v>5.9201395733333328E-2</v>
      </c>
      <c r="J1026" s="6">
        <v>1.7600216333333335E-4</v>
      </c>
      <c r="K1026" s="20">
        <v>5.474806333333333E-4</v>
      </c>
      <c r="L1026" s="6">
        <v>4.3724963333333327E-5</v>
      </c>
      <c r="M1026" s="6">
        <v>4.0050596666666668E-5</v>
      </c>
      <c r="N1026" s="6">
        <v>5.5115500000000006E-6</v>
      </c>
      <c r="O1026" s="9">
        <v>1.2823539666666668E-3</v>
      </c>
    </row>
    <row r="1027" spans="1:15" x14ac:dyDescent="0.35">
      <c r="A1027" s="5">
        <v>2017</v>
      </c>
      <c r="B1027" s="6">
        <v>34011</v>
      </c>
      <c r="C1027" s="6">
        <v>2265002033</v>
      </c>
      <c r="D1027" s="6" t="s">
        <v>46</v>
      </c>
      <c r="E1027" s="6" t="s">
        <v>14</v>
      </c>
      <c r="F1027" s="6" t="s">
        <v>40</v>
      </c>
      <c r="G1027" s="6">
        <v>1.1023100000000001E-6</v>
      </c>
      <c r="H1027" s="6">
        <v>0.10191407105</v>
      </c>
      <c r="I1027" s="6">
        <v>1.6538324366666666E-2</v>
      </c>
      <c r="J1027" s="6">
        <v>6.8710656666666665E-5</v>
      </c>
      <c r="K1027" s="20">
        <v>2.8072161333333334E-4</v>
      </c>
      <c r="L1027" s="6">
        <v>2.094389E-5</v>
      </c>
      <c r="M1027" s="6">
        <v>1.9106706666666671E-5</v>
      </c>
      <c r="N1027" s="6">
        <v>2.2046200000000002E-6</v>
      </c>
      <c r="O1027" s="9">
        <v>5.6291297333333336E-4</v>
      </c>
    </row>
    <row r="1028" spans="1:15" x14ac:dyDescent="0.35">
      <c r="A1028" s="5">
        <v>2017</v>
      </c>
      <c r="B1028" s="6">
        <v>34011</v>
      </c>
      <c r="C1028" s="6">
        <v>2265002039</v>
      </c>
      <c r="D1028" s="6" t="s">
        <v>18</v>
      </c>
      <c r="E1028" s="6" t="s">
        <v>14</v>
      </c>
      <c r="F1028" s="6" t="s">
        <v>40</v>
      </c>
      <c r="G1028" s="6">
        <v>8.083606666666666E-6</v>
      </c>
      <c r="H1028" s="6">
        <v>0.61908742580666665</v>
      </c>
      <c r="I1028" s="6">
        <v>0.15022684860333335</v>
      </c>
      <c r="J1028" s="6">
        <v>4.1226394000000005E-4</v>
      </c>
      <c r="K1028" s="20">
        <v>1.0901845900000001E-3</v>
      </c>
      <c r="L1028" s="6">
        <v>7.7896573333333325E-5</v>
      </c>
      <c r="M1028" s="6">
        <v>7.1282713333333347E-5</v>
      </c>
      <c r="N1028" s="6">
        <v>1.1390536666666669E-5</v>
      </c>
      <c r="O1028" s="9">
        <v>2.8626990700000004E-3</v>
      </c>
    </row>
    <row r="1029" spans="1:15" x14ac:dyDescent="0.35">
      <c r="A1029" s="5">
        <v>2017</v>
      </c>
      <c r="B1029" s="6">
        <v>34011</v>
      </c>
      <c r="C1029" s="6">
        <v>2265002042</v>
      </c>
      <c r="D1029" s="6" t="s">
        <v>47</v>
      </c>
      <c r="E1029" s="6" t="s">
        <v>14</v>
      </c>
      <c r="F1029" s="6" t="s">
        <v>40</v>
      </c>
      <c r="G1029" s="6">
        <v>4.4092400000000003E-6</v>
      </c>
      <c r="H1029" s="6">
        <v>0.29679108851333336</v>
      </c>
      <c r="I1029" s="6">
        <v>6.9803045876666678E-2</v>
      </c>
      <c r="J1029" s="6">
        <v>2.1127608333333333E-4</v>
      </c>
      <c r="K1029" s="20">
        <v>5.9671714666666674E-4</v>
      </c>
      <c r="L1029" s="6">
        <v>4.2622653333333336E-5</v>
      </c>
      <c r="M1029" s="6">
        <v>3.9315723333333333E-5</v>
      </c>
      <c r="N1029" s="6">
        <v>5.5115500000000006E-6</v>
      </c>
      <c r="O1029" s="9">
        <v>2.1245188066666668E-3</v>
      </c>
    </row>
    <row r="1030" spans="1:15" x14ac:dyDescent="0.35">
      <c r="A1030" s="5">
        <v>2017</v>
      </c>
      <c r="B1030" s="6">
        <v>34011</v>
      </c>
      <c r="C1030" s="6">
        <v>2265002045</v>
      </c>
      <c r="D1030" s="6" t="s">
        <v>48</v>
      </c>
      <c r="E1030" s="6" t="s">
        <v>14</v>
      </c>
      <c r="F1030" s="6" t="s">
        <v>40</v>
      </c>
      <c r="G1030" s="6">
        <v>0</v>
      </c>
      <c r="H1030" s="6">
        <v>2.2854193230000003E-2</v>
      </c>
      <c r="I1030" s="6">
        <v>2.0921843800000002E-3</v>
      </c>
      <c r="J1030" s="6">
        <v>9.9207900000000009E-6</v>
      </c>
      <c r="K1030" s="20">
        <v>9.8840463333333325E-5</v>
      </c>
      <c r="L1030" s="6">
        <v>2.2046200000000002E-6</v>
      </c>
      <c r="M1030" s="6">
        <v>2.2046200000000002E-6</v>
      </c>
      <c r="N1030" s="6">
        <v>0</v>
      </c>
      <c r="O1030" s="9">
        <v>6.6873473333333325E-5</v>
      </c>
    </row>
    <row r="1031" spans="1:15" x14ac:dyDescent="0.35">
      <c r="A1031" s="5">
        <v>2017</v>
      </c>
      <c r="B1031" s="6">
        <v>34011</v>
      </c>
      <c r="C1031" s="6">
        <v>2265002054</v>
      </c>
      <c r="D1031" s="6" t="s">
        <v>19</v>
      </c>
      <c r="E1031" s="6" t="s">
        <v>14</v>
      </c>
      <c r="F1031" s="6" t="s">
        <v>40</v>
      </c>
      <c r="G1031" s="6">
        <v>0</v>
      </c>
      <c r="H1031" s="6">
        <v>3.9980416263333332E-2</v>
      </c>
      <c r="I1031" s="6">
        <v>9.0775228499999985E-3</v>
      </c>
      <c r="J1031" s="6">
        <v>2.5720566666666669E-5</v>
      </c>
      <c r="K1031" s="20">
        <v>7.6426826666666655E-5</v>
      </c>
      <c r="L1031" s="6">
        <v>5.5115500000000006E-6</v>
      </c>
      <c r="M1031" s="6">
        <v>5.5115500000000006E-6</v>
      </c>
      <c r="N1031" s="6">
        <v>1.1023100000000001E-6</v>
      </c>
      <c r="O1031" s="9">
        <v>1.8996475666666665E-4</v>
      </c>
    </row>
    <row r="1032" spans="1:15" x14ac:dyDescent="0.35">
      <c r="A1032" s="5">
        <v>2017</v>
      </c>
      <c r="B1032" s="6">
        <v>34011</v>
      </c>
      <c r="C1032" s="6">
        <v>2265002057</v>
      </c>
      <c r="D1032" s="6" t="s">
        <v>49</v>
      </c>
      <c r="E1032" s="6" t="s">
        <v>14</v>
      </c>
      <c r="F1032" s="6" t="s">
        <v>40</v>
      </c>
      <c r="G1032" s="6">
        <v>0</v>
      </c>
      <c r="H1032" s="6">
        <v>3.5161116943333327E-2</v>
      </c>
      <c r="I1032" s="6">
        <v>1.2430382433333334E-3</v>
      </c>
      <c r="J1032" s="6">
        <v>6.6138600000000009E-6</v>
      </c>
      <c r="K1032" s="20">
        <v>9.0021983333333336E-5</v>
      </c>
      <c r="L1032" s="6">
        <v>3.3069300000000005E-6</v>
      </c>
      <c r="M1032" s="6">
        <v>3.3069300000000005E-6</v>
      </c>
      <c r="N1032" s="6">
        <v>1.1023100000000001E-6</v>
      </c>
      <c r="O1032" s="9">
        <v>4.3357526666666677E-5</v>
      </c>
    </row>
    <row r="1033" spans="1:15" x14ac:dyDescent="0.35">
      <c r="A1033" s="5">
        <v>2017</v>
      </c>
      <c r="B1033" s="6">
        <v>34011</v>
      </c>
      <c r="C1033" s="6">
        <v>2265002060</v>
      </c>
      <c r="D1033" s="6" t="s">
        <v>50</v>
      </c>
      <c r="E1033" s="6" t="s">
        <v>14</v>
      </c>
      <c r="F1033" s="6" t="s">
        <v>40</v>
      </c>
      <c r="G1033" s="6">
        <v>1.1023100000000001E-6</v>
      </c>
      <c r="H1033" s="6">
        <v>8.4824224246666677E-2</v>
      </c>
      <c r="I1033" s="6">
        <v>1.6843296800000001E-3</v>
      </c>
      <c r="J1033" s="6">
        <v>7.7161700000000004E-6</v>
      </c>
      <c r="K1033" s="20">
        <v>1.4660723000000002E-4</v>
      </c>
      <c r="L1033" s="6">
        <v>8.8184800000000007E-6</v>
      </c>
      <c r="M1033" s="6">
        <v>7.7161700000000004E-6</v>
      </c>
      <c r="N1033" s="6">
        <v>1.1023100000000001E-6</v>
      </c>
      <c r="O1033" s="9">
        <v>5.6217810000000003E-5</v>
      </c>
    </row>
    <row r="1034" spans="1:15" x14ac:dyDescent="0.35">
      <c r="A1034" s="5">
        <v>2017</v>
      </c>
      <c r="B1034" s="6">
        <v>34011</v>
      </c>
      <c r="C1034" s="6">
        <v>2265002066</v>
      </c>
      <c r="D1034" s="6" t="s">
        <v>51</v>
      </c>
      <c r="E1034" s="6" t="s">
        <v>14</v>
      </c>
      <c r="F1034" s="6" t="s">
        <v>40</v>
      </c>
      <c r="G1034" s="6">
        <v>2.2046200000000002E-6</v>
      </c>
      <c r="H1034" s="6">
        <v>0.20351067681999999</v>
      </c>
      <c r="I1034" s="6">
        <v>5.0518499863333337E-2</v>
      </c>
      <c r="J1034" s="6">
        <v>1.3007258E-4</v>
      </c>
      <c r="K1034" s="20">
        <v>3.4686021333333331E-4</v>
      </c>
      <c r="L1034" s="6">
        <v>2.3515946666666668E-5</v>
      </c>
      <c r="M1034" s="6">
        <v>2.1311326666666668E-5</v>
      </c>
      <c r="N1034" s="6">
        <v>3.6743666666666665E-6</v>
      </c>
      <c r="O1034" s="9">
        <v>9.0315932666666665E-4</v>
      </c>
    </row>
    <row r="1035" spans="1:15" x14ac:dyDescent="0.35">
      <c r="A1035" s="5">
        <v>2017</v>
      </c>
      <c r="B1035" s="6">
        <v>34011</v>
      </c>
      <c r="C1035" s="6">
        <v>2265002072</v>
      </c>
      <c r="D1035" s="6" t="s">
        <v>52</v>
      </c>
      <c r="E1035" s="6" t="s">
        <v>14</v>
      </c>
      <c r="F1035" s="6" t="s">
        <v>40</v>
      </c>
      <c r="G1035" s="6">
        <v>2.2046200000000002E-6</v>
      </c>
      <c r="H1035" s="6">
        <v>0.13819844188333333</v>
      </c>
      <c r="I1035" s="6">
        <v>2.1021786573333336E-2</v>
      </c>
      <c r="J1035" s="6">
        <v>6.6873473333333352E-5</v>
      </c>
      <c r="K1035" s="20">
        <v>4.3945425333333335E-4</v>
      </c>
      <c r="L1035" s="6">
        <v>1.3595156666666667E-5</v>
      </c>
      <c r="M1035" s="6">
        <v>1.2492846666666667E-5</v>
      </c>
      <c r="N1035" s="6">
        <v>2.2046200000000002E-6</v>
      </c>
      <c r="O1035" s="9">
        <v>4.7987228666666664E-4</v>
      </c>
    </row>
    <row r="1036" spans="1:15" x14ac:dyDescent="0.35">
      <c r="A1036" s="5">
        <v>2017</v>
      </c>
      <c r="B1036" s="6">
        <v>34011</v>
      </c>
      <c r="C1036" s="6">
        <v>2265002078</v>
      </c>
      <c r="D1036" s="6" t="s">
        <v>53</v>
      </c>
      <c r="E1036" s="6" t="s">
        <v>14</v>
      </c>
      <c r="F1036" s="6" t="s">
        <v>40</v>
      </c>
      <c r="G1036" s="6">
        <v>1.1023100000000001E-6</v>
      </c>
      <c r="H1036" s="6">
        <v>4.5702507473333341E-2</v>
      </c>
      <c r="I1036" s="6">
        <v>1.1522078993333332E-2</v>
      </c>
      <c r="J1036" s="6">
        <v>3.2334426666666671E-5</v>
      </c>
      <c r="K1036" s="20">
        <v>1.0104508333333335E-4</v>
      </c>
      <c r="L1036" s="6">
        <v>5.5115500000000006E-6</v>
      </c>
      <c r="M1036" s="6">
        <v>4.7766766666666677E-6</v>
      </c>
      <c r="N1036" s="6">
        <v>1.1023100000000001E-6</v>
      </c>
      <c r="O1036" s="9">
        <v>3.3951148E-4</v>
      </c>
    </row>
    <row r="1037" spans="1:15" x14ac:dyDescent="0.35">
      <c r="A1037" s="5">
        <v>2017</v>
      </c>
      <c r="B1037" s="6">
        <v>34011</v>
      </c>
      <c r="C1037" s="6">
        <v>2265002081</v>
      </c>
      <c r="D1037" s="6" t="s">
        <v>54</v>
      </c>
      <c r="E1037" s="6" t="s">
        <v>14</v>
      </c>
      <c r="F1037" s="6" t="s">
        <v>40</v>
      </c>
      <c r="G1037" s="6">
        <v>0</v>
      </c>
      <c r="H1037" s="6">
        <v>3.1472787683333336E-2</v>
      </c>
      <c r="I1037" s="6">
        <v>2.3600457100000001E-3</v>
      </c>
      <c r="J1037" s="6">
        <v>1.433003E-5</v>
      </c>
      <c r="K1037" s="20">
        <v>1.7600216333333335E-4</v>
      </c>
      <c r="L1037" s="6">
        <v>3.3069300000000005E-6</v>
      </c>
      <c r="M1037" s="6">
        <v>2.2046200000000002E-6</v>
      </c>
      <c r="N1037" s="6">
        <v>1.1023100000000001E-6</v>
      </c>
      <c r="O1037" s="9">
        <v>9.6635843333333328E-5</v>
      </c>
    </row>
    <row r="1038" spans="1:15" x14ac:dyDescent="0.35">
      <c r="A1038" s="5">
        <v>2017</v>
      </c>
      <c r="B1038" s="6">
        <v>34011</v>
      </c>
      <c r="C1038" s="6">
        <v>2265003010</v>
      </c>
      <c r="D1038" s="6" t="s">
        <v>55</v>
      </c>
      <c r="E1038" s="6" t="s">
        <v>21</v>
      </c>
      <c r="F1038" s="6" t="s">
        <v>40</v>
      </c>
      <c r="G1038" s="6">
        <v>7.7161700000000004E-6</v>
      </c>
      <c r="H1038" s="6">
        <v>0.60383770182999996</v>
      </c>
      <c r="I1038" s="6">
        <v>7.6633693510000003E-2</v>
      </c>
      <c r="J1038" s="6">
        <v>2.8586572666666667E-4</v>
      </c>
      <c r="K1038" s="20">
        <v>2.4125891533333336E-3</v>
      </c>
      <c r="L1038" s="6">
        <v>5.9157303333333335E-5</v>
      </c>
      <c r="M1038" s="6">
        <v>5.438062666666667E-5</v>
      </c>
      <c r="N1038" s="6">
        <v>1.1023100000000001E-5</v>
      </c>
      <c r="O1038" s="9">
        <v>2.1120259600000001E-3</v>
      </c>
    </row>
    <row r="1039" spans="1:15" x14ac:dyDescent="0.35">
      <c r="A1039" s="5">
        <v>2017</v>
      </c>
      <c r="B1039" s="6">
        <v>34011</v>
      </c>
      <c r="C1039" s="6">
        <v>2265003020</v>
      </c>
      <c r="D1039" s="6" t="s">
        <v>56</v>
      </c>
      <c r="E1039" s="6" t="s">
        <v>21</v>
      </c>
      <c r="F1039" s="6" t="s">
        <v>40</v>
      </c>
      <c r="G1039" s="6">
        <v>3.1232116666666665E-5</v>
      </c>
      <c r="H1039" s="6">
        <v>2.3770800738666664</v>
      </c>
      <c r="I1039" s="6">
        <v>4.9792812446666668E-2</v>
      </c>
      <c r="J1039" s="6">
        <v>2.1788994333333332E-4</v>
      </c>
      <c r="K1039" s="20">
        <v>4.2501399233333334E-3</v>
      </c>
      <c r="L1039" s="6">
        <v>2.3295484666666666E-4</v>
      </c>
      <c r="M1039" s="6">
        <v>2.142155766666667E-4</v>
      </c>
      <c r="N1039" s="6">
        <v>4.4459836666666669E-5</v>
      </c>
      <c r="O1039" s="9">
        <v>1.6387675333333334E-3</v>
      </c>
    </row>
    <row r="1040" spans="1:15" x14ac:dyDescent="0.35">
      <c r="A1040" s="5">
        <v>2017</v>
      </c>
      <c r="B1040" s="6">
        <v>34011</v>
      </c>
      <c r="C1040" s="6">
        <v>2265003030</v>
      </c>
      <c r="D1040" s="6" t="s">
        <v>20</v>
      </c>
      <c r="E1040" s="6" t="s">
        <v>21</v>
      </c>
      <c r="F1040" s="6" t="s">
        <v>40</v>
      </c>
      <c r="G1040" s="6">
        <v>6.6138600000000009E-6</v>
      </c>
      <c r="H1040" s="6">
        <v>0.49548136370333329</v>
      </c>
      <c r="I1040" s="6">
        <v>5.7769127606666672E-2</v>
      </c>
      <c r="J1040" s="6">
        <v>1.7343010666666671E-4</v>
      </c>
      <c r="K1040" s="20">
        <v>8.3555098E-4</v>
      </c>
      <c r="L1040" s="6">
        <v>6.025961333333334E-5</v>
      </c>
      <c r="M1040" s="6">
        <v>5.5482936666666662E-5</v>
      </c>
      <c r="N1040" s="6">
        <v>9.185916666666668E-6</v>
      </c>
      <c r="O1040" s="9">
        <v>1.3220371266666666E-3</v>
      </c>
    </row>
    <row r="1041" spans="1:15" x14ac:dyDescent="0.35">
      <c r="A1041" s="5">
        <v>2017</v>
      </c>
      <c r="B1041" s="6">
        <v>34011</v>
      </c>
      <c r="C1041" s="6">
        <v>2265003040</v>
      </c>
      <c r="D1041" s="6" t="s">
        <v>22</v>
      </c>
      <c r="E1041" s="6" t="s">
        <v>21</v>
      </c>
      <c r="F1041" s="6" t="s">
        <v>40</v>
      </c>
      <c r="G1041" s="6">
        <v>1.212541E-5</v>
      </c>
      <c r="H1041" s="6">
        <v>0.92091864307666682</v>
      </c>
      <c r="I1041" s="6">
        <v>0.17864844220666667</v>
      </c>
      <c r="J1041" s="6">
        <v>6.6469293000000001E-4</v>
      </c>
      <c r="K1041" s="20">
        <v>1.6817576233333334E-3</v>
      </c>
      <c r="L1041" s="6">
        <v>2.0833658999999997E-4</v>
      </c>
      <c r="M1041" s="6">
        <v>1.9180194000000003E-4</v>
      </c>
      <c r="N1041" s="6">
        <v>1.6902086666666667E-5</v>
      </c>
      <c r="O1041" s="9">
        <v>5.5530703433333342E-3</v>
      </c>
    </row>
    <row r="1042" spans="1:15" x14ac:dyDescent="0.35">
      <c r="A1042" s="5">
        <v>2017</v>
      </c>
      <c r="B1042" s="6">
        <v>34011</v>
      </c>
      <c r="C1042" s="6">
        <v>2265003050</v>
      </c>
      <c r="D1042" s="6" t="s">
        <v>57</v>
      </c>
      <c r="E1042" s="6" t="s">
        <v>21</v>
      </c>
      <c r="F1042" s="6" t="s">
        <v>40</v>
      </c>
      <c r="G1042" s="6">
        <v>1.1023100000000001E-6</v>
      </c>
      <c r="H1042" s="6">
        <v>4.2665275986666668E-2</v>
      </c>
      <c r="I1042" s="6">
        <v>5.7786764566666662E-3</v>
      </c>
      <c r="J1042" s="6">
        <v>1.9106706666666671E-5</v>
      </c>
      <c r="K1042" s="20">
        <v>1.3889105999999999E-4</v>
      </c>
      <c r="L1042" s="6">
        <v>4.4092400000000003E-6</v>
      </c>
      <c r="M1042" s="6">
        <v>4.4092400000000003E-6</v>
      </c>
      <c r="N1042" s="6">
        <v>1.1023100000000001E-6</v>
      </c>
      <c r="O1042" s="9">
        <v>1.3999337E-4</v>
      </c>
    </row>
    <row r="1043" spans="1:15" x14ac:dyDescent="0.35">
      <c r="A1043" s="5">
        <v>2017</v>
      </c>
      <c r="B1043" s="6">
        <v>34011</v>
      </c>
      <c r="C1043" s="6">
        <v>2265003060</v>
      </c>
      <c r="D1043" s="6" t="s">
        <v>58</v>
      </c>
      <c r="E1043" s="6" t="s">
        <v>21</v>
      </c>
      <c r="F1043" s="6" t="s">
        <v>40</v>
      </c>
      <c r="G1043" s="6">
        <v>0</v>
      </c>
      <c r="H1043" s="6">
        <v>1.2682443986666667E-2</v>
      </c>
      <c r="I1043" s="6">
        <v>3.2712886433333335E-3</v>
      </c>
      <c r="J1043" s="6">
        <v>8.083606666666666E-6</v>
      </c>
      <c r="K1043" s="20">
        <v>2.1311326666666668E-5</v>
      </c>
      <c r="L1043" s="6">
        <v>1.1023100000000001E-6</v>
      </c>
      <c r="M1043" s="6">
        <v>1.1023100000000001E-6</v>
      </c>
      <c r="N1043" s="6">
        <v>0</v>
      </c>
      <c r="O1043" s="9">
        <v>6.3199106666666659E-5</v>
      </c>
    </row>
    <row r="1044" spans="1:15" x14ac:dyDescent="0.35">
      <c r="A1044" s="5">
        <v>2017</v>
      </c>
      <c r="B1044" s="6">
        <v>34011</v>
      </c>
      <c r="C1044" s="6">
        <v>2265003070</v>
      </c>
      <c r="D1044" s="6" t="s">
        <v>59</v>
      </c>
      <c r="E1044" s="6" t="s">
        <v>21</v>
      </c>
      <c r="F1044" s="6" t="s">
        <v>40</v>
      </c>
      <c r="G1044" s="6">
        <v>2.2046200000000002E-6</v>
      </c>
      <c r="H1044" s="6">
        <v>0.19798553166333335</v>
      </c>
      <c r="I1044" s="6">
        <v>3.2507121899999999E-3</v>
      </c>
      <c r="J1044" s="6">
        <v>1.3227720000000002E-5</v>
      </c>
      <c r="K1044" s="20">
        <v>2.9578651666666662E-4</v>
      </c>
      <c r="L1044" s="6">
        <v>1.9841580000000002E-5</v>
      </c>
      <c r="M1044" s="6">
        <v>1.8004396666666665E-5</v>
      </c>
      <c r="N1044" s="6">
        <v>3.3069300000000005E-6</v>
      </c>
      <c r="O1044" s="9">
        <v>1.0177995666666669E-4</v>
      </c>
    </row>
    <row r="1045" spans="1:15" x14ac:dyDescent="0.35">
      <c r="A1045" s="5">
        <v>2017</v>
      </c>
      <c r="B1045" s="6">
        <v>34011</v>
      </c>
      <c r="C1045" s="6">
        <v>2265004010</v>
      </c>
      <c r="D1045" s="6" t="s">
        <v>60</v>
      </c>
      <c r="E1045" s="6" t="s">
        <v>24</v>
      </c>
      <c r="F1045" s="6" t="s">
        <v>40</v>
      </c>
      <c r="G1045" s="6">
        <v>3.2334426666666671E-5</v>
      </c>
      <c r="H1045" s="6">
        <v>2.4426447377933331</v>
      </c>
      <c r="I1045" s="6">
        <v>0.41588392603999996</v>
      </c>
      <c r="J1045" s="6">
        <v>2.2428334133333338E-3</v>
      </c>
      <c r="K1045" s="20">
        <v>4.5014666033333338E-3</v>
      </c>
      <c r="L1045" s="6">
        <v>6.2537720666666673E-4</v>
      </c>
      <c r="M1045" s="6">
        <v>5.7503838333333333E-4</v>
      </c>
      <c r="N1045" s="6">
        <v>4.5562146666666661E-5</v>
      </c>
      <c r="O1045" s="9">
        <v>3.6767182613333338E-2</v>
      </c>
    </row>
    <row r="1046" spans="1:15" x14ac:dyDescent="0.35">
      <c r="A1046" s="5">
        <v>2017</v>
      </c>
      <c r="B1046" s="6">
        <v>34011</v>
      </c>
      <c r="C1046" s="6">
        <v>2265004011</v>
      </c>
      <c r="D1046" s="6" t="s">
        <v>60</v>
      </c>
      <c r="E1046" s="6" t="s">
        <v>25</v>
      </c>
      <c r="F1046" s="6" t="s">
        <v>40</v>
      </c>
      <c r="G1046" s="6">
        <v>2.0209016666666669E-5</v>
      </c>
      <c r="H1046" s="6">
        <v>1.5180719370666667</v>
      </c>
      <c r="I1046" s="6">
        <v>0.24750460379333336</v>
      </c>
      <c r="J1046" s="6">
        <v>1.0923892100000001E-3</v>
      </c>
      <c r="K1046" s="20">
        <v>2.6257024199999993E-3</v>
      </c>
      <c r="L1046" s="6">
        <v>4.0124084000000003E-4</v>
      </c>
      <c r="M1046" s="6">
        <v>3.7000872333333335E-4</v>
      </c>
      <c r="N1046" s="6">
        <v>2.7925186666666666E-5</v>
      </c>
      <c r="O1046" s="9">
        <v>1.5247886793333333E-2</v>
      </c>
    </row>
    <row r="1047" spans="1:15" x14ac:dyDescent="0.35">
      <c r="A1047" s="5">
        <v>2017</v>
      </c>
      <c r="B1047" s="6">
        <v>34011</v>
      </c>
      <c r="C1047" s="6">
        <v>2265004015</v>
      </c>
      <c r="D1047" s="6" t="s">
        <v>23</v>
      </c>
      <c r="E1047" s="6" t="s">
        <v>24</v>
      </c>
      <c r="F1047" s="6" t="s">
        <v>40</v>
      </c>
      <c r="G1047" s="6">
        <v>3.3069300000000005E-6</v>
      </c>
      <c r="H1047" s="6">
        <v>0.21040048175666667</v>
      </c>
      <c r="I1047" s="6">
        <v>3.5804131109999998E-2</v>
      </c>
      <c r="J1047" s="6">
        <v>1.9363912333333335E-4</v>
      </c>
      <c r="K1047" s="20">
        <v>3.8727824666666671E-4</v>
      </c>
      <c r="L1047" s="6">
        <v>5.3645753333333328E-5</v>
      </c>
      <c r="M1047" s="6">
        <v>4.9236513333333334E-5</v>
      </c>
      <c r="N1047" s="6">
        <v>4.4092400000000003E-6</v>
      </c>
      <c r="O1047" s="9">
        <v>3.2841489266666663E-3</v>
      </c>
    </row>
    <row r="1048" spans="1:15" x14ac:dyDescent="0.35">
      <c r="A1048" s="5">
        <v>2017</v>
      </c>
      <c r="B1048" s="6">
        <v>34011</v>
      </c>
      <c r="C1048" s="6">
        <v>2265004016</v>
      </c>
      <c r="D1048" s="6" t="s">
        <v>23</v>
      </c>
      <c r="E1048" s="6" t="s">
        <v>25</v>
      </c>
      <c r="F1048" s="6" t="s">
        <v>40</v>
      </c>
      <c r="G1048" s="6">
        <v>1.1390536666666669E-5</v>
      </c>
      <c r="H1048" s="6">
        <v>0.86133364346333341</v>
      </c>
      <c r="I1048" s="6">
        <v>0.14139844781333333</v>
      </c>
      <c r="J1048" s="6">
        <v>6.7130678999999997E-4</v>
      </c>
      <c r="K1048" s="20">
        <v>1.5086949533333332E-3</v>
      </c>
      <c r="L1048" s="6">
        <v>2.1715507000000004E-4</v>
      </c>
      <c r="M1048" s="6">
        <v>1.9951811E-4</v>
      </c>
      <c r="N1048" s="6">
        <v>1.5799776666666668E-5</v>
      </c>
      <c r="O1048" s="9">
        <v>1.0217311389999999E-2</v>
      </c>
    </row>
    <row r="1049" spans="1:15" x14ac:dyDescent="0.35">
      <c r="A1049" s="5">
        <v>2017</v>
      </c>
      <c r="B1049" s="6">
        <v>34011</v>
      </c>
      <c r="C1049" s="6">
        <v>2265004025</v>
      </c>
      <c r="D1049" s="6" t="s">
        <v>27</v>
      </c>
      <c r="E1049" s="6" t="s">
        <v>24</v>
      </c>
      <c r="F1049" s="6" t="s">
        <v>40</v>
      </c>
      <c r="G1049" s="6">
        <v>0</v>
      </c>
      <c r="H1049" s="6">
        <v>1.3578989453333334E-2</v>
      </c>
      <c r="I1049" s="6">
        <v>2.2262987633333334E-3</v>
      </c>
      <c r="J1049" s="6">
        <v>1.0288226666666667E-5</v>
      </c>
      <c r="K1049" s="20">
        <v>2.3883383333333336E-5</v>
      </c>
      <c r="L1049" s="6">
        <v>3.3069300000000005E-6</v>
      </c>
      <c r="M1049" s="6">
        <v>3.3069300000000005E-6</v>
      </c>
      <c r="N1049" s="6">
        <v>0</v>
      </c>
      <c r="O1049" s="9">
        <v>2.3405715666666667E-4</v>
      </c>
    </row>
    <row r="1050" spans="1:15" x14ac:dyDescent="0.35">
      <c r="A1050" s="5">
        <v>2017</v>
      </c>
      <c r="B1050" s="6">
        <v>34011</v>
      </c>
      <c r="C1050" s="6">
        <v>2265004026</v>
      </c>
      <c r="D1050" s="6" t="s">
        <v>27</v>
      </c>
      <c r="E1050" s="6" t="s">
        <v>25</v>
      </c>
      <c r="F1050" s="6" t="s">
        <v>40</v>
      </c>
      <c r="G1050" s="6">
        <v>0</v>
      </c>
      <c r="H1050" s="6">
        <v>3.514641947666667E-2</v>
      </c>
      <c r="I1050" s="6">
        <v>7.1609731966666666E-3</v>
      </c>
      <c r="J1050" s="6">
        <v>2.425082E-5</v>
      </c>
      <c r="K1050" s="20">
        <v>6.025961333333334E-5</v>
      </c>
      <c r="L1050" s="6">
        <v>6.6138600000000009E-6</v>
      </c>
      <c r="M1050" s="6">
        <v>6.6138600000000009E-6</v>
      </c>
      <c r="N1050" s="6">
        <v>1.1023100000000001E-6</v>
      </c>
      <c r="O1050" s="9">
        <v>4.1005932000000002E-4</v>
      </c>
    </row>
    <row r="1051" spans="1:15" x14ac:dyDescent="0.35">
      <c r="A1051" s="5">
        <v>2017</v>
      </c>
      <c r="B1051" s="6">
        <v>34011</v>
      </c>
      <c r="C1051" s="6">
        <v>2265004030</v>
      </c>
      <c r="D1051" s="6" t="s">
        <v>28</v>
      </c>
      <c r="E1051" s="6" t="s">
        <v>24</v>
      </c>
      <c r="F1051" s="6" t="s">
        <v>40</v>
      </c>
      <c r="G1051" s="6">
        <v>0</v>
      </c>
      <c r="H1051" s="6">
        <v>2.5905754746666666E-2</v>
      </c>
      <c r="I1051" s="6">
        <v>4.2464655566666664E-3</v>
      </c>
      <c r="J1051" s="6">
        <v>1.9841580000000002E-5</v>
      </c>
      <c r="K1051" s="20">
        <v>4.5194710000000004E-5</v>
      </c>
      <c r="L1051" s="6">
        <v>6.6138600000000009E-6</v>
      </c>
      <c r="M1051" s="6">
        <v>5.8789866666666671E-6</v>
      </c>
      <c r="N1051" s="6">
        <v>0</v>
      </c>
      <c r="O1051" s="9">
        <v>3.0497243333333328E-4</v>
      </c>
    </row>
    <row r="1052" spans="1:15" x14ac:dyDescent="0.35">
      <c r="A1052" s="5">
        <v>2017</v>
      </c>
      <c r="B1052" s="6">
        <v>34011</v>
      </c>
      <c r="C1052" s="6">
        <v>2265004031</v>
      </c>
      <c r="D1052" s="6" t="s">
        <v>28</v>
      </c>
      <c r="E1052" s="6" t="s">
        <v>25</v>
      </c>
      <c r="F1052" s="6" t="s">
        <v>40</v>
      </c>
      <c r="G1052" s="6">
        <v>1.9106706666666671E-5</v>
      </c>
      <c r="H1052" s="6">
        <v>1.44256774387</v>
      </c>
      <c r="I1052" s="6">
        <v>0.30940812877333329</v>
      </c>
      <c r="J1052" s="6">
        <v>8.2746737333333346E-4</v>
      </c>
      <c r="K1052" s="20">
        <v>2.7649609166666665E-3</v>
      </c>
      <c r="L1052" s="6">
        <v>1.6828599333333335E-4</v>
      </c>
      <c r="M1052" s="6">
        <v>1.5505827333333334E-4</v>
      </c>
      <c r="N1052" s="6">
        <v>2.6822876666666664E-5</v>
      </c>
      <c r="O1052" s="9">
        <v>9.6275755400000006E-3</v>
      </c>
    </row>
    <row r="1053" spans="1:15" x14ac:dyDescent="0.35">
      <c r="A1053" s="5">
        <v>2017</v>
      </c>
      <c r="B1053" s="6">
        <v>34011</v>
      </c>
      <c r="C1053" s="6">
        <v>2265004040</v>
      </c>
      <c r="D1053" s="6" t="s">
        <v>61</v>
      </c>
      <c r="E1053" s="6" t="s">
        <v>24</v>
      </c>
      <c r="F1053" s="6" t="s">
        <v>40</v>
      </c>
      <c r="G1053" s="6">
        <v>6.6138600000000009E-6</v>
      </c>
      <c r="H1053" s="6">
        <v>0.49665275179666674</v>
      </c>
      <c r="I1053" s="6">
        <v>0.12880712812000003</v>
      </c>
      <c r="J1053" s="6">
        <v>3.3326505666666671E-4</v>
      </c>
      <c r="K1053" s="20">
        <v>9.4100530333333335E-4</v>
      </c>
      <c r="L1053" s="6">
        <v>5.3278316666666678E-5</v>
      </c>
      <c r="M1053" s="6">
        <v>4.8869076666666663E-5</v>
      </c>
      <c r="N1053" s="6">
        <v>9.185916666666668E-6</v>
      </c>
      <c r="O1053" s="9">
        <v>4.8314247299999996E-3</v>
      </c>
    </row>
    <row r="1054" spans="1:15" x14ac:dyDescent="0.35">
      <c r="A1054" s="5">
        <v>2017</v>
      </c>
      <c r="B1054" s="6">
        <v>34011</v>
      </c>
      <c r="C1054" s="6">
        <v>2265004041</v>
      </c>
      <c r="D1054" s="6" t="s">
        <v>61</v>
      </c>
      <c r="E1054" s="6" t="s">
        <v>25</v>
      </c>
      <c r="F1054" s="6" t="s">
        <v>40</v>
      </c>
      <c r="G1054" s="6">
        <v>2.2046200000000002E-6</v>
      </c>
      <c r="H1054" s="6">
        <v>0.18448480621999999</v>
      </c>
      <c r="I1054" s="6">
        <v>4.7533811819999994E-2</v>
      </c>
      <c r="J1054" s="6">
        <v>1.1904948000000001E-4</v>
      </c>
      <c r="K1054" s="20">
        <v>3.1379091333333338E-4</v>
      </c>
      <c r="L1054" s="6">
        <v>2.094389E-5</v>
      </c>
      <c r="M1054" s="6">
        <v>1.9106706666666671E-5</v>
      </c>
      <c r="N1054" s="6">
        <v>3.3069300000000005E-6</v>
      </c>
      <c r="O1054" s="9">
        <v>1.0031020999999999E-3</v>
      </c>
    </row>
    <row r="1055" spans="1:15" x14ac:dyDescent="0.35">
      <c r="A1055" s="5">
        <v>2017</v>
      </c>
      <c r="B1055" s="6">
        <v>34011</v>
      </c>
      <c r="C1055" s="6">
        <v>2265004046</v>
      </c>
      <c r="D1055" s="6" t="s">
        <v>62</v>
      </c>
      <c r="E1055" s="6" t="s">
        <v>25</v>
      </c>
      <c r="F1055" s="6" t="s">
        <v>40</v>
      </c>
      <c r="G1055" s="6">
        <v>2.5720566666666666E-6</v>
      </c>
      <c r="H1055" s="6">
        <v>0.20885798263000002</v>
      </c>
      <c r="I1055" s="6">
        <v>5.6365886976666668E-2</v>
      </c>
      <c r="J1055" s="6">
        <v>1.5799776666666665E-4</v>
      </c>
      <c r="K1055" s="20">
        <v>4.8685358333333328E-4</v>
      </c>
      <c r="L1055" s="6">
        <v>2.241363666666667E-5</v>
      </c>
      <c r="M1055" s="6">
        <v>2.0209016666666669E-5</v>
      </c>
      <c r="N1055" s="6">
        <v>3.6743666666666665E-6</v>
      </c>
      <c r="O1055" s="9">
        <v>1.4499050866666667E-3</v>
      </c>
    </row>
    <row r="1056" spans="1:15" x14ac:dyDescent="0.35">
      <c r="A1056" s="5">
        <v>2017</v>
      </c>
      <c r="B1056" s="6">
        <v>34011</v>
      </c>
      <c r="C1056" s="6">
        <v>2265004051</v>
      </c>
      <c r="D1056" s="6" t="s">
        <v>63</v>
      </c>
      <c r="E1056" s="6" t="s">
        <v>25</v>
      </c>
      <c r="F1056" s="6" t="s">
        <v>40</v>
      </c>
      <c r="G1056" s="6">
        <v>1.1023100000000001E-6</v>
      </c>
      <c r="H1056" s="6">
        <v>9.9142128836666676E-2</v>
      </c>
      <c r="I1056" s="6">
        <v>1.6383266093333331E-2</v>
      </c>
      <c r="J1056" s="6">
        <v>8.1203503333333334E-5</v>
      </c>
      <c r="K1056" s="20">
        <v>1.7636959999999999E-4</v>
      </c>
      <c r="L1056" s="6">
        <v>2.5353129999999998E-5</v>
      </c>
      <c r="M1056" s="6">
        <v>2.3148510000000001E-5</v>
      </c>
      <c r="N1056" s="6">
        <v>2.2046200000000002E-6</v>
      </c>
      <c r="O1056" s="9">
        <v>1.1875553066666665E-3</v>
      </c>
    </row>
    <row r="1057" spans="1:15" x14ac:dyDescent="0.35">
      <c r="A1057" s="5">
        <v>2017</v>
      </c>
      <c r="B1057" s="6">
        <v>34011</v>
      </c>
      <c r="C1057" s="6">
        <v>2265004055</v>
      </c>
      <c r="D1057" s="6" t="s">
        <v>64</v>
      </c>
      <c r="E1057" s="6" t="s">
        <v>24</v>
      </c>
      <c r="F1057" s="6" t="s">
        <v>40</v>
      </c>
      <c r="G1057" s="6">
        <v>8.8184799999999996E-5</v>
      </c>
      <c r="H1057" s="6">
        <v>6.6571602065466671</v>
      </c>
      <c r="I1057" s="6">
        <v>1.7255799573833333</v>
      </c>
      <c r="J1057" s="6">
        <v>4.4573742033333337E-3</v>
      </c>
      <c r="K1057" s="20">
        <v>1.2579561720000002E-2</v>
      </c>
      <c r="L1057" s="6">
        <v>7.1356200666666673E-4</v>
      </c>
      <c r="M1057" s="6">
        <v>6.5660932333333336E-4</v>
      </c>
      <c r="N1057" s="6">
        <v>1.2382615666666668E-4</v>
      </c>
      <c r="O1057" s="9">
        <v>5.1430845106666671E-2</v>
      </c>
    </row>
    <row r="1058" spans="1:15" x14ac:dyDescent="0.35">
      <c r="A1058" s="5">
        <v>2017</v>
      </c>
      <c r="B1058" s="6">
        <v>34011</v>
      </c>
      <c r="C1058" s="6">
        <v>2265004056</v>
      </c>
      <c r="D1058" s="6" t="s">
        <v>64</v>
      </c>
      <c r="E1058" s="6" t="s">
        <v>25</v>
      </c>
      <c r="F1058" s="6" t="s">
        <v>40</v>
      </c>
      <c r="G1058" s="6">
        <v>3.3436736666666676E-5</v>
      </c>
      <c r="H1058" s="6">
        <v>2.5076685349466667</v>
      </c>
      <c r="I1058" s="6">
        <v>0.64642765330000007</v>
      </c>
      <c r="J1058" s="6">
        <v>1.6211305733333334E-3</v>
      </c>
      <c r="K1058" s="20">
        <v>4.2681443200000002E-3</v>
      </c>
      <c r="L1058" s="6">
        <v>2.8072161333333334E-4</v>
      </c>
      <c r="M1058" s="6">
        <v>2.5867541333333337E-4</v>
      </c>
      <c r="N1058" s="6">
        <v>4.6664456666666666E-5</v>
      </c>
      <c r="O1058" s="9">
        <v>1.3041797046666666E-2</v>
      </c>
    </row>
    <row r="1059" spans="1:15" x14ac:dyDescent="0.35">
      <c r="A1059" s="5">
        <v>2017</v>
      </c>
      <c r="B1059" s="6">
        <v>34011</v>
      </c>
      <c r="C1059" s="6">
        <v>2265004066</v>
      </c>
      <c r="D1059" s="6" t="s">
        <v>65</v>
      </c>
      <c r="E1059" s="6" t="s">
        <v>25</v>
      </c>
      <c r="F1059" s="6" t="s">
        <v>40</v>
      </c>
      <c r="G1059" s="6">
        <v>5.5115500000000006E-6</v>
      </c>
      <c r="H1059" s="6">
        <v>0.41881239627333328</v>
      </c>
      <c r="I1059" s="6">
        <v>6.6914993676666659E-2</v>
      </c>
      <c r="J1059" s="6">
        <v>1.8114627666666666E-4</v>
      </c>
      <c r="K1059" s="20">
        <v>7.238502333333334E-4</v>
      </c>
      <c r="L1059" s="6">
        <v>4.6664456666666666E-5</v>
      </c>
      <c r="M1059" s="6">
        <v>4.3357526666666677E-5</v>
      </c>
      <c r="N1059" s="6">
        <v>7.7161700000000004E-6</v>
      </c>
      <c r="O1059" s="9">
        <v>1.3668644000000001E-3</v>
      </c>
    </row>
    <row r="1060" spans="1:15" x14ac:dyDescent="0.35">
      <c r="A1060" s="5">
        <v>2017</v>
      </c>
      <c r="B1060" s="6">
        <v>34011</v>
      </c>
      <c r="C1060" s="6">
        <v>2265004071</v>
      </c>
      <c r="D1060" s="6" t="s">
        <v>30</v>
      </c>
      <c r="E1060" s="6" t="s">
        <v>25</v>
      </c>
      <c r="F1060" s="6" t="s">
        <v>40</v>
      </c>
      <c r="G1060" s="6">
        <v>1.0692407E-4</v>
      </c>
      <c r="H1060" s="6">
        <v>8.0947594718100007</v>
      </c>
      <c r="I1060" s="6">
        <v>1.7939599210499999</v>
      </c>
      <c r="J1060" s="6">
        <v>4.9941991733333333E-3</v>
      </c>
      <c r="K1060" s="20">
        <v>1.3687383269999999E-2</v>
      </c>
      <c r="L1060" s="6">
        <v>1.12325389E-3</v>
      </c>
      <c r="M1060" s="6">
        <v>1.0332319066666668E-3</v>
      </c>
      <c r="N1060" s="6">
        <v>1.5064903333333334E-4</v>
      </c>
      <c r="O1060" s="9">
        <v>3.7901827039999995E-2</v>
      </c>
    </row>
    <row r="1061" spans="1:15" x14ac:dyDescent="0.35">
      <c r="A1061" s="5">
        <v>2017</v>
      </c>
      <c r="B1061" s="6">
        <v>34011</v>
      </c>
      <c r="C1061" s="6">
        <v>2265004075</v>
      </c>
      <c r="D1061" s="6" t="s">
        <v>66</v>
      </c>
      <c r="E1061" s="6" t="s">
        <v>24</v>
      </c>
      <c r="F1061" s="6" t="s">
        <v>40</v>
      </c>
      <c r="G1061" s="6">
        <v>3.3069300000000005E-6</v>
      </c>
      <c r="H1061" s="6">
        <v>0.23666522212666666</v>
      </c>
      <c r="I1061" s="6">
        <v>5.2090393923333339E-2</v>
      </c>
      <c r="J1061" s="6">
        <v>2.0392735E-4</v>
      </c>
      <c r="K1061" s="20">
        <v>5.1955544666666665E-4</v>
      </c>
      <c r="L1061" s="6">
        <v>4.4459836666666669E-5</v>
      </c>
      <c r="M1061" s="6">
        <v>4.115290666666666E-5</v>
      </c>
      <c r="N1061" s="6">
        <v>4.4092400000000003E-6</v>
      </c>
      <c r="O1061" s="9">
        <v>2.5250247733333334E-3</v>
      </c>
    </row>
    <row r="1062" spans="1:15" x14ac:dyDescent="0.35">
      <c r="A1062" s="5">
        <v>2017</v>
      </c>
      <c r="B1062" s="6">
        <v>34011</v>
      </c>
      <c r="C1062" s="6">
        <v>2265004076</v>
      </c>
      <c r="D1062" s="6" t="s">
        <v>66</v>
      </c>
      <c r="E1062" s="6" t="s">
        <v>25</v>
      </c>
      <c r="F1062" s="6" t="s">
        <v>40</v>
      </c>
      <c r="G1062" s="6">
        <v>3.3069300000000005E-6</v>
      </c>
      <c r="H1062" s="6">
        <v>0.24870759144000001</v>
      </c>
      <c r="I1062" s="6">
        <v>5.4279949019999996E-2</v>
      </c>
      <c r="J1062" s="6">
        <v>2.1090864666666669E-4</v>
      </c>
      <c r="K1062" s="20">
        <v>5.3866215333333342E-4</v>
      </c>
      <c r="L1062" s="6">
        <v>4.6664456666666666E-5</v>
      </c>
      <c r="M1062" s="6">
        <v>4.2622653333333336E-5</v>
      </c>
      <c r="N1062" s="6">
        <v>4.4092400000000003E-6</v>
      </c>
      <c r="O1062" s="9">
        <v>2.2409962299999998E-3</v>
      </c>
    </row>
    <row r="1063" spans="1:15" x14ac:dyDescent="0.35">
      <c r="A1063" s="5">
        <v>2017</v>
      </c>
      <c r="B1063" s="6">
        <v>34011</v>
      </c>
      <c r="C1063" s="6">
        <v>2265005010</v>
      </c>
      <c r="D1063" s="6" t="s">
        <v>67</v>
      </c>
      <c r="E1063" s="6" t="s">
        <v>32</v>
      </c>
      <c r="F1063" s="6" t="s">
        <v>40</v>
      </c>
      <c r="G1063" s="6">
        <v>0</v>
      </c>
      <c r="H1063" s="6">
        <v>7.7771644866666675E-3</v>
      </c>
      <c r="I1063" s="6">
        <v>2.01392037E-3</v>
      </c>
      <c r="J1063" s="6">
        <v>5.5115500000000006E-6</v>
      </c>
      <c r="K1063" s="20">
        <v>1.3595156666666667E-5</v>
      </c>
      <c r="L1063" s="6">
        <v>1.1023100000000001E-6</v>
      </c>
      <c r="M1063" s="6">
        <v>1.1023100000000001E-6</v>
      </c>
      <c r="N1063" s="6">
        <v>0</v>
      </c>
      <c r="O1063" s="9">
        <v>3.5273920000000003E-5</v>
      </c>
    </row>
    <row r="1064" spans="1:15" x14ac:dyDescent="0.35">
      <c r="A1064" s="5">
        <v>2017</v>
      </c>
      <c r="B1064" s="6">
        <v>34011</v>
      </c>
      <c r="C1064" s="6">
        <v>2265005015</v>
      </c>
      <c r="D1064" s="6" t="s">
        <v>68</v>
      </c>
      <c r="E1064" s="6" t="s">
        <v>32</v>
      </c>
      <c r="F1064" s="6" t="s">
        <v>40</v>
      </c>
      <c r="G1064" s="6">
        <v>0</v>
      </c>
      <c r="H1064" s="6">
        <v>2.9907874920000004E-2</v>
      </c>
      <c r="I1064" s="6">
        <v>2.0885100133333336E-3</v>
      </c>
      <c r="J1064" s="6">
        <v>6.6138600000000009E-6</v>
      </c>
      <c r="K1064" s="20">
        <v>5.0338823333333339E-5</v>
      </c>
      <c r="L1064" s="6">
        <v>3.3069300000000005E-6</v>
      </c>
      <c r="M1064" s="6">
        <v>3.3069300000000005E-6</v>
      </c>
      <c r="N1064" s="6">
        <v>1.1023100000000001E-6</v>
      </c>
      <c r="O1064" s="9">
        <v>4.2255216666666665E-5</v>
      </c>
    </row>
    <row r="1065" spans="1:15" x14ac:dyDescent="0.35">
      <c r="A1065" s="5">
        <v>2017</v>
      </c>
      <c r="B1065" s="6">
        <v>34011</v>
      </c>
      <c r="C1065" s="6">
        <v>2265005025</v>
      </c>
      <c r="D1065" s="6" t="s">
        <v>69</v>
      </c>
      <c r="E1065" s="6" t="s">
        <v>32</v>
      </c>
      <c r="F1065" s="6" t="s">
        <v>40</v>
      </c>
      <c r="G1065" s="6">
        <v>0</v>
      </c>
      <c r="H1065" s="6">
        <v>2.0708363096666668E-2</v>
      </c>
      <c r="I1065" s="6">
        <v>2.50665294E-3</v>
      </c>
      <c r="J1065" s="6">
        <v>1.6534650000000003E-5</v>
      </c>
      <c r="K1065" s="20">
        <v>1.9180193999999997E-4</v>
      </c>
      <c r="L1065" s="6">
        <v>2.2046200000000002E-6</v>
      </c>
      <c r="M1065" s="6">
        <v>1.4697466666666668E-6</v>
      </c>
      <c r="N1065" s="6">
        <v>0</v>
      </c>
      <c r="O1065" s="9">
        <v>1.3190976333333332E-4</v>
      </c>
    </row>
    <row r="1066" spans="1:15" x14ac:dyDescent="0.35">
      <c r="A1066" s="5">
        <v>2017</v>
      </c>
      <c r="B1066" s="6">
        <v>34011</v>
      </c>
      <c r="C1066" s="6">
        <v>2265005030</v>
      </c>
      <c r="D1066" s="6" t="s">
        <v>70</v>
      </c>
      <c r="E1066" s="6" t="s">
        <v>32</v>
      </c>
      <c r="F1066" s="6" t="s">
        <v>40</v>
      </c>
      <c r="G1066" s="6">
        <v>0</v>
      </c>
      <c r="H1066" s="6">
        <v>6.4073605933333338E-3</v>
      </c>
      <c r="I1066" s="6">
        <v>1.69204585E-3</v>
      </c>
      <c r="J1066" s="6">
        <v>4.4092400000000003E-6</v>
      </c>
      <c r="K1066" s="20">
        <v>1.3962593333333333E-5</v>
      </c>
      <c r="L1066" s="6">
        <v>1.1023100000000001E-6</v>
      </c>
      <c r="M1066" s="6">
        <v>1.1023100000000001E-6</v>
      </c>
      <c r="N1066" s="6">
        <v>0</v>
      </c>
      <c r="O1066" s="9">
        <v>3.4906483333333332E-5</v>
      </c>
    </row>
    <row r="1067" spans="1:15" x14ac:dyDescent="0.35">
      <c r="A1067" s="5">
        <v>2017</v>
      </c>
      <c r="B1067" s="6">
        <v>34011</v>
      </c>
      <c r="C1067" s="6">
        <v>2265005035</v>
      </c>
      <c r="D1067" s="6" t="s">
        <v>31</v>
      </c>
      <c r="E1067" s="6" t="s">
        <v>32</v>
      </c>
      <c r="F1067" s="6" t="s">
        <v>40</v>
      </c>
      <c r="G1067" s="6">
        <v>1.1023100000000001E-6</v>
      </c>
      <c r="H1067" s="6">
        <v>7.0211635450000004E-2</v>
      </c>
      <c r="I1067" s="6">
        <v>1.4564454593333333E-2</v>
      </c>
      <c r="J1067" s="6">
        <v>5.6585246666666667E-5</v>
      </c>
      <c r="K1067" s="20">
        <v>2.9394933333333338E-4</v>
      </c>
      <c r="L1067" s="6">
        <v>9.9207900000000009E-6</v>
      </c>
      <c r="M1067" s="6">
        <v>8.8184800000000007E-6</v>
      </c>
      <c r="N1067" s="6">
        <v>1.1023100000000001E-6</v>
      </c>
      <c r="O1067" s="9">
        <v>4.5451915666666664E-4</v>
      </c>
    </row>
    <row r="1068" spans="1:15" x14ac:dyDescent="0.35">
      <c r="A1068" s="5">
        <v>2017</v>
      </c>
      <c r="B1068" s="6">
        <v>34011</v>
      </c>
      <c r="C1068" s="6">
        <v>2265005040</v>
      </c>
      <c r="D1068" s="6" t="s">
        <v>71</v>
      </c>
      <c r="E1068" s="6" t="s">
        <v>32</v>
      </c>
      <c r="F1068" s="6" t="s">
        <v>40</v>
      </c>
      <c r="G1068" s="6">
        <v>2.2046200000000002E-6</v>
      </c>
      <c r="H1068" s="6">
        <v>0.15141293416333335</v>
      </c>
      <c r="I1068" s="6">
        <v>5.7980403689999994E-2</v>
      </c>
      <c r="J1068" s="6">
        <v>2.3332228333333333E-4</v>
      </c>
      <c r="K1068" s="20">
        <v>4.3651475999999999E-4</v>
      </c>
      <c r="L1068" s="6">
        <v>1.5432340000000001E-5</v>
      </c>
      <c r="M1068" s="6">
        <v>1.433003E-5</v>
      </c>
      <c r="N1068" s="6">
        <v>3.3069300000000005E-6</v>
      </c>
      <c r="O1068" s="9">
        <v>1.8548202933333334E-3</v>
      </c>
    </row>
    <row r="1069" spans="1:15" x14ac:dyDescent="0.35">
      <c r="A1069" s="5">
        <v>2017</v>
      </c>
      <c r="B1069" s="6">
        <v>34011</v>
      </c>
      <c r="C1069" s="6">
        <v>2265005045</v>
      </c>
      <c r="D1069" s="6" t="s">
        <v>72</v>
      </c>
      <c r="E1069" s="6" t="s">
        <v>32</v>
      </c>
      <c r="F1069" s="6" t="s">
        <v>40</v>
      </c>
      <c r="G1069" s="6">
        <v>0</v>
      </c>
      <c r="H1069" s="6">
        <v>3.3003161400000001E-2</v>
      </c>
      <c r="I1069" s="6">
        <v>3.995138876666666E-3</v>
      </c>
      <c r="J1069" s="6">
        <v>2.6455440000000004E-5</v>
      </c>
      <c r="K1069" s="20">
        <v>3.0533987E-4</v>
      </c>
      <c r="L1069" s="6">
        <v>3.3069300000000005E-6</v>
      </c>
      <c r="M1069" s="6">
        <v>2.2046200000000002E-6</v>
      </c>
      <c r="N1069" s="6">
        <v>1.1023100000000001E-6</v>
      </c>
      <c r="O1069" s="9">
        <v>1.9327168666666666E-4</v>
      </c>
    </row>
    <row r="1070" spans="1:15" x14ac:dyDescent="0.35">
      <c r="A1070" s="5">
        <v>2017</v>
      </c>
      <c r="B1070" s="6">
        <v>34011</v>
      </c>
      <c r="C1070" s="6">
        <v>2265005055</v>
      </c>
      <c r="D1070" s="6" t="s">
        <v>73</v>
      </c>
      <c r="E1070" s="6" t="s">
        <v>32</v>
      </c>
      <c r="F1070" s="6" t="s">
        <v>40</v>
      </c>
      <c r="G1070" s="6">
        <v>1.1023100000000001E-6</v>
      </c>
      <c r="H1070" s="6">
        <v>4.7318493933333337E-2</v>
      </c>
      <c r="I1070" s="6">
        <v>7.4523504733333334E-3</v>
      </c>
      <c r="J1070" s="6">
        <v>3.6743666666666665E-5</v>
      </c>
      <c r="K1070" s="20">
        <v>3.5237176333333337E-4</v>
      </c>
      <c r="L1070" s="6">
        <v>4.4092400000000003E-6</v>
      </c>
      <c r="M1070" s="6">
        <v>4.4092400000000003E-6</v>
      </c>
      <c r="N1070" s="6">
        <v>1.1023100000000001E-6</v>
      </c>
      <c r="O1070" s="9">
        <v>2.575731033333333E-4</v>
      </c>
    </row>
    <row r="1071" spans="1:15" x14ac:dyDescent="0.35">
      <c r="A1071" s="5">
        <v>2017</v>
      </c>
      <c r="B1071" s="6">
        <v>34011</v>
      </c>
      <c r="C1071" s="6">
        <v>2265005060</v>
      </c>
      <c r="D1071" s="6" t="s">
        <v>74</v>
      </c>
      <c r="E1071" s="6" t="s">
        <v>32</v>
      </c>
      <c r="F1071" s="6" t="s">
        <v>40</v>
      </c>
      <c r="G1071" s="6">
        <v>1.1023100000000001E-6</v>
      </c>
      <c r="H1071" s="6">
        <v>5.1530787880000005E-2</v>
      </c>
      <c r="I1071" s="6">
        <v>1.21033638E-3</v>
      </c>
      <c r="J1071" s="6">
        <v>5.5115500000000006E-6</v>
      </c>
      <c r="K1071" s="20">
        <v>7.7161699999999997E-5</v>
      </c>
      <c r="L1071" s="6">
        <v>5.5115500000000006E-6</v>
      </c>
      <c r="M1071" s="6">
        <v>5.5115500000000006E-6</v>
      </c>
      <c r="N1071" s="6">
        <v>1.1023100000000001E-6</v>
      </c>
      <c r="O1071" s="9">
        <v>3.8213413333333328E-5</v>
      </c>
    </row>
    <row r="1072" spans="1:15" x14ac:dyDescent="0.35">
      <c r="A1072" s="5">
        <v>2017</v>
      </c>
      <c r="B1072" s="6">
        <v>34011</v>
      </c>
      <c r="C1072" s="6">
        <v>2265006005</v>
      </c>
      <c r="D1072" s="6" t="s">
        <v>33</v>
      </c>
      <c r="E1072" s="6" t="s">
        <v>34</v>
      </c>
      <c r="F1072" s="6" t="s">
        <v>40</v>
      </c>
      <c r="G1072" s="6">
        <v>4.8869076666666663E-5</v>
      </c>
      <c r="H1072" s="6">
        <v>3.7071912538466667</v>
      </c>
      <c r="I1072" s="6">
        <v>0.93179146148000003</v>
      </c>
      <c r="J1072" s="6">
        <v>2.5419268599999999E-3</v>
      </c>
      <c r="K1072" s="20">
        <v>7.2374000233333333E-3</v>
      </c>
      <c r="L1072" s="6">
        <v>4.5157966333333332E-4</v>
      </c>
      <c r="M1072" s="6">
        <v>4.1557087000000003E-4</v>
      </c>
      <c r="N1072" s="6">
        <v>6.9078093333333336E-5</v>
      </c>
      <c r="O1072" s="9">
        <v>2.5302056303333334E-2</v>
      </c>
    </row>
    <row r="1073" spans="1:15" x14ac:dyDescent="0.35">
      <c r="A1073" s="5">
        <v>2017</v>
      </c>
      <c r="B1073" s="6">
        <v>34011</v>
      </c>
      <c r="C1073" s="6">
        <v>2265006010</v>
      </c>
      <c r="D1073" s="6" t="s">
        <v>35</v>
      </c>
      <c r="E1073" s="6" t="s">
        <v>34</v>
      </c>
      <c r="F1073" s="6" t="s">
        <v>40</v>
      </c>
      <c r="G1073" s="6">
        <v>1.212541E-5</v>
      </c>
      <c r="H1073" s="6">
        <v>0.92814024332333334</v>
      </c>
      <c r="I1073" s="6">
        <v>0.18331856223999998</v>
      </c>
      <c r="J1073" s="6">
        <v>6.0663793666666669E-4</v>
      </c>
      <c r="K1073" s="20">
        <v>1.962846673333333E-3</v>
      </c>
      <c r="L1073" s="6">
        <v>1.6497906333333334E-4</v>
      </c>
      <c r="M1073" s="6">
        <v>1.5138390666666668E-4</v>
      </c>
      <c r="N1073" s="6">
        <v>1.7636960000000001E-5</v>
      </c>
      <c r="O1073" s="9">
        <v>5.7988854733333336E-3</v>
      </c>
    </row>
    <row r="1074" spans="1:15" x14ac:dyDescent="0.35">
      <c r="A1074" s="5">
        <v>2017</v>
      </c>
      <c r="B1074" s="6">
        <v>34011</v>
      </c>
      <c r="C1074" s="6">
        <v>2265006015</v>
      </c>
      <c r="D1074" s="6" t="s">
        <v>36</v>
      </c>
      <c r="E1074" s="6" t="s">
        <v>34</v>
      </c>
      <c r="F1074" s="6" t="s">
        <v>40</v>
      </c>
      <c r="G1074" s="6">
        <v>6.6138600000000009E-6</v>
      </c>
      <c r="H1074" s="6">
        <v>0.4904691601333333</v>
      </c>
      <c r="I1074" s="6">
        <v>8.7487037769999998E-2</v>
      </c>
      <c r="J1074" s="6">
        <v>2.7961930333333333E-4</v>
      </c>
      <c r="K1074" s="20">
        <v>9.7040023666666658E-4</v>
      </c>
      <c r="L1074" s="6">
        <v>7.7896573333333325E-5</v>
      </c>
      <c r="M1074" s="6">
        <v>7.1282713333333347E-5</v>
      </c>
      <c r="N1074" s="6">
        <v>8.8184800000000007E-6</v>
      </c>
      <c r="O1074" s="9">
        <v>2.3993614333333332E-3</v>
      </c>
    </row>
    <row r="1075" spans="1:15" x14ac:dyDescent="0.35">
      <c r="A1075" s="5">
        <v>2017</v>
      </c>
      <c r="B1075" s="6">
        <v>34011</v>
      </c>
      <c r="C1075" s="6">
        <v>2265006025</v>
      </c>
      <c r="D1075" s="6" t="s">
        <v>75</v>
      </c>
      <c r="E1075" s="6" t="s">
        <v>34</v>
      </c>
      <c r="F1075" s="6" t="s">
        <v>40</v>
      </c>
      <c r="G1075" s="6">
        <v>1.3595156666666667E-5</v>
      </c>
      <c r="H1075" s="6">
        <v>1.0544792993533332</v>
      </c>
      <c r="I1075" s="6">
        <v>0.23992916203666667</v>
      </c>
      <c r="J1075" s="6">
        <v>6.4338160333333332E-4</v>
      </c>
      <c r="K1075" s="20">
        <v>1.9595397433333334E-3</v>
      </c>
      <c r="L1075" s="6">
        <v>1.2603077666666667E-4</v>
      </c>
      <c r="M1075" s="6">
        <v>1.1574255000000002E-4</v>
      </c>
      <c r="N1075" s="6">
        <v>1.9841580000000002E-5</v>
      </c>
      <c r="O1075" s="9">
        <v>5.4711319666666675E-3</v>
      </c>
    </row>
    <row r="1076" spans="1:15" x14ac:dyDescent="0.35">
      <c r="A1076" s="5">
        <v>2017</v>
      </c>
      <c r="B1076" s="6">
        <v>34011</v>
      </c>
      <c r="C1076" s="6">
        <v>2265006030</v>
      </c>
      <c r="D1076" s="6" t="s">
        <v>76</v>
      </c>
      <c r="E1076" s="6" t="s">
        <v>34</v>
      </c>
      <c r="F1076" s="6" t="s">
        <v>40</v>
      </c>
      <c r="G1076" s="6">
        <v>2.2046200000000002E-5</v>
      </c>
      <c r="H1076" s="6">
        <v>1.6655797543366664</v>
      </c>
      <c r="I1076" s="6">
        <v>0.3678077777</v>
      </c>
      <c r="J1076" s="6">
        <v>1.1269282566666666E-3</v>
      </c>
      <c r="K1076" s="20">
        <v>2.9240609933333336E-3</v>
      </c>
      <c r="L1076" s="6">
        <v>2.8219136000000008E-4</v>
      </c>
      <c r="M1076" s="6">
        <v>2.5977772333333338E-4</v>
      </c>
      <c r="N1076" s="6">
        <v>3.1232116666666665E-5</v>
      </c>
      <c r="O1076" s="9">
        <v>1.1042206706666668E-2</v>
      </c>
    </row>
    <row r="1077" spans="1:15" x14ac:dyDescent="0.35">
      <c r="A1077" s="5">
        <v>2017</v>
      </c>
      <c r="B1077" s="6">
        <v>34011</v>
      </c>
      <c r="C1077" s="6">
        <v>2265006035</v>
      </c>
      <c r="D1077" s="6" t="s">
        <v>37</v>
      </c>
      <c r="E1077" s="6" t="s">
        <v>34</v>
      </c>
      <c r="F1077" s="6" t="s">
        <v>40</v>
      </c>
      <c r="G1077" s="6">
        <v>1.1023100000000001E-6</v>
      </c>
      <c r="H1077" s="6">
        <v>7.8223959403333335E-2</v>
      </c>
      <c r="I1077" s="6">
        <v>1.8753232593333335E-2</v>
      </c>
      <c r="J1077" s="6">
        <v>5.2176006666666666E-5</v>
      </c>
      <c r="K1077" s="20">
        <v>1.3668643999999999E-4</v>
      </c>
      <c r="L1077" s="6">
        <v>1.1023100000000001E-5</v>
      </c>
      <c r="M1077" s="6">
        <v>1.0288226666666667E-5</v>
      </c>
      <c r="N1077" s="6">
        <v>1.1023100000000001E-6</v>
      </c>
      <c r="O1077" s="9">
        <v>3.8948286666666668E-4</v>
      </c>
    </row>
    <row r="1078" spans="1:15" x14ac:dyDescent="0.35">
      <c r="A1078" s="5">
        <v>2017</v>
      </c>
      <c r="B1078" s="6">
        <v>34011</v>
      </c>
      <c r="C1078" s="6">
        <v>2265007010</v>
      </c>
      <c r="D1078" s="6" t="s">
        <v>77</v>
      </c>
      <c r="E1078" s="6" t="s">
        <v>39</v>
      </c>
      <c r="F1078" s="6" t="s">
        <v>40</v>
      </c>
      <c r="G1078" s="6">
        <v>1.1023100000000001E-6</v>
      </c>
      <c r="H1078" s="6">
        <v>5.515077392E-2</v>
      </c>
      <c r="I1078" s="6">
        <v>1.6961611406666671E-2</v>
      </c>
      <c r="J1078" s="6">
        <v>6.3566543333333329E-5</v>
      </c>
      <c r="K1078" s="20">
        <v>2.0833658999999999E-4</v>
      </c>
      <c r="L1078" s="6">
        <v>6.9812966666666665E-6</v>
      </c>
      <c r="M1078" s="6">
        <v>6.6138600000000009E-6</v>
      </c>
      <c r="N1078" s="6">
        <v>1.1023100000000001E-6</v>
      </c>
      <c r="O1078" s="9">
        <v>7.4001744666666669E-4</v>
      </c>
    </row>
    <row r="1079" spans="1:15" x14ac:dyDescent="0.35">
      <c r="A1079" s="5">
        <v>2017</v>
      </c>
      <c r="B1079" s="6">
        <v>34011</v>
      </c>
      <c r="C1079" s="6">
        <v>2265007015</v>
      </c>
      <c r="D1079" s="6" t="s">
        <v>78</v>
      </c>
      <c r="E1079" s="6" t="s">
        <v>39</v>
      </c>
      <c r="F1079" s="6" t="s">
        <v>40</v>
      </c>
      <c r="G1079" s="6">
        <v>0</v>
      </c>
      <c r="H1079" s="6">
        <v>1.0582176000000001E-4</v>
      </c>
      <c r="I1079" s="6">
        <v>2.094389E-5</v>
      </c>
      <c r="J1079" s="6">
        <v>0</v>
      </c>
      <c r="K1079" s="20">
        <v>0</v>
      </c>
      <c r="L1079" s="6">
        <v>0</v>
      </c>
      <c r="M1079" s="6">
        <v>0</v>
      </c>
      <c r="N1079" s="6">
        <v>0</v>
      </c>
      <c r="O1079" s="9">
        <v>1.1023100000000001E-6</v>
      </c>
    </row>
    <row r="1080" spans="1:15" x14ac:dyDescent="0.35">
      <c r="A1080" s="5">
        <v>2017</v>
      </c>
      <c r="B1080" s="6">
        <v>34011</v>
      </c>
      <c r="C1080" s="6">
        <v>2267002003</v>
      </c>
      <c r="D1080" s="6" t="s">
        <v>42</v>
      </c>
      <c r="E1080" s="6" t="s">
        <v>14</v>
      </c>
      <c r="F1080" s="6" t="s">
        <v>81</v>
      </c>
      <c r="G1080" s="6">
        <v>0</v>
      </c>
      <c r="H1080" s="6">
        <v>1.393099378E-2</v>
      </c>
      <c r="I1080" s="6">
        <v>2.0172273E-4</v>
      </c>
      <c r="J1080" s="6">
        <v>1.1023100000000001E-6</v>
      </c>
      <c r="K1080" s="20">
        <v>3.7845976666666671E-5</v>
      </c>
      <c r="L1080" s="6">
        <v>1.1023100000000001E-6</v>
      </c>
      <c r="M1080" s="6">
        <v>1.1023100000000001E-6</v>
      </c>
      <c r="N1080" s="6">
        <v>0</v>
      </c>
      <c r="O1080" s="9">
        <v>6.6138600000000009E-6</v>
      </c>
    </row>
    <row r="1081" spans="1:15" x14ac:dyDescent="0.35">
      <c r="A1081" s="5">
        <v>2017</v>
      </c>
      <c r="B1081" s="6">
        <v>34011</v>
      </c>
      <c r="C1081" s="6">
        <v>2267002015</v>
      </c>
      <c r="D1081" s="6" t="s">
        <v>43</v>
      </c>
      <c r="E1081" s="6" t="s">
        <v>14</v>
      </c>
      <c r="F1081" s="6" t="s">
        <v>81</v>
      </c>
      <c r="G1081" s="6">
        <v>0</v>
      </c>
      <c r="H1081" s="6">
        <v>2.3216118346666665E-2</v>
      </c>
      <c r="I1081" s="6">
        <v>2.2817816999999999E-4</v>
      </c>
      <c r="J1081" s="6">
        <v>1.1023100000000001E-6</v>
      </c>
      <c r="K1081" s="20">
        <v>4.2255216666666665E-5</v>
      </c>
      <c r="L1081" s="6">
        <v>2.2046200000000002E-6</v>
      </c>
      <c r="M1081" s="6">
        <v>2.2046200000000002E-6</v>
      </c>
      <c r="N1081" s="6">
        <v>0</v>
      </c>
      <c r="O1081" s="9">
        <v>5.5115500000000006E-6</v>
      </c>
    </row>
    <row r="1082" spans="1:15" x14ac:dyDescent="0.35">
      <c r="A1082" s="5">
        <v>2017</v>
      </c>
      <c r="B1082" s="6">
        <v>34011</v>
      </c>
      <c r="C1082" s="6">
        <v>2267002021</v>
      </c>
      <c r="D1082" s="6" t="s">
        <v>16</v>
      </c>
      <c r="E1082" s="6" t="s">
        <v>14</v>
      </c>
      <c r="F1082" s="6" t="s">
        <v>81</v>
      </c>
      <c r="G1082" s="6">
        <v>0</v>
      </c>
      <c r="H1082" s="6">
        <v>3.8084810500000001E-3</v>
      </c>
      <c r="I1082" s="6">
        <v>1.1133330999999998E-4</v>
      </c>
      <c r="J1082" s="6">
        <v>1.1023100000000001E-6</v>
      </c>
      <c r="K1082" s="20">
        <v>2.2046200000000002E-5</v>
      </c>
      <c r="L1082" s="6">
        <v>0</v>
      </c>
      <c r="M1082" s="6">
        <v>0</v>
      </c>
      <c r="N1082" s="6">
        <v>0</v>
      </c>
      <c r="O1082" s="9">
        <v>4.4092400000000003E-6</v>
      </c>
    </row>
    <row r="1083" spans="1:15" x14ac:dyDescent="0.35">
      <c r="A1083" s="5">
        <v>2017</v>
      </c>
      <c r="B1083" s="6">
        <v>34011</v>
      </c>
      <c r="C1083" s="6">
        <v>2267002024</v>
      </c>
      <c r="D1083" s="6" t="s">
        <v>44</v>
      </c>
      <c r="E1083" s="6" t="s">
        <v>14</v>
      </c>
      <c r="F1083" s="6" t="s">
        <v>81</v>
      </c>
      <c r="G1083" s="6">
        <v>0</v>
      </c>
      <c r="H1083" s="6">
        <v>2.5055506300000001E-3</v>
      </c>
      <c r="I1083" s="6">
        <v>3.3436736666666676E-5</v>
      </c>
      <c r="J1083" s="6">
        <v>0</v>
      </c>
      <c r="K1083" s="20">
        <v>6.6138600000000009E-6</v>
      </c>
      <c r="L1083" s="6">
        <v>0</v>
      </c>
      <c r="M1083" s="6">
        <v>0</v>
      </c>
      <c r="N1083" s="6">
        <v>0</v>
      </c>
      <c r="O1083" s="9">
        <v>1.1023100000000001E-6</v>
      </c>
    </row>
    <row r="1084" spans="1:15" x14ac:dyDescent="0.35">
      <c r="A1084" s="5">
        <v>2017</v>
      </c>
      <c r="B1084" s="6">
        <v>34011</v>
      </c>
      <c r="C1084" s="6">
        <v>2267002030</v>
      </c>
      <c r="D1084" s="6" t="s">
        <v>45</v>
      </c>
      <c r="E1084" s="6" t="s">
        <v>14</v>
      </c>
      <c r="F1084" s="6" t="s">
        <v>81</v>
      </c>
      <c r="G1084" s="6">
        <v>0</v>
      </c>
      <c r="H1084" s="6">
        <v>4.2689526806666676E-2</v>
      </c>
      <c r="I1084" s="6">
        <v>6.3419568666666672E-4</v>
      </c>
      <c r="J1084" s="6">
        <v>4.4092400000000003E-6</v>
      </c>
      <c r="K1084" s="20">
        <v>1.2015179000000001E-4</v>
      </c>
      <c r="L1084" s="6">
        <v>4.4092400000000003E-6</v>
      </c>
      <c r="M1084" s="6">
        <v>4.4092400000000003E-6</v>
      </c>
      <c r="N1084" s="6">
        <v>0</v>
      </c>
      <c r="O1084" s="9">
        <v>2.0209016666666669E-5</v>
      </c>
    </row>
    <row r="1085" spans="1:15" x14ac:dyDescent="0.35">
      <c r="A1085" s="5">
        <v>2017</v>
      </c>
      <c r="B1085" s="6">
        <v>34011</v>
      </c>
      <c r="C1085" s="6">
        <v>2267002033</v>
      </c>
      <c r="D1085" s="6" t="s">
        <v>46</v>
      </c>
      <c r="E1085" s="6" t="s">
        <v>14</v>
      </c>
      <c r="F1085" s="6" t="s">
        <v>81</v>
      </c>
      <c r="G1085" s="6">
        <v>0</v>
      </c>
      <c r="H1085" s="6">
        <v>1.516447867E-2</v>
      </c>
      <c r="I1085" s="6">
        <v>6.4521878666666662E-4</v>
      </c>
      <c r="J1085" s="6">
        <v>6.6138600000000009E-6</v>
      </c>
      <c r="K1085" s="20">
        <v>1.3925849666666666E-4</v>
      </c>
      <c r="L1085" s="6">
        <v>1.1023100000000001E-6</v>
      </c>
      <c r="M1085" s="6">
        <v>1.1023100000000001E-6</v>
      </c>
      <c r="N1085" s="6">
        <v>0</v>
      </c>
      <c r="O1085" s="9">
        <v>3.012980666666667E-5</v>
      </c>
    </row>
    <row r="1086" spans="1:15" x14ac:dyDescent="0.35">
      <c r="A1086" s="5">
        <v>2017</v>
      </c>
      <c r="B1086" s="6">
        <v>34011</v>
      </c>
      <c r="C1086" s="6">
        <v>2267002039</v>
      </c>
      <c r="D1086" s="6" t="s">
        <v>18</v>
      </c>
      <c r="E1086" s="6" t="s">
        <v>14</v>
      </c>
      <c r="F1086" s="6" t="s">
        <v>81</v>
      </c>
      <c r="G1086" s="6">
        <v>0</v>
      </c>
      <c r="H1086" s="6">
        <v>4.016192997666667E-2</v>
      </c>
      <c r="I1086" s="6">
        <v>3.5788331333333332E-4</v>
      </c>
      <c r="J1086" s="6">
        <v>2.2046200000000002E-6</v>
      </c>
      <c r="K1086" s="20">
        <v>6.7975783333333324E-5</v>
      </c>
      <c r="L1086" s="6">
        <v>4.4092400000000003E-6</v>
      </c>
      <c r="M1086" s="6">
        <v>4.4092400000000003E-6</v>
      </c>
      <c r="N1086" s="6">
        <v>0</v>
      </c>
      <c r="O1086" s="9">
        <v>8.083606666666666E-6</v>
      </c>
    </row>
    <row r="1087" spans="1:15" x14ac:dyDescent="0.35">
      <c r="A1087" s="5">
        <v>2017</v>
      </c>
      <c r="B1087" s="6">
        <v>34011</v>
      </c>
      <c r="C1087" s="6">
        <v>2267002045</v>
      </c>
      <c r="D1087" s="6" t="s">
        <v>48</v>
      </c>
      <c r="E1087" s="6" t="s">
        <v>14</v>
      </c>
      <c r="F1087" s="6" t="s">
        <v>81</v>
      </c>
      <c r="G1087" s="6">
        <v>0</v>
      </c>
      <c r="H1087" s="6">
        <v>1.5420949463333333E-2</v>
      </c>
      <c r="I1087" s="6">
        <v>4.8170947E-4</v>
      </c>
      <c r="J1087" s="6">
        <v>4.4092400000000003E-6</v>
      </c>
      <c r="K1087" s="20">
        <v>9.3696350000000003E-5</v>
      </c>
      <c r="L1087" s="6">
        <v>1.1023100000000001E-6</v>
      </c>
      <c r="M1087" s="6">
        <v>1.1023100000000001E-6</v>
      </c>
      <c r="N1087" s="6">
        <v>0</v>
      </c>
      <c r="O1087" s="9">
        <v>1.9841580000000002E-5</v>
      </c>
    </row>
    <row r="1088" spans="1:15" x14ac:dyDescent="0.35">
      <c r="A1088" s="5">
        <v>2017</v>
      </c>
      <c r="B1088" s="6">
        <v>34011</v>
      </c>
      <c r="C1088" s="6">
        <v>2267002054</v>
      </c>
      <c r="D1088" s="6" t="s">
        <v>19</v>
      </c>
      <c r="E1088" s="6" t="s">
        <v>14</v>
      </c>
      <c r="F1088" s="6" t="s">
        <v>81</v>
      </c>
      <c r="G1088" s="6">
        <v>0</v>
      </c>
      <c r="H1088" s="6">
        <v>2.535680436666667E-3</v>
      </c>
      <c r="I1088" s="6">
        <v>6.9078093333333336E-5</v>
      </c>
      <c r="J1088" s="6">
        <v>1.1023100000000001E-6</v>
      </c>
      <c r="K1088" s="20">
        <v>1.3227720000000002E-5</v>
      </c>
      <c r="L1088" s="6">
        <v>0</v>
      </c>
      <c r="M1088" s="6">
        <v>0</v>
      </c>
      <c r="N1088" s="6">
        <v>0</v>
      </c>
      <c r="O1088" s="9">
        <v>2.2046200000000002E-6</v>
      </c>
    </row>
    <row r="1089" spans="1:15" x14ac:dyDescent="0.35">
      <c r="A1089" s="5">
        <v>2017</v>
      </c>
      <c r="B1089" s="6">
        <v>34011</v>
      </c>
      <c r="C1089" s="6">
        <v>2267002057</v>
      </c>
      <c r="D1089" s="6" t="s">
        <v>49</v>
      </c>
      <c r="E1089" s="6" t="s">
        <v>14</v>
      </c>
      <c r="F1089" s="6" t="s">
        <v>81</v>
      </c>
      <c r="G1089" s="6">
        <v>0</v>
      </c>
      <c r="H1089" s="6">
        <v>2.7287684049999997E-2</v>
      </c>
      <c r="I1089" s="6">
        <v>4.5268197333333334E-4</v>
      </c>
      <c r="J1089" s="6">
        <v>3.3069300000000005E-6</v>
      </c>
      <c r="K1089" s="20">
        <v>8.5980180000000013E-5</v>
      </c>
      <c r="L1089" s="6">
        <v>2.5720566666666666E-6</v>
      </c>
      <c r="M1089" s="6">
        <v>2.5720566666666666E-6</v>
      </c>
      <c r="N1089" s="6">
        <v>0</v>
      </c>
      <c r="O1089" s="9">
        <v>1.5432340000000001E-5</v>
      </c>
    </row>
    <row r="1090" spans="1:15" x14ac:dyDescent="0.35">
      <c r="A1090" s="5">
        <v>2017</v>
      </c>
      <c r="B1090" s="6">
        <v>34011</v>
      </c>
      <c r="C1090" s="6">
        <v>2267002060</v>
      </c>
      <c r="D1090" s="6" t="s">
        <v>50</v>
      </c>
      <c r="E1090" s="6" t="s">
        <v>14</v>
      </c>
      <c r="F1090" s="6" t="s">
        <v>81</v>
      </c>
      <c r="G1090" s="6">
        <v>0</v>
      </c>
      <c r="H1090" s="6">
        <v>6.6892212603333334E-2</v>
      </c>
      <c r="I1090" s="6">
        <v>7.3671051666666671E-4</v>
      </c>
      <c r="J1090" s="6">
        <v>4.4092400000000003E-6</v>
      </c>
      <c r="K1090" s="20">
        <v>1.3484925666666666E-4</v>
      </c>
      <c r="L1090" s="6">
        <v>6.6138600000000009E-6</v>
      </c>
      <c r="M1090" s="6">
        <v>6.6138600000000009E-6</v>
      </c>
      <c r="N1090" s="6">
        <v>0</v>
      </c>
      <c r="O1090" s="9">
        <v>1.9106706666666671E-5</v>
      </c>
    </row>
    <row r="1091" spans="1:15" x14ac:dyDescent="0.35">
      <c r="A1091" s="5">
        <v>2017</v>
      </c>
      <c r="B1091" s="6">
        <v>34011</v>
      </c>
      <c r="C1091" s="6">
        <v>2267002066</v>
      </c>
      <c r="D1091" s="6" t="s">
        <v>51</v>
      </c>
      <c r="E1091" s="6" t="s">
        <v>14</v>
      </c>
      <c r="F1091" s="6" t="s">
        <v>81</v>
      </c>
      <c r="G1091" s="6">
        <v>0</v>
      </c>
      <c r="H1091" s="6">
        <v>7.2870039733333334E-3</v>
      </c>
      <c r="I1091" s="6">
        <v>6.9078093333333336E-5</v>
      </c>
      <c r="J1091" s="6">
        <v>0</v>
      </c>
      <c r="K1091" s="20">
        <v>1.2492846666666667E-5</v>
      </c>
      <c r="L1091" s="6">
        <v>1.1023100000000001E-6</v>
      </c>
      <c r="M1091" s="6">
        <v>1.1023100000000001E-6</v>
      </c>
      <c r="N1091" s="6">
        <v>0</v>
      </c>
      <c r="O1091" s="9">
        <v>1.1023100000000001E-6</v>
      </c>
    </row>
    <row r="1092" spans="1:15" x14ac:dyDescent="0.35">
      <c r="A1092" s="5">
        <v>2017</v>
      </c>
      <c r="B1092" s="6">
        <v>34011</v>
      </c>
      <c r="C1092" s="6">
        <v>2267002072</v>
      </c>
      <c r="D1092" s="6" t="s">
        <v>52</v>
      </c>
      <c r="E1092" s="6" t="s">
        <v>14</v>
      </c>
      <c r="F1092" s="6" t="s">
        <v>81</v>
      </c>
      <c r="G1092" s="6">
        <v>0</v>
      </c>
      <c r="H1092" s="6">
        <v>5.7705928500000003E-2</v>
      </c>
      <c r="I1092" s="6">
        <v>1.6486883233333336E-3</v>
      </c>
      <c r="J1092" s="6">
        <v>1.5432340000000001E-5</v>
      </c>
      <c r="K1092" s="20">
        <v>3.2665119666666669E-4</v>
      </c>
      <c r="L1092" s="6">
        <v>5.5115500000000006E-6</v>
      </c>
      <c r="M1092" s="6">
        <v>5.5115500000000006E-6</v>
      </c>
      <c r="N1092" s="6">
        <v>0</v>
      </c>
      <c r="O1092" s="9">
        <v>6.7975783333333324E-5</v>
      </c>
    </row>
    <row r="1093" spans="1:15" x14ac:dyDescent="0.35">
      <c r="A1093" s="5">
        <v>2017</v>
      </c>
      <c r="B1093" s="6">
        <v>34011</v>
      </c>
      <c r="C1093" s="6">
        <v>2267002081</v>
      </c>
      <c r="D1093" s="6" t="s">
        <v>54</v>
      </c>
      <c r="E1093" s="6" t="s">
        <v>14</v>
      </c>
      <c r="F1093" s="6" t="s">
        <v>81</v>
      </c>
      <c r="G1093" s="6">
        <v>0</v>
      </c>
      <c r="H1093" s="6">
        <v>2.367100494E-2</v>
      </c>
      <c r="I1093" s="6">
        <v>8.4473689666666671E-4</v>
      </c>
      <c r="J1093" s="6">
        <v>8.8184800000000007E-6</v>
      </c>
      <c r="K1093" s="20">
        <v>1.6938830333333333E-4</v>
      </c>
      <c r="L1093" s="6">
        <v>2.2046200000000002E-6</v>
      </c>
      <c r="M1093" s="6">
        <v>2.2046200000000002E-6</v>
      </c>
      <c r="N1093" s="6">
        <v>0</v>
      </c>
      <c r="O1093" s="9">
        <v>3.6743666666666665E-5</v>
      </c>
    </row>
    <row r="1094" spans="1:15" x14ac:dyDescent="0.35">
      <c r="A1094" s="5">
        <v>2017</v>
      </c>
      <c r="B1094" s="6">
        <v>34011</v>
      </c>
      <c r="C1094" s="6">
        <v>2267003010</v>
      </c>
      <c r="D1094" s="6" t="s">
        <v>55</v>
      </c>
      <c r="E1094" s="6" t="s">
        <v>21</v>
      </c>
      <c r="F1094" s="6" t="s">
        <v>81</v>
      </c>
      <c r="G1094" s="6">
        <v>0</v>
      </c>
      <c r="H1094" s="6">
        <v>0.3265788116433333</v>
      </c>
      <c r="I1094" s="6">
        <v>1.1621286893333332E-2</v>
      </c>
      <c r="J1094" s="6">
        <v>1.0251482999999999E-4</v>
      </c>
      <c r="K1094" s="20">
        <v>2.09990055E-3</v>
      </c>
      <c r="L1094" s="6">
        <v>3.2334426666666671E-5</v>
      </c>
      <c r="M1094" s="6">
        <v>3.2334426666666671E-5</v>
      </c>
      <c r="N1094" s="6">
        <v>1.1023100000000001E-6</v>
      </c>
      <c r="O1094" s="9">
        <v>4.4900760666666668E-4</v>
      </c>
    </row>
    <row r="1095" spans="1:15" x14ac:dyDescent="0.35">
      <c r="A1095" s="5">
        <v>2017</v>
      </c>
      <c r="B1095" s="6">
        <v>34011</v>
      </c>
      <c r="C1095" s="6">
        <v>2267003020</v>
      </c>
      <c r="D1095" s="6" t="s">
        <v>56</v>
      </c>
      <c r="E1095" s="6" t="s">
        <v>21</v>
      </c>
      <c r="F1095" s="6" t="s">
        <v>81</v>
      </c>
      <c r="G1095" s="6">
        <v>0</v>
      </c>
      <c r="H1095" s="6">
        <v>30.909128813566667</v>
      </c>
      <c r="I1095" s="6">
        <v>0.39269132364000003</v>
      </c>
      <c r="J1095" s="6">
        <v>2.2090292400000003E-3</v>
      </c>
      <c r="K1095" s="20">
        <v>6.499329991000001E-2</v>
      </c>
      <c r="L1095" s="6">
        <v>3.2022105500000004E-3</v>
      </c>
      <c r="M1095" s="6">
        <v>3.2022105500000004E-3</v>
      </c>
      <c r="N1095" s="6">
        <v>1.5175134333333333E-4</v>
      </c>
      <c r="O1095" s="9">
        <v>9.6455799366666675E-3</v>
      </c>
    </row>
    <row r="1096" spans="1:15" x14ac:dyDescent="0.35">
      <c r="A1096" s="5">
        <v>2017</v>
      </c>
      <c r="B1096" s="6">
        <v>34011</v>
      </c>
      <c r="C1096" s="6">
        <v>2267003030</v>
      </c>
      <c r="D1096" s="6" t="s">
        <v>20</v>
      </c>
      <c r="E1096" s="6" t="s">
        <v>21</v>
      </c>
      <c r="F1096" s="6" t="s">
        <v>81</v>
      </c>
      <c r="G1096" s="6">
        <v>0</v>
      </c>
      <c r="H1096" s="6">
        <v>0.22484404968666663</v>
      </c>
      <c r="I1096" s="6">
        <v>2.3707013733333337E-3</v>
      </c>
      <c r="J1096" s="6">
        <v>1.3227720000000002E-5</v>
      </c>
      <c r="K1096" s="20">
        <v>4.1998010999999991E-4</v>
      </c>
      <c r="L1096" s="6">
        <v>2.3515946666666668E-5</v>
      </c>
      <c r="M1096" s="6">
        <v>2.3515946666666668E-5</v>
      </c>
      <c r="N1096" s="6">
        <v>1.1023100000000001E-6</v>
      </c>
      <c r="O1096" s="9">
        <v>5.5850373333333332E-5</v>
      </c>
    </row>
    <row r="1097" spans="1:15" x14ac:dyDescent="0.35">
      <c r="A1097" s="5">
        <v>2017</v>
      </c>
      <c r="B1097" s="6">
        <v>34011</v>
      </c>
      <c r="C1097" s="6">
        <v>2267003040</v>
      </c>
      <c r="D1097" s="6" t="s">
        <v>82</v>
      </c>
      <c r="E1097" s="6" t="s">
        <v>21</v>
      </c>
      <c r="F1097" s="6" t="s">
        <v>81</v>
      </c>
      <c r="G1097" s="6">
        <v>0</v>
      </c>
      <c r="H1097" s="6">
        <v>6.8110632589999998E-2</v>
      </c>
      <c r="I1097" s="6">
        <v>7.690449433333333E-4</v>
      </c>
      <c r="J1097" s="6">
        <v>4.4092400000000003E-6</v>
      </c>
      <c r="K1097" s="20">
        <v>1.3044001666666664E-4</v>
      </c>
      <c r="L1097" s="6">
        <v>6.9812966666666665E-6</v>
      </c>
      <c r="M1097" s="6">
        <v>6.9812966666666665E-6</v>
      </c>
      <c r="N1097" s="6">
        <v>0</v>
      </c>
      <c r="O1097" s="9">
        <v>1.8004396666666665E-5</v>
      </c>
    </row>
    <row r="1098" spans="1:15" x14ac:dyDescent="0.35">
      <c r="A1098" s="5">
        <v>2017</v>
      </c>
      <c r="B1098" s="6">
        <v>34011</v>
      </c>
      <c r="C1098" s="6">
        <v>2267003050</v>
      </c>
      <c r="D1098" s="6" t="s">
        <v>83</v>
      </c>
      <c r="E1098" s="6" t="s">
        <v>21</v>
      </c>
      <c r="F1098" s="6" t="s">
        <v>81</v>
      </c>
      <c r="G1098" s="6">
        <v>0</v>
      </c>
      <c r="H1098" s="6">
        <v>1.7564207540000001E-2</v>
      </c>
      <c r="I1098" s="6">
        <v>5.8863353999999998E-4</v>
      </c>
      <c r="J1098" s="6">
        <v>4.4092400000000003E-6</v>
      </c>
      <c r="K1098" s="20">
        <v>9.4798660000000001E-5</v>
      </c>
      <c r="L1098" s="6">
        <v>2.2046200000000002E-6</v>
      </c>
      <c r="M1098" s="6">
        <v>2.2046200000000002E-6</v>
      </c>
      <c r="N1098" s="6">
        <v>0</v>
      </c>
      <c r="O1098" s="9">
        <v>2.0209016666666669E-5</v>
      </c>
    </row>
    <row r="1099" spans="1:15" x14ac:dyDescent="0.35">
      <c r="A1099" s="5">
        <v>2017</v>
      </c>
      <c r="B1099" s="6">
        <v>34011</v>
      </c>
      <c r="C1099" s="6">
        <v>2267003070</v>
      </c>
      <c r="D1099" s="6" t="s">
        <v>59</v>
      </c>
      <c r="E1099" s="6" t="s">
        <v>21</v>
      </c>
      <c r="F1099" s="6" t="s">
        <v>81</v>
      </c>
      <c r="G1099" s="6">
        <v>0</v>
      </c>
      <c r="H1099" s="6">
        <v>0.13642849946000002</v>
      </c>
      <c r="I1099" s="6">
        <v>1.19159711E-3</v>
      </c>
      <c r="J1099" s="6">
        <v>6.6138600000000009E-6</v>
      </c>
      <c r="K1099" s="20">
        <v>2.3075022666666669E-4</v>
      </c>
      <c r="L1099" s="6">
        <v>1.433003E-5</v>
      </c>
      <c r="M1099" s="6">
        <v>1.433003E-5</v>
      </c>
      <c r="N1099" s="6">
        <v>1.1023100000000001E-6</v>
      </c>
      <c r="O1099" s="9">
        <v>2.7557749999999995E-5</v>
      </c>
    </row>
    <row r="1100" spans="1:15" x14ac:dyDescent="0.35">
      <c r="A1100" s="5">
        <v>2017</v>
      </c>
      <c r="B1100" s="6">
        <v>34011</v>
      </c>
      <c r="C1100" s="6">
        <v>2267004066</v>
      </c>
      <c r="D1100" s="6" t="s">
        <v>65</v>
      </c>
      <c r="E1100" s="6" t="s">
        <v>25</v>
      </c>
      <c r="F1100" s="6" t="s">
        <v>81</v>
      </c>
      <c r="G1100" s="6">
        <v>0</v>
      </c>
      <c r="H1100" s="6">
        <v>0.13818521416333335</v>
      </c>
      <c r="I1100" s="6">
        <v>1.6696322133333333E-3</v>
      </c>
      <c r="J1100" s="6">
        <v>8.8184800000000007E-6</v>
      </c>
      <c r="K1100" s="20">
        <v>2.7631237333333334E-4</v>
      </c>
      <c r="L1100" s="6">
        <v>1.433003E-5</v>
      </c>
      <c r="M1100" s="6">
        <v>1.433003E-5</v>
      </c>
      <c r="N1100" s="6">
        <v>1.1023100000000001E-6</v>
      </c>
      <c r="O1100" s="9">
        <v>4.0050596666666668E-5</v>
      </c>
    </row>
    <row r="1101" spans="1:15" x14ac:dyDescent="0.35">
      <c r="A1101" s="5">
        <v>2017</v>
      </c>
      <c r="B1101" s="6">
        <v>34011</v>
      </c>
      <c r="C1101" s="6">
        <v>2267005055</v>
      </c>
      <c r="D1101" s="6" t="s">
        <v>73</v>
      </c>
      <c r="E1101" s="6" t="s">
        <v>32</v>
      </c>
      <c r="F1101" s="6" t="s">
        <v>81</v>
      </c>
      <c r="G1101" s="6">
        <v>0</v>
      </c>
      <c r="H1101" s="6">
        <v>4.0895701000000006E-4</v>
      </c>
      <c r="I1101" s="6">
        <v>2.1311326666666668E-5</v>
      </c>
      <c r="J1101" s="6">
        <v>0</v>
      </c>
      <c r="K1101" s="20">
        <v>4.7766766666666677E-6</v>
      </c>
      <c r="L1101" s="6">
        <v>0</v>
      </c>
      <c r="M1101" s="6">
        <v>0</v>
      </c>
      <c r="N1101" s="6">
        <v>0</v>
      </c>
      <c r="O1101" s="9">
        <v>1.1023100000000001E-6</v>
      </c>
    </row>
    <row r="1102" spans="1:15" x14ac:dyDescent="0.35">
      <c r="A1102" s="5">
        <v>2017</v>
      </c>
      <c r="B1102" s="6">
        <v>34011</v>
      </c>
      <c r="C1102" s="6">
        <v>2267006005</v>
      </c>
      <c r="D1102" s="6" t="s">
        <v>33</v>
      </c>
      <c r="E1102" s="6" t="s">
        <v>34</v>
      </c>
      <c r="F1102" s="6" t="s">
        <v>81</v>
      </c>
      <c r="G1102" s="6">
        <v>0</v>
      </c>
      <c r="H1102" s="6">
        <v>0.36268718031333336</v>
      </c>
      <c r="I1102" s="6">
        <v>1.4179380966666663E-2</v>
      </c>
      <c r="J1102" s="6">
        <v>1.6718368333333336E-4</v>
      </c>
      <c r="K1102" s="20">
        <v>4.2596932766666663E-3</v>
      </c>
      <c r="L1102" s="6">
        <v>3.3436736666666676E-5</v>
      </c>
      <c r="M1102" s="6">
        <v>3.3436736666666676E-5</v>
      </c>
      <c r="N1102" s="6">
        <v>2.2046200000000002E-6</v>
      </c>
      <c r="O1102" s="9">
        <v>7.311989666666666E-4</v>
      </c>
    </row>
    <row r="1103" spans="1:15" x14ac:dyDescent="0.35">
      <c r="A1103" s="5">
        <v>2017</v>
      </c>
      <c r="B1103" s="6">
        <v>34011</v>
      </c>
      <c r="C1103" s="6">
        <v>2267006010</v>
      </c>
      <c r="D1103" s="6" t="s">
        <v>35</v>
      </c>
      <c r="E1103" s="6" t="s">
        <v>34</v>
      </c>
      <c r="F1103" s="6" t="s">
        <v>81</v>
      </c>
      <c r="G1103" s="6">
        <v>0</v>
      </c>
      <c r="H1103" s="6">
        <v>7.8716691973333322E-2</v>
      </c>
      <c r="I1103" s="6">
        <v>1.9782790133333335E-3</v>
      </c>
      <c r="J1103" s="6">
        <v>1.9106706666666671E-5</v>
      </c>
      <c r="K1103" s="20">
        <v>5.0596028999999999E-4</v>
      </c>
      <c r="L1103" s="6">
        <v>7.7161700000000004E-6</v>
      </c>
      <c r="M1103" s="6">
        <v>7.7161700000000004E-6</v>
      </c>
      <c r="N1103" s="6">
        <v>0</v>
      </c>
      <c r="O1103" s="9">
        <v>8.3408123333333331E-5</v>
      </c>
    </row>
    <row r="1104" spans="1:15" x14ac:dyDescent="0.35">
      <c r="A1104" s="5">
        <v>2017</v>
      </c>
      <c r="B1104" s="6">
        <v>34011</v>
      </c>
      <c r="C1104" s="6">
        <v>2267006015</v>
      </c>
      <c r="D1104" s="6" t="s">
        <v>36</v>
      </c>
      <c r="E1104" s="6" t="s">
        <v>34</v>
      </c>
      <c r="F1104" s="6" t="s">
        <v>81</v>
      </c>
      <c r="G1104" s="6">
        <v>0</v>
      </c>
      <c r="H1104" s="6">
        <v>9.0954537593333329E-2</v>
      </c>
      <c r="I1104" s="6">
        <v>1.5638104533333332E-3</v>
      </c>
      <c r="J1104" s="6">
        <v>9.9207900000000009E-6</v>
      </c>
      <c r="K1104" s="20">
        <v>2.8880522000000004E-4</v>
      </c>
      <c r="L1104" s="6">
        <v>9.185916666666668E-6</v>
      </c>
      <c r="M1104" s="6">
        <v>9.185916666666668E-6</v>
      </c>
      <c r="N1104" s="6">
        <v>0</v>
      </c>
      <c r="O1104" s="9">
        <v>4.2255216666666665E-5</v>
      </c>
    </row>
    <row r="1105" spans="1:15" x14ac:dyDescent="0.35">
      <c r="A1105" s="5">
        <v>2017</v>
      </c>
      <c r="B1105" s="6">
        <v>34011</v>
      </c>
      <c r="C1105" s="6">
        <v>2267006025</v>
      </c>
      <c r="D1105" s="6" t="s">
        <v>75</v>
      </c>
      <c r="E1105" s="6" t="s">
        <v>34</v>
      </c>
      <c r="F1105" s="6" t="s">
        <v>81</v>
      </c>
      <c r="G1105" s="6">
        <v>0</v>
      </c>
      <c r="H1105" s="6">
        <v>0.11340087612333333</v>
      </c>
      <c r="I1105" s="6">
        <v>2.29060018E-3</v>
      </c>
      <c r="J1105" s="6">
        <v>1.5799776666666668E-5</v>
      </c>
      <c r="K1105" s="20">
        <v>3.7221334333333332E-4</v>
      </c>
      <c r="L1105" s="6">
        <v>1.1390536666666669E-5</v>
      </c>
      <c r="M1105" s="6">
        <v>1.1390536666666669E-5</v>
      </c>
      <c r="N1105" s="6">
        <v>1.1023100000000001E-6</v>
      </c>
      <c r="O1105" s="9">
        <v>6.9078093333333336E-5</v>
      </c>
    </row>
    <row r="1106" spans="1:15" x14ac:dyDescent="0.35">
      <c r="A1106" s="5">
        <v>2017</v>
      </c>
      <c r="B1106" s="6">
        <v>34011</v>
      </c>
      <c r="C1106" s="6">
        <v>2267006030</v>
      </c>
      <c r="D1106" s="6" t="s">
        <v>76</v>
      </c>
      <c r="E1106" s="6" t="s">
        <v>34</v>
      </c>
      <c r="F1106" s="6" t="s">
        <v>81</v>
      </c>
      <c r="G1106" s="6">
        <v>0</v>
      </c>
      <c r="H1106" s="6">
        <v>1.5439688733333335E-3</v>
      </c>
      <c r="I1106" s="6">
        <v>6.025961333333334E-5</v>
      </c>
      <c r="J1106" s="6">
        <v>1.1023100000000001E-6</v>
      </c>
      <c r="K1106" s="20">
        <v>1.1023100000000001E-5</v>
      </c>
      <c r="L1106" s="6">
        <v>0</v>
      </c>
      <c r="M1106" s="6">
        <v>0</v>
      </c>
      <c r="N1106" s="6">
        <v>0</v>
      </c>
      <c r="O1106" s="9">
        <v>2.2046200000000002E-6</v>
      </c>
    </row>
    <row r="1107" spans="1:15" x14ac:dyDescent="0.35">
      <c r="A1107" s="5">
        <v>2017</v>
      </c>
      <c r="B1107" s="6">
        <v>34011</v>
      </c>
      <c r="C1107" s="6">
        <v>2267006035</v>
      </c>
      <c r="D1107" s="6" t="s">
        <v>37</v>
      </c>
      <c r="E1107" s="6" t="s">
        <v>34</v>
      </c>
      <c r="F1107" s="6" t="s">
        <v>81</v>
      </c>
      <c r="G1107" s="6">
        <v>0</v>
      </c>
      <c r="H1107" s="6">
        <v>1.4289611966666668E-3</v>
      </c>
      <c r="I1107" s="6">
        <v>2.1311326666666668E-5</v>
      </c>
      <c r="J1107" s="6">
        <v>0</v>
      </c>
      <c r="K1107" s="20">
        <v>4.4092400000000003E-6</v>
      </c>
      <c r="L1107" s="6">
        <v>0</v>
      </c>
      <c r="M1107" s="6">
        <v>0</v>
      </c>
      <c r="N1107" s="6">
        <v>0</v>
      </c>
      <c r="O1107" s="9">
        <v>1.1023100000000001E-6</v>
      </c>
    </row>
    <row r="1108" spans="1:15" x14ac:dyDescent="0.35">
      <c r="A1108" s="5">
        <v>2017</v>
      </c>
      <c r="B1108" s="6">
        <v>34011</v>
      </c>
      <c r="C1108" s="6">
        <v>2268002081</v>
      </c>
      <c r="D1108" s="12" t="s">
        <v>54</v>
      </c>
      <c r="E1108" s="12" t="s">
        <v>14</v>
      </c>
      <c r="F1108" s="12" t="s">
        <v>84</v>
      </c>
      <c r="G1108" s="6">
        <v>0</v>
      </c>
      <c r="H1108" s="6">
        <v>7.2789203666666672E-4</v>
      </c>
      <c r="I1108" s="6">
        <v>3.1232116666666665E-5</v>
      </c>
      <c r="J1108" s="6">
        <v>2.241363666666667E-5</v>
      </c>
      <c r="K1108" s="20">
        <v>6.6138600000000009E-6</v>
      </c>
      <c r="L1108" s="6">
        <v>0</v>
      </c>
      <c r="M1108" s="6">
        <v>0</v>
      </c>
      <c r="N1108" s="6">
        <v>0</v>
      </c>
      <c r="O1108" s="9">
        <v>4.7766766666666677E-6</v>
      </c>
    </row>
    <row r="1109" spans="1:15" x14ac:dyDescent="0.35">
      <c r="A1109" s="5">
        <v>2017</v>
      </c>
      <c r="B1109" s="6">
        <v>34011</v>
      </c>
      <c r="C1109" s="6">
        <v>2268003020</v>
      </c>
      <c r="D1109" s="6" t="s">
        <v>56</v>
      </c>
      <c r="E1109" s="6" t="s">
        <v>21</v>
      </c>
      <c r="F1109" s="6" t="s">
        <v>84</v>
      </c>
      <c r="G1109" s="6">
        <v>0</v>
      </c>
      <c r="H1109" s="6">
        <v>2.0743343067333333</v>
      </c>
      <c r="I1109" s="6">
        <v>3.0521126716666666E-2</v>
      </c>
      <c r="J1109" s="6">
        <v>1.285403691E-2</v>
      </c>
      <c r="K1109" s="20">
        <v>5.2293586400000008E-3</v>
      </c>
      <c r="L1109" s="6">
        <v>2.4875462333333337E-4</v>
      </c>
      <c r="M1109" s="6">
        <v>2.4875462333333337E-4</v>
      </c>
      <c r="N1109" s="6">
        <v>1.1390536666666669E-5</v>
      </c>
      <c r="O1109" s="9">
        <v>2.7785560733333335E-3</v>
      </c>
    </row>
    <row r="1110" spans="1:15" x14ac:dyDescent="0.35">
      <c r="A1110" s="5">
        <v>2017</v>
      </c>
      <c r="B1110" s="6">
        <v>34011</v>
      </c>
      <c r="C1110" s="6">
        <v>2268003030</v>
      </c>
      <c r="D1110" s="6" t="s">
        <v>20</v>
      </c>
      <c r="E1110" s="6" t="s">
        <v>21</v>
      </c>
      <c r="F1110" s="6" t="s">
        <v>84</v>
      </c>
      <c r="G1110" s="6">
        <v>0</v>
      </c>
      <c r="H1110" s="6">
        <v>2.6782458633333333E-3</v>
      </c>
      <c r="I1110" s="6">
        <v>3.8213413333333341E-5</v>
      </c>
      <c r="J1110" s="6">
        <v>1.5799776666666668E-5</v>
      </c>
      <c r="K1110" s="20">
        <v>6.6138600000000009E-6</v>
      </c>
      <c r="L1110" s="6">
        <v>0</v>
      </c>
      <c r="M1110" s="6">
        <v>0</v>
      </c>
      <c r="N1110" s="6">
        <v>0</v>
      </c>
      <c r="O1110" s="9">
        <v>3.3069300000000005E-6</v>
      </c>
    </row>
    <row r="1111" spans="1:15" x14ac:dyDescent="0.35">
      <c r="A1111" s="5">
        <v>2017</v>
      </c>
      <c r="B1111" s="6">
        <v>34011</v>
      </c>
      <c r="C1111" s="6">
        <v>2268003040</v>
      </c>
      <c r="D1111" s="6" t="s">
        <v>85</v>
      </c>
      <c r="E1111" s="6" t="s">
        <v>21</v>
      </c>
      <c r="F1111" s="6" t="s">
        <v>84</v>
      </c>
      <c r="G1111" s="6">
        <v>0</v>
      </c>
      <c r="H1111" s="6">
        <v>1.4598258766666667E-3</v>
      </c>
      <c r="I1111" s="6">
        <v>1.9841580000000002E-5</v>
      </c>
      <c r="J1111" s="6">
        <v>7.7161700000000004E-6</v>
      </c>
      <c r="K1111" s="20">
        <v>3.3069300000000005E-6</v>
      </c>
      <c r="L1111" s="6">
        <v>0</v>
      </c>
      <c r="M1111" s="6">
        <v>0</v>
      </c>
      <c r="N1111" s="6">
        <v>0</v>
      </c>
      <c r="O1111" s="9">
        <v>2.2046200000000002E-6</v>
      </c>
    </row>
    <row r="1112" spans="1:15" x14ac:dyDescent="0.35">
      <c r="A1112" s="5">
        <v>2017</v>
      </c>
      <c r="B1112" s="6">
        <v>34011</v>
      </c>
      <c r="C1112" s="6">
        <v>2268003060</v>
      </c>
      <c r="D1112" s="6" t="s">
        <v>58</v>
      </c>
      <c r="E1112" s="6" t="s">
        <v>21</v>
      </c>
      <c r="F1112" s="6" t="s">
        <v>84</v>
      </c>
      <c r="G1112" s="6">
        <v>0</v>
      </c>
      <c r="H1112" s="6">
        <v>2.5264945199999999E-3</v>
      </c>
      <c r="I1112" s="6">
        <v>3.4539046666666668E-5</v>
      </c>
      <c r="J1112" s="6">
        <v>1.5799776666666668E-5</v>
      </c>
      <c r="K1112" s="20">
        <v>6.6138600000000009E-6</v>
      </c>
      <c r="L1112" s="6">
        <v>0</v>
      </c>
      <c r="M1112" s="6">
        <v>0</v>
      </c>
      <c r="N1112" s="6">
        <v>0</v>
      </c>
      <c r="O1112" s="9">
        <v>3.3069300000000005E-6</v>
      </c>
    </row>
    <row r="1113" spans="1:15" x14ac:dyDescent="0.35">
      <c r="A1113" s="5">
        <v>2017</v>
      </c>
      <c r="B1113" s="6">
        <v>34011</v>
      </c>
      <c r="C1113" s="6">
        <v>2268003070</v>
      </c>
      <c r="D1113" s="6" t="s">
        <v>59</v>
      </c>
      <c r="E1113" s="6" t="s">
        <v>21</v>
      </c>
      <c r="F1113" s="6" t="s">
        <v>84</v>
      </c>
      <c r="G1113" s="6">
        <v>0</v>
      </c>
      <c r="H1113" s="6">
        <v>8.5509861066666668E-3</v>
      </c>
      <c r="I1113" s="6">
        <v>8.5980180000000013E-5</v>
      </c>
      <c r="J1113" s="6">
        <v>3.4539046666666668E-5</v>
      </c>
      <c r="K1113" s="20">
        <v>1.7636960000000001E-5</v>
      </c>
      <c r="L1113" s="6">
        <v>1.1023100000000001E-6</v>
      </c>
      <c r="M1113" s="6">
        <v>1.1023100000000001E-6</v>
      </c>
      <c r="N1113" s="6">
        <v>0</v>
      </c>
      <c r="O1113" s="9">
        <v>7.7161700000000004E-6</v>
      </c>
    </row>
    <row r="1114" spans="1:15" x14ac:dyDescent="0.35">
      <c r="A1114" s="5">
        <v>2017</v>
      </c>
      <c r="B1114" s="6">
        <v>34011</v>
      </c>
      <c r="C1114" s="6">
        <v>2268005055</v>
      </c>
      <c r="D1114" s="6" t="s">
        <v>73</v>
      </c>
      <c r="E1114" s="6" t="s">
        <v>32</v>
      </c>
      <c r="F1114" s="6" t="s">
        <v>84</v>
      </c>
      <c r="G1114" s="6">
        <v>0</v>
      </c>
      <c r="H1114" s="6">
        <v>4.6260276333333334E-4</v>
      </c>
      <c r="I1114" s="6">
        <v>3.012980666666667E-5</v>
      </c>
      <c r="J1114" s="6">
        <v>2.5720566666666669E-5</v>
      </c>
      <c r="K1114" s="20">
        <v>6.9812966666666665E-6</v>
      </c>
      <c r="L1114" s="6">
        <v>0</v>
      </c>
      <c r="M1114" s="6">
        <v>0</v>
      </c>
      <c r="N1114" s="6">
        <v>0</v>
      </c>
      <c r="O1114" s="9">
        <v>5.5115500000000006E-6</v>
      </c>
    </row>
    <row r="1115" spans="1:15" x14ac:dyDescent="0.35">
      <c r="A1115" s="5">
        <v>2017</v>
      </c>
      <c r="B1115" s="6">
        <v>34011</v>
      </c>
      <c r="C1115" s="6">
        <v>2268005060</v>
      </c>
      <c r="D1115" s="6" t="s">
        <v>74</v>
      </c>
      <c r="E1115" s="6" t="s">
        <v>32</v>
      </c>
      <c r="F1115" s="6" t="s">
        <v>84</v>
      </c>
      <c r="G1115" s="6">
        <v>0</v>
      </c>
      <c r="H1115" s="6">
        <v>6.242859197666667E-2</v>
      </c>
      <c r="I1115" s="6">
        <v>6.2060052999999996E-4</v>
      </c>
      <c r="J1115" s="6">
        <v>2.5059180666666666E-4</v>
      </c>
      <c r="K1115" s="20">
        <v>1.2603077666666667E-4</v>
      </c>
      <c r="L1115" s="6">
        <v>7.7161700000000004E-6</v>
      </c>
      <c r="M1115" s="6">
        <v>7.7161700000000004E-6</v>
      </c>
      <c r="N1115" s="6">
        <v>0</v>
      </c>
      <c r="O1115" s="9">
        <v>5.438062666666667E-5</v>
      </c>
    </row>
    <row r="1116" spans="1:15" x14ac:dyDescent="0.35">
      <c r="A1116" s="5">
        <v>2017</v>
      </c>
      <c r="B1116" s="6">
        <v>34011</v>
      </c>
      <c r="C1116" s="6">
        <v>2268006005</v>
      </c>
      <c r="D1116" s="6" t="s">
        <v>33</v>
      </c>
      <c r="E1116" s="6" t="s">
        <v>34</v>
      </c>
      <c r="F1116" s="6" t="s">
        <v>84</v>
      </c>
      <c r="G1116" s="6">
        <v>0</v>
      </c>
      <c r="H1116" s="6">
        <v>0.10814910384666666</v>
      </c>
      <c r="I1116" s="6">
        <v>5.5159592399999999E-3</v>
      </c>
      <c r="J1116" s="6">
        <v>4.7983554299999998E-3</v>
      </c>
      <c r="K1116" s="20">
        <v>1.6953527799999999E-3</v>
      </c>
      <c r="L1116" s="6">
        <v>1.212541E-5</v>
      </c>
      <c r="M1116" s="6">
        <v>1.212541E-5</v>
      </c>
      <c r="N1116" s="6">
        <v>1.1023100000000001E-6</v>
      </c>
      <c r="O1116" s="9">
        <v>1.0376411466666666E-3</v>
      </c>
    </row>
    <row r="1117" spans="1:15" x14ac:dyDescent="0.35">
      <c r="A1117" s="5">
        <v>2017</v>
      </c>
      <c r="B1117" s="6">
        <v>34011</v>
      </c>
      <c r="C1117" s="6">
        <v>2268006010</v>
      </c>
      <c r="D1117" s="6" t="s">
        <v>35</v>
      </c>
      <c r="E1117" s="6" t="s">
        <v>34</v>
      </c>
      <c r="F1117" s="6" t="s">
        <v>84</v>
      </c>
      <c r="G1117" s="6">
        <v>0</v>
      </c>
      <c r="H1117" s="6">
        <v>5.3822122933333333E-3</v>
      </c>
      <c r="I1117" s="6">
        <v>1.9621117999999999E-4</v>
      </c>
      <c r="J1117" s="6">
        <v>1.480769766666667E-4</v>
      </c>
      <c r="K1117" s="20">
        <v>5.3645753333333328E-5</v>
      </c>
      <c r="L1117" s="6">
        <v>1.1023100000000001E-6</v>
      </c>
      <c r="M1117" s="6">
        <v>1.1023100000000001E-6</v>
      </c>
      <c r="N1117" s="6">
        <v>0</v>
      </c>
      <c r="O1117" s="9">
        <v>3.2334426666666671E-5</v>
      </c>
    </row>
    <row r="1118" spans="1:15" x14ac:dyDescent="0.35">
      <c r="A1118" s="5">
        <v>2017</v>
      </c>
      <c r="B1118" s="6">
        <v>34011</v>
      </c>
      <c r="C1118" s="6">
        <v>2268006015</v>
      </c>
      <c r="D1118" s="6" t="s">
        <v>36</v>
      </c>
      <c r="E1118" s="6" t="s">
        <v>34</v>
      </c>
      <c r="F1118" s="6" t="s">
        <v>84</v>
      </c>
      <c r="G1118" s="6">
        <v>0</v>
      </c>
      <c r="H1118" s="6">
        <v>7.3546123199999995E-3</v>
      </c>
      <c r="I1118" s="6">
        <v>1.5248621666666667E-4</v>
      </c>
      <c r="J1118" s="6">
        <v>6.9078093333333336E-5</v>
      </c>
      <c r="K1118" s="20">
        <v>2.9027496666666665E-5</v>
      </c>
      <c r="L1118" s="6">
        <v>1.1023100000000001E-6</v>
      </c>
      <c r="M1118" s="6">
        <v>1.1023100000000001E-6</v>
      </c>
      <c r="N1118" s="6">
        <v>0</v>
      </c>
      <c r="O1118" s="9">
        <v>1.4697466666666668E-5</v>
      </c>
    </row>
    <row r="1119" spans="1:15" x14ac:dyDescent="0.35">
      <c r="A1119" s="5">
        <v>2017</v>
      </c>
      <c r="B1119" s="6">
        <v>34011</v>
      </c>
      <c r="C1119" s="6">
        <v>2268006020</v>
      </c>
      <c r="D1119" s="6" t="s">
        <v>86</v>
      </c>
      <c r="E1119" s="6" t="s">
        <v>34</v>
      </c>
      <c r="F1119" s="6" t="s">
        <v>84</v>
      </c>
      <c r="G1119" s="6">
        <v>0</v>
      </c>
      <c r="H1119" s="6">
        <v>0.26689864593333334</v>
      </c>
      <c r="I1119" s="6">
        <v>2.9802788033333333E-3</v>
      </c>
      <c r="J1119" s="6">
        <v>1.2750052333333334E-3</v>
      </c>
      <c r="K1119" s="20">
        <v>5.7209889000000007E-4</v>
      </c>
      <c r="L1119" s="6">
        <v>3.5641356666666673E-5</v>
      </c>
      <c r="M1119" s="6">
        <v>3.5641356666666673E-5</v>
      </c>
      <c r="N1119" s="6">
        <v>1.1023100000000001E-6</v>
      </c>
      <c r="O1119" s="9">
        <v>2.7557749999999995E-4</v>
      </c>
    </row>
    <row r="1120" spans="1:15" x14ac:dyDescent="0.35">
      <c r="A1120" s="5">
        <v>2017</v>
      </c>
      <c r="B1120" s="6">
        <v>34011</v>
      </c>
      <c r="C1120" s="6">
        <v>2270002003</v>
      </c>
      <c r="D1120" s="6" t="s">
        <v>42</v>
      </c>
      <c r="E1120" s="6" t="s">
        <v>14</v>
      </c>
      <c r="F1120" s="6" t="s">
        <v>88</v>
      </c>
      <c r="G1120" s="6">
        <v>1.6534650000000003E-5</v>
      </c>
      <c r="H1120" s="6">
        <v>2.0414207998799996</v>
      </c>
      <c r="I1120" s="6">
        <v>2.7274823766666669E-3</v>
      </c>
      <c r="J1120" s="6">
        <v>3.6743666666666665E-5</v>
      </c>
      <c r="K1120" s="20">
        <v>7.2590787866666671E-3</v>
      </c>
      <c r="L1120" s="6">
        <v>4.8611870999999999E-4</v>
      </c>
      <c r="M1120" s="6">
        <v>4.7142124333333333E-4</v>
      </c>
      <c r="N1120" s="6">
        <v>6.6138600000000009E-6</v>
      </c>
      <c r="O1120" s="9">
        <v>4.1557087000000003E-4</v>
      </c>
    </row>
    <row r="1121" spans="1:15" x14ac:dyDescent="0.35">
      <c r="A1121" s="5">
        <v>2017</v>
      </c>
      <c r="B1121" s="6">
        <v>34011</v>
      </c>
      <c r="C1121" s="6">
        <v>2270002006</v>
      </c>
      <c r="D1121" s="6" t="s">
        <v>13</v>
      </c>
      <c r="E1121" s="6" t="s">
        <v>14</v>
      </c>
      <c r="F1121" s="6" t="s">
        <v>88</v>
      </c>
      <c r="G1121" s="6">
        <v>0</v>
      </c>
      <c r="H1121" s="6">
        <v>3.3282413266666664E-3</v>
      </c>
      <c r="I1121" s="6">
        <v>1.5432340000000001E-5</v>
      </c>
      <c r="J1121" s="6">
        <v>0</v>
      </c>
      <c r="K1121" s="20">
        <v>2.5353129999999998E-5</v>
      </c>
      <c r="L1121" s="6">
        <v>2.2046200000000002E-6</v>
      </c>
      <c r="M1121" s="6">
        <v>1.4697466666666668E-6</v>
      </c>
      <c r="N1121" s="6">
        <v>0</v>
      </c>
      <c r="O1121" s="9">
        <v>4.4092400000000003E-6</v>
      </c>
    </row>
    <row r="1122" spans="1:15" x14ac:dyDescent="0.35">
      <c r="A1122" s="5">
        <v>2017</v>
      </c>
      <c r="B1122" s="6">
        <v>34011</v>
      </c>
      <c r="C1122" s="6">
        <v>2270002009</v>
      </c>
      <c r="D1122" s="6" t="s">
        <v>15</v>
      </c>
      <c r="E1122" s="6" t="s">
        <v>14</v>
      </c>
      <c r="F1122" s="6" t="s">
        <v>88</v>
      </c>
      <c r="G1122" s="6">
        <v>0</v>
      </c>
      <c r="H1122" s="6">
        <v>5.4809425256666662E-2</v>
      </c>
      <c r="I1122" s="6">
        <v>2.2082943666666666E-4</v>
      </c>
      <c r="J1122" s="6">
        <v>4.7766766666666677E-6</v>
      </c>
      <c r="K1122" s="20">
        <v>3.9793391000000005E-4</v>
      </c>
      <c r="L1122" s="6">
        <v>2.4618256666666667E-5</v>
      </c>
      <c r="M1122" s="6">
        <v>2.3515946666666668E-5</v>
      </c>
      <c r="N1122" s="6">
        <v>0</v>
      </c>
      <c r="O1122" s="9">
        <v>6.4668853333333341E-5</v>
      </c>
    </row>
    <row r="1123" spans="1:15" x14ac:dyDescent="0.35">
      <c r="A1123" s="5">
        <v>2017</v>
      </c>
      <c r="B1123" s="6">
        <v>34011</v>
      </c>
      <c r="C1123" s="6">
        <v>2270002015</v>
      </c>
      <c r="D1123" s="6" t="s">
        <v>43</v>
      </c>
      <c r="E1123" s="6" t="s">
        <v>14</v>
      </c>
      <c r="F1123" s="6" t="s">
        <v>88</v>
      </c>
      <c r="G1123" s="6">
        <v>4.115290666666666E-5</v>
      </c>
      <c r="H1123" s="6">
        <v>5.112310220086667</v>
      </c>
      <c r="I1123" s="6">
        <v>8.3646957166666654E-3</v>
      </c>
      <c r="J1123" s="6">
        <v>9.9207900000000009E-5</v>
      </c>
      <c r="K1123" s="20">
        <v>2.0110911076666668E-2</v>
      </c>
      <c r="L1123" s="6">
        <v>1.4164683500000001E-3</v>
      </c>
      <c r="M1123" s="6">
        <v>1.3742131333333333E-3</v>
      </c>
      <c r="N1123" s="6">
        <v>1.5799776666666668E-5</v>
      </c>
      <c r="O1123" s="9">
        <v>1.1982109699999999E-3</v>
      </c>
    </row>
    <row r="1124" spans="1:15" x14ac:dyDescent="0.35">
      <c r="A1124" s="5">
        <v>2017</v>
      </c>
      <c r="B1124" s="6">
        <v>34011</v>
      </c>
      <c r="C1124" s="6">
        <v>2270002018</v>
      </c>
      <c r="D1124" s="6" t="s">
        <v>89</v>
      </c>
      <c r="E1124" s="6" t="s">
        <v>14</v>
      </c>
      <c r="F1124" s="6" t="s">
        <v>88</v>
      </c>
      <c r="G1124" s="6">
        <v>4.482727333333334E-5</v>
      </c>
      <c r="H1124" s="6">
        <v>5.5616621149099998</v>
      </c>
      <c r="I1124" s="6">
        <v>7.1422339266666674E-3</v>
      </c>
      <c r="J1124" s="6">
        <v>7.8998883333333323E-5</v>
      </c>
      <c r="K1124" s="20">
        <v>1.6305736956666664E-2</v>
      </c>
      <c r="L1124" s="6">
        <v>9.2961476666666672E-4</v>
      </c>
      <c r="M1124" s="6">
        <v>9.0168958000000007E-4</v>
      </c>
      <c r="N1124" s="6">
        <v>1.6902086666666667E-5</v>
      </c>
      <c r="O1124" s="9">
        <v>8.8037825333333339E-4</v>
      </c>
    </row>
    <row r="1125" spans="1:15" x14ac:dyDescent="0.35">
      <c r="A1125" s="5">
        <v>2017</v>
      </c>
      <c r="B1125" s="6">
        <v>34011</v>
      </c>
      <c r="C1125" s="6">
        <v>2270002021</v>
      </c>
      <c r="D1125" s="6" t="s">
        <v>16</v>
      </c>
      <c r="E1125" s="6" t="s">
        <v>14</v>
      </c>
      <c r="F1125" s="6" t="s">
        <v>88</v>
      </c>
      <c r="G1125" s="6">
        <v>2.2046200000000002E-6</v>
      </c>
      <c r="H1125" s="6">
        <v>0.30741625460333327</v>
      </c>
      <c r="I1125" s="6">
        <v>5.0926721999999998E-4</v>
      </c>
      <c r="J1125" s="6">
        <v>6.6138600000000009E-6</v>
      </c>
      <c r="K1125" s="20">
        <v>1.2650844433333335E-3</v>
      </c>
      <c r="L1125" s="6">
        <v>8.7082489999999998E-5</v>
      </c>
      <c r="M1125" s="6">
        <v>8.451043333333333E-5</v>
      </c>
      <c r="N1125" s="6">
        <v>1.1023100000000001E-6</v>
      </c>
      <c r="O1125" s="9">
        <v>8.9287110000000009E-5</v>
      </c>
    </row>
    <row r="1126" spans="1:15" x14ac:dyDescent="0.35">
      <c r="A1126" s="5">
        <v>2017</v>
      </c>
      <c r="B1126" s="6">
        <v>34011</v>
      </c>
      <c r="C1126" s="6">
        <v>2270002024</v>
      </c>
      <c r="D1126" s="6" t="s">
        <v>44</v>
      </c>
      <c r="E1126" s="6" t="s">
        <v>14</v>
      </c>
      <c r="F1126" s="6" t="s">
        <v>88</v>
      </c>
      <c r="G1126" s="6">
        <v>1.1023100000000001E-6</v>
      </c>
      <c r="H1126" s="6">
        <v>0.18348868541666671</v>
      </c>
      <c r="I1126" s="6">
        <v>4.4276118333333334E-4</v>
      </c>
      <c r="J1126" s="6">
        <v>4.4092400000000003E-6</v>
      </c>
      <c r="K1126" s="20">
        <v>1.0108182699999999E-3</v>
      </c>
      <c r="L1126" s="6">
        <v>6.1361923333333346E-5</v>
      </c>
      <c r="M1126" s="6">
        <v>5.989217666666667E-5</v>
      </c>
      <c r="N1126" s="6">
        <v>1.1023100000000001E-6</v>
      </c>
      <c r="O1126" s="9">
        <v>6.6873473333333352E-5</v>
      </c>
    </row>
    <row r="1127" spans="1:15" x14ac:dyDescent="0.35">
      <c r="A1127" s="5">
        <v>2017</v>
      </c>
      <c r="B1127" s="6">
        <v>34011</v>
      </c>
      <c r="C1127" s="6">
        <v>2270002027</v>
      </c>
      <c r="D1127" s="6" t="s">
        <v>17</v>
      </c>
      <c r="E1127" s="6" t="s">
        <v>14</v>
      </c>
      <c r="F1127" s="6" t="s">
        <v>88</v>
      </c>
      <c r="G1127" s="6">
        <v>4.4092400000000003E-6</v>
      </c>
      <c r="H1127" s="6">
        <v>0.56457121500999996</v>
      </c>
      <c r="I1127" s="6">
        <v>1.4793000199999999E-3</v>
      </c>
      <c r="J1127" s="6">
        <v>2.8660060000000001E-5</v>
      </c>
      <c r="K1127" s="20">
        <v>3.6802456533333336E-3</v>
      </c>
      <c r="L1127" s="6">
        <v>1.9510887000000001E-4</v>
      </c>
      <c r="M1127" s="6">
        <v>1.8922988333333333E-4</v>
      </c>
      <c r="N1127" s="6">
        <v>2.2046200000000002E-6</v>
      </c>
      <c r="O1127" s="9">
        <v>3.7919464000000001E-4</v>
      </c>
    </row>
    <row r="1128" spans="1:15" x14ac:dyDescent="0.35">
      <c r="A1128" s="5">
        <v>2017</v>
      </c>
      <c r="B1128" s="6">
        <v>34011</v>
      </c>
      <c r="C1128" s="6">
        <v>2270002030</v>
      </c>
      <c r="D1128" s="6" t="s">
        <v>45</v>
      </c>
      <c r="E1128" s="6" t="s">
        <v>14</v>
      </c>
      <c r="F1128" s="6" t="s">
        <v>88</v>
      </c>
      <c r="G1128" s="6">
        <v>1.9841580000000002E-5</v>
      </c>
      <c r="H1128" s="6">
        <v>2.4214013869100004</v>
      </c>
      <c r="I1128" s="6">
        <v>5.1793872533333332E-3</v>
      </c>
      <c r="J1128" s="6">
        <v>6.1361923333333346E-5</v>
      </c>
      <c r="K1128" s="20">
        <v>1.1976230713333334E-2</v>
      </c>
      <c r="L1128" s="6">
        <v>7.7455649333333331E-4</v>
      </c>
      <c r="M1128" s="6">
        <v>7.5140798333333343E-4</v>
      </c>
      <c r="N1128" s="6">
        <v>7.7161700000000004E-6</v>
      </c>
      <c r="O1128" s="9">
        <v>8.3150917666666667E-4</v>
      </c>
    </row>
    <row r="1129" spans="1:15" x14ac:dyDescent="0.35">
      <c r="A1129" s="5">
        <v>2017</v>
      </c>
      <c r="B1129" s="6">
        <v>34011</v>
      </c>
      <c r="C1129" s="6">
        <v>2270002033</v>
      </c>
      <c r="D1129" s="6" t="s">
        <v>46</v>
      </c>
      <c r="E1129" s="6" t="s">
        <v>14</v>
      </c>
      <c r="F1129" s="6" t="s">
        <v>88</v>
      </c>
      <c r="G1129" s="6">
        <v>1.6902086666666667E-5</v>
      </c>
      <c r="H1129" s="6">
        <v>2.0846545003899997</v>
      </c>
      <c r="I1129" s="6">
        <v>3.8830706933333336E-3</v>
      </c>
      <c r="J1129" s="6">
        <v>3.5641356666666673E-5</v>
      </c>
      <c r="K1129" s="20">
        <v>1.3916663750000001E-2</v>
      </c>
      <c r="L1129" s="6">
        <v>6.9665991999999998E-4</v>
      </c>
      <c r="M1129" s="6">
        <v>6.7645090333333336E-4</v>
      </c>
      <c r="N1129" s="6">
        <v>6.6138600000000009E-6</v>
      </c>
      <c r="O1129" s="9">
        <v>9.5496789666666673E-4</v>
      </c>
    </row>
    <row r="1130" spans="1:15" x14ac:dyDescent="0.35">
      <c r="A1130" s="5">
        <v>2017</v>
      </c>
      <c r="B1130" s="6">
        <v>34011</v>
      </c>
      <c r="C1130" s="6">
        <v>2270002036</v>
      </c>
      <c r="D1130" s="6" t="s">
        <v>90</v>
      </c>
      <c r="E1130" s="6" t="s">
        <v>14</v>
      </c>
      <c r="F1130" s="6" t="s">
        <v>88</v>
      </c>
      <c r="G1130" s="6">
        <v>1.6828599333333335E-4</v>
      </c>
      <c r="H1130" s="6">
        <v>20.713537339806667</v>
      </c>
      <c r="I1130" s="6">
        <v>2.0965936200000004E-2</v>
      </c>
      <c r="J1130" s="6">
        <v>2.9762369999999997E-4</v>
      </c>
      <c r="K1130" s="20">
        <v>5.7816526936666668E-2</v>
      </c>
      <c r="L1130" s="6">
        <v>3.8977681600000005E-3</v>
      </c>
      <c r="M1130" s="6">
        <v>3.7809232999999995E-3</v>
      </c>
      <c r="N1130" s="6">
        <v>6.1361923333333346E-5</v>
      </c>
      <c r="O1130" s="9">
        <v>3.0684636033333334E-3</v>
      </c>
    </row>
    <row r="1131" spans="1:15" x14ac:dyDescent="0.35">
      <c r="A1131" s="5">
        <v>2017</v>
      </c>
      <c r="B1131" s="6">
        <v>34011</v>
      </c>
      <c r="C1131" s="6">
        <v>2270002039</v>
      </c>
      <c r="D1131" s="6" t="s">
        <v>18</v>
      </c>
      <c r="E1131" s="6" t="s">
        <v>14</v>
      </c>
      <c r="F1131" s="6" t="s">
        <v>88</v>
      </c>
      <c r="G1131" s="6">
        <v>1.1023100000000001E-6</v>
      </c>
      <c r="H1131" s="6">
        <v>0.17167449427333334</v>
      </c>
      <c r="I1131" s="6">
        <v>4.1005931999999997E-4</v>
      </c>
      <c r="J1131" s="6">
        <v>5.5115500000000006E-6</v>
      </c>
      <c r="K1131" s="20">
        <v>8.7743875999999991E-4</v>
      </c>
      <c r="L1131" s="6">
        <v>6.1361923333333346E-5</v>
      </c>
      <c r="M1131" s="6">
        <v>5.9157303333333335E-5</v>
      </c>
      <c r="N1131" s="6">
        <v>3.6743666666666669E-7</v>
      </c>
      <c r="O1131" s="9">
        <v>6.7975783333333324E-5</v>
      </c>
    </row>
    <row r="1132" spans="1:15" x14ac:dyDescent="0.35">
      <c r="A1132" s="5">
        <v>2017</v>
      </c>
      <c r="B1132" s="6">
        <v>34011</v>
      </c>
      <c r="C1132" s="6">
        <v>2270002042</v>
      </c>
      <c r="D1132" s="6" t="s">
        <v>47</v>
      </c>
      <c r="E1132" s="6" t="s">
        <v>14</v>
      </c>
      <c r="F1132" s="6" t="s">
        <v>88</v>
      </c>
      <c r="G1132" s="6">
        <v>1.1023100000000001E-6</v>
      </c>
      <c r="H1132" s="6">
        <v>8.1405960936666674E-2</v>
      </c>
      <c r="I1132" s="6">
        <v>2.4397794666666667E-4</v>
      </c>
      <c r="J1132" s="6">
        <v>2.2046200000000002E-6</v>
      </c>
      <c r="K1132" s="20">
        <v>5.9194046999999997E-4</v>
      </c>
      <c r="L1132" s="6">
        <v>3.8948286666666662E-5</v>
      </c>
      <c r="M1132" s="6">
        <v>3.7845976666666671E-5</v>
      </c>
      <c r="N1132" s="6">
        <v>0</v>
      </c>
      <c r="O1132" s="9">
        <v>6.025961333333334E-5</v>
      </c>
    </row>
    <row r="1133" spans="1:15" x14ac:dyDescent="0.35">
      <c r="A1133" s="5">
        <v>2017</v>
      </c>
      <c r="B1133" s="6">
        <v>34011</v>
      </c>
      <c r="C1133" s="6">
        <v>2270002045</v>
      </c>
      <c r="D1133" s="6" t="s">
        <v>48</v>
      </c>
      <c r="E1133" s="6" t="s">
        <v>14</v>
      </c>
      <c r="F1133" s="6" t="s">
        <v>88</v>
      </c>
      <c r="G1133" s="6">
        <v>3.8213413333333341E-5</v>
      </c>
      <c r="H1133" s="6">
        <v>4.7331221939466666</v>
      </c>
      <c r="I1133" s="6">
        <v>4.362208106666667E-3</v>
      </c>
      <c r="J1133" s="6">
        <v>7.4589643333333329E-5</v>
      </c>
      <c r="K1133" s="20">
        <v>1.8026810303333331E-2</v>
      </c>
      <c r="L1133" s="6">
        <v>7.4222206666666672E-4</v>
      </c>
      <c r="M1133" s="6">
        <v>7.2017586666666669E-4</v>
      </c>
      <c r="N1133" s="6">
        <v>1.4697466666666668E-5</v>
      </c>
      <c r="O1133" s="9">
        <v>9.7076767333333341E-4</v>
      </c>
    </row>
    <row r="1134" spans="1:15" x14ac:dyDescent="0.35">
      <c r="A1134" s="5">
        <v>2017</v>
      </c>
      <c r="B1134" s="6">
        <v>34011</v>
      </c>
      <c r="C1134" s="6">
        <v>2270002048</v>
      </c>
      <c r="D1134" s="6" t="s">
        <v>91</v>
      </c>
      <c r="E1134" s="6" t="s">
        <v>14</v>
      </c>
      <c r="F1134" s="6" t="s">
        <v>88</v>
      </c>
      <c r="G1134" s="6">
        <v>4.2255216666666665E-5</v>
      </c>
      <c r="H1134" s="6">
        <v>5.15736236466</v>
      </c>
      <c r="I1134" s="6">
        <v>4.9809714533333334E-3</v>
      </c>
      <c r="J1134" s="6">
        <v>7.6794263333333326E-5</v>
      </c>
      <c r="K1134" s="20">
        <v>1.3889473436666666E-2</v>
      </c>
      <c r="L1134" s="6">
        <v>9.4614941666666674E-4</v>
      </c>
      <c r="M1134" s="6">
        <v>9.1822422999999999E-4</v>
      </c>
      <c r="N1134" s="6">
        <v>1.5432340000000001E-5</v>
      </c>
      <c r="O1134" s="9">
        <v>7.9550038333333327E-4</v>
      </c>
    </row>
    <row r="1135" spans="1:15" x14ac:dyDescent="0.35">
      <c r="A1135" s="5">
        <v>2017</v>
      </c>
      <c r="B1135" s="6">
        <v>34011</v>
      </c>
      <c r="C1135" s="6">
        <v>2270002051</v>
      </c>
      <c r="D1135" s="6" t="s">
        <v>92</v>
      </c>
      <c r="E1135" s="6" t="s">
        <v>14</v>
      </c>
      <c r="F1135" s="6" t="s">
        <v>88</v>
      </c>
      <c r="G1135" s="6">
        <v>1.4366773666666668E-4</v>
      </c>
      <c r="H1135" s="6">
        <v>17.700893245126668</v>
      </c>
      <c r="I1135" s="6">
        <v>1.8240658443333332E-2</v>
      </c>
      <c r="J1135" s="6">
        <v>2.7521006333333328E-4</v>
      </c>
      <c r="K1135" s="20">
        <v>7.1185710053333337E-2</v>
      </c>
      <c r="L1135" s="6">
        <v>2.5257596466666666E-3</v>
      </c>
      <c r="M1135" s="6">
        <v>2.4497002566666666E-3</v>
      </c>
      <c r="N1135" s="6">
        <v>5.2543443333333337E-5</v>
      </c>
      <c r="O1135" s="9">
        <v>3.0137155399999997E-3</v>
      </c>
    </row>
    <row r="1136" spans="1:15" x14ac:dyDescent="0.35">
      <c r="A1136" s="5">
        <v>2017</v>
      </c>
      <c r="B1136" s="6">
        <v>34011</v>
      </c>
      <c r="C1136" s="6">
        <v>2270002054</v>
      </c>
      <c r="D1136" s="6" t="s">
        <v>19</v>
      </c>
      <c r="E1136" s="6" t="s">
        <v>14</v>
      </c>
      <c r="F1136" s="6" t="s">
        <v>88</v>
      </c>
      <c r="G1136" s="6">
        <v>6.6138600000000009E-6</v>
      </c>
      <c r="H1136" s="6">
        <v>0.83604261025999993</v>
      </c>
      <c r="I1136" s="6">
        <v>1.0420503866666667E-3</v>
      </c>
      <c r="J1136" s="6">
        <v>1.5432340000000001E-5</v>
      </c>
      <c r="K1136" s="20">
        <v>3.8371411099999996E-3</v>
      </c>
      <c r="L1136" s="6">
        <v>1.6277444333333331E-4</v>
      </c>
      <c r="M1136" s="6">
        <v>1.5799776666666665E-4</v>
      </c>
      <c r="N1136" s="6">
        <v>2.2046200000000002E-6</v>
      </c>
      <c r="O1136" s="9">
        <v>2.0833658999999997E-4</v>
      </c>
    </row>
    <row r="1137" spans="1:15" x14ac:dyDescent="0.35">
      <c r="A1137" s="5">
        <v>2017</v>
      </c>
      <c r="B1137" s="6">
        <v>34011</v>
      </c>
      <c r="C1137" s="6">
        <v>2270002057</v>
      </c>
      <c r="D1137" s="6" t="s">
        <v>49</v>
      </c>
      <c r="E1137" s="6" t="s">
        <v>14</v>
      </c>
      <c r="F1137" s="6" t="s">
        <v>88</v>
      </c>
      <c r="G1137" s="6">
        <v>5.3645753333333328E-5</v>
      </c>
      <c r="H1137" s="6">
        <v>6.6320396639566672</v>
      </c>
      <c r="I1137" s="6">
        <v>1.3581194073333332E-2</v>
      </c>
      <c r="J1137" s="6">
        <v>1.1684485999999999E-4</v>
      </c>
      <c r="K1137" s="20">
        <v>2.7658795083333337E-2</v>
      </c>
      <c r="L1137" s="6">
        <v>2.2659819233333332E-3</v>
      </c>
      <c r="M1137" s="6">
        <v>2.1980061400000001E-3</v>
      </c>
      <c r="N1137" s="6">
        <v>2.0209016666666669E-5</v>
      </c>
      <c r="O1137" s="9">
        <v>1.6527301266666666E-3</v>
      </c>
    </row>
    <row r="1138" spans="1:15" x14ac:dyDescent="0.35">
      <c r="A1138" s="5">
        <v>2017</v>
      </c>
      <c r="B1138" s="6">
        <v>34011</v>
      </c>
      <c r="C1138" s="6">
        <v>2270002060</v>
      </c>
      <c r="D1138" s="6" t="s">
        <v>50</v>
      </c>
      <c r="E1138" s="6" t="s">
        <v>14</v>
      </c>
      <c r="F1138" s="6" t="s">
        <v>88</v>
      </c>
      <c r="G1138" s="6">
        <v>1.8298345999999998E-4</v>
      </c>
      <c r="H1138" s="6">
        <v>22.549998292653328</v>
      </c>
      <c r="I1138" s="6">
        <v>3.1489689770000003E-2</v>
      </c>
      <c r="J1138" s="6">
        <v>3.5898562333333333E-4</v>
      </c>
      <c r="K1138" s="20">
        <v>8.9850390409999994E-2</v>
      </c>
      <c r="L1138" s="6">
        <v>4.9989758500000011E-3</v>
      </c>
      <c r="M1138" s="6">
        <v>4.8494291266666665E-3</v>
      </c>
      <c r="N1138" s="6">
        <v>6.9078093333333336E-5</v>
      </c>
      <c r="O1138" s="9">
        <v>4.8916843433333334E-3</v>
      </c>
    </row>
    <row r="1139" spans="1:15" x14ac:dyDescent="0.35">
      <c r="A1139" s="5">
        <v>2017</v>
      </c>
      <c r="B1139" s="6">
        <v>34011</v>
      </c>
      <c r="C1139" s="6">
        <v>2270002066</v>
      </c>
      <c r="D1139" s="6" t="s">
        <v>51</v>
      </c>
      <c r="E1139" s="6" t="s">
        <v>14</v>
      </c>
      <c r="F1139" s="6" t="s">
        <v>88</v>
      </c>
      <c r="G1139" s="6">
        <v>1.1133330999999998E-4</v>
      </c>
      <c r="H1139" s="6">
        <v>13.688000563599999</v>
      </c>
      <c r="I1139" s="6">
        <v>6.0663058793333335E-2</v>
      </c>
      <c r="J1139" s="6">
        <v>4.4386349333333329E-4</v>
      </c>
      <c r="K1139" s="20">
        <v>7.9140346449999996E-2</v>
      </c>
      <c r="L1139" s="6">
        <v>1.0496930693333335E-2</v>
      </c>
      <c r="M1139" s="6">
        <v>1.0181670033333333E-2</v>
      </c>
      <c r="N1139" s="6">
        <v>4.4459836666666669E-5</v>
      </c>
      <c r="O1139" s="9">
        <v>1.2590217383333333E-2</v>
      </c>
    </row>
    <row r="1140" spans="1:15" x14ac:dyDescent="0.35">
      <c r="A1140" s="5">
        <v>2017</v>
      </c>
      <c r="B1140" s="6">
        <v>34011</v>
      </c>
      <c r="C1140" s="6">
        <v>2270002069</v>
      </c>
      <c r="D1140" s="6" t="s">
        <v>93</v>
      </c>
      <c r="E1140" s="6" t="s">
        <v>14</v>
      </c>
      <c r="F1140" s="6" t="s">
        <v>88</v>
      </c>
      <c r="G1140" s="6">
        <v>1.6718368333333336E-4</v>
      </c>
      <c r="H1140" s="6">
        <v>20.629855843593333</v>
      </c>
      <c r="I1140" s="6">
        <v>2.5396120089999998E-2</v>
      </c>
      <c r="J1140" s="6">
        <v>3.0644218000000002E-4</v>
      </c>
      <c r="K1140" s="20">
        <v>6.8767241913333332E-2</v>
      </c>
      <c r="L1140" s="6">
        <v>4.0135107100000003E-3</v>
      </c>
      <c r="M1140" s="6">
        <v>3.8929914833333336E-3</v>
      </c>
      <c r="N1140" s="6">
        <v>6.2464233333333331E-5</v>
      </c>
      <c r="O1140" s="9">
        <v>3.5755262033333336E-3</v>
      </c>
    </row>
    <row r="1141" spans="1:15" x14ac:dyDescent="0.35">
      <c r="A1141" s="5">
        <v>2017</v>
      </c>
      <c r="B1141" s="6">
        <v>34011</v>
      </c>
      <c r="C1141" s="6">
        <v>2270002072</v>
      </c>
      <c r="D1141" s="6" t="s">
        <v>52</v>
      </c>
      <c r="E1141" s="6" t="s">
        <v>14</v>
      </c>
      <c r="F1141" s="6" t="s">
        <v>88</v>
      </c>
      <c r="G1141" s="6">
        <v>7.6794263333333326E-5</v>
      </c>
      <c r="H1141" s="6">
        <v>9.3889342434799996</v>
      </c>
      <c r="I1141" s="6">
        <v>5.4209768616666675E-2</v>
      </c>
      <c r="J1141" s="6">
        <v>3.3436736666666672E-4</v>
      </c>
      <c r="K1141" s="20">
        <v>6.0490363560000003E-2</v>
      </c>
      <c r="L1141" s="6">
        <v>8.5098331999999988E-3</v>
      </c>
      <c r="M1141" s="6">
        <v>8.2544647166666683E-3</v>
      </c>
      <c r="N1141" s="6">
        <v>3.1232116666666665E-5</v>
      </c>
      <c r="O1141" s="9">
        <v>1.1591157086666665E-2</v>
      </c>
    </row>
    <row r="1142" spans="1:15" x14ac:dyDescent="0.35">
      <c r="A1142" s="5">
        <v>2017</v>
      </c>
      <c r="B1142" s="6">
        <v>34011</v>
      </c>
      <c r="C1142" s="6">
        <v>2270002075</v>
      </c>
      <c r="D1142" s="6" t="s">
        <v>94</v>
      </c>
      <c r="E1142" s="6" t="s">
        <v>14</v>
      </c>
      <c r="F1142" s="6" t="s">
        <v>88</v>
      </c>
      <c r="G1142" s="6">
        <v>1.8004396666666665E-5</v>
      </c>
      <c r="H1142" s="6">
        <v>2.2151195027499999</v>
      </c>
      <c r="I1142" s="6">
        <v>3.4340630866666667E-3</v>
      </c>
      <c r="J1142" s="6">
        <v>3.3436736666666676E-5</v>
      </c>
      <c r="K1142" s="20">
        <v>1.0417564373333335E-2</v>
      </c>
      <c r="L1142" s="6">
        <v>4.3247295666666666E-4</v>
      </c>
      <c r="M1142" s="6">
        <v>4.1924523666666663E-4</v>
      </c>
      <c r="N1142" s="6">
        <v>6.6138600000000009E-6</v>
      </c>
      <c r="O1142" s="9">
        <v>5.1147184E-4</v>
      </c>
    </row>
    <row r="1143" spans="1:15" x14ac:dyDescent="0.35">
      <c r="A1143" s="5">
        <v>2017</v>
      </c>
      <c r="B1143" s="6">
        <v>34011</v>
      </c>
      <c r="C1143" s="6">
        <v>2270002078</v>
      </c>
      <c r="D1143" s="6" t="s">
        <v>53</v>
      </c>
      <c r="E1143" s="6" t="s">
        <v>14</v>
      </c>
      <c r="F1143" s="6" t="s">
        <v>88</v>
      </c>
      <c r="G1143" s="6">
        <v>0</v>
      </c>
      <c r="H1143" s="6">
        <v>2.9067914700000003E-2</v>
      </c>
      <c r="I1143" s="6">
        <v>1.7269523333333337E-4</v>
      </c>
      <c r="J1143" s="6">
        <v>1.1023100000000001E-6</v>
      </c>
      <c r="K1143" s="20">
        <v>1.9584374333333335E-4</v>
      </c>
      <c r="L1143" s="6">
        <v>2.6822876666666664E-5</v>
      </c>
      <c r="M1143" s="6">
        <v>2.5720566666666669E-5</v>
      </c>
      <c r="N1143" s="6">
        <v>0</v>
      </c>
      <c r="O1143" s="9">
        <v>4.0418033333333338E-5</v>
      </c>
    </row>
    <row r="1144" spans="1:15" x14ac:dyDescent="0.35">
      <c r="A1144" s="5">
        <v>2017</v>
      </c>
      <c r="B1144" s="6">
        <v>34011</v>
      </c>
      <c r="C1144" s="6">
        <v>2270002081</v>
      </c>
      <c r="D1144" s="6" t="s">
        <v>54</v>
      </c>
      <c r="E1144" s="6" t="s">
        <v>14</v>
      </c>
      <c r="F1144" s="6" t="s">
        <v>88</v>
      </c>
      <c r="G1144" s="6">
        <v>1.6902086666666667E-5</v>
      </c>
      <c r="H1144" s="6">
        <v>2.1260734312033334</v>
      </c>
      <c r="I1144" s="6">
        <v>4.160485376666666E-3</v>
      </c>
      <c r="J1144" s="6">
        <v>3.4539046666666668E-5</v>
      </c>
      <c r="K1144" s="20">
        <v>1.0268385086666667E-2</v>
      </c>
      <c r="L1144" s="6">
        <v>5.6621990333333334E-4</v>
      </c>
      <c r="M1144" s="6">
        <v>5.4968525333333332E-4</v>
      </c>
      <c r="N1144" s="6">
        <v>6.6138600000000009E-6</v>
      </c>
      <c r="O1144" s="9">
        <v>5.7761044000000008E-4</v>
      </c>
    </row>
    <row r="1145" spans="1:15" x14ac:dyDescent="0.35">
      <c r="A1145" s="5">
        <v>2017</v>
      </c>
      <c r="B1145" s="6">
        <v>34011</v>
      </c>
      <c r="C1145" s="6">
        <v>2270003010</v>
      </c>
      <c r="D1145" s="6" t="s">
        <v>55</v>
      </c>
      <c r="E1145" s="6" t="s">
        <v>21</v>
      </c>
      <c r="F1145" s="6" t="s">
        <v>88</v>
      </c>
      <c r="G1145" s="6">
        <v>4.4092400000000003E-6</v>
      </c>
      <c r="H1145" s="6">
        <v>0.53757160130666659</v>
      </c>
      <c r="I1145" s="6">
        <v>4.1013280733333338E-3</v>
      </c>
      <c r="J1145" s="6">
        <v>2.2046200000000002E-5</v>
      </c>
      <c r="K1145" s="20">
        <v>4.1549738266666676E-3</v>
      </c>
      <c r="L1145" s="6">
        <v>6.0406587999999994E-4</v>
      </c>
      <c r="M1145" s="6">
        <v>5.8606148333333334E-4</v>
      </c>
      <c r="N1145" s="6">
        <v>2.2046200000000002E-6</v>
      </c>
      <c r="O1145" s="9">
        <v>9.817907733333331E-4</v>
      </c>
    </row>
    <row r="1146" spans="1:15" x14ac:dyDescent="0.35">
      <c r="A1146" s="5">
        <v>2017</v>
      </c>
      <c r="B1146" s="6">
        <v>34011</v>
      </c>
      <c r="C1146" s="6">
        <v>2270003020</v>
      </c>
      <c r="D1146" s="6" t="s">
        <v>56</v>
      </c>
      <c r="E1146" s="6" t="s">
        <v>21</v>
      </c>
      <c r="F1146" s="6" t="s">
        <v>88</v>
      </c>
      <c r="G1146" s="6">
        <v>6.3566543333333329E-5</v>
      </c>
      <c r="H1146" s="6">
        <v>7.7968958356666667</v>
      </c>
      <c r="I1146" s="6">
        <v>9.6610122766666671E-3</v>
      </c>
      <c r="J1146" s="6">
        <v>1.1133330999999998E-4</v>
      </c>
      <c r="K1146" s="20">
        <v>2.4660879319999999E-2</v>
      </c>
      <c r="L1146" s="6">
        <v>1.4524771433333335E-3</v>
      </c>
      <c r="M1146" s="6">
        <v>1.40875218E-3</v>
      </c>
      <c r="N1146" s="6">
        <v>2.241363666666667E-5</v>
      </c>
      <c r="O1146" s="9">
        <v>1.0321295966666665E-3</v>
      </c>
    </row>
    <row r="1147" spans="1:15" x14ac:dyDescent="0.35">
      <c r="A1147" s="5">
        <v>2017</v>
      </c>
      <c r="B1147" s="6">
        <v>34011</v>
      </c>
      <c r="C1147" s="6">
        <v>2270003030</v>
      </c>
      <c r="D1147" s="6" t="s">
        <v>20</v>
      </c>
      <c r="E1147" s="6" t="s">
        <v>21</v>
      </c>
      <c r="F1147" s="6" t="s">
        <v>88</v>
      </c>
      <c r="G1147" s="6">
        <v>2.7925186666666666E-5</v>
      </c>
      <c r="H1147" s="6">
        <v>3.4050546967066668</v>
      </c>
      <c r="I1147" s="6">
        <v>3.9334095166666666E-3</v>
      </c>
      <c r="J1147" s="6">
        <v>6.4668853333333341E-5</v>
      </c>
      <c r="K1147" s="20">
        <v>1.2480721256666666E-2</v>
      </c>
      <c r="L1147" s="6">
        <v>7.2238048666666661E-4</v>
      </c>
      <c r="M1147" s="6">
        <v>7.0106916000000003E-4</v>
      </c>
      <c r="N1147" s="6">
        <v>1.0288226666666667E-5</v>
      </c>
      <c r="O1147" s="9">
        <v>7.3230127666666677E-4</v>
      </c>
    </row>
    <row r="1148" spans="1:15" x14ac:dyDescent="0.35">
      <c r="A1148" s="5">
        <v>2017</v>
      </c>
      <c r="B1148" s="6">
        <v>34011</v>
      </c>
      <c r="C1148" s="6">
        <v>2270003040</v>
      </c>
      <c r="D1148" s="6" t="s">
        <v>22</v>
      </c>
      <c r="E1148" s="6" t="s">
        <v>21</v>
      </c>
      <c r="F1148" s="6" t="s">
        <v>88</v>
      </c>
      <c r="G1148" s="6">
        <v>2.7925186666666666E-5</v>
      </c>
      <c r="H1148" s="6">
        <v>3.4548081934300003</v>
      </c>
      <c r="I1148" s="6">
        <v>4.7726348633333332E-3</v>
      </c>
      <c r="J1148" s="6">
        <v>7.4589643333333329E-5</v>
      </c>
      <c r="K1148" s="20">
        <v>1.5197915406666667E-2</v>
      </c>
      <c r="L1148" s="6">
        <v>8.9287110000000009E-4</v>
      </c>
      <c r="M1148" s="6">
        <v>8.6604822333333339E-4</v>
      </c>
      <c r="N1148" s="6">
        <v>1.1023100000000001E-5</v>
      </c>
      <c r="O1148" s="9">
        <v>1.0596873466666666E-3</v>
      </c>
    </row>
    <row r="1149" spans="1:15" x14ac:dyDescent="0.35">
      <c r="A1149" s="5">
        <v>2017</v>
      </c>
      <c r="B1149" s="6">
        <v>34011</v>
      </c>
      <c r="C1149" s="6">
        <v>2270003050</v>
      </c>
      <c r="D1149" s="6" t="s">
        <v>57</v>
      </c>
      <c r="E1149" s="6" t="s">
        <v>21</v>
      </c>
      <c r="F1149" s="6" t="s">
        <v>88</v>
      </c>
      <c r="G1149" s="6">
        <v>1.1023100000000001E-6</v>
      </c>
      <c r="H1149" s="6">
        <v>0.13299700842999998</v>
      </c>
      <c r="I1149" s="6">
        <v>6.6212087333333326E-4</v>
      </c>
      <c r="J1149" s="6">
        <v>5.5115500000000006E-6</v>
      </c>
      <c r="K1149" s="20">
        <v>1.0233111166666666E-3</v>
      </c>
      <c r="L1149" s="6">
        <v>1.1023100000000001E-4</v>
      </c>
      <c r="M1149" s="6">
        <v>1.0692407E-4</v>
      </c>
      <c r="N1149" s="6">
        <v>0</v>
      </c>
      <c r="O1149" s="9">
        <v>1.7526729000000001E-4</v>
      </c>
    </row>
    <row r="1150" spans="1:15" x14ac:dyDescent="0.35">
      <c r="A1150" s="5">
        <v>2017</v>
      </c>
      <c r="B1150" s="6">
        <v>34011</v>
      </c>
      <c r="C1150" s="6">
        <v>2270003060</v>
      </c>
      <c r="D1150" s="6" t="s">
        <v>58</v>
      </c>
      <c r="E1150" s="6" t="s">
        <v>21</v>
      </c>
      <c r="F1150" s="6" t="s">
        <v>88</v>
      </c>
      <c r="G1150" s="6">
        <v>5.5850373333333332E-5</v>
      </c>
      <c r="H1150" s="6">
        <v>6.8534382600199999</v>
      </c>
      <c r="I1150" s="6">
        <v>1.033084932E-2</v>
      </c>
      <c r="J1150" s="6">
        <v>2.0833658999999997E-4</v>
      </c>
      <c r="K1150" s="20">
        <v>3.6242115616666674E-2</v>
      </c>
      <c r="L1150" s="6">
        <v>1.4263891400000002E-3</v>
      </c>
      <c r="M1150" s="6">
        <v>1.38339905E-3</v>
      </c>
      <c r="N1150" s="6">
        <v>2.1311326666666668E-5</v>
      </c>
      <c r="O1150" s="9">
        <v>2.1043097899999998E-3</v>
      </c>
    </row>
    <row r="1151" spans="1:15" x14ac:dyDescent="0.35">
      <c r="A1151" s="5">
        <v>2017</v>
      </c>
      <c r="B1151" s="6">
        <v>34011</v>
      </c>
      <c r="C1151" s="6">
        <v>2270003070</v>
      </c>
      <c r="D1151" s="6" t="s">
        <v>59</v>
      </c>
      <c r="E1151" s="6" t="s">
        <v>21</v>
      </c>
      <c r="F1151" s="6" t="s">
        <v>88</v>
      </c>
      <c r="G1151" s="6">
        <v>4.0050596666666668E-5</v>
      </c>
      <c r="H1151" s="6">
        <v>4.9106602425466663</v>
      </c>
      <c r="I1151" s="6">
        <v>4.2876184633333326E-3</v>
      </c>
      <c r="J1151" s="6">
        <v>6.025961333333334E-5</v>
      </c>
      <c r="K1151" s="20">
        <v>1.1349751196666667E-2</v>
      </c>
      <c r="L1151" s="6">
        <v>7.8484471999999998E-4</v>
      </c>
      <c r="M1151" s="6">
        <v>7.6132877333333338E-4</v>
      </c>
      <c r="N1151" s="6">
        <v>1.433003E-5</v>
      </c>
      <c r="O1151" s="9">
        <v>6.1067974000000001E-4</v>
      </c>
    </row>
    <row r="1152" spans="1:15" x14ac:dyDescent="0.35">
      <c r="A1152" s="5">
        <v>2017</v>
      </c>
      <c r="B1152" s="6">
        <v>34011</v>
      </c>
      <c r="C1152" s="6">
        <v>2270004031</v>
      </c>
      <c r="D1152" s="6" t="s">
        <v>28</v>
      </c>
      <c r="E1152" s="6" t="s">
        <v>25</v>
      </c>
      <c r="F1152" s="6" t="s">
        <v>88</v>
      </c>
      <c r="G1152" s="6">
        <v>0</v>
      </c>
      <c r="H1152" s="6">
        <v>1.6167213333333335E-4</v>
      </c>
      <c r="I1152" s="6">
        <v>1.1023100000000001E-6</v>
      </c>
      <c r="J1152" s="6">
        <v>0</v>
      </c>
      <c r="K1152" s="20">
        <v>1.4697466666666668E-6</v>
      </c>
      <c r="L1152" s="6">
        <v>0</v>
      </c>
      <c r="M1152" s="6">
        <v>0</v>
      </c>
      <c r="N1152" s="6">
        <v>0</v>
      </c>
      <c r="O1152" s="9">
        <v>0</v>
      </c>
    </row>
    <row r="1153" spans="1:15" x14ac:dyDescent="0.35">
      <c r="A1153" s="5">
        <v>2017</v>
      </c>
      <c r="B1153" s="6">
        <v>34011</v>
      </c>
      <c r="C1153" s="6">
        <v>2270004046</v>
      </c>
      <c r="D1153" s="6" t="s">
        <v>62</v>
      </c>
      <c r="E1153" s="6" t="s">
        <v>25</v>
      </c>
      <c r="F1153" s="6" t="s">
        <v>88</v>
      </c>
      <c r="G1153" s="6">
        <v>9.9207900000000009E-6</v>
      </c>
      <c r="H1153" s="6">
        <v>1.1766112055499998</v>
      </c>
      <c r="I1153" s="6">
        <v>3.6302742666666668E-3</v>
      </c>
      <c r="J1153" s="6">
        <v>5.3278316666666678E-5</v>
      </c>
      <c r="K1153" s="20">
        <v>8.4550851366666652E-3</v>
      </c>
      <c r="L1153" s="6">
        <v>5.8936841333333333E-4</v>
      </c>
      <c r="M1153" s="6">
        <v>5.7173145333333335E-4</v>
      </c>
      <c r="N1153" s="6">
        <v>4.4092400000000003E-6</v>
      </c>
      <c r="O1153" s="9">
        <v>9.005872699999999E-4</v>
      </c>
    </row>
    <row r="1154" spans="1:15" x14ac:dyDescent="0.35">
      <c r="A1154" s="5">
        <v>2017</v>
      </c>
      <c r="B1154" s="6">
        <v>34011</v>
      </c>
      <c r="C1154" s="6">
        <v>2270004056</v>
      </c>
      <c r="D1154" s="6" t="s">
        <v>64</v>
      </c>
      <c r="E1154" s="6" t="s">
        <v>25</v>
      </c>
      <c r="F1154" s="6" t="s">
        <v>88</v>
      </c>
      <c r="G1154" s="6">
        <v>2.2046200000000002E-6</v>
      </c>
      <c r="H1154" s="6">
        <v>0.24293111960333336</v>
      </c>
      <c r="I1154" s="6">
        <v>7.6463570333333336E-4</v>
      </c>
      <c r="J1154" s="6">
        <v>1.3595156666666667E-5</v>
      </c>
      <c r="K1154" s="20">
        <v>1.6707345233333334E-3</v>
      </c>
      <c r="L1154" s="6">
        <v>9.8105589999999997E-5</v>
      </c>
      <c r="M1154" s="6">
        <v>9.5900970000000014E-5</v>
      </c>
      <c r="N1154" s="6">
        <v>1.1023100000000001E-6</v>
      </c>
      <c r="O1154" s="9">
        <v>1.8739270000000001E-4</v>
      </c>
    </row>
    <row r="1155" spans="1:15" x14ac:dyDescent="0.35">
      <c r="A1155" s="5">
        <v>2017</v>
      </c>
      <c r="B1155" s="6">
        <v>34011</v>
      </c>
      <c r="C1155" s="6">
        <v>2270004066</v>
      </c>
      <c r="D1155" s="6" t="s">
        <v>65</v>
      </c>
      <c r="E1155" s="6" t="s">
        <v>25</v>
      </c>
      <c r="F1155" s="6" t="s">
        <v>88</v>
      </c>
      <c r="G1155" s="6">
        <v>1.3227720000000002E-5</v>
      </c>
      <c r="H1155" s="6">
        <v>1.6007176293166667</v>
      </c>
      <c r="I1155" s="6">
        <v>4.8439175766666663E-3</v>
      </c>
      <c r="J1155" s="6">
        <v>3.2334426666666671E-5</v>
      </c>
      <c r="K1155" s="20">
        <v>1.3384982893333333E-2</v>
      </c>
      <c r="L1155" s="6">
        <v>8.8295031000000003E-4</v>
      </c>
      <c r="M1155" s="6">
        <v>8.5686230666666679E-4</v>
      </c>
      <c r="N1155" s="6">
        <v>5.5115500000000006E-6</v>
      </c>
      <c r="O1155" s="9">
        <v>1.1390536666666666E-3</v>
      </c>
    </row>
    <row r="1156" spans="1:15" x14ac:dyDescent="0.35">
      <c r="A1156" s="5">
        <v>2017</v>
      </c>
      <c r="B1156" s="6">
        <v>34011</v>
      </c>
      <c r="C1156" s="6">
        <v>2270004071</v>
      </c>
      <c r="D1156" s="6" t="s">
        <v>30</v>
      </c>
      <c r="E1156" s="6" t="s">
        <v>25</v>
      </c>
      <c r="F1156" s="6" t="s">
        <v>88</v>
      </c>
      <c r="G1156" s="6">
        <v>1.1023100000000001E-6</v>
      </c>
      <c r="H1156" s="6">
        <v>0.18913508467333331</v>
      </c>
      <c r="I1156" s="6">
        <v>3.0423755999999994E-4</v>
      </c>
      <c r="J1156" s="6">
        <v>5.5115500000000006E-6</v>
      </c>
      <c r="K1156" s="20">
        <v>9.2153115999999997E-4</v>
      </c>
      <c r="L1156" s="6">
        <v>5.0338823333333326E-5</v>
      </c>
      <c r="M1156" s="6">
        <v>4.8869076666666663E-5</v>
      </c>
      <c r="N1156" s="6">
        <v>1.1023100000000001E-6</v>
      </c>
      <c r="O1156" s="9">
        <v>6.3566543333333329E-5</v>
      </c>
    </row>
    <row r="1157" spans="1:15" x14ac:dyDescent="0.35">
      <c r="A1157" s="5">
        <v>2017</v>
      </c>
      <c r="B1157" s="6">
        <v>34011</v>
      </c>
      <c r="C1157" s="6">
        <v>2270004076</v>
      </c>
      <c r="D1157" s="6" t="s">
        <v>66</v>
      </c>
      <c r="E1157" s="6" t="s">
        <v>25</v>
      </c>
      <c r="F1157" s="6" t="s">
        <v>88</v>
      </c>
      <c r="G1157" s="6">
        <v>0</v>
      </c>
      <c r="H1157" s="6">
        <v>4.5319638466666664E-3</v>
      </c>
      <c r="I1157" s="6">
        <v>1.8004396666666665E-5</v>
      </c>
      <c r="J1157" s="6">
        <v>0</v>
      </c>
      <c r="K1157" s="20">
        <v>3.7845976666666671E-5</v>
      </c>
      <c r="L1157" s="6">
        <v>3.3069300000000005E-6</v>
      </c>
      <c r="M1157" s="6">
        <v>3.3069300000000005E-6</v>
      </c>
      <c r="N1157" s="6">
        <v>0</v>
      </c>
      <c r="O1157" s="9">
        <v>4.4092400000000003E-6</v>
      </c>
    </row>
    <row r="1158" spans="1:15" x14ac:dyDescent="0.35">
      <c r="A1158" s="5">
        <v>2017</v>
      </c>
      <c r="B1158" s="6">
        <v>34011</v>
      </c>
      <c r="C1158" s="6">
        <v>2270005010</v>
      </c>
      <c r="D1158" s="6" t="s">
        <v>67</v>
      </c>
      <c r="E1158" s="6" t="s">
        <v>32</v>
      </c>
      <c r="F1158" s="6" t="s">
        <v>88</v>
      </c>
      <c r="G1158" s="6">
        <v>0</v>
      </c>
      <c r="H1158" s="6">
        <v>3.3179531000000003E-4</v>
      </c>
      <c r="I1158" s="6">
        <v>1.1023100000000001E-6</v>
      </c>
      <c r="J1158" s="6">
        <v>0</v>
      </c>
      <c r="K1158" s="20">
        <v>2.2046200000000002E-6</v>
      </c>
      <c r="L1158" s="6">
        <v>0</v>
      </c>
      <c r="M1158" s="6">
        <v>0</v>
      </c>
      <c r="N1158" s="6">
        <v>0</v>
      </c>
      <c r="O1158" s="9">
        <v>0</v>
      </c>
    </row>
    <row r="1159" spans="1:15" x14ac:dyDescent="0.35">
      <c r="A1159" s="5">
        <v>2017</v>
      </c>
      <c r="B1159" s="6">
        <v>34011</v>
      </c>
      <c r="C1159" s="6">
        <v>2270005015</v>
      </c>
      <c r="D1159" s="6" t="s">
        <v>68</v>
      </c>
      <c r="E1159" s="6" t="s">
        <v>32</v>
      </c>
      <c r="F1159" s="6" t="s">
        <v>88</v>
      </c>
      <c r="G1159" s="6">
        <v>1.3705387666666669E-4</v>
      </c>
      <c r="H1159" s="6">
        <v>16.869569623976666</v>
      </c>
      <c r="I1159" s="6">
        <v>5.2324083643333331E-2</v>
      </c>
      <c r="J1159" s="6">
        <v>3.3657198666666669E-4</v>
      </c>
      <c r="K1159" s="20">
        <v>0.10953544239</v>
      </c>
      <c r="L1159" s="6">
        <v>9.6150826933333339E-3</v>
      </c>
      <c r="M1159" s="6">
        <v>9.3266449099999992E-3</v>
      </c>
      <c r="N1159" s="6">
        <v>5.5850373333333332E-5</v>
      </c>
      <c r="O1159" s="9">
        <v>9.559599756666667E-3</v>
      </c>
    </row>
    <row r="1160" spans="1:15" x14ac:dyDescent="0.35">
      <c r="A1160" s="5">
        <v>2017</v>
      </c>
      <c r="B1160" s="6">
        <v>34011</v>
      </c>
      <c r="C1160" s="6">
        <v>2270005020</v>
      </c>
      <c r="D1160" s="6" t="s">
        <v>95</v>
      </c>
      <c r="E1160" s="6" t="s">
        <v>32</v>
      </c>
      <c r="F1160" s="6" t="s">
        <v>88</v>
      </c>
      <c r="G1160" s="6">
        <v>1.212541E-5</v>
      </c>
      <c r="H1160" s="6">
        <v>1.51336360362</v>
      </c>
      <c r="I1160" s="6">
        <v>4.989789933333333E-3</v>
      </c>
      <c r="J1160" s="6">
        <v>1.873927E-5</v>
      </c>
      <c r="K1160" s="20">
        <v>1.3649904730000001E-2</v>
      </c>
      <c r="L1160" s="6">
        <v>1.3822967400000002E-3</v>
      </c>
      <c r="M1160" s="6">
        <v>1.3407763966666666E-3</v>
      </c>
      <c r="N1160" s="6">
        <v>5.5115500000000006E-6</v>
      </c>
      <c r="O1160" s="9">
        <v>1.11664003E-3</v>
      </c>
    </row>
    <row r="1161" spans="1:15" x14ac:dyDescent="0.35">
      <c r="A1161" s="5">
        <v>2017</v>
      </c>
      <c r="B1161" s="6">
        <v>34011</v>
      </c>
      <c r="C1161" s="6">
        <v>2270005025</v>
      </c>
      <c r="D1161" s="6" t="s">
        <v>69</v>
      </c>
      <c r="E1161" s="6" t="s">
        <v>32</v>
      </c>
      <c r="F1161" s="6" t="s">
        <v>88</v>
      </c>
      <c r="G1161" s="6">
        <v>0</v>
      </c>
      <c r="H1161" s="6">
        <v>8.585525153333334E-3</v>
      </c>
      <c r="I1161" s="6">
        <v>4.3724963333333327E-5</v>
      </c>
      <c r="J1161" s="6">
        <v>0</v>
      </c>
      <c r="K1161" s="20">
        <v>7.0180403333333334E-5</v>
      </c>
      <c r="L1161" s="6">
        <v>8.8184800000000007E-6</v>
      </c>
      <c r="M1161" s="6">
        <v>8.8184800000000007E-6</v>
      </c>
      <c r="N1161" s="6">
        <v>0</v>
      </c>
      <c r="O1161" s="9">
        <v>1.0288226666666667E-5</v>
      </c>
    </row>
    <row r="1162" spans="1:15" x14ac:dyDescent="0.35">
      <c r="A1162" s="5">
        <v>2017</v>
      </c>
      <c r="B1162" s="6">
        <v>34011</v>
      </c>
      <c r="C1162" s="6">
        <v>2270005030</v>
      </c>
      <c r="D1162" s="6" t="s">
        <v>70</v>
      </c>
      <c r="E1162" s="6" t="s">
        <v>32</v>
      </c>
      <c r="F1162" s="6" t="s">
        <v>88</v>
      </c>
      <c r="G1162" s="6">
        <v>0</v>
      </c>
      <c r="H1162" s="6">
        <v>1.5035508400000001E-3</v>
      </c>
      <c r="I1162" s="6">
        <v>8.8184800000000007E-6</v>
      </c>
      <c r="J1162" s="6">
        <v>0</v>
      </c>
      <c r="K1162" s="20">
        <v>1.1023100000000001E-5</v>
      </c>
      <c r="L1162" s="6">
        <v>1.4697466666666668E-6</v>
      </c>
      <c r="M1162" s="6">
        <v>1.1023100000000001E-6</v>
      </c>
      <c r="N1162" s="6">
        <v>0</v>
      </c>
      <c r="O1162" s="9">
        <v>1.1023100000000001E-6</v>
      </c>
    </row>
    <row r="1163" spans="1:15" x14ac:dyDescent="0.35">
      <c r="A1163" s="5">
        <v>2017</v>
      </c>
      <c r="B1163" s="6">
        <v>34011</v>
      </c>
      <c r="C1163" s="6">
        <v>2270005035</v>
      </c>
      <c r="D1163" s="6" t="s">
        <v>31</v>
      </c>
      <c r="E1163" s="6" t="s">
        <v>32</v>
      </c>
      <c r="F1163" s="6" t="s">
        <v>88</v>
      </c>
      <c r="G1163" s="6">
        <v>1.1023100000000001E-6</v>
      </c>
      <c r="H1163" s="6">
        <v>0.12859107536</v>
      </c>
      <c r="I1163" s="6">
        <v>5.2249494000000012E-4</v>
      </c>
      <c r="J1163" s="6">
        <v>2.2046200000000002E-6</v>
      </c>
      <c r="K1163" s="20">
        <v>1.0446224433333334E-3</v>
      </c>
      <c r="L1163" s="6">
        <v>1.0802638E-4</v>
      </c>
      <c r="M1163" s="6">
        <v>1.0471945E-4</v>
      </c>
      <c r="N1163" s="6">
        <v>0</v>
      </c>
      <c r="O1163" s="9">
        <v>1.3925849666666666E-4</v>
      </c>
    </row>
    <row r="1164" spans="1:15" x14ac:dyDescent="0.35">
      <c r="A1164" s="5">
        <v>2017</v>
      </c>
      <c r="B1164" s="6">
        <v>34011</v>
      </c>
      <c r="C1164" s="6">
        <v>2270005045</v>
      </c>
      <c r="D1164" s="6" t="s">
        <v>72</v>
      </c>
      <c r="E1164" s="6" t="s">
        <v>32</v>
      </c>
      <c r="F1164" s="6" t="s">
        <v>88</v>
      </c>
      <c r="G1164" s="6">
        <v>1.1023100000000001E-6</v>
      </c>
      <c r="H1164" s="6">
        <v>0.11898554602</v>
      </c>
      <c r="I1164" s="6">
        <v>5.6621990333333334E-4</v>
      </c>
      <c r="J1164" s="6">
        <v>2.2046200000000002E-6</v>
      </c>
      <c r="K1164" s="20">
        <v>1.0299249766666666E-3</v>
      </c>
      <c r="L1164" s="6">
        <v>1.282353966666667E-4</v>
      </c>
      <c r="M1164" s="6">
        <v>1.2456102999999999E-4</v>
      </c>
      <c r="N1164" s="6">
        <v>0</v>
      </c>
      <c r="O1164" s="9">
        <v>1.0692407E-4</v>
      </c>
    </row>
    <row r="1165" spans="1:15" x14ac:dyDescent="0.35">
      <c r="A1165" s="5">
        <v>2017</v>
      </c>
      <c r="B1165" s="6">
        <v>34011</v>
      </c>
      <c r="C1165" s="6">
        <v>2270005055</v>
      </c>
      <c r="D1165" s="6" t="s">
        <v>73</v>
      </c>
      <c r="E1165" s="6" t="s">
        <v>32</v>
      </c>
      <c r="F1165" s="6" t="s">
        <v>88</v>
      </c>
      <c r="G1165" s="6">
        <v>2.2046200000000002E-6</v>
      </c>
      <c r="H1165" s="6">
        <v>0.32821941636000002</v>
      </c>
      <c r="I1165" s="6">
        <v>1.2125410000000001E-3</v>
      </c>
      <c r="J1165" s="6">
        <v>5.5115500000000006E-6</v>
      </c>
      <c r="K1165" s="20">
        <v>2.535680436666667E-3</v>
      </c>
      <c r="L1165" s="6">
        <v>2.5977772333333338E-4</v>
      </c>
      <c r="M1165" s="6">
        <v>2.5206155333333335E-4</v>
      </c>
      <c r="N1165" s="6">
        <v>1.1023100000000001E-6</v>
      </c>
      <c r="O1165" s="9">
        <v>2.4875462333333337E-4</v>
      </c>
    </row>
    <row r="1166" spans="1:15" x14ac:dyDescent="0.35">
      <c r="A1166" s="5">
        <v>2017</v>
      </c>
      <c r="B1166" s="6">
        <v>34011</v>
      </c>
      <c r="C1166" s="6">
        <v>2270005060</v>
      </c>
      <c r="D1166" s="6" t="s">
        <v>74</v>
      </c>
      <c r="E1166" s="6" t="s">
        <v>32</v>
      </c>
      <c r="F1166" s="6" t="s">
        <v>88</v>
      </c>
      <c r="G1166" s="6">
        <v>2.2046200000000002E-6</v>
      </c>
      <c r="H1166" s="6">
        <v>0.24160724529333333</v>
      </c>
      <c r="I1166" s="6">
        <v>4.7693279333333333E-4</v>
      </c>
      <c r="J1166" s="6">
        <v>4.4092400000000003E-6</v>
      </c>
      <c r="K1166" s="20">
        <v>1.23128027E-3</v>
      </c>
      <c r="L1166" s="6">
        <v>8.9287110000000009E-5</v>
      </c>
      <c r="M1166" s="6">
        <v>8.6715053333333354E-5</v>
      </c>
      <c r="N1166" s="6">
        <v>1.1023100000000001E-6</v>
      </c>
      <c r="O1166" s="9">
        <v>8.9287110000000009E-5</v>
      </c>
    </row>
    <row r="1167" spans="1:15" x14ac:dyDescent="0.35">
      <c r="A1167" s="5">
        <v>2017</v>
      </c>
      <c r="B1167" s="6">
        <v>34011</v>
      </c>
      <c r="C1167" s="6">
        <v>2270006005</v>
      </c>
      <c r="D1167" s="6" t="s">
        <v>33</v>
      </c>
      <c r="E1167" s="6" t="s">
        <v>34</v>
      </c>
      <c r="F1167" s="6" t="s">
        <v>88</v>
      </c>
      <c r="G1167" s="6">
        <v>2.1311326666666668E-5</v>
      </c>
      <c r="H1167" s="6">
        <v>2.65790640665</v>
      </c>
      <c r="I1167" s="6">
        <v>9.489051916666668E-3</v>
      </c>
      <c r="J1167" s="6">
        <v>7.2385023333333318E-5</v>
      </c>
      <c r="K1167" s="20">
        <v>2.1169863550000001E-2</v>
      </c>
      <c r="L1167" s="6">
        <v>1.7343010666666667E-3</v>
      </c>
      <c r="M1167" s="6">
        <v>1.6817576233333334E-3</v>
      </c>
      <c r="N1167" s="6">
        <v>8.8184800000000007E-6</v>
      </c>
      <c r="O1167" s="9">
        <v>2.3449808066666666E-3</v>
      </c>
    </row>
    <row r="1168" spans="1:15" x14ac:dyDescent="0.35">
      <c r="A1168" s="5">
        <v>2017</v>
      </c>
      <c r="B1168" s="6">
        <v>34011</v>
      </c>
      <c r="C1168" s="6">
        <v>2270006010</v>
      </c>
      <c r="D1168" s="6" t="s">
        <v>35</v>
      </c>
      <c r="E1168" s="6" t="s">
        <v>34</v>
      </c>
      <c r="F1168" s="6" t="s">
        <v>88</v>
      </c>
      <c r="G1168" s="6">
        <v>5.5115500000000006E-6</v>
      </c>
      <c r="H1168" s="6">
        <v>0.62708615460333339</v>
      </c>
      <c r="I1168" s="6">
        <v>2.3174230566666669E-3</v>
      </c>
      <c r="J1168" s="6">
        <v>1.7636960000000001E-5</v>
      </c>
      <c r="K1168" s="20">
        <v>5.0511518566666667E-3</v>
      </c>
      <c r="L1168" s="6">
        <v>4.3247295666666666E-4</v>
      </c>
      <c r="M1168" s="6">
        <v>4.1998010999999991E-4</v>
      </c>
      <c r="N1168" s="6">
        <v>2.2046200000000002E-6</v>
      </c>
      <c r="O1168" s="9">
        <v>5.5593167666666667E-4</v>
      </c>
    </row>
    <row r="1169" spans="1:16" x14ac:dyDescent="0.35">
      <c r="A1169" s="5">
        <v>2017</v>
      </c>
      <c r="B1169" s="6">
        <v>34011</v>
      </c>
      <c r="C1169" s="6">
        <v>2270006015</v>
      </c>
      <c r="D1169" s="6" t="s">
        <v>36</v>
      </c>
      <c r="E1169" s="6" t="s">
        <v>34</v>
      </c>
      <c r="F1169" s="6" t="s">
        <v>88</v>
      </c>
      <c r="G1169" s="6">
        <v>1.433003E-5</v>
      </c>
      <c r="H1169" s="6">
        <v>1.7401855648833335</v>
      </c>
      <c r="I1169" s="6">
        <v>3.8628616766666671E-3</v>
      </c>
      <c r="J1169" s="6">
        <v>4.7766766666666671E-5</v>
      </c>
      <c r="K1169" s="20">
        <v>9.7668340366666665E-3</v>
      </c>
      <c r="L1169" s="6">
        <v>6.2500977000000001E-4</v>
      </c>
      <c r="M1169" s="6">
        <v>6.0627050000000007E-4</v>
      </c>
      <c r="N1169" s="6">
        <v>5.5115500000000006E-6</v>
      </c>
      <c r="O1169" s="9">
        <v>7.5324516666666673E-4</v>
      </c>
    </row>
    <row r="1170" spans="1:16" x14ac:dyDescent="0.35">
      <c r="A1170" s="5">
        <v>2017</v>
      </c>
      <c r="B1170" s="6">
        <v>34011</v>
      </c>
      <c r="C1170" s="6">
        <v>2270006025</v>
      </c>
      <c r="D1170" s="6" t="s">
        <v>75</v>
      </c>
      <c r="E1170" s="6" t="s">
        <v>34</v>
      </c>
      <c r="F1170" s="6" t="s">
        <v>88</v>
      </c>
      <c r="G1170" s="6">
        <v>6.9812966666666665E-6</v>
      </c>
      <c r="H1170" s="6">
        <v>0.88366938355666669</v>
      </c>
      <c r="I1170" s="6">
        <v>7.0283285600000007E-3</v>
      </c>
      <c r="J1170" s="6">
        <v>4.152034333333333E-5</v>
      </c>
      <c r="K1170" s="20">
        <v>6.5569073166666667E-3</v>
      </c>
      <c r="L1170" s="6">
        <v>1.0721801933333333E-3</v>
      </c>
      <c r="M1170" s="6">
        <v>1.0398457666666667E-3</v>
      </c>
      <c r="N1170" s="6">
        <v>3.3069300000000005E-6</v>
      </c>
      <c r="O1170" s="9">
        <v>1.5792427933333335E-3</v>
      </c>
    </row>
    <row r="1171" spans="1:16" x14ac:dyDescent="0.35">
      <c r="A1171" s="5">
        <v>2017</v>
      </c>
      <c r="B1171" s="6">
        <v>34011</v>
      </c>
      <c r="C1171" s="6">
        <v>2270006030</v>
      </c>
      <c r="D1171" s="6" t="s">
        <v>76</v>
      </c>
      <c r="E1171" s="6" t="s">
        <v>34</v>
      </c>
      <c r="F1171" s="6" t="s">
        <v>88</v>
      </c>
      <c r="G1171" s="6">
        <v>1.1023100000000001E-6</v>
      </c>
      <c r="H1171" s="6">
        <v>8.4996184606666678E-2</v>
      </c>
      <c r="I1171" s="6">
        <v>2.9982832000000005E-4</v>
      </c>
      <c r="J1171" s="6">
        <v>2.2046200000000002E-6</v>
      </c>
      <c r="K1171" s="20">
        <v>7.0547840000000008E-4</v>
      </c>
      <c r="L1171" s="6">
        <v>5.0338823333333326E-5</v>
      </c>
      <c r="M1171" s="6">
        <v>4.8869076666666663E-5</v>
      </c>
      <c r="N1171" s="6">
        <v>0</v>
      </c>
      <c r="O1171" s="9">
        <v>8.3775560000000002E-5</v>
      </c>
    </row>
    <row r="1172" spans="1:16" x14ac:dyDescent="0.35">
      <c r="A1172" s="5">
        <v>2017</v>
      </c>
      <c r="B1172" s="6">
        <v>34011</v>
      </c>
      <c r="C1172" s="6">
        <v>2270006035</v>
      </c>
      <c r="D1172" s="6" t="s">
        <v>37</v>
      </c>
      <c r="E1172" s="6" t="s">
        <v>34</v>
      </c>
      <c r="F1172" s="6" t="s">
        <v>88</v>
      </c>
      <c r="G1172" s="6">
        <v>1.1023100000000001E-6</v>
      </c>
      <c r="H1172" s="6">
        <v>7.5458998486666665E-2</v>
      </c>
      <c r="I1172" s="6">
        <v>1.7049061333333334E-4</v>
      </c>
      <c r="J1172" s="6">
        <v>2.2046200000000002E-6</v>
      </c>
      <c r="K1172" s="20">
        <v>4.3798450666666667E-4</v>
      </c>
      <c r="L1172" s="6">
        <v>2.7925186666666666E-5</v>
      </c>
      <c r="M1172" s="6">
        <v>2.6822876666666664E-5</v>
      </c>
      <c r="N1172" s="6">
        <v>0</v>
      </c>
      <c r="O1172" s="9">
        <v>3.4906483333333332E-5</v>
      </c>
    </row>
    <row r="1173" spans="1:16" x14ac:dyDescent="0.35">
      <c r="A1173" s="5">
        <v>2017</v>
      </c>
      <c r="B1173" s="6">
        <v>34011</v>
      </c>
      <c r="C1173" s="6">
        <v>2270007015</v>
      </c>
      <c r="D1173" s="6" t="s">
        <v>78</v>
      </c>
      <c r="E1173" s="6" t="s">
        <v>39</v>
      </c>
      <c r="F1173" s="6" t="s">
        <v>88</v>
      </c>
      <c r="G1173" s="6">
        <v>2.2046200000000002E-6</v>
      </c>
      <c r="H1173" s="6">
        <v>0.21561661267666665</v>
      </c>
      <c r="I1173" s="6">
        <v>6.5403726666666672E-4</v>
      </c>
      <c r="J1173" s="6">
        <v>7.7161700000000004E-6</v>
      </c>
      <c r="K1173" s="20">
        <v>1.2705959933333334E-3</v>
      </c>
      <c r="L1173" s="6">
        <v>1.1390536666666668E-4</v>
      </c>
      <c r="M1173" s="6">
        <v>1.1023100000000001E-4</v>
      </c>
      <c r="N1173" s="6">
        <v>1.1023100000000001E-6</v>
      </c>
      <c r="O1173" s="9">
        <v>9.4798660000000001E-5</v>
      </c>
    </row>
    <row r="1174" spans="1:16" x14ac:dyDescent="0.35">
      <c r="A1174" s="5">
        <v>2017</v>
      </c>
      <c r="B1174" s="6">
        <v>34011</v>
      </c>
      <c r="C1174" s="6">
        <v>2282005010</v>
      </c>
      <c r="D1174" s="6" t="s">
        <v>2</v>
      </c>
      <c r="E1174" s="6" t="s">
        <v>96</v>
      </c>
      <c r="F1174" s="6" t="s">
        <v>10</v>
      </c>
      <c r="G1174" s="6">
        <v>1.5997989607010731E-4</v>
      </c>
      <c r="H1174" s="6">
        <v>11.129776904332495</v>
      </c>
      <c r="I1174" s="6">
        <v>1.2322106496338361</v>
      </c>
      <c r="J1174" s="6">
        <v>1.3498901027420941E-2</v>
      </c>
      <c r="K1174" s="20">
        <v>6.4366582796379135E-2</v>
      </c>
      <c r="L1174" s="6">
        <v>6.6541697751310814E-3</v>
      </c>
      <c r="M1174" s="6">
        <v>6.1218591293064131E-3</v>
      </c>
      <c r="N1174" s="6">
        <v>2.0699907699393814E-4</v>
      </c>
      <c r="O1174" s="9">
        <v>0.54130335087867543</v>
      </c>
    </row>
    <row r="1175" spans="1:16" x14ac:dyDescent="0.35">
      <c r="A1175" s="5">
        <v>2017</v>
      </c>
      <c r="B1175" s="6">
        <v>34011</v>
      </c>
      <c r="C1175" s="6">
        <v>2282005015</v>
      </c>
      <c r="D1175" s="6" t="s">
        <v>3</v>
      </c>
      <c r="E1175" s="6" t="s">
        <v>96</v>
      </c>
      <c r="F1175" s="6" t="s">
        <v>10</v>
      </c>
      <c r="G1175" s="6">
        <v>6.4221320286207963E-5</v>
      </c>
      <c r="H1175" s="6">
        <v>4.6908645710334644</v>
      </c>
      <c r="I1175" s="6">
        <v>0.58108482723322696</v>
      </c>
      <c r="J1175" s="6">
        <v>5.4865267821892832E-3</v>
      </c>
      <c r="K1175" s="20">
        <v>2.9590164456752114E-2</v>
      </c>
      <c r="L1175" s="6">
        <v>1.1642025650693232E-3</v>
      </c>
      <c r="M1175" s="6">
        <v>1.0709287427488783E-3</v>
      </c>
      <c r="N1175" s="6">
        <v>8.7539775866319152E-5</v>
      </c>
      <c r="O1175" s="9">
        <v>8.0985760769253484E-2</v>
      </c>
    </row>
    <row r="1176" spans="1:16" x14ac:dyDescent="0.35">
      <c r="A1176" s="5">
        <v>2017</v>
      </c>
      <c r="B1176" s="6">
        <v>34011</v>
      </c>
      <c r="C1176" s="6">
        <v>2282010005</v>
      </c>
      <c r="D1176" s="6" t="s">
        <v>4</v>
      </c>
      <c r="E1176" s="6" t="s">
        <v>96</v>
      </c>
      <c r="F1176" s="6" t="s">
        <v>40</v>
      </c>
      <c r="G1176" s="6">
        <v>1.9361963526764479E-4</v>
      </c>
      <c r="H1176" s="6">
        <v>14.679535840548736</v>
      </c>
      <c r="I1176" s="6">
        <v>1.5170939416699909</v>
      </c>
      <c r="J1176" s="6">
        <v>8.878979799331858E-3</v>
      </c>
      <c r="K1176" s="20">
        <v>0.11465130317583454</v>
      </c>
      <c r="L1176" s="6">
        <v>1.1884766950584554E-3</v>
      </c>
      <c r="M1176" s="6">
        <v>1.0934826588017729E-3</v>
      </c>
      <c r="N1176" s="6">
        <v>2.7370515074360055E-4</v>
      </c>
      <c r="O1176" s="9">
        <v>0.15233106037006724</v>
      </c>
    </row>
    <row r="1177" spans="1:16" x14ac:dyDescent="0.35">
      <c r="A1177" s="5">
        <v>2017</v>
      </c>
      <c r="B1177" s="6">
        <v>34011</v>
      </c>
      <c r="C1177" s="6">
        <v>2282020005</v>
      </c>
      <c r="D1177" s="6" t="s">
        <v>4</v>
      </c>
      <c r="E1177" s="6" t="s">
        <v>96</v>
      </c>
      <c r="F1177" s="6" t="s">
        <v>88</v>
      </c>
      <c r="G1177" s="6">
        <v>9.0406799093382029E-5</v>
      </c>
      <c r="H1177" s="6">
        <v>11.157758668758865</v>
      </c>
      <c r="I1177" s="6">
        <v>2.2225737460836659E-2</v>
      </c>
      <c r="J1177" s="6">
        <v>2.8173281577937654E-4</v>
      </c>
      <c r="K1177" s="20">
        <v>0.1143162437280318</v>
      </c>
      <c r="L1177" s="6">
        <v>2.4883850262087536E-3</v>
      </c>
      <c r="M1177" s="6">
        <v>2.4136512874233149E-3</v>
      </c>
      <c r="N1177" s="6">
        <v>1.026394315288502E-4</v>
      </c>
      <c r="O1177" s="9">
        <v>5.761761011987318E-3</v>
      </c>
    </row>
    <row r="1178" spans="1:16" x14ac:dyDescent="0.35">
      <c r="A1178" s="5">
        <v>2017</v>
      </c>
      <c r="B1178" s="6">
        <v>34011</v>
      </c>
      <c r="C1178" s="6">
        <v>2282020010</v>
      </c>
      <c r="D1178" s="6" t="s">
        <v>97</v>
      </c>
      <c r="E1178" s="6" t="s">
        <v>96</v>
      </c>
      <c r="F1178" s="6" t="s">
        <v>88</v>
      </c>
      <c r="G1178" s="6">
        <v>0</v>
      </c>
      <c r="H1178" s="6">
        <v>2.2084297648301564E-2</v>
      </c>
      <c r="I1178" s="6">
        <v>1.0015467806539575E-4</v>
      </c>
      <c r="J1178" s="6">
        <v>1.1468092908251418E-6</v>
      </c>
      <c r="K1178" s="20">
        <v>1.6361145882438693E-4</v>
      </c>
      <c r="L1178" s="6">
        <v>1.739327424418132E-5</v>
      </c>
      <c r="M1178" s="6">
        <v>1.6819869598768749E-5</v>
      </c>
      <c r="N1178" s="6">
        <v>0</v>
      </c>
      <c r="O1178" s="9">
        <v>3.1919525261299784E-5</v>
      </c>
      <c r="P1178">
        <f>SUM(K995:K1178)</f>
        <v>1.3832749661491559</v>
      </c>
    </row>
    <row r="1179" spans="1:16" x14ac:dyDescent="0.35">
      <c r="A1179" s="5">
        <v>2017</v>
      </c>
      <c r="B1179" s="20">
        <v>34013</v>
      </c>
      <c r="C1179" s="6">
        <v>2260001010</v>
      </c>
      <c r="D1179" s="6" t="s">
        <v>8</v>
      </c>
      <c r="E1179" s="6" t="s">
        <v>9</v>
      </c>
      <c r="F1179" s="6" t="s">
        <v>10</v>
      </c>
      <c r="G1179" s="6">
        <v>5.5115500000000006E-6</v>
      </c>
      <c r="H1179" s="6">
        <v>0.28782783846666665</v>
      </c>
      <c r="I1179" s="6">
        <v>4.634074496333334E-2</v>
      </c>
      <c r="J1179" s="6">
        <v>1.0067764666666669E-3</v>
      </c>
      <c r="K1179" s="20">
        <v>4.8501639999999998E-4</v>
      </c>
      <c r="L1179" s="6">
        <v>1.6762460733333333E-3</v>
      </c>
      <c r="M1179" s="6">
        <v>1.5424991266666666E-3</v>
      </c>
      <c r="N1179" s="6">
        <v>5.5115500000000006E-6</v>
      </c>
      <c r="O1179" s="9">
        <v>4.5796571260000002E-2</v>
      </c>
    </row>
    <row r="1180" spans="1:16" x14ac:dyDescent="0.35">
      <c r="A1180" s="5">
        <v>2017</v>
      </c>
      <c r="B1180" s="6">
        <v>34013</v>
      </c>
      <c r="C1180" s="6">
        <v>2260001030</v>
      </c>
      <c r="D1180" s="6" t="s">
        <v>11</v>
      </c>
      <c r="E1180" s="6" t="s">
        <v>9</v>
      </c>
      <c r="F1180" s="6" t="s">
        <v>10</v>
      </c>
      <c r="G1180" s="6">
        <v>2.2046200000000002E-6</v>
      </c>
      <c r="H1180" s="6">
        <v>0.12340286962666665</v>
      </c>
      <c r="I1180" s="6">
        <v>2.4692111436666664E-2</v>
      </c>
      <c r="J1180" s="6">
        <v>3.0974911E-4</v>
      </c>
      <c r="K1180" s="20">
        <v>2.4655000333333334E-4</v>
      </c>
      <c r="L1180" s="6">
        <v>4.0454777000000001E-4</v>
      </c>
      <c r="M1180" s="6">
        <v>3.7221334333333332E-4</v>
      </c>
      <c r="N1180" s="6">
        <v>2.2046200000000002E-6</v>
      </c>
      <c r="O1180" s="9">
        <v>1.1911561859999998E-2</v>
      </c>
    </row>
    <row r="1181" spans="1:16" x14ac:dyDescent="0.35">
      <c r="A1181" s="5">
        <v>2017</v>
      </c>
      <c r="B1181" s="6">
        <v>34013</v>
      </c>
      <c r="C1181" s="6">
        <v>2260001060</v>
      </c>
      <c r="D1181" s="6" t="s">
        <v>12</v>
      </c>
      <c r="E1181" s="6" t="s">
        <v>9</v>
      </c>
      <c r="F1181" s="6" t="s">
        <v>10</v>
      </c>
      <c r="G1181" s="6">
        <v>2.2046200000000002E-6</v>
      </c>
      <c r="H1181" s="6">
        <v>0.19977200873666667</v>
      </c>
      <c r="I1181" s="6">
        <v>5.0447217150000001E-2</v>
      </c>
      <c r="J1181" s="6">
        <v>1.5579314666666665E-4</v>
      </c>
      <c r="K1181" s="20">
        <v>4.4900760666666668E-4</v>
      </c>
      <c r="L1181" s="6">
        <v>2.5720566666666669E-5</v>
      </c>
      <c r="M1181" s="6">
        <v>2.3515946666666668E-5</v>
      </c>
      <c r="N1181" s="6">
        <v>3.3069300000000005E-6</v>
      </c>
      <c r="O1181" s="9">
        <v>1.6869017366666669E-3</v>
      </c>
    </row>
    <row r="1182" spans="1:16" x14ac:dyDescent="0.35">
      <c r="A1182" s="5">
        <v>2017</v>
      </c>
      <c r="B1182" s="6">
        <v>34013</v>
      </c>
      <c r="C1182" s="6">
        <v>2260002006</v>
      </c>
      <c r="D1182" s="6" t="s">
        <v>13</v>
      </c>
      <c r="E1182" s="6" t="s">
        <v>14</v>
      </c>
      <c r="F1182" s="6" t="s">
        <v>10</v>
      </c>
      <c r="G1182" s="6">
        <v>6.9812966666666665E-6</v>
      </c>
      <c r="H1182" s="6">
        <v>0.43128246186666669</v>
      </c>
      <c r="I1182" s="6">
        <v>0.15646702551333333</v>
      </c>
      <c r="J1182" s="6">
        <v>6.9445530000000007E-4</v>
      </c>
      <c r="K1182" s="20">
        <v>9.4614941666666674E-4</v>
      </c>
      <c r="L1182" s="6">
        <v>5.6974729533333336E-3</v>
      </c>
      <c r="M1182" s="6">
        <v>5.2418514866666667E-3</v>
      </c>
      <c r="N1182" s="6">
        <v>7.7161700000000004E-6</v>
      </c>
      <c r="O1182" s="9">
        <v>3.7498749016666666E-2</v>
      </c>
    </row>
    <row r="1183" spans="1:16" x14ac:dyDescent="0.35">
      <c r="A1183" s="5">
        <v>2017</v>
      </c>
      <c r="B1183" s="6">
        <v>34013</v>
      </c>
      <c r="C1183" s="6">
        <v>2260002009</v>
      </c>
      <c r="D1183" s="6" t="s">
        <v>15</v>
      </c>
      <c r="E1183" s="6" t="s">
        <v>14</v>
      </c>
      <c r="F1183" s="6" t="s">
        <v>10</v>
      </c>
      <c r="G1183" s="6">
        <v>0</v>
      </c>
      <c r="H1183" s="6">
        <v>2.7933270273333335E-2</v>
      </c>
      <c r="I1183" s="6">
        <v>5.8936841333333337E-3</v>
      </c>
      <c r="J1183" s="6">
        <v>5.7687556666666672E-5</v>
      </c>
      <c r="K1183" s="20">
        <v>6.3566543333333329E-5</v>
      </c>
      <c r="L1183" s="6">
        <v>2.0282503999999999E-4</v>
      </c>
      <c r="M1183" s="6">
        <v>1.8629039000000002E-4</v>
      </c>
      <c r="N1183" s="6">
        <v>0</v>
      </c>
      <c r="O1183" s="9">
        <v>1.3080745333333334E-3</v>
      </c>
    </row>
    <row r="1184" spans="1:16" x14ac:dyDescent="0.35">
      <c r="A1184" s="5">
        <v>2017</v>
      </c>
      <c r="B1184" s="6">
        <v>34013</v>
      </c>
      <c r="C1184" s="6">
        <v>2260002021</v>
      </c>
      <c r="D1184" s="6" t="s">
        <v>16</v>
      </c>
      <c r="E1184" s="6" t="s">
        <v>14</v>
      </c>
      <c r="F1184" s="6" t="s">
        <v>10</v>
      </c>
      <c r="G1184" s="6">
        <v>0</v>
      </c>
      <c r="H1184" s="6">
        <v>3.3387867590000002E-2</v>
      </c>
      <c r="I1184" s="6">
        <v>7.1154110500000001E-3</v>
      </c>
      <c r="J1184" s="6">
        <v>7.0180403333333334E-5</v>
      </c>
      <c r="K1184" s="20">
        <v>7.5691953333333341E-5</v>
      </c>
      <c r="L1184" s="6">
        <v>2.4397794666666667E-4</v>
      </c>
      <c r="M1184" s="6">
        <v>2.2413636666666667E-4</v>
      </c>
      <c r="N1184" s="6">
        <v>1.1023100000000001E-6</v>
      </c>
      <c r="O1184" s="9">
        <v>1.5627081433333334E-3</v>
      </c>
    </row>
    <row r="1185" spans="1:15" x14ac:dyDescent="0.35">
      <c r="A1185" s="5">
        <v>2017</v>
      </c>
      <c r="B1185" s="6">
        <v>34013</v>
      </c>
      <c r="C1185" s="6">
        <v>2260002027</v>
      </c>
      <c r="D1185" s="6" t="s">
        <v>17</v>
      </c>
      <c r="E1185" s="6" t="s">
        <v>14</v>
      </c>
      <c r="F1185" s="6" t="s">
        <v>10</v>
      </c>
      <c r="G1185" s="6">
        <v>0</v>
      </c>
      <c r="H1185" s="6">
        <v>2.4177332666666665E-4</v>
      </c>
      <c r="I1185" s="6">
        <v>5.3645753333333328E-5</v>
      </c>
      <c r="J1185" s="6">
        <v>3.6743666666666669E-7</v>
      </c>
      <c r="K1185" s="20">
        <v>3.6743666666666669E-7</v>
      </c>
      <c r="L1185" s="6">
        <v>2.2046200000000002E-6</v>
      </c>
      <c r="M1185" s="6">
        <v>2.2046200000000002E-6</v>
      </c>
      <c r="N1185" s="6">
        <v>0</v>
      </c>
      <c r="O1185" s="9">
        <v>1.3595156666666667E-5</v>
      </c>
    </row>
    <row r="1186" spans="1:15" x14ac:dyDescent="0.35">
      <c r="A1186" s="5">
        <v>2017</v>
      </c>
      <c r="B1186" s="6">
        <v>34013</v>
      </c>
      <c r="C1186" s="6">
        <v>2260002039</v>
      </c>
      <c r="D1186" s="6" t="s">
        <v>18</v>
      </c>
      <c r="E1186" s="6" t="s">
        <v>14</v>
      </c>
      <c r="F1186" s="6" t="s">
        <v>10</v>
      </c>
      <c r="G1186" s="6">
        <v>1.8004396666666665E-5</v>
      </c>
      <c r="H1186" s="6">
        <v>1.1126107195133332</v>
      </c>
      <c r="I1186" s="6">
        <v>0.41007254772000001</v>
      </c>
      <c r="J1186" s="6">
        <v>1.9926090433333332E-3</v>
      </c>
      <c r="K1186" s="20">
        <v>2.4864439233333335E-3</v>
      </c>
      <c r="L1186" s="6">
        <v>1.4957611826666667E-2</v>
      </c>
      <c r="M1186" s="6">
        <v>1.376123804E-2</v>
      </c>
      <c r="N1186" s="6">
        <v>2.0209016666666669E-5</v>
      </c>
      <c r="O1186" s="9">
        <v>9.6344098619999999E-2</v>
      </c>
    </row>
    <row r="1187" spans="1:15" x14ac:dyDescent="0.35">
      <c r="A1187" s="5">
        <v>2017</v>
      </c>
      <c r="B1187" s="6">
        <v>34013</v>
      </c>
      <c r="C1187" s="6">
        <v>2260002054</v>
      </c>
      <c r="D1187" s="6" t="s">
        <v>19</v>
      </c>
      <c r="E1187" s="6" t="s">
        <v>14</v>
      </c>
      <c r="F1187" s="6" t="s">
        <v>10</v>
      </c>
      <c r="G1187" s="6">
        <v>0</v>
      </c>
      <c r="H1187" s="6">
        <v>6.4988523233333343E-3</v>
      </c>
      <c r="I1187" s="6">
        <v>1.4521097066666668E-3</v>
      </c>
      <c r="J1187" s="6">
        <v>1.433003E-5</v>
      </c>
      <c r="K1187" s="20">
        <v>1.4697466666666668E-5</v>
      </c>
      <c r="L1187" s="6">
        <v>4.9971386666666669E-5</v>
      </c>
      <c r="M1187" s="6">
        <v>4.5562146666666661E-5</v>
      </c>
      <c r="N1187" s="6">
        <v>0</v>
      </c>
      <c r="O1187" s="9">
        <v>3.1856758999999999E-4</v>
      </c>
    </row>
    <row r="1188" spans="1:15" x14ac:dyDescent="0.35">
      <c r="A1188" s="5">
        <v>2017</v>
      </c>
      <c r="B1188" s="6">
        <v>34013</v>
      </c>
      <c r="C1188" s="6">
        <v>2260003030</v>
      </c>
      <c r="D1188" s="6" t="s">
        <v>20</v>
      </c>
      <c r="E1188" s="6" t="s">
        <v>21</v>
      </c>
      <c r="F1188" s="6" t="s">
        <v>10</v>
      </c>
      <c r="G1188" s="6">
        <v>0</v>
      </c>
      <c r="H1188" s="6">
        <v>1.6320434423333335E-2</v>
      </c>
      <c r="I1188" s="6">
        <v>3.6468089166666663E-3</v>
      </c>
      <c r="J1188" s="6">
        <v>3.6743666666666665E-5</v>
      </c>
      <c r="K1188" s="20">
        <v>3.7845976666666671E-5</v>
      </c>
      <c r="L1188" s="6">
        <v>1.2492846666666666E-4</v>
      </c>
      <c r="M1188" s="6">
        <v>1.1500767666666667E-4</v>
      </c>
      <c r="N1188" s="6">
        <v>0</v>
      </c>
      <c r="O1188" s="9">
        <v>8.7266208333333347E-4</v>
      </c>
    </row>
    <row r="1189" spans="1:15" x14ac:dyDescent="0.35">
      <c r="A1189" s="5">
        <v>2017</v>
      </c>
      <c r="B1189" s="6">
        <v>34013</v>
      </c>
      <c r="C1189" s="6">
        <v>2260003040</v>
      </c>
      <c r="D1189" s="6" t="s">
        <v>22</v>
      </c>
      <c r="E1189" s="6" t="s">
        <v>21</v>
      </c>
      <c r="F1189" s="6" t="s">
        <v>10</v>
      </c>
      <c r="G1189" s="6">
        <v>0</v>
      </c>
      <c r="H1189" s="6">
        <v>1.3176278866666666E-3</v>
      </c>
      <c r="I1189" s="6">
        <v>2.9431676999999999E-4</v>
      </c>
      <c r="J1189" s="6">
        <v>3.3069300000000005E-6</v>
      </c>
      <c r="K1189" s="20">
        <v>3.3069300000000005E-6</v>
      </c>
      <c r="L1189" s="6">
        <v>9.9207900000000009E-6</v>
      </c>
      <c r="M1189" s="6">
        <v>9.185916666666668E-6</v>
      </c>
      <c r="N1189" s="6">
        <v>0</v>
      </c>
      <c r="O1189" s="9">
        <v>6.7975783333333324E-5</v>
      </c>
    </row>
    <row r="1190" spans="1:15" x14ac:dyDescent="0.35">
      <c r="A1190" s="5">
        <v>2017</v>
      </c>
      <c r="B1190" s="6">
        <v>34013</v>
      </c>
      <c r="C1190" s="6">
        <v>2260004015</v>
      </c>
      <c r="D1190" s="6" t="s">
        <v>23</v>
      </c>
      <c r="E1190" s="6" t="s">
        <v>24</v>
      </c>
      <c r="F1190" s="6" t="s">
        <v>10</v>
      </c>
      <c r="G1190" s="6">
        <v>1.1023100000000001E-6</v>
      </c>
      <c r="H1190" s="6">
        <v>8.228009276666666E-2</v>
      </c>
      <c r="I1190" s="6">
        <v>1.5958141869999998E-2</v>
      </c>
      <c r="J1190" s="6">
        <v>1.5064903333333334E-4</v>
      </c>
      <c r="K1190" s="20">
        <v>1.8482064333333334E-4</v>
      </c>
      <c r="L1190" s="6">
        <v>5.7062914333333339E-4</v>
      </c>
      <c r="M1190" s="6">
        <v>5.2506699666666665E-4</v>
      </c>
      <c r="N1190" s="6">
        <v>1.1023100000000001E-6</v>
      </c>
      <c r="O1190" s="9">
        <v>4.3217900733333323E-3</v>
      </c>
    </row>
    <row r="1191" spans="1:15" x14ac:dyDescent="0.35">
      <c r="A1191" s="5">
        <v>2017</v>
      </c>
      <c r="B1191" s="6">
        <v>34013</v>
      </c>
      <c r="C1191" s="6">
        <v>2260004016</v>
      </c>
      <c r="D1191" s="6" t="s">
        <v>23</v>
      </c>
      <c r="E1191" s="6" t="s">
        <v>25</v>
      </c>
      <c r="F1191" s="6" t="s">
        <v>10</v>
      </c>
      <c r="G1191" s="6">
        <v>3.6743666666666665E-6</v>
      </c>
      <c r="H1191" s="6">
        <v>0.26372215595000004</v>
      </c>
      <c r="I1191" s="6">
        <v>5.1822532593333331E-2</v>
      </c>
      <c r="J1191" s="6">
        <v>4.9163026E-4</v>
      </c>
      <c r="K1191" s="20">
        <v>5.9304278000000014E-4</v>
      </c>
      <c r="L1191" s="6">
        <v>1.8500436166666665E-3</v>
      </c>
      <c r="M1191" s="6">
        <v>1.7019666400000001E-3</v>
      </c>
      <c r="N1191" s="6">
        <v>4.7766766666666677E-6</v>
      </c>
      <c r="O1191" s="9">
        <v>1.2488069990000001E-2</v>
      </c>
    </row>
    <row r="1192" spans="1:15" x14ac:dyDescent="0.35">
      <c r="A1192" s="5">
        <v>2017</v>
      </c>
      <c r="B1192" s="6">
        <v>34013</v>
      </c>
      <c r="C1192" s="6">
        <v>2260004020</v>
      </c>
      <c r="D1192" s="6" t="s">
        <v>26</v>
      </c>
      <c r="E1192" s="6" t="s">
        <v>24</v>
      </c>
      <c r="F1192" s="6" t="s">
        <v>10</v>
      </c>
      <c r="G1192" s="6">
        <v>9.9207900000000009E-6</v>
      </c>
      <c r="H1192" s="6">
        <v>0.68699339617333344</v>
      </c>
      <c r="I1192" s="6">
        <v>0.13804485335666669</v>
      </c>
      <c r="J1192" s="6">
        <v>1.3242417466666665E-3</v>
      </c>
      <c r="K1192" s="20">
        <v>1.5402945066666665E-3</v>
      </c>
      <c r="L1192" s="6">
        <v>4.7715325533333333E-3</v>
      </c>
      <c r="M1192" s="6">
        <v>4.3901332933333334E-3</v>
      </c>
      <c r="N1192" s="6">
        <v>1.2492846666666667E-5</v>
      </c>
      <c r="O1192" s="9">
        <v>5.2734142963333341E-2</v>
      </c>
    </row>
    <row r="1193" spans="1:15" x14ac:dyDescent="0.35">
      <c r="A1193" s="5">
        <v>2017</v>
      </c>
      <c r="B1193" s="6">
        <v>34013</v>
      </c>
      <c r="C1193" s="6">
        <v>2260004021</v>
      </c>
      <c r="D1193" s="6" t="s">
        <v>26</v>
      </c>
      <c r="E1193" s="6" t="s">
        <v>25</v>
      </c>
      <c r="F1193" s="6" t="s">
        <v>10</v>
      </c>
      <c r="G1193" s="6">
        <v>2.6822876666666664E-5</v>
      </c>
      <c r="H1193" s="6">
        <v>1.6621302589100002</v>
      </c>
      <c r="I1193" s="6">
        <v>0.59306739825666677</v>
      </c>
      <c r="J1193" s="6">
        <v>3.0361291766666664E-3</v>
      </c>
      <c r="K1193" s="20">
        <v>3.7217659966666664E-3</v>
      </c>
      <c r="L1193" s="6">
        <v>2.1566695149999999E-2</v>
      </c>
      <c r="M1193" s="6">
        <v>1.9841580000000001E-2</v>
      </c>
      <c r="N1193" s="6">
        <v>3.1232116666666665E-5</v>
      </c>
      <c r="O1193" s="9">
        <v>0.16647379569333334</v>
      </c>
    </row>
    <row r="1194" spans="1:15" x14ac:dyDescent="0.35">
      <c r="A1194" s="5">
        <v>2017</v>
      </c>
      <c r="B1194" s="6">
        <v>34013</v>
      </c>
      <c r="C1194" s="6">
        <v>2260004025</v>
      </c>
      <c r="D1194" s="6" t="s">
        <v>27</v>
      </c>
      <c r="E1194" s="6" t="s">
        <v>24</v>
      </c>
      <c r="F1194" s="6" t="s">
        <v>10</v>
      </c>
      <c r="G1194" s="6">
        <v>2.241363666666667E-5</v>
      </c>
      <c r="H1194" s="6">
        <v>1.5242467102499999</v>
      </c>
      <c r="I1194" s="6">
        <v>0.28274104525333338</v>
      </c>
      <c r="J1194" s="6">
        <v>2.5992469800000004E-3</v>
      </c>
      <c r="K1194" s="20">
        <v>3.4505977366666666E-3</v>
      </c>
      <c r="L1194" s="6">
        <v>1.1000686363333333E-2</v>
      </c>
      <c r="M1194" s="6">
        <v>1.0121042983333333E-2</v>
      </c>
      <c r="N1194" s="6">
        <v>2.7925186666666666E-5</v>
      </c>
      <c r="O1194" s="9">
        <v>8.5635156970000001E-2</v>
      </c>
    </row>
    <row r="1195" spans="1:15" x14ac:dyDescent="0.35">
      <c r="A1195" s="5">
        <v>2017</v>
      </c>
      <c r="B1195" s="6">
        <v>34013</v>
      </c>
      <c r="C1195" s="6">
        <v>2260004026</v>
      </c>
      <c r="D1195" s="6" t="s">
        <v>27</v>
      </c>
      <c r="E1195" s="6" t="s">
        <v>25</v>
      </c>
      <c r="F1195" s="6" t="s">
        <v>10</v>
      </c>
      <c r="G1195" s="6">
        <v>3.4539046666666668E-5</v>
      </c>
      <c r="H1195" s="6">
        <v>2.3202229240666665</v>
      </c>
      <c r="I1195" s="6">
        <v>0.51808863949333339</v>
      </c>
      <c r="J1195" s="6">
        <v>4.5929583333333334E-3</v>
      </c>
      <c r="K1195" s="20">
        <v>5.2194378500000013E-3</v>
      </c>
      <c r="L1195" s="6">
        <v>1.7996680496666667E-2</v>
      </c>
      <c r="M1195" s="6">
        <v>1.6557063636666664E-2</v>
      </c>
      <c r="N1195" s="6">
        <v>4.3357526666666677E-5</v>
      </c>
      <c r="O1195" s="9">
        <v>0.1328224760133333</v>
      </c>
    </row>
    <row r="1196" spans="1:15" x14ac:dyDescent="0.35">
      <c r="A1196" s="5">
        <v>2017</v>
      </c>
      <c r="B1196" s="6">
        <v>34013</v>
      </c>
      <c r="C1196" s="6">
        <v>2260004030</v>
      </c>
      <c r="D1196" s="6" t="s">
        <v>28</v>
      </c>
      <c r="E1196" s="6" t="s">
        <v>24</v>
      </c>
      <c r="F1196" s="6" t="s">
        <v>10</v>
      </c>
      <c r="G1196" s="6">
        <v>1.433003E-5</v>
      </c>
      <c r="H1196" s="6">
        <v>0.98099968219000011</v>
      </c>
      <c r="I1196" s="6">
        <v>0.19302035998666667</v>
      </c>
      <c r="J1196" s="6">
        <v>1.8320392199999999E-3</v>
      </c>
      <c r="K1196" s="20">
        <v>2.2057223099999999E-3</v>
      </c>
      <c r="L1196" s="6">
        <v>6.8879677533333324E-3</v>
      </c>
      <c r="M1196" s="6">
        <v>6.3371801900000005E-3</v>
      </c>
      <c r="N1196" s="6">
        <v>1.8004396666666665E-5</v>
      </c>
      <c r="O1196" s="9">
        <v>5.2291014343333331E-2</v>
      </c>
    </row>
    <row r="1197" spans="1:15" x14ac:dyDescent="0.35">
      <c r="A1197" s="5">
        <v>2017</v>
      </c>
      <c r="B1197" s="6">
        <v>34013</v>
      </c>
      <c r="C1197" s="6">
        <v>2260004031</v>
      </c>
      <c r="D1197" s="6" t="s">
        <v>28</v>
      </c>
      <c r="E1197" s="6" t="s">
        <v>25</v>
      </c>
      <c r="F1197" s="6" t="s">
        <v>10</v>
      </c>
      <c r="G1197" s="6">
        <v>3.3436736666666676E-5</v>
      </c>
      <c r="H1197" s="6">
        <v>2.166538128993333</v>
      </c>
      <c r="I1197" s="6">
        <v>0.57729775139666661</v>
      </c>
      <c r="J1197" s="6">
        <v>4.0535613066666667E-3</v>
      </c>
      <c r="K1197" s="20">
        <v>4.8395083366666669E-3</v>
      </c>
      <c r="L1197" s="6">
        <v>2.0463282839999999E-2</v>
      </c>
      <c r="M1197" s="6">
        <v>1.8825985053333334E-2</v>
      </c>
      <c r="N1197" s="6">
        <v>4.0050596666666668E-5</v>
      </c>
      <c r="O1197" s="9">
        <v>0.1327420073833333</v>
      </c>
    </row>
    <row r="1198" spans="1:15" x14ac:dyDescent="0.35">
      <c r="A1198" s="5">
        <v>2017</v>
      </c>
      <c r="B1198" s="6">
        <v>34013</v>
      </c>
      <c r="C1198" s="6">
        <v>2260004035</v>
      </c>
      <c r="D1198" s="6" t="s">
        <v>29</v>
      </c>
      <c r="E1198" s="6" t="s">
        <v>24</v>
      </c>
      <c r="F1198" s="6" t="s">
        <v>10</v>
      </c>
      <c r="G1198" s="6">
        <v>0</v>
      </c>
      <c r="H1198" s="6">
        <v>0</v>
      </c>
      <c r="I1198" s="6">
        <v>0</v>
      </c>
      <c r="J1198" s="6">
        <v>0</v>
      </c>
      <c r="K1198" s="20">
        <v>0</v>
      </c>
      <c r="L1198" s="6">
        <v>0</v>
      </c>
      <c r="M1198" s="6">
        <v>0</v>
      </c>
      <c r="N1198" s="6">
        <v>0</v>
      </c>
      <c r="O1198" s="9">
        <v>3.4866065300000002E-3</v>
      </c>
    </row>
    <row r="1199" spans="1:15" x14ac:dyDescent="0.35">
      <c r="A1199" s="5">
        <v>2017</v>
      </c>
      <c r="B1199" s="6">
        <v>34013</v>
      </c>
      <c r="C1199" s="6">
        <v>2260004036</v>
      </c>
      <c r="D1199" s="6" t="s">
        <v>29</v>
      </c>
      <c r="E1199" s="6" t="s">
        <v>25</v>
      </c>
      <c r="F1199" s="6" t="s">
        <v>10</v>
      </c>
      <c r="G1199" s="6">
        <v>0</v>
      </c>
      <c r="H1199" s="6">
        <v>0</v>
      </c>
      <c r="I1199" s="6">
        <v>0</v>
      </c>
      <c r="J1199" s="6">
        <v>0</v>
      </c>
      <c r="K1199" s="20">
        <v>0</v>
      </c>
      <c r="L1199" s="6">
        <v>0</v>
      </c>
      <c r="M1199" s="6">
        <v>0</v>
      </c>
      <c r="N1199" s="6">
        <v>0</v>
      </c>
      <c r="O1199" s="9">
        <v>2.2670842333333331E-4</v>
      </c>
    </row>
    <row r="1200" spans="1:15" x14ac:dyDescent="0.35">
      <c r="A1200" s="5">
        <v>2017</v>
      </c>
      <c r="B1200" s="6">
        <v>34013</v>
      </c>
      <c r="C1200" s="6">
        <v>2260004071</v>
      </c>
      <c r="D1200" s="6" t="s">
        <v>30</v>
      </c>
      <c r="E1200" s="6" t="s">
        <v>25</v>
      </c>
      <c r="F1200" s="6" t="s">
        <v>10</v>
      </c>
      <c r="G1200" s="6">
        <v>0</v>
      </c>
      <c r="H1200" s="6">
        <v>1.0890822800000001E-3</v>
      </c>
      <c r="I1200" s="6">
        <v>2.2523867666666668E-4</v>
      </c>
      <c r="J1200" s="6">
        <v>2.2046200000000002E-6</v>
      </c>
      <c r="K1200" s="20">
        <v>2.2046200000000002E-6</v>
      </c>
      <c r="L1200" s="6">
        <v>7.7161700000000004E-6</v>
      </c>
      <c r="M1200" s="6">
        <v>6.9812966666666665E-6</v>
      </c>
      <c r="N1200" s="6">
        <v>0</v>
      </c>
      <c r="O1200" s="9">
        <v>4.6664456666666666E-5</v>
      </c>
    </row>
    <row r="1201" spans="1:15" x14ac:dyDescent="0.35">
      <c r="A1201" s="5">
        <v>2017</v>
      </c>
      <c r="B1201" s="6">
        <v>34013</v>
      </c>
      <c r="C1201" s="6">
        <v>2260005035</v>
      </c>
      <c r="D1201" s="6" t="s">
        <v>31</v>
      </c>
      <c r="E1201" s="6" t="s">
        <v>32</v>
      </c>
      <c r="F1201" s="6" t="s">
        <v>10</v>
      </c>
      <c r="G1201" s="6">
        <v>0</v>
      </c>
      <c r="H1201" s="6">
        <v>1.1023100000000001E-5</v>
      </c>
      <c r="I1201" s="6">
        <v>2.2046200000000002E-6</v>
      </c>
      <c r="J1201" s="6">
        <v>0</v>
      </c>
      <c r="K1201" s="20">
        <v>0</v>
      </c>
      <c r="L1201" s="6">
        <v>0</v>
      </c>
      <c r="M1201" s="6">
        <v>0</v>
      </c>
      <c r="N1201" s="6">
        <v>0</v>
      </c>
      <c r="O1201" s="9">
        <v>0</v>
      </c>
    </row>
    <row r="1202" spans="1:15" x14ac:dyDescent="0.35">
      <c r="A1202" s="5">
        <v>2017</v>
      </c>
      <c r="B1202" s="6">
        <v>34013</v>
      </c>
      <c r="C1202" s="6">
        <v>2260006005</v>
      </c>
      <c r="D1202" s="6" t="s">
        <v>33</v>
      </c>
      <c r="E1202" s="6" t="s">
        <v>34</v>
      </c>
      <c r="F1202" s="6" t="s">
        <v>10</v>
      </c>
      <c r="G1202" s="6">
        <v>2.2046200000000002E-6</v>
      </c>
      <c r="H1202" s="6">
        <v>0.14389187303333331</v>
      </c>
      <c r="I1202" s="6">
        <v>2.9905670300000003E-2</v>
      </c>
      <c r="J1202" s="6">
        <v>2.9100983999999996E-4</v>
      </c>
      <c r="K1202" s="20">
        <v>3.2554888666666662E-4</v>
      </c>
      <c r="L1202" s="6">
        <v>1.0402132033333334E-3</v>
      </c>
      <c r="M1202" s="6">
        <v>9.5717251666666665E-4</v>
      </c>
      <c r="N1202" s="6">
        <v>2.2046200000000002E-6</v>
      </c>
      <c r="O1202" s="9">
        <v>8.4407551066666663E-3</v>
      </c>
    </row>
    <row r="1203" spans="1:15" x14ac:dyDescent="0.35">
      <c r="A1203" s="5">
        <v>2017</v>
      </c>
      <c r="B1203" s="6">
        <v>34013</v>
      </c>
      <c r="C1203" s="6">
        <v>2260006010</v>
      </c>
      <c r="D1203" s="6" t="s">
        <v>35</v>
      </c>
      <c r="E1203" s="6" t="s">
        <v>34</v>
      </c>
      <c r="F1203" s="6" t="s">
        <v>10</v>
      </c>
      <c r="G1203" s="6">
        <v>1.433003E-5</v>
      </c>
      <c r="H1203" s="6">
        <v>0.96000324874666665</v>
      </c>
      <c r="I1203" s="6">
        <v>0.19427184927333332</v>
      </c>
      <c r="J1203" s="6">
        <v>1.8559226033333335E-3</v>
      </c>
      <c r="K1203" s="20">
        <v>2.2171128466666663E-3</v>
      </c>
      <c r="L1203" s="6">
        <v>7.6970632933333338E-3</v>
      </c>
      <c r="M1203" s="6">
        <v>7.0808720033333329E-3</v>
      </c>
      <c r="N1203" s="6">
        <v>1.8004396666666665E-5</v>
      </c>
      <c r="O1203" s="9">
        <v>5.9798480316666659E-2</v>
      </c>
    </row>
    <row r="1204" spans="1:15" x14ac:dyDescent="0.35">
      <c r="A1204" s="5">
        <v>2017</v>
      </c>
      <c r="B1204" s="6">
        <v>34013</v>
      </c>
      <c r="C1204" s="6">
        <v>2260006015</v>
      </c>
      <c r="D1204" s="6" t="s">
        <v>36</v>
      </c>
      <c r="E1204" s="6" t="s">
        <v>34</v>
      </c>
      <c r="F1204" s="6" t="s">
        <v>10</v>
      </c>
      <c r="G1204" s="6">
        <v>0</v>
      </c>
      <c r="H1204" s="6">
        <v>3.6008793333333335E-4</v>
      </c>
      <c r="I1204" s="6">
        <v>8.0468630000000006E-5</v>
      </c>
      <c r="J1204" s="6">
        <v>1.1023100000000001E-6</v>
      </c>
      <c r="K1204" s="20">
        <v>1.1023100000000001E-6</v>
      </c>
      <c r="L1204" s="6">
        <v>2.5720566666666666E-6</v>
      </c>
      <c r="M1204" s="6">
        <v>2.2046200000000002E-6</v>
      </c>
      <c r="N1204" s="6">
        <v>0</v>
      </c>
      <c r="O1204" s="9">
        <v>2.2046200000000002E-5</v>
      </c>
    </row>
    <row r="1205" spans="1:15" x14ac:dyDescent="0.35">
      <c r="A1205" s="5">
        <v>2017</v>
      </c>
      <c r="B1205" s="6">
        <v>34013</v>
      </c>
      <c r="C1205" s="6">
        <v>2260006035</v>
      </c>
      <c r="D1205" s="6" t="s">
        <v>37</v>
      </c>
      <c r="E1205" s="6" t="s">
        <v>34</v>
      </c>
      <c r="F1205" s="6" t="s">
        <v>10</v>
      </c>
      <c r="G1205" s="6">
        <v>0</v>
      </c>
      <c r="H1205" s="6">
        <v>5.8304850266666661E-3</v>
      </c>
      <c r="I1205" s="6">
        <v>1.3029304199999999E-3</v>
      </c>
      <c r="J1205" s="6">
        <v>1.3227720000000002E-5</v>
      </c>
      <c r="K1205" s="20">
        <v>1.3227720000000002E-5</v>
      </c>
      <c r="L1205" s="6">
        <v>4.4459836666666669E-5</v>
      </c>
      <c r="M1205" s="6">
        <v>4.115290666666666E-5</v>
      </c>
      <c r="N1205" s="6">
        <v>0</v>
      </c>
      <c r="O1205" s="9">
        <v>3.6964128666666668E-4</v>
      </c>
    </row>
    <row r="1206" spans="1:15" x14ac:dyDescent="0.35">
      <c r="A1206" s="5">
        <v>2017</v>
      </c>
      <c r="B1206" s="6">
        <v>34013</v>
      </c>
      <c r="C1206" s="6">
        <v>2265001010</v>
      </c>
      <c r="D1206" s="6" t="s">
        <v>8</v>
      </c>
      <c r="E1206" s="6" t="s">
        <v>9</v>
      </c>
      <c r="F1206" s="6" t="s">
        <v>40</v>
      </c>
      <c r="G1206" s="6">
        <v>2.2046200000000002E-6</v>
      </c>
      <c r="H1206" s="6">
        <v>0.13443552298000003</v>
      </c>
      <c r="I1206" s="6">
        <v>1.8154678263333331E-2</v>
      </c>
      <c r="J1206" s="6">
        <v>1.8518808000000001E-4</v>
      </c>
      <c r="K1206" s="20">
        <v>2.9835857333333337E-4</v>
      </c>
      <c r="L1206" s="6">
        <v>4.0418033333333338E-5</v>
      </c>
      <c r="M1206" s="6">
        <v>3.7111103333333336E-5</v>
      </c>
      <c r="N1206" s="6">
        <v>2.2046200000000002E-6</v>
      </c>
      <c r="O1206" s="9">
        <v>2.0363340066666667E-3</v>
      </c>
    </row>
    <row r="1207" spans="1:15" x14ac:dyDescent="0.35">
      <c r="A1207" s="5">
        <v>2017</v>
      </c>
      <c r="B1207" s="6">
        <v>34013</v>
      </c>
      <c r="C1207" s="6">
        <v>2265001030</v>
      </c>
      <c r="D1207" s="6" t="s">
        <v>11</v>
      </c>
      <c r="E1207" s="6" t="s">
        <v>9</v>
      </c>
      <c r="F1207" s="6" t="s">
        <v>40</v>
      </c>
      <c r="G1207" s="6">
        <v>1.6902086666666667E-5</v>
      </c>
      <c r="H1207" s="6">
        <v>1.2780512833</v>
      </c>
      <c r="I1207" s="6">
        <v>0.20986806602666666</v>
      </c>
      <c r="J1207" s="6">
        <v>1.36796671E-3</v>
      </c>
      <c r="K1207" s="20">
        <v>2.1928620266666661E-3</v>
      </c>
      <c r="L1207" s="6">
        <v>3.611902433333333E-4</v>
      </c>
      <c r="M1207" s="6">
        <v>3.321627466666667E-4</v>
      </c>
      <c r="N1207" s="6">
        <v>2.3515946666666668E-5</v>
      </c>
      <c r="O1207" s="9">
        <v>2.0865258553333332E-2</v>
      </c>
    </row>
    <row r="1208" spans="1:15" x14ac:dyDescent="0.35">
      <c r="A1208" s="5">
        <v>2017</v>
      </c>
      <c r="B1208" s="6">
        <v>34013</v>
      </c>
      <c r="C1208" s="6">
        <v>2265001050</v>
      </c>
      <c r="D1208" s="6" t="s">
        <v>41</v>
      </c>
      <c r="E1208" s="6" t="s">
        <v>9</v>
      </c>
      <c r="F1208" s="6" t="s">
        <v>40</v>
      </c>
      <c r="G1208" s="6">
        <v>5.805499333333333E-5</v>
      </c>
      <c r="H1208" s="6">
        <v>4.3949356905666681</v>
      </c>
      <c r="I1208" s="6">
        <v>1.1564297466333333</v>
      </c>
      <c r="J1208" s="6">
        <v>3.2132336499999998E-3</v>
      </c>
      <c r="K1208" s="20">
        <v>7.9689664266666682E-3</v>
      </c>
      <c r="L1208" s="6">
        <v>5.7393607333333337E-4</v>
      </c>
      <c r="M1208" s="6">
        <v>5.2837392666666664E-4</v>
      </c>
      <c r="N1208" s="6">
        <v>8.1570939999999991E-5</v>
      </c>
      <c r="O1208" s="9">
        <v>2.3384036903333332E-2</v>
      </c>
    </row>
    <row r="1209" spans="1:15" x14ac:dyDescent="0.35">
      <c r="A1209" s="5">
        <v>2017</v>
      </c>
      <c r="B1209" s="6">
        <v>34013</v>
      </c>
      <c r="C1209" s="6">
        <v>2265001060</v>
      </c>
      <c r="D1209" s="6" t="s">
        <v>12</v>
      </c>
      <c r="E1209" s="6" t="s">
        <v>9</v>
      </c>
      <c r="F1209" s="6" t="s">
        <v>40</v>
      </c>
      <c r="G1209" s="6">
        <v>2.2046200000000002E-6</v>
      </c>
      <c r="H1209" s="6">
        <v>0.19140290377999999</v>
      </c>
      <c r="I1209" s="6">
        <v>5.9362700429999998E-2</v>
      </c>
      <c r="J1209" s="6">
        <v>2.094389E-4</v>
      </c>
      <c r="K1209" s="20">
        <v>6.7828808666666655E-4</v>
      </c>
      <c r="L1209" s="6">
        <v>2.1311326666666668E-5</v>
      </c>
      <c r="M1209" s="6">
        <v>1.9106706666666671E-5</v>
      </c>
      <c r="N1209" s="6">
        <v>3.3069300000000005E-6</v>
      </c>
      <c r="O1209" s="9">
        <v>2.1840435466666665E-3</v>
      </c>
    </row>
    <row r="1210" spans="1:15" x14ac:dyDescent="0.35">
      <c r="A1210" s="5">
        <v>2017</v>
      </c>
      <c r="B1210" s="6">
        <v>34013</v>
      </c>
      <c r="C1210" s="6">
        <v>2265002003</v>
      </c>
      <c r="D1210" s="6" t="s">
        <v>42</v>
      </c>
      <c r="E1210" s="6" t="s">
        <v>14</v>
      </c>
      <c r="F1210" s="6" t="s">
        <v>40</v>
      </c>
      <c r="G1210" s="6">
        <v>5.5115500000000006E-6</v>
      </c>
      <c r="H1210" s="6">
        <v>0.38232079116000001</v>
      </c>
      <c r="I1210" s="6">
        <v>8.0996269053333333E-2</v>
      </c>
      <c r="J1210" s="6">
        <v>2.1752250666666668E-4</v>
      </c>
      <c r="K1210" s="20">
        <v>7.0143659666666665E-4</v>
      </c>
      <c r="L1210" s="6">
        <v>4.5562146666666661E-5</v>
      </c>
      <c r="M1210" s="6">
        <v>4.2255216666666665E-5</v>
      </c>
      <c r="N1210" s="6">
        <v>6.9812966666666665E-6</v>
      </c>
      <c r="O1210" s="9">
        <v>1.5887961466666666E-3</v>
      </c>
    </row>
    <row r="1211" spans="1:15" x14ac:dyDescent="0.35">
      <c r="A1211" s="5">
        <v>2017</v>
      </c>
      <c r="B1211" s="6">
        <v>34013</v>
      </c>
      <c r="C1211" s="6">
        <v>2265002006</v>
      </c>
      <c r="D1211" s="6" t="s">
        <v>13</v>
      </c>
      <c r="E1211" s="6" t="s">
        <v>14</v>
      </c>
      <c r="F1211" s="6" t="s">
        <v>40</v>
      </c>
      <c r="G1211" s="6">
        <v>0</v>
      </c>
      <c r="H1211" s="6">
        <v>2.8443272366666665E-3</v>
      </c>
      <c r="I1211" s="6">
        <v>7.2936178333333319E-4</v>
      </c>
      <c r="J1211" s="6">
        <v>2.2046200000000002E-6</v>
      </c>
      <c r="K1211" s="20">
        <v>4.7766766666666677E-6</v>
      </c>
      <c r="L1211" s="6">
        <v>0</v>
      </c>
      <c r="M1211" s="6">
        <v>0</v>
      </c>
      <c r="N1211" s="6">
        <v>0</v>
      </c>
      <c r="O1211" s="9">
        <v>1.5432340000000001E-5</v>
      </c>
    </row>
    <row r="1212" spans="1:15" x14ac:dyDescent="0.35">
      <c r="A1212" s="5">
        <v>2017</v>
      </c>
      <c r="B1212" s="6">
        <v>34013</v>
      </c>
      <c r="C1212" s="6">
        <v>2265002009</v>
      </c>
      <c r="D1212" s="6" t="s">
        <v>15</v>
      </c>
      <c r="E1212" s="6" t="s">
        <v>14</v>
      </c>
      <c r="F1212" s="6" t="s">
        <v>40</v>
      </c>
      <c r="G1212" s="6">
        <v>9.9207900000000009E-6</v>
      </c>
      <c r="H1212" s="6">
        <v>0.71815312781666663</v>
      </c>
      <c r="I1212" s="6">
        <v>0.14245262361</v>
      </c>
      <c r="J1212" s="6">
        <v>4.8832333000000002E-4</v>
      </c>
      <c r="K1212" s="20">
        <v>1.2463451733333334E-3</v>
      </c>
      <c r="L1212" s="6">
        <v>1.4366773666666668E-4</v>
      </c>
      <c r="M1212" s="6">
        <v>1.3264463666666667E-4</v>
      </c>
      <c r="N1212" s="6">
        <v>1.3227720000000002E-5</v>
      </c>
      <c r="O1212" s="9">
        <v>4.1027978200000002E-3</v>
      </c>
    </row>
    <row r="1213" spans="1:15" x14ac:dyDescent="0.35">
      <c r="A1213" s="5">
        <v>2017</v>
      </c>
      <c r="B1213" s="6">
        <v>34013</v>
      </c>
      <c r="C1213" s="6">
        <v>2265002015</v>
      </c>
      <c r="D1213" s="6" t="s">
        <v>43</v>
      </c>
      <c r="E1213" s="6" t="s">
        <v>14</v>
      </c>
      <c r="F1213" s="6" t="s">
        <v>40</v>
      </c>
      <c r="G1213" s="6">
        <v>8.8184800000000007E-6</v>
      </c>
      <c r="H1213" s="6">
        <v>0.67467214242999995</v>
      </c>
      <c r="I1213" s="6">
        <v>0.14725097904000001</v>
      </c>
      <c r="J1213" s="6">
        <v>3.9646416333333337E-4</v>
      </c>
      <c r="K1213" s="20">
        <v>1.1721229666666667E-3</v>
      </c>
      <c r="L1213" s="6">
        <v>8.0101193333333335E-5</v>
      </c>
      <c r="M1213" s="6">
        <v>7.348733333333333E-5</v>
      </c>
      <c r="N1213" s="6">
        <v>1.2492846666666667E-5</v>
      </c>
      <c r="O1213" s="9">
        <v>2.790314046666667E-3</v>
      </c>
    </row>
    <row r="1214" spans="1:15" x14ac:dyDescent="0.35">
      <c r="A1214" s="5">
        <v>2017</v>
      </c>
      <c r="B1214" s="6">
        <v>34013</v>
      </c>
      <c r="C1214" s="6">
        <v>2265002021</v>
      </c>
      <c r="D1214" s="6" t="s">
        <v>16</v>
      </c>
      <c r="E1214" s="6" t="s">
        <v>14</v>
      </c>
      <c r="F1214" s="6" t="s">
        <v>40</v>
      </c>
      <c r="G1214" s="6">
        <v>1.8004396666666665E-5</v>
      </c>
      <c r="H1214" s="6">
        <v>1.3474380234333332</v>
      </c>
      <c r="I1214" s="6">
        <v>0.31254567047000004</v>
      </c>
      <c r="J1214" s="6">
        <v>8.9029904333333334E-4</v>
      </c>
      <c r="K1214" s="20">
        <v>2.48460674E-3</v>
      </c>
      <c r="L1214" s="6">
        <v>1.9290425000000001E-4</v>
      </c>
      <c r="M1214" s="6">
        <v>1.7747190999999998E-4</v>
      </c>
      <c r="N1214" s="6">
        <v>2.5353129999999998E-5</v>
      </c>
      <c r="O1214" s="9">
        <v>7.2234374300000001E-3</v>
      </c>
    </row>
    <row r="1215" spans="1:15" x14ac:dyDescent="0.35">
      <c r="A1215" s="5">
        <v>2017</v>
      </c>
      <c r="B1215" s="6">
        <v>34013</v>
      </c>
      <c r="C1215" s="6">
        <v>2265002024</v>
      </c>
      <c r="D1215" s="6" t="s">
        <v>44</v>
      </c>
      <c r="E1215" s="6" t="s">
        <v>14</v>
      </c>
      <c r="F1215" s="6" t="s">
        <v>40</v>
      </c>
      <c r="G1215" s="6">
        <v>7.7161700000000004E-6</v>
      </c>
      <c r="H1215" s="6">
        <v>0.56833156185666667</v>
      </c>
      <c r="I1215" s="6">
        <v>0.13362091589</v>
      </c>
      <c r="J1215" s="6">
        <v>3.8470619000000001E-4</v>
      </c>
      <c r="K1215" s="20">
        <v>9.9906029666666668E-4</v>
      </c>
      <c r="L1215" s="6">
        <v>8.6715053333333354E-5</v>
      </c>
      <c r="M1215" s="6">
        <v>7.9366319999999994E-5</v>
      </c>
      <c r="N1215" s="6">
        <v>1.1023100000000001E-5</v>
      </c>
      <c r="O1215" s="9">
        <v>2.9266330499999999E-3</v>
      </c>
    </row>
    <row r="1216" spans="1:15" x14ac:dyDescent="0.35">
      <c r="A1216" s="5">
        <v>2017</v>
      </c>
      <c r="B1216" s="6">
        <v>34013</v>
      </c>
      <c r="C1216" s="6">
        <v>2265002027</v>
      </c>
      <c r="D1216" s="6" t="s">
        <v>17</v>
      </c>
      <c r="E1216" s="6" t="s">
        <v>14</v>
      </c>
      <c r="F1216" s="6" t="s">
        <v>40</v>
      </c>
      <c r="G1216" s="6">
        <v>0</v>
      </c>
      <c r="H1216" s="6">
        <v>2.9455560383333333E-2</v>
      </c>
      <c r="I1216" s="6">
        <v>6.5139172266666665E-3</v>
      </c>
      <c r="J1216" s="6">
        <v>2.094389E-5</v>
      </c>
      <c r="K1216" s="20">
        <v>5.1808570000000009E-5</v>
      </c>
      <c r="L1216" s="6">
        <v>5.5115500000000006E-6</v>
      </c>
      <c r="M1216" s="6">
        <v>5.5115500000000006E-6</v>
      </c>
      <c r="N1216" s="6">
        <v>3.6743666666666669E-7</v>
      </c>
      <c r="O1216" s="9">
        <v>1.4697466666666666E-4</v>
      </c>
    </row>
    <row r="1217" spans="1:15" x14ac:dyDescent="0.35">
      <c r="A1217" s="5">
        <v>2017</v>
      </c>
      <c r="B1217" s="6">
        <v>34013</v>
      </c>
      <c r="C1217" s="6">
        <v>2265002030</v>
      </c>
      <c r="D1217" s="6" t="s">
        <v>45</v>
      </c>
      <c r="E1217" s="6" t="s">
        <v>14</v>
      </c>
      <c r="F1217" s="6" t="s">
        <v>40</v>
      </c>
      <c r="G1217" s="6">
        <v>1.5432340000000001E-5</v>
      </c>
      <c r="H1217" s="6">
        <v>1.1858081453166667</v>
      </c>
      <c r="I1217" s="6">
        <v>0.23637678434333334</v>
      </c>
      <c r="J1217" s="6">
        <v>7.0511096333333335E-4</v>
      </c>
      <c r="K1217" s="20">
        <v>2.2075594933333334E-3</v>
      </c>
      <c r="L1217" s="6">
        <v>1.7489985333333334E-4</v>
      </c>
      <c r="M1217" s="6">
        <v>1.6130469666666666E-4</v>
      </c>
      <c r="N1217" s="6">
        <v>2.2046200000000002E-5</v>
      </c>
      <c r="O1217" s="9">
        <v>5.1187602033333337E-3</v>
      </c>
    </row>
    <row r="1218" spans="1:15" x14ac:dyDescent="0.35">
      <c r="A1218" s="5">
        <v>2017</v>
      </c>
      <c r="B1218" s="6">
        <v>34013</v>
      </c>
      <c r="C1218" s="6">
        <v>2265002033</v>
      </c>
      <c r="D1218" s="6" t="s">
        <v>46</v>
      </c>
      <c r="E1218" s="6" t="s">
        <v>14</v>
      </c>
      <c r="F1218" s="6" t="s">
        <v>40</v>
      </c>
      <c r="G1218" s="6">
        <v>5.5115500000000006E-6</v>
      </c>
      <c r="H1218" s="6">
        <v>0.40792818733333336</v>
      </c>
      <c r="I1218" s="6">
        <v>6.6032778239999992E-2</v>
      </c>
      <c r="J1218" s="6">
        <v>2.7484262666666666E-4</v>
      </c>
      <c r="K1218" s="20">
        <v>1.1317049333333334E-3</v>
      </c>
      <c r="L1218" s="6">
        <v>8.267324999999999E-5</v>
      </c>
      <c r="M1218" s="6">
        <v>7.5691953333333341E-5</v>
      </c>
      <c r="N1218" s="6">
        <v>7.7161700000000004E-6</v>
      </c>
      <c r="O1218" s="9">
        <v>2.2373218633333337E-3</v>
      </c>
    </row>
    <row r="1219" spans="1:15" x14ac:dyDescent="0.35">
      <c r="A1219" s="5">
        <v>2017</v>
      </c>
      <c r="B1219" s="6">
        <v>34013</v>
      </c>
      <c r="C1219" s="6">
        <v>2265002039</v>
      </c>
      <c r="D1219" s="6" t="s">
        <v>18</v>
      </c>
      <c r="E1219" s="6" t="s">
        <v>14</v>
      </c>
      <c r="F1219" s="6" t="s">
        <v>40</v>
      </c>
      <c r="G1219" s="6">
        <v>3.2334426666666671E-5</v>
      </c>
      <c r="H1219" s="6">
        <v>2.4780097820866662</v>
      </c>
      <c r="I1219" s="6">
        <v>0.59982198649999996</v>
      </c>
      <c r="J1219" s="6">
        <v>1.6486883233333336E-3</v>
      </c>
      <c r="K1219" s="20">
        <v>4.3934402233333338E-3</v>
      </c>
      <c r="L1219" s="6">
        <v>3.1195372999999997E-4</v>
      </c>
      <c r="M1219" s="6">
        <v>2.8660059999999996E-4</v>
      </c>
      <c r="N1219" s="6">
        <v>4.5929583333333331E-5</v>
      </c>
      <c r="O1219" s="9">
        <v>1.1439038306666668E-2</v>
      </c>
    </row>
    <row r="1220" spans="1:15" x14ac:dyDescent="0.35">
      <c r="A1220" s="5">
        <v>2017</v>
      </c>
      <c r="B1220" s="6">
        <v>34013</v>
      </c>
      <c r="C1220" s="6">
        <v>2265002042</v>
      </c>
      <c r="D1220" s="6" t="s">
        <v>47</v>
      </c>
      <c r="E1220" s="6" t="s">
        <v>14</v>
      </c>
      <c r="F1220" s="6" t="s">
        <v>40</v>
      </c>
      <c r="G1220" s="6">
        <v>1.5799776666666668E-5</v>
      </c>
      <c r="H1220" s="6">
        <v>1.18795728238</v>
      </c>
      <c r="I1220" s="6">
        <v>0.27870806040000001</v>
      </c>
      <c r="J1220" s="6">
        <v>8.4657408000000012E-4</v>
      </c>
      <c r="K1220" s="20">
        <v>2.4059752933333332E-3</v>
      </c>
      <c r="L1220" s="6">
        <v>1.7159292333333333E-4</v>
      </c>
      <c r="M1220" s="6">
        <v>1.5799776666666665E-4</v>
      </c>
      <c r="N1220" s="6">
        <v>2.241363666666667E-5</v>
      </c>
      <c r="O1220" s="9">
        <v>8.4021742566666672E-3</v>
      </c>
    </row>
    <row r="1221" spans="1:15" x14ac:dyDescent="0.35">
      <c r="A1221" s="5">
        <v>2017</v>
      </c>
      <c r="B1221" s="6">
        <v>34013</v>
      </c>
      <c r="C1221" s="6">
        <v>2265002045</v>
      </c>
      <c r="D1221" s="6" t="s">
        <v>48</v>
      </c>
      <c r="E1221" s="6" t="s">
        <v>14</v>
      </c>
      <c r="F1221" s="6" t="s">
        <v>40</v>
      </c>
      <c r="G1221" s="6">
        <v>1.1023100000000001E-6</v>
      </c>
      <c r="H1221" s="6">
        <v>9.1477399969999998E-2</v>
      </c>
      <c r="I1221" s="6">
        <v>8.3547749266666676E-3</v>
      </c>
      <c r="J1221" s="6">
        <v>3.7845976666666671E-5</v>
      </c>
      <c r="K1221" s="20">
        <v>3.9977109333333335E-4</v>
      </c>
      <c r="L1221" s="6">
        <v>8.8184800000000007E-6</v>
      </c>
      <c r="M1221" s="6">
        <v>7.7161700000000004E-6</v>
      </c>
      <c r="N1221" s="6">
        <v>2.2046200000000002E-6</v>
      </c>
      <c r="O1221" s="9">
        <v>2.6675902000000001E-4</v>
      </c>
    </row>
    <row r="1222" spans="1:15" x14ac:dyDescent="0.35">
      <c r="A1222" s="5">
        <v>2017</v>
      </c>
      <c r="B1222" s="6">
        <v>34013</v>
      </c>
      <c r="C1222" s="6">
        <v>2265002054</v>
      </c>
      <c r="D1222" s="6" t="s">
        <v>19</v>
      </c>
      <c r="E1222" s="6" t="s">
        <v>14</v>
      </c>
      <c r="F1222" s="6" t="s">
        <v>40</v>
      </c>
      <c r="G1222" s="6">
        <v>2.2046200000000002E-6</v>
      </c>
      <c r="H1222" s="6">
        <v>0.16002822168666667</v>
      </c>
      <c r="I1222" s="6">
        <v>3.6244687673333331E-2</v>
      </c>
      <c r="J1222" s="6">
        <v>1.0361714E-4</v>
      </c>
      <c r="K1222" s="20">
        <v>3.0791192666666665E-4</v>
      </c>
      <c r="L1222" s="6">
        <v>2.241363666666667E-5</v>
      </c>
      <c r="M1222" s="6">
        <v>2.094389E-5</v>
      </c>
      <c r="N1222" s="6">
        <v>3.3069300000000005E-6</v>
      </c>
      <c r="O1222" s="9">
        <v>7.5691953333333333E-4</v>
      </c>
    </row>
    <row r="1223" spans="1:15" x14ac:dyDescent="0.35">
      <c r="A1223" s="5">
        <v>2017</v>
      </c>
      <c r="B1223" s="6">
        <v>34013</v>
      </c>
      <c r="C1223" s="6">
        <v>2265002057</v>
      </c>
      <c r="D1223" s="6" t="s">
        <v>49</v>
      </c>
      <c r="E1223" s="6" t="s">
        <v>14</v>
      </c>
      <c r="F1223" s="6" t="s">
        <v>40</v>
      </c>
      <c r="G1223" s="6">
        <v>2.2046200000000002E-6</v>
      </c>
      <c r="H1223" s="6">
        <v>0.14073742925000002</v>
      </c>
      <c r="I1223" s="6">
        <v>4.9637019300000007E-3</v>
      </c>
      <c r="J1223" s="6">
        <v>2.4618256666666667E-5</v>
      </c>
      <c r="K1223" s="20">
        <v>3.6302742666666671E-4</v>
      </c>
      <c r="L1223" s="6">
        <v>1.3227720000000002E-5</v>
      </c>
      <c r="M1223" s="6">
        <v>1.212541E-5</v>
      </c>
      <c r="N1223" s="6">
        <v>2.2046200000000002E-6</v>
      </c>
      <c r="O1223" s="9">
        <v>1.7343010666666665E-4</v>
      </c>
    </row>
    <row r="1224" spans="1:15" x14ac:dyDescent="0.35">
      <c r="A1224" s="5">
        <v>2017</v>
      </c>
      <c r="B1224" s="6">
        <v>34013</v>
      </c>
      <c r="C1224" s="6">
        <v>2265002060</v>
      </c>
      <c r="D1224" s="6" t="s">
        <v>50</v>
      </c>
      <c r="E1224" s="6" t="s">
        <v>14</v>
      </c>
      <c r="F1224" s="6" t="s">
        <v>40</v>
      </c>
      <c r="G1224" s="6">
        <v>4.4092400000000003E-6</v>
      </c>
      <c r="H1224" s="6">
        <v>0.33952360540999998</v>
      </c>
      <c r="I1224" s="6">
        <v>6.7255607466666671E-3</v>
      </c>
      <c r="J1224" s="6">
        <v>3.012980666666667E-5</v>
      </c>
      <c r="K1224" s="20">
        <v>5.9157303333333335E-4</v>
      </c>
      <c r="L1224" s="6">
        <v>3.3436736666666676E-5</v>
      </c>
      <c r="M1224" s="6">
        <v>3.1232116666666665E-5</v>
      </c>
      <c r="N1224" s="6">
        <v>6.6138600000000009E-6</v>
      </c>
      <c r="O1224" s="9">
        <v>2.2413636666666664E-4</v>
      </c>
    </row>
    <row r="1225" spans="1:15" x14ac:dyDescent="0.35">
      <c r="A1225" s="5">
        <v>2017</v>
      </c>
      <c r="B1225" s="6">
        <v>34013</v>
      </c>
      <c r="C1225" s="6">
        <v>2265002066</v>
      </c>
      <c r="D1225" s="6" t="s">
        <v>51</v>
      </c>
      <c r="E1225" s="6" t="s">
        <v>14</v>
      </c>
      <c r="F1225" s="6" t="s">
        <v>40</v>
      </c>
      <c r="G1225" s="6">
        <v>1.1023100000000001E-5</v>
      </c>
      <c r="H1225" s="6">
        <v>0.81458798329333337</v>
      </c>
      <c r="I1225" s="6">
        <v>0.20170839997000001</v>
      </c>
      <c r="J1225" s="6">
        <v>5.2029031999999999E-4</v>
      </c>
      <c r="K1225" s="20">
        <v>1.3991988266666667E-3</v>
      </c>
      <c r="L1225" s="6">
        <v>9.4798660000000001E-5</v>
      </c>
      <c r="M1225" s="6">
        <v>8.7082489999999998E-5</v>
      </c>
      <c r="N1225" s="6">
        <v>1.5432340000000001E-5</v>
      </c>
      <c r="O1225" s="9">
        <v>3.6071257566666673E-3</v>
      </c>
    </row>
    <row r="1226" spans="1:15" x14ac:dyDescent="0.35">
      <c r="A1226" s="5">
        <v>2017</v>
      </c>
      <c r="B1226" s="6">
        <v>34013</v>
      </c>
      <c r="C1226" s="6">
        <v>2265002072</v>
      </c>
      <c r="D1226" s="6" t="s">
        <v>52</v>
      </c>
      <c r="E1226" s="6" t="s">
        <v>14</v>
      </c>
      <c r="F1226" s="6" t="s">
        <v>40</v>
      </c>
      <c r="G1226" s="6">
        <v>7.7161700000000004E-6</v>
      </c>
      <c r="H1226" s="6">
        <v>0.55316377625666657</v>
      </c>
      <c r="I1226" s="6">
        <v>8.393502751333333E-2</v>
      </c>
      <c r="J1226" s="6">
        <v>2.6822876666666664E-4</v>
      </c>
      <c r="K1226" s="20">
        <v>1.7706772966666667E-3</v>
      </c>
      <c r="L1226" s="6">
        <v>5.5482936666666662E-5</v>
      </c>
      <c r="M1226" s="6">
        <v>5.1073696666666667E-5</v>
      </c>
      <c r="N1226" s="6">
        <v>1.0288226666666667E-5</v>
      </c>
      <c r="O1226" s="9">
        <v>1.9114055399999999E-3</v>
      </c>
    </row>
    <row r="1227" spans="1:15" x14ac:dyDescent="0.35">
      <c r="A1227" s="5">
        <v>2017</v>
      </c>
      <c r="B1227" s="6">
        <v>34013</v>
      </c>
      <c r="C1227" s="6">
        <v>2265002078</v>
      </c>
      <c r="D1227" s="6" t="s">
        <v>53</v>
      </c>
      <c r="E1227" s="6" t="s">
        <v>14</v>
      </c>
      <c r="F1227" s="6" t="s">
        <v>40</v>
      </c>
      <c r="G1227" s="6">
        <v>2.2046200000000002E-6</v>
      </c>
      <c r="H1227" s="6">
        <v>0.18293128399333333</v>
      </c>
      <c r="I1227" s="6">
        <v>4.600564272333333E-2</v>
      </c>
      <c r="J1227" s="6">
        <v>1.3044001666666664E-4</v>
      </c>
      <c r="K1227" s="20">
        <v>4.0858957333333334E-4</v>
      </c>
      <c r="L1227" s="6">
        <v>2.1311326666666668E-5</v>
      </c>
      <c r="M1227" s="6">
        <v>1.9841580000000002E-5</v>
      </c>
      <c r="N1227" s="6">
        <v>3.3069300000000005E-6</v>
      </c>
      <c r="O1227" s="9">
        <v>1.3444507633333335E-3</v>
      </c>
    </row>
    <row r="1228" spans="1:15" x14ac:dyDescent="0.35">
      <c r="A1228" s="5">
        <v>2017</v>
      </c>
      <c r="B1228" s="6">
        <v>34013</v>
      </c>
      <c r="C1228" s="6">
        <v>2265002081</v>
      </c>
      <c r="D1228" s="6" t="s">
        <v>54</v>
      </c>
      <c r="E1228" s="6" t="s">
        <v>14</v>
      </c>
      <c r="F1228" s="6" t="s">
        <v>40</v>
      </c>
      <c r="G1228" s="6">
        <v>1.4697466666666668E-6</v>
      </c>
      <c r="H1228" s="6">
        <v>0.12597602860333332</v>
      </c>
      <c r="I1228" s="6">
        <v>9.4221784433333334E-3</v>
      </c>
      <c r="J1228" s="6">
        <v>5.7687556666666672E-5</v>
      </c>
      <c r="K1228" s="20">
        <v>7.0768302E-4</v>
      </c>
      <c r="L1228" s="6">
        <v>1.1390536666666669E-5</v>
      </c>
      <c r="M1228" s="6">
        <v>1.1023100000000001E-5</v>
      </c>
      <c r="N1228" s="6">
        <v>2.2046200000000002E-6</v>
      </c>
      <c r="O1228" s="9">
        <v>3.8544106333333335E-4</v>
      </c>
    </row>
    <row r="1229" spans="1:15" x14ac:dyDescent="0.35">
      <c r="A1229" s="5">
        <v>2017</v>
      </c>
      <c r="B1229" s="6">
        <v>34013</v>
      </c>
      <c r="C1229" s="6">
        <v>2265003010</v>
      </c>
      <c r="D1229" s="6" t="s">
        <v>55</v>
      </c>
      <c r="E1229" s="6" t="s">
        <v>21</v>
      </c>
      <c r="F1229" s="6" t="s">
        <v>40</v>
      </c>
      <c r="G1229" s="6">
        <v>2.3515946666666668E-5</v>
      </c>
      <c r="H1229" s="6">
        <v>1.8073338808433332</v>
      </c>
      <c r="I1229" s="6">
        <v>0.22880317977</v>
      </c>
      <c r="J1229" s="6">
        <v>8.5465768666666666E-4</v>
      </c>
      <c r="K1229" s="20">
        <v>7.2715716333333338E-3</v>
      </c>
      <c r="L1229" s="6">
        <v>1.7710447333333331E-4</v>
      </c>
      <c r="M1229" s="6">
        <v>1.6277444333333331E-4</v>
      </c>
      <c r="N1229" s="6">
        <v>3.3436736666666676E-5</v>
      </c>
      <c r="O1229" s="9">
        <v>6.2846367466666666E-3</v>
      </c>
    </row>
    <row r="1230" spans="1:15" x14ac:dyDescent="0.35">
      <c r="A1230" s="5">
        <v>2017</v>
      </c>
      <c r="B1230" s="6">
        <v>34013</v>
      </c>
      <c r="C1230" s="6">
        <v>2265003020</v>
      </c>
      <c r="D1230" s="6" t="s">
        <v>56</v>
      </c>
      <c r="E1230" s="6" t="s">
        <v>21</v>
      </c>
      <c r="F1230" s="6" t="s">
        <v>40</v>
      </c>
      <c r="G1230" s="6">
        <v>9.2594040000000004E-5</v>
      </c>
      <c r="H1230" s="6">
        <v>7.1147808961166668</v>
      </c>
      <c r="I1230" s="6">
        <v>0.14866561020666666</v>
      </c>
      <c r="J1230" s="6">
        <v>6.518326466666667E-4</v>
      </c>
      <c r="K1230" s="20">
        <v>1.281214913E-2</v>
      </c>
      <c r="L1230" s="6">
        <v>6.9776223000000005E-4</v>
      </c>
      <c r="M1230" s="6">
        <v>6.4191185666666675E-4</v>
      </c>
      <c r="N1230" s="6">
        <v>1.3264463666666667E-4</v>
      </c>
      <c r="O1230" s="9">
        <v>4.8916843433333334E-3</v>
      </c>
    </row>
    <row r="1231" spans="1:15" x14ac:dyDescent="0.35">
      <c r="A1231" s="5">
        <v>2017</v>
      </c>
      <c r="B1231" s="6">
        <v>34013</v>
      </c>
      <c r="C1231" s="6">
        <v>2265003030</v>
      </c>
      <c r="D1231" s="6" t="s">
        <v>20</v>
      </c>
      <c r="E1231" s="6" t="s">
        <v>21</v>
      </c>
      <c r="F1231" s="6" t="s">
        <v>40</v>
      </c>
      <c r="G1231" s="6">
        <v>1.9106706666666671E-5</v>
      </c>
      <c r="H1231" s="6">
        <v>1.4830129675166666</v>
      </c>
      <c r="I1231" s="6">
        <v>0.17248028288333336</v>
      </c>
      <c r="J1231" s="6">
        <v>5.1845313666666669E-4</v>
      </c>
      <c r="K1231" s="20">
        <v>2.5173086033333332E-3</v>
      </c>
      <c r="L1231" s="6">
        <v>1.7967652999999997E-4</v>
      </c>
      <c r="M1231" s="6">
        <v>1.6497906333333334E-4</v>
      </c>
      <c r="N1231" s="6">
        <v>2.7925186666666666E-5</v>
      </c>
      <c r="O1231" s="9">
        <v>3.9444326166666668E-3</v>
      </c>
    </row>
    <row r="1232" spans="1:15" x14ac:dyDescent="0.35">
      <c r="A1232" s="5">
        <v>2017</v>
      </c>
      <c r="B1232" s="6">
        <v>34013</v>
      </c>
      <c r="C1232" s="6">
        <v>2265003040</v>
      </c>
      <c r="D1232" s="6" t="s">
        <v>22</v>
      </c>
      <c r="E1232" s="6" t="s">
        <v>21</v>
      </c>
      <c r="F1232" s="6" t="s">
        <v>40</v>
      </c>
      <c r="G1232" s="6">
        <v>3.6743666666666665E-5</v>
      </c>
      <c r="H1232" s="6">
        <v>2.7563779635699999</v>
      </c>
      <c r="I1232" s="6">
        <v>0.53338539536333329</v>
      </c>
      <c r="J1232" s="6">
        <v>1.9889346766666666E-3</v>
      </c>
      <c r="K1232" s="20">
        <v>5.0691562533333326E-3</v>
      </c>
      <c r="L1232" s="6">
        <v>6.2390745999999994E-4</v>
      </c>
      <c r="M1232" s="6">
        <v>5.7393607333333337E-4</v>
      </c>
      <c r="N1232" s="6">
        <v>5.1441133333333338E-5</v>
      </c>
      <c r="O1232" s="9">
        <v>1.6581314456666666E-2</v>
      </c>
    </row>
    <row r="1233" spans="1:15" x14ac:dyDescent="0.35">
      <c r="A1233" s="5">
        <v>2017</v>
      </c>
      <c r="B1233" s="6">
        <v>34013</v>
      </c>
      <c r="C1233" s="6">
        <v>2265003050</v>
      </c>
      <c r="D1233" s="6" t="s">
        <v>57</v>
      </c>
      <c r="E1233" s="6" t="s">
        <v>21</v>
      </c>
      <c r="F1233" s="6" t="s">
        <v>40</v>
      </c>
      <c r="G1233" s="6">
        <v>2.2046200000000002E-6</v>
      </c>
      <c r="H1233" s="6">
        <v>0.12770187862666668</v>
      </c>
      <c r="I1233" s="6">
        <v>1.7252988683333331E-2</v>
      </c>
      <c r="J1233" s="6">
        <v>5.6952683333333338E-5</v>
      </c>
      <c r="K1233" s="20">
        <v>4.1814292666666667E-4</v>
      </c>
      <c r="L1233" s="6">
        <v>1.3227720000000002E-5</v>
      </c>
      <c r="M1233" s="6">
        <v>1.212541E-5</v>
      </c>
      <c r="N1233" s="6">
        <v>2.2046200000000002E-6</v>
      </c>
      <c r="O1233" s="9">
        <v>4.1667317999999999E-4</v>
      </c>
    </row>
    <row r="1234" spans="1:15" x14ac:dyDescent="0.35">
      <c r="A1234" s="5">
        <v>2017</v>
      </c>
      <c r="B1234" s="6">
        <v>34013</v>
      </c>
      <c r="C1234" s="6">
        <v>2265003060</v>
      </c>
      <c r="D1234" s="6" t="s">
        <v>58</v>
      </c>
      <c r="E1234" s="6" t="s">
        <v>21</v>
      </c>
      <c r="F1234" s="6" t="s">
        <v>40</v>
      </c>
      <c r="G1234" s="6">
        <v>1.1023100000000001E-6</v>
      </c>
      <c r="H1234" s="6">
        <v>6.8227844886666666E-2</v>
      </c>
      <c r="I1234" s="6">
        <v>1.7553551876666667E-2</v>
      </c>
      <c r="J1234" s="6">
        <v>4.4459836666666669E-5</v>
      </c>
      <c r="K1234" s="20">
        <v>1.1647742333333333E-4</v>
      </c>
      <c r="L1234" s="6">
        <v>7.7161700000000004E-6</v>
      </c>
      <c r="M1234" s="6">
        <v>6.9812966666666665E-6</v>
      </c>
      <c r="N1234" s="6">
        <v>1.1023100000000001E-6</v>
      </c>
      <c r="O1234" s="9">
        <v>3.3840916999999999E-4</v>
      </c>
    </row>
    <row r="1235" spans="1:15" x14ac:dyDescent="0.35">
      <c r="A1235" s="5">
        <v>2017</v>
      </c>
      <c r="B1235" s="6">
        <v>34013</v>
      </c>
      <c r="C1235" s="6">
        <v>2265003070</v>
      </c>
      <c r="D1235" s="6" t="s">
        <v>59</v>
      </c>
      <c r="E1235" s="6" t="s">
        <v>21</v>
      </c>
      <c r="F1235" s="6" t="s">
        <v>40</v>
      </c>
      <c r="G1235" s="6">
        <v>7.7161700000000004E-6</v>
      </c>
      <c r="H1235" s="6">
        <v>0.59258495391333332</v>
      </c>
      <c r="I1235" s="6">
        <v>9.7054721133333337E-3</v>
      </c>
      <c r="J1235" s="6">
        <v>4.0050596666666668E-5</v>
      </c>
      <c r="K1235" s="20">
        <v>8.914013533333334E-4</v>
      </c>
      <c r="L1235" s="6">
        <v>5.9157303333333335E-5</v>
      </c>
      <c r="M1235" s="6">
        <v>5.4748063333333341E-5</v>
      </c>
      <c r="N1235" s="6">
        <v>1.1023100000000001E-5</v>
      </c>
      <c r="O1235" s="9">
        <v>3.0387012333333332E-4</v>
      </c>
    </row>
    <row r="1236" spans="1:15" x14ac:dyDescent="0.35">
      <c r="A1236" s="5">
        <v>2017</v>
      </c>
      <c r="B1236" s="6">
        <v>34013</v>
      </c>
      <c r="C1236" s="6">
        <v>2265004010</v>
      </c>
      <c r="D1236" s="6" t="s">
        <v>60</v>
      </c>
      <c r="E1236" s="6" t="s">
        <v>24</v>
      </c>
      <c r="F1236" s="6" t="s">
        <v>40</v>
      </c>
      <c r="G1236" s="6">
        <v>1.8408577E-4</v>
      </c>
      <c r="H1236" s="6">
        <v>13.86591449991</v>
      </c>
      <c r="I1236" s="6">
        <v>2.3549603865333335</v>
      </c>
      <c r="J1236" s="6">
        <v>1.2729108443333333E-2</v>
      </c>
      <c r="K1236" s="20">
        <v>2.5735999006666666E-2</v>
      </c>
      <c r="L1236" s="6">
        <v>3.550173073333334E-3</v>
      </c>
      <c r="M1236" s="6">
        <v>3.2665119666666666E-3</v>
      </c>
      <c r="N1236" s="6">
        <v>2.5867541333333337E-4</v>
      </c>
      <c r="O1236" s="9">
        <v>0.20703733394666668</v>
      </c>
    </row>
    <row r="1237" spans="1:15" x14ac:dyDescent="0.35">
      <c r="A1237" s="5">
        <v>2017</v>
      </c>
      <c r="B1237" s="6">
        <v>34013</v>
      </c>
      <c r="C1237" s="6">
        <v>2265004011</v>
      </c>
      <c r="D1237" s="6" t="s">
        <v>60</v>
      </c>
      <c r="E1237" s="6" t="s">
        <v>25</v>
      </c>
      <c r="F1237" s="6" t="s">
        <v>40</v>
      </c>
      <c r="G1237" s="6">
        <v>9.0021983333333336E-5</v>
      </c>
      <c r="H1237" s="6">
        <v>6.7828926246399996</v>
      </c>
      <c r="I1237" s="6">
        <v>1.1031363650633335</v>
      </c>
      <c r="J1237" s="6">
        <v>4.87992637E-3</v>
      </c>
      <c r="K1237" s="20">
        <v>1.181455858E-2</v>
      </c>
      <c r="L1237" s="6">
        <v>1.7945606799999998E-3</v>
      </c>
      <c r="M1237" s="6">
        <v>1.6516278166666665E-3</v>
      </c>
      <c r="N1237" s="6">
        <v>1.2603077666666667E-4</v>
      </c>
      <c r="O1237" s="9">
        <v>6.8054047343333327E-2</v>
      </c>
    </row>
    <row r="1238" spans="1:15" x14ac:dyDescent="0.35">
      <c r="A1238" s="5">
        <v>2017</v>
      </c>
      <c r="B1238" s="6">
        <v>34013</v>
      </c>
      <c r="C1238" s="6">
        <v>2265004015</v>
      </c>
      <c r="D1238" s="6" t="s">
        <v>23</v>
      </c>
      <c r="E1238" s="6" t="s">
        <v>24</v>
      </c>
      <c r="F1238" s="6" t="s">
        <v>40</v>
      </c>
      <c r="G1238" s="6">
        <v>1.5799776666666668E-5</v>
      </c>
      <c r="H1238" s="6">
        <v>1.1943602337333334</v>
      </c>
      <c r="I1238" s="6">
        <v>0.20274126443999999</v>
      </c>
      <c r="J1238" s="6">
        <v>1.0967984500000001E-3</v>
      </c>
      <c r="K1238" s="20">
        <v>2.2156430999999998E-3</v>
      </c>
      <c r="L1238" s="6">
        <v>3.0644218000000002E-4</v>
      </c>
      <c r="M1238" s="6">
        <v>2.818239233333334E-4</v>
      </c>
      <c r="N1238" s="6">
        <v>2.241363666666667E-5</v>
      </c>
      <c r="O1238" s="9">
        <v>1.8519542873333333E-2</v>
      </c>
    </row>
    <row r="1239" spans="1:15" x14ac:dyDescent="0.35">
      <c r="A1239" s="5">
        <v>2017</v>
      </c>
      <c r="B1239" s="6">
        <v>34013</v>
      </c>
      <c r="C1239" s="6">
        <v>2265004016</v>
      </c>
      <c r="D1239" s="6" t="s">
        <v>23</v>
      </c>
      <c r="E1239" s="6" t="s">
        <v>25</v>
      </c>
      <c r="F1239" s="6" t="s">
        <v>40</v>
      </c>
      <c r="G1239" s="6">
        <v>5.1073696666666667E-5</v>
      </c>
      <c r="H1239" s="6">
        <v>3.8485132748333335</v>
      </c>
      <c r="I1239" s="6">
        <v>0.63021708244000008</v>
      </c>
      <c r="J1239" s="6">
        <v>3.0001203833333336E-3</v>
      </c>
      <c r="K1239" s="20">
        <v>6.7891272899999995E-3</v>
      </c>
      <c r="L1239" s="6">
        <v>9.7076767333333341E-4</v>
      </c>
      <c r="M1239" s="6">
        <v>8.9287110000000009E-4</v>
      </c>
      <c r="N1239" s="6">
        <v>7.1282713333333347E-5</v>
      </c>
      <c r="O1239" s="9">
        <v>4.5617262166666665E-2</v>
      </c>
    </row>
    <row r="1240" spans="1:15" x14ac:dyDescent="0.35">
      <c r="A1240" s="5">
        <v>2017</v>
      </c>
      <c r="B1240" s="6">
        <v>34013</v>
      </c>
      <c r="C1240" s="6">
        <v>2265004025</v>
      </c>
      <c r="D1240" s="6" t="s">
        <v>27</v>
      </c>
      <c r="E1240" s="6" t="s">
        <v>24</v>
      </c>
      <c r="F1240" s="6" t="s">
        <v>40</v>
      </c>
      <c r="G1240" s="6">
        <v>1.1023100000000001E-6</v>
      </c>
      <c r="H1240" s="6">
        <v>7.7083803426666667E-2</v>
      </c>
      <c r="I1240" s="6">
        <v>1.2606384596666667E-2</v>
      </c>
      <c r="J1240" s="6">
        <v>5.9157303333333335E-5</v>
      </c>
      <c r="K1240" s="20">
        <v>1.3558413E-4</v>
      </c>
      <c r="L1240" s="6">
        <v>1.9106706666666671E-5</v>
      </c>
      <c r="M1240" s="6">
        <v>1.8004396666666665E-5</v>
      </c>
      <c r="N1240" s="6">
        <v>1.1023100000000001E-6</v>
      </c>
      <c r="O1240" s="9">
        <v>1.3194650700000001E-3</v>
      </c>
    </row>
    <row r="1241" spans="1:15" x14ac:dyDescent="0.35">
      <c r="A1241" s="5">
        <v>2017</v>
      </c>
      <c r="B1241" s="6">
        <v>34013</v>
      </c>
      <c r="C1241" s="6">
        <v>2265004026</v>
      </c>
      <c r="D1241" s="6" t="s">
        <v>27</v>
      </c>
      <c r="E1241" s="6" t="s">
        <v>25</v>
      </c>
      <c r="F1241" s="6" t="s">
        <v>40</v>
      </c>
      <c r="G1241" s="6">
        <v>2.2046200000000002E-6</v>
      </c>
      <c r="H1241" s="6">
        <v>0.15703875696666666</v>
      </c>
      <c r="I1241" s="6">
        <v>3.1915916303333333E-2</v>
      </c>
      <c r="J1241" s="6">
        <v>1.0802638E-4</v>
      </c>
      <c r="K1241" s="20">
        <v>2.7116826000000001E-4</v>
      </c>
      <c r="L1241" s="6">
        <v>3.1232116666666665E-5</v>
      </c>
      <c r="M1241" s="6">
        <v>2.9027496666666665E-5</v>
      </c>
      <c r="N1241" s="6">
        <v>3.3069300000000005E-6</v>
      </c>
      <c r="O1241" s="9">
        <v>1.8309369099999999E-3</v>
      </c>
    </row>
    <row r="1242" spans="1:15" x14ac:dyDescent="0.35">
      <c r="A1242" s="5">
        <v>2017</v>
      </c>
      <c r="B1242" s="6">
        <v>34013</v>
      </c>
      <c r="C1242" s="6">
        <v>2265004030</v>
      </c>
      <c r="D1242" s="6" t="s">
        <v>28</v>
      </c>
      <c r="E1242" s="6" t="s">
        <v>24</v>
      </c>
      <c r="F1242" s="6" t="s">
        <v>40</v>
      </c>
      <c r="G1242" s="6">
        <v>2.2046200000000002E-6</v>
      </c>
      <c r="H1242" s="6">
        <v>0.14705697247999999</v>
      </c>
      <c r="I1242" s="6">
        <v>2.4045790340000001E-2</v>
      </c>
      <c r="J1242" s="6">
        <v>1.1353793E-4</v>
      </c>
      <c r="K1242" s="20">
        <v>2.583079766666667E-4</v>
      </c>
      <c r="L1242" s="6">
        <v>3.6743666666666665E-5</v>
      </c>
      <c r="M1242" s="6">
        <v>3.4539046666666668E-5</v>
      </c>
      <c r="N1242" s="6">
        <v>2.5720566666666666E-6</v>
      </c>
      <c r="O1242" s="9">
        <v>1.7052735699999999E-3</v>
      </c>
    </row>
    <row r="1243" spans="1:15" x14ac:dyDescent="0.35">
      <c r="A1243" s="5">
        <v>2017</v>
      </c>
      <c r="B1243" s="6">
        <v>34013</v>
      </c>
      <c r="C1243" s="6">
        <v>2265004031</v>
      </c>
      <c r="D1243" s="6" t="s">
        <v>28</v>
      </c>
      <c r="E1243" s="6" t="s">
        <v>25</v>
      </c>
      <c r="F1243" s="6" t="s">
        <v>40</v>
      </c>
      <c r="G1243" s="6">
        <v>8.4877870000000001E-5</v>
      </c>
      <c r="H1243" s="6">
        <v>6.4455159516733334</v>
      </c>
      <c r="I1243" s="6">
        <v>1.3790427208800002</v>
      </c>
      <c r="J1243" s="6">
        <v>3.6975151766666663E-3</v>
      </c>
      <c r="K1243" s="20">
        <v>1.2442140406666668E-2</v>
      </c>
      <c r="L1243" s="6">
        <v>7.5251029333333339E-4</v>
      </c>
      <c r="M1243" s="6">
        <v>6.9225068000000004E-4</v>
      </c>
      <c r="N1243" s="6">
        <v>1.2015179000000001E-4</v>
      </c>
      <c r="O1243" s="9">
        <v>4.2962899686666667E-2</v>
      </c>
    </row>
    <row r="1244" spans="1:15" x14ac:dyDescent="0.35">
      <c r="A1244" s="5">
        <v>2017</v>
      </c>
      <c r="B1244" s="6">
        <v>34013</v>
      </c>
      <c r="C1244" s="6">
        <v>2265004035</v>
      </c>
      <c r="D1244" s="6" t="s">
        <v>29</v>
      </c>
      <c r="E1244" s="6" t="s">
        <v>24</v>
      </c>
      <c r="F1244" s="6" t="s">
        <v>40</v>
      </c>
      <c r="G1244" s="6">
        <v>0</v>
      </c>
      <c r="H1244" s="6">
        <v>0</v>
      </c>
      <c r="I1244" s="6">
        <v>0</v>
      </c>
      <c r="J1244" s="6">
        <v>0</v>
      </c>
      <c r="K1244" s="20">
        <v>0</v>
      </c>
      <c r="L1244" s="6">
        <v>0</v>
      </c>
      <c r="M1244" s="6">
        <v>0</v>
      </c>
      <c r="N1244" s="6">
        <v>0</v>
      </c>
      <c r="O1244" s="9">
        <v>8.1078574866666666E-3</v>
      </c>
    </row>
    <row r="1245" spans="1:15" x14ac:dyDescent="0.35">
      <c r="A1245" s="5">
        <v>2017</v>
      </c>
      <c r="B1245" s="6">
        <v>34013</v>
      </c>
      <c r="C1245" s="6">
        <v>2265004036</v>
      </c>
      <c r="D1245" s="6" t="s">
        <v>29</v>
      </c>
      <c r="E1245" s="6" t="s">
        <v>25</v>
      </c>
      <c r="F1245" s="6" t="s">
        <v>40</v>
      </c>
      <c r="G1245" s="6">
        <v>0</v>
      </c>
      <c r="H1245" s="6">
        <v>0</v>
      </c>
      <c r="I1245" s="6">
        <v>0</v>
      </c>
      <c r="J1245" s="6">
        <v>0</v>
      </c>
      <c r="K1245" s="20">
        <v>0</v>
      </c>
      <c r="L1245" s="6">
        <v>0</v>
      </c>
      <c r="M1245" s="6">
        <v>0</v>
      </c>
      <c r="N1245" s="6">
        <v>0</v>
      </c>
      <c r="O1245" s="9">
        <v>5.3425291333333326E-4</v>
      </c>
    </row>
    <row r="1246" spans="1:15" x14ac:dyDescent="0.35">
      <c r="A1246" s="5">
        <v>2017</v>
      </c>
      <c r="B1246" s="6">
        <v>34013</v>
      </c>
      <c r="C1246" s="6">
        <v>2265004040</v>
      </c>
      <c r="D1246" s="6" t="s">
        <v>61</v>
      </c>
      <c r="E1246" s="6" t="s">
        <v>24</v>
      </c>
      <c r="F1246" s="6" t="s">
        <v>40</v>
      </c>
      <c r="G1246" s="6">
        <v>3.7111103333333336E-5</v>
      </c>
      <c r="H1246" s="6">
        <v>2.8192941440033334</v>
      </c>
      <c r="I1246" s="6">
        <v>0.7293768482366666</v>
      </c>
      <c r="J1246" s="6">
        <v>1.8919313966666667E-3</v>
      </c>
      <c r="K1246" s="20">
        <v>5.3778030533333339E-3</v>
      </c>
      <c r="L1246" s="6">
        <v>3.0313525000000003E-4</v>
      </c>
      <c r="M1246" s="6">
        <v>2.7851699333333331E-4</v>
      </c>
      <c r="N1246" s="6">
        <v>5.2543443333333337E-5</v>
      </c>
      <c r="O1246" s="9">
        <v>2.6970953643333333E-2</v>
      </c>
    </row>
    <row r="1247" spans="1:15" x14ac:dyDescent="0.35">
      <c r="A1247" s="5">
        <v>2017</v>
      </c>
      <c r="B1247" s="6">
        <v>34013</v>
      </c>
      <c r="C1247" s="6">
        <v>2265004041</v>
      </c>
      <c r="D1247" s="6" t="s">
        <v>61</v>
      </c>
      <c r="E1247" s="6" t="s">
        <v>25</v>
      </c>
      <c r="F1247" s="6" t="s">
        <v>40</v>
      </c>
      <c r="G1247" s="6">
        <v>1.1023100000000001E-5</v>
      </c>
      <c r="H1247" s="6">
        <v>0.8242938228433333</v>
      </c>
      <c r="I1247" s="6">
        <v>0.21185883788666668</v>
      </c>
      <c r="J1247" s="6">
        <v>5.3278316666666669E-4</v>
      </c>
      <c r="K1247" s="20">
        <v>1.4127939833333332E-3</v>
      </c>
      <c r="L1247" s="6">
        <v>9.2594040000000004E-5</v>
      </c>
      <c r="M1247" s="6">
        <v>8.4877870000000001E-5</v>
      </c>
      <c r="N1247" s="6">
        <v>1.5432340000000001E-5</v>
      </c>
      <c r="O1247" s="9">
        <v>4.4717042333333326E-3</v>
      </c>
    </row>
    <row r="1248" spans="1:15" x14ac:dyDescent="0.35">
      <c r="A1248" s="5">
        <v>2017</v>
      </c>
      <c r="B1248" s="6">
        <v>34013</v>
      </c>
      <c r="C1248" s="6">
        <v>2265004046</v>
      </c>
      <c r="D1248" s="6" t="s">
        <v>62</v>
      </c>
      <c r="E1248" s="6" t="s">
        <v>25</v>
      </c>
      <c r="F1248" s="6" t="s">
        <v>40</v>
      </c>
      <c r="G1248" s="6">
        <v>1.212541E-5</v>
      </c>
      <c r="H1248" s="6">
        <v>0.93319323236333329</v>
      </c>
      <c r="I1248" s="6">
        <v>0.25122269542333336</v>
      </c>
      <c r="J1248" s="6">
        <v>7.0511096333333335E-4</v>
      </c>
      <c r="K1248" s="20">
        <v>2.1910248433333335E-3</v>
      </c>
      <c r="L1248" s="6">
        <v>9.9942773333333337E-5</v>
      </c>
      <c r="M1248" s="6">
        <v>9.1491729999999992E-5</v>
      </c>
      <c r="N1248" s="6">
        <v>1.7636960000000001E-5</v>
      </c>
      <c r="O1248" s="9">
        <v>6.4341834700000003E-3</v>
      </c>
    </row>
    <row r="1249" spans="1:15" x14ac:dyDescent="0.35">
      <c r="A1249" s="5">
        <v>2017</v>
      </c>
      <c r="B1249" s="6">
        <v>34013</v>
      </c>
      <c r="C1249" s="6">
        <v>2265004051</v>
      </c>
      <c r="D1249" s="6" t="s">
        <v>63</v>
      </c>
      <c r="E1249" s="6" t="s">
        <v>25</v>
      </c>
      <c r="F1249" s="6" t="s">
        <v>40</v>
      </c>
      <c r="G1249" s="6">
        <v>5.5115500000000006E-6</v>
      </c>
      <c r="H1249" s="6">
        <v>0.44297613378333334</v>
      </c>
      <c r="I1249" s="6">
        <v>7.3020688766666661E-2</v>
      </c>
      <c r="J1249" s="6">
        <v>3.6302742666666671E-4</v>
      </c>
      <c r="K1249" s="20">
        <v>7.9476550999999993E-4</v>
      </c>
      <c r="L1249" s="6">
        <v>1.1243562000000001E-4</v>
      </c>
      <c r="M1249" s="6">
        <v>1.0361714E-4</v>
      </c>
      <c r="N1249" s="6">
        <v>8.083606666666666E-6</v>
      </c>
      <c r="O1249" s="9">
        <v>5.2984367333333325E-3</v>
      </c>
    </row>
    <row r="1250" spans="1:15" x14ac:dyDescent="0.35">
      <c r="A1250" s="5">
        <v>2017</v>
      </c>
      <c r="B1250" s="6">
        <v>34013</v>
      </c>
      <c r="C1250" s="6">
        <v>2265004055</v>
      </c>
      <c r="D1250" s="6" t="s">
        <v>64</v>
      </c>
      <c r="E1250" s="6" t="s">
        <v>24</v>
      </c>
      <c r="F1250" s="6" t="s">
        <v>40</v>
      </c>
      <c r="G1250" s="6">
        <v>4.9934643000000003E-4</v>
      </c>
      <c r="H1250" s="6">
        <v>37.790026350559998</v>
      </c>
      <c r="I1250" s="6">
        <v>9.7711822821800016</v>
      </c>
      <c r="J1250" s="6">
        <v>2.5300586556666668E-2</v>
      </c>
      <c r="K1250" s="20">
        <v>7.1915071836666677E-2</v>
      </c>
      <c r="L1250" s="6">
        <v>4.051356686666667E-3</v>
      </c>
      <c r="M1250" s="6">
        <v>3.7272775466666666E-3</v>
      </c>
      <c r="N1250" s="6">
        <v>7.0437609000000001E-4</v>
      </c>
      <c r="O1250" s="9">
        <v>0.28845211336333332</v>
      </c>
    </row>
    <row r="1251" spans="1:15" x14ac:dyDescent="0.35">
      <c r="A1251" s="5">
        <v>2017</v>
      </c>
      <c r="B1251" s="6">
        <v>34013</v>
      </c>
      <c r="C1251" s="6">
        <v>2265004056</v>
      </c>
      <c r="D1251" s="6" t="s">
        <v>64</v>
      </c>
      <c r="E1251" s="6" t="s">
        <v>25</v>
      </c>
      <c r="F1251" s="6" t="s">
        <v>40</v>
      </c>
      <c r="G1251" s="6">
        <v>1.480769766666667E-4</v>
      </c>
      <c r="H1251" s="6">
        <v>11.204470413033334</v>
      </c>
      <c r="I1251" s="6">
        <v>2.8811487999066667</v>
      </c>
      <c r="J1251" s="6">
        <v>7.2414418266666669E-3</v>
      </c>
      <c r="K1251" s="20">
        <v>1.9204444820000003E-2</v>
      </c>
      <c r="L1251" s="6">
        <v>1.2551636533333335E-3</v>
      </c>
      <c r="M1251" s="6">
        <v>1.1544860066666667E-3</v>
      </c>
      <c r="N1251" s="6">
        <v>2.0870402666666666E-4</v>
      </c>
      <c r="O1251" s="9">
        <v>5.8157508163333337E-2</v>
      </c>
    </row>
    <row r="1252" spans="1:15" x14ac:dyDescent="0.35">
      <c r="A1252" s="5">
        <v>2017</v>
      </c>
      <c r="B1252" s="6">
        <v>34013</v>
      </c>
      <c r="C1252" s="6">
        <v>2265004066</v>
      </c>
      <c r="D1252" s="6" t="s">
        <v>65</v>
      </c>
      <c r="E1252" s="6" t="s">
        <v>25</v>
      </c>
      <c r="F1252" s="6" t="s">
        <v>40</v>
      </c>
      <c r="G1252" s="6">
        <v>2.4618256666666667E-5</v>
      </c>
      <c r="H1252" s="6">
        <v>1.8712895396066669</v>
      </c>
      <c r="I1252" s="6">
        <v>0.29824136103666671</v>
      </c>
      <c r="J1252" s="6">
        <v>8.0983041333333337E-4</v>
      </c>
      <c r="K1252" s="20">
        <v>3.2558563033333338E-3</v>
      </c>
      <c r="L1252" s="6">
        <v>2.094389E-4</v>
      </c>
      <c r="M1252" s="6">
        <v>1.9253681333333337E-4</v>
      </c>
      <c r="N1252" s="6">
        <v>3.4539046666666668E-5</v>
      </c>
      <c r="O1252" s="9">
        <v>6.0880581299999998E-3</v>
      </c>
    </row>
    <row r="1253" spans="1:15" x14ac:dyDescent="0.35">
      <c r="A1253" s="5">
        <v>2017</v>
      </c>
      <c r="B1253" s="6">
        <v>34013</v>
      </c>
      <c r="C1253" s="6">
        <v>2265004071</v>
      </c>
      <c r="D1253" s="6" t="s">
        <v>30</v>
      </c>
      <c r="E1253" s="6" t="s">
        <v>25</v>
      </c>
      <c r="F1253" s="6" t="s">
        <v>40</v>
      </c>
      <c r="G1253" s="6">
        <v>4.7730023000000006E-4</v>
      </c>
      <c r="H1253" s="6">
        <v>36.168065370360004</v>
      </c>
      <c r="I1253" s="6">
        <v>7.9957367598900007</v>
      </c>
      <c r="J1253" s="6">
        <v>2.2308917216666668E-2</v>
      </c>
      <c r="K1253" s="20">
        <v>6.1590468940000004E-2</v>
      </c>
      <c r="L1253" s="6">
        <v>5.0177151199999994E-3</v>
      </c>
      <c r="M1253" s="6">
        <v>4.6164742800000004E-3</v>
      </c>
      <c r="N1253" s="6">
        <v>6.7424628333333323E-4</v>
      </c>
      <c r="O1253" s="9">
        <v>0.16892239364000003</v>
      </c>
    </row>
    <row r="1254" spans="1:15" x14ac:dyDescent="0.35">
      <c r="A1254" s="5">
        <v>2017</v>
      </c>
      <c r="B1254" s="6">
        <v>34013</v>
      </c>
      <c r="C1254" s="6">
        <v>2265004075</v>
      </c>
      <c r="D1254" s="6" t="s">
        <v>66</v>
      </c>
      <c r="E1254" s="6" t="s">
        <v>24</v>
      </c>
      <c r="F1254" s="6" t="s">
        <v>40</v>
      </c>
      <c r="G1254" s="6">
        <v>1.8004396666666665E-5</v>
      </c>
      <c r="H1254" s="6">
        <v>1.3434542750933334</v>
      </c>
      <c r="I1254" s="6">
        <v>0.29496566315333334</v>
      </c>
      <c r="J1254" s="6">
        <v>1.1577929366666667E-3</v>
      </c>
      <c r="K1254" s="20">
        <v>2.9707254499999995E-3</v>
      </c>
      <c r="L1254" s="6">
        <v>2.5206155333333335E-4</v>
      </c>
      <c r="M1254" s="6">
        <v>2.3185253666666667E-4</v>
      </c>
      <c r="N1254" s="6">
        <v>2.4618256666666667E-5</v>
      </c>
      <c r="O1254" s="9">
        <v>1.4106261070000001E-2</v>
      </c>
    </row>
    <row r="1255" spans="1:15" x14ac:dyDescent="0.35">
      <c r="A1255" s="5">
        <v>2017</v>
      </c>
      <c r="B1255" s="6">
        <v>34013</v>
      </c>
      <c r="C1255" s="6">
        <v>2265004076</v>
      </c>
      <c r="D1255" s="6" t="s">
        <v>66</v>
      </c>
      <c r="E1255" s="6" t="s">
        <v>25</v>
      </c>
      <c r="F1255" s="6" t="s">
        <v>40</v>
      </c>
      <c r="G1255" s="6">
        <v>1.4697466666666668E-5</v>
      </c>
      <c r="H1255" s="6">
        <v>1.1112445899866668</v>
      </c>
      <c r="I1255" s="6">
        <v>0.24192654775666667</v>
      </c>
      <c r="J1255" s="6">
        <v>9.4063786666666663E-4</v>
      </c>
      <c r="K1255" s="20">
        <v>2.42397969E-3</v>
      </c>
      <c r="L1255" s="6">
        <v>2.0723428000000001E-4</v>
      </c>
      <c r="M1255" s="6">
        <v>1.9069962999999999E-4</v>
      </c>
      <c r="N1255" s="6">
        <v>2.094389E-5</v>
      </c>
      <c r="O1255" s="9">
        <v>9.8825765866666672E-3</v>
      </c>
    </row>
    <row r="1256" spans="1:15" x14ac:dyDescent="0.35">
      <c r="A1256" s="5">
        <v>2017</v>
      </c>
      <c r="B1256" s="6">
        <v>34013</v>
      </c>
      <c r="C1256" s="6">
        <v>2265005010</v>
      </c>
      <c r="D1256" s="6" t="s">
        <v>67</v>
      </c>
      <c r="E1256" s="6" t="s">
        <v>32</v>
      </c>
      <c r="F1256" s="6" t="s">
        <v>40</v>
      </c>
      <c r="G1256" s="6">
        <v>0</v>
      </c>
      <c r="H1256" s="6">
        <v>2.6822876666666664E-5</v>
      </c>
      <c r="I1256" s="6">
        <v>6.6138600000000009E-6</v>
      </c>
      <c r="J1256" s="6">
        <v>0</v>
      </c>
      <c r="K1256" s="20">
        <v>0</v>
      </c>
      <c r="L1256" s="6">
        <v>0</v>
      </c>
      <c r="M1256" s="6">
        <v>0</v>
      </c>
      <c r="N1256" s="6">
        <v>0</v>
      </c>
      <c r="O1256" s="9">
        <v>0</v>
      </c>
    </row>
    <row r="1257" spans="1:15" x14ac:dyDescent="0.35">
      <c r="A1257" s="5">
        <v>2017</v>
      </c>
      <c r="B1257" s="6">
        <v>34013</v>
      </c>
      <c r="C1257" s="6">
        <v>2265005015</v>
      </c>
      <c r="D1257" s="6" t="s">
        <v>68</v>
      </c>
      <c r="E1257" s="6" t="s">
        <v>32</v>
      </c>
      <c r="F1257" s="6" t="s">
        <v>40</v>
      </c>
      <c r="G1257" s="6">
        <v>0</v>
      </c>
      <c r="H1257" s="6">
        <v>1.0471945E-4</v>
      </c>
      <c r="I1257" s="6">
        <v>7.7161700000000004E-6</v>
      </c>
      <c r="J1257" s="6">
        <v>0</v>
      </c>
      <c r="K1257" s="20">
        <v>0</v>
      </c>
      <c r="L1257" s="6">
        <v>0</v>
      </c>
      <c r="M1257" s="6">
        <v>0</v>
      </c>
      <c r="N1257" s="6">
        <v>0</v>
      </c>
      <c r="O1257" s="9">
        <v>0</v>
      </c>
    </row>
    <row r="1258" spans="1:15" x14ac:dyDescent="0.35">
      <c r="A1258" s="5">
        <v>2017</v>
      </c>
      <c r="B1258" s="6">
        <v>34013</v>
      </c>
      <c r="C1258" s="6">
        <v>2265005025</v>
      </c>
      <c r="D1258" s="6" t="s">
        <v>69</v>
      </c>
      <c r="E1258" s="6" t="s">
        <v>32</v>
      </c>
      <c r="F1258" s="6" t="s">
        <v>40</v>
      </c>
      <c r="G1258" s="6">
        <v>0</v>
      </c>
      <c r="H1258" s="6">
        <v>7.2385023333333318E-5</v>
      </c>
      <c r="I1258" s="6">
        <v>8.8184800000000007E-6</v>
      </c>
      <c r="J1258" s="6">
        <v>0</v>
      </c>
      <c r="K1258" s="20">
        <v>1.1023100000000001E-6</v>
      </c>
      <c r="L1258" s="6">
        <v>0</v>
      </c>
      <c r="M1258" s="6">
        <v>0</v>
      </c>
      <c r="N1258" s="6">
        <v>0</v>
      </c>
      <c r="O1258" s="9">
        <v>0</v>
      </c>
    </row>
    <row r="1259" spans="1:15" x14ac:dyDescent="0.35">
      <c r="A1259" s="5">
        <v>2017</v>
      </c>
      <c r="B1259" s="6">
        <v>34013</v>
      </c>
      <c r="C1259" s="6">
        <v>2265005030</v>
      </c>
      <c r="D1259" s="6" t="s">
        <v>70</v>
      </c>
      <c r="E1259" s="6" t="s">
        <v>32</v>
      </c>
      <c r="F1259" s="6" t="s">
        <v>40</v>
      </c>
      <c r="G1259" s="6">
        <v>0</v>
      </c>
      <c r="H1259" s="6">
        <v>2.241363666666667E-5</v>
      </c>
      <c r="I1259" s="6">
        <v>5.5115500000000006E-6</v>
      </c>
      <c r="J1259" s="6">
        <v>0</v>
      </c>
      <c r="K1259" s="20">
        <v>0</v>
      </c>
      <c r="L1259" s="6">
        <v>0</v>
      </c>
      <c r="M1259" s="6">
        <v>0</v>
      </c>
      <c r="N1259" s="6">
        <v>0</v>
      </c>
      <c r="O1259" s="9">
        <v>0</v>
      </c>
    </row>
    <row r="1260" spans="1:15" x14ac:dyDescent="0.35">
      <c r="A1260" s="5">
        <v>2017</v>
      </c>
      <c r="B1260" s="6">
        <v>34013</v>
      </c>
      <c r="C1260" s="6">
        <v>2265005035</v>
      </c>
      <c r="D1260" s="6" t="s">
        <v>31</v>
      </c>
      <c r="E1260" s="6" t="s">
        <v>32</v>
      </c>
      <c r="F1260" s="6" t="s">
        <v>40</v>
      </c>
      <c r="G1260" s="6">
        <v>0</v>
      </c>
      <c r="H1260" s="6">
        <v>2.4618256666666667E-4</v>
      </c>
      <c r="I1260" s="6">
        <v>5.1073696666666667E-5</v>
      </c>
      <c r="J1260" s="6">
        <v>0</v>
      </c>
      <c r="K1260" s="20">
        <v>1.1023100000000001E-6</v>
      </c>
      <c r="L1260" s="6">
        <v>0</v>
      </c>
      <c r="M1260" s="6">
        <v>0</v>
      </c>
      <c r="N1260" s="6">
        <v>0</v>
      </c>
      <c r="O1260" s="9">
        <v>1.1023100000000001E-6</v>
      </c>
    </row>
    <row r="1261" spans="1:15" x14ac:dyDescent="0.35">
      <c r="A1261" s="5">
        <v>2017</v>
      </c>
      <c r="B1261" s="6">
        <v>34013</v>
      </c>
      <c r="C1261" s="6">
        <v>2265005040</v>
      </c>
      <c r="D1261" s="6" t="s">
        <v>71</v>
      </c>
      <c r="E1261" s="6" t="s">
        <v>32</v>
      </c>
      <c r="F1261" s="6" t="s">
        <v>40</v>
      </c>
      <c r="G1261" s="6">
        <v>0</v>
      </c>
      <c r="H1261" s="6">
        <v>5.3057854666666666E-4</v>
      </c>
      <c r="I1261" s="6">
        <v>2.0245760333333332E-4</v>
      </c>
      <c r="J1261" s="6">
        <v>1.1023100000000001E-6</v>
      </c>
      <c r="K1261" s="20">
        <v>1.1023100000000001E-6</v>
      </c>
      <c r="L1261" s="6">
        <v>0</v>
      </c>
      <c r="M1261" s="6">
        <v>0</v>
      </c>
      <c r="N1261" s="6">
        <v>0</v>
      </c>
      <c r="O1261" s="9">
        <v>6.6138600000000009E-6</v>
      </c>
    </row>
    <row r="1262" spans="1:15" x14ac:dyDescent="0.35">
      <c r="A1262" s="5">
        <v>2017</v>
      </c>
      <c r="B1262" s="6">
        <v>34013</v>
      </c>
      <c r="C1262" s="6">
        <v>2265005045</v>
      </c>
      <c r="D1262" s="6" t="s">
        <v>72</v>
      </c>
      <c r="E1262" s="6" t="s">
        <v>32</v>
      </c>
      <c r="F1262" s="6" t="s">
        <v>40</v>
      </c>
      <c r="G1262" s="6">
        <v>0</v>
      </c>
      <c r="H1262" s="6">
        <v>1.1574255000000002E-4</v>
      </c>
      <c r="I1262" s="6">
        <v>1.433003E-5</v>
      </c>
      <c r="J1262" s="6">
        <v>0</v>
      </c>
      <c r="K1262" s="20">
        <v>1.1023100000000001E-6</v>
      </c>
      <c r="L1262" s="6">
        <v>0</v>
      </c>
      <c r="M1262" s="6">
        <v>0</v>
      </c>
      <c r="N1262" s="6">
        <v>0</v>
      </c>
      <c r="O1262" s="9">
        <v>1.1023100000000001E-6</v>
      </c>
    </row>
    <row r="1263" spans="1:15" x14ac:dyDescent="0.35">
      <c r="A1263" s="5">
        <v>2017</v>
      </c>
      <c r="B1263" s="6">
        <v>34013</v>
      </c>
      <c r="C1263" s="6">
        <v>2265005055</v>
      </c>
      <c r="D1263" s="6" t="s">
        <v>73</v>
      </c>
      <c r="E1263" s="6" t="s">
        <v>32</v>
      </c>
      <c r="F1263" s="6" t="s">
        <v>40</v>
      </c>
      <c r="G1263" s="6">
        <v>0</v>
      </c>
      <c r="H1263" s="6">
        <v>1.6608137333333335E-4</v>
      </c>
      <c r="I1263" s="6">
        <v>2.6088003333333333E-5</v>
      </c>
      <c r="J1263" s="6">
        <v>0</v>
      </c>
      <c r="K1263" s="20">
        <v>1.1023100000000001E-6</v>
      </c>
      <c r="L1263" s="6">
        <v>0</v>
      </c>
      <c r="M1263" s="6">
        <v>0</v>
      </c>
      <c r="N1263" s="6">
        <v>0</v>
      </c>
      <c r="O1263" s="9">
        <v>1.1023100000000001E-6</v>
      </c>
    </row>
    <row r="1264" spans="1:15" x14ac:dyDescent="0.35">
      <c r="A1264" s="5">
        <v>2017</v>
      </c>
      <c r="B1264" s="6">
        <v>34013</v>
      </c>
      <c r="C1264" s="6">
        <v>2265005060</v>
      </c>
      <c r="D1264" s="6" t="s">
        <v>74</v>
      </c>
      <c r="E1264" s="6" t="s">
        <v>32</v>
      </c>
      <c r="F1264" s="6" t="s">
        <v>40</v>
      </c>
      <c r="G1264" s="6">
        <v>0</v>
      </c>
      <c r="H1264" s="6">
        <v>1.8041140333333334E-4</v>
      </c>
      <c r="I1264" s="6">
        <v>4.4092400000000003E-6</v>
      </c>
      <c r="J1264" s="6">
        <v>0</v>
      </c>
      <c r="K1264" s="20">
        <v>0</v>
      </c>
      <c r="L1264" s="6">
        <v>0</v>
      </c>
      <c r="M1264" s="6">
        <v>0</v>
      </c>
      <c r="N1264" s="6">
        <v>0</v>
      </c>
      <c r="O1264" s="9">
        <v>0</v>
      </c>
    </row>
    <row r="1265" spans="1:15" x14ac:dyDescent="0.35">
      <c r="A1265" s="5">
        <v>2017</v>
      </c>
      <c r="B1265" s="6">
        <v>34013</v>
      </c>
      <c r="C1265" s="6">
        <v>2265006005</v>
      </c>
      <c r="D1265" s="6" t="s">
        <v>33</v>
      </c>
      <c r="E1265" s="6" t="s">
        <v>34</v>
      </c>
      <c r="F1265" s="6" t="s">
        <v>40</v>
      </c>
      <c r="G1265" s="6">
        <v>3.9132004999999992E-4</v>
      </c>
      <c r="H1265" s="6">
        <v>29.612885740899998</v>
      </c>
      <c r="I1265" s="6">
        <v>7.4246887387566671</v>
      </c>
      <c r="J1265" s="6">
        <v>2.0301978143333333E-2</v>
      </c>
      <c r="K1265" s="20">
        <v>5.8222544453333337E-2</v>
      </c>
      <c r="L1265" s="6">
        <v>3.6100652500000003E-3</v>
      </c>
      <c r="M1265" s="6">
        <v>3.3212600300000002E-3</v>
      </c>
      <c r="N1265" s="6">
        <v>5.5188987333333335E-4</v>
      </c>
      <c r="O1265" s="9">
        <v>0.20017655650666666</v>
      </c>
    </row>
    <row r="1266" spans="1:15" x14ac:dyDescent="0.35">
      <c r="A1266" s="5">
        <v>2017</v>
      </c>
      <c r="B1266" s="6">
        <v>34013</v>
      </c>
      <c r="C1266" s="6">
        <v>2265006010</v>
      </c>
      <c r="D1266" s="6" t="s">
        <v>35</v>
      </c>
      <c r="E1266" s="6" t="s">
        <v>34</v>
      </c>
      <c r="F1266" s="6" t="s">
        <v>40</v>
      </c>
      <c r="G1266" s="6">
        <v>9.8105589999999997E-5</v>
      </c>
      <c r="H1266" s="6">
        <v>7.4139437883133326</v>
      </c>
      <c r="I1266" s="6">
        <v>1.4607180128933335</v>
      </c>
      <c r="J1266" s="6">
        <v>4.8442850133333338E-3</v>
      </c>
      <c r="K1266" s="20">
        <v>1.5789855876666668E-2</v>
      </c>
      <c r="L1266" s="6">
        <v>1.3154232666666666E-3</v>
      </c>
      <c r="M1266" s="6">
        <v>1.21033638E-3</v>
      </c>
      <c r="N1266" s="6">
        <v>1.3815618666666667E-4</v>
      </c>
      <c r="O1266" s="9">
        <v>4.6140124543333334E-2</v>
      </c>
    </row>
    <row r="1267" spans="1:15" x14ac:dyDescent="0.35">
      <c r="A1267" s="5">
        <v>2017</v>
      </c>
      <c r="B1267" s="6">
        <v>34013</v>
      </c>
      <c r="C1267" s="6">
        <v>2265006015</v>
      </c>
      <c r="D1267" s="6" t="s">
        <v>36</v>
      </c>
      <c r="E1267" s="6" t="s">
        <v>34</v>
      </c>
      <c r="F1267" s="6" t="s">
        <v>40</v>
      </c>
      <c r="G1267" s="6">
        <v>5.1441133333333338E-5</v>
      </c>
      <c r="H1267" s="6">
        <v>3.9178412251000001</v>
      </c>
      <c r="I1267" s="6">
        <v>0.69711517403000001</v>
      </c>
      <c r="J1267" s="6">
        <v>2.23328006E-3</v>
      </c>
      <c r="K1267" s="20">
        <v>7.8091314766666675E-3</v>
      </c>
      <c r="L1267" s="6">
        <v>6.1949822E-4</v>
      </c>
      <c r="M1267" s="6">
        <v>5.6952683333333332E-4</v>
      </c>
      <c r="N1267" s="6">
        <v>7.348733333333333E-5</v>
      </c>
      <c r="O1267" s="9">
        <v>1.9110748470000001E-2</v>
      </c>
    </row>
    <row r="1268" spans="1:15" x14ac:dyDescent="0.35">
      <c r="A1268" s="5">
        <v>2017</v>
      </c>
      <c r="B1268" s="6">
        <v>34013</v>
      </c>
      <c r="C1268" s="6">
        <v>2265006025</v>
      </c>
      <c r="D1268" s="6" t="s">
        <v>75</v>
      </c>
      <c r="E1268" s="6" t="s">
        <v>34</v>
      </c>
      <c r="F1268" s="6" t="s">
        <v>40</v>
      </c>
      <c r="G1268" s="6">
        <v>1.1133330999999998E-4</v>
      </c>
      <c r="H1268" s="6">
        <v>8.4231405603033327</v>
      </c>
      <c r="I1268" s="6">
        <v>1.9118005344166669</v>
      </c>
      <c r="J1268" s="6">
        <v>5.136397163333333E-3</v>
      </c>
      <c r="K1268" s="20">
        <v>1.5761930689999998E-2</v>
      </c>
      <c r="L1268" s="6">
        <v>1.00420441E-3</v>
      </c>
      <c r="M1268" s="6">
        <v>9.2410321666666672E-4</v>
      </c>
      <c r="N1268" s="6">
        <v>1.5726289333333333E-4</v>
      </c>
      <c r="O1268" s="9">
        <v>4.3605913853333338E-2</v>
      </c>
    </row>
    <row r="1269" spans="1:15" x14ac:dyDescent="0.35">
      <c r="A1269" s="5">
        <v>2017</v>
      </c>
      <c r="B1269" s="6">
        <v>34013</v>
      </c>
      <c r="C1269" s="6">
        <v>2265006030</v>
      </c>
      <c r="D1269" s="6" t="s">
        <v>76</v>
      </c>
      <c r="E1269" s="6" t="s">
        <v>34</v>
      </c>
      <c r="F1269" s="6" t="s">
        <v>40</v>
      </c>
      <c r="G1269" s="6">
        <v>1.7600216333333335E-4</v>
      </c>
      <c r="H1269" s="6">
        <v>13.304565704466668</v>
      </c>
      <c r="I1269" s="6">
        <v>2.930763773006666</v>
      </c>
      <c r="J1269" s="6">
        <v>8.9985239666666664E-3</v>
      </c>
      <c r="K1269" s="20">
        <v>2.3522927963333332E-2</v>
      </c>
      <c r="L1269" s="6">
        <v>2.2534890766666665E-3</v>
      </c>
      <c r="M1269" s="6">
        <v>2.0730776733333331E-3</v>
      </c>
      <c r="N1269" s="6">
        <v>2.4765231333333335E-4</v>
      </c>
      <c r="O1269" s="9">
        <v>8.7738731886666657E-2</v>
      </c>
    </row>
    <row r="1270" spans="1:15" x14ac:dyDescent="0.35">
      <c r="A1270" s="5">
        <v>2017</v>
      </c>
      <c r="B1270" s="6">
        <v>34013</v>
      </c>
      <c r="C1270" s="6">
        <v>2265006035</v>
      </c>
      <c r="D1270" s="6" t="s">
        <v>37</v>
      </c>
      <c r="E1270" s="6" t="s">
        <v>34</v>
      </c>
      <c r="F1270" s="6" t="s">
        <v>40</v>
      </c>
      <c r="G1270" s="6">
        <v>8.083606666666666E-6</v>
      </c>
      <c r="H1270" s="6">
        <v>0.62484956761333332</v>
      </c>
      <c r="I1270" s="6">
        <v>0.14942840872666666</v>
      </c>
      <c r="J1270" s="6">
        <v>4.1814292666666661E-4</v>
      </c>
      <c r="K1270" s="20">
        <v>1.0986356333333334E-3</v>
      </c>
      <c r="L1270" s="6">
        <v>8.9287110000000009E-5</v>
      </c>
      <c r="M1270" s="6">
        <v>8.2305813333333319E-5</v>
      </c>
      <c r="N1270" s="6">
        <v>1.1390536666666669E-5</v>
      </c>
      <c r="O1270" s="9">
        <v>3.1033700866666667E-3</v>
      </c>
    </row>
    <row r="1271" spans="1:15" x14ac:dyDescent="0.35">
      <c r="A1271" s="5">
        <v>2017</v>
      </c>
      <c r="B1271" s="6">
        <v>34013</v>
      </c>
      <c r="C1271" s="6">
        <v>2267001060</v>
      </c>
      <c r="D1271" s="6" t="s">
        <v>80</v>
      </c>
      <c r="E1271" s="6" t="s">
        <v>9</v>
      </c>
      <c r="F1271" s="6" t="s">
        <v>81</v>
      </c>
      <c r="G1271" s="6">
        <v>0</v>
      </c>
      <c r="H1271" s="6">
        <v>1.3189506586666669E-2</v>
      </c>
      <c r="I1271" s="6">
        <v>6.7351141E-4</v>
      </c>
      <c r="J1271" s="6">
        <v>6.9812966666666665E-6</v>
      </c>
      <c r="K1271" s="20">
        <v>1.4146311666666665E-4</v>
      </c>
      <c r="L1271" s="6">
        <v>1.1023100000000001E-6</v>
      </c>
      <c r="M1271" s="6">
        <v>1.1023100000000001E-6</v>
      </c>
      <c r="N1271" s="6">
        <v>0</v>
      </c>
      <c r="O1271" s="9">
        <v>3.1232116666666665E-5</v>
      </c>
    </row>
    <row r="1272" spans="1:15" x14ac:dyDescent="0.35">
      <c r="A1272" s="5">
        <v>2017</v>
      </c>
      <c r="B1272" s="6">
        <v>34013</v>
      </c>
      <c r="C1272" s="6">
        <v>2267002003</v>
      </c>
      <c r="D1272" s="6" t="s">
        <v>42</v>
      </c>
      <c r="E1272" s="6" t="s">
        <v>14</v>
      </c>
      <c r="F1272" s="6" t="s">
        <v>81</v>
      </c>
      <c r="G1272" s="6">
        <v>0</v>
      </c>
      <c r="H1272" s="6">
        <v>5.5762555969999995E-2</v>
      </c>
      <c r="I1272" s="6">
        <v>8.0799323000000018E-4</v>
      </c>
      <c r="J1272" s="6">
        <v>5.5115500000000006E-6</v>
      </c>
      <c r="K1272" s="20">
        <v>1.5285365333333331E-4</v>
      </c>
      <c r="L1272" s="6">
        <v>5.5115500000000006E-6</v>
      </c>
      <c r="M1272" s="6">
        <v>5.5115500000000006E-6</v>
      </c>
      <c r="N1272" s="6">
        <v>0</v>
      </c>
      <c r="O1272" s="9">
        <v>2.5720566666666669E-5</v>
      </c>
    </row>
    <row r="1273" spans="1:15" x14ac:dyDescent="0.35">
      <c r="A1273" s="5">
        <v>2017</v>
      </c>
      <c r="B1273" s="6">
        <v>34013</v>
      </c>
      <c r="C1273" s="6">
        <v>2267002015</v>
      </c>
      <c r="D1273" s="6" t="s">
        <v>43</v>
      </c>
      <c r="E1273" s="6" t="s">
        <v>14</v>
      </c>
      <c r="F1273" s="6" t="s">
        <v>81</v>
      </c>
      <c r="G1273" s="6">
        <v>0</v>
      </c>
      <c r="H1273" s="6">
        <v>9.2927305056666687E-2</v>
      </c>
      <c r="I1273" s="6">
        <v>9.1271267999999998E-4</v>
      </c>
      <c r="J1273" s="6">
        <v>4.7766766666666677E-6</v>
      </c>
      <c r="K1273" s="20">
        <v>1.6938830333333333E-4</v>
      </c>
      <c r="L1273" s="6">
        <v>9.9207900000000009E-6</v>
      </c>
      <c r="M1273" s="6">
        <v>9.9207900000000009E-6</v>
      </c>
      <c r="N1273" s="6">
        <v>0</v>
      </c>
      <c r="O1273" s="9">
        <v>2.2046200000000002E-5</v>
      </c>
    </row>
    <row r="1274" spans="1:15" x14ac:dyDescent="0.35">
      <c r="A1274" s="5">
        <v>2017</v>
      </c>
      <c r="B1274" s="6">
        <v>34013</v>
      </c>
      <c r="C1274" s="6">
        <v>2267002021</v>
      </c>
      <c r="D1274" s="6" t="s">
        <v>16</v>
      </c>
      <c r="E1274" s="6" t="s">
        <v>14</v>
      </c>
      <c r="F1274" s="6" t="s">
        <v>81</v>
      </c>
      <c r="G1274" s="6">
        <v>0</v>
      </c>
      <c r="H1274" s="6">
        <v>1.5242742679999999E-2</v>
      </c>
      <c r="I1274" s="6">
        <v>4.4606811333333332E-4</v>
      </c>
      <c r="J1274" s="6">
        <v>4.4092400000000003E-6</v>
      </c>
      <c r="K1274" s="20">
        <v>8.7082489999999998E-5</v>
      </c>
      <c r="L1274" s="6">
        <v>1.1023100000000001E-6</v>
      </c>
      <c r="M1274" s="6">
        <v>1.1023100000000001E-6</v>
      </c>
      <c r="N1274" s="6">
        <v>0</v>
      </c>
      <c r="O1274" s="9">
        <v>1.8004396666666665E-5</v>
      </c>
    </row>
    <row r="1275" spans="1:15" x14ac:dyDescent="0.35">
      <c r="A1275" s="5">
        <v>2017</v>
      </c>
      <c r="B1275" s="6">
        <v>34013</v>
      </c>
      <c r="C1275" s="6">
        <v>2267002024</v>
      </c>
      <c r="D1275" s="6" t="s">
        <v>44</v>
      </c>
      <c r="E1275" s="6" t="s">
        <v>14</v>
      </c>
      <c r="F1275" s="6" t="s">
        <v>81</v>
      </c>
      <c r="G1275" s="6">
        <v>0</v>
      </c>
      <c r="H1275" s="6">
        <v>1.0027714070000001E-2</v>
      </c>
      <c r="I1275" s="6">
        <v>1.337469466666667E-4</v>
      </c>
      <c r="J1275" s="6">
        <v>1.1023100000000001E-6</v>
      </c>
      <c r="K1275" s="20">
        <v>2.5720566666666669E-5</v>
      </c>
      <c r="L1275" s="6">
        <v>1.1023100000000001E-6</v>
      </c>
      <c r="M1275" s="6">
        <v>1.1023100000000001E-6</v>
      </c>
      <c r="N1275" s="6">
        <v>0</v>
      </c>
      <c r="O1275" s="9">
        <v>4.4092400000000003E-6</v>
      </c>
    </row>
    <row r="1276" spans="1:15" x14ac:dyDescent="0.35">
      <c r="A1276" s="5">
        <v>2017</v>
      </c>
      <c r="B1276" s="6">
        <v>34013</v>
      </c>
      <c r="C1276" s="6">
        <v>2267002030</v>
      </c>
      <c r="D1276" s="6" t="s">
        <v>45</v>
      </c>
      <c r="E1276" s="6" t="s">
        <v>14</v>
      </c>
      <c r="F1276" s="6" t="s">
        <v>81</v>
      </c>
      <c r="G1276" s="6">
        <v>0</v>
      </c>
      <c r="H1276" s="6">
        <v>0.17087164515666667</v>
      </c>
      <c r="I1276" s="6">
        <v>2.5367827466666669E-3</v>
      </c>
      <c r="J1276" s="6">
        <v>1.873927E-5</v>
      </c>
      <c r="K1276" s="20">
        <v>4.8060716000000004E-4</v>
      </c>
      <c r="L1276" s="6">
        <v>1.7636960000000001E-5</v>
      </c>
      <c r="M1276" s="6">
        <v>1.7636960000000001E-5</v>
      </c>
      <c r="N1276" s="6">
        <v>1.1023100000000001E-6</v>
      </c>
      <c r="O1276" s="9">
        <v>8.1570939999999991E-5</v>
      </c>
    </row>
    <row r="1277" spans="1:15" x14ac:dyDescent="0.35">
      <c r="A1277" s="5">
        <v>2017</v>
      </c>
      <c r="B1277" s="6">
        <v>34013</v>
      </c>
      <c r="C1277" s="6">
        <v>2267002033</v>
      </c>
      <c r="D1277" s="6" t="s">
        <v>46</v>
      </c>
      <c r="E1277" s="6" t="s">
        <v>14</v>
      </c>
      <c r="F1277" s="6" t="s">
        <v>81</v>
      </c>
      <c r="G1277" s="6">
        <v>0</v>
      </c>
      <c r="H1277" s="6">
        <v>6.0699067586666662E-2</v>
      </c>
      <c r="I1277" s="6">
        <v>2.5834472033333332E-3</v>
      </c>
      <c r="J1277" s="6">
        <v>2.7557749999999995E-5</v>
      </c>
      <c r="K1277" s="20">
        <v>5.5740142333333335E-4</v>
      </c>
      <c r="L1277" s="6">
        <v>5.5115500000000006E-6</v>
      </c>
      <c r="M1277" s="6">
        <v>5.5115500000000006E-6</v>
      </c>
      <c r="N1277" s="6">
        <v>0</v>
      </c>
      <c r="O1277" s="9">
        <v>1.1941691666666667E-4</v>
      </c>
    </row>
    <row r="1278" spans="1:15" x14ac:dyDescent="0.35">
      <c r="A1278" s="5">
        <v>2017</v>
      </c>
      <c r="B1278" s="6">
        <v>34013</v>
      </c>
      <c r="C1278" s="6">
        <v>2267002039</v>
      </c>
      <c r="D1278" s="6" t="s">
        <v>18</v>
      </c>
      <c r="E1278" s="6" t="s">
        <v>14</v>
      </c>
      <c r="F1278" s="6" t="s">
        <v>81</v>
      </c>
      <c r="G1278" s="6">
        <v>0</v>
      </c>
      <c r="H1278" s="6">
        <v>0.16075390910333331</v>
      </c>
      <c r="I1278" s="6">
        <v>1.4311658166666667E-3</v>
      </c>
      <c r="J1278" s="6">
        <v>7.7161700000000004E-6</v>
      </c>
      <c r="K1278" s="20">
        <v>2.7300544333333336E-4</v>
      </c>
      <c r="L1278" s="6">
        <v>1.6902086666666667E-5</v>
      </c>
      <c r="M1278" s="6">
        <v>1.6902086666666667E-5</v>
      </c>
      <c r="N1278" s="6">
        <v>1.1023100000000001E-6</v>
      </c>
      <c r="O1278" s="9">
        <v>3.3436736666666676E-5</v>
      </c>
    </row>
    <row r="1279" spans="1:15" x14ac:dyDescent="0.35">
      <c r="A1279" s="5">
        <v>2017</v>
      </c>
      <c r="B1279" s="6">
        <v>34013</v>
      </c>
      <c r="C1279" s="6">
        <v>2267002045</v>
      </c>
      <c r="D1279" s="6" t="s">
        <v>48</v>
      </c>
      <c r="E1279" s="6" t="s">
        <v>14</v>
      </c>
      <c r="F1279" s="6" t="s">
        <v>81</v>
      </c>
      <c r="G1279" s="6">
        <v>0</v>
      </c>
      <c r="H1279" s="6">
        <v>6.1724215886666677E-2</v>
      </c>
      <c r="I1279" s="6">
        <v>1.9283076266666665E-3</v>
      </c>
      <c r="J1279" s="6">
        <v>1.8004396666666665E-5</v>
      </c>
      <c r="K1279" s="20">
        <v>3.7588771000000002E-4</v>
      </c>
      <c r="L1279" s="6">
        <v>5.8789866666666671E-6</v>
      </c>
      <c r="M1279" s="6">
        <v>5.8789866666666671E-6</v>
      </c>
      <c r="N1279" s="6">
        <v>0</v>
      </c>
      <c r="O1279" s="9">
        <v>7.9366319999999994E-5</v>
      </c>
    </row>
    <row r="1280" spans="1:15" x14ac:dyDescent="0.35">
      <c r="A1280" s="5">
        <v>2017</v>
      </c>
      <c r="B1280" s="6">
        <v>34013</v>
      </c>
      <c r="C1280" s="6">
        <v>2267002054</v>
      </c>
      <c r="D1280" s="6" t="s">
        <v>19</v>
      </c>
      <c r="E1280" s="6" t="s">
        <v>14</v>
      </c>
      <c r="F1280" s="6" t="s">
        <v>81</v>
      </c>
      <c r="G1280" s="6">
        <v>0</v>
      </c>
      <c r="H1280" s="6">
        <v>1.015007048E-2</v>
      </c>
      <c r="I1280" s="6">
        <v>2.7631237333333334E-4</v>
      </c>
      <c r="J1280" s="6">
        <v>2.2046200000000002E-6</v>
      </c>
      <c r="K1280" s="20">
        <v>5.2176006666666666E-5</v>
      </c>
      <c r="L1280" s="6">
        <v>1.1023100000000001E-6</v>
      </c>
      <c r="M1280" s="6">
        <v>1.1023100000000001E-6</v>
      </c>
      <c r="N1280" s="6">
        <v>0</v>
      </c>
      <c r="O1280" s="9">
        <v>1.1023100000000001E-5</v>
      </c>
    </row>
    <row r="1281" spans="1:15" x14ac:dyDescent="0.35">
      <c r="A1281" s="5">
        <v>2017</v>
      </c>
      <c r="B1281" s="6">
        <v>34013</v>
      </c>
      <c r="C1281" s="6">
        <v>2267002057</v>
      </c>
      <c r="D1281" s="6" t="s">
        <v>49</v>
      </c>
      <c r="E1281" s="6" t="s">
        <v>14</v>
      </c>
      <c r="F1281" s="6" t="s">
        <v>81</v>
      </c>
      <c r="G1281" s="6">
        <v>0</v>
      </c>
      <c r="H1281" s="6">
        <v>0.10922312122333333</v>
      </c>
      <c r="I1281" s="6">
        <v>1.8132999499999999E-3</v>
      </c>
      <c r="J1281" s="6">
        <v>1.433003E-5</v>
      </c>
      <c r="K1281" s="20">
        <v>3.4318584666666666E-4</v>
      </c>
      <c r="L1281" s="6">
        <v>1.1023100000000001E-5</v>
      </c>
      <c r="M1281" s="6">
        <v>1.1023100000000001E-5</v>
      </c>
      <c r="N1281" s="6">
        <v>0</v>
      </c>
      <c r="O1281" s="9">
        <v>6.1361923333333346E-5</v>
      </c>
    </row>
    <row r="1282" spans="1:15" x14ac:dyDescent="0.35">
      <c r="A1282" s="5">
        <v>2017</v>
      </c>
      <c r="B1282" s="6">
        <v>34013</v>
      </c>
      <c r="C1282" s="6">
        <v>2267002060</v>
      </c>
      <c r="D1282" s="6" t="s">
        <v>50</v>
      </c>
      <c r="E1282" s="6" t="s">
        <v>14</v>
      </c>
      <c r="F1282" s="6" t="s">
        <v>81</v>
      </c>
      <c r="G1282" s="6">
        <v>0</v>
      </c>
      <c r="H1282" s="6">
        <v>0.26774742463333334</v>
      </c>
      <c r="I1282" s="6">
        <v>2.9483118133333333E-3</v>
      </c>
      <c r="J1282" s="6">
        <v>1.7636960000000001E-5</v>
      </c>
      <c r="K1282" s="20">
        <v>5.3829471666666669E-4</v>
      </c>
      <c r="L1282" s="6">
        <v>2.7925186666666666E-5</v>
      </c>
      <c r="M1282" s="6">
        <v>2.7925186666666666E-5</v>
      </c>
      <c r="N1282" s="6">
        <v>1.1023100000000001E-6</v>
      </c>
      <c r="O1282" s="9">
        <v>7.5691953333333341E-5</v>
      </c>
    </row>
    <row r="1283" spans="1:15" x14ac:dyDescent="0.35">
      <c r="A1283" s="5">
        <v>2017</v>
      </c>
      <c r="B1283" s="6">
        <v>34013</v>
      </c>
      <c r="C1283" s="6">
        <v>2267002066</v>
      </c>
      <c r="D1283" s="6" t="s">
        <v>51</v>
      </c>
      <c r="E1283" s="6" t="s">
        <v>14</v>
      </c>
      <c r="F1283" s="6" t="s">
        <v>81</v>
      </c>
      <c r="G1283" s="6">
        <v>0</v>
      </c>
      <c r="H1283" s="6">
        <v>2.9166755163333336E-2</v>
      </c>
      <c r="I1283" s="6">
        <v>2.7741468333333336E-4</v>
      </c>
      <c r="J1283" s="6">
        <v>1.1023100000000001E-6</v>
      </c>
      <c r="K1283" s="20">
        <v>5.1073696666666667E-5</v>
      </c>
      <c r="L1283" s="6">
        <v>3.3069300000000005E-6</v>
      </c>
      <c r="M1283" s="6">
        <v>3.3069300000000005E-6</v>
      </c>
      <c r="N1283" s="6">
        <v>0</v>
      </c>
      <c r="O1283" s="9">
        <v>6.6138600000000009E-6</v>
      </c>
    </row>
    <row r="1284" spans="1:15" x14ac:dyDescent="0.35">
      <c r="A1284" s="5">
        <v>2017</v>
      </c>
      <c r="B1284" s="6">
        <v>34013</v>
      </c>
      <c r="C1284" s="6">
        <v>2267002072</v>
      </c>
      <c r="D1284" s="6" t="s">
        <v>52</v>
      </c>
      <c r="E1284" s="6" t="s">
        <v>14</v>
      </c>
      <c r="F1284" s="6" t="s">
        <v>81</v>
      </c>
      <c r="G1284" s="6">
        <v>0</v>
      </c>
      <c r="H1284" s="6">
        <v>0.23097840483666665</v>
      </c>
      <c r="I1284" s="6">
        <v>6.6002648433333326E-3</v>
      </c>
      <c r="J1284" s="6">
        <v>6.2464233333333331E-5</v>
      </c>
      <c r="K1284" s="20">
        <v>1.3084419700000001E-3</v>
      </c>
      <c r="L1284" s="6">
        <v>2.241363666666667E-5</v>
      </c>
      <c r="M1284" s="6">
        <v>2.241363666666667E-5</v>
      </c>
      <c r="N1284" s="6">
        <v>1.1023100000000001E-6</v>
      </c>
      <c r="O1284" s="9">
        <v>2.7190313333333329E-4</v>
      </c>
    </row>
    <row r="1285" spans="1:15" x14ac:dyDescent="0.35">
      <c r="A1285" s="5">
        <v>2017</v>
      </c>
      <c r="B1285" s="6">
        <v>34013</v>
      </c>
      <c r="C1285" s="6">
        <v>2267002081</v>
      </c>
      <c r="D1285" s="6" t="s">
        <v>54</v>
      </c>
      <c r="E1285" s="6" t="s">
        <v>14</v>
      </c>
      <c r="F1285" s="6" t="s">
        <v>81</v>
      </c>
      <c r="G1285" s="6">
        <v>0</v>
      </c>
      <c r="H1285" s="6">
        <v>9.474868861333334E-2</v>
      </c>
      <c r="I1285" s="6">
        <v>3.3826219533333334E-3</v>
      </c>
      <c r="J1285" s="6">
        <v>3.3436736666666676E-5</v>
      </c>
      <c r="K1285" s="20">
        <v>6.786555233333335E-4</v>
      </c>
      <c r="L1285" s="6">
        <v>8.8184800000000007E-6</v>
      </c>
      <c r="M1285" s="6">
        <v>8.8184800000000007E-6</v>
      </c>
      <c r="N1285" s="6">
        <v>0</v>
      </c>
      <c r="O1285" s="9">
        <v>1.4587235666666668E-4</v>
      </c>
    </row>
    <row r="1286" spans="1:15" x14ac:dyDescent="0.35">
      <c r="A1286" s="5">
        <v>2017</v>
      </c>
      <c r="B1286" s="6">
        <v>34013</v>
      </c>
      <c r="C1286" s="6">
        <v>2267003010</v>
      </c>
      <c r="D1286" s="6" t="s">
        <v>55</v>
      </c>
      <c r="E1286" s="6" t="s">
        <v>21</v>
      </c>
      <c r="F1286" s="6" t="s">
        <v>81</v>
      </c>
      <c r="G1286" s="6">
        <v>0</v>
      </c>
      <c r="H1286" s="6">
        <v>0.97747449481000004</v>
      </c>
      <c r="I1286" s="6">
        <v>3.4783024613333331E-2</v>
      </c>
      <c r="J1286" s="6">
        <v>3.0754448999999998E-4</v>
      </c>
      <c r="K1286" s="20">
        <v>6.285004183333334E-3</v>
      </c>
      <c r="L1286" s="6">
        <v>9.5900970000000014E-5</v>
      </c>
      <c r="M1286" s="6">
        <v>9.5900970000000014E-5</v>
      </c>
      <c r="N1286" s="6">
        <v>4.4092400000000003E-6</v>
      </c>
      <c r="O1286" s="9">
        <v>1.3429810166666666E-3</v>
      </c>
    </row>
    <row r="1287" spans="1:15" x14ac:dyDescent="0.35">
      <c r="A1287" s="5">
        <v>2017</v>
      </c>
      <c r="B1287" s="6">
        <v>34013</v>
      </c>
      <c r="C1287" s="6">
        <v>2267003020</v>
      </c>
      <c r="D1287" s="6" t="s">
        <v>56</v>
      </c>
      <c r="E1287" s="6" t="s">
        <v>21</v>
      </c>
      <c r="F1287" s="6" t="s">
        <v>81</v>
      </c>
      <c r="G1287" s="6">
        <v>0</v>
      </c>
      <c r="H1287" s="6">
        <v>92.513630159866679</v>
      </c>
      <c r="I1287" s="6">
        <v>1.1753538372766668</v>
      </c>
      <c r="J1287" s="6">
        <v>6.6116553800000004E-3</v>
      </c>
      <c r="K1287" s="20">
        <v>0.19453015725</v>
      </c>
      <c r="L1287" s="6">
        <v>9.5853203233333319E-3</v>
      </c>
      <c r="M1287" s="6">
        <v>9.5853203233333319E-3</v>
      </c>
      <c r="N1287" s="6">
        <v>4.5562146666666665E-4</v>
      </c>
      <c r="O1287" s="9">
        <v>2.8870233773333337E-2</v>
      </c>
    </row>
    <row r="1288" spans="1:15" x14ac:dyDescent="0.35">
      <c r="A1288" s="5">
        <v>2017</v>
      </c>
      <c r="B1288" s="6">
        <v>34013</v>
      </c>
      <c r="C1288" s="6">
        <v>2267003030</v>
      </c>
      <c r="D1288" s="6" t="s">
        <v>20</v>
      </c>
      <c r="E1288" s="6" t="s">
        <v>21</v>
      </c>
      <c r="F1288" s="6" t="s">
        <v>81</v>
      </c>
      <c r="G1288" s="6">
        <v>0</v>
      </c>
      <c r="H1288" s="6">
        <v>0.67297568734000002</v>
      </c>
      <c r="I1288" s="6">
        <v>7.0966717800000009E-3</v>
      </c>
      <c r="J1288" s="6">
        <v>3.8948286666666662E-5</v>
      </c>
      <c r="K1288" s="20">
        <v>1.2570008366666668E-3</v>
      </c>
      <c r="L1288" s="6">
        <v>7.0547840000000005E-5</v>
      </c>
      <c r="M1288" s="6">
        <v>7.0547840000000005E-5</v>
      </c>
      <c r="N1288" s="6">
        <v>3.3069300000000005E-6</v>
      </c>
      <c r="O1288" s="9">
        <v>1.6828599333333335E-4</v>
      </c>
    </row>
    <row r="1289" spans="1:15" x14ac:dyDescent="0.35">
      <c r="A1289" s="5">
        <v>2017</v>
      </c>
      <c r="B1289" s="6">
        <v>34013</v>
      </c>
      <c r="C1289" s="6">
        <v>2267003040</v>
      </c>
      <c r="D1289" s="6" t="s">
        <v>82</v>
      </c>
      <c r="E1289" s="6" t="s">
        <v>21</v>
      </c>
      <c r="F1289" s="6" t="s">
        <v>81</v>
      </c>
      <c r="G1289" s="6">
        <v>0</v>
      </c>
      <c r="H1289" s="6">
        <v>0.20385937421666667</v>
      </c>
      <c r="I1289" s="6">
        <v>2.3027255900000001E-3</v>
      </c>
      <c r="J1289" s="6">
        <v>1.212541E-5</v>
      </c>
      <c r="K1289" s="20">
        <v>3.9132004999999992E-4</v>
      </c>
      <c r="L1289" s="6">
        <v>2.1311326666666668E-5</v>
      </c>
      <c r="M1289" s="6">
        <v>2.1311326666666668E-5</v>
      </c>
      <c r="N1289" s="6">
        <v>1.1023100000000001E-6</v>
      </c>
      <c r="O1289" s="9">
        <v>5.438062666666667E-5</v>
      </c>
    </row>
    <row r="1290" spans="1:15" x14ac:dyDescent="0.35">
      <c r="A1290" s="5">
        <v>2017</v>
      </c>
      <c r="B1290" s="6">
        <v>34013</v>
      </c>
      <c r="C1290" s="6">
        <v>2267003050</v>
      </c>
      <c r="D1290" s="6" t="s">
        <v>83</v>
      </c>
      <c r="E1290" s="6" t="s">
        <v>21</v>
      </c>
      <c r="F1290" s="6" t="s">
        <v>81</v>
      </c>
      <c r="G1290" s="6">
        <v>0</v>
      </c>
      <c r="H1290" s="6">
        <v>5.257063364666667E-2</v>
      </c>
      <c r="I1290" s="6">
        <v>1.7622262533333332E-3</v>
      </c>
      <c r="J1290" s="6">
        <v>1.3595156666666667E-5</v>
      </c>
      <c r="K1290" s="20">
        <v>2.8439597999999999E-4</v>
      </c>
      <c r="L1290" s="6">
        <v>5.5115500000000006E-6</v>
      </c>
      <c r="M1290" s="6">
        <v>5.5115500000000006E-6</v>
      </c>
      <c r="N1290" s="6">
        <v>0</v>
      </c>
      <c r="O1290" s="9">
        <v>6.025961333333334E-5</v>
      </c>
    </row>
    <row r="1291" spans="1:15" x14ac:dyDescent="0.35">
      <c r="A1291" s="5">
        <v>2017</v>
      </c>
      <c r="B1291" s="6">
        <v>34013</v>
      </c>
      <c r="C1291" s="6">
        <v>2267003070</v>
      </c>
      <c r="D1291" s="6" t="s">
        <v>59</v>
      </c>
      <c r="E1291" s="6" t="s">
        <v>21</v>
      </c>
      <c r="F1291" s="6" t="s">
        <v>81</v>
      </c>
      <c r="G1291" s="6">
        <v>0</v>
      </c>
      <c r="H1291" s="6">
        <v>0.40834155358333329</v>
      </c>
      <c r="I1291" s="6">
        <v>3.566340286666666E-3</v>
      </c>
      <c r="J1291" s="6">
        <v>1.873927E-5</v>
      </c>
      <c r="K1291" s="20">
        <v>6.8967862333333329E-4</v>
      </c>
      <c r="L1291" s="6">
        <v>4.3357526666666677E-5</v>
      </c>
      <c r="M1291" s="6">
        <v>4.3357526666666677E-5</v>
      </c>
      <c r="N1291" s="6">
        <v>2.2046200000000002E-6</v>
      </c>
      <c r="O1291" s="9">
        <v>8.2305813333333319E-5</v>
      </c>
    </row>
    <row r="1292" spans="1:15" x14ac:dyDescent="0.35">
      <c r="A1292" s="5">
        <v>2017</v>
      </c>
      <c r="B1292" s="6">
        <v>34013</v>
      </c>
      <c r="C1292" s="6">
        <v>2267004066</v>
      </c>
      <c r="D1292" s="6" t="s">
        <v>65</v>
      </c>
      <c r="E1292" s="6" t="s">
        <v>25</v>
      </c>
      <c r="F1292" s="6" t="s">
        <v>81</v>
      </c>
      <c r="G1292" s="6">
        <v>0</v>
      </c>
      <c r="H1292" s="6">
        <v>0.61742257027000003</v>
      </c>
      <c r="I1292" s="6">
        <v>7.4578620233333335E-3</v>
      </c>
      <c r="J1292" s="6">
        <v>4.115290666666666E-5</v>
      </c>
      <c r="K1292" s="20">
        <v>1.2360569466666666E-3</v>
      </c>
      <c r="L1292" s="6">
        <v>6.4668853333333341E-5</v>
      </c>
      <c r="M1292" s="6">
        <v>6.4668853333333341E-5</v>
      </c>
      <c r="N1292" s="6">
        <v>3.3069300000000005E-6</v>
      </c>
      <c r="O1292" s="9">
        <v>1.7820678333333332E-4</v>
      </c>
    </row>
    <row r="1293" spans="1:15" x14ac:dyDescent="0.35">
      <c r="A1293" s="5">
        <v>2017</v>
      </c>
      <c r="B1293" s="6">
        <v>34013</v>
      </c>
      <c r="C1293" s="6">
        <v>2267005055</v>
      </c>
      <c r="D1293" s="6" t="s">
        <v>73</v>
      </c>
      <c r="E1293" s="6" t="s">
        <v>32</v>
      </c>
      <c r="F1293" s="6" t="s">
        <v>81</v>
      </c>
      <c r="G1293" s="6">
        <v>0</v>
      </c>
      <c r="H1293" s="6">
        <v>1.1023100000000001E-6</v>
      </c>
      <c r="I1293" s="6">
        <v>0</v>
      </c>
      <c r="J1293" s="6">
        <v>0</v>
      </c>
      <c r="K1293" s="20">
        <v>0</v>
      </c>
      <c r="L1293" s="6">
        <v>0</v>
      </c>
      <c r="M1293" s="6">
        <v>0</v>
      </c>
      <c r="N1293" s="6">
        <v>0</v>
      </c>
      <c r="O1293" s="9">
        <v>0</v>
      </c>
    </row>
    <row r="1294" spans="1:15" x14ac:dyDescent="0.35">
      <c r="A1294" s="5">
        <v>2017</v>
      </c>
      <c r="B1294" s="6">
        <v>34013</v>
      </c>
      <c r="C1294" s="6">
        <v>2267006005</v>
      </c>
      <c r="D1294" s="6" t="s">
        <v>33</v>
      </c>
      <c r="E1294" s="6" t="s">
        <v>34</v>
      </c>
      <c r="F1294" s="6" t="s">
        <v>81</v>
      </c>
      <c r="G1294" s="6">
        <v>0</v>
      </c>
      <c r="H1294" s="6">
        <v>2.8971304577233332</v>
      </c>
      <c r="I1294" s="6">
        <v>0.11326014788</v>
      </c>
      <c r="J1294" s="6">
        <v>1.3385717766666669E-3</v>
      </c>
      <c r="K1294" s="20">
        <v>3.4025370206666669E-2</v>
      </c>
      <c r="L1294" s="6">
        <v>2.6859620333333331E-4</v>
      </c>
      <c r="M1294" s="6">
        <v>2.6859620333333331E-4</v>
      </c>
      <c r="N1294" s="6">
        <v>1.433003E-5</v>
      </c>
      <c r="O1294" s="9">
        <v>5.8448150566666668E-3</v>
      </c>
    </row>
    <row r="1295" spans="1:15" x14ac:dyDescent="0.35">
      <c r="A1295" s="5">
        <v>2017</v>
      </c>
      <c r="B1295" s="6">
        <v>34013</v>
      </c>
      <c r="C1295" s="6">
        <v>2267006010</v>
      </c>
      <c r="D1295" s="6" t="s">
        <v>35</v>
      </c>
      <c r="E1295" s="6" t="s">
        <v>34</v>
      </c>
      <c r="F1295" s="6" t="s">
        <v>81</v>
      </c>
      <c r="G1295" s="6">
        <v>0</v>
      </c>
      <c r="H1295" s="6">
        <v>0.62878554918666663</v>
      </c>
      <c r="I1295" s="6">
        <v>1.5799041793333333E-2</v>
      </c>
      <c r="J1295" s="6">
        <v>1.5248621666666667E-4</v>
      </c>
      <c r="K1295" s="20">
        <v>4.0436405166666663E-3</v>
      </c>
      <c r="L1295" s="6">
        <v>6.1361923333333346E-5</v>
      </c>
      <c r="M1295" s="6">
        <v>6.1361923333333346E-5</v>
      </c>
      <c r="N1295" s="6">
        <v>3.3069300000000005E-6</v>
      </c>
      <c r="O1295" s="9">
        <v>6.6542780333333324E-4</v>
      </c>
    </row>
    <row r="1296" spans="1:15" x14ac:dyDescent="0.35">
      <c r="A1296" s="5">
        <v>2017</v>
      </c>
      <c r="B1296" s="6">
        <v>34013</v>
      </c>
      <c r="C1296" s="6">
        <v>2267006015</v>
      </c>
      <c r="D1296" s="6" t="s">
        <v>36</v>
      </c>
      <c r="E1296" s="6" t="s">
        <v>34</v>
      </c>
      <c r="F1296" s="6" t="s">
        <v>81</v>
      </c>
      <c r="G1296" s="6">
        <v>0</v>
      </c>
      <c r="H1296" s="6">
        <v>0.72654023717000005</v>
      </c>
      <c r="I1296" s="6">
        <v>1.2492111793333332E-2</v>
      </c>
      <c r="J1296" s="6">
        <v>7.6794263333333326E-5</v>
      </c>
      <c r="K1296" s="20">
        <v>2.3082371400000002E-3</v>
      </c>
      <c r="L1296" s="6">
        <v>7.4589643333333329E-5</v>
      </c>
      <c r="M1296" s="6">
        <v>7.4589643333333329E-5</v>
      </c>
      <c r="N1296" s="6">
        <v>3.3069300000000005E-6</v>
      </c>
      <c r="O1296" s="9">
        <v>3.3546967666666668E-4</v>
      </c>
    </row>
    <row r="1297" spans="1:15" x14ac:dyDescent="0.35">
      <c r="A1297" s="5">
        <v>2017</v>
      </c>
      <c r="B1297" s="6">
        <v>34013</v>
      </c>
      <c r="C1297" s="6">
        <v>2267006025</v>
      </c>
      <c r="D1297" s="6" t="s">
        <v>75</v>
      </c>
      <c r="E1297" s="6" t="s">
        <v>34</v>
      </c>
      <c r="F1297" s="6" t="s">
        <v>81</v>
      </c>
      <c r="G1297" s="6">
        <v>0</v>
      </c>
      <c r="H1297" s="6">
        <v>0.90584124689666667</v>
      </c>
      <c r="I1297" s="6">
        <v>1.8299815746666667E-2</v>
      </c>
      <c r="J1297" s="6">
        <v>1.2713308666666666E-4</v>
      </c>
      <c r="K1297" s="20">
        <v>2.9714603233333332E-3</v>
      </c>
      <c r="L1297" s="6">
        <v>9.2594040000000004E-5</v>
      </c>
      <c r="M1297" s="6">
        <v>9.2594040000000004E-5</v>
      </c>
      <c r="N1297" s="6">
        <v>4.4092400000000003E-6</v>
      </c>
      <c r="O1297" s="9">
        <v>5.5482936666666671E-4</v>
      </c>
    </row>
    <row r="1298" spans="1:15" x14ac:dyDescent="0.35">
      <c r="A1298" s="5">
        <v>2017</v>
      </c>
      <c r="B1298" s="6">
        <v>34013</v>
      </c>
      <c r="C1298" s="6">
        <v>2267006030</v>
      </c>
      <c r="D1298" s="6" t="s">
        <v>76</v>
      </c>
      <c r="E1298" s="6" t="s">
        <v>34</v>
      </c>
      <c r="F1298" s="6" t="s">
        <v>81</v>
      </c>
      <c r="G1298" s="6">
        <v>0</v>
      </c>
      <c r="H1298" s="6">
        <v>1.233374659E-2</v>
      </c>
      <c r="I1298" s="6">
        <v>4.8464896333333331E-4</v>
      </c>
      <c r="J1298" s="6">
        <v>4.4092400000000003E-6</v>
      </c>
      <c r="K1298" s="20">
        <v>8.9287110000000009E-5</v>
      </c>
      <c r="L1298" s="6">
        <v>1.1023100000000001E-6</v>
      </c>
      <c r="M1298" s="6">
        <v>1.1023100000000001E-6</v>
      </c>
      <c r="N1298" s="6">
        <v>0</v>
      </c>
      <c r="O1298" s="9">
        <v>1.9841580000000002E-5</v>
      </c>
    </row>
    <row r="1299" spans="1:15" x14ac:dyDescent="0.35">
      <c r="A1299" s="5">
        <v>2017</v>
      </c>
      <c r="B1299" s="6">
        <v>34013</v>
      </c>
      <c r="C1299" s="6">
        <v>2267006035</v>
      </c>
      <c r="D1299" s="6" t="s">
        <v>37</v>
      </c>
      <c r="E1299" s="6" t="s">
        <v>34</v>
      </c>
      <c r="F1299" s="6" t="s">
        <v>81</v>
      </c>
      <c r="G1299" s="6">
        <v>0</v>
      </c>
      <c r="H1299" s="6">
        <v>1.1415154923333332E-2</v>
      </c>
      <c r="I1299" s="6">
        <v>1.7159292333333333E-4</v>
      </c>
      <c r="J1299" s="6">
        <v>1.1023100000000001E-6</v>
      </c>
      <c r="K1299" s="20">
        <v>3.2334426666666671E-5</v>
      </c>
      <c r="L1299" s="6">
        <v>1.1023100000000001E-6</v>
      </c>
      <c r="M1299" s="6">
        <v>1.1023100000000001E-6</v>
      </c>
      <c r="N1299" s="6">
        <v>0</v>
      </c>
      <c r="O1299" s="9">
        <v>4.4092400000000003E-6</v>
      </c>
    </row>
    <row r="1300" spans="1:15" x14ac:dyDescent="0.35">
      <c r="A1300" s="5">
        <v>2017</v>
      </c>
      <c r="B1300" s="6">
        <v>34013</v>
      </c>
      <c r="C1300" s="6">
        <v>2268002081</v>
      </c>
      <c r="D1300" s="6" t="s">
        <v>54</v>
      </c>
      <c r="E1300" s="6" t="s">
        <v>14</v>
      </c>
      <c r="F1300" s="6" t="s">
        <v>84</v>
      </c>
      <c r="G1300" s="6">
        <v>0</v>
      </c>
      <c r="H1300" s="6">
        <v>2.9123030200000001E-3</v>
      </c>
      <c r="I1300" s="6">
        <v>1.2603077666666667E-4</v>
      </c>
      <c r="J1300" s="6">
        <v>9.0389420000000007E-5</v>
      </c>
      <c r="K1300" s="20">
        <v>2.5720566666666669E-5</v>
      </c>
      <c r="L1300" s="6">
        <v>0</v>
      </c>
      <c r="M1300" s="6">
        <v>0</v>
      </c>
      <c r="N1300" s="6">
        <v>0</v>
      </c>
      <c r="O1300" s="9">
        <v>1.9841580000000002E-5</v>
      </c>
    </row>
    <row r="1301" spans="1:15" x14ac:dyDescent="0.35">
      <c r="A1301" s="5">
        <v>2017</v>
      </c>
      <c r="B1301" s="6">
        <v>34013</v>
      </c>
      <c r="C1301" s="6">
        <v>2268003020</v>
      </c>
      <c r="D1301" s="6" t="s">
        <v>56</v>
      </c>
      <c r="E1301" s="6" t="s">
        <v>21</v>
      </c>
      <c r="F1301" s="6" t="s">
        <v>84</v>
      </c>
      <c r="G1301" s="6">
        <v>0</v>
      </c>
      <c r="H1301" s="6">
        <v>6.2086361465333333</v>
      </c>
      <c r="I1301" s="6">
        <v>9.1351369193333351E-2</v>
      </c>
      <c r="J1301" s="6">
        <v>3.847245618333333E-2</v>
      </c>
      <c r="K1301" s="20">
        <v>1.5652067126666665E-2</v>
      </c>
      <c r="L1301" s="6">
        <v>7.4479412333333325E-4</v>
      </c>
      <c r="M1301" s="6">
        <v>7.4479412333333325E-4</v>
      </c>
      <c r="N1301" s="6">
        <v>3.4539046666666668E-5</v>
      </c>
      <c r="O1301" s="9">
        <v>8.3165615133333325E-3</v>
      </c>
    </row>
    <row r="1302" spans="1:15" x14ac:dyDescent="0.35">
      <c r="A1302" s="5">
        <v>2017</v>
      </c>
      <c r="B1302" s="6">
        <v>34013</v>
      </c>
      <c r="C1302" s="6">
        <v>2268003030</v>
      </c>
      <c r="D1302" s="6" t="s">
        <v>20</v>
      </c>
      <c r="E1302" s="6" t="s">
        <v>21</v>
      </c>
      <c r="F1302" s="6" t="s">
        <v>84</v>
      </c>
      <c r="G1302" s="6">
        <v>0</v>
      </c>
      <c r="H1302" s="6">
        <v>8.017100630000001E-3</v>
      </c>
      <c r="I1302" s="6">
        <v>1.1500767666666667E-4</v>
      </c>
      <c r="J1302" s="6">
        <v>4.7766766666666671E-5</v>
      </c>
      <c r="K1302" s="20">
        <v>1.9841580000000002E-5</v>
      </c>
      <c r="L1302" s="6">
        <v>1.1023100000000001E-6</v>
      </c>
      <c r="M1302" s="6">
        <v>1.1023100000000001E-6</v>
      </c>
      <c r="N1302" s="6">
        <v>0</v>
      </c>
      <c r="O1302" s="9">
        <v>1.0288226666666667E-5</v>
      </c>
    </row>
    <row r="1303" spans="1:15" x14ac:dyDescent="0.35">
      <c r="A1303" s="5">
        <v>2017</v>
      </c>
      <c r="B1303" s="6">
        <v>34013</v>
      </c>
      <c r="C1303" s="6">
        <v>2268003040</v>
      </c>
      <c r="D1303" s="6" t="s">
        <v>85</v>
      </c>
      <c r="E1303" s="6" t="s">
        <v>21</v>
      </c>
      <c r="F1303" s="6" t="s">
        <v>84</v>
      </c>
      <c r="G1303" s="6">
        <v>0</v>
      </c>
      <c r="H1303" s="6">
        <v>4.3691894033333336E-3</v>
      </c>
      <c r="I1303" s="6">
        <v>5.9157303333333335E-5</v>
      </c>
      <c r="J1303" s="6">
        <v>2.425082E-5</v>
      </c>
      <c r="K1303" s="20">
        <v>1.0288226666666667E-5</v>
      </c>
      <c r="L1303" s="6">
        <v>0</v>
      </c>
      <c r="M1303" s="6">
        <v>0</v>
      </c>
      <c r="N1303" s="6">
        <v>0</v>
      </c>
      <c r="O1303" s="9">
        <v>5.5115500000000006E-6</v>
      </c>
    </row>
    <row r="1304" spans="1:15" x14ac:dyDescent="0.35">
      <c r="A1304" s="5">
        <v>2017</v>
      </c>
      <c r="B1304" s="6">
        <v>34013</v>
      </c>
      <c r="C1304" s="6">
        <v>2268003060</v>
      </c>
      <c r="D1304" s="6" t="s">
        <v>58</v>
      </c>
      <c r="E1304" s="6" t="s">
        <v>21</v>
      </c>
      <c r="F1304" s="6" t="s">
        <v>84</v>
      </c>
      <c r="G1304" s="6">
        <v>0</v>
      </c>
      <c r="H1304" s="6">
        <v>1.3590747426666666E-2</v>
      </c>
      <c r="I1304" s="6">
        <v>1.8812757333333332E-4</v>
      </c>
      <c r="J1304" s="6">
        <v>8.451043333333333E-5</v>
      </c>
      <c r="K1304" s="20">
        <v>3.4539046666666668E-5</v>
      </c>
      <c r="L1304" s="6">
        <v>1.4697466666666668E-6</v>
      </c>
      <c r="M1304" s="6">
        <v>1.4697466666666668E-6</v>
      </c>
      <c r="N1304" s="6">
        <v>0</v>
      </c>
      <c r="O1304" s="9">
        <v>1.8004396666666665E-5</v>
      </c>
    </row>
    <row r="1305" spans="1:15" x14ac:dyDescent="0.35">
      <c r="A1305" s="5">
        <v>2017</v>
      </c>
      <c r="B1305" s="6">
        <v>34013</v>
      </c>
      <c r="C1305" s="6">
        <v>2268003070</v>
      </c>
      <c r="D1305" s="6" t="s">
        <v>59</v>
      </c>
      <c r="E1305" s="6" t="s">
        <v>21</v>
      </c>
      <c r="F1305" s="6" t="s">
        <v>84</v>
      </c>
      <c r="G1305" s="6">
        <v>0</v>
      </c>
      <c r="H1305" s="6">
        <v>2.5593433580000002E-2</v>
      </c>
      <c r="I1305" s="6">
        <v>2.575731033333333E-4</v>
      </c>
      <c r="J1305" s="6">
        <v>1.0471945E-4</v>
      </c>
      <c r="K1305" s="20">
        <v>5.2176006666666666E-5</v>
      </c>
      <c r="L1305" s="6">
        <v>3.3069300000000005E-6</v>
      </c>
      <c r="M1305" s="6">
        <v>3.3069300000000005E-6</v>
      </c>
      <c r="N1305" s="6">
        <v>0</v>
      </c>
      <c r="O1305" s="9">
        <v>2.241363666666667E-5</v>
      </c>
    </row>
    <row r="1306" spans="1:15" x14ac:dyDescent="0.35">
      <c r="A1306" s="5">
        <v>2017</v>
      </c>
      <c r="B1306" s="6">
        <v>34013</v>
      </c>
      <c r="C1306" s="6">
        <v>2268005055</v>
      </c>
      <c r="D1306" s="6" t="s">
        <v>73</v>
      </c>
      <c r="E1306" s="6" t="s">
        <v>32</v>
      </c>
      <c r="F1306" s="6" t="s">
        <v>84</v>
      </c>
      <c r="G1306" s="6">
        <v>0</v>
      </c>
      <c r="H1306" s="6">
        <v>1.4697466666666668E-6</v>
      </c>
      <c r="I1306" s="6">
        <v>0</v>
      </c>
      <c r="J1306" s="6">
        <v>0</v>
      </c>
      <c r="K1306" s="20">
        <v>0</v>
      </c>
      <c r="L1306" s="6">
        <v>0</v>
      </c>
      <c r="M1306" s="6">
        <v>0</v>
      </c>
      <c r="N1306" s="6">
        <v>0</v>
      </c>
      <c r="O1306" s="9">
        <v>0</v>
      </c>
    </row>
    <row r="1307" spans="1:15" x14ac:dyDescent="0.35">
      <c r="A1307" s="5">
        <v>2017</v>
      </c>
      <c r="B1307" s="6">
        <v>34013</v>
      </c>
      <c r="C1307" s="6">
        <v>2268006005</v>
      </c>
      <c r="D1307" s="6" t="s">
        <v>33</v>
      </c>
      <c r="E1307" s="6" t="s">
        <v>34</v>
      </c>
      <c r="F1307" s="6" t="s">
        <v>84</v>
      </c>
      <c r="G1307" s="6">
        <v>0</v>
      </c>
      <c r="H1307" s="6">
        <v>0.86389026779000011</v>
      </c>
      <c r="I1307" s="6">
        <v>4.4058228390000002E-2</v>
      </c>
      <c r="J1307" s="6">
        <v>3.8328788446666671E-2</v>
      </c>
      <c r="K1307" s="20">
        <v>1.3541878350000001E-2</v>
      </c>
      <c r="L1307" s="6">
        <v>9.9207900000000009E-5</v>
      </c>
      <c r="M1307" s="6">
        <v>9.9207900000000009E-5</v>
      </c>
      <c r="N1307" s="6">
        <v>4.4092400000000003E-6</v>
      </c>
      <c r="O1307" s="9">
        <v>8.2853293966666658E-3</v>
      </c>
    </row>
    <row r="1308" spans="1:15" x14ac:dyDescent="0.35">
      <c r="A1308" s="5">
        <v>2017</v>
      </c>
      <c r="B1308" s="6">
        <v>34013</v>
      </c>
      <c r="C1308" s="6">
        <v>2268006010</v>
      </c>
      <c r="D1308" s="6" t="s">
        <v>35</v>
      </c>
      <c r="E1308" s="6" t="s">
        <v>34</v>
      </c>
      <c r="F1308" s="6" t="s">
        <v>84</v>
      </c>
      <c r="G1308" s="6">
        <v>0</v>
      </c>
      <c r="H1308" s="6">
        <v>4.2995234113333336E-2</v>
      </c>
      <c r="I1308" s="6">
        <v>1.5704243133333334E-3</v>
      </c>
      <c r="J1308" s="6">
        <v>1.1824111933333335E-3</v>
      </c>
      <c r="K1308" s="20">
        <v>4.2696140666666666E-4</v>
      </c>
      <c r="L1308" s="6">
        <v>4.7766766666666677E-6</v>
      </c>
      <c r="M1308" s="6">
        <v>4.7766766666666677E-6</v>
      </c>
      <c r="N1308" s="6">
        <v>0</v>
      </c>
      <c r="O1308" s="9">
        <v>2.5536848333333333E-4</v>
      </c>
    </row>
    <row r="1309" spans="1:15" x14ac:dyDescent="0.35">
      <c r="A1309" s="5">
        <v>2017</v>
      </c>
      <c r="B1309" s="6">
        <v>34013</v>
      </c>
      <c r="C1309" s="6">
        <v>2268006015</v>
      </c>
      <c r="D1309" s="6" t="s">
        <v>36</v>
      </c>
      <c r="E1309" s="6" t="s">
        <v>34</v>
      </c>
      <c r="F1309" s="6" t="s">
        <v>84</v>
      </c>
      <c r="G1309" s="6">
        <v>0</v>
      </c>
      <c r="H1309" s="6">
        <v>5.8747244013333332E-2</v>
      </c>
      <c r="I1309" s="6">
        <v>1.2158479299999999E-3</v>
      </c>
      <c r="J1309" s="6">
        <v>5.5078756333333328E-4</v>
      </c>
      <c r="K1309" s="20">
        <v>2.2854560666666669E-4</v>
      </c>
      <c r="L1309" s="6">
        <v>6.6138600000000009E-6</v>
      </c>
      <c r="M1309" s="6">
        <v>6.6138600000000009E-6</v>
      </c>
      <c r="N1309" s="6">
        <v>0</v>
      </c>
      <c r="O1309" s="9">
        <v>1.1904948000000001E-4</v>
      </c>
    </row>
    <row r="1310" spans="1:15" x14ac:dyDescent="0.35">
      <c r="A1310" s="5">
        <v>2017</v>
      </c>
      <c r="B1310" s="6">
        <v>34013</v>
      </c>
      <c r="C1310" s="6">
        <v>2268006020</v>
      </c>
      <c r="D1310" s="6" t="s">
        <v>86</v>
      </c>
      <c r="E1310" s="6" t="s">
        <v>34</v>
      </c>
      <c r="F1310" s="6" t="s">
        <v>84</v>
      </c>
      <c r="G1310" s="6">
        <v>0</v>
      </c>
      <c r="H1310" s="6">
        <v>2.1319722594499999</v>
      </c>
      <c r="I1310" s="6">
        <v>2.3808058816666661E-2</v>
      </c>
      <c r="J1310" s="6">
        <v>1.0187916456666666E-2</v>
      </c>
      <c r="K1310" s="20">
        <v>4.570912133333333E-3</v>
      </c>
      <c r="L1310" s="6">
        <v>2.8108905000000001E-4</v>
      </c>
      <c r="M1310" s="6">
        <v>2.8108905000000001E-4</v>
      </c>
      <c r="N1310" s="6">
        <v>1.212541E-5</v>
      </c>
      <c r="O1310" s="9">
        <v>2.2024153799999999E-3</v>
      </c>
    </row>
    <row r="1311" spans="1:15" x14ac:dyDescent="0.35">
      <c r="A1311" s="5">
        <v>2017</v>
      </c>
      <c r="B1311" s="6">
        <v>34013</v>
      </c>
      <c r="C1311" s="6">
        <v>2270001060</v>
      </c>
      <c r="D1311" s="6" t="s">
        <v>87</v>
      </c>
      <c r="E1311" s="6" t="s">
        <v>9</v>
      </c>
      <c r="F1311" s="6" t="s">
        <v>88</v>
      </c>
      <c r="G1311" s="6">
        <v>2.2046200000000002E-6</v>
      </c>
      <c r="H1311" s="6">
        <v>0.20581523959333334</v>
      </c>
      <c r="I1311" s="6">
        <v>1.5314760266666669E-3</v>
      </c>
      <c r="J1311" s="6">
        <v>8.083606666666666E-6</v>
      </c>
      <c r="K1311" s="20">
        <v>1.6527301266666666E-3</v>
      </c>
      <c r="L1311" s="6">
        <v>2.2597355000000002E-4</v>
      </c>
      <c r="M1311" s="6">
        <v>2.1935968999999998E-4</v>
      </c>
      <c r="N1311" s="6">
        <v>1.1023100000000001E-6</v>
      </c>
      <c r="O1311" s="9">
        <v>4.0013853000000002E-4</v>
      </c>
    </row>
    <row r="1312" spans="1:15" x14ac:dyDescent="0.35">
      <c r="A1312" s="5">
        <v>2017</v>
      </c>
      <c r="B1312" s="6">
        <v>34013</v>
      </c>
      <c r="C1312" s="6">
        <v>2270002003</v>
      </c>
      <c r="D1312" s="6" t="s">
        <v>42</v>
      </c>
      <c r="E1312" s="6" t="s">
        <v>14</v>
      </c>
      <c r="F1312" s="6" t="s">
        <v>88</v>
      </c>
      <c r="G1312" s="6">
        <v>6.577116333333334E-5</v>
      </c>
      <c r="H1312" s="6">
        <v>8.1711539640500011</v>
      </c>
      <c r="I1312" s="6">
        <v>1.0916910803333332E-2</v>
      </c>
      <c r="J1312" s="6">
        <v>1.4587235666666668E-4</v>
      </c>
      <c r="K1312" s="20">
        <v>2.9057626473333334E-2</v>
      </c>
      <c r="L1312" s="6">
        <v>1.9470468966666669E-3</v>
      </c>
      <c r="M1312" s="6">
        <v>1.8889919033333333E-3</v>
      </c>
      <c r="N1312" s="6">
        <v>2.4618256666666667E-5</v>
      </c>
      <c r="O1312" s="9">
        <v>1.6630183533333333E-3</v>
      </c>
    </row>
    <row r="1313" spans="1:15" x14ac:dyDescent="0.35">
      <c r="A1313" s="5">
        <v>2017</v>
      </c>
      <c r="B1313" s="6">
        <v>34013</v>
      </c>
      <c r="C1313" s="6">
        <v>2270002006</v>
      </c>
      <c r="D1313" s="6" t="s">
        <v>13</v>
      </c>
      <c r="E1313" s="6" t="s">
        <v>14</v>
      </c>
      <c r="F1313" s="6" t="s">
        <v>88</v>
      </c>
      <c r="G1313" s="6">
        <v>0</v>
      </c>
      <c r="H1313" s="6">
        <v>1.3322151223333334E-2</v>
      </c>
      <c r="I1313" s="6">
        <v>6.1361923333333346E-5</v>
      </c>
      <c r="J1313" s="6">
        <v>1.1023100000000001E-6</v>
      </c>
      <c r="K1313" s="20">
        <v>1.0141251999999999E-4</v>
      </c>
      <c r="L1313" s="6">
        <v>6.6138600000000009E-6</v>
      </c>
      <c r="M1313" s="6">
        <v>6.6138600000000009E-6</v>
      </c>
      <c r="N1313" s="6">
        <v>0</v>
      </c>
      <c r="O1313" s="9">
        <v>1.873927E-5</v>
      </c>
    </row>
    <row r="1314" spans="1:15" x14ac:dyDescent="0.35">
      <c r="A1314" s="5">
        <v>2017</v>
      </c>
      <c r="B1314" s="6">
        <v>34013</v>
      </c>
      <c r="C1314" s="6">
        <v>2270002009</v>
      </c>
      <c r="D1314" s="6" t="s">
        <v>15</v>
      </c>
      <c r="E1314" s="6" t="s">
        <v>14</v>
      </c>
      <c r="F1314" s="6" t="s">
        <v>88</v>
      </c>
      <c r="G1314" s="6">
        <v>2.2046200000000002E-6</v>
      </c>
      <c r="H1314" s="6">
        <v>0.21938504312999998</v>
      </c>
      <c r="I1314" s="6">
        <v>8.8368518333333337E-4</v>
      </c>
      <c r="J1314" s="6">
        <v>1.9841580000000002E-5</v>
      </c>
      <c r="K1314" s="20">
        <v>1.5939402599999999E-3</v>
      </c>
      <c r="L1314" s="6">
        <v>9.8105589999999997E-5</v>
      </c>
      <c r="M1314" s="6">
        <v>9.4798660000000001E-5</v>
      </c>
      <c r="N1314" s="6">
        <v>1.1023100000000001E-6</v>
      </c>
      <c r="O1314" s="9">
        <v>2.5867541333333337E-4</v>
      </c>
    </row>
    <row r="1315" spans="1:15" x14ac:dyDescent="0.35">
      <c r="A1315" s="5">
        <v>2017</v>
      </c>
      <c r="B1315" s="6">
        <v>34013</v>
      </c>
      <c r="C1315" s="6">
        <v>2270002015</v>
      </c>
      <c r="D1315" s="6" t="s">
        <v>43</v>
      </c>
      <c r="E1315" s="6" t="s">
        <v>14</v>
      </c>
      <c r="F1315" s="6" t="s">
        <v>88</v>
      </c>
      <c r="G1315" s="6">
        <v>1.6608137333333335E-4</v>
      </c>
      <c r="H1315" s="6">
        <v>20.462916138206666</v>
      </c>
      <c r="I1315" s="6">
        <v>3.3479359320000006E-2</v>
      </c>
      <c r="J1315" s="6">
        <v>3.9903622000000001E-4</v>
      </c>
      <c r="K1315" s="20">
        <v>8.0496922623333342E-2</v>
      </c>
      <c r="L1315" s="6">
        <v>5.6699152033333339E-3</v>
      </c>
      <c r="M1315" s="6">
        <v>5.4994245900000004E-3</v>
      </c>
      <c r="N1315" s="6">
        <v>6.2464233333333331E-5</v>
      </c>
      <c r="O1315" s="9">
        <v>4.7979879933333332E-3</v>
      </c>
    </row>
    <row r="1316" spans="1:15" x14ac:dyDescent="0.35">
      <c r="A1316" s="5">
        <v>2017</v>
      </c>
      <c r="B1316" s="6">
        <v>34013</v>
      </c>
      <c r="C1316" s="6">
        <v>2270002018</v>
      </c>
      <c r="D1316" s="6" t="s">
        <v>89</v>
      </c>
      <c r="E1316" s="6" t="s">
        <v>14</v>
      </c>
      <c r="F1316" s="6" t="s">
        <v>88</v>
      </c>
      <c r="G1316" s="6">
        <v>1.8041140333333334E-4</v>
      </c>
      <c r="H1316" s="6">
        <v>22.261550955966666</v>
      </c>
      <c r="I1316" s="6">
        <v>2.858840985E-2</v>
      </c>
      <c r="J1316" s="6">
        <v>3.1673040666666663E-4</v>
      </c>
      <c r="K1316" s="20">
        <v>6.5266305353333331E-2</v>
      </c>
      <c r="L1316" s="6">
        <v>3.7213985600000003E-3</v>
      </c>
      <c r="M1316" s="6">
        <v>3.6096978133333332E-3</v>
      </c>
      <c r="N1316" s="6">
        <v>6.6873473333333352E-5</v>
      </c>
      <c r="O1316" s="9">
        <v>3.5218804500000002E-3</v>
      </c>
    </row>
    <row r="1317" spans="1:15" x14ac:dyDescent="0.35">
      <c r="A1317" s="5">
        <v>2017</v>
      </c>
      <c r="B1317" s="6">
        <v>34013</v>
      </c>
      <c r="C1317" s="6">
        <v>2270002021</v>
      </c>
      <c r="D1317" s="6" t="s">
        <v>16</v>
      </c>
      <c r="E1317" s="6" t="s">
        <v>14</v>
      </c>
      <c r="F1317" s="6" t="s">
        <v>88</v>
      </c>
      <c r="G1317" s="6">
        <v>9.9207900000000009E-6</v>
      </c>
      <c r="H1317" s="6">
        <v>1.2304866068000002</v>
      </c>
      <c r="I1317" s="6">
        <v>2.0374363166666665E-3</v>
      </c>
      <c r="J1317" s="6">
        <v>2.6822876666666664E-5</v>
      </c>
      <c r="K1317" s="20">
        <v>5.0647470133333332E-3</v>
      </c>
      <c r="L1317" s="6">
        <v>3.4906483333333333E-4</v>
      </c>
      <c r="M1317" s="6">
        <v>3.3877660666666666E-4</v>
      </c>
      <c r="N1317" s="6">
        <v>3.6743666666666665E-6</v>
      </c>
      <c r="O1317" s="9">
        <v>3.5788331333333332E-4</v>
      </c>
    </row>
    <row r="1318" spans="1:15" x14ac:dyDescent="0.35">
      <c r="A1318" s="5">
        <v>2017</v>
      </c>
      <c r="B1318" s="6">
        <v>34013</v>
      </c>
      <c r="C1318" s="6">
        <v>2270002024</v>
      </c>
      <c r="D1318" s="6" t="s">
        <v>44</v>
      </c>
      <c r="E1318" s="6" t="s">
        <v>14</v>
      </c>
      <c r="F1318" s="6" t="s">
        <v>88</v>
      </c>
      <c r="G1318" s="6">
        <v>5.8789866666666671E-6</v>
      </c>
      <c r="H1318" s="6">
        <v>0.73444710679999992</v>
      </c>
      <c r="I1318" s="6">
        <v>1.7721470433333334E-3</v>
      </c>
      <c r="J1318" s="6">
        <v>1.5799776666666668E-5</v>
      </c>
      <c r="K1318" s="20">
        <v>4.0458451366666669E-3</v>
      </c>
      <c r="L1318" s="6">
        <v>2.4655000333333334E-4</v>
      </c>
      <c r="M1318" s="6">
        <v>2.3956870666666668E-4</v>
      </c>
      <c r="N1318" s="6">
        <v>2.2046200000000002E-6</v>
      </c>
      <c r="O1318" s="9">
        <v>2.6602414666666673E-4</v>
      </c>
    </row>
    <row r="1319" spans="1:15" x14ac:dyDescent="0.35">
      <c r="A1319" s="5">
        <v>2017</v>
      </c>
      <c r="B1319" s="6">
        <v>34013</v>
      </c>
      <c r="C1319" s="6">
        <v>2270002027</v>
      </c>
      <c r="D1319" s="6" t="s">
        <v>17</v>
      </c>
      <c r="E1319" s="6" t="s">
        <v>14</v>
      </c>
      <c r="F1319" s="6" t="s">
        <v>88</v>
      </c>
      <c r="G1319" s="6">
        <v>1.8004396666666665E-5</v>
      </c>
      <c r="H1319" s="6">
        <v>2.2597950247399998</v>
      </c>
      <c r="I1319" s="6">
        <v>5.92160932E-3</v>
      </c>
      <c r="J1319" s="6">
        <v>1.1464024E-4</v>
      </c>
      <c r="K1319" s="20">
        <v>1.4732005713333331E-2</v>
      </c>
      <c r="L1319" s="6">
        <v>7.8043548000000004E-4</v>
      </c>
      <c r="M1319" s="6">
        <v>7.5691953333333333E-4</v>
      </c>
      <c r="N1319" s="6">
        <v>7.7161700000000004E-6</v>
      </c>
      <c r="O1319" s="9">
        <v>1.5178808699999999E-3</v>
      </c>
    </row>
    <row r="1320" spans="1:15" x14ac:dyDescent="0.35">
      <c r="A1320" s="5">
        <v>2017</v>
      </c>
      <c r="B1320" s="6">
        <v>34013</v>
      </c>
      <c r="C1320" s="6">
        <v>2270002030</v>
      </c>
      <c r="D1320" s="6" t="s">
        <v>45</v>
      </c>
      <c r="E1320" s="6" t="s">
        <v>14</v>
      </c>
      <c r="F1320" s="6" t="s">
        <v>88</v>
      </c>
      <c r="G1320" s="6">
        <v>7.8998883333333323E-5</v>
      </c>
      <c r="H1320" s="6">
        <v>9.6920963163566665</v>
      </c>
      <c r="I1320" s="6">
        <v>2.0730776733333331E-2</v>
      </c>
      <c r="J1320" s="6">
        <v>2.4434538333333337E-4</v>
      </c>
      <c r="K1320" s="20">
        <v>4.7937257280000006E-2</v>
      </c>
      <c r="L1320" s="6">
        <v>3.1019003400000003E-3</v>
      </c>
      <c r="M1320" s="6">
        <v>3.0093062999999999E-3</v>
      </c>
      <c r="N1320" s="6">
        <v>3.012980666666667E-5</v>
      </c>
      <c r="O1320" s="9">
        <v>3.3278738899999998E-3</v>
      </c>
    </row>
    <row r="1321" spans="1:15" x14ac:dyDescent="0.35">
      <c r="A1321" s="5">
        <v>2017</v>
      </c>
      <c r="B1321" s="6">
        <v>34013</v>
      </c>
      <c r="C1321" s="6">
        <v>2270002033</v>
      </c>
      <c r="D1321" s="6" t="s">
        <v>46</v>
      </c>
      <c r="E1321" s="6" t="s">
        <v>14</v>
      </c>
      <c r="F1321" s="6" t="s">
        <v>88</v>
      </c>
      <c r="G1321" s="6">
        <v>6.7975783333333324E-5</v>
      </c>
      <c r="H1321" s="6">
        <v>8.3442048760766667</v>
      </c>
      <c r="I1321" s="6">
        <v>1.5541101253333333E-2</v>
      </c>
      <c r="J1321" s="6">
        <v>1.4366773666666668E-4</v>
      </c>
      <c r="K1321" s="20">
        <v>5.5704500976666661E-2</v>
      </c>
      <c r="L1321" s="6">
        <v>2.7895791733333337E-3</v>
      </c>
      <c r="M1321" s="6">
        <v>2.7061710500000005E-3</v>
      </c>
      <c r="N1321" s="6">
        <v>2.6822876666666664E-5</v>
      </c>
      <c r="O1321" s="9">
        <v>3.8228110799999999E-3</v>
      </c>
    </row>
    <row r="1322" spans="1:15" x14ac:dyDescent="0.35">
      <c r="A1322" s="5">
        <v>2017</v>
      </c>
      <c r="B1322" s="6">
        <v>34013</v>
      </c>
      <c r="C1322" s="6">
        <v>2270002036</v>
      </c>
      <c r="D1322" s="6" t="s">
        <v>90</v>
      </c>
      <c r="E1322" s="6" t="s">
        <v>14</v>
      </c>
      <c r="F1322" s="6" t="s">
        <v>88</v>
      </c>
      <c r="G1322" s="6">
        <v>6.7240910000000004E-4</v>
      </c>
      <c r="H1322" s="6">
        <v>82.909626416906676</v>
      </c>
      <c r="I1322" s="6">
        <v>8.3920330046666658E-2</v>
      </c>
      <c r="J1322" s="6">
        <v>1.1904947999999999E-3</v>
      </c>
      <c r="K1322" s="20">
        <v>0.23142226832999999</v>
      </c>
      <c r="L1322" s="6">
        <v>1.5602830613333334E-2</v>
      </c>
      <c r="M1322" s="6">
        <v>1.5134716300000002E-2</v>
      </c>
      <c r="N1322" s="6">
        <v>2.4544769333333338E-4</v>
      </c>
      <c r="O1322" s="9">
        <v>1.2283407766666666E-2</v>
      </c>
    </row>
    <row r="1323" spans="1:15" x14ac:dyDescent="0.35">
      <c r="A1323" s="5">
        <v>2017</v>
      </c>
      <c r="B1323" s="6">
        <v>34013</v>
      </c>
      <c r="C1323" s="6">
        <v>2270002039</v>
      </c>
      <c r="D1323" s="6" t="s">
        <v>18</v>
      </c>
      <c r="E1323" s="6" t="s">
        <v>14</v>
      </c>
      <c r="F1323" s="6" t="s">
        <v>88</v>
      </c>
      <c r="G1323" s="6">
        <v>5.5115500000000006E-6</v>
      </c>
      <c r="H1323" s="6">
        <v>0.68715874267333332</v>
      </c>
      <c r="I1323" s="6">
        <v>1.6406047166666667E-3</v>
      </c>
      <c r="J1323" s="6">
        <v>2.094389E-5</v>
      </c>
      <c r="K1323" s="20">
        <v>3.5130619700000001E-3</v>
      </c>
      <c r="L1323" s="6">
        <v>2.4508025666666666E-4</v>
      </c>
      <c r="M1323" s="6">
        <v>2.3736408666666668E-4</v>
      </c>
      <c r="N1323" s="6">
        <v>2.2046200000000002E-6</v>
      </c>
      <c r="O1323" s="9">
        <v>2.7080082333333339E-4</v>
      </c>
    </row>
    <row r="1324" spans="1:15" x14ac:dyDescent="0.35">
      <c r="A1324" s="5">
        <v>2017</v>
      </c>
      <c r="B1324" s="6">
        <v>34013</v>
      </c>
      <c r="C1324" s="6">
        <v>2270002042</v>
      </c>
      <c r="D1324" s="6" t="s">
        <v>47</v>
      </c>
      <c r="E1324" s="6" t="s">
        <v>14</v>
      </c>
      <c r="F1324" s="6" t="s">
        <v>88</v>
      </c>
      <c r="G1324" s="6">
        <v>2.2046200000000002E-6</v>
      </c>
      <c r="H1324" s="6">
        <v>0.32584210112666662</v>
      </c>
      <c r="I1324" s="6">
        <v>9.7738153333333327E-4</v>
      </c>
      <c r="J1324" s="6">
        <v>9.185916666666668E-6</v>
      </c>
      <c r="K1324" s="20">
        <v>2.3695990633333334E-3</v>
      </c>
      <c r="L1324" s="6">
        <v>1.5616058333333335E-4</v>
      </c>
      <c r="M1324" s="6">
        <v>1.5175134333333333E-4</v>
      </c>
      <c r="N1324" s="6">
        <v>1.1023100000000001E-6</v>
      </c>
      <c r="O1324" s="9">
        <v>2.4287563666666669E-4</v>
      </c>
    </row>
    <row r="1325" spans="1:15" x14ac:dyDescent="0.35">
      <c r="A1325" s="5">
        <v>2017</v>
      </c>
      <c r="B1325" s="6">
        <v>34013</v>
      </c>
      <c r="C1325" s="6">
        <v>2270002045</v>
      </c>
      <c r="D1325" s="6" t="s">
        <v>48</v>
      </c>
      <c r="E1325" s="6" t="s">
        <v>14</v>
      </c>
      <c r="F1325" s="6" t="s">
        <v>88</v>
      </c>
      <c r="G1325" s="6">
        <v>1.5395596333333332E-4</v>
      </c>
      <c r="H1325" s="6">
        <v>18.945185917239996</v>
      </c>
      <c r="I1325" s="6">
        <v>1.7459488089999999E-2</v>
      </c>
      <c r="J1325" s="6">
        <v>2.9762369999999997E-4</v>
      </c>
      <c r="K1325" s="20">
        <v>7.2155375416666667E-2</v>
      </c>
      <c r="L1325" s="6">
        <v>2.9714603233333332E-3</v>
      </c>
      <c r="M1325" s="6">
        <v>2.8821732133333332E-3</v>
      </c>
      <c r="N1325" s="6">
        <v>5.805499333333333E-5</v>
      </c>
      <c r="O1325" s="9">
        <v>3.8841730033333335E-3</v>
      </c>
    </row>
    <row r="1326" spans="1:15" x14ac:dyDescent="0.35">
      <c r="A1326" s="5">
        <v>2017</v>
      </c>
      <c r="B1326" s="6">
        <v>34013</v>
      </c>
      <c r="C1326" s="6">
        <v>2270002048</v>
      </c>
      <c r="D1326" s="6" t="s">
        <v>91</v>
      </c>
      <c r="E1326" s="6" t="s">
        <v>14</v>
      </c>
      <c r="F1326" s="6" t="s">
        <v>88</v>
      </c>
      <c r="G1326" s="6">
        <v>1.6718368333333336E-4</v>
      </c>
      <c r="H1326" s="6">
        <v>20.643224659273333</v>
      </c>
      <c r="I1326" s="6">
        <v>1.9938215843333332E-2</v>
      </c>
      <c r="J1326" s="6">
        <v>3.0644218000000002E-4</v>
      </c>
      <c r="K1326" s="20">
        <v>5.5594269976666666E-2</v>
      </c>
      <c r="L1326" s="6">
        <v>3.7882720333333331E-3</v>
      </c>
      <c r="M1326" s="6">
        <v>3.6747341033333335E-3</v>
      </c>
      <c r="N1326" s="6">
        <v>6.1361923333333346E-5</v>
      </c>
      <c r="O1326" s="9">
        <v>3.1834712800000004E-3</v>
      </c>
    </row>
    <row r="1327" spans="1:15" x14ac:dyDescent="0.35">
      <c r="A1327" s="5">
        <v>2017</v>
      </c>
      <c r="B1327" s="6">
        <v>34013</v>
      </c>
      <c r="C1327" s="6">
        <v>2270002051</v>
      </c>
      <c r="D1327" s="6" t="s">
        <v>92</v>
      </c>
      <c r="E1327" s="6" t="s">
        <v>14</v>
      </c>
      <c r="F1327" s="6" t="s">
        <v>88</v>
      </c>
      <c r="G1327" s="6">
        <v>5.7503838333333333E-4</v>
      </c>
      <c r="H1327" s="6">
        <v>70.851025221386678</v>
      </c>
      <c r="I1327" s="6">
        <v>7.3010400540000006E-2</v>
      </c>
      <c r="J1327" s="6">
        <v>1.1001053799999999E-3</v>
      </c>
      <c r="K1327" s="20">
        <v>0.28493353984333336</v>
      </c>
      <c r="L1327" s="6">
        <v>1.0108917573333334E-2</v>
      </c>
      <c r="M1327" s="6">
        <v>9.8057823233333331E-3</v>
      </c>
      <c r="N1327" s="6">
        <v>2.1090864666666669E-4</v>
      </c>
      <c r="O1327" s="9">
        <v>1.2061843456666667E-2</v>
      </c>
    </row>
    <row r="1328" spans="1:15" x14ac:dyDescent="0.35">
      <c r="A1328" s="5">
        <v>2017</v>
      </c>
      <c r="B1328" s="6">
        <v>34013</v>
      </c>
      <c r="C1328" s="6">
        <v>2270002054</v>
      </c>
      <c r="D1328" s="6" t="s">
        <v>19</v>
      </c>
      <c r="E1328" s="6" t="s">
        <v>14</v>
      </c>
      <c r="F1328" s="6" t="s">
        <v>88</v>
      </c>
      <c r="G1328" s="6">
        <v>2.6822876666666664E-5</v>
      </c>
      <c r="H1328" s="6">
        <v>3.3464103349599998</v>
      </c>
      <c r="I1328" s="6">
        <v>4.1729782233333327E-3</v>
      </c>
      <c r="J1328" s="6">
        <v>6.2096796666666674E-5</v>
      </c>
      <c r="K1328" s="20">
        <v>1.5357750356666667E-2</v>
      </c>
      <c r="L1328" s="6">
        <v>6.5073033666666663E-4</v>
      </c>
      <c r="M1328" s="6">
        <v>6.3088875666666652E-4</v>
      </c>
      <c r="N1328" s="6">
        <v>1.0288226666666667E-5</v>
      </c>
      <c r="O1328" s="9">
        <v>8.3481610666666665E-4</v>
      </c>
    </row>
    <row r="1329" spans="1:15" x14ac:dyDescent="0.35">
      <c r="A1329" s="5">
        <v>2017</v>
      </c>
      <c r="B1329" s="6">
        <v>34013</v>
      </c>
      <c r="C1329" s="6">
        <v>2270002057</v>
      </c>
      <c r="D1329" s="6" t="s">
        <v>49</v>
      </c>
      <c r="E1329" s="6" t="s">
        <v>14</v>
      </c>
      <c r="F1329" s="6" t="s">
        <v>88</v>
      </c>
      <c r="G1329" s="6">
        <v>2.1531788666666666E-4</v>
      </c>
      <c r="H1329" s="6">
        <v>26.545900702713329</v>
      </c>
      <c r="I1329" s="6">
        <v>5.4361519960000014E-2</v>
      </c>
      <c r="J1329" s="6">
        <v>4.6590969333333332E-4</v>
      </c>
      <c r="K1329" s="20">
        <v>0.11071123972333334</v>
      </c>
      <c r="L1329" s="6">
        <v>9.0712764266666652E-3</v>
      </c>
      <c r="M1329" s="6">
        <v>8.7993732933333343E-3</v>
      </c>
      <c r="N1329" s="6">
        <v>8.1203503333333334E-5</v>
      </c>
      <c r="O1329" s="9">
        <v>6.6138600000000001E-3</v>
      </c>
    </row>
    <row r="1330" spans="1:15" x14ac:dyDescent="0.35">
      <c r="A1330" s="5">
        <v>2017</v>
      </c>
      <c r="B1330" s="6">
        <v>34013</v>
      </c>
      <c r="C1330" s="6">
        <v>2270002060</v>
      </c>
      <c r="D1330" s="6" t="s">
        <v>50</v>
      </c>
      <c r="E1330" s="6" t="s">
        <v>14</v>
      </c>
      <c r="F1330" s="6" t="s">
        <v>88</v>
      </c>
      <c r="G1330" s="6">
        <v>7.3230127666666677E-4</v>
      </c>
      <c r="H1330" s="6">
        <v>90.260464427466673</v>
      </c>
      <c r="I1330" s="6">
        <v>0.12604216720333336</v>
      </c>
      <c r="J1330" s="6">
        <v>1.4377796766666666E-3</v>
      </c>
      <c r="K1330" s="20">
        <v>0.35964443727666667</v>
      </c>
      <c r="L1330" s="6">
        <v>2.0009865993333334E-2</v>
      </c>
      <c r="M1330" s="6">
        <v>1.9409841916666667E-2</v>
      </c>
      <c r="N1330" s="6">
        <v>2.7851699333333331E-4</v>
      </c>
      <c r="O1330" s="9">
        <v>1.957812791E-2</v>
      </c>
    </row>
    <row r="1331" spans="1:15" x14ac:dyDescent="0.35">
      <c r="A1331" s="5">
        <v>2017</v>
      </c>
      <c r="B1331" s="6">
        <v>34013</v>
      </c>
      <c r="C1331" s="6">
        <v>2270002066</v>
      </c>
      <c r="D1331" s="6" t="s">
        <v>51</v>
      </c>
      <c r="E1331" s="6" t="s">
        <v>14</v>
      </c>
      <c r="F1331" s="6" t="s">
        <v>88</v>
      </c>
      <c r="G1331" s="6">
        <v>4.457006766666667E-4</v>
      </c>
      <c r="H1331" s="6">
        <v>54.788747390813334</v>
      </c>
      <c r="I1331" s="6">
        <v>0.24281611192666666</v>
      </c>
      <c r="J1331" s="6">
        <v>1.7769237199999996E-3</v>
      </c>
      <c r="K1331" s="20">
        <v>0.31677376419333331</v>
      </c>
      <c r="L1331" s="6">
        <v>4.2015647960000006E-2</v>
      </c>
      <c r="M1331" s="6">
        <v>4.0754972756666667E-2</v>
      </c>
      <c r="N1331" s="6">
        <v>1.7710447333333331E-4</v>
      </c>
      <c r="O1331" s="9">
        <v>5.039357139666667E-2</v>
      </c>
    </row>
    <row r="1332" spans="1:15" x14ac:dyDescent="0.35">
      <c r="A1332" s="5">
        <v>2017</v>
      </c>
      <c r="B1332" s="6">
        <v>34013</v>
      </c>
      <c r="C1332" s="6">
        <v>2270002069</v>
      </c>
      <c r="D1332" s="6" t="s">
        <v>93</v>
      </c>
      <c r="E1332" s="6" t="s">
        <v>14</v>
      </c>
      <c r="F1332" s="6" t="s">
        <v>88</v>
      </c>
      <c r="G1332" s="6">
        <v>6.6983704333333329E-4</v>
      </c>
      <c r="H1332" s="6">
        <v>82.574679970053339</v>
      </c>
      <c r="I1332" s="6">
        <v>0.10165135383333333</v>
      </c>
      <c r="J1332" s="6">
        <v>1.2272384666666668E-3</v>
      </c>
      <c r="K1332" s="20">
        <v>0.27525342085999999</v>
      </c>
      <c r="L1332" s="6">
        <v>1.6065065940000001E-2</v>
      </c>
      <c r="M1332" s="6">
        <v>1.5583723906666666E-2</v>
      </c>
      <c r="N1332" s="6">
        <v>2.4875462333333337E-4</v>
      </c>
      <c r="O1332" s="9">
        <v>1.4310923293333333E-2</v>
      </c>
    </row>
    <row r="1333" spans="1:15" x14ac:dyDescent="0.35">
      <c r="A1333" s="5">
        <v>2017</v>
      </c>
      <c r="B1333" s="6">
        <v>34013</v>
      </c>
      <c r="C1333" s="6">
        <v>2270002072</v>
      </c>
      <c r="D1333" s="6" t="s">
        <v>52</v>
      </c>
      <c r="E1333" s="6" t="s">
        <v>14</v>
      </c>
      <c r="F1333" s="6" t="s">
        <v>88</v>
      </c>
      <c r="G1333" s="6">
        <v>3.0570730666666662E-4</v>
      </c>
      <c r="H1333" s="6">
        <v>37.580938720013336</v>
      </c>
      <c r="I1333" s="6">
        <v>0.21698531425999998</v>
      </c>
      <c r="J1333" s="6">
        <v>1.3385717766666669E-3</v>
      </c>
      <c r="K1333" s="20">
        <v>0.2421242286833333</v>
      </c>
      <c r="L1333" s="6">
        <v>3.4062113873333334E-2</v>
      </c>
      <c r="M1333" s="6">
        <v>3.303990506666666E-2</v>
      </c>
      <c r="N1333" s="6">
        <v>1.2492846666666666E-4</v>
      </c>
      <c r="O1333" s="9">
        <v>4.6395493026666672E-2</v>
      </c>
    </row>
    <row r="1334" spans="1:15" x14ac:dyDescent="0.35">
      <c r="A1334" s="5">
        <v>2017</v>
      </c>
      <c r="B1334" s="6">
        <v>34013</v>
      </c>
      <c r="C1334" s="6">
        <v>2270002075</v>
      </c>
      <c r="D1334" s="6" t="s">
        <v>94</v>
      </c>
      <c r="E1334" s="6" t="s">
        <v>14</v>
      </c>
      <c r="F1334" s="6" t="s">
        <v>88</v>
      </c>
      <c r="G1334" s="6">
        <v>7.2385023333333318E-5</v>
      </c>
      <c r="H1334" s="6">
        <v>8.8664113782933338</v>
      </c>
      <c r="I1334" s="6">
        <v>1.3745805700000001E-2</v>
      </c>
      <c r="J1334" s="6">
        <v>1.3484925666666666E-4</v>
      </c>
      <c r="K1334" s="20">
        <v>4.1698917553333333E-2</v>
      </c>
      <c r="L1334" s="6">
        <v>1.72952439E-3</v>
      </c>
      <c r="M1334" s="6">
        <v>1.6773483833333333E-3</v>
      </c>
      <c r="N1334" s="6">
        <v>2.7557749999999995E-5</v>
      </c>
      <c r="O1334" s="9">
        <v>2.0473571066666669E-3</v>
      </c>
    </row>
    <row r="1335" spans="1:15" x14ac:dyDescent="0.35">
      <c r="A1335" s="5">
        <v>2017</v>
      </c>
      <c r="B1335" s="6">
        <v>34013</v>
      </c>
      <c r="C1335" s="6">
        <v>2270002078</v>
      </c>
      <c r="D1335" s="6" t="s">
        <v>53</v>
      </c>
      <c r="E1335" s="6" t="s">
        <v>14</v>
      </c>
      <c r="F1335" s="6" t="s">
        <v>88</v>
      </c>
      <c r="G1335" s="6">
        <v>1.1023100000000001E-6</v>
      </c>
      <c r="H1335" s="6">
        <v>0.11634955537333334</v>
      </c>
      <c r="I1335" s="6">
        <v>6.9078093333333347E-4</v>
      </c>
      <c r="J1335" s="6">
        <v>4.4092400000000003E-6</v>
      </c>
      <c r="K1335" s="20">
        <v>7.833749733333334E-4</v>
      </c>
      <c r="L1335" s="6">
        <v>1.0582176000000001E-4</v>
      </c>
      <c r="M1335" s="6">
        <v>1.0251482999999999E-4</v>
      </c>
      <c r="N1335" s="6">
        <v>0</v>
      </c>
      <c r="O1335" s="9">
        <v>1.6277444333333331E-4</v>
      </c>
    </row>
    <row r="1336" spans="1:15" x14ac:dyDescent="0.35">
      <c r="A1336" s="5">
        <v>2017</v>
      </c>
      <c r="B1336" s="6">
        <v>34013</v>
      </c>
      <c r="C1336" s="6">
        <v>2270002081</v>
      </c>
      <c r="D1336" s="6" t="s">
        <v>54</v>
      </c>
      <c r="E1336" s="6" t="s">
        <v>14</v>
      </c>
      <c r="F1336" s="6" t="s">
        <v>88</v>
      </c>
      <c r="G1336" s="6">
        <v>6.9078093333333336E-5</v>
      </c>
      <c r="H1336" s="6">
        <v>8.5099856862166661</v>
      </c>
      <c r="I1336" s="6">
        <v>1.6652597170000002E-2</v>
      </c>
      <c r="J1336" s="6">
        <v>1.3705387666666669E-4</v>
      </c>
      <c r="K1336" s="20">
        <v>4.1100363223333332E-2</v>
      </c>
      <c r="L1336" s="6">
        <v>2.2681865433333333E-3</v>
      </c>
      <c r="M1336" s="6">
        <v>2.2002107599999998E-3</v>
      </c>
      <c r="N1336" s="6">
        <v>2.6822876666666664E-5</v>
      </c>
      <c r="O1336" s="9">
        <v>2.3119115066666668E-3</v>
      </c>
    </row>
    <row r="1337" spans="1:15" x14ac:dyDescent="0.35">
      <c r="A1337" s="5">
        <v>2017</v>
      </c>
      <c r="B1337" s="6">
        <v>34013</v>
      </c>
      <c r="C1337" s="6">
        <v>2270003010</v>
      </c>
      <c r="D1337" s="6" t="s">
        <v>55</v>
      </c>
      <c r="E1337" s="6" t="s">
        <v>21</v>
      </c>
      <c r="F1337" s="6" t="s">
        <v>88</v>
      </c>
      <c r="G1337" s="6">
        <v>1.3227720000000002E-5</v>
      </c>
      <c r="H1337" s="6">
        <v>1.6089926704866666</v>
      </c>
      <c r="I1337" s="6">
        <v>1.2275691596666667E-2</v>
      </c>
      <c r="J1337" s="6">
        <v>6.577116333333334E-5</v>
      </c>
      <c r="K1337" s="20">
        <v>1.2435159110000002E-2</v>
      </c>
      <c r="L1337" s="6">
        <v>1.8077883999999998E-3</v>
      </c>
      <c r="M1337" s="6">
        <v>1.7530403366666667E-3</v>
      </c>
      <c r="N1337" s="6">
        <v>5.5115500000000006E-6</v>
      </c>
      <c r="O1337" s="9">
        <v>2.936921276666666E-3</v>
      </c>
    </row>
    <row r="1338" spans="1:15" x14ac:dyDescent="0.35">
      <c r="A1338" s="5">
        <v>2017</v>
      </c>
      <c r="B1338" s="6">
        <v>34013</v>
      </c>
      <c r="C1338" s="6">
        <v>2270003020</v>
      </c>
      <c r="D1338" s="6" t="s">
        <v>56</v>
      </c>
      <c r="E1338" s="6" t="s">
        <v>21</v>
      </c>
      <c r="F1338" s="6" t="s">
        <v>88</v>
      </c>
      <c r="G1338" s="6">
        <v>1.8922988333333333E-4</v>
      </c>
      <c r="H1338" s="6">
        <v>23.336702242186664</v>
      </c>
      <c r="I1338" s="6">
        <v>2.8916163356666667E-2</v>
      </c>
      <c r="J1338" s="6">
        <v>3.3326505666666671E-4</v>
      </c>
      <c r="K1338" s="20">
        <v>7.3812882220000001E-2</v>
      </c>
      <c r="L1338" s="6">
        <v>4.3478780766666664E-3</v>
      </c>
      <c r="M1338" s="6">
        <v>4.2174380599999993E-3</v>
      </c>
      <c r="N1338" s="6">
        <v>6.6873473333333352E-5</v>
      </c>
      <c r="O1338" s="9">
        <v>3.0894074933333336E-3</v>
      </c>
    </row>
    <row r="1339" spans="1:15" x14ac:dyDescent="0.35">
      <c r="A1339" s="5">
        <v>2017</v>
      </c>
      <c r="B1339" s="6">
        <v>34013</v>
      </c>
      <c r="C1339" s="6">
        <v>2270003030</v>
      </c>
      <c r="D1339" s="6" t="s">
        <v>20</v>
      </c>
      <c r="E1339" s="6" t="s">
        <v>21</v>
      </c>
      <c r="F1339" s="6" t="s">
        <v>88</v>
      </c>
      <c r="G1339" s="6">
        <v>8.267324999999999E-5</v>
      </c>
      <c r="H1339" s="6">
        <v>10.191571349189999</v>
      </c>
      <c r="I1339" s="6">
        <v>1.1773038236666667E-2</v>
      </c>
      <c r="J1339" s="6">
        <v>1.9290425000000001E-4</v>
      </c>
      <c r="K1339" s="20">
        <v>3.7355448716666663E-2</v>
      </c>
      <c r="L1339" s="6">
        <v>2.1623647833333335E-3</v>
      </c>
      <c r="M1339" s="6">
        <v>2.0973284933333333E-3</v>
      </c>
      <c r="N1339" s="6">
        <v>3.1232116666666665E-5</v>
      </c>
      <c r="O1339" s="9">
        <v>2.1902899699999998E-3</v>
      </c>
    </row>
    <row r="1340" spans="1:15" x14ac:dyDescent="0.35">
      <c r="A1340" s="5">
        <v>2017</v>
      </c>
      <c r="B1340" s="6">
        <v>34013</v>
      </c>
      <c r="C1340" s="6">
        <v>2270003040</v>
      </c>
      <c r="D1340" s="6" t="s">
        <v>22</v>
      </c>
      <c r="E1340" s="6" t="s">
        <v>21</v>
      </c>
      <c r="F1340" s="6" t="s">
        <v>88</v>
      </c>
      <c r="G1340" s="6">
        <v>8.3775560000000002E-5</v>
      </c>
      <c r="H1340" s="6">
        <v>10.340515843826667</v>
      </c>
      <c r="I1340" s="6">
        <v>1.4284100416666667E-2</v>
      </c>
      <c r="J1340" s="6">
        <v>2.2413636666666667E-4</v>
      </c>
      <c r="K1340" s="20">
        <v>4.5488291896666665E-2</v>
      </c>
      <c r="L1340" s="6">
        <v>2.6727343133333332E-3</v>
      </c>
      <c r="M1340" s="6">
        <v>2.5922656833333338E-3</v>
      </c>
      <c r="N1340" s="6">
        <v>3.3069300000000005E-5</v>
      </c>
      <c r="O1340" s="9">
        <v>3.1709784333333328E-3</v>
      </c>
    </row>
    <row r="1341" spans="1:15" x14ac:dyDescent="0.35">
      <c r="A1341" s="5">
        <v>2017</v>
      </c>
      <c r="B1341" s="6">
        <v>34013</v>
      </c>
      <c r="C1341" s="6">
        <v>2270003050</v>
      </c>
      <c r="D1341" s="6" t="s">
        <v>57</v>
      </c>
      <c r="E1341" s="6" t="s">
        <v>21</v>
      </c>
      <c r="F1341" s="6" t="s">
        <v>88</v>
      </c>
      <c r="G1341" s="6">
        <v>3.3069300000000005E-6</v>
      </c>
      <c r="H1341" s="6">
        <v>0.39806986156666668</v>
      </c>
      <c r="I1341" s="6">
        <v>1.9826882533333333E-3</v>
      </c>
      <c r="J1341" s="6">
        <v>1.5432340000000001E-5</v>
      </c>
      <c r="K1341" s="20">
        <v>3.0618497433333339E-3</v>
      </c>
      <c r="L1341" s="6">
        <v>3.2959068999999995E-4</v>
      </c>
      <c r="M1341" s="6">
        <v>3.196699E-4</v>
      </c>
      <c r="N1341" s="6">
        <v>1.1023100000000001E-6</v>
      </c>
      <c r="O1341" s="9">
        <v>5.2506699666666665E-4</v>
      </c>
    </row>
    <row r="1342" spans="1:15" x14ac:dyDescent="0.35">
      <c r="A1342" s="5">
        <v>2017</v>
      </c>
      <c r="B1342" s="6">
        <v>34013</v>
      </c>
      <c r="C1342" s="6">
        <v>2270003060</v>
      </c>
      <c r="D1342" s="6" t="s">
        <v>58</v>
      </c>
      <c r="E1342" s="6" t="s">
        <v>21</v>
      </c>
      <c r="F1342" s="6" t="s">
        <v>88</v>
      </c>
      <c r="G1342" s="6">
        <v>2.9872600999999999E-4</v>
      </c>
      <c r="H1342" s="6">
        <v>36.87052344096</v>
      </c>
      <c r="I1342" s="6">
        <v>5.5577367890000007E-2</v>
      </c>
      <c r="J1342" s="6">
        <v>1.1214167066666667E-3</v>
      </c>
      <c r="K1342" s="20">
        <v>0.19497879741999999</v>
      </c>
      <c r="L1342" s="6">
        <v>7.6724450366666671E-3</v>
      </c>
      <c r="M1342" s="6">
        <v>7.4420622466666664E-3</v>
      </c>
      <c r="N1342" s="6">
        <v>1.1574255000000002E-4</v>
      </c>
      <c r="O1342" s="9">
        <v>1.1319253953333332E-2</v>
      </c>
    </row>
    <row r="1343" spans="1:15" x14ac:dyDescent="0.35">
      <c r="A1343" s="5">
        <v>2017</v>
      </c>
      <c r="B1343" s="6">
        <v>34013</v>
      </c>
      <c r="C1343" s="6">
        <v>2270003070</v>
      </c>
      <c r="D1343" s="6" t="s">
        <v>59</v>
      </c>
      <c r="E1343" s="6" t="s">
        <v>21</v>
      </c>
      <c r="F1343" s="6" t="s">
        <v>88</v>
      </c>
      <c r="G1343" s="6">
        <v>1.1941691666666667E-4</v>
      </c>
      <c r="H1343" s="6">
        <v>14.697989896480001</v>
      </c>
      <c r="I1343" s="6">
        <v>1.2834195330000001E-2</v>
      </c>
      <c r="J1343" s="6">
        <v>1.8041140333333334E-4</v>
      </c>
      <c r="K1343" s="20">
        <v>3.397062214333333E-2</v>
      </c>
      <c r="L1343" s="6">
        <v>2.3493900466666669E-3</v>
      </c>
      <c r="M1343" s="6">
        <v>2.2792096433333336E-3</v>
      </c>
      <c r="N1343" s="6">
        <v>4.2622653333333336E-5</v>
      </c>
      <c r="O1343" s="9">
        <v>1.8279974166666667E-3</v>
      </c>
    </row>
    <row r="1344" spans="1:15" x14ac:dyDescent="0.35">
      <c r="A1344" s="5">
        <v>2017</v>
      </c>
      <c r="B1344" s="6">
        <v>34013</v>
      </c>
      <c r="C1344" s="6">
        <v>2270004031</v>
      </c>
      <c r="D1344" s="6" t="s">
        <v>28</v>
      </c>
      <c r="E1344" s="6" t="s">
        <v>25</v>
      </c>
      <c r="F1344" s="6" t="s">
        <v>88</v>
      </c>
      <c r="G1344" s="6">
        <v>0</v>
      </c>
      <c r="H1344" s="6">
        <v>7.2458510666666663E-4</v>
      </c>
      <c r="I1344" s="6">
        <v>4.4092400000000003E-6</v>
      </c>
      <c r="J1344" s="6">
        <v>0</v>
      </c>
      <c r="K1344" s="20">
        <v>7.7161700000000004E-6</v>
      </c>
      <c r="L1344" s="6">
        <v>1.1023100000000001E-6</v>
      </c>
      <c r="M1344" s="6">
        <v>1.1023100000000001E-6</v>
      </c>
      <c r="N1344" s="6">
        <v>0</v>
      </c>
      <c r="O1344" s="9">
        <v>1.1023100000000001E-6</v>
      </c>
    </row>
    <row r="1345" spans="1:15" x14ac:dyDescent="0.35">
      <c r="A1345" s="5">
        <v>2017</v>
      </c>
      <c r="B1345" s="6">
        <v>34013</v>
      </c>
      <c r="C1345" s="6">
        <v>2270004036</v>
      </c>
      <c r="D1345" s="6" t="s">
        <v>29</v>
      </c>
      <c r="E1345" s="6" t="s">
        <v>25</v>
      </c>
      <c r="F1345" s="6" t="s">
        <v>88</v>
      </c>
      <c r="G1345" s="6">
        <v>0</v>
      </c>
      <c r="H1345" s="6">
        <v>0</v>
      </c>
      <c r="I1345" s="6">
        <v>0</v>
      </c>
      <c r="J1345" s="6">
        <v>0</v>
      </c>
      <c r="K1345" s="20">
        <v>0</v>
      </c>
      <c r="L1345" s="6">
        <v>0</v>
      </c>
      <c r="M1345" s="6">
        <v>0</v>
      </c>
      <c r="N1345" s="6">
        <v>0</v>
      </c>
      <c r="O1345" s="9">
        <v>0</v>
      </c>
    </row>
    <row r="1346" spans="1:15" x14ac:dyDescent="0.35">
      <c r="A1346" s="5">
        <v>2017</v>
      </c>
      <c r="B1346" s="6">
        <v>34013</v>
      </c>
      <c r="C1346" s="6">
        <v>2270004046</v>
      </c>
      <c r="D1346" s="6" t="s">
        <v>62</v>
      </c>
      <c r="E1346" s="6" t="s">
        <v>25</v>
      </c>
      <c r="F1346" s="6" t="s">
        <v>88</v>
      </c>
      <c r="G1346" s="6">
        <v>4.2622653333333336E-5</v>
      </c>
      <c r="H1346" s="6">
        <v>5.2572018882900009</v>
      </c>
      <c r="I1346" s="6">
        <v>1.622122652333333E-2</v>
      </c>
      <c r="J1346" s="6">
        <v>2.3846639666666667E-4</v>
      </c>
      <c r="K1346" s="20">
        <v>3.7776898573333335E-2</v>
      </c>
      <c r="L1346" s="6">
        <v>2.6326837166666668E-3</v>
      </c>
      <c r="M1346" s="6">
        <v>2.5536848333333334E-3</v>
      </c>
      <c r="N1346" s="6">
        <v>1.873927E-5</v>
      </c>
      <c r="O1346" s="9">
        <v>4.0234315000000007E-3</v>
      </c>
    </row>
    <row r="1347" spans="1:15" x14ac:dyDescent="0.35">
      <c r="A1347" s="5">
        <v>2017</v>
      </c>
      <c r="B1347" s="6">
        <v>34013</v>
      </c>
      <c r="C1347" s="6">
        <v>2270004056</v>
      </c>
      <c r="D1347" s="6" t="s">
        <v>64</v>
      </c>
      <c r="E1347" s="6" t="s">
        <v>25</v>
      </c>
      <c r="F1347" s="6" t="s">
        <v>88</v>
      </c>
      <c r="G1347" s="6">
        <v>8.8184800000000007E-6</v>
      </c>
      <c r="H1347" s="6">
        <v>1.0854358385199998</v>
      </c>
      <c r="I1347" s="6">
        <v>3.4182633100000004E-3</v>
      </c>
      <c r="J1347" s="6">
        <v>6.2464233333333331E-5</v>
      </c>
      <c r="K1347" s="20">
        <v>7.4674153766666656E-3</v>
      </c>
      <c r="L1347" s="6">
        <v>4.4018912666666669E-4</v>
      </c>
      <c r="M1347" s="6">
        <v>4.2696140666666666E-4</v>
      </c>
      <c r="N1347" s="6">
        <v>4.4092400000000003E-6</v>
      </c>
      <c r="O1347" s="9">
        <v>8.3702072666666679E-4</v>
      </c>
    </row>
    <row r="1348" spans="1:15" x14ac:dyDescent="0.35">
      <c r="A1348" s="5">
        <v>2017</v>
      </c>
      <c r="B1348" s="6">
        <v>34013</v>
      </c>
      <c r="C1348" s="6">
        <v>2270004066</v>
      </c>
      <c r="D1348" s="6" t="s">
        <v>65</v>
      </c>
      <c r="E1348" s="6" t="s">
        <v>25</v>
      </c>
      <c r="F1348" s="6" t="s">
        <v>88</v>
      </c>
      <c r="G1348" s="6">
        <v>5.805499333333333E-5</v>
      </c>
      <c r="H1348" s="6">
        <v>7.1521473679333338</v>
      </c>
      <c r="I1348" s="6">
        <v>2.1642387103333337E-2</v>
      </c>
      <c r="J1348" s="6">
        <v>1.4513748333333333E-4</v>
      </c>
      <c r="K1348" s="20">
        <v>5.9806196486666664E-2</v>
      </c>
      <c r="L1348" s="6">
        <v>3.9466372366666674E-3</v>
      </c>
      <c r="M1348" s="6">
        <v>3.82832263E-3</v>
      </c>
      <c r="N1348" s="6">
        <v>2.4618256666666667E-5</v>
      </c>
      <c r="O1348" s="9">
        <v>5.0882629600000001E-3</v>
      </c>
    </row>
    <row r="1349" spans="1:15" x14ac:dyDescent="0.35">
      <c r="A1349" s="5">
        <v>2017</v>
      </c>
      <c r="B1349" s="6">
        <v>34013</v>
      </c>
      <c r="C1349" s="6">
        <v>2270004071</v>
      </c>
      <c r="D1349" s="6" t="s">
        <v>30</v>
      </c>
      <c r="E1349" s="6" t="s">
        <v>25</v>
      </c>
      <c r="F1349" s="6" t="s">
        <v>88</v>
      </c>
      <c r="G1349" s="6">
        <v>6.6138600000000009E-6</v>
      </c>
      <c r="H1349" s="6">
        <v>0.84507126403333332</v>
      </c>
      <c r="I1349" s="6">
        <v>1.3595156666666667E-3</v>
      </c>
      <c r="J1349" s="6">
        <v>2.5353129999999998E-5</v>
      </c>
      <c r="K1349" s="20">
        <v>4.11712785E-3</v>
      </c>
      <c r="L1349" s="6">
        <v>2.2523867666666668E-4</v>
      </c>
      <c r="M1349" s="6">
        <v>2.1825738000000002E-4</v>
      </c>
      <c r="N1349" s="6">
        <v>2.2046200000000002E-6</v>
      </c>
      <c r="O1349" s="9">
        <v>2.8329366999999998E-4</v>
      </c>
    </row>
    <row r="1350" spans="1:15" x14ac:dyDescent="0.35">
      <c r="A1350" s="5">
        <v>2017</v>
      </c>
      <c r="B1350" s="6">
        <v>34013</v>
      </c>
      <c r="C1350" s="6">
        <v>2270004076</v>
      </c>
      <c r="D1350" s="6" t="s">
        <v>66</v>
      </c>
      <c r="E1350" s="6" t="s">
        <v>25</v>
      </c>
      <c r="F1350" s="6" t="s">
        <v>88</v>
      </c>
      <c r="G1350" s="6">
        <v>0</v>
      </c>
      <c r="H1350" s="6">
        <v>2.025053701E-2</v>
      </c>
      <c r="I1350" s="6">
        <v>8.0468630000000006E-5</v>
      </c>
      <c r="J1350" s="6">
        <v>1.1023100000000001E-6</v>
      </c>
      <c r="K1350" s="20">
        <v>1.6828599333333335E-4</v>
      </c>
      <c r="L1350" s="6">
        <v>1.433003E-5</v>
      </c>
      <c r="M1350" s="6">
        <v>1.433003E-5</v>
      </c>
      <c r="N1350" s="6">
        <v>0</v>
      </c>
      <c r="O1350" s="9">
        <v>1.9106706666666671E-5</v>
      </c>
    </row>
    <row r="1351" spans="1:15" x14ac:dyDescent="0.35">
      <c r="A1351" s="5">
        <v>2017</v>
      </c>
      <c r="B1351" s="6">
        <v>34013</v>
      </c>
      <c r="C1351" s="6">
        <v>2270005010</v>
      </c>
      <c r="D1351" s="6" t="s">
        <v>67</v>
      </c>
      <c r="E1351" s="6" t="s">
        <v>32</v>
      </c>
      <c r="F1351" s="6" t="s">
        <v>88</v>
      </c>
      <c r="G1351" s="6">
        <v>0</v>
      </c>
      <c r="H1351" s="6">
        <v>1.1023100000000001E-6</v>
      </c>
      <c r="I1351" s="6">
        <v>0</v>
      </c>
      <c r="J1351" s="6">
        <v>0</v>
      </c>
      <c r="K1351" s="20">
        <v>0</v>
      </c>
      <c r="L1351" s="6">
        <v>0</v>
      </c>
      <c r="M1351" s="6">
        <v>0</v>
      </c>
      <c r="N1351" s="6">
        <v>0</v>
      </c>
      <c r="O1351" s="9">
        <v>0</v>
      </c>
    </row>
    <row r="1352" spans="1:15" x14ac:dyDescent="0.35">
      <c r="A1352" s="5">
        <v>2017</v>
      </c>
      <c r="B1352" s="6">
        <v>34013</v>
      </c>
      <c r="C1352" s="6">
        <v>2270005015</v>
      </c>
      <c r="D1352" s="6" t="s">
        <v>68</v>
      </c>
      <c r="E1352" s="6" t="s">
        <v>32</v>
      </c>
      <c r="F1352" s="6" t="s">
        <v>88</v>
      </c>
      <c r="G1352" s="6">
        <v>0</v>
      </c>
      <c r="H1352" s="6">
        <v>5.9088225240000007E-2</v>
      </c>
      <c r="I1352" s="6">
        <v>1.8298345999999998E-4</v>
      </c>
      <c r="J1352" s="6">
        <v>1.1023100000000001E-6</v>
      </c>
      <c r="K1352" s="20">
        <v>3.8360388000000005E-4</v>
      </c>
      <c r="L1352" s="6">
        <v>3.3436736666666676E-5</v>
      </c>
      <c r="M1352" s="6">
        <v>3.2334426666666671E-5</v>
      </c>
      <c r="N1352" s="6">
        <v>0</v>
      </c>
      <c r="O1352" s="9">
        <v>3.3436736666666676E-5</v>
      </c>
    </row>
    <row r="1353" spans="1:15" x14ac:dyDescent="0.35">
      <c r="A1353" s="5">
        <v>2017</v>
      </c>
      <c r="B1353" s="6">
        <v>34013</v>
      </c>
      <c r="C1353" s="6">
        <v>2270005020</v>
      </c>
      <c r="D1353" s="6" t="s">
        <v>95</v>
      </c>
      <c r="E1353" s="6" t="s">
        <v>32</v>
      </c>
      <c r="F1353" s="6" t="s">
        <v>88</v>
      </c>
      <c r="G1353" s="6">
        <v>0</v>
      </c>
      <c r="H1353" s="6">
        <v>5.3010087899999997E-3</v>
      </c>
      <c r="I1353" s="6">
        <v>1.7636960000000001E-5</v>
      </c>
      <c r="J1353" s="6">
        <v>0</v>
      </c>
      <c r="K1353" s="20">
        <v>4.7766766666666671E-5</v>
      </c>
      <c r="L1353" s="6">
        <v>4.4092400000000003E-6</v>
      </c>
      <c r="M1353" s="6">
        <v>4.4092400000000003E-6</v>
      </c>
      <c r="N1353" s="6">
        <v>0</v>
      </c>
      <c r="O1353" s="9">
        <v>4.4092400000000003E-6</v>
      </c>
    </row>
    <row r="1354" spans="1:15" x14ac:dyDescent="0.35">
      <c r="A1354" s="5">
        <v>2017</v>
      </c>
      <c r="B1354" s="6">
        <v>34013</v>
      </c>
      <c r="C1354" s="6">
        <v>2270005025</v>
      </c>
      <c r="D1354" s="6" t="s">
        <v>69</v>
      </c>
      <c r="E1354" s="6" t="s">
        <v>32</v>
      </c>
      <c r="F1354" s="6" t="s">
        <v>88</v>
      </c>
      <c r="G1354" s="6">
        <v>0</v>
      </c>
      <c r="H1354" s="6">
        <v>3.012980666666667E-5</v>
      </c>
      <c r="I1354" s="6">
        <v>0</v>
      </c>
      <c r="J1354" s="6">
        <v>0</v>
      </c>
      <c r="K1354" s="20">
        <v>0</v>
      </c>
      <c r="L1354" s="6">
        <v>0</v>
      </c>
      <c r="M1354" s="6">
        <v>0</v>
      </c>
      <c r="N1354" s="6">
        <v>0</v>
      </c>
      <c r="O1354" s="9">
        <v>0</v>
      </c>
    </row>
    <row r="1355" spans="1:15" x14ac:dyDescent="0.35">
      <c r="A1355" s="5">
        <v>2017</v>
      </c>
      <c r="B1355" s="6">
        <v>34013</v>
      </c>
      <c r="C1355" s="6">
        <v>2270005030</v>
      </c>
      <c r="D1355" s="6" t="s">
        <v>70</v>
      </c>
      <c r="E1355" s="6" t="s">
        <v>32</v>
      </c>
      <c r="F1355" s="6" t="s">
        <v>88</v>
      </c>
      <c r="G1355" s="6">
        <v>0</v>
      </c>
      <c r="H1355" s="6">
        <v>5.5115500000000006E-6</v>
      </c>
      <c r="I1355" s="6">
        <v>0</v>
      </c>
      <c r="J1355" s="6">
        <v>0</v>
      </c>
      <c r="K1355" s="20">
        <v>0</v>
      </c>
      <c r="L1355" s="6">
        <v>0</v>
      </c>
      <c r="M1355" s="6">
        <v>0</v>
      </c>
      <c r="N1355" s="6">
        <v>0</v>
      </c>
      <c r="O1355" s="9">
        <v>0</v>
      </c>
    </row>
    <row r="1356" spans="1:15" x14ac:dyDescent="0.35">
      <c r="A1356" s="5">
        <v>2017</v>
      </c>
      <c r="B1356" s="6">
        <v>34013</v>
      </c>
      <c r="C1356" s="6">
        <v>2270005035</v>
      </c>
      <c r="D1356" s="6" t="s">
        <v>31</v>
      </c>
      <c r="E1356" s="6" t="s">
        <v>32</v>
      </c>
      <c r="F1356" s="6" t="s">
        <v>88</v>
      </c>
      <c r="G1356" s="6">
        <v>0</v>
      </c>
      <c r="H1356" s="6">
        <v>4.5047735333333337E-4</v>
      </c>
      <c r="I1356" s="6">
        <v>2.2046200000000002E-6</v>
      </c>
      <c r="J1356" s="6">
        <v>0</v>
      </c>
      <c r="K1356" s="20">
        <v>3.3069300000000005E-6</v>
      </c>
      <c r="L1356" s="6">
        <v>0</v>
      </c>
      <c r="M1356" s="6">
        <v>0</v>
      </c>
      <c r="N1356" s="6">
        <v>0</v>
      </c>
      <c r="O1356" s="9">
        <v>0</v>
      </c>
    </row>
    <row r="1357" spans="1:15" x14ac:dyDescent="0.35">
      <c r="A1357" s="5">
        <v>2017</v>
      </c>
      <c r="B1357" s="6">
        <v>34013</v>
      </c>
      <c r="C1357" s="6">
        <v>2270005045</v>
      </c>
      <c r="D1357" s="6" t="s">
        <v>72</v>
      </c>
      <c r="E1357" s="6" t="s">
        <v>32</v>
      </c>
      <c r="F1357" s="6" t="s">
        <v>88</v>
      </c>
      <c r="G1357" s="6">
        <v>0</v>
      </c>
      <c r="H1357" s="6">
        <v>4.1667317999999993E-4</v>
      </c>
      <c r="I1357" s="6">
        <v>2.2046200000000002E-6</v>
      </c>
      <c r="J1357" s="6">
        <v>0</v>
      </c>
      <c r="K1357" s="20">
        <v>3.3069300000000005E-6</v>
      </c>
      <c r="L1357" s="6">
        <v>0</v>
      </c>
      <c r="M1357" s="6">
        <v>0</v>
      </c>
      <c r="N1357" s="6">
        <v>0</v>
      </c>
      <c r="O1357" s="9">
        <v>0</v>
      </c>
    </row>
    <row r="1358" spans="1:15" x14ac:dyDescent="0.35">
      <c r="A1358" s="5">
        <v>2017</v>
      </c>
      <c r="B1358" s="6">
        <v>34013</v>
      </c>
      <c r="C1358" s="6">
        <v>2270005055</v>
      </c>
      <c r="D1358" s="6" t="s">
        <v>73</v>
      </c>
      <c r="E1358" s="6" t="s">
        <v>32</v>
      </c>
      <c r="F1358" s="6" t="s">
        <v>88</v>
      </c>
      <c r="G1358" s="6">
        <v>0</v>
      </c>
      <c r="H1358" s="6">
        <v>1.1493418933333332E-3</v>
      </c>
      <c r="I1358" s="6">
        <v>4.4092400000000003E-6</v>
      </c>
      <c r="J1358" s="6">
        <v>0</v>
      </c>
      <c r="K1358" s="20">
        <v>8.8184800000000007E-6</v>
      </c>
      <c r="L1358" s="6">
        <v>1.1023100000000001E-6</v>
      </c>
      <c r="M1358" s="6">
        <v>1.1023100000000001E-6</v>
      </c>
      <c r="N1358" s="6">
        <v>0</v>
      </c>
      <c r="O1358" s="9">
        <v>1.1023100000000001E-6</v>
      </c>
    </row>
    <row r="1359" spans="1:15" x14ac:dyDescent="0.35">
      <c r="A1359" s="5">
        <v>2017</v>
      </c>
      <c r="B1359" s="6">
        <v>34013</v>
      </c>
      <c r="C1359" s="6">
        <v>2270005060</v>
      </c>
      <c r="D1359" s="6" t="s">
        <v>74</v>
      </c>
      <c r="E1359" s="6" t="s">
        <v>32</v>
      </c>
      <c r="F1359" s="6" t="s">
        <v>88</v>
      </c>
      <c r="G1359" s="6">
        <v>0</v>
      </c>
      <c r="H1359" s="6">
        <v>8.4620664333333328E-4</v>
      </c>
      <c r="I1359" s="6">
        <v>1.4697466666666668E-6</v>
      </c>
      <c r="J1359" s="6">
        <v>0</v>
      </c>
      <c r="K1359" s="20">
        <v>4.4092400000000003E-6</v>
      </c>
      <c r="L1359" s="6">
        <v>0</v>
      </c>
      <c r="M1359" s="6">
        <v>0</v>
      </c>
      <c r="N1359" s="6">
        <v>0</v>
      </c>
      <c r="O1359" s="9">
        <v>0</v>
      </c>
    </row>
    <row r="1360" spans="1:15" x14ac:dyDescent="0.35">
      <c r="A1360" s="5">
        <v>2017</v>
      </c>
      <c r="B1360" s="6">
        <v>34013</v>
      </c>
      <c r="C1360" s="6">
        <v>2270006005</v>
      </c>
      <c r="D1360" s="6" t="s">
        <v>33</v>
      </c>
      <c r="E1360" s="6" t="s">
        <v>34</v>
      </c>
      <c r="F1360" s="6" t="s">
        <v>88</v>
      </c>
      <c r="G1360" s="6">
        <v>1.7269523333333337E-4</v>
      </c>
      <c r="H1360" s="6">
        <v>21.231233556940001</v>
      </c>
      <c r="I1360" s="6">
        <v>7.5795570473333337E-2</v>
      </c>
      <c r="J1360" s="6">
        <v>5.7944762333333327E-4</v>
      </c>
      <c r="K1360" s="20">
        <v>0.16910427479000001</v>
      </c>
      <c r="L1360" s="6">
        <v>1.3850525150000001E-2</v>
      </c>
      <c r="M1360" s="6">
        <v>1.3434954280000001E-2</v>
      </c>
      <c r="N1360" s="6">
        <v>7.2752459999999989E-5</v>
      </c>
      <c r="O1360" s="9">
        <v>1.8733391013333333E-2</v>
      </c>
    </row>
    <row r="1361" spans="1:16" x14ac:dyDescent="0.35">
      <c r="A1361" s="5">
        <v>2017</v>
      </c>
      <c r="B1361" s="6">
        <v>34013</v>
      </c>
      <c r="C1361" s="6">
        <v>2270006010</v>
      </c>
      <c r="D1361" s="6" t="s">
        <v>35</v>
      </c>
      <c r="E1361" s="6" t="s">
        <v>34</v>
      </c>
      <c r="F1361" s="6" t="s">
        <v>88</v>
      </c>
      <c r="G1361" s="6">
        <v>4.115290666666666E-5</v>
      </c>
      <c r="H1361" s="6">
        <v>5.0091281250999993</v>
      </c>
      <c r="I1361" s="6">
        <v>1.8514031323333333E-2</v>
      </c>
      <c r="J1361" s="6">
        <v>1.3925849666666666E-4</v>
      </c>
      <c r="K1361" s="20">
        <v>4.0347118056666666E-2</v>
      </c>
      <c r="L1361" s="6">
        <v>3.4575790333333336E-3</v>
      </c>
      <c r="M1361" s="6">
        <v>3.3539618933333334E-3</v>
      </c>
      <c r="N1361" s="6">
        <v>1.6902086666666667E-5</v>
      </c>
      <c r="O1361" s="9">
        <v>4.4382674966666662E-3</v>
      </c>
    </row>
    <row r="1362" spans="1:16" x14ac:dyDescent="0.35">
      <c r="A1362" s="5">
        <v>2017</v>
      </c>
      <c r="B1362" s="6">
        <v>34013</v>
      </c>
      <c r="C1362" s="6">
        <v>2270006015</v>
      </c>
      <c r="D1362" s="6" t="s">
        <v>36</v>
      </c>
      <c r="E1362" s="6" t="s">
        <v>34</v>
      </c>
      <c r="F1362" s="6" t="s">
        <v>88</v>
      </c>
      <c r="G1362" s="6">
        <v>1.1280305666666666E-4</v>
      </c>
      <c r="H1362" s="6">
        <v>13.900511969006667</v>
      </c>
      <c r="I1362" s="6">
        <v>3.0854391773333333E-2</v>
      </c>
      <c r="J1362" s="6">
        <v>3.7882720333333339E-4</v>
      </c>
      <c r="K1362" s="20">
        <v>7.8017827433333339E-2</v>
      </c>
      <c r="L1362" s="6">
        <v>4.9919945533333327E-3</v>
      </c>
      <c r="M1362" s="6">
        <v>4.8417129566666666E-3</v>
      </c>
      <c r="N1362" s="6">
        <v>4.482727333333334E-5</v>
      </c>
      <c r="O1362" s="9">
        <v>6.0175102899999999E-3</v>
      </c>
    </row>
    <row r="1363" spans="1:16" x14ac:dyDescent="0.35">
      <c r="A1363" s="5">
        <v>2017</v>
      </c>
      <c r="B1363" s="6">
        <v>34013</v>
      </c>
      <c r="C1363" s="6">
        <v>2270006025</v>
      </c>
      <c r="D1363" s="6" t="s">
        <v>75</v>
      </c>
      <c r="E1363" s="6" t="s">
        <v>34</v>
      </c>
      <c r="F1363" s="6" t="s">
        <v>88</v>
      </c>
      <c r="G1363" s="6">
        <v>5.7687556666666672E-5</v>
      </c>
      <c r="H1363" s="6">
        <v>7.0587181443900002</v>
      </c>
      <c r="I1363" s="6">
        <v>5.6143587793333338E-2</v>
      </c>
      <c r="J1363" s="6">
        <v>3.3326505666666671E-4</v>
      </c>
      <c r="K1363" s="20">
        <v>5.2374055029999998E-2</v>
      </c>
      <c r="L1363" s="6">
        <v>8.5609068966666646E-3</v>
      </c>
      <c r="M1363" s="6">
        <v>8.3033337933333326E-3</v>
      </c>
      <c r="N1363" s="6">
        <v>2.425082E-5</v>
      </c>
      <c r="O1363" s="9">
        <v>1.2615570513333334E-2</v>
      </c>
    </row>
    <row r="1364" spans="1:16" x14ac:dyDescent="0.35">
      <c r="A1364" s="5">
        <v>2017</v>
      </c>
      <c r="B1364" s="6">
        <v>34013</v>
      </c>
      <c r="C1364" s="6">
        <v>2270006030</v>
      </c>
      <c r="D1364" s="6" t="s">
        <v>76</v>
      </c>
      <c r="E1364" s="6" t="s">
        <v>34</v>
      </c>
      <c r="F1364" s="6" t="s">
        <v>88</v>
      </c>
      <c r="G1364" s="6">
        <v>5.5115500000000006E-6</v>
      </c>
      <c r="H1364" s="6">
        <v>0.67894543086333325</v>
      </c>
      <c r="I1364" s="6">
        <v>2.3993614333333337E-3</v>
      </c>
      <c r="J1364" s="6">
        <v>1.6902086666666667E-5</v>
      </c>
      <c r="K1364" s="20">
        <v>5.6350087200000001E-3</v>
      </c>
      <c r="L1364" s="6">
        <v>4.0124084000000003E-4</v>
      </c>
      <c r="M1364" s="6">
        <v>3.8911543000000001E-4</v>
      </c>
      <c r="N1364" s="6">
        <v>2.2046200000000002E-6</v>
      </c>
      <c r="O1364" s="9">
        <v>6.7093935333333336E-4</v>
      </c>
    </row>
    <row r="1365" spans="1:16" x14ac:dyDescent="0.35">
      <c r="A1365" s="5">
        <v>2017</v>
      </c>
      <c r="B1365" s="6">
        <v>34013</v>
      </c>
      <c r="C1365" s="6">
        <v>2270006035</v>
      </c>
      <c r="D1365" s="6" t="s">
        <v>37</v>
      </c>
      <c r="E1365" s="6" t="s">
        <v>34</v>
      </c>
      <c r="F1365" s="6" t="s">
        <v>88</v>
      </c>
      <c r="G1365" s="6">
        <v>4.7766766666666677E-6</v>
      </c>
      <c r="H1365" s="6">
        <v>0.60276625651000004</v>
      </c>
      <c r="I1365" s="6">
        <v>1.3609854133333334E-3</v>
      </c>
      <c r="J1365" s="6">
        <v>1.873927E-5</v>
      </c>
      <c r="K1365" s="20">
        <v>3.4961598833333335E-3</v>
      </c>
      <c r="L1365" s="6">
        <v>2.2156431E-4</v>
      </c>
      <c r="M1365" s="6">
        <v>2.1495045000000001E-4</v>
      </c>
      <c r="N1365" s="6">
        <v>2.2046200000000002E-6</v>
      </c>
      <c r="O1365" s="9">
        <v>2.8072161333333334E-4</v>
      </c>
    </row>
    <row r="1366" spans="1:16" x14ac:dyDescent="0.35">
      <c r="A1366" s="5">
        <v>2017</v>
      </c>
      <c r="B1366" s="6">
        <v>34013</v>
      </c>
      <c r="C1366" s="6">
        <v>2282005010</v>
      </c>
      <c r="D1366" s="6" t="s">
        <v>2</v>
      </c>
      <c r="E1366" s="6" t="s">
        <v>96</v>
      </c>
      <c r="F1366" s="6" t="s">
        <v>10</v>
      </c>
      <c r="G1366" s="6">
        <v>2.1980511407481887E-5</v>
      </c>
      <c r="H1366" s="6">
        <v>1.5410458182484013</v>
      </c>
      <c r="I1366" s="6">
        <v>0.17061387635416522</v>
      </c>
      <c r="J1366" s="6">
        <v>1.8691080091631773E-3</v>
      </c>
      <c r="K1366" s="20">
        <v>8.9122372687657873E-3</v>
      </c>
      <c r="L1366" s="6">
        <v>9.2127013029619719E-4</v>
      </c>
      <c r="M1366" s="6">
        <v>8.4768320080158414E-4</v>
      </c>
      <c r="N1366" s="6">
        <v>2.8479097388824354E-5</v>
      </c>
      <c r="O1366" s="9">
        <v>7.4137780223972952E-2</v>
      </c>
    </row>
    <row r="1367" spans="1:16" x14ac:dyDescent="0.35">
      <c r="A1367" s="5">
        <v>2017</v>
      </c>
      <c r="B1367" s="6">
        <v>34013</v>
      </c>
      <c r="C1367" s="6">
        <v>2282005015</v>
      </c>
      <c r="D1367" s="6" t="s">
        <v>3</v>
      </c>
      <c r="E1367" s="6" t="s">
        <v>96</v>
      </c>
      <c r="F1367" s="6" t="s">
        <v>10</v>
      </c>
      <c r="G1367" s="6">
        <v>8.7922045629927553E-6</v>
      </c>
      <c r="H1367" s="6">
        <v>0.6495044251982639</v>
      </c>
      <c r="I1367" s="6">
        <v>8.0457846225710325E-2</v>
      </c>
      <c r="J1367" s="6">
        <v>7.5957002028985247E-4</v>
      </c>
      <c r="K1367" s="20">
        <v>4.0971673263546235E-3</v>
      </c>
      <c r="L1367" s="6">
        <v>1.6112670536093244E-4</v>
      </c>
      <c r="M1367" s="6">
        <v>1.4832066828005167E-4</v>
      </c>
      <c r="N1367" s="6">
        <v>1.2232632435468179E-5</v>
      </c>
      <c r="O1367" s="9">
        <v>1.1177376753027246E-2</v>
      </c>
    </row>
    <row r="1368" spans="1:16" x14ac:dyDescent="0.35">
      <c r="A1368" s="5">
        <v>2017</v>
      </c>
      <c r="B1368" s="6">
        <v>34013</v>
      </c>
      <c r="C1368" s="6">
        <v>2282010005</v>
      </c>
      <c r="D1368" s="6" t="s">
        <v>4</v>
      </c>
      <c r="E1368" s="6" t="s">
        <v>96</v>
      </c>
      <c r="F1368" s="6" t="s">
        <v>40</v>
      </c>
      <c r="G1368" s="6">
        <v>8.0276650357759937E-6</v>
      </c>
      <c r="H1368" s="6">
        <v>0.59672883503913632</v>
      </c>
      <c r="I1368" s="6">
        <v>6.1517908517969483E-2</v>
      </c>
      <c r="J1368" s="6">
        <v>3.6105379172811559E-4</v>
      </c>
      <c r="K1368" s="20">
        <v>4.6936992924655023E-3</v>
      </c>
      <c r="L1368" s="6">
        <v>4.8165990214655962E-5</v>
      </c>
      <c r="M1368" s="6">
        <v>4.4534427460376351E-5</v>
      </c>
      <c r="N1368" s="6">
        <v>1.1085823144643039E-5</v>
      </c>
      <c r="O1368" s="9">
        <v>6.0534328416205112E-3</v>
      </c>
    </row>
    <row r="1369" spans="1:16" x14ac:dyDescent="0.35">
      <c r="A1369" s="5">
        <v>2017</v>
      </c>
      <c r="B1369" s="6">
        <v>34013</v>
      </c>
      <c r="C1369" s="6">
        <v>2282020005</v>
      </c>
      <c r="D1369" s="6" t="s">
        <v>4</v>
      </c>
      <c r="E1369" s="6" t="s">
        <v>96</v>
      </c>
      <c r="F1369" s="6" t="s">
        <v>88</v>
      </c>
      <c r="G1369" s="6">
        <v>3.631562754279616E-6</v>
      </c>
      <c r="H1369" s="6">
        <v>0.45356747062362518</v>
      </c>
      <c r="I1369" s="6">
        <v>9.0330345140660344E-4</v>
      </c>
      <c r="J1369" s="6">
        <v>1.1468092908251419E-5</v>
      </c>
      <c r="K1369" s="20">
        <v>4.6468712464234757E-3</v>
      </c>
      <c r="L1369" s="6">
        <v>1.0091921759261249E-4</v>
      </c>
      <c r="M1369" s="6">
        <v>9.8052194365549645E-5</v>
      </c>
      <c r="N1369" s="6">
        <v>4.0138325178879969E-6</v>
      </c>
      <c r="O1369" s="9">
        <v>2.3414023021013316E-4</v>
      </c>
    </row>
    <row r="1370" spans="1:16" x14ac:dyDescent="0.35">
      <c r="A1370" s="5">
        <v>2017</v>
      </c>
      <c r="B1370" s="6">
        <v>34013</v>
      </c>
      <c r="C1370" s="6">
        <v>2282020010</v>
      </c>
      <c r="D1370" s="6" t="s">
        <v>97</v>
      </c>
      <c r="E1370" s="6" t="s">
        <v>96</v>
      </c>
      <c r="F1370" s="6" t="s">
        <v>88</v>
      </c>
      <c r="G1370" s="6">
        <v>0</v>
      </c>
      <c r="H1370" s="6">
        <v>3.0577758391034369E-3</v>
      </c>
      <c r="I1370" s="6">
        <v>1.3952846371705893E-5</v>
      </c>
      <c r="J1370" s="6">
        <v>0</v>
      </c>
      <c r="K1370" s="20">
        <v>2.2553916052894458E-5</v>
      </c>
      <c r="L1370" s="6">
        <v>2.2936185816502836E-6</v>
      </c>
      <c r="M1370" s="6">
        <v>2.2936185816502836E-6</v>
      </c>
      <c r="N1370" s="6">
        <v>0</v>
      </c>
      <c r="O1370" s="9">
        <v>4.5872371633005672E-6</v>
      </c>
    </row>
    <row r="1371" spans="1:16" x14ac:dyDescent="0.35">
      <c r="A1371" s="5">
        <v>2017</v>
      </c>
      <c r="B1371" s="6">
        <v>34013</v>
      </c>
      <c r="C1371" s="6">
        <v>2285002015</v>
      </c>
      <c r="D1371" s="6" t="s">
        <v>98</v>
      </c>
      <c r="E1371" s="6" t="s">
        <v>99</v>
      </c>
      <c r="F1371" s="6" t="s">
        <v>88</v>
      </c>
      <c r="G1371" s="6">
        <v>1.1023100000000001E-6</v>
      </c>
      <c r="H1371" s="6">
        <v>8.2885260956666665E-2</v>
      </c>
      <c r="I1371" s="6">
        <v>4.4349605666666668E-4</v>
      </c>
      <c r="J1371" s="6">
        <v>3.6743666666666665E-6</v>
      </c>
      <c r="K1371" s="20">
        <v>6.4852571666666671E-4</v>
      </c>
      <c r="L1371" s="6">
        <v>7.5691953333333341E-5</v>
      </c>
      <c r="M1371" s="6">
        <v>7.348733333333333E-5</v>
      </c>
      <c r="N1371" s="6">
        <v>0</v>
      </c>
      <c r="O1371" s="9">
        <v>1.0802638E-4</v>
      </c>
    </row>
    <row r="1372" spans="1:16" x14ac:dyDescent="0.35">
      <c r="A1372" s="5">
        <v>2017</v>
      </c>
      <c r="B1372" s="6">
        <v>34013</v>
      </c>
      <c r="C1372" s="6">
        <v>2285004015</v>
      </c>
      <c r="D1372" s="6" t="s">
        <v>98</v>
      </c>
      <c r="E1372" s="6" t="s">
        <v>99</v>
      </c>
      <c r="F1372" s="6" t="s">
        <v>40</v>
      </c>
      <c r="G1372" s="6">
        <v>0</v>
      </c>
      <c r="H1372" s="6">
        <v>5.2672046166666667E-3</v>
      </c>
      <c r="I1372" s="6">
        <v>1.2378941299999999E-3</v>
      </c>
      <c r="J1372" s="6">
        <v>3.3069300000000005E-6</v>
      </c>
      <c r="K1372" s="20">
        <v>9.9207900000000009E-6</v>
      </c>
      <c r="L1372" s="6">
        <v>1.1023100000000001E-6</v>
      </c>
      <c r="M1372" s="6">
        <v>1.1023100000000001E-6</v>
      </c>
      <c r="N1372" s="6">
        <v>0</v>
      </c>
      <c r="O1372" s="9">
        <v>2.6455440000000004E-5</v>
      </c>
    </row>
    <row r="1373" spans="1:16" x14ac:dyDescent="0.35">
      <c r="A1373" s="5">
        <v>2017</v>
      </c>
      <c r="B1373" s="6">
        <v>34013</v>
      </c>
      <c r="C1373" s="6">
        <v>2285006015</v>
      </c>
      <c r="D1373" s="6" t="s">
        <v>98</v>
      </c>
      <c r="E1373" s="6" t="s">
        <v>99</v>
      </c>
      <c r="F1373" s="6" t="s">
        <v>81</v>
      </c>
      <c r="G1373" s="6">
        <v>0</v>
      </c>
      <c r="H1373" s="6">
        <v>2.3515946666666666E-4</v>
      </c>
      <c r="I1373" s="6">
        <v>7.7161700000000004E-6</v>
      </c>
      <c r="J1373" s="6">
        <v>0</v>
      </c>
      <c r="K1373" s="20">
        <v>1.1023100000000001E-6</v>
      </c>
      <c r="L1373" s="6">
        <v>0</v>
      </c>
      <c r="M1373" s="6">
        <v>0</v>
      </c>
      <c r="N1373" s="6">
        <v>0</v>
      </c>
      <c r="O1373" s="9">
        <v>0</v>
      </c>
      <c r="P1373">
        <f>SUM(K1179:K1373)</f>
        <v>3.9750504245167289</v>
      </c>
    </row>
    <row r="1374" spans="1:16" x14ac:dyDescent="0.35">
      <c r="A1374" s="5">
        <v>2017</v>
      </c>
      <c r="B1374" s="20">
        <v>34015</v>
      </c>
      <c r="C1374" s="20">
        <v>2260001010</v>
      </c>
      <c r="D1374" s="19" t="s">
        <v>8</v>
      </c>
      <c r="E1374" s="19" t="s">
        <v>9</v>
      </c>
      <c r="F1374" s="19" t="s">
        <v>10</v>
      </c>
      <c r="G1374" s="20">
        <v>1.1023100000000001E-5</v>
      </c>
      <c r="H1374" s="20">
        <v>0.57565457462333347</v>
      </c>
      <c r="I1374" s="20">
        <v>9.268112248999999E-2</v>
      </c>
      <c r="J1374" s="20">
        <v>2.01392037E-3</v>
      </c>
      <c r="K1374" s="20">
        <v>9.6966536333333334E-4</v>
      </c>
      <c r="L1374" s="20">
        <v>3.3524921466666665E-3</v>
      </c>
      <c r="M1374" s="20">
        <v>3.0842633800000001E-3</v>
      </c>
      <c r="N1374" s="20">
        <v>1.0288226666666667E-5</v>
      </c>
      <c r="O1374" s="63">
        <v>9.1690880673333322E-2</v>
      </c>
      <c r="P1374" s="1" t="s">
        <v>100</v>
      </c>
    </row>
    <row r="1375" spans="1:16" x14ac:dyDescent="0.35">
      <c r="A1375" s="5">
        <v>2017</v>
      </c>
      <c r="B1375" s="20">
        <v>34015</v>
      </c>
      <c r="C1375" s="20">
        <v>2260001030</v>
      </c>
      <c r="D1375" s="19" t="s">
        <v>11</v>
      </c>
      <c r="E1375" s="19" t="s">
        <v>9</v>
      </c>
      <c r="F1375" s="19" t="s">
        <v>10</v>
      </c>
      <c r="G1375" s="20">
        <v>4.4092400000000003E-6</v>
      </c>
      <c r="H1375" s="20">
        <v>0.24680537181666665</v>
      </c>
      <c r="I1375" s="20">
        <v>4.9383855436666659E-2</v>
      </c>
      <c r="J1375" s="20">
        <v>6.1949822E-4</v>
      </c>
      <c r="K1375" s="20">
        <v>4.9273257000000006E-4</v>
      </c>
      <c r="L1375" s="20">
        <v>8.0946297666666665E-4</v>
      </c>
      <c r="M1375" s="20">
        <v>7.4479412333333325E-4</v>
      </c>
      <c r="N1375" s="20">
        <v>4.4092400000000003E-6</v>
      </c>
      <c r="O1375" s="63">
        <v>2.387823922E-2</v>
      </c>
      <c r="P1375" s="1"/>
    </row>
    <row r="1376" spans="1:16" x14ac:dyDescent="0.35">
      <c r="A1376" s="5">
        <v>2017</v>
      </c>
      <c r="B1376" s="20">
        <v>34015</v>
      </c>
      <c r="C1376" s="20">
        <v>2260001060</v>
      </c>
      <c r="D1376" s="19" t="s">
        <v>12</v>
      </c>
      <c r="E1376" s="19" t="s">
        <v>9</v>
      </c>
      <c r="F1376" s="19" t="s">
        <v>10</v>
      </c>
      <c r="G1376" s="20">
        <v>5.5115500000000006E-6</v>
      </c>
      <c r="H1376" s="20">
        <v>0.3995425477266667</v>
      </c>
      <c r="I1376" s="20">
        <v>0.10089516917333334</v>
      </c>
      <c r="J1376" s="20">
        <v>3.1195372999999997E-4</v>
      </c>
      <c r="K1376" s="20">
        <v>8.9728033999999992E-4</v>
      </c>
      <c r="L1376" s="20">
        <v>5.1441133333333338E-5</v>
      </c>
      <c r="M1376" s="20">
        <v>4.7031893333333337E-5</v>
      </c>
      <c r="N1376" s="20">
        <v>7.7161700000000004E-6</v>
      </c>
      <c r="O1376" s="63">
        <v>3.4347979599999999E-3</v>
      </c>
      <c r="P1376" s="1"/>
    </row>
    <row r="1377" spans="1:16" x14ac:dyDescent="0.35">
      <c r="A1377" s="5">
        <v>2017</v>
      </c>
      <c r="B1377" s="20">
        <v>34015</v>
      </c>
      <c r="C1377" s="20">
        <v>2260002006</v>
      </c>
      <c r="D1377" s="19" t="s">
        <v>13</v>
      </c>
      <c r="E1377" s="19" t="s">
        <v>14</v>
      </c>
      <c r="F1377" s="19" t="s">
        <v>10</v>
      </c>
      <c r="G1377" s="20">
        <v>3.3069300000000005E-6</v>
      </c>
      <c r="H1377" s="20">
        <v>0.18793687370333334</v>
      </c>
      <c r="I1377" s="20">
        <v>6.8183017613333341E-2</v>
      </c>
      <c r="J1377" s="20">
        <v>3.0313525000000003E-4</v>
      </c>
      <c r="K1377" s="20">
        <v>4.1226394000000005E-4</v>
      </c>
      <c r="L1377" s="20">
        <v>2.4831369933333331E-3</v>
      </c>
      <c r="M1377" s="20">
        <v>2.28398632E-3</v>
      </c>
      <c r="N1377" s="20">
        <v>3.3069300000000005E-6</v>
      </c>
      <c r="O1377" s="63">
        <v>1.6349829356666668E-2</v>
      </c>
      <c r="P1377" s="1"/>
    </row>
    <row r="1378" spans="1:16" x14ac:dyDescent="0.35">
      <c r="A1378" s="5">
        <v>2017</v>
      </c>
      <c r="B1378" s="20">
        <v>34015</v>
      </c>
      <c r="C1378" s="20">
        <v>2260002009</v>
      </c>
      <c r="D1378" s="19" t="s">
        <v>15</v>
      </c>
      <c r="E1378" s="19" t="s">
        <v>14</v>
      </c>
      <c r="F1378" s="19" t="s">
        <v>10</v>
      </c>
      <c r="G1378" s="20">
        <v>0</v>
      </c>
      <c r="H1378" s="20">
        <v>1.2172074456666668E-2</v>
      </c>
      <c r="I1378" s="20">
        <v>2.5680148633333336E-3</v>
      </c>
      <c r="J1378" s="20">
        <v>2.5353129999999998E-5</v>
      </c>
      <c r="K1378" s="20">
        <v>2.7925186666666666E-5</v>
      </c>
      <c r="L1378" s="20">
        <v>8.8184799999999996E-5</v>
      </c>
      <c r="M1378" s="20">
        <v>8.1203503333333334E-5</v>
      </c>
      <c r="N1378" s="20">
        <v>0</v>
      </c>
      <c r="O1378" s="63">
        <v>5.7062914333333339E-4</v>
      </c>
      <c r="P1378" s="1"/>
    </row>
    <row r="1379" spans="1:16" x14ac:dyDescent="0.35">
      <c r="A1379" s="5">
        <v>2017</v>
      </c>
      <c r="B1379" s="20">
        <v>34015</v>
      </c>
      <c r="C1379" s="20">
        <v>2260002021</v>
      </c>
      <c r="D1379" s="19" t="s">
        <v>16</v>
      </c>
      <c r="E1379" s="19" t="s">
        <v>14</v>
      </c>
      <c r="F1379" s="19" t="s">
        <v>10</v>
      </c>
      <c r="G1379" s="20">
        <v>0</v>
      </c>
      <c r="H1379" s="20">
        <v>1.4549389689999999E-2</v>
      </c>
      <c r="I1379" s="20">
        <v>3.1007980299999995E-3</v>
      </c>
      <c r="J1379" s="20">
        <v>3.012980666666667E-5</v>
      </c>
      <c r="K1379" s="20">
        <v>3.3436736666666676E-5</v>
      </c>
      <c r="L1379" s="20">
        <v>1.0618919666666666E-4</v>
      </c>
      <c r="M1379" s="20">
        <v>9.8105589999999997E-5</v>
      </c>
      <c r="N1379" s="20">
        <v>0</v>
      </c>
      <c r="O1379" s="63">
        <v>6.8196245333333337E-4</v>
      </c>
      <c r="P1379" s="1"/>
    </row>
    <row r="1380" spans="1:16" x14ac:dyDescent="0.35">
      <c r="A1380" s="5">
        <v>2017</v>
      </c>
      <c r="B1380" s="20">
        <v>34015</v>
      </c>
      <c r="C1380" s="20">
        <v>2260002027</v>
      </c>
      <c r="D1380" s="19" t="s">
        <v>17</v>
      </c>
      <c r="E1380" s="19" t="s">
        <v>14</v>
      </c>
      <c r="F1380" s="19" t="s">
        <v>10</v>
      </c>
      <c r="G1380" s="20">
        <v>0</v>
      </c>
      <c r="H1380" s="20">
        <v>1.0582176000000001E-4</v>
      </c>
      <c r="I1380" s="20">
        <v>2.3515946666666668E-5</v>
      </c>
      <c r="J1380" s="20">
        <v>0</v>
      </c>
      <c r="K1380" s="20">
        <v>0</v>
      </c>
      <c r="L1380" s="20">
        <v>1.1023100000000001E-6</v>
      </c>
      <c r="M1380" s="20">
        <v>1.1023100000000001E-6</v>
      </c>
      <c r="N1380" s="20">
        <v>0</v>
      </c>
      <c r="O1380" s="63">
        <v>5.5115500000000006E-6</v>
      </c>
      <c r="P1380" s="1"/>
    </row>
    <row r="1381" spans="1:16" x14ac:dyDescent="0.35">
      <c r="A1381" s="5">
        <v>2017</v>
      </c>
      <c r="B1381" s="20">
        <v>34015</v>
      </c>
      <c r="C1381" s="20">
        <v>2260002039</v>
      </c>
      <c r="D1381" s="19" t="s">
        <v>18</v>
      </c>
      <c r="E1381" s="19" t="s">
        <v>14</v>
      </c>
      <c r="F1381" s="19" t="s">
        <v>10</v>
      </c>
      <c r="G1381" s="20">
        <v>7.7161700000000004E-6</v>
      </c>
      <c r="H1381" s="20">
        <v>0.48483525372333336</v>
      </c>
      <c r="I1381" s="20">
        <v>0.17869473922666668</v>
      </c>
      <c r="J1381" s="20">
        <v>8.6825284333333331E-4</v>
      </c>
      <c r="K1381" s="20">
        <v>1.0835707300000002E-3</v>
      </c>
      <c r="L1381" s="20">
        <v>6.5179590300000001E-3</v>
      </c>
      <c r="M1381" s="20">
        <v>5.9965664000000002E-3</v>
      </c>
      <c r="N1381" s="20">
        <v>8.8184800000000007E-6</v>
      </c>
      <c r="O1381" s="63">
        <v>4.1991764576666667E-2</v>
      </c>
      <c r="P1381" s="1"/>
    </row>
    <row r="1382" spans="1:16" x14ac:dyDescent="0.35">
      <c r="A1382" s="5">
        <v>2017</v>
      </c>
      <c r="B1382" s="20">
        <v>34015</v>
      </c>
      <c r="C1382" s="20">
        <v>2260002054</v>
      </c>
      <c r="D1382" s="19" t="s">
        <v>19</v>
      </c>
      <c r="E1382" s="19" t="s">
        <v>14</v>
      </c>
      <c r="F1382" s="19" t="s">
        <v>10</v>
      </c>
      <c r="G1382" s="20">
        <v>0</v>
      </c>
      <c r="H1382" s="20">
        <v>2.8322018266666669E-3</v>
      </c>
      <c r="I1382" s="20">
        <v>6.3309337666666665E-4</v>
      </c>
      <c r="J1382" s="20">
        <v>6.6138600000000009E-6</v>
      </c>
      <c r="K1382" s="20">
        <v>6.6138600000000009E-6</v>
      </c>
      <c r="L1382" s="20">
        <v>2.1311326666666668E-5</v>
      </c>
      <c r="M1382" s="20">
        <v>2.0209016666666669E-5</v>
      </c>
      <c r="N1382" s="20">
        <v>0</v>
      </c>
      <c r="O1382" s="63">
        <v>1.3925849666666666E-4</v>
      </c>
      <c r="P1382" s="1"/>
    </row>
    <row r="1383" spans="1:16" x14ac:dyDescent="0.35">
      <c r="A1383" s="5">
        <v>2017</v>
      </c>
      <c r="B1383" s="20">
        <v>34015</v>
      </c>
      <c r="C1383" s="20">
        <v>2260003030</v>
      </c>
      <c r="D1383" s="19" t="s">
        <v>20</v>
      </c>
      <c r="E1383" s="19" t="s">
        <v>21</v>
      </c>
      <c r="F1383" s="19" t="s">
        <v>10</v>
      </c>
      <c r="G1383" s="20">
        <v>0</v>
      </c>
      <c r="H1383" s="20">
        <v>5.6217810000000002E-3</v>
      </c>
      <c r="I1383" s="20">
        <v>1.2558985266666667E-3</v>
      </c>
      <c r="J1383" s="20">
        <v>1.2492846666666667E-5</v>
      </c>
      <c r="K1383" s="20">
        <v>1.3227720000000002E-5</v>
      </c>
      <c r="L1383" s="20">
        <v>4.3357526666666677E-5</v>
      </c>
      <c r="M1383" s="20">
        <v>4.0050596666666668E-5</v>
      </c>
      <c r="N1383" s="20">
        <v>0</v>
      </c>
      <c r="O1383" s="63">
        <v>3.0093062999999996E-4</v>
      </c>
      <c r="P1383" s="1"/>
    </row>
    <row r="1384" spans="1:16" x14ac:dyDescent="0.35">
      <c r="A1384" s="5">
        <v>2017</v>
      </c>
      <c r="B1384" s="20">
        <v>34015</v>
      </c>
      <c r="C1384" s="20">
        <v>2260003040</v>
      </c>
      <c r="D1384" s="19" t="s">
        <v>22</v>
      </c>
      <c r="E1384" s="19" t="s">
        <v>21</v>
      </c>
      <c r="F1384" s="19" t="s">
        <v>10</v>
      </c>
      <c r="G1384" s="20">
        <v>0</v>
      </c>
      <c r="H1384" s="20">
        <v>4.537842833333334E-4</v>
      </c>
      <c r="I1384" s="20">
        <v>1.0141251999999999E-4</v>
      </c>
      <c r="J1384" s="20">
        <v>1.1023100000000001E-6</v>
      </c>
      <c r="K1384" s="20">
        <v>1.1023100000000001E-6</v>
      </c>
      <c r="L1384" s="20">
        <v>3.3069300000000005E-6</v>
      </c>
      <c r="M1384" s="20">
        <v>3.3069300000000005E-6</v>
      </c>
      <c r="N1384" s="20">
        <v>0</v>
      </c>
      <c r="O1384" s="63">
        <v>2.3515946666666668E-5</v>
      </c>
      <c r="P1384" s="1"/>
    </row>
    <row r="1385" spans="1:16" x14ac:dyDescent="0.35">
      <c r="A1385" s="5">
        <v>2017</v>
      </c>
      <c r="B1385" s="20">
        <v>34015</v>
      </c>
      <c r="C1385" s="20">
        <v>2260004015</v>
      </c>
      <c r="D1385" s="19" t="s">
        <v>23</v>
      </c>
      <c r="E1385" s="19" t="s">
        <v>24</v>
      </c>
      <c r="F1385" s="19" t="s">
        <v>10</v>
      </c>
      <c r="G1385" s="20">
        <v>0</v>
      </c>
      <c r="H1385" s="20">
        <v>2.6655692983333337E-2</v>
      </c>
      <c r="I1385" s="20">
        <v>5.1694664633333337E-3</v>
      </c>
      <c r="J1385" s="20">
        <v>4.8869076666666663E-5</v>
      </c>
      <c r="K1385" s="20">
        <v>5.989217666666667E-5</v>
      </c>
      <c r="L1385" s="20">
        <v>1.8482064333333334E-4</v>
      </c>
      <c r="M1385" s="20">
        <v>1.7049061333333334E-4</v>
      </c>
      <c r="N1385" s="20">
        <v>0</v>
      </c>
      <c r="O1385" s="63">
        <v>1.4091196166666666E-3</v>
      </c>
      <c r="P1385" s="1"/>
    </row>
    <row r="1386" spans="1:16" x14ac:dyDescent="0.35">
      <c r="A1386" s="5">
        <v>2017</v>
      </c>
      <c r="B1386" s="20">
        <v>34015</v>
      </c>
      <c r="C1386" s="20">
        <v>2260004016</v>
      </c>
      <c r="D1386" s="19" t="s">
        <v>23</v>
      </c>
      <c r="E1386" s="19" t="s">
        <v>25</v>
      </c>
      <c r="F1386" s="19" t="s">
        <v>10</v>
      </c>
      <c r="G1386" s="20">
        <v>5.5115500000000006E-6</v>
      </c>
      <c r="H1386" s="20">
        <v>0.37046765173000001</v>
      </c>
      <c r="I1386" s="20">
        <v>7.2798389583333331E-2</v>
      </c>
      <c r="J1386" s="20">
        <v>6.9078093333333347E-4</v>
      </c>
      <c r="K1386" s="20">
        <v>8.3261148666666663E-4</v>
      </c>
      <c r="L1386" s="20">
        <v>2.5981446700000001E-3</v>
      </c>
      <c r="M1386" s="20">
        <v>2.3905429533333336E-3</v>
      </c>
      <c r="N1386" s="20">
        <v>6.6138600000000009E-6</v>
      </c>
      <c r="O1386" s="63">
        <v>1.7549510073333333E-2</v>
      </c>
      <c r="P1386" s="1"/>
    </row>
    <row r="1387" spans="1:16" x14ac:dyDescent="0.35">
      <c r="A1387" s="5">
        <v>2017</v>
      </c>
      <c r="B1387" s="20">
        <v>34015</v>
      </c>
      <c r="C1387" s="20">
        <v>2260004020</v>
      </c>
      <c r="D1387" s="19" t="s">
        <v>26</v>
      </c>
      <c r="E1387" s="19" t="s">
        <v>24</v>
      </c>
      <c r="F1387" s="19" t="s">
        <v>10</v>
      </c>
      <c r="G1387" s="20">
        <v>3.3069300000000005E-6</v>
      </c>
      <c r="H1387" s="20">
        <v>0.22255712387333335</v>
      </c>
      <c r="I1387" s="20">
        <v>4.4720716700000003E-2</v>
      </c>
      <c r="J1387" s="20">
        <v>4.2916602666666668E-4</v>
      </c>
      <c r="K1387" s="20">
        <v>4.9934643000000003E-4</v>
      </c>
      <c r="L1387" s="20">
        <v>1.5458060566666666E-3</v>
      </c>
      <c r="M1387" s="20">
        <v>1.4223473366666666E-3</v>
      </c>
      <c r="N1387" s="20">
        <v>4.4092400000000003E-6</v>
      </c>
      <c r="O1387" s="63">
        <v>1.7207059100000002E-2</v>
      </c>
      <c r="P1387" s="1"/>
    </row>
    <row r="1388" spans="1:16" x14ac:dyDescent="0.35">
      <c r="A1388" s="5">
        <v>2017</v>
      </c>
      <c r="B1388" s="20">
        <v>34015</v>
      </c>
      <c r="C1388" s="20">
        <v>2260004021</v>
      </c>
      <c r="D1388" s="19" t="s">
        <v>26</v>
      </c>
      <c r="E1388" s="19" t="s">
        <v>25</v>
      </c>
      <c r="F1388" s="19" t="s">
        <v>10</v>
      </c>
      <c r="G1388" s="20">
        <v>3.7845976666666671E-5</v>
      </c>
      <c r="H1388" s="20">
        <v>2.3348954050399997</v>
      </c>
      <c r="I1388" s="20">
        <v>0.83311781439333332</v>
      </c>
      <c r="J1388" s="20">
        <v>4.265572263333333E-3</v>
      </c>
      <c r="K1388" s="20">
        <v>5.2282563300000001E-3</v>
      </c>
      <c r="L1388" s="20">
        <v>3.029588804E-2</v>
      </c>
      <c r="M1388" s="20">
        <v>2.7872643223333337E-2</v>
      </c>
      <c r="N1388" s="20">
        <v>4.3357526666666677E-5</v>
      </c>
      <c r="O1388" s="63">
        <v>0.23391532611333335</v>
      </c>
      <c r="P1388" s="1"/>
    </row>
    <row r="1389" spans="1:16" x14ac:dyDescent="0.35">
      <c r="A1389" s="5">
        <v>2017</v>
      </c>
      <c r="B1389" s="20">
        <v>34015</v>
      </c>
      <c r="C1389" s="20">
        <v>2260004025</v>
      </c>
      <c r="D1389" s="19" t="s">
        <v>27</v>
      </c>
      <c r="E1389" s="19" t="s">
        <v>24</v>
      </c>
      <c r="F1389" s="19" t="s">
        <v>10</v>
      </c>
      <c r="G1389" s="20">
        <v>6.9812966666666665E-6</v>
      </c>
      <c r="H1389" s="20">
        <v>0.4937926247833333</v>
      </c>
      <c r="I1389" s="20">
        <v>9.1596449450000006E-2</v>
      </c>
      <c r="J1389" s="20">
        <v>8.4179740333333334E-4</v>
      </c>
      <c r="K1389" s="20">
        <v>1.1177423400000001E-3</v>
      </c>
      <c r="L1389" s="20">
        <v>3.5641356666666671E-3</v>
      </c>
      <c r="M1389" s="20">
        <v>3.2790048133333333E-3</v>
      </c>
      <c r="N1389" s="20">
        <v>9.185916666666668E-6</v>
      </c>
      <c r="O1389" s="63">
        <v>2.7907182269999997E-2</v>
      </c>
      <c r="P1389" s="1"/>
    </row>
    <row r="1390" spans="1:16" x14ac:dyDescent="0.35">
      <c r="A1390" s="5">
        <v>2017</v>
      </c>
      <c r="B1390" s="20">
        <v>34015</v>
      </c>
      <c r="C1390" s="20">
        <v>2260004026</v>
      </c>
      <c r="D1390" s="19" t="s">
        <v>27</v>
      </c>
      <c r="E1390" s="19" t="s">
        <v>25</v>
      </c>
      <c r="F1390" s="19" t="s">
        <v>10</v>
      </c>
      <c r="G1390" s="20">
        <v>4.8869076666666663E-5</v>
      </c>
      <c r="H1390" s="20">
        <v>3.2593645886266667</v>
      </c>
      <c r="I1390" s="20">
        <v>0.72779062414666662</v>
      </c>
      <c r="J1390" s="20">
        <v>6.4521878666666671E-3</v>
      </c>
      <c r="K1390" s="20">
        <v>7.3325661199999991E-3</v>
      </c>
      <c r="L1390" s="20">
        <v>2.528147985E-2</v>
      </c>
      <c r="M1390" s="20">
        <v>2.3258740999999999E-2</v>
      </c>
      <c r="N1390" s="20">
        <v>6.025961333333334E-5</v>
      </c>
      <c r="O1390" s="63">
        <v>0.18665745922999999</v>
      </c>
      <c r="P1390" s="1"/>
    </row>
    <row r="1391" spans="1:16" x14ac:dyDescent="0.35">
      <c r="A1391" s="5">
        <v>2017</v>
      </c>
      <c r="B1391" s="20">
        <v>34015</v>
      </c>
      <c r="C1391" s="20">
        <v>2260004030</v>
      </c>
      <c r="D1391" s="19" t="s">
        <v>28</v>
      </c>
      <c r="E1391" s="19" t="s">
        <v>24</v>
      </c>
      <c r="F1391" s="19" t="s">
        <v>10</v>
      </c>
      <c r="G1391" s="20">
        <v>4.4092400000000003E-6</v>
      </c>
      <c r="H1391" s="20">
        <v>0.31780295429666666</v>
      </c>
      <c r="I1391" s="20">
        <v>6.2530004496666666E-2</v>
      </c>
      <c r="J1391" s="20">
        <v>5.9304278000000014E-4</v>
      </c>
      <c r="K1391" s="20">
        <v>7.1429687999999996E-4</v>
      </c>
      <c r="L1391" s="20">
        <v>2.2314428766666665E-3</v>
      </c>
      <c r="M1391" s="20">
        <v>2.052868656666667E-3</v>
      </c>
      <c r="N1391" s="20">
        <v>5.5115500000000006E-6</v>
      </c>
      <c r="O1391" s="63">
        <v>1.7171050306666668E-2</v>
      </c>
      <c r="P1391" s="1"/>
    </row>
    <row r="1392" spans="1:16" x14ac:dyDescent="0.35">
      <c r="A1392" s="5">
        <v>2017</v>
      </c>
      <c r="B1392" s="20">
        <v>34015</v>
      </c>
      <c r="C1392" s="20">
        <v>2260004031</v>
      </c>
      <c r="D1392" s="19" t="s">
        <v>28</v>
      </c>
      <c r="E1392" s="19" t="s">
        <v>25</v>
      </c>
      <c r="F1392" s="19" t="s">
        <v>10</v>
      </c>
      <c r="G1392" s="20">
        <v>4.6664456666666666E-5</v>
      </c>
      <c r="H1392" s="20">
        <v>3.0434668869000006</v>
      </c>
      <c r="I1392" s="20">
        <v>0.81096579263333324</v>
      </c>
      <c r="J1392" s="20">
        <v>5.6941660233333332E-3</v>
      </c>
      <c r="K1392" s="20">
        <v>6.7975783333333326E-3</v>
      </c>
      <c r="L1392" s="20">
        <v>2.8745672743333336E-2</v>
      </c>
      <c r="M1392" s="20">
        <v>2.6446254083333332E-2</v>
      </c>
      <c r="N1392" s="20">
        <v>5.6585246666666667E-5</v>
      </c>
      <c r="O1392" s="63">
        <v>0.18654833054</v>
      </c>
      <c r="P1392" s="1"/>
    </row>
    <row r="1393" spans="1:16" x14ac:dyDescent="0.35">
      <c r="A1393" s="5">
        <v>2017</v>
      </c>
      <c r="B1393" s="20">
        <v>34015</v>
      </c>
      <c r="C1393" s="20">
        <v>2260004035</v>
      </c>
      <c r="D1393" s="19" t="s">
        <v>29</v>
      </c>
      <c r="E1393" s="19" t="s">
        <v>24</v>
      </c>
      <c r="F1393" s="19" t="s">
        <v>10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63">
        <v>1.2033550833333332E-3</v>
      </c>
      <c r="P1393" s="1"/>
    </row>
    <row r="1394" spans="1:16" x14ac:dyDescent="0.35">
      <c r="A1394" s="5">
        <v>2017</v>
      </c>
      <c r="B1394" s="20">
        <v>34015</v>
      </c>
      <c r="C1394" s="20">
        <v>2260004036</v>
      </c>
      <c r="D1394" s="19" t="s">
        <v>29</v>
      </c>
      <c r="E1394" s="19" t="s">
        <v>25</v>
      </c>
      <c r="F1394" s="19" t="s">
        <v>10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63">
        <v>3.3914404333333339E-4</v>
      </c>
      <c r="P1394" s="1"/>
    </row>
    <row r="1395" spans="1:16" x14ac:dyDescent="0.35">
      <c r="A1395" s="5">
        <v>2017</v>
      </c>
      <c r="B1395" s="20">
        <v>34015</v>
      </c>
      <c r="C1395" s="20">
        <v>2260004071</v>
      </c>
      <c r="D1395" s="19" t="s">
        <v>30</v>
      </c>
      <c r="E1395" s="19" t="s">
        <v>25</v>
      </c>
      <c r="F1395" s="19" t="s">
        <v>10</v>
      </c>
      <c r="G1395" s="20">
        <v>0</v>
      </c>
      <c r="H1395" s="20">
        <v>1.53000628E-3</v>
      </c>
      <c r="I1395" s="20">
        <v>3.1636296999999996E-4</v>
      </c>
      <c r="J1395" s="20">
        <v>3.3069300000000005E-6</v>
      </c>
      <c r="K1395" s="20">
        <v>3.3069300000000005E-6</v>
      </c>
      <c r="L1395" s="20">
        <v>1.1023100000000001E-5</v>
      </c>
      <c r="M1395" s="20">
        <v>9.9207900000000009E-6</v>
      </c>
      <c r="N1395" s="20">
        <v>0</v>
      </c>
      <c r="O1395" s="63">
        <v>6.577116333333334E-5</v>
      </c>
      <c r="P1395" s="1"/>
    </row>
    <row r="1396" spans="1:16" x14ac:dyDescent="0.35">
      <c r="A1396" s="5">
        <v>2017</v>
      </c>
      <c r="B1396" s="20">
        <v>34015</v>
      </c>
      <c r="C1396" s="20">
        <v>2260005035</v>
      </c>
      <c r="D1396" s="19" t="s">
        <v>31</v>
      </c>
      <c r="E1396" s="19" t="s">
        <v>32</v>
      </c>
      <c r="F1396" s="19" t="s">
        <v>10</v>
      </c>
      <c r="G1396" s="20">
        <v>0</v>
      </c>
      <c r="H1396" s="20">
        <v>2.2101315500000001E-3</v>
      </c>
      <c r="I1396" s="20">
        <v>4.0124084000000003E-4</v>
      </c>
      <c r="J1396" s="20">
        <v>3.3069300000000005E-6</v>
      </c>
      <c r="K1396" s="20">
        <v>5.5115500000000006E-6</v>
      </c>
      <c r="L1396" s="20">
        <v>1.6534650000000003E-5</v>
      </c>
      <c r="M1396" s="20">
        <v>1.5432340000000001E-5</v>
      </c>
      <c r="N1396" s="20">
        <v>0</v>
      </c>
      <c r="O1396" s="63">
        <v>9.5533533333333343E-5</v>
      </c>
      <c r="P1396" s="1"/>
    </row>
    <row r="1397" spans="1:16" x14ac:dyDescent="0.35">
      <c r="A1397" s="5">
        <v>2017</v>
      </c>
      <c r="B1397" s="20">
        <v>34015</v>
      </c>
      <c r="C1397" s="20">
        <v>2260006005</v>
      </c>
      <c r="D1397" s="19" t="s">
        <v>33</v>
      </c>
      <c r="E1397" s="19" t="s">
        <v>34</v>
      </c>
      <c r="F1397" s="19" t="s">
        <v>10</v>
      </c>
      <c r="G1397" s="20">
        <v>1.1023100000000001E-6</v>
      </c>
      <c r="H1397" s="20">
        <v>3.8849078766666663E-2</v>
      </c>
      <c r="I1397" s="20">
        <v>8.0740533133333327E-3</v>
      </c>
      <c r="J1397" s="20">
        <v>7.8264009999999995E-5</v>
      </c>
      <c r="K1397" s="20">
        <v>8.7817363333333326E-5</v>
      </c>
      <c r="L1397" s="20">
        <v>2.8072161333333334E-4</v>
      </c>
      <c r="M1397" s="20">
        <v>2.5867541333333337E-4</v>
      </c>
      <c r="N1397" s="20">
        <v>1.1023100000000001E-6</v>
      </c>
      <c r="O1397" s="63">
        <v>2.2828840099999997E-3</v>
      </c>
      <c r="P1397" s="1"/>
    </row>
    <row r="1398" spans="1:16" x14ac:dyDescent="0.35">
      <c r="A1398" s="5">
        <v>2017</v>
      </c>
      <c r="B1398" s="20">
        <v>34015</v>
      </c>
      <c r="C1398" s="20">
        <v>2260006010</v>
      </c>
      <c r="D1398" s="19" t="s">
        <v>35</v>
      </c>
      <c r="E1398" s="19" t="s">
        <v>34</v>
      </c>
      <c r="F1398" s="19" t="s">
        <v>10</v>
      </c>
      <c r="G1398" s="20">
        <v>3.6743666666666665E-6</v>
      </c>
      <c r="H1398" s="20">
        <v>0.25918615029999997</v>
      </c>
      <c r="I1398" s="20">
        <v>5.2450114419999999E-2</v>
      </c>
      <c r="J1398" s="20">
        <v>5.0155105000000005E-4</v>
      </c>
      <c r="K1398" s="20">
        <v>5.9855433000000004E-4</v>
      </c>
      <c r="L1398" s="20">
        <v>2.0785892233333332E-3</v>
      </c>
      <c r="M1398" s="20">
        <v>1.9117729766666668E-3</v>
      </c>
      <c r="N1398" s="20">
        <v>4.4092400000000003E-6</v>
      </c>
      <c r="O1398" s="63">
        <v>1.615876229E-2</v>
      </c>
      <c r="P1398" s="1"/>
    </row>
    <row r="1399" spans="1:16" x14ac:dyDescent="0.35">
      <c r="A1399" s="5">
        <v>2017</v>
      </c>
      <c r="B1399" s="20">
        <v>34015</v>
      </c>
      <c r="C1399" s="20">
        <v>2260006015</v>
      </c>
      <c r="D1399" s="19" t="s">
        <v>36</v>
      </c>
      <c r="E1399" s="19" t="s">
        <v>34</v>
      </c>
      <c r="F1399" s="19" t="s">
        <v>10</v>
      </c>
      <c r="G1399" s="20">
        <v>0</v>
      </c>
      <c r="H1399" s="20">
        <v>9.7003279999999985E-5</v>
      </c>
      <c r="I1399" s="20">
        <v>2.1311326666666668E-5</v>
      </c>
      <c r="J1399" s="20">
        <v>0</v>
      </c>
      <c r="K1399" s="20">
        <v>0</v>
      </c>
      <c r="L1399" s="20">
        <v>1.1023100000000001E-6</v>
      </c>
      <c r="M1399" s="20">
        <v>1.1023100000000001E-6</v>
      </c>
      <c r="N1399" s="20">
        <v>0</v>
      </c>
      <c r="O1399" s="63">
        <v>5.5115500000000006E-6</v>
      </c>
      <c r="P1399" s="1"/>
    </row>
    <row r="1400" spans="1:16" x14ac:dyDescent="0.35">
      <c r="A1400" s="5">
        <v>2017</v>
      </c>
      <c r="B1400" s="20">
        <v>34015</v>
      </c>
      <c r="C1400" s="20">
        <v>2260006035</v>
      </c>
      <c r="D1400" s="19" t="s">
        <v>37</v>
      </c>
      <c r="E1400" s="19" t="s">
        <v>34</v>
      </c>
      <c r="F1400" s="19" t="s">
        <v>10</v>
      </c>
      <c r="G1400" s="20">
        <v>0</v>
      </c>
      <c r="H1400" s="20">
        <v>1.5737312433333334E-3</v>
      </c>
      <c r="I1400" s="20">
        <v>3.520043266666667E-4</v>
      </c>
      <c r="J1400" s="20">
        <v>3.3069300000000005E-6</v>
      </c>
      <c r="K1400" s="20">
        <v>3.3069300000000005E-6</v>
      </c>
      <c r="L1400" s="20">
        <v>1.212541E-5</v>
      </c>
      <c r="M1400" s="20">
        <v>1.1023100000000001E-5</v>
      </c>
      <c r="N1400" s="20">
        <v>0</v>
      </c>
      <c r="O1400" s="63">
        <v>9.9942773333333337E-5</v>
      </c>
      <c r="P1400" s="1"/>
    </row>
    <row r="1401" spans="1:16" x14ac:dyDescent="0.35">
      <c r="A1401" s="5">
        <v>2017</v>
      </c>
      <c r="B1401" s="20">
        <v>34015</v>
      </c>
      <c r="C1401" s="20">
        <v>2260007005</v>
      </c>
      <c r="D1401" s="19" t="s">
        <v>38</v>
      </c>
      <c r="E1401" s="19" t="s">
        <v>39</v>
      </c>
      <c r="F1401" s="19" t="s">
        <v>10</v>
      </c>
      <c r="G1401" s="20">
        <v>0</v>
      </c>
      <c r="H1401" s="20">
        <v>6.4698248266666673E-3</v>
      </c>
      <c r="I1401" s="20">
        <v>2.5088575599999997E-3</v>
      </c>
      <c r="J1401" s="20">
        <v>1.1023100000000001E-5</v>
      </c>
      <c r="K1401" s="20">
        <v>1.433003E-5</v>
      </c>
      <c r="L1401" s="20">
        <v>9.1491729999999992E-5</v>
      </c>
      <c r="M1401" s="20">
        <v>8.451043333333333E-5</v>
      </c>
      <c r="N1401" s="20">
        <v>0</v>
      </c>
      <c r="O1401" s="63">
        <v>6.4411647666666667E-4</v>
      </c>
      <c r="P1401" s="1"/>
    </row>
    <row r="1402" spans="1:16" x14ac:dyDescent="0.35">
      <c r="A1402" s="5">
        <v>2017</v>
      </c>
      <c r="B1402" s="20">
        <v>34015</v>
      </c>
      <c r="C1402" s="20">
        <v>2265001010</v>
      </c>
      <c r="D1402" s="19" t="s">
        <v>8</v>
      </c>
      <c r="E1402" s="19" t="s">
        <v>9</v>
      </c>
      <c r="F1402" s="19" t="s">
        <v>40</v>
      </c>
      <c r="G1402" s="20">
        <v>3.3069300000000005E-6</v>
      </c>
      <c r="H1402" s="20">
        <v>0.2688714133966667</v>
      </c>
      <c r="I1402" s="20">
        <v>3.6452656826666666E-2</v>
      </c>
      <c r="J1402" s="20">
        <v>3.7111103333333336E-4</v>
      </c>
      <c r="K1402" s="20">
        <v>5.9083816000000001E-4</v>
      </c>
      <c r="L1402" s="20">
        <v>8.1203503333333334E-5</v>
      </c>
      <c r="M1402" s="20">
        <v>7.4589643333333329E-5</v>
      </c>
      <c r="N1402" s="20">
        <v>4.7766766666666677E-6</v>
      </c>
      <c r="O1402" s="63">
        <v>4.1211696533333328E-3</v>
      </c>
      <c r="P1402" s="1"/>
    </row>
    <row r="1403" spans="1:16" x14ac:dyDescent="0.35">
      <c r="A1403" s="5">
        <v>2017</v>
      </c>
      <c r="B1403" s="20">
        <v>34015</v>
      </c>
      <c r="C1403" s="20">
        <v>2265001030</v>
      </c>
      <c r="D1403" s="19" t="s">
        <v>11</v>
      </c>
      <c r="E1403" s="19" t="s">
        <v>9</v>
      </c>
      <c r="F1403" s="19" t="s">
        <v>40</v>
      </c>
      <c r="G1403" s="20">
        <v>3.4539046666666668E-5</v>
      </c>
      <c r="H1403" s="20">
        <v>2.5561062409666668</v>
      </c>
      <c r="I1403" s="20">
        <v>0.42139768066</v>
      </c>
      <c r="J1403" s="20">
        <v>2.7374031666666664E-3</v>
      </c>
      <c r="K1403" s="20">
        <v>4.3405293433333332E-3</v>
      </c>
      <c r="L1403" s="20">
        <v>7.2238048666666661E-4</v>
      </c>
      <c r="M1403" s="20">
        <v>6.6432549333333339E-4</v>
      </c>
      <c r="N1403" s="20">
        <v>4.7766766666666671E-5</v>
      </c>
      <c r="O1403" s="63">
        <v>4.221957531E-2</v>
      </c>
      <c r="P1403" s="1"/>
    </row>
    <row r="1404" spans="1:16" x14ac:dyDescent="0.35">
      <c r="A1404" s="5">
        <v>2017</v>
      </c>
      <c r="B1404" s="20">
        <v>34015</v>
      </c>
      <c r="C1404" s="20">
        <v>2265001050</v>
      </c>
      <c r="D1404" s="19" t="s">
        <v>41</v>
      </c>
      <c r="E1404" s="19" t="s">
        <v>9</v>
      </c>
      <c r="F1404" s="19" t="s">
        <v>40</v>
      </c>
      <c r="G1404" s="20">
        <v>3.4539046666666668E-5</v>
      </c>
      <c r="H1404" s="20">
        <v>2.6369570050999998</v>
      </c>
      <c r="I1404" s="20">
        <v>0.69660664168333331</v>
      </c>
      <c r="J1404" s="20">
        <v>1.9290424999999997E-3</v>
      </c>
      <c r="K1404" s="20">
        <v>4.7314819566666669E-3</v>
      </c>
      <c r="L1404" s="20">
        <v>3.4428815666666667E-4</v>
      </c>
      <c r="M1404" s="20">
        <v>3.1673040666666663E-4</v>
      </c>
      <c r="N1404" s="20">
        <v>4.9236513333333334E-5</v>
      </c>
      <c r="O1404" s="63">
        <v>1.4071722023333335E-2</v>
      </c>
      <c r="P1404" s="1"/>
    </row>
    <row r="1405" spans="1:16" x14ac:dyDescent="0.35">
      <c r="A1405" s="5">
        <v>2017</v>
      </c>
      <c r="B1405" s="20">
        <v>34015</v>
      </c>
      <c r="C1405" s="20">
        <v>2265001060</v>
      </c>
      <c r="D1405" s="19" t="s">
        <v>12</v>
      </c>
      <c r="E1405" s="19" t="s">
        <v>9</v>
      </c>
      <c r="F1405" s="19" t="s">
        <v>40</v>
      </c>
      <c r="G1405" s="20">
        <v>5.5115500000000006E-6</v>
      </c>
      <c r="H1405" s="20">
        <v>0.38280470525000004</v>
      </c>
      <c r="I1405" s="20">
        <v>0.11919498492000001</v>
      </c>
      <c r="J1405" s="20">
        <v>4.196126733333333E-4</v>
      </c>
      <c r="K1405" s="20">
        <v>1.3422461433333333E-3</v>
      </c>
      <c r="L1405" s="20">
        <v>4.2255216666666665E-5</v>
      </c>
      <c r="M1405" s="20">
        <v>3.8948286666666662E-5</v>
      </c>
      <c r="N1405" s="20">
        <v>6.9812966666666665E-6</v>
      </c>
      <c r="O1405" s="63">
        <v>4.4474534133333334E-3</v>
      </c>
      <c r="P1405" s="1"/>
    </row>
    <row r="1406" spans="1:16" x14ac:dyDescent="0.35">
      <c r="A1406" s="5">
        <v>2017</v>
      </c>
      <c r="B1406" s="20">
        <v>34015</v>
      </c>
      <c r="C1406" s="20">
        <v>2265002003</v>
      </c>
      <c r="D1406" s="19" t="s">
        <v>42</v>
      </c>
      <c r="E1406" s="19" t="s">
        <v>14</v>
      </c>
      <c r="F1406" s="19" t="s">
        <v>40</v>
      </c>
      <c r="G1406" s="20">
        <v>2.2046200000000002E-6</v>
      </c>
      <c r="H1406" s="20">
        <v>0.16660166365333332</v>
      </c>
      <c r="I1406" s="20">
        <v>3.5434857260000001E-2</v>
      </c>
      <c r="J1406" s="20">
        <v>9.4798660000000001E-5</v>
      </c>
      <c r="K1406" s="20">
        <v>3.0240037666666664E-4</v>
      </c>
      <c r="L1406" s="20">
        <v>1.9841580000000002E-5</v>
      </c>
      <c r="M1406" s="20">
        <v>1.8004396666666665E-5</v>
      </c>
      <c r="N1406" s="20">
        <v>3.3069300000000005E-6</v>
      </c>
      <c r="O1406" s="63">
        <v>6.9482273666666668E-4</v>
      </c>
      <c r="P1406" s="1"/>
    </row>
    <row r="1407" spans="1:16" x14ac:dyDescent="0.35">
      <c r="A1407" s="5">
        <v>2017</v>
      </c>
      <c r="B1407" s="20">
        <v>34015</v>
      </c>
      <c r="C1407" s="20">
        <v>2265002006</v>
      </c>
      <c r="D1407" s="19" t="s">
        <v>13</v>
      </c>
      <c r="E1407" s="19" t="s">
        <v>14</v>
      </c>
      <c r="F1407" s="19" t="s">
        <v>40</v>
      </c>
      <c r="G1407" s="20">
        <v>0</v>
      </c>
      <c r="H1407" s="20">
        <v>1.2393638766666666E-3</v>
      </c>
      <c r="I1407" s="20">
        <v>3.1930246333333333E-4</v>
      </c>
      <c r="J1407" s="20">
        <v>1.1023100000000001E-6</v>
      </c>
      <c r="K1407" s="20">
        <v>2.2046200000000002E-6</v>
      </c>
      <c r="L1407" s="20">
        <v>0</v>
      </c>
      <c r="M1407" s="20">
        <v>0</v>
      </c>
      <c r="N1407" s="20">
        <v>0</v>
      </c>
      <c r="O1407" s="63">
        <v>6.6138600000000009E-6</v>
      </c>
      <c r="P1407" s="1"/>
    </row>
    <row r="1408" spans="1:16" x14ac:dyDescent="0.35">
      <c r="A1408" s="5">
        <v>2017</v>
      </c>
      <c r="B1408" s="20">
        <v>34015</v>
      </c>
      <c r="C1408" s="20">
        <v>2265002009</v>
      </c>
      <c r="D1408" s="19" t="s">
        <v>15</v>
      </c>
      <c r="E1408" s="19" t="s">
        <v>14</v>
      </c>
      <c r="F1408" s="19" t="s">
        <v>40</v>
      </c>
      <c r="G1408" s="20">
        <v>4.4092400000000003E-6</v>
      </c>
      <c r="H1408" s="20">
        <v>0.31294470669000002</v>
      </c>
      <c r="I1408" s="20">
        <v>6.2321667906666663E-2</v>
      </c>
      <c r="J1408" s="20">
        <v>2.1311326666666666E-4</v>
      </c>
      <c r="K1408" s="20">
        <v>5.3755984333333335E-4</v>
      </c>
      <c r="L1408" s="20">
        <v>6.2464233333333331E-5</v>
      </c>
      <c r="M1408" s="20">
        <v>5.7687556666666672E-5</v>
      </c>
      <c r="N1408" s="20">
        <v>5.5115500000000006E-6</v>
      </c>
      <c r="O1408" s="63">
        <v>1.7952955533333335E-3</v>
      </c>
      <c r="P1408" s="1"/>
    </row>
    <row r="1409" spans="1:16" x14ac:dyDescent="0.35">
      <c r="A1409" s="5">
        <v>2017</v>
      </c>
      <c r="B1409" s="20">
        <v>34015</v>
      </c>
      <c r="C1409" s="20">
        <v>2265002015</v>
      </c>
      <c r="D1409" s="19" t="s">
        <v>43</v>
      </c>
      <c r="E1409" s="19" t="s">
        <v>14</v>
      </c>
      <c r="F1409" s="19" t="s">
        <v>40</v>
      </c>
      <c r="G1409" s="20">
        <v>3.6743666666666665E-6</v>
      </c>
      <c r="H1409" s="20">
        <v>0.29399820241000002</v>
      </c>
      <c r="I1409" s="20">
        <v>6.4420833583333337E-2</v>
      </c>
      <c r="J1409" s="20">
        <v>1.7306267000000001E-4</v>
      </c>
      <c r="K1409" s="20">
        <v>5.0559285333333338E-4</v>
      </c>
      <c r="L1409" s="20">
        <v>3.4539046666666668E-5</v>
      </c>
      <c r="M1409" s="20">
        <v>3.2334426666666671E-5</v>
      </c>
      <c r="N1409" s="20">
        <v>5.5115500000000006E-6</v>
      </c>
      <c r="O1409" s="63">
        <v>1.2209920433333332E-3</v>
      </c>
      <c r="P1409" s="1"/>
    </row>
    <row r="1410" spans="1:16" x14ac:dyDescent="0.35">
      <c r="A1410" s="5">
        <v>2017</v>
      </c>
      <c r="B1410" s="20">
        <v>34015</v>
      </c>
      <c r="C1410" s="20">
        <v>2265002021</v>
      </c>
      <c r="D1410" s="19" t="s">
        <v>16</v>
      </c>
      <c r="E1410" s="19" t="s">
        <v>14</v>
      </c>
      <c r="F1410" s="19" t="s">
        <v>40</v>
      </c>
      <c r="G1410" s="20">
        <v>7.7161700000000004E-6</v>
      </c>
      <c r="H1410" s="20">
        <v>0.5871656305166667</v>
      </c>
      <c r="I1410" s="20">
        <v>0.13673530907666667</v>
      </c>
      <c r="J1410" s="20">
        <v>3.8838055666666672E-4</v>
      </c>
      <c r="K1410" s="20">
        <v>1.0714453200000001E-3</v>
      </c>
      <c r="L1410" s="20">
        <v>8.3775560000000002E-5</v>
      </c>
      <c r="M1410" s="20">
        <v>7.7161699999999997E-5</v>
      </c>
      <c r="N1410" s="20">
        <v>1.1023100000000001E-5</v>
      </c>
      <c r="O1410" s="63">
        <v>3.1783271666666669E-3</v>
      </c>
      <c r="P1410" s="1"/>
    </row>
    <row r="1411" spans="1:16" x14ac:dyDescent="0.35">
      <c r="A1411" s="5">
        <v>2017</v>
      </c>
      <c r="B1411" s="20">
        <v>34015</v>
      </c>
      <c r="C1411" s="20">
        <v>2265002024</v>
      </c>
      <c r="D1411" s="19" t="s">
        <v>44</v>
      </c>
      <c r="E1411" s="19" t="s">
        <v>14</v>
      </c>
      <c r="F1411" s="19" t="s">
        <v>40</v>
      </c>
      <c r="G1411" s="20">
        <v>3.3069300000000005E-6</v>
      </c>
      <c r="H1411" s="20">
        <v>0.24765819232</v>
      </c>
      <c r="I1411" s="20">
        <v>5.8458071356666669E-2</v>
      </c>
      <c r="J1411" s="20">
        <v>1.6791855666666665E-4</v>
      </c>
      <c r="K1411" s="20">
        <v>4.3063577333333336E-4</v>
      </c>
      <c r="L1411" s="20">
        <v>3.7845976666666671E-5</v>
      </c>
      <c r="M1411" s="20">
        <v>3.4539046666666668E-5</v>
      </c>
      <c r="N1411" s="20">
        <v>4.4092400000000003E-6</v>
      </c>
      <c r="O1411" s="63">
        <v>1.2812516566666668E-3</v>
      </c>
      <c r="P1411" s="1"/>
    </row>
    <row r="1412" spans="1:16" x14ac:dyDescent="0.35">
      <c r="A1412" s="5">
        <v>2017</v>
      </c>
      <c r="B1412" s="20">
        <v>34015</v>
      </c>
      <c r="C1412" s="20">
        <v>2265002027</v>
      </c>
      <c r="D1412" s="19" t="s">
        <v>17</v>
      </c>
      <c r="E1412" s="19" t="s">
        <v>14</v>
      </c>
      <c r="F1412" s="19" t="s">
        <v>40</v>
      </c>
      <c r="G1412" s="20">
        <v>0</v>
      </c>
      <c r="H1412" s="20">
        <v>1.283529764E-2</v>
      </c>
      <c r="I1412" s="20">
        <v>2.8498387866666666E-3</v>
      </c>
      <c r="J1412" s="20">
        <v>8.8184800000000007E-6</v>
      </c>
      <c r="K1412" s="20">
        <v>2.241363666666667E-5</v>
      </c>
      <c r="L1412" s="20">
        <v>2.2046200000000002E-6</v>
      </c>
      <c r="M1412" s="20">
        <v>2.2046200000000002E-6</v>
      </c>
      <c r="N1412" s="20">
        <v>0</v>
      </c>
      <c r="O1412" s="63">
        <v>6.4301416666666671E-5</v>
      </c>
      <c r="P1412" s="1"/>
    </row>
    <row r="1413" spans="1:16" x14ac:dyDescent="0.35">
      <c r="A1413" s="5">
        <v>2017</v>
      </c>
      <c r="B1413" s="20">
        <v>34015</v>
      </c>
      <c r="C1413" s="20">
        <v>2265002030</v>
      </c>
      <c r="D1413" s="19" t="s">
        <v>45</v>
      </c>
      <c r="E1413" s="19" t="s">
        <v>14</v>
      </c>
      <c r="F1413" s="19" t="s">
        <v>40</v>
      </c>
      <c r="G1413" s="20">
        <v>6.6138600000000009E-6</v>
      </c>
      <c r="H1413" s="20">
        <v>0.51673243075666664</v>
      </c>
      <c r="I1413" s="20">
        <v>0.10341211033999999</v>
      </c>
      <c r="J1413" s="20">
        <v>3.0754448999999998E-4</v>
      </c>
      <c r="K1413" s="20">
        <v>9.5202840333333315E-4</v>
      </c>
      <c r="L1413" s="20">
        <v>7.6059390000000012E-5</v>
      </c>
      <c r="M1413" s="20">
        <v>7.0180403333333334E-5</v>
      </c>
      <c r="N1413" s="20">
        <v>9.9207900000000009E-6</v>
      </c>
      <c r="O1413" s="63">
        <v>2.23989392E-3</v>
      </c>
      <c r="P1413" s="1"/>
    </row>
    <row r="1414" spans="1:16" x14ac:dyDescent="0.35">
      <c r="A1414" s="5">
        <v>2017</v>
      </c>
      <c r="B1414" s="20">
        <v>34015</v>
      </c>
      <c r="C1414" s="20">
        <v>2265002033</v>
      </c>
      <c r="D1414" s="19" t="s">
        <v>46</v>
      </c>
      <c r="E1414" s="19" t="s">
        <v>14</v>
      </c>
      <c r="F1414" s="19" t="s">
        <v>40</v>
      </c>
      <c r="G1414" s="20">
        <v>2.2046200000000002E-6</v>
      </c>
      <c r="H1414" s="20">
        <v>0.17775961291</v>
      </c>
      <c r="I1414" s="20">
        <v>2.8888605606666663E-2</v>
      </c>
      <c r="J1414" s="20">
        <v>1.2015179000000001E-4</v>
      </c>
      <c r="K1414" s="20">
        <v>4.8795589333333335E-4</v>
      </c>
      <c r="L1414" s="20">
        <v>3.5641356666666673E-5</v>
      </c>
      <c r="M1414" s="20">
        <v>3.3436736666666676E-5</v>
      </c>
      <c r="N1414" s="20">
        <v>3.3069300000000005E-6</v>
      </c>
      <c r="O1414" s="63">
        <v>9.8620001333333336E-4</v>
      </c>
      <c r="P1414" s="1"/>
    </row>
    <row r="1415" spans="1:16" x14ac:dyDescent="0.35">
      <c r="A1415" s="5">
        <v>2017</v>
      </c>
      <c r="B1415" s="20">
        <v>34015</v>
      </c>
      <c r="C1415" s="20">
        <v>2265002039</v>
      </c>
      <c r="D1415" s="19" t="s">
        <v>18</v>
      </c>
      <c r="E1415" s="19" t="s">
        <v>14</v>
      </c>
      <c r="F1415" s="19" t="s">
        <v>40</v>
      </c>
      <c r="G1415" s="20">
        <v>1.433003E-5</v>
      </c>
      <c r="H1415" s="20">
        <v>1.0798258154933336</v>
      </c>
      <c r="I1415" s="20">
        <v>0.26241555116333332</v>
      </c>
      <c r="J1415" s="20">
        <v>7.1907355666666662E-4</v>
      </c>
      <c r="K1415" s="20">
        <v>1.8945034533333332E-3</v>
      </c>
      <c r="L1415" s="20">
        <v>1.3595156666666665E-4</v>
      </c>
      <c r="M1415" s="20">
        <v>1.2492846666666666E-4</v>
      </c>
      <c r="N1415" s="20">
        <v>2.0209016666666669E-5</v>
      </c>
      <c r="O1415" s="63">
        <v>5.0004455966666667E-3</v>
      </c>
      <c r="P1415" s="1"/>
    </row>
    <row r="1416" spans="1:16" x14ac:dyDescent="0.35">
      <c r="A1416" s="5">
        <v>2017</v>
      </c>
      <c r="B1416" s="20">
        <v>34015</v>
      </c>
      <c r="C1416" s="20">
        <v>2265002042</v>
      </c>
      <c r="D1416" s="19" t="s">
        <v>47</v>
      </c>
      <c r="E1416" s="19" t="s">
        <v>14</v>
      </c>
      <c r="F1416" s="19" t="s">
        <v>40</v>
      </c>
      <c r="G1416" s="20">
        <v>6.6138600000000009E-6</v>
      </c>
      <c r="H1416" s="20">
        <v>0.51766792450999999</v>
      </c>
      <c r="I1416" s="20">
        <v>0.12193165321333332</v>
      </c>
      <c r="J1416" s="20">
        <v>3.6927385000000006E-4</v>
      </c>
      <c r="K1416" s="20">
        <v>1.0376411466666666E-3</v>
      </c>
      <c r="L1416" s="20">
        <v>7.4589643333333329E-5</v>
      </c>
      <c r="M1416" s="20">
        <v>6.9078093333333336E-5</v>
      </c>
      <c r="N1416" s="20">
        <v>9.9207900000000009E-6</v>
      </c>
      <c r="O1416" s="63">
        <v>3.7309519133333336E-3</v>
      </c>
      <c r="P1416" s="1"/>
    </row>
    <row r="1417" spans="1:16" x14ac:dyDescent="0.35">
      <c r="A1417" s="5">
        <v>2017</v>
      </c>
      <c r="B1417" s="20">
        <v>34015</v>
      </c>
      <c r="C1417" s="20">
        <v>2265002045</v>
      </c>
      <c r="D1417" s="19" t="s">
        <v>48</v>
      </c>
      <c r="E1417" s="19" t="s">
        <v>14</v>
      </c>
      <c r="F1417" s="19" t="s">
        <v>40</v>
      </c>
      <c r="G1417" s="20">
        <v>0</v>
      </c>
      <c r="H1417" s="20">
        <v>3.9862469093333332E-2</v>
      </c>
      <c r="I1417" s="20">
        <v>3.6548925233333336E-3</v>
      </c>
      <c r="J1417" s="20">
        <v>1.6534650000000003E-5</v>
      </c>
      <c r="K1417" s="20">
        <v>1.7269523333333331E-4</v>
      </c>
      <c r="L1417" s="20">
        <v>3.6743666666666665E-6</v>
      </c>
      <c r="M1417" s="20">
        <v>3.3069300000000005E-6</v>
      </c>
      <c r="N1417" s="20">
        <v>1.1023100000000001E-6</v>
      </c>
      <c r="O1417" s="63">
        <v>1.1684485999999999E-4</v>
      </c>
      <c r="P1417" s="1"/>
    </row>
    <row r="1418" spans="1:16" x14ac:dyDescent="0.35">
      <c r="A1418" s="5">
        <v>2017</v>
      </c>
      <c r="B1418" s="20">
        <v>34015</v>
      </c>
      <c r="C1418" s="20">
        <v>2265002054</v>
      </c>
      <c r="D1418" s="19" t="s">
        <v>19</v>
      </c>
      <c r="E1418" s="19" t="s">
        <v>14</v>
      </c>
      <c r="F1418" s="19" t="s">
        <v>40</v>
      </c>
      <c r="G1418" s="20">
        <v>1.1023100000000001E-6</v>
      </c>
      <c r="H1418" s="20">
        <v>6.9734335219999999E-2</v>
      </c>
      <c r="I1418" s="20">
        <v>1.5856729350000001E-2</v>
      </c>
      <c r="J1418" s="20">
        <v>4.5562146666666661E-5</v>
      </c>
      <c r="K1418" s="20">
        <v>1.3264463666666667E-4</v>
      </c>
      <c r="L1418" s="20">
        <v>9.9207900000000009E-6</v>
      </c>
      <c r="M1418" s="20">
        <v>8.8184800000000007E-6</v>
      </c>
      <c r="N1418" s="20">
        <v>1.1023100000000001E-6</v>
      </c>
      <c r="O1418" s="63">
        <v>3.3179531000000003E-4</v>
      </c>
      <c r="P1418" s="1"/>
    </row>
    <row r="1419" spans="1:16" x14ac:dyDescent="0.35">
      <c r="A1419" s="5">
        <v>2017</v>
      </c>
      <c r="B1419" s="20">
        <v>34015</v>
      </c>
      <c r="C1419" s="20">
        <v>2265002057</v>
      </c>
      <c r="D1419" s="19" t="s">
        <v>49</v>
      </c>
      <c r="E1419" s="19" t="s">
        <v>14</v>
      </c>
      <c r="F1419" s="19" t="s">
        <v>40</v>
      </c>
      <c r="G1419" s="20">
        <v>1.1023100000000001E-6</v>
      </c>
      <c r="H1419" s="20">
        <v>6.1328486596666676E-2</v>
      </c>
      <c r="I1419" s="20">
        <v>2.1715507000000002E-3</v>
      </c>
      <c r="J1419" s="20">
        <v>1.1023100000000001E-5</v>
      </c>
      <c r="K1419" s="20">
        <v>1.5689545666666669E-4</v>
      </c>
      <c r="L1419" s="20">
        <v>5.5115500000000006E-6</v>
      </c>
      <c r="M1419" s="20">
        <v>5.5115500000000006E-6</v>
      </c>
      <c r="N1419" s="20">
        <v>1.1023100000000001E-6</v>
      </c>
      <c r="O1419" s="63">
        <v>7.6059390000000012E-5</v>
      </c>
      <c r="P1419" s="1"/>
    </row>
    <row r="1420" spans="1:16" x14ac:dyDescent="0.35">
      <c r="A1420" s="5">
        <v>2017</v>
      </c>
      <c r="B1420" s="20">
        <v>34015</v>
      </c>
      <c r="C1420" s="20">
        <v>2265002060</v>
      </c>
      <c r="D1420" s="19" t="s">
        <v>50</v>
      </c>
      <c r="E1420" s="19" t="s">
        <v>14</v>
      </c>
      <c r="F1420" s="19" t="s">
        <v>40</v>
      </c>
      <c r="G1420" s="20">
        <v>2.2046200000000002E-6</v>
      </c>
      <c r="H1420" s="20">
        <v>0.14795204819999999</v>
      </c>
      <c r="I1420" s="20">
        <v>2.9424328266666661E-3</v>
      </c>
      <c r="J1420" s="20">
        <v>1.3227720000000002E-5</v>
      </c>
      <c r="K1420" s="20">
        <v>2.5500104666666671E-4</v>
      </c>
      <c r="L1420" s="20">
        <v>1.4697466666666668E-5</v>
      </c>
      <c r="M1420" s="20">
        <v>1.3227720000000002E-5</v>
      </c>
      <c r="N1420" s="20">
        <v>2.5720566666666666E-6</v>
      </c>
      <c r="O1420" s="63">
        <v>9.8105589999999997E-5</v>
      </c>
      <c r="P1420" s="1"/>
    </row>
    <row r="1421" spans="1:16" x14ac:dyDescent="0.35">
      <c r="A1421" s="5">
        <v>2017</v>
      </c>
      <c r="B1421" s="20">
        <v>34015</v>
      </c>
      <c r="C1421" s="20">
        <v>2265002066</v>
      </c>
      <c r="D1421" s="19" t="s">
        <v>51</v>
      </c>
      <c r="E1421" s="19" t="s">
        <v>14</v>
      </c>
      <c r="F1421" s="19" t="s">
        <v>40</v>
      </c>
      <c r="G1421" s="20">
        <v>4.4092400000000003E-6</v>
      </c>
      <c r="H1421" s="20">
        <v>0.35496770338333339</v>
      </c>
      <c r="I1421" s="20">
        <v>8.8245059613333329E-2</v>
      </c>
      <c r="J1421" s="20">
        <v>2.2707586000000001E-4</v>
      </c>
      <c r="K1421" s="20">
        <v>6.033310066666667E-4</v>
      </c>
      <c r="L1421" s="20">
        <v>4.115290666666666E-5</v>
      </c>
      <c r="M1421" s="20">
        <v>3.7845976666666671E-5</v>
      </c>
      <c r="N1421" s="20">
        <v>6.6138600000000009E-6</v>
      </c>
      <c r="O1421" s="63">
        <v>1.5777730466666666E-3</v>
      </c>
      <c r="P1421" s="1"/>
    </row>
    <row r="1422" spans="1:16" x14ac:dyDescent="0.35">
      <c r="A1422" s="5">
        <v>2017</v>
      </c>
      <c r="B1422" s="20">
        <v>34015</v>
      </c>
      <c r="C1422" s="20">
        <v>2265002072</v>
      </c>
      <c r="D1422" s="19" t="s">
        <v>52</v>
      </c>
      <c r="E1422" s="19" t="s">
        <v>14</v>
      </c>
      <c r="F1422" s="19" t="s">
        <v>40</v>
      </c>
      <c r="G1422" s="20">
        <v>3.3069300000000005E-6</v>
      </c>
      <c r="H1422" s="20">
        <v>0.24104874156</v>
      </c>
      <c r="I1422" s="20">
        <v>3.6720518156666666E-2</v>
      </c>
      <c r="J1422" s="20">
        <v>1.1684485999999999E-4</v>
      </c>
      <c r="K1422" s="20">
        <v>7.6353339333333329E-4</v>
      </c>
      <c r="L1422" s="20">
        <v>2.425082E-5</v>
      </c>
      <c r="M1422" s="20">
        <v>2.241363666666667E-5</v>
      </c>
      <c r="N1422" s="20">
        <v>4.4092400000000003E-6</v>
      </c>
      <c r="O1422" s="63">
        <v>8.3922534666666659E-4</v>
      </c>
      <c r="P1422" s="1"/>
    </row>
    <row r="1423" spans="1:16" x14ac:dyDescent="0.35">
      <c r="A1423" s="5">
        <v>2017</v>
      </c>
      <c r="B1423" s="20">
        <v>34015</v>
      </c>
      <c r="C1423" s="20">
        <v>2265002078</v>
      </c>
      <c r="D1423" s="19" t="s">
        <v>53</v>
      </c>
      <c r="E1423" s="19" t="s">
        <v>14</v>
      </c>
      <c r="F1423" s="19" t="s">
        <v>40</v>
      </c>
      <c r="G1423" s="20">
        <v>1.1023100000000001E-6</v>
      </c>
      <c r="H1423" s="20">
        <v>7.9714282523333332E-2</v>
      </c>
      <c r="I1423" s="20">
        <v>2.0127078289999999E-2</v>
      </c>
      <c r="J1423" s="20">
        <v>5.6952683333333338E-5</v>
      </c>
      <c r="K1423" s="20">
        <v>1.7600216333333335E-4</v>
      </c>
      <c r="L1423" s="20">
        <v>9.185916666666668E-6</v>
      </c>
      <c r="M1423" s="20">
        <v>8.8184800000000007E-6</v>
      </c>
      <c r="N1423" s="20">
        <v>1.1023100000000001E-6</v>
      </c>
      <c r="O1423" s="63">
        <v>5.9671714666666663E-4</v>
      </c>
      <c r="P1423" s="1"/>
    </row>
    <row r="1424" spans="1:16" x14ac:dyDescent="0.35">
      <c r="A1424" s="5">
        <v>2017</v>
      </c>
      <c r="B1424" s="20">
        <v>34015</v>
      </c>
      <c r="C1424" s="20">
        <v>2265002081</v>
      </c>
      <c r="D1424" s="19" t="s">
        <v>54</v>
      </c>
      <c r="E1424" s="19" t="s">
        <v>14</v>
      </c>
      <c r="F1424" s="19" t="s">
        <v>40</v>
      </c>
      <c r="G1424" s="20">
        <v>1.1023100000000001E-6</v>
      </c>
      <c r="H1424" s="20">
        <v>5.4895405436666662E-2</v>
      </c>
      <c r="I1424" s="20">
        <v>4.1222719633333335E-3</v>
      </c>
      <c r="J1424" s="20">
        <v>2.4985693333333334E-5</v>
      </c>
      <c r="K1424" s="20">
        <v>3.0533987E-4</v>
      </c>
      <c r="L1424" s="20">
        <v>5.5115500000000006E-6</v>
      </c>
      <c r="M1424" s="20">
        <v>4.4092400000000003E-6</v>
      </c>
      <c r="N1424" s="20">
        <v>1.1023100000000001E-6</v>
      </c>
      <c r="O1424" s="63">
        <v>1.6938830333333333E-4</v>
      </c>
      <c r="P1424" s="1"/>
    </row>
    <row r="1425" spans="1:16" x14ac:dyDescent="0.35">
      <c r="A1425" s="5">
        <v>2017</v>
      </c>
      <c r="B1425" s="20">
        <v>34015</v>
      </c>
      <c r="C1425" s="20">
        <v>2265003010</v>
      </c>
      <c r="D1425" s="19" t="s">
        <v>55</v>
      </c>
      <c r="E1425" s="19" t="s">
        <v>21</v>
      </c>
      <c r="F1425" s="19" t="s">
        <v>40</v>
      </c>
      <c r="G1425" s="20">
        <v>8.083606666666666E-6</v>
      </c>
      <c r="H1425" s="20">
        <v>0.62255382332000009</v>
      </c>
      <c r="I1425" s="20">
        <v>7.9125648983333338E-2</v>
      </c>
      <c r="J1425" s="20">
        <v>2.9468420666666672E-4</v>
      </c>
      <c r="K1425" s="20">
        <v>2.4783603166666662E-3</v>
      </c>
      <c r="L1425" s="20">
        <v>6.0994486666666668E-5</v>
      </c>
      <c r="M1425" s="20">
        <v>5.5850373333333332E-5</v>
      </c>
      <c r="N1425" s="20">
        <v>1.1390536666666669E-5</v>
      </c>
      <c r="O1425" s="63">
        <v>2.1855132933333334E-3</v>
      </c>
      <c r="P1425" s="1"/>
    </row>
    <row r="1426" spans="1:16" x14ac:dyDescent="0.35">
      <c r="A1426" s="5">
        <v>2017</v>
      </c>
      <c r="B1426" s="20">
        <v>34015</v>
      </c>
      <c r="C1426" s="20">
        <v>2265003020</v>
      </c>
      <c r="D1426" s="19" t="s">
        <v>56</v>
      </c>
      <c r="E1426" s="19" t="s">
        <v>21</v>
      </c>
      <c r="F1426" s="19" t="s">
        <v>40</v>
      </c>
      <c r="G1426" s="20">
        <v>3.2334426666666671E-5</v>
      </c>
      <c r="H1426" s="20">
        <v>2.4507581068299999</v>
      </c>
      <c r="I1426" s="20">
        <v>5.1412105836666666E-2</v>
      </c>
      <c r="J1426" s="20">
        <v>2.2487124000000001E-4</v>
      </c>
      <c r="K1426" s="20">
        <v>4.3669847833333331E-3</v>
      </c>
      <c r="L1426" s="20">
        <v>2.4067101666666666E-4</v>
      </c>
      <c r="M1426" s="20">
        <v>2.2082943666666666E-4</v>
      </c>
      <c r="N1426" s="20">
        <v>4.5562146666666661E-5</v>
      </c>
      <c r="O1426" s="63">
        <v>1.6927807233333332E-3</v>
      </c>
      <c r="P1426" s="1"/>
    </row>
    <row r="1427" spans="1:16" x14ac:dyDescent="0.35">
      <c r="A1427" s="5">
        <v>2017</v>
      </c>
      <c r="B1427" s="20">
        <v>34015</v>
      </c>
      <c r="C1427" s="20">
        <v>2265003030</v>
      </c>
      <c r="D1427" s="19" t="s">
        <v>20</v>
      </c>
      <c r="E1427" s="19" t="s">
        <v>21</v>
      </c>
      <c r="F1427" s="19" t="s">
        <v>40</v>
      </c>
      <c r="G1427" s="20">
        <v>6.6138600000000009E-6</v>
      </c>
      <c r="H1427" s="20">
        <v>0.51083837918666664</v>
      </c>
      <c r="I1427" s="20">
        <v>5.9647831283333334E-2</v>
      </c>
      <c r="J1427" s="20">
        <v>1.7857422000000002E-4</v>
      </c>
      <c r="K1427" s="20">
        <v>8.5833205333333336E-4</v>
      </c>
      <c r="L1427" s="20">
        <v>6.2096796666666674E-5</v>
      </c>
      <c r="M1427" s="20">
        <v>5.6952683333333338E-5</v>
      </c>
      <c r="N1427" s="20">
        <v>9.9207900000000009E-6</v>
      </c>
      <c r="O1427" s="63">
        <v>1.3661295266666667E-3</v>
      </c>
      <c r="P1427" s="1"/>
    </row>
    <row r="1428" spans="1:16" x14ac:dyDescent="0.35">
      <c r="A1428" s="5">
        <v>2017</v>
      </c>
      <c r="B1428" s="20">
        <v>34015</v>
      </c>
      <c r="C1428" s="20">
        <v>2265003040</v>
      </c>
      <c r="D1428" s="19" t="s">
        <v>22</v>
      </c>
      <c r="E1428" s="19" t="s">
        <v>21</v>
      </c>
      <c r="F1428" s="19" t="s">
        <v>40</v>
      </c>
      <c r="G1428" s="20">
        <v>1.2492846666666667E-5</v>
      </c>
      <c r="H1428" s="20">
        <v>0.94946149077999997</v>
      </c>
      <c r="I1428" s="20">
        <v>0.18445724847</v>
      </c>
      <c r="J1428" s="20">
        <v>6.8563682000000008E-4</v>
      </c>
      <c r="K1428" s="20">
        <v>1.7276872066666667E-3</v>
      </c>
      <c r="L1428" s="20">
        <v>2.1495045000000001E-4</v>
      </c>
      <c r="M1428" s="20">
        <v>1.9731348999999998E-4</v>
      </c>
      <c r="N1428" s="20">
        <v>1.7636960000000001E-5</v>
      </c>
      <c r="O1428" s="63">
        <v>5.7345840566666662E-3</v>
      </c>
      <c r="P1428" s="1"/>
    </row>
    <row r="1429" spans="1:16" x14ac:dyDescent="0.35">
      <c r="A1429" s="5">
        <v>2017</v>
      </c>
      <c r="B1429" s="20">
        <v>34015</v>
      </c>
      <c r="C1429" s="20">
        <v>2265003050</v>
      </c>
      <c r="D1429" s="19" t="s">
        <v>57</v>
      </c>
      <c r="E1429" s="19" t="s">
        <v>21</v>
      </c>
      <c r="F1429" s="19" t="s">
        <v>40</v>
      </c>
      <c r="G1429" s="20">
        <v>1.1023100000000001E-6</v>
      </c>
      <c r="H1429" s="20">
        <v>4.3988415423333337E-2</v>
      </c>
      <c r="I1429" s="20">
        <v>5.9664365933333324E-3</v>
      </c>
      <c r="J1429" s="20">
        <v>1.9841580000000002E-5</v>
      </c>
      <c r="K1429" s="20">
        <v>1.4219799E-4</v>
      </c>
      <c r="L1429" s="20">
        <v>4.4092400000000003E-6</v>
      </c>
      <c r="M1429" s="20">
        <v>4.4092400000000003E-6</v>
      </c>
      <c r="N1429" s="20">
        <v>1.1023100000000001E-6</v>
      </c>
      <c r="O1429" s="63">
        <v>1.4477004666666666E-4</v>
      </c>
      <c r="P1429" s="1"/>
    </row>
    <row r="1430" spans="1:16" x14ac:dyDescent="0.35">
      <c r="A1430" s="5">
        <v>2017</v>
      </c>
      <c r="B1430" s="20">
        <v>34015</v>
      </c>
      <c r="C1430" s="20">
        <v>2265003060</v>
      </c>
      <c r="D1430" s="19" t="s">
        <v>58</v>
      </c>
      <c r="E1430" s="19" t="s">
        <v>21</v>
      </c>
      <c r="F1430" s="19" t="s">
        <v>40</v>
      </c>
      <c r="G1430" s="20">
        <v>0</v>
      </c>
      <c r="H1430" s="20">
        <v>2.2494105296666667E-2</v>
      </c>
      <c r="I1430" s="20">
        <v>5.8102760099999996E-3</v>
      </c>
      <c r="J1430" s="20">
        <v>1.433003E-5</v>
      </c>
      <c r="K1430" s="20">
        <v>3.7845976666666671E-5</v>
      </c>
      <c r="L1430" s="20">
        <v>2.2046200000000002E-6</v>
      </c>
      <c r="M1430" s="20">
        <v>2.2046200000000002E-6</v>
      </c>
      <c r="N1430" s="20">
        <v>0</v>
      </c>
      <c r="O1430" s="63">
        <v>1.1243562000000001E-4</v>
      </c>
      <c r="P1430" s="1"/>
    </row>
    <row r="1431" spans="1:16" x14ac:dyDescent="0.35">
      <c r="A1431" s="5">
        <v>2017</v>
      </c>
      <c r="B1431" s="20">
        <v>34015</v>
      </c>
      <c r="C1431" s="20">
        <v>2265003070</v>
      </c>
      <c r="D1431" s="19" t="s">
        <v>59</v>
      </c>
      <c r="E1431" s="19" t="s">
        <v>21</v>
      </c>
      <c r="F1431" s="19" t="s">
        <v>40</v>
      </c>
      <c r="G1431" s="20">
        <v>2.2046200000000002E-6</v>
      </c>
      <c r="H1431" s="20">
        <v>0.20412245887</v>
      </c>
      <c r="I1431" s="20">
        <v>3.3561665133333331E-3</v>
      </c>
      <c r="J1431" s="20">
        <v>1.3595156666666667E-5</v>
      </c>
      <c r="K1431" s="20">
        <v>3.0350268666666665E-4</v>
      </c>
      <c r="L1431" s="20">
        <v>2.0209016666666669E-5</v>
      </c>
      <c r="M1431" s="20">
        <v>1.873927E-5</v>
      </c>
      <c r="N1431" s="20">
        <v>3.6743666666666665E-6</v>
      </c>
      <c r="O1431" s="63">
        <v>1.0545432333333334E-4</v>
      </c>
      <c r="P1431" s="1"/>
    </row>
    <row r="1432" spans="1:16" x14ac:dyDescent="0.35">
      <c r="A1432" s="5">
        <v>2017</v>
      </c>
      <c r="B1432" s="20">
        <v>34015</v>
      </c>
      <c r="C1432" s="20">
        <v>2265004010</v>
      </c>
      <c r="D1432" s="19" t="s">
        <v>60</v>
      </c>
      <c r="E1432" s="19" t="s">
        <v>24</v>
      </c>
      <c r="F1432" s="19" t="s">
        <v>40</v>
      </c>
      <c r="G1432" s="20">
        <v>5.989217666666667E-5</v>
      </c>
      <c r="H1432" s="20">
        <v>4.491975714233333</v>
      </c>
      <c r="I1432" s="20">
        <v>0.76593128502000007</v>
      </c>
      <c r="J1432" s="20">
        <v>4.1263137666666663E-3</v>
      </c>
      <c r="K1432" s="20">
        <v>8.2500554766666654E-3</v>
      </c>
      <c r="L1432" s="20">
        <v>1.1500767666666667E-3</v>
      </c>
      <c r="M1432" s="20">
        <v>1.0578501633333333E-3</v>
      </c>
      <c r="N1432" s="20">
        <v>8.3775560000000002E-5</v>
      </c>
      <c r="O1432" s="63">
        <v>6.7925077073333326E-2</v>
      </c>
      <c r="P1432" s="1"/>
    </row>
    <row r="1433" spans="1:16" x14ac:dyDescent="0.35">
      <c r="A1433" s="5">
        <v>2017</v>
      </c>
      <c r="B1433" s="20">
        <v>34015</v>
      </c>
      <c r="C1433" s="20">
        <v>2265004011</v>
      </c>
      <c r="D1433" s="19" t="s">
        <v>60</v>
      </c>
      <c r="E1433" s="19" t="s">
        <v>25</v>
      </c>
      <c r="F1433" s="19" t="s">
        <v>40</v>
      </c>
      <c r="G1433" s="20">
        <v>1.2603077666666667E-4</v>
      </c>
      <c r="H1433" s="20">
        <v>9.5283477984200005</v>
      </c>
      <c r="I1433" s="20">
        <v>1.5557804924200003</v>
      </c>
      <c r="J1433" s="20">
        <v>6.8593076933333328E-3</v>
      </c>
      <c r="K1433" s="20">
        <v>1.6422949253333333E-2</v>
      </c>
      <c r="L1433" s="20">
        <v>2.5213504066666664E-3</v>
      </c>
      <c r="M1433" s="20">
        <v>2.3196276766666666E-3</v>
      </c>
      <c r="N1433" s="20">
        <v>1.7747190999999998E-4</v>
      </c>
      <c r="O1433" s="63">
        <v>9.5774571786666665E-2</v>
      </c>
      <c r="P1433" s="1"/>
    </row>
    <row r="1434" spans="1:16" x14ac:dyDescent="0.35">
      <c r="A1434" s="5">
        <v>2017</v>
      </c>
      <c r="B1434" s="20">
        <v>34015</v>
      </c>
      <c r="C1434" s="20">
        <v>2265004015</v>
      </c>
      <c r="D1434" s="19" t="s">
        <v>23</v>
      </c>
      <c r="E1434" s="19" t="s">
        <v>24</v>
      </c>
      <c r="F1434" s="19" t="s">
        <v>40</v>
      </c>
      <c r="G1434" s="20">
        <v>5.5115500000000006E-6</v>
      </c>
      <c r="H1434" s="20">
        <v>0.38692220053666676</v>
      </c>
      <c r="I1434" s="20">
        <v>6.5939816763333325E-2</v>
      </c>
      <c r="J1434" s="20">
        <v>3.5531125666666668E-4</v>
      </c>
      <c r="K1434" s="20">
        <v>7.1025507666666674E-4</v>
      </c>
      <c r="L1434" s="20">
        <v>9.9207900000000009E-5</v>
      </c>
      <c r="M1434" s="20">
        <v>9.1491729999999992E-5</v>
      </c>
      <c r="N1434" s="20">
        <v>6.9812966666666665E-6</v>
      </c>
      <c r="O1434" s="63">
        <v>6.0619701266666666E-3</v>
      </c>
      <c r="P1434" s="1"/>
    </row>
    <row r="1435" spans="1:16" x14ac:dyDescent="0.35">
      <c r="A1435" s="5">
        <v>2017</v>
      </c>
      <c r="B1435" s="20">
        <v>34015</v>
      </c>
      <c r="C1435" s="20">
        <v>2265004016</v>
      </c>
      <c r="D1435" s="19" t="s">
        <v>23</v>
      </c>
      <c r="E1435" s="19" t="s">
        <v>25</v>
      </c>
      <c r="F1435" s="19" t="s">
        <v>40</v>
      </c>
      <c r="G1435" s="20">
        <v>7.1282713333333347E-5</v>
      </c>
      <c r="H1435" s="20">
        <v>5.4062426513333337</v>
      </c>
      <c r="I1435" s="20">
        <v>0.88881055739666659</v>
      </c>
      <c r="J1435" s="20">
        <v>4.2174380600000002E-3</v>
      </c>
      <c r="K1435" s="20">
        <v>9.4372433466666673E-3</v>
      </c>
      <c r="L1435" s="20">
        <v>1.3631900333333335E-3</v>
      </c>
      <c r="M1435" s="20">
        <v>1.2547962166666667E-3</v>
      </c>
      <c r="N1435" s="20">
        <v>1.0031021000000001E-4</v>
      </c>
      <c r="O1435" s="63">
        <v>6.416656741E-2</v>
      </c>
      <c r="P1435" s="1"/>
    </row>
    <row r="1436" spans="1:16" x14ac:dyDescent="0.35">
      <c r="A1436" s="5">
        <v>2017</v>
      </c>
      <c r="B1436" s="20">
        <v>34015</v>
      </c>
      <c r="C1436" s="20">
        <v>2265004025</v>
      </c>
      <c r="D1436" s="19" t="s">
        <v>27</v>
      </c>
      <c r="E1436" s="19" t="s">
        <v>24</v>
      </c>
      <c r="F1436" s="19" t="s">
        <v>40</v>
      </c>
      <c r="G1436" s="20">
        <v>0</v>
      </c>
      <c r="H1436" s="20">
        <v>2.4971730740000003E-2</v>
      </c>
      <c r="I1436" s="20">
        <v>4.1002257633333331E-3</v>
      </c>
      <c r="J1436" s="20">
        <v>1.9106706666666671E-5</v>
      </c>
      <c r="K1436" s="20">
        <v>4.3357526666666664E-5</v>
      </c>
      <c r="L1436" s="20">
        <v>6.6138600000000009E-6</v>
      </c>
      <c r="M1436" s="20">
        <v>5.5115500000000006E-6</v>
      </c>
      <c r="N1436" s="20">
        <v>0</v>
      </c>
      <c r="O1436" s="63">
        <v>4.3100320999999998E-4</v>
      </c>
      <c r="P1436" s="1"/>
    </row>
    <row r="1437" spans="1:16" x14ac:dyDescent="0.35">
      <c r="A1437" s="5">
        <v>2017</v>
      </c>
      <c r="B1437" s="20">
        <v>34015</v>
      </c>
      <c r="C1437" s="20">
        <v>2265004026</v>
      </c>
      <c r="D1437" s="19" t="s">
        <v>27</v>
      </c>
      <c r="E1437" s="19" t="s">
        <v>25</v>
      </c>
      <c r="F1437" s="19" t="s">
        <v>40</v>
      </c>
      <c r="G1437" s="20">
        <v>3.3069300000000005E-6</v>
      </c>
      <c r="H1437" s="20">
        <v>0.22060199337</v>
      </c>
      <c r="I1437" s="20">
        <v>4.5012461413333336E-2</v>
      </c>
      <c r="J1437" s="20">
        <v>1.5248621666666667E-4</v>
      </c>
      <c r="K1437" s="20">
        <v>3.7699001999999998E-4</v>
      </c>
      <c r="L1437" s="20">
        <v>4.3724963333333327E-5</v>
      </c>
      <c r="M1437" s="20">
        <v>4.0050596666666668E-5</v>
      </c>
      <c r="N1437" s="20">
        <v>4.4092400000000003E-6</v>
      </c>
      <c r="O1437" s="63">
        <v>2.5757310333333334E-3</v>
      </c>
      <c r="P1437" s="1"/>
    </row>
    <row r="1438" spans="1:16" x14ac:dyDescent="0.35">
      <c r="A1438" s="5">
        <v>2017</v>
      </c>
      <c r="B1438" s="20">
        <v>34015</v>
      </c>
      <c r="C1438" s="20">
        <v>2265004030</v>
      </c>
      <c r="D1438" s="19" t="s">
        <v>28</v>
      </c>
      <c r="E1438" s="19" t="s">
        <v>24</v>
      </c>
      <c r="F1438" s="19" t="s">
        <v>40</v>
      </c>
      <c r="G1438" s="20">
        <v>1.1023100000000001E-6</v>
      </c>
      <c r="H1438" s="20">
        <v>4.7640368453333332E-2</v>
      </c>
      <c r="I1438" s="20">
        <v>7.8208894500000001E-3</v>
      </c>
      <c r="J1438" s="20">
        <v>3.6743666666666665E-5</v>
      </c>
      <c r="K1438" s="20">
        <v>8.3040686666666661E-5</v>
      </c>
      <c r="L1438" s="20">
        <v>1.212541E-5</v>
      </c>
      <c r="M1438" s="20">
        <v>1.1023100000000001E-5</v>
      </c>
      <c r="N1438" s="20">
        <v>1.1023100000000001E-6</v>
      </c>
      <c r="O1438" s="63">
        <v>5.6548503E-4</v>
      </c>
      <c r="P1438" s="1"/>
    </row>
    <row r="1439" spans="1:16" x14ac:dyDescent="0.35">
      <c r="A1439" s="5">
        <v>2017</v>
      </c>
      <c r="B1439" s="20">
        <v>34015</v>
      </c>
      <c r="C1439" s="20">
        <v>2265004031</v>
      </c>
      <c r="D1439" s="19" t="s">
        <v>28</v>
      </c>
      <c r="E1439" s="19" t="s">
        <v>25</v>
      </c>
      <c r="F1439" s="19" t="s">
        <v>40</v>
      </c>
      <c r="G1439" s="20">
        <v>1.1941691666666667E-4</v>
      </c>
      <c r="H1439" s="20">
        <v>9.0544154929066671</v>
      </c>
      <c r="I1439" s="20">
        <v>1.94489592242</v>
      </c>
      <c r="J1439" s="20">
        <v>5.1977590866666666E-3</v>
      </c>
      <c r="K1439" s="20">
        <v>1.7295611336666669E-2</v>
      </c>
      <c r="L1439" s="20">
        <v>1.0567478533333333E-3</v>
      </c>
      <c r="M1439" s="20">
        <v>9.7297229333333333E-4</v>
      </c>
      <c r="N1439" s="20">
        <v>1.6828599333333335E-4</v>
      </c>
      <c r="O1439" s="63">
        <v>6.0480075333333334E-2</v>
      </c>
      <c r="P1439" s="1"/>
    </row>
    <row r="1440" spans="1:16" x14ac:dyDescent="0.35">
      <c r="A1440" s="5">
        <v>2017</v>
      </c>
      <c r="B1440" s="20">
        <v>34015</v>
      </c>
      <c r="C1440" s="20">
        <v>2265004035</v>
      </c>
      <c r="D1440" s="19" t="s">
        <v>29</v>
      </c>
      <c r="E1440" s="19" t="s">
        <v>24</v>
      </c>
      <c r="F1440" s="19" t="s">
        <v>40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0</v>
      </c>
      <c r="O1440" s="63">
        <v>2.8009697100000001E-3</v>
      </c>
      <c r="P1440" s="1"/>
    </row>
    <row r="1441" spans="1:16" x14ac:dyDescent="0.35">
      <c r="A1441" s="5">
        <v>2017</v>
      </c>
      <c r="B1441" s="20">
        <v>34015</v>
      </c>
      <c r="C1441" s="20">
        <v>2265004036</v>
      </c>
      <c r="D1441" s="19" t="s">
        <v>29</v>
      </c>
      <c r="E1441" s="19" t="s">
        <v>25</v>
      </c>
      <c r="F1441" s="19" t="s">
        <v>40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63">
        <v>8.0027706000000004E-4</v>
      </c>
      <c r="P1441" s="1"/>
    </row>
    <row r="1442" spans="1:16" x14ac:dyDescent="0.35">
      <c r="A1442" s="5">
        <v>2017</v>
      </c>
      <c r="B1442" s="20">
        <v>34015</v>
      </c>
      <c r="C1442" s="20">
        <v>2265004040</v>
      </c>
      <c r="D1442" s="19" t="s">
        <v>61</v>
      </c>
      <c r="E1442" s="19" t="s">
        <v>24</v>
      </c>
      <c r="F1442" s="19" t="s">
        <v>40</v>
      </c>
      <c r="G1442" s="20">
        <v>1.212541E-5</v>
      </c>
      <c r="H1442" s="20">
        <v>0.91333548515000007</v>
      </c>
      <c r="I1442" s="20">
        <v>0.23722299098666666</v>
      </c>
      <c r="J1442" s="20">
        <v>6.1361923333333327E-4</v>
      </c>
      <c r="K1442" s="20">
        <v>1.7236454033333333E-3</v>
      </c>
      <c r="L1442" s="20">
        <v>9.8105589999999997E-5</v>
      </c>
      <c r="M1442" s="20">
        <v>9.0389420000000007E-5</v>
      </c>
      <c r="N1442" s="20">
        <v>1.6902086666666667E-5</v>
      </c>
      <c r="O1442" s="63">
        <v>8.9694964699999994E-3</v>
      </c>
      <c r="P1442" s="1"/>
    </row>
    <row r="1443" spans="1:16" x14ac:dyDescent="0.35">
      <c r="A1443" s="5">
        <v>2017</v>
      </c>
      <c r="B1443" s="20">
        <v>34015</v>
      </c>
      <c r="C1443" s="20">
        <v>2265004041</v>
      </c>
      <c r="D1443" s="19" t="s">
        <v>61</v>
      </c>
      <c r="E1443" s="19" t="s">
        <v>25</v>
      </c>
      <c r="F1443" s="19" t="s">
        <v>40</v>
      </c>
      <c r="G1443" s="20">
        <v>1.5432340000000001E-5</v>
      </c>
      <c r="H1443" s="20">
        <v>1.1579358695299999</v>
      </c>
      <c r="I1443" s="20">
        <v>0.29878994398000008</v>
      </c>
      <c r="J1443" s="20">
        <v>7.4920336333333341E-4</v>
      </c>
      <c r="K1443" s="20">
        <v>1.9639489833333332E-3</v>
      </c>
      <c r="L1443" s="20">
        <v>1.3007258E-4</v>
      </c>
      <c r="M1443" s="20">
        <v>1.1941691666666667E-4</v>
      </c>
      <c r="N1443" s="20">
        <v>2.1311326666666668E-5</v>
      </c>
      <c r="O1443" s="63">
        <v>6.3063155100000004E-3</v>
      </c>
      <c r="P1443" s="1"/>
    </row>
    <row r="1444" spans="1:16" x14ac:dyDescent="0.35">
      <c r="A1444" s="5">
        <v>2017</v>
      </c>
      <c r="B1444" s="20">
        <v>34015</v>
      </c>
      <c r="C1444" s="20">
        <v>2265004046</v>
      </c>
      <c r="D1444" s="19" t="s">
        <v>62</v>
      </c>
      <c r="E1444" s="19" t="s">
        <v>25</v>
      </c>
      <c r="F1444" s="19" t="s">
        <v>40</v>
      </c>
      <c r="G1444" s="20">
        <v>1.7636960000000001E-5</v>
      </c>
      <c r="H1444" s="20">
        <v>1.3109140838933333</v>
      </c>
      <c r="I1444" s="20">
        <v>0.35430631738333335</v>
      </c>
      <c r="J1444" s="20">
        <v>9.9097669000000003E-4</v>
      </c>
      <c r="K1444" s="20">
        <v>3.0456825300000001E-3</v>
      </c>
      <c r="L1444" s="20">
        <v>1.4036080666666667E-4</v>
      </c>
      <c r="M1444" s="20">
        <v>1.2933770666666668E-4</v>
      </c>
      <c r="N1444" s="20">
        <v>2.4618256666666667E-5</v>
      </c>
      <c r="O1444" s="63">
        <v>9.1330057866666672E-3</v>
      </c>
      <c r="P1444" s="1"/>
    </row>
    <row r="1445" spans="1:16" x14ac:dyDescent="0.35">
      <c r="A1445" s="5">
        <v>2017</v>
      </c>
      <c r="B1445" s="20">
        <v>34015</v>
      </c>
      <c r="C1445" s="20">
        <v>2265004051</v>
      </c>
      <c r="D1445" s="19" t="s">
        <v>63</v>
      </c>
      <c r="E1445" s="19" t="s">
        <v>25</v>
      </c>
      <c r="F1445" s="19" t="s">
        <v>40</v>
      </c>
      <c r="G1445" s="20">
        <v>8.083606666666666E-6</v>
      </c>
      <c r="H1445" s="20">
        <v>0.62227530632666672</v>
      </c>
      <c r="I1445" s="20">
        <v>0.10298331175000001</v>
      </c>
      <c r="J1445" s="20">
        <v>5.1000209333333343E-4</v>
      </c>
      <c r="K1445" s="20">
        <v>1.1045146200000001E-3</v>
      </c>
      <c r="L1445" s="20">
        <v>1.5799776666666665E-4</v>
      </c>
      <c r="M1445" s="20">
        <v>1.4513748333333333E-4</v>
      </c>
      <c r="N1445" s="20">
        <v>1.1390536666666669E-5</v>
      </c>
      <c r="O1445" s="63">
        <v>7.4622712633333338E-3</v>
      </c>
      <c r="P1445" s="1"/>
    </row>
    <row r="1446" spans="1:16" x14ac:dyDescent="0.35">
      <c r="A1446" s="5">
        <v>2017</v>
      </c>
      <c r="B1446" s="20">
        <v>34015</v>
      </c>
      <c r="C1446" s="20">
        <v>2265004055</v>
      </c>
      <c r="D1446" s="19" t="s">
        <v>64</v>
      </c>
      <c r="E1446" s="19" t="s">
        <v>24</v>
      </c>
      <c r="F1446" s="19" t="s">
        <v>40</v>
      </c>
      <c r="G1446" s="20">
        <v>1.6167213333333335E-4</v>
      </c>
      <c r="H1446" s="20">
        <v>12.242407346216666</v>
      </c>
      <c r="I1446" s="20">
        <v>3.1779909621166667</v>
      </c>
      <c r="J1446" s="20">
        <v>8.2019212733333343E-3</v>
      </c>
      <c r="K1446" s="20">
        <v>2.3053711340000001E-2</v>
      </c>
      <c r="L1446" s="20">
        <v>1.3128512100000003E-3</v>
      </c>
      <c r="M1446" s="20">
        <v>1.2073968866666666E-3</v>
      </c>
      <c r="N1446" s="20">
        <v>2.2854560666666669E-4</v>
      </c>
      <c r="O1446" s="63">
        <v>9.5238114253333325E-2</v>
      </c>
      <c r="P1446" s="1"/>
    </row>
    <row r="1447" spans="1:16" x14ac:dyDescent="0.35">
      <c r="A1447" s="5">
        <v>2017</v>
      </c>
      <c r="B1447" s="20">
        <v>34015</v>
      </c>
      <c r="C1447" s="20">
        <v>2265004056</v>
      </c>
      <c r="D1447" s="19" t="s">
        <v>64</v>
      </c>
      <c r="E1447" s="19" t="s">
        <v>25</v>
      </c>
      <c r="F1447" s="19" t="s">
        <v>40</v>
      </c>
      <c r="G1447" s="20">
        <v>2.0833658999999997E-4</v>
      </c>
      <c r="H1447" s="20">
        <v>15.739614791486668</v>
      </c>
      <c r="I1447" s="20">
        <v>4.0633509217766672</v>
      </c>
      <c r="J1447" s="20">
        <v>1.0179832849999999E-2</v>
      </c>
      <c r="K1447" s="20">
        <v>2.669574358E-2</v>
      </c>
      <c r="L1447" s="20">
        <v>1.7633285633333331E-3</v>
      </c>
      <c r="M1447" s="20">
        <v>1.6218654466666667E-3</v>
      </c>
      <c r="N1447" s="20">
        <v>2.9321445999999998E-4</v>
      </c>
      <c r="O1447" s="63">
        <v>8.1968506473333327E-2</v>
      </c>
      <c r="P1447" s="1"/>
    </row>
    <row r="1448" spans="1:16" x14ac:dyDescent="0.35">
      <c r="A1448" s="5">
        <v>2017</v>
      </c>
      <c r="B1448" s="20">
        <v>34015</v>
      </c>
      <c r="C1448" s="20">
        <v>2265004066</v>
      </c>
      <c r="D1448" s="19" t="s">
        <v>65</v>
      </c>
      <c r="E1448" s="19" t="s">
        <v>25</v>
      </c>
      <c r="F1448" s="19" t="s">
        <v>40</v>
      </c>
      <c r="G1448" s="20">
        <v>3.4539046666666668E-5</v>
      </c>
      <c r="H1448" s="20">
        <v>2.6287165029766668</v>
      </c>
      <c r="I1448" s="20">
        <v>0.42061651030666675</v>
      </c>
      <c r="J1448" s="20">
        <v>1.13868623E-3</v>
      </c>
      <c r="K1448" s="20">
        <v>4.5260848600000006E-3</v>
      </c>
      <c r="L1448" s="20">
        <v>2.9321445999999998E-4</v>
      </c>
      <c r="M1448" s="20">
        <v>2.6969851333333332E-4</v>
      </c>
      <c r="N1448" s="20">
        <v>4.8869076666666663E-5</v>
      </c>
      <c r="O1448" s="63">
        <v>8.5987528733333339E-3</v>
      </c>
      <c r="P1448" s="1"/>
    </row>
    <row r="1449" spans="1:16" x14ac:dyDescent="0.35">
      <c r="A1449" s="5">
        <v>2017</v>
      </c>
      <c r="B1449" s="20">
        <v>34015</v>
      </c>
      <c r="C1449" s="20">
        <v>2265004071</v>
      </c>
      <c r="D1449" s="19" t="s">
        <v>30</v>
      </c>
      <c r="E1449" s="19" t="s">
        <v>25</v>
      </c>
      <c r="F1449" s="19" t="s">
        <v>40</v>
      </c>
      <c r="G1449" s="20">
        <v>6.7093935333333336E-4</v>
      </c>
      <c r="H1449" s="20">
        <v>50.807463815973335</v>
      </c>
      <c r="I1449" s="20">
        <v>11.276579858866668</v>
      </c>
      <c r="J1449" s="20">
        <v>3.136035206333334E-2</v>
      </c>
      <c r="K1449" s="20">
        <v>8.5615315390000002E-2</v>
      </c>
      <c r="L1449" s="20">
        <v>7.0485375766666664E-3</v>
      </c>
      <c r="M1449" s="20">
        <v>6.4845222933333337E-3</v>
      </c>
      <c r="N1449" s="20">
        <v>9.472517266666667E-4</v>
      </c>
      <c r="O1449" s="63">
        <v>0.23829737579999999</v>
      </c>
      <c r="P1449" s="1"/>
    </row>
    <row r="1450" spans="1:16" x14ac:dyDescent="0.35">
      <c r="A1450" s="5">
        <v>2017</v>
      </c>
      <c r="B1450" s="20">
        <v>34015</v>
      </c>
      <c r="C1450" s="20">
        <v>2265004075</v>
      </c>
      <c r="D1450" s="19" t="s">
        <v>66</v>
      </c>
      <c r="E1450" s="19" t="s">
        <v>24</v>
      </c>
      <c r="F1450" s="19" t="s">
        <v>40</v>
      </c>
      <c r="G1450" s="20">
        <v>5.5115500000000006E-6</v>
      </c>
      <c r="H1450" s="20">
        <v>0.43522285267999994</v>
      </c>
      <c r="I1450" s="20">
        <v>9.5935141609999997E-2</v>
      </c>
      <c r="J1450" s="20">
        <v>3.755202733333333E-4</v>
      </c>
      <c r="K1450" s="20">
        <v>9.5239583999999998E-4</v>
      </c>
      <c r="L1450" s="20">
        <v>8.1570939999999991E-5</v>
      </c>
      <c r="M1450" s="20">
        <v>7.495708E-5</v>
      </c>
      <c r="N1450" s="20">
        <v>8.083606666666666E-6</v>
      </c>
      <c r="O1450" s="63">
        <v>4.6851849366666663E-3</v>
      </c>
      <c r="P1450" s="1"/>
    </row>
    <row r="1451" spans="1:16" x14ac:dyDescent="0.35">
      <c r="A1451" s="5">
        <v>2017</v>
      </c>
      <c r="B1451" s="20">
        <v>34015</v>
      </c>
      <c r="C1451" s="20">
        <v>2265004076</v>
      </c>
      <c r="D1451" s="19" t="s">
        <v>66</v>
      </c>
      <c r="E1451" s="19" t="s">
        <v>25</v>
      </c>
      <c r="F1451" s="19" t="s">
        <v>40</v>
      </c>
      <c r="G1451" s="20">
        <v>2.094389E-5</v>
      </c>
      <c r="H1451" s="20">
        <v>1.5610352041900002</v>
      </c>
      <c r="I1451" s="20">
        <v>0.34119433993333331</v>
      </c>
      <c r="J1451" s="20">
        <v>1.3227720000000001E-3</v>
      </c>
      <c r="K1451" s="20">
        <v>3.3693942333333331E-3</v>
      </c>
      <c r="L1451" s="20">
        <v>2.9100983999999996E-4</v>
      </c>
      <c r="M1451" s="20">
        <v>2.6749389333333341E-4</v>
      </c>
      <c r="N1451" s="20">
        <v>2.9027496666666665E-5</v>
      </c>
      <c r="O1451" s="63">
        <v>1.4173869416666667E-2</v>
      </c>
      <c r="P1451" s="1"/>
    </row>
    <row r="1452" spans="1:16" x14ac:dyDescent="0.35">
      <c r="A1452" s="5">
        <v>2017</v>
      </c>
      <c r="B1452" s="20">
        <v>34015</v>
      </c>
      <c r="C1452" s="20">
        <v>2265005010</v>
      </c>
      <c r="D1452" s="19" t="s">
        <v>67</v>
      </c>
      <c r="E1452" s="19" t="s">
        <v>32</v>
      </c>
      <c r="F1452" s="19" t="s">
        <v>40</v>
      </c>
      <c r="G1452" s="20">
        <v>0</v>
      </c>
      <c r="H1452" s="20">
        <v>5.3653102066666672E-3</v>
      </c>
      <c r="I1452" s="20">
        <v>1.3914826566666667E-3</v>
      </c>
      <c r="J1452" s="20">
        <v>3.3069300000000005E-6</v>
      </c>
      <c r="K1452" s="20">
        <v>9.185916666666668E-6</v>
      </c>
      <c r="L1452" s="20">
        <v>1.1023100000000001E-6</v>
      </c>
      <c r="M1452" s="20">
        <v>1.1023100000000001E-6</v>
      </c>
      <c r="N1452" s="20">
        <v>0</v>
      </c>
      <c r="O1452" s="63">
        <v>2.425082E-5</v>
      </c>
      <c r="P1452" s="1"/>
    </row>
    <row r="1453" spans="1:16" x14ac:dyDescent="0.35">
      <c r="A1453" s="5">
        <v>2017</v>
      </c>
      <c r="B1453" s="20">
        <v>34015</v>
      </c>
      <c r="C1453" s="20">
        <v>2265005015</v>
      </c>
      <c r="D1453" s="19" t="s">
        <v>68</v>
      </c>
      <c r="E1453" s="19" t="s">
        <v>32</v>
      </c>
      <c r="F1453" s="19" t="s">
        <v>40</v>
      </c>
      <c r="G1453" s="20">
        <v>0</v>
      </c>
      <c r="H1453" s="20">
        <v>2.0632671143333333E-2</v>
      </c>
      <c r="I1453" s="20">
        <v>1.4429237899999999E-3</v>
      </c>
      <c r="J1453" s="20">
        <v>4.4092400000000003E-6</v>
      </c>
      <c r="K1453" s="20">
        <v>3.4539046666666668E-5</v>
      </c>
      <c r="L1453" s="20">
        <v>2.2046200000000002E-6</v>
      </c>
      <c r="M1453" s="20">
        <v>2.2046200000000002E-6</v>
      </c>
      <c r="N1453" s="20">
        <v>0</v>
      </c>
      <c r="O1453" s="63">
        <v>2.9027496666666665E-5</v>
      </c>
      <c r="P1453" s="1"/>
    </row>
    <row r="1454" spans="1:16" x14ac:dyDescent="0.35">
      <c r="A1454" s="5">
        <v>2017</v>
      </c>
      <c r="B1454" s="20">
        <v>34015</v>
      </c>
      <c r="C1454" s="20">
        <v>2265005025</v>
      </c>
      <c r="D1454" s="19" t="s">
        <v>69</v>
      </c>
      <c r="E1454" s="19" t="s">
        <v>32</v>
      </c>
      <c r="F1454" s="19" t="s">
        <v>40</v>
      </c>
      <c r="G1454" s="20">
        <v>0</v>
      </c>
      <c r="H1454" s="20">
        <v>1.4286305036666667E-2</v>
      </c>
      <c r="I1454" s="20">
        <v>1.7317290100000002E-3</v>
      </c>
      <c r="J1454" s="20">
        <v>1.1390536666666669E-5</v>
      </c>
      <c r="K1454" s="20">
        <v>1.3154232666666668E-4</v>
      </c>
      <c r="L1454" s="20">
        <v>1.1023100000000001E-6</v>
      </c>
      <c r="M1454" s="20">
        <v>1.1023100000000001E-6</v>
      </c>
      <c r="N1454" s="20">
        <v>0</v>
      </c>
      <c r="O1454" s="63">
        <v>9.1859166666666663E-5</v>
      </c>
      <c r="P1454" s="1"/>
    </row>
    <row r="1455" spans="1:16" x14ac:dyDescent="0.35">
      <c r="A1455" s="5">
        <v>2017</v>
      </c>
      <c r="B1455" s="20">
        <v>34015</v>
      </c>
      <c r="C1455" s="20">
        <v>2265005030</v>
      </c>
      <c r="D1455" s="19" t="s">
        <v>70</v>
      </c>
      <c r="E1455" s="19" t="s">
        <v>32</v>
      </c>
      <c r="F1455" s="19" t="s">
        <v>40</v>
      </c>
      <c r="G1455" s="20">
        <v>0</v>
      </c>
      <c r="H1455" s="20">
        <v>4.4202631000000003E-3</v>
      </c>
      <c r="I1455" s="20">
        <v>1.1691834733333335E-3</v>
      </c>
      <c r="J1455" s="20">
        <v>3.3069300000000005E-6</v>
      </c>
      <c r="K1455" s="20">
        <v>9.5533533333333353E-6</v>
      </c>
      <c r="L1455" s="20">
        <v>0</v>
      </c>
      <c r="M1455" s="20">
        <v>0</v>
      </c>
      <c r="N1455" s="20">
        <v>0</v>
      </c>
      <c r="O1455" s="63">
        <v>2.425082E-5</v>
      </c>
      <c r="P1455" s="1"/>
    </row>
    <row r="1456" spans="1:16" x14ac:dyDescent="0.35">
      <c r="A1456" s="5">
        <v>2017</v>
      </c>
      <c r="B1456" s="20">
        <v>34015</v>
      </c>
      <c r="C1456" s="20">
        <v>2265005035</v>
      </c>
      <c r="D1456" s="19" t="s">
        <v>31</v>
      </c>
      <c r="E1456" s="19" t="s">
        <v>32</v>
      </c>
      <c r="F1456" s="19" t="s">
        <v>40</v>
      </c>
      <c r="G1456" s="20">
        <v>1.1023100000000001E-6</v>
      </c>
      <c r="H1456" s="20">
        <v>4.8437706020000006E-2</v>
      </c>
      <c r="I1456" s="20">
        <v>1.0062987989999999E-2</v>
      </c>
      <c r="J1456" s="20">
        <v>3.8948286666666662E-5</v>
      </c>
      <c r="K1456" s="20">
        <v>2.020901666666667E-4</v>
      </c>
      <c r="L1456" s="20">
        <v>6.6138600000000009E-6</v>
      </c>
      <c r="M1456" s="20">
        <v>6.6138600000000009E-6</v>
      </c>
      <c r="N1456" s="20">
        <v>1.1023100000000001E-6</v>
      </c>
      <c r="O1456" s="63">
        <v>3.1526065999999995E-4</v>
      </c>
      <c r="P1456" s="1"/>
    </row>
    <row r="1457" spans="1:16" x14ac:dyDescent="0.35">
      <c r="A1457" s="5">
        <v>2017</v>
      </c>
      <c r="B1457" s="20">
        <v>34015</v>
      </c>
      <c r="C1457" s="20">
        <v>2265005040</v>
      </c>
      <c r="D1457" s="19" t="s">
        <v>71</v>
      </c>
      <c r="E1457" s="19" t="s">
        <v>32</v>
      </c>
      <c r="F1457" s="19" t="s">
        <v>40</v>
      </c>
      <c r="G1457" s="20">
        <v>1.1023100000000001E-6</v>
      </c>
      <c r="H1457" s="20">
        <v>0.10445636534666668</v>
      </c>
      <c r="I1457" s="20">
        <v>4.0058312836666665E-2</v>
      </c>
      <c r="J1457" s="20">
        <v>1.6093726000000001E-4</v>
      </c>
      <c r="K1457" s="20">
        <v>3.0019575666666667E-4</v>
      </c>
      <c r="L1457" s="20">
        <v>1.0288226666666667E-5</v>
      </c>
      <c r="M1457" s="20">
        <v>9.9207900000000009E-6</v>
      </c>
      <c r="N1457" s="20">
        <v>2.2046200000000002E-6</v>
      </c>
      <c r="O1457" s="63">
        <v>1.2827214033333332E-3</v>
      </c>
      <c r="P1457" s="1"/>
    </row>
    <row r="1458" spans="1:16" x14ac:dyDescent="0.35">
      <c r="A1458" s="5">
        <v>2017</v>
      </c>
      <c r="B1458" s="20">
        <v>34015</v>
      </c>
      <c r="C1458" s="20">
        <v>2265005045</v>
      </c>
      <c r="D1458" s="19" t="s">
        <v>72</v>
      </c>
      <c r="E1458" s="19" t="s">
        <v>32</v>
      </c>
      <c r="F1458" s="19" t="s">
        <v>40</v>
      </c>
      <c r="G1458" s="20">
        <v>0</v>
      </c>
      <c r="H1458" s="20">
        <v>2.276821305E-2</v>
      </c>
      <c r="I1458" s="20">
        <v>2.7601842399999996E-3</v>
      </c>
      <c r="J1458" s="20">
        <v>1.8004396666666665E-5</v>
      </c>
      <c r="K1458" s="20">
        <v>2.0980633666666665E-4</v>
      </c>
      <c r="L1458" s="20">
        <v>2.2046200000000002E-6</v>
      </c>
      <c r="M1458" s="20">
        <v>2.2046200000000002E-6</v>
      </c>
      <c r="N1458" s="20">
        <v>0</v>
      </c>
      <c r="O1458" s="63">
        <v>1.3411438333333335E-4</v>
      </c>
      <c r="P1458" s="1"/>
    </row>
    <row r="1459" spans="1:16" x14ac:dyDescent="0.35">
      <c r="A1459" s="5">
        <v>2017</v>
      </c>
      <c r="B1459" s="20">
        <v>34015</v>
      </c>
      <c r="C1459" s="20">
        <v>2265005055</v>
      </c>
      <c r="D1459" s="19" t="s">
        <v>73</v>
      </c>
      <c r="E1459" s="19" t="s">
        <v>32</v>
      </c>
      <c r="F1459" s="19" t="s">
        <v>40</v>
      </c>
      <c r="G1459" s="20">
        <v>0</v>
      </c>
      <c r="H1459" s="20">
        <v>3.2644175776666673E-2</v>
      </c>
      <c r="I1459" s="20">
        <v>5.1488900099999997E-3</v>
      </c>
      <c r="J1459" s="20">
        <v>2.5720566666666669E-5</v>
      </c>
      <c r="K1459" s="20">
        <v>2.4214076333333335E-4</v>
      </c>
      <c r="L1459" s="20">
        <v>3.3069300000000005E-6</v>
      </c>
      <c r="M1459" s="20">
        <v>3.3069300000000005E-6</v>
      </c>
      <c r="N1459" s="20">
        <v>1.1023100000000001E-6</v>
      </c>
      <c r="O1459" s="63">
        <v>1.7783934666666668E-4</v>
      </c>
      <c r="P1459" s="1"/>
    </row>
    <row r="1460" spans="1:16" x14ac:dyDescent="0.35">
      <c r="A1460" s="5">
        <v>2017</v>
      </c>
      <c r="B1460" s="20">
        <v>34015</v>
      </c>
      <c r="C1460" s="20">
        <v>2265005060</v>
      </c>
      <c r="D1460" s="19" t="s">
        <v>74</v>
      </c>
      <c r="E1460" s="19" t="s">
        <v>32</v>
      </c>
      <c r="F1460" s="19" t="s">
        <v>40</v>
      </c>
      <c r="G1460" s="20">
        <v>0</v>
      </c>
      <c r="H1460" s="20">
        <v>3.5549864936666668E-2</v>
      </c>
      <c r="I1460" s="20">
        <v>8.3665328999999995E-4</v>
      </c>
      <c r="J1460" s="20">
        <v>3.3069300000000005E-6</v>
      </c>
      <c r="K1460" s="20">
        <v>5.2910879999999994E-5</v>
      </c>
      <c r="L1460" s="20">
        <v>3.6743666666666665E-6</v>
      </c>
      <c r="M1460" s="20">
        <v>3.3069300000000005E-6</v>
      </c>
      <c r="N1460" s="20">
        <v>1.1023100000000001E-6</v>
      </c>
      <c r="O1460" s="63">
        <v>2.6455440000000004E-5</v>
      </c>
      <c r="P1460" s="1"/>
    </row>
    <row r="1461" spans="1:16" x14ac:dyDescent="0.35">
      <c r="A1461" s="5">
        <v>2017</v>
      </c>
      <c r="B1461" s="20">
        <v>34015</v>
      </c>
      <c r="C1461" s="20">
        <v>2265006005</v>
      </c>
      <c r="D1461" s="19" t="s">
        <v>33</v>
      </c>
      <c r="E1461" s="19" t="s">
        <v>34</v>
      </c>
      <c r="F1461" s="19" t="s">
        <v>40</v>
      </c>
      <c r="G1461" s="20">
        <v>1.0582176000000001E-4</v>
      </c>
      <c r="H1461" s="20">
        <v>7.9950228304466675</v>
      </c>
      <c r="I1461" s="20">
        <v>2.0124888367466665</v>
      </c>
      <c r="J1461" s="20">
        <v>5.4850945599999998E-3</v>
      </c>
      <c r="K1461" s="20">
        <v>1.5554696409999999E-2</v>
      </c>
      <c r="L1461" s="20">
        <v>9.7444204000000001E-4</v>
      </c>
      <c r="M1461" s="20">
        <v>8.969129033333333E-4</v>
      </c>
      <c r="N1461" s="20">
        <v>1.4917928666666666E-4</v>
      </c>
      <c r="O1461" s="63">
        <v>5.487446154666667E-2</v>
      </c>
      <c r="P1461" s="1"/>
    </row>
    <row r="1462" spans="1:16" x14ac:dyDescent="0.35">
      <c r="A1462" s="5">
        <v>2017</v>
      </c>
      <c r="B1462" s="20">
        <v>34015</v>
      </c>
      <c r="C1462" s="20">
        <v>2265006010</v>
      </c>
      <c r="D1462" s="19" t="s">
        <v>35</v>
      </c>
      <c r="E1462" s="19" t="s">
        <v>34</v>
      </c>
      <c r="F1462" s="19" t="s">
        <v>40</v>
      </c>
      <c r="G1462" s="20">
        <v>2.6822876666666664E-5</v>
      </c>
      <c r="H1462" s="20">
        <v>2.0016512922633334</v>
      </c>
      <c r="I1462" s="20">
        <v>0.39593358478666668</v>
      </c>
      <c r="J1462" s="20">
        <v>1.3088094066666667E-3</v>
      </c>
      <c r="K1462" s="20">
        <v>4.2181729333333334E-3</v>
      </c>
      <c r="L1462" s="20">
        <v>3.5531125666666668E-4</v>
      </c>
      <c r="M1462" s="20">
        <v>3.2665119666666669E-4</v>
      </c>
      <c r="N1462" s="20">
        <v>3.7111103333333336E-5</v>
      </c>
      <c r="O1462" s="63">
        <v>1.2535101883333335E-2</v>
      </c>
      <c r="P1462" s="1"/>
    </row>
    <row r="1463" spans="1:16" x14ac:dyDescent="0.35">
      <c r="A1463" s="5">
        <v>2017</v>
      </c>
      <c r="B1463" s="20">
        <v>34015</v>
      </c>
      <c r="C1463" s="20">
        <v>2265006015</v>
      </c>
      <c r="D1463" s="19" t="s">
        <v>36</v>
      </c>
      <c r="E1463" s="19" t="s">
        <v>34</v>
      </c>
      <c r="F1463" s="19" t="s">
        <v>40</v>
      </c>
      <c r="G1463" s="20">
        <v>1.433003E-5</v>
      </c>
      <c r="H1463" s="20">
        <v>1.0577579367300001</v>
      </c>
      <c r="I1463" s="20">
        <v>0.18895577558000001</v>
      </c>
      <c r="J1463" s="20">
        <v>6.033310066666667E-4</v>
      </c>
      <c r="K1463" s="20">
        <v>2.0863053933333335E-3</v>
      </c>
      <c r="L1463" s="20">
        <v>1.6718368333333336E-4</v>
      </c>
      <c r="M1463" s="20">
        <v>1.5395596333333332E-4</v>
      </c>
      <c r="N1463" s="20">
        <v>1.9841580000000002E-5</v>
      </c>
      <c r="O1463" s="63">
        <v>5.1841639300000001E-3</v>
      </c>
      <c r="P1463" s="1"/>
    </row>
    <row r="1464" spans="1:16" x14ac:dyDescent="0.35">
      <c r="A1464" s="5">
        <v>2017</v>
      </c>
      <c r="B1464" s="20">
        <v>34015</v>
      </c>
      <c r="C1464" s="20">
        <v>2265006025</v>
      </c>
      <c r="D1464" s="19" t="s">
        <v>75</v>
      </c>
      <c r="E1464" s="19" t="s">
        <v>34</v>
      </c>
      <c r="F1464" s="19" t="s">
        <v>40</v>
      </c>
      <c r="G1464" s="20">
        <v>3.012980666666667E-5</v>
      </c>
      <c r="H1464" s="20">
        <v>2.2741250547399994</v>
      </c>
      <c r="I1464" s="20">
        <v>0.51820217742333341</v>
      </c>
      <c r="J1464" s="20">
        <v>1.3878082899999998E-3</v>
      </c>
      <c r="K1464" s="20">
        <v>4.211191636666666E-3</v>
      </c>
      <c r="L1464" s="20">
        <v>2.7080082333333339E-4</v>
      </c>
      <c r="M1464" s="20">
        <v>2.4948949666666671E-4</v>
      </c>
      <c r="N1464" s="20">
        <v>4.2255216666666665E-5</v>
      </c>
      <c r="O1464" s="63">
        <v>1.1817498073333335E-2</v>
      </c>
      <c r="P1464" s="1"/>
    </row>
    <row r="1465" spans="1:16" x14ac:dyDescent="0.35">
      <c r="A1465" s="5">
        <v>2017</v>
      </c>
      <c r="B1465" s="20">
        <v>34015</v>
      </c>
      <c r="C1465" s="20">
        <v>2265006030</v>
      </c>
      <c r="D1465" s="19" t="s">
        <v>76</v>
      </c>
      <c r="E1465" s="19" t="s">
        <v>34</v>
      </c>
      <c r="F1465" s="19" t="s">
        <v>40</v>
      </c>
      <c r="G1465" s="20">
        <v>4.7766766666666671E-5</v>
      </c>
      <c r="H1465" s="20">
        <v>3.5920329281466667</v>
      </c>
      <c r="I1465" s="20">
        <v>0.79439476640333329</v>
      </c>
      <c r="J1465" s="20">
        <v>2.4313284233333332E-3</v>
      </c>
      <c r="K1465" s="20">
        <v>6.2846367466666666E-3</v>
      </c>
      <c r="L1465" s="20">
        <v>6.0847511999999988E-4</v>
      </c>
      <c r="M1465" s="20">
        <v>5.5960604333333338E-4</v>
      </c>
      <c r="N1465" s="20">
        <v>6.6873473333333352E-5</v>
      </c>
      <c r="O1465" s="63">
        <v>2.3890732066666667E-2</v>
      </c>
      <c r="P1465" s="1"/>
    </row>
    <row r="1466" spans="1:16" x14ac:dyDescent="0.35">
      <c r="A1466" s="5">
        <v>2017</v>
      </c>
      <c r="B1466" s="20">
        <v>34015</v>
      </c>
      <c r="C1466" s="20">
        <v>2265006035</v>
      </c>
      <c r="D1466" s="19" t="s">
        <v>37</v>
      </c>
      <c r="E1466" s="19" t="s">
        <v>34</v>
      </c>
      <c r="F1466" s="19" t="s">
        <v>40</v>
      </c>
      <c r="G1466" s="20">
        <v>2.2046200000000002E-6</v>
      </c>
      <c r="H1466" s="20">
        <v>0.16870046189333332</v>
      </c>
      <c r="I1466" s="20">
        <v>4.0503278640000001E-2</v>
      </c>
      <c r="J1466" s="20">
        <v>1.1280305666666666E-4</v>
      </c>
      <c r="K1466" s="20">
        <v>2.935818966666667E-4</v>
      </c>
      <c r="L1466" s="20">
        <v>2.425082E-5</v>
      </c>
      <c r="M1466" s="20">
        <v>2.241363666666667E-5</v>
      </c>
      <c r="N1466" s="20">
        <v>3.3069300000000005E-6</v>
      </c>
      <c r="O1466" s="63">
        <v>8.4179740333333334E-4</v>
      </c>
      <c r="P1466" s="1"/>
    </row>
    <row r="1467" spans="1:16" x14ac:dyDescent="0.35">
      <c r="A1467" s="5">
        <v>2017</v>
      </c>
      <c r="B1467" s="20">
        <v>34015</v>
      </c>
      <c r="C1467" s="20">
        <v>2265007010</v>
      </c>
      <c r="D1467" s="19" t="s">
        <v>77</v>
      </c>
      <c r="E1467" s="19" t="s">
        <v>39</v>
      </c>
      <c r="F1467" s="19" t="s">
        <v>40</v>
      </c>
      <c r="G1467" s="20">
        <v>1.1023100000000001E-6</v>
      </c>
      <c r="H1467" s="20">
        <v>7.7480635026666675E-2</v>
      </c>
      <c r="I1467" s="20">
        <v>2.3864276626666663E-2</v>
      </c>
      <c r="J1467" s="20">
        <v>8.9287110000000009E-5</v>
      </c>
      <c r="K1467" s="20">
        <v>2.9174471333333335E-4</v>
      </c>
      <c r="L1467" s="20">
        <v>9.9207900000000009E-6</v>
      </c>
      <c r="M1467" s="20">
        <v>8.8184800000000007E-6</v>
      </c>
      <c r="N1467" s="20">
        <v>1.1023100000000001E-6</v>
      </c>
      <c r="O1467" s="63">
        <v>1.0457247533333335E-3</v>
      </c>
      <c r="P1467" s="1"/>
    </row>
    <row r="1468" spans="1:16" x14ac:dyDescent="0.35">
      <c r="A1468" s="5">
        <v>2017</v>
      </c>
      <c r="B1468" s="20">
        <v>34015</v>
      </c>
      <c r="C1468" s="20">
        <v>2265007015</v>
      </c>
      <c r="D1468" s="19" t="s">
        <v>78</v>
      </c>
      <c r="E1468" s="19" t="s">
        <v>39</v>
      </c>
      <c r="F1468" s="19" t="s">
        <v>40</v>
      </c>
      <c r="G1468" s="20">
        <v>0</v>
      </c>
      <c r="H1468" s="20">
        <v>1.4917928666666666E-4</v>
      </c>
      <c r="I1468" s="20">
        <v>2.9762369999999999E-5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63">
        <v>1.1023100000000001E-6</v>
      </c>
      <c r="P1468" s="1"/>
    </row>
    <row r="1469" spans="1:16" x14ac:dyDescent="0.35">
      <c r="A1469" s="5">
        <v>2017</v>
      </c>
      <c r="B1469" s="20">
        <v>34015</v>
      </c>
      <c r="C1469" s="20">
        <v>2267001060</v>
      </c>
      <c r="D1469" s="19" t="s">
        <v>80</v>
      </c>
      <c r="E1469" s="19" t="s">
        <v>9</v>
      </c>
      <c r="F1469" s="19" t="s">
        <v>81</v>
      </c>
      <c r="G1469" s="20">
        <v>0</v>
      </c>
      <c r="H1469" s="20">
        <v>2.6379380610000003E-2</v>
      </c>
      <c r="I1469" s="20">
        <v>1.3473902566666666E-3</v>
      </c>
      <c r="J1469" s="20">
        <v>1.433003E-5</v>
      </c>
      <c r="K1469" s="20">
        <v>2.8292623333333331E-4</v>
      </c>
      <c r="L1469" s="20">
        <v>2.2046200000000002E-6</v>
      </c>
      <c r="M1469" s="20">
        <v>2.2046200000000002E-6</v>
      </c>
      <c r="N1469" s="20">
        <v>0</v>
      </c>
      <c r="O1469" s="63">
        <v>6.2464233333333331E-5</v>
      </c>
      <c r="P1469" s="1"/>
    </row>
    <row r="1470" spans="1:16" x14ac:dyDescent="0.35">
      <c r="A1470" s="5">
        <v>2017</v>
      </c>
      <c r="B1470" s="20">
        <v>34015</v>
      </c>
      <c r="C1470" s="20">
        <v>2267002003</v>
      </c>
      <c r="D1470" s="19" t="s">
        <v>42</v>
      </c>
      <c r="E1470" s="19" t="s">
        <v>14</v>
      </c>
      <c r="F1470" s="19" t="s">
        <v>81</v>
      </c>
      <c r="G1470" s="20">
        <v>0</v>
      </c>
      <c r="H1470" s="20">
        <v>2.429932164E-2</v>
      </c>
      <c r="I1470" s="20">
        <v>3.520043266666667E-4</v>
      </c>
      <c r="J1470" s="20">
        <v>2.2046200000000002E-6</v>
      </c>
      <c r="K1470" s="20">
        <v>6.6873473333333352E-5</v>
      </c>
      <c r="L1470" s="20">
        <v>2.2046200000000002E-6</v>
      </c>
      <c r="M1470" s="20">
        <v>2.2046200000000002E-6</v>
      </c>
      <c r="N1470" s="20">
        <v>0</v>
      </c>
      <c r="O1470" s="63">
        <v>1.1023100000000001E-5</v>
      </c>
      <c r="P1470" s="1"/>
    </row>
    <row r="1471" spans="1:16" x14ac:dyDescent="0.35">
      <c r="A1471" s="5">
        <v>2017</v>
      </c>
      <c r="B1471" s="20">
        <v>34015</v>
      </c>
      <c r="C1471" s="20">
        <v>2267002015</v>
      </c>
      <c r="D1471" s="19" t="s">
        <v>43</v>
      </c>
      <c r="E1471" s="19" t="s">
        <v>14</v>
      </c>
      <c r="F1471" s="19" t="s">
        <v>81</v>
      </c>
      <c r="G1471" s="20">
        <v>0</v>
      </c>
      <c r="H1471" s="20">
        <v>4.0494092723333333E-2</v>
      </c>
      <c r="I1471" s="20">
        <v>3.9793391000000005E-4</v>
      </c>
      <c r="J1471" s="20">
        <v>2.2046200000000002E-6</v>
      </c>
      <c r="K1471" s="20">
        <v>7.348733333333333E-5</v>
      </c>
      <c r="L1471" s="20">
        <v>4.4092400000000003E-6</v>
      </c>
      <c r="M1471" s="20">
        <v>4.4092400000000003E-6</v>
      </c>
      <c r="N1471" s="20">
        <v>0</v>
      </c>
      <c r="O1471" s="63">
        <v>9.9207900000000009E-6</v>
      </c>
      <c r="P1471" s="1"/>
    </row>
    <row r="1472" spans="1:16" x14ac:dyDescent="0.35">
      <c r="A1472" s="5">
        <v>2017</v>
      </c>
      <c r="B1472" s="20">
        <v>34015</v>
      </c>
      <c r="C1472" s="20">
        <v>2267002021</v>
      </c>
      <c r="D1472" s="19" t="s">
        <v>16</v>
      </c>
      <c r="E1472" s="19" t="s">
        <v>14</v>
      </c>
      <c r="F1472" s="19" t="s">
        <v>81</v>
      </c>
      <c r="G1472" s="20">
        <v>0</v>
      </c>
      <c r="H1472" s="20">
        <v>6.6417851866666664E-3</v>
      </c>
      <c r="I1472" s="20">
        <v>1.9400655999999997E-4</v>
      </c>
      <c r="J1472" s="20">
        <v>2.2046200000000002E-6</v>
      </c>
      <c r="K1472" s="20">
        <v>3.7845976666666671E-5</v>
      </c>
      <c r="L1472" s="20">
        <v>1.1023100000000001E-6</v>
      </c>
      <c r="M1472" s="20">
        <v>1.1023100000000001E-6</v>
      </c>
      <c r="N1472" s="20">
        <v>0</v>
      </c>
      <c r="O1472" s="63">
        <v>7.7161700000000004E-6</v>
      </c>
      <c r="P1472" s="1"/>
    </row>
    <row r="1473" spans="1:16" x14ac:dyDescent="0.35">
      <c r="A1473" s="5">
        <v>2017</v>
      </c>
      <c r="B1473" s="20">
        <v>34015</v>
      </c>
      <c r="C1473" s="20">
        <v>2267002024</v>
      </c>
      <c r="D1473" s="19" t="s">
        <v>44</v>
      </c>
      <c r="E1473" s="19" t="s">
        <v>14</v>
      </c>
      <c r="F1473" s="19" t="s">
        <v>81</v>
      </c>
      <c r="G1473" s="20">
        <v>0</v>
      </c>
      <c r="H1473" s="20">
        <v>4.3699242766666669E-3</v>
      </c>
      <c r="I1473" s="20">
        <v>5.805499333333333E-5</v>
      </c>
      <c r="J1473" s="20">
        <v>0</v>
      </c>
      <c r="K1473" s="20">
        <v>1.1023100000000001E-5</v>
      </c>
      <c r="L1473" s="20">
        <v>0</v>
      </c>
      <c r="M1473" s="20">
        <v>0</v>
      </c>
      <c r="N1473" s="20">
        <v>0</v>
      </c>
      <c r="O1473" s="63">
        <v>2.2046200000000002E-6</v>
      </c>
      <c r="P1473" s="1"/>
    </row>
    <row r="1474" spans="1:16" x14ac:dyDescent="0.35">
      <c r="A1474" s="5">
        <v>2017</v>
      </c>
      <c r="B1474" s="20">
        <v>34015</v>
      </c>
      <c r="C1474" s="20">
        <v>2267002030</v>
      </c>
      <c r="D1474" s="19" t="s">
        <v>45</v>
      </c>
      <c r="E1474" s="19" t="s">
        <v>14</v>
      </c>
      <c r="F1474" s="19" t="s">
        <v>81</v>
      </c>
      <c r="G1474" s="20">
        <v>0</v>
      </c>
      <c r="H1474" s="20">
        <v>7.4459203316666667E-2</v>
      </c>
      <c r="I1474" s="20">
        <v>1.10561693E-3</v>
      </c>
      <c r="J1474" s="20">
        <v>8.083606666666666E-6</v>
      </c>
      <c r="K1474" s="20">
        <v>2.094389E-4</v>
      </c>
      <c r="L1474" s="20">
        <v>7.7161700000000004E-6</v>
      </c>
      <c r="M1474" s="20">
        <v>7.7161700000000004E-6</v>
      </c>
      <c r="N1474" s="20">
        <v>0</v>
      </c>
      <c r="O1474" s="63">
        <v>3.5641356666666673E-5</v>
      </c>
      <c r="P1474" s="1"/>
    </row>
    <row r="1475" spans="1:16" x14ac:dyDescent="0.35">
      <c r="A1475" s="5">
        <v>2017</v>
      </c>
      <c r="B1475" s="20">
        <v>34015</v>
      </c>
      <c r="C1475" s="20">
        <v>2267002033</v>
      </c>
      <c r="D1475" s="19" t="s">
        <v>46</v>
      </c>
      <c r="E1475" s="19" t="s">
        <v>14</v>
      </c>
      <c r="F1475" s="19" t="s">
        <v>81</v>
      </c>
      <c r="G1475" s="20">
        <v>0</v>
      </c>
      <c r="H1475" s="20">
        <v>2.6450663323333335E-2</v>
      </c>
      <c r="I1475" s="20">
        <v>1.1258259466666665E-3</v>
      </c>
      <c r="J1475" s="20">
        <v>1.212541E-5</v>
      </c>
      <c r="K1475" s="20">
        <v>2.4287563666666669E-4</v>
      </c>
      <c r="L1475" s="20">
        <v>2.2046200000000002E-6</v>
      </c>
      <c r="M1475" s="20">
        <v>2.2046200000000002E-6</v>
      </c>
      <c r="N1475" s="20">
        <v>0</v>
      </c>
      <c r="O1475" s="63">
        <v>5.2176006666666666E-5</v>
      </c>
      <c r="P1475" s="1"/>
    </row>
    <row r="1476" spans="1:16" x14ac:dyDescent="0.35">
      <c r="A1476" s="5">
        <v>2017</v>
      </c>
      <c r="B1476" s="20">
        <v>34015</v>
      </c>
      <c r="C1476" s="20">
        <v>2267002039</v>
      </c>
      <c r="D1476" s="19" t="s">
        <v>18</v>
      </c>
      <c r="E1476" s="19" t="s">
        <v>14</v>
      </c>
      <c r="F1476" s="19" t="s">
        <v>81</v>
      </c>
      <c r="G1476" s="20">
        <v>0</v>
      </c>
      <c r="H1476" s="20">
        <v>7.0050330753333348E-2</v>
      </c>
      <c r="I1476" s="20">
        <v>6.2390745999999994E-4</v>
      </c>
      <c r="J1476" s="20">
        <v>3.3069300000000005E-6</v>
      </c>
      <c r="K1476" s="20">
        <v>1.1904948000000001E-4</v>
      </c>
      <c r="L1476" s="20">
        <v>7.7161700000000004E-6</v>
      </c>
      <c r="M1476" s="20">
        <v>7.7161700000000004E-6</v>
      </c>
      <c r="N1476" s="20">
        <v>0</v>
      </c>
      <c r="O1476" s="63">
        <v>1.433003E-5</v>
      </c>
      <c r="P1476" s="1"/>
    </row>
    <row r="1477" spans="1:16" x14ac:dyDescent="0.35">
      <c r="A1477" s="5">
        <v>2017</v>
      </c>
      <c r="B1477" s="20">
        <v>34015</v>
      </c>
      <c r="C1477" s="20">
        <v>2267002045</v>
      </c>
      <c r="D1477" s="19" t="s">
        <v>48</v>
      </c>
      <c r="E1477" s="19" t="s">
        <v>14</v>
      </c>
      <c r="F1477" s="19" t="s">
        <v>81</v>
      </c>
      <c r="G1477" s="20">
        <v>0</v>
      </c>
      <c r="H1477" s="20">
        <v>2.6896731436666665E-2</v>
      </c>
      <c r="I1477" s="20">
        <v>8.4032765666666677E-4</v>
      </c>
      <c r="J1477" s="20">
        <v>7.7161700000000004E-6</v>
      </c>
      <c r="K1477" s="20">
        <v>1.6387675333333332E-4</v>
      </c>
      <c r="L1477" s="20">
        <v>2.2046200000000002E-6</v>
      </c>
      <c r="M1477" s="20">
        <v>2.2046200000000002E-6</v>
      </c>
      <c r="N1477" s="20">
        <v>0</v>
      </c>
      <c r="O1477" s="63">
        <v>3.4539046666666668E-5</v>
      </c>
      <c r="P1477" s="1"/>
    </row>
    <row r="1478" spans="1:16" x14ac:dyDescent="0.35">
      <c r="A1478" s="5">
        <v>2017</v>
      </c>
      <c r="B1478" s="20">
        <v>34015</v>
      </c>
      <c r="C1478" s="20">
        <v>2267002054</v>
      </c>
      <c r="D1478" s="19" t="s">
        <v>19</v>
      </c>
      <c r="E1478" s="19" t="s">
        <v>14</v>
      </c>
      <c r="F1478" s="19" t="s">
        <v>81</v>
      </c>
      <c r="G1478" s="20">
        <v>0</v>
      </c>
      <c r="H1478" s="20">
        <v>4.4228351566666666E-3</v>
      </c>
      <c r="I1478" s="20">
        <v>1.2015179000000001E-4</v>
      </c>
      <c r="J1478" s="20">
        <v>1.1023100000000001E-6</v>
      </c>
      <c r="K1478" s="20">
        <v>2.241363666666667E-5</v>
      </c>
      <c r="L1478" s="20">
        <v>0</v>
      </c>
      <c r="M1478" s="20">
        <v>0</v>
      </c>
      <c r="N1478" s="20">
        <v>0</v>
      </c>
      <c r="O1478" s="63">
        <v>4.4092400000000003E-6</v>
      </c>
      <c r="P1478" s="1"/>
    </row>
    <row r="1479" spans="1:16" x14ac:dyDescent="0.35">
      <c r="A1479" s="5">
        <v>2017</v>
      </c>
      <c r="B1479" s="20">
        <v>34015</v>
      </c>
      <c r="C1479" s="20">
        <v>2267002057</v>
      </c>
      <c r="D1479" s="19" t="s">
        <v>49</v>
      </c>
      <c r="E1479" s="19" t="s">
        <v>14</v>
      </c>
      <c r="F1479" s="19" t="s">
        <v>81</v>
      </c>
      <c r="G1479" s="20">
        <v>0</v>
      </c>
      <c r="H1479" s="20">
        <v>4.7595173743333337E-2</v>
      </c>
      <c r="I1479" s="20">
        <v>7.9035626999999998E-4</v>
      </c>
      <c r="J1479" s="20">
        <v>5.8789866666666671E-6</v>
      </c>
      <c r="K1479" s="20">
        <v>1.4954672333333333E-4</v>
      </c>
      <c r="L1479" s="20">
        <v>4.4092400000000003E-6</v>
      </c>
      <c r="M1479" s="20">
        <v>4.4092400000000003E-6</v>
      </c>
      <c r="N1479" s="20">
        <v>0</v>
      </c>
      <c r="O1479" s="63">
        <v>2.6822876666666664E-5</v>
      </c>
      <c r="P1479" s="1"/>
    </row>
    <row r="1480" spans="1:16" x14ac:dyDescent="0.35">
      <c r="A1480" s="5">
        <v>2017</v>
      </c>
      <c r="B1480" s="20">
        <v>34015</v>
      </c>
      <c r="C1480" s="20">
        <v>2267002060</v>
      </c>
      <c r="D1480" s="19" t="s">
        <v>50</v>
      </c>
      <c r="E1480" s="19" t="s">
        <v>14</v>
      </c>
      <c r="F1480" s="19" t="s">
        <v>81</v>
      </c>
      <c r="G1480" s="20">
        <v>0</v>
      </c>
      <c r="H1480" s="20">
        <v>0.11667400194999999</v>
      </c>
      <c r="I1480" s="20">
        <v>1.2849260233333333E-3</v>
      </c>
      <c r="J1480" s="20">
        <v>7.7161700000000004E-6</v>
      </c>
      <c r="K1480" s="20">
        <v>2.3515946666666666E-4</v>
      </c>
      <c r="L1480" s="20">
        <v>1.212541E-5</v>
      </c>
      <c r="M1480" s="20">
        <v>1.212541E-5</v>
      </c>
      <c r="N1480" s="20">
        <v>1.1023100000000001E-6</v>
      </c>
      <c r="O1480" s="63">
        <v>3.3436736666666676E-5</v>
      </c>
      <c r="P1480" s="1"/>
    </row>
    <row r="1481" spans="1:16" x14ac:dyDescent="0.35">
      <c r="A1481" s="5">
        <v>2017</v>
      </c>
      <c r="B1481" s="20">
        <v>34015</v>
      </c>
      <c r="C1481" s="20">
        <v>2267002066</v>
      </c>
      <c r="D1481" s="19" t="s">
        <v>51</v>
      </c>
      <c r="E1481" s="19" t="s">
        <v>14</v>
      </c>
      <c r="F1481" s="19" t="s">
        <v>81</v>
      </c>
      <c r="G1481" s="20">
        <v>0</v>
      </c>
      <c r="H1481" s="20">
        <v>1.27096343E-2</v>
      </c>
      <c r="I1481" s="20">
        <v>1.2051922666666668E-4</v>
      </c>
      <c r="J1481" s="20">
        <v>1.1023100000000001E-6</v>
      </c>
      <c r="K1481" s="20">
        <v>2.241363666666667E-5</v>
      </c>
      <c r="L1481" s="20">
        <v>1.1023100000000001E-6</v>
      </c>
      <c r="M1481" s="20">
        <v>1.1023100000000001E-6</v>
      </c>
      <c r="N1481" s="20">
        <v>0</v>
      </c>
      <c r="O1481" s="63">
        <v>2.5720566666666666E-6</v>
      </c>
      <c r="P1481" s="1"/>
    </row>
    <row r="1482" spans="1:16" x14ac:dyDescent="0.35">
      <c r="A1482" s="5">
        <v>2017</v>
      </c>
      <c r="B1482" s="20">
        <v>34015</v>
      </c>
      <c r="C1482" s="20">
        <v>2267002072</v>
      </c>
      <c r="D1482" s="19" t="s">
        <v>52</v>
      </c>
      <c r="E1482" s="19" t="s">
        <v>14</v>
      </c>
      <c r="F1482" s="19" t="s">
        <v>81</v>
      </c>
      <c r="G1482" s="20">
        <v>0</v>
      </c>
      <c r="H1482" s="20">
        <v>0.10065229353666666</v>
      </c>
      <c r="I1482" s="20">
        <v>2.8755593533333333E-3</v>
      </c>
      <c r="J1482" s="20">
        <v>2.6822876666666664E-5</v>
      </c>
      <c r="K1482" s="20">
        <v>5.6952683333333332E-4</v>
      </c>
      <c r="L1482" s="20">
        <v>9.9207900000000009E-6</v>
      </c>
      <c r="M1482" s="20">
        <v>9.9207900000000009E-6</v>
      </c>
      <c r="N1482" s="20">
        <v>0</v>
      </c>
      <c r="O1482" s="63">
        <v>1.1831460666666667E-4</v>
      </c>
      <c r="P1482" s="1"/>
    </row>
    <row r="1483" spans="1:16" x14ac:dyDescent="0.35">
      <c r="A1483" s="5">
        <v>2017</v>
      </c>
      <c r="B1483" s="20">
        <v>34015</v>
      </c>
      <c r="C1483" s="20">
        <v>2267002081</v>
      </c>
      <c r="D1483" s="19" t="s">
        <v>54</v>
      </c>
      <c r="E1483" s="19" t="s">
        <v>14</v>
      </c>
      <c r="F1483" s="19" t="s">
        <v>81</v>
      </c>
      <c r="G1483" s="20">
        <v>0</v>
      </c>
      <c r="H1483" s="20">
        <v>4.1287755923333336E-2</v>
      </c>
      <c r="I1483" s="20">
        <v>1.4734210333333334E-3</v>
      </c>
      <c r="J1483" s="20">
        <v>1.4697466666666668E-5</v>
      </c>
      <c r="K1483" s="20">
        <v>2.9541908E-4</v>
      </c>
      <c r="L1483" s="20">
        <v>4.4092400000000003E-6</v>
      </c>
      <c r="M1483" s="20">
        <v>4.4092400000000003E-6</v>
      </c>
      <c r="N1483" s="20">
        <v>0</v>
      </c>
      <c r="O1483" s="63">
        <v>6.3566543333333329E-5</v>
      </c>
      <c r="P1483" s="1"/>
    </row>
    <row r="1484" spans="1:16" x14ac:dyDescent="0.35">
      <c r="A1484" s="5">
        <v>2017</v>
      </c>
      <c r="B1484" s="20">
        <v>34015</v>
      </c>
      <c r="C1484" s="20">
        <v>2267003010</v>
      </c>
      <c r="D1484" s="19" t="s">
        <v>55</v>
      </c>
      <c r="E1484" s="19" t="s">
        <v>21</v>
      </c>
      <c r="F1484" s="19" t="s">
        <v>81</v>
      </c>
      <c r="G1484" s="20">
        <v>0</v>
      </c>
      <c r="H1484" s="20">
        <v>0.33670095693666663</v>
      </c>
      <c r="I1484" s="20">
        <v>1.1981374826666667E-2</v>
      </c>
      <c r="J1484" s="20">
        <v>1.0582176000000001E-4</v>
      </c>
      <c r="K1484" s="20">
        <v>2.1645694033333332E-3</v>
      </c>
      <c r="L1484" s="20">
        <v>3.3436736666666676E-5</v>
      </c>
      <c r="M1484" s="20">
        <v>3.3436736666666676E-5</v>
      </c>
      <c r="N1484" s="20">
        <v>1.4697466666666668E-6</v>
      </c>
      <c r="O1484" s="63">
        <v>4.6260276333333334E-4</v>
      </c>
      <c r="P1484" s="1"/>
    </row>
    <row r="1485" spans="1:16" x14ac:dyDescent="0.35">
      <c r="A1485" s="5">
        <v>2017</v>
      </c>
      <c r="B1485" s="20">
        <v>34015</v>
      </c>
      <c r="C1485" s="20">
        <v>2267003020</v>
      </c>
      <c r="D1485" s="19" t="s">
        <v>56</v>
      </c>
      <c r="E1485" s="19" t="s">
        <v>21</v>
      </c>
      <c r="F1485" s="19" t="s">
        <v>81</v>
      </c>
      <c r="G1485" s="20">
        <v>0</v>
      </c>
      <c r="H1485" s="20">
        <v>31.867303697460002</v>
      </c>
      <c r="I1485" s="20">
        <v>0.4048622957866666</v>
      </c>
      <c r="J1485" s="20">
        <v>2.2773724600000001E-3</v>
      </c>
      <c r="K1485" s="20">
        <v>6.7007587716666664E-2</v>
      </c>
      <c r="L1485" s="20">
        <v>3.3014184499999999E-3</v>
      </c>
      <c r="M1485" s="20">
        <v>3.3014184499999999E-3</v>
      </c>
      <c r="N1485" s="20">
        <v>1.5689545666666669E-4</v>
      </c>
      <c r="O1485" s="63">
        <v>9.9450408200000007E-3</v>
      </c>
      <c r="P1485" s="1"/>
    </row>
    <row r="1486" spans="1:16" x14ac:dyDescent="0.35">
      <c r="A1486" s="5">
        <v>2017</v>
      </c>
      <c r="B1486" s="20">
        <v>34015</v>
      </c>
      <c r="C1486" s="20">
        <v>2267003030</v>
      </c>
      <c r="D1486" s="19" t="s">
        <v>20</v>
      </c>
      <c r="E1486" s="19" t="s">
        <v>21</v>
      </c>
      <c r="F1486" s="19" t="s">
        <v>81</v>
      </c>
      <c r="G1486" s="20">
        <v>0</v>
      </c>
      <c r="H1486" s="20">
        <v>0.23181358838000002</v>
      </c>
      <c r="I1486" s="20">
        <v>2.4441887066666665E-3</v>
      </c>
      <c r="J1486" s="20">
        <v>1.3227720000000002E-5</v>
      </c>
      <c r="K1486" s="20">
        <v>4.3247295666666666E-4</v>
      </c>
      <c r="L1486" s="20">
        <v>2.4618256666666667E-5</v>
      </c>
      <c r="M1486" s="20">
        <v>2.4618256666666667E-5</v>
      </c>
      <c r="N1486" s="20">
        <v>1.1023100000000001E-6</v>
      </c>
      <c r="O1486" s="63">
        <v>5.805499333333333E-5</v>
      </c>
      <c r="P1486" s="1"/>
    </row>
    <row r="1487" spans="1:16" x14ac:dyDescent="0.35">
      <c r="A1487" s="5">
        <v>2017</v>
      </c>
      <c r="B1487" s="20">
        <v>34015</v>
      </c>
      <c r="C1487" s="20">
        <v>2267003040</v>
      </c>
      <c r="D1487" s="19" t="s">
        <v>82</v>
      </c>
      <c r="E1487" s="19" t="s">
        <v>21</v>
      </c>
      <c r="F1487" s="19" t="s">
        <v>81</v>
      </c>
      <c r="G1487" s="20">
        <v>0</v>
      </c>
      <c r="H1487" s="20">
        <v>7.022155624000001E-2</v>
      </c>
      <c r="I1487" s="20">
        <v>7.9329576333333335E-4</v>
      </c>
      <c r="J1487" s="20">
        <v>4.4092400000000003E-6</v>
      </c>
      <c r="K1487" s="20">
        <v>1.3484925666666666E-4</v>
      </c>
      <c r="L1487" s="20">
        <v>7.7161700000000004E-6</v>
      </c>
      <c r="M1487" s="20">
        <v>7.7161700000000004E-6</v>
      </c>
      <c r="N1487" s="20">
        <v>0</v>
      </c>
      <c r="O1487" s="63">
        <v>1.873927E-5</v>
      </c>
      <c r="P1487" s="1"/>
    </row>
    <row r="1488" spans="1:16" x14ac:dyDescent="0.35">
      <c r="A1488" s="5">
        <v>2017</v>
      </c>
      <c r="B1488" s="20">
        <v>34015</v>
      </c>
      <c r="C1488" s="20">
        <v>2267003050</v>
      </c>
      <c r="D1488" s="19" t="s">
        <v>83</v>
      </c>
      <c r="E1488" s="19" t="s">
        <v>21</v>
      </c>
      <c r="F1488" s="19" t="s">
        <v>81</v>
      </c>
      <c r="G1488" s="20">
        <v>0</v>
      </c>
      <c r="H1488" s="20">
        <v>1.8108381243333332E-2</v>
      </c>
      <c r="I1488" s="20">
        <v>6.0737281000000003E-4</v>
      </c>
      <c r="J1488" s="20">
        <v>4.4092400000000003E-6</v>
      </c>
      <c r="K1488" s="20">
        <v>9.8105589999999997E-5</v>
      </c>
      <c r="L1488" s="20">
        <v>2.2046200000000002E-6</v>
      </c>
      <c r="M1488" s="20">
        <v>2.2046200000000002E-6</v>
      </c>
      <c r="N1488" s="20">
        <v>0</v>
      </c>
      <c r="O1488" s="63">
        <v>2.094389E-5</v>
      </c>
      <c r="P1488" s="1"/>
    </row>
    <row r="1489" spans="1:16" x14ac:dyDescent="0.35">
      <c r="A1489" s="5">
        <v>2017</v>
      </c>
      <c r="B1489" s="20">
        <v>34015</v>
      </c>
      <c r="C1489" s="20">
        <v>2267003070</v>
      </c>
      <c r="D1489" s="19" t="s">
        <v>59</v>
      </c>
      <c r="E1489" s="19" t="s">
        <v>21</v>
      </c>
      <c r="F1489" s="19" t="s">
        <v>81</v>
      </c>
      <c r="G1489" s="20">
        <v>0</v>
      </c>
      <c r="H1489" s="20">
        <v>0.14065732805666667</v>
      </c>
      <c r="I1489" s="20">
        <v>1.2283407766666666E-3</v>
      </c>
      <c r="J1489" s="20">
        <v>6.6138600000000009E-6</v>
      </c>
      <c r="K1489" s="20">
        <v>2.3736408666666668E-4</v>
      </c>
      <c r="L1489" s="20">
        <v>1.4697466666666668E-5</v>
      </c>
      <c r="M1489" s="20">
        <v>1.4697466666666668E-5</v>
      </c>
      <c r="N1489" s="20">
        <v>1.1023100000000001E-6</v>
      </c>
      <c r="O1489" s="63">
        <v>2.7925186666666666E-5</v>
      </c>
      <c r="P1489" s="1"/>
    </row>
    <row r="1490" spans="1:16" x14ac:dyDescent="0.35">
      <c r="A1490" s="5">
        <v>2017</v>
      </c>
      <c r="B1490" s="20">
        <v>34015</v>
      </c>
      <c r="C1490" s="20">
        <v>2267004066</v>
      </c>
      <c r="D1490" s="19" t="s">
        <v>65</v>
      </c>
      <c r="E1490" s="19" t="s">
        <v>25</v>
      </c>
      <c r="F1490" s="19" t="s">
        <v>81</v>
      </c>
      <c r="G1490" s="20">
        <v>0</v>
      </c>
      <c r="H1490" s="20">
        <v>0.86733131217333337</v>
      </c>
      <c r="I1490" s="20">
        <v>1.0476721676666667E-2</v>
      </c>
      <c r="J1490" s="20">
        <v>5.6952683333333338E-5</v>
      </c>
      <c r="K1490" s="20">
        <v>1.7354033766666666E-3</v>
      </c>
      <c r="L1490" s="20">
        <v>9.1491729999999992E-5</v>
      </c>
      <c r="M1490" s="20">
        <v>9.1491729999999992E-5</v>
      </c>
      <c r="N1490" s="20">
        <v>4.4092400000000003E-6</v>
      </c>
      <c r="O1490" s="63">
        <v>2.4985693333333332E-4</v>
      </c>
      <c r="P1490" s="1"/>
    </row>
    <row r="1491" spans="1:16" x14ac:dyDescent="0.35">
      <c r="A1491" s="5">
        <v>2017</v>
      </c>
      <c r="B1491" s="20">
        <v>34015</v>
      </c>
      <c r="C1491" s="20">
        <v>2267005055</v>
      </c>
      <c r="D1491" s="19" t="s">
        <v>73</v>
      </c>
      <c r="E1491" s="19" t="s">
        <v>32</v>
      </c>
      <c r="F1491" s="19" t="s">
        <v>81</v>
      </c>
      <c r="G1491" s="20">
        <v>0</v>
      </c>
      <c r="H1491" s="20">
        <v>2.818239233333334E-4</v>
      </c>
      <c r="I1491" s="20">
        <v>1.4697466666666668E-5</v>
      </c>
      <c r="J1491" s="20">
        <v>0</v>
      </c>
      <c r="K1491" s="20">
        <v>3.3069300000000005E-6</v>
      </c>
      <c r="L1491" s="20">
        <v>0</v>
      </c>
      <c r="M1491" s="20">
        <v>0</v>
      </c>
      <c r="N1491" s="20">
        <v>0</v>
      </c>
      <c r="O1491" s="63">
        <v>1.1023100000000001E-6</v>
      </c>
      <c r="P1491" s="1"/>
    </row>
    <row r="1492" spans="1:16" x14ac:dyDescent="0.35">
      <c r="A1492" s="5">
        <v>2017</v>
      </c>
      <c r="B1492" s="20">
        <v>34015</v>
      </c>
      <c r="C1492" s="20">
        <v>2267006005</v>
      </c>
      <c r="D1492" s="19" t="s">
        <v>33</v>
      </c>
      <c r="E1492" s="19" t="s">
        <v>34</v>
      </c>
      <c r="F1492" s="19" t="s">
        <v>81</v>
      </c>
      <c r="G1492" s="20">
        <v>0</v>
      </c>
      <c r="H1492" s="20">
        <v>0.78218227391333339</v>
      </c>
      <c r="I1492" s="20">
        <v>3.0578814273333334E-2</v>
      </c>
      <c r="J1492" s="20">
        <v>3.611902433333333E-4</v>
      </c>
      <c r="K1492" s="20">
        <v>9.1862841033333326E-3</v>
      </c>
      <c r="L1492" s="20">
        <v>7.2385023333333318E-5</v>
      </c>
      <c r="M1492" s="20">
        <v>7.2385023333333318E-5</v>
      </c>
      <c r="N1492" s="20">
        <v>3.6743666666666665E-6</v>
      </c>
      <c r="O1492" s="63">
        <v>1.5781404833333332E-3</v>
      </c>
      <c r="P1492" s="1"/>
    </row>
    <row r="1493" spans="1:16" x14ac:dyDescent="0.35">
      <c r="A1493" s="5">
        <v>2017</v>
      </c>
      <c r="B1493" s="20">
        <v>34015</v>
      </c>
      <c r="C1493" s="20">
        <v>2267006010</v>
      </c>
      <c r="D1493" s="19" t="s">
        <v>35</v>
      </c>
      <c r="E1493" s="19" t="s">
        <v>34</v>
      </c>
      <c r="F1493" s="19" t="s">
        <v>81</v>
      </c>
      <c r="G1493" s="20">
        <v>0</v>
      </c>
      <c r="H1493" s="20">
        <v>0.16976272129666667</v>
      </c>
      <c r="I1493" s="20">
        <v>4.265572263333333E-3</v>
      </c>
      <c r="J1493" s="20">
        <v>4.115290666666666E-5</v>
      </c>
      <c r="K1493" s="20">
        <v>1.0912869E-3</v>
      </c>
      <c r="L1493" s="20">
        <v>1.6534650000000003E-5</v>
      </c>
      <c r="M1493" s="20">
        <v>1.6534650000000003E-5</v>
      </c>
      <c r="N1493" s="20">
        <v>1.1023100000000001E-6</v>
      </c>
      <c r="O1493" s="63">
        <v>1.7967652999999997E-4</v>
      </c>
      <c r="P1493" s="1"/>
    </row>
    <row r="1494" spans="1:16" x14ac:dyDescent="0.35">
      <c r="A1494" s="5">
        <v>2017</v>
      </c>
      <c r="B1494" s="20">
        <v>34015</v>
      </c>
      <c r="C1494" s="20">
        <v>2267006015</v>
      </c>
      <c r="D1494" s="19" t="s">
        <v>36</v>
      </c>
      <c r="E1494" s="19" t="s">
        <v>34</v>
      </c>
      <c r="F1494" s="19" t="s">
        <v>81</v>
      </c>
      <c r="G1494" s="20">
        <v>0</v>
      </c>
      <c r="H1494" s="20">
        <v>0.19615422731666665</v>
      </c>
      <c r="I1494" s="20">
        <v>3.3727011633333331E-3</v>
      </c>
      <c r="J1494" s="20">
        <v>2.094389E-5</v>
      </c>
      <c r="K1494" s="20">
        <v>6.2317258666666671E-4</v>
      </c>
      <c r="L1494" s="20">
        <v>2.0209016666666669E-5</v>
      </c>
      <c r="M1494" s="20">
        <v>2.0209016666666669E-5</v>
      </c>
      <c r="N1494" s="20">
        <v>1.1023100000000001E-6</v>
      </c>
      <c r="O1494" s="63">
        <v>9.0389420000000007E-5</v>
      </c>
      <c r="P1494" s="1"/>
    </row>
    <row r="1495" spans="1:16" x14ac:dyDescent="0.35">
      <c r="A1495" s="5">
        <v>2017</v>
      </c>
      <c r="B1495" s="20">
        <v>34015</v>
      </c>
      <c r="C1495" s="20">
        <v>2267006025</v>
      </c>
      <c r="D1495" s="19" t="s">
        <v>75</v>
      </c>
      <c r="E1495" s="19" t="s">
        <v>34</v>
      </c>
      <c r="F1495" s="19" t="s">
        <v>81</v>
      </c>
      <c r="G1495" s="20">
        <v>0</v>
      </c>
      <c r="H1495" s="20">
        <v>0.24456327327666663</v>
      </c>
      <c r="I1495" s="20">
        <v>4.940920856666667E-3</v>
      </c>
      <c r="J1495" s="20">
        <v>3.4539046666666668E-5</v>
      </c>
      <c r="K1495" s="20">
        <v>8.0248168000000006E-4</v>
      </c>
      <c r="L1495" s="20">
        <v>2.4618256666666667E-5</v>
      </c>
      <c r="M1495" s="20">
        <v>2.4618256666666667E-5</v>
      </c>
      <c r="N1495" s="20">
        <v>1.1023100000000001E-6</v>
      </c>
      <c r="O1495" s="63">
        <v>1.4954672333333333E-4</v>
      </c>
      <c r="P1495" s="1"/>
    </row>
    <row r="1496" spans="1:16" x14ac:dyDescent="0.35">
      <c r="A1496" s="5">
        <v>2017</v>
      </c>
      <c r="B1496" s="20">
        <v>34015</v>
      </c>
      <c r="C1496" s="20">
        <v>2267006030</v>
      </c>
      <c r="D1496" s="19" t="s">
        <v>76</v>
      </c>
      <c r="E1496" s="19" t="s">
        <v>34</v>
      </c>
      <c r="F1496" s="19" t="s">
        <v>81</v>
      </c>
      <c r="G1496" s="20">
        <v>0</v>
      </c>
      <c r="H1496" s="20">
        <v>3.3300785100000003E-3</v>
      </c>
      <c r="I1496" s="20">
        <v>1.3044001666666664E-4</v>
      </c>
      <c r="J1496" s="20">
        <v>1.1023100000000001E-6</v>
      </c>
      <c r="K1496" s="20">
        <v>2.425082E-5</v>
      </c>
      <c r="L1496" s="20">
        <v>0</v>
      </c>
      <c r="M1496" s="20">
        <v>0</v>
      </c>
      <c r="N1496" s="20">
        <v>0</v>
      </c>
      <c r="O1496" s="63">
        <v>5.5115500000000006E-6</v>
      </c>
      <c r="P1496" s="1"/>
    </row>
    <row r="1497" spans="1:16" x14ac:dyDescent="0.35">
      <c r="A1497" s="5">
        <v>2017</v>
      </c>
      <c r="B1497" s="20">
        <v>34015</v>
      </c>
      <c r="C1497" s="20">
        <v>2267006035</v>
      </c>
      <c r="D1497" s="19" t="s">
        <v>37</v>
      </c>
      <c r="E1497" s="19" t="s">
        <v>34</v>
      </c>
      <c r="F1497" s="19" t="s">
        <v>81</v>
      </c>
      <c r="G1497" s="20">
        <v>0</v>
      </c>
      <c r="H1497" s="20">
        <v>3.0816913233333333E-3</v>
      </c>
      <c r="I1497" s="20">
        <v>4.6664456666666666E-5</v>
      </c>
      <c r="J1497" s="20">
        <v>0</v>
      </c>
      <c r="K1497" s="20">
        <v>8.8184800000000007E-6</v>
      </c>
      <c r="L1497" s="20">
        <v>0</v>
      </c>
      <c r="M1497" s="20">
        <v>0</v>
      </c>
      <c r="N1497" s="20">
        <v>0</v>
      </c>
      <c r="O1497" s="63">
        <v>1.1023100000000001E-6</v>
      </c>
      <c r="P1497" s="1"/>
    </row>
    <row r="1498" spans="1:16" x14ac:dyDescent="0.35">
      <c r="A1498" s="5">
        <v>2017</v>
      </c>
      <c r="B1498" s="20">
        <v>34015</v>
      </c>
      <c r="C1498" s="20">
        <v>2268002081</v>
      </c>
      <c r="D1498" s="19" t="s">
        <v>54</v>
      </c>
      <c r="E1498" s="19" t="s">
        <v>14</v>
      </c>
      <c r="F1498" s="19" t="s">
        <v>84</v>
      </c>
      <c r="G1498" s="20">
        <v>0</v>
      </c>
      <c r="H1498" s="20">
        <v>1.2694936833333335E-3</v>
      </c>
      <c r="I1498" s="20">
        <v>5.4748063333333341E-5</v>
      </c>
      <c r="J1498" s="20">
        <v>3.9315723333333333E-5</v>
      </c>
      <c r="K1498" s="20">
        <v>1.1023100000000001E-5</v>
      </c>
      <c r="L1498" s="20">
        <v>0</v>
      </c>
      <c r="M1498" s="20">
        <v>0</v>
      </c>
      <c r="N1498" s="20">
        <v>0</v>
      </c>
      <c r="O1498" s="63">
        <v>8.8184800000000007E-6</v>
      </c>
      <c r="P1498" s="1"/>
    </row>
    <row r="1499" spans="1:16" x14ac:dyDescent="0.35">
      <c r="A1499" s="5">
        <v>2017</v>
      </c>
      <c r="B1499" s="20">
        <v>34015</v>
      </c>
      <c r="C1499" s="20">
        <v>2268003020</v>
      </c>
      <c r="D1499" s="19" t="s">
        <v>56</v>
      </c>
      <c r="E1499" s="19" t="s">
        <v>21</v>
      </c>
      <c r="F1499" s="19" t="s">
        <v>84</v>
      </c>
      <c r="G1499" s="20">
        <v>0</v>
      </c>
      <c r="H1499" s="20">
        <v>2.1386247002999998</v>
      </c>
      <c r="I1499" s="20">
        <v>3.1467276133333333E-2</v>
      </c>
      <c r="J1499" s="20">
        <v>1.3252338256666668E-2</v>
      </c>
      <c r="K1499" s="20">
        <v>5.3913982099999995E-3</v>
      </c>
      <c r="L1499" s="20">
        <v>2.564707933333334E-4</v>
      </c>
      <c r="M1499" s="20">
        <v>2.564707933333334E-4</v>
      </c>
      <c r="N1499" s="20">
        <v>1.212541E-5</v>
      </c>
      <c r="O1499" s="63">
        <v>2.864536253333333E-3</v>
      </c>
      <c r="P1499" s="1"/>
    </row>
    <row r="1500" spans="1:16" x14ac:dyDescent="0.35">
      <c r="A1500" s="5">
        <v>2017</v>
      </c>
      <c r="B1500" s="20">
        <v>34015</v>
      </c>
      <c r="C1500" s="20">
        <v>2268003030</v>
      </c>
      <c r="D1500" s="19" t="s">
        <v>20</v>
      </c>
      <c r="E1500" s="19" t="s">
        <v>21</v>
      </c>
      <c r="F1500" s="19" t="s">
        <v>84</v>
      </c>
      <c r="G1500" s="20">
        <v>0</v>
      </c>
      <c r="H1500" s="20">
        <v>2.7616539866666665E-3</v>
      </c>
      <c r="I1500" s="20">
        <v>4.0050596666666668E-5</v>
      </c>
      <c r="J1500" s="20">
        <v>1.6534650000000003E-5</v>
      </c>
      <c r="K1500" s="20">
        <v>6.6138600000000009E-6</v>
      </c>
      <c r="L1500" s="20">
        <v>0</v>
      </c>
      <c r="M1500" s="20">
        <v>0</v>
      </c>
      <c r="N1500" s="20">
        <v>0</v>
      </c>
      <c r="O1500" s="63">
        <v>3.3069300000000005E-6</v>
      </c>
      <c r="P1500" s="1"/>
    </row>
    <row r="1501" spans="1:16" x14ac:dyDescent="0.35">
      <c r="A1501" s="5">
        <v>2017</v>
      </c>
      <c r="B1501" s="20">
        <v>34015</v>
      </c>
      <c r="C1501" s="20">
        <v>2268003040</v>
      </c>
      <c r="D1501" s="19" t="s">
        <v>85</v>
      </c>
      <c r="E1501" s="19" t="s">
        <v>21</v>
      </c>
      <c r="F1501" s="19" t="s">
        <v>84</v>
      </c>
      <c r="G1501" s="20">
        <v>0</v>
      </c>
      <c r="H1501" s="20">
        <v>1.5046531499999999E-3</v>
      </c>
      <c r="I1501" s="20">
        <v>2.0209016666666669E-5</v>
      </c>
      <c r="J1501" s="20">
        <v>8.083606666666666E-6</v>
      </c>
      <c r="K1501" s="20">
        <v>3.3069300000000005E-6</v>
      </c>
      <c r="L1501" s="20">
        <v>0</v>
      </c>
      <c r="M1501" s="20">
        <v>0</v>
      </c>
      <c r="N1501" s="20">
        <v>0</v>
      </c>
      <c r="O1501" s="63">
        <v>2.2046200000000002E-6</v>
      </c>
      <c r="P1501" s="1"/>
    </row>
    <row r="1502" spans="1:16" x14ac:dyDescent="0.35">
      <c r="A1502" s="5">
        <v>2017</v>
      </c>
      <c r="B1502" s="20">
        <v>34015</v>
      </c>
      <c r="C1502" s="20">
        <v>2268003060</v>
      </c>
      <c r="D1502" s="19" t="s">
        <v>58</v>
      </c>
      <c r="E1502" s="19" t="s">
        <v>21</v>
      </c>
      <c r="F1502" s="19" t="s">
        <v>84</v>
      </c>
      <c r="G1502" s="20">
        <v>0</v>
      </c>
      <c r="H1502" s="20">
        <v>4.4805227133333332E-3</v>
      </c>
      <c r="I1502" s="20">
        <v>6.2096796666666674E-5</v>
      </c>
      <c r="J1502" s="20">
        <v>2.7925186666666666E-5</v>
      </c>
      <c r="K1502" s="20">
        <v>1.1390536666666669E-5</v>
      </c>
      <c r="L1502" s="20">
        <v>3.6743666666666669E-7</v>
      </c>
      <c r="M1502" s="20">
        <v>3.6743666666666669E-7</v>
      </c>
      <c r="N1502" s="20">
        <v>0</v>
      </c>
      <c r="O1502" s="63">
        <v>5.8789866666666671E-6</v>
      </c>
      <c r="P1502" s="1"/>
    </row>
    <row r="1503" spans="1:16" x14ac:dyDescent="0.35">
      <c r="A1503" s="5">
        <v>2017</v>
      </c>
      <c r="B1503" s="20">
        <v>34015</v>
      </c>
      <c r="C1503" s="20">
        <v>2268003070</v>
      </c>
      <c r="D1503" s="19" t="s">
        <v>59</v>
      </c>
      <c r="E1503" s="19" t="s">
        <v>21</v>
      </c>
      <c r="F1503" s="19" t="s">
        <v>84</v>
      </c>
      <c r="G1503" s="20">
        <v>0</v>
      </c>
      <c r="H1503" s="20">
        <v>8.8162753800000004E-3</v>
      </c>
      <c r="I1503" s="20">
        <v>8.8919673333333338E-5</v>
      </c>
      <c r="J1503" s="20">
        <v>3.5641356666666673E-5</v>
      </c>
      <c r="K1503" s="20">
        <v>1.8004396666666665E-5</v>
      </c>
      <c r="L1503" s="20">
        <v>1.1023100000000001E-6</v>
      </c>
      <c r="M1503" s="20">
        <v>1.1023100000000001E-6</v>
      </c>
      <c r="N1503" s="20">
        <v>0</v>
      </c>
      <c r="O1503" s="63">
        <v>7.7161700000000004E-6</v>
      </c>
      <c r="P1503" s="1"/>
    </row>
    <row r="1504" spans="1:16" x14ac:dyDescent="0.35">
      <c r="A1504" s="5">
        <v>2017</v>
      </c>
      <c r="B1504" s="20">
        <v>34015</v>
      </c>
      <c r="C1504" s="20">
        <v>2268005055</v>
      </c>
      <c r="D1504" s="19" t="s">
        <v>73</v>
      </c>
      <c r="E1504" s="19" t="s">
        <v>32</v>
      </c>
      <c r="F1504" s="19" t="s">
        <v>84</v>
      </c>
      <c r="G1504" s="20">
        <v>0</v>
      </c>
      <c r="H1504" s="20">
        <v>3.196699E-4</v>
      </c>
      <c r="I1504" s="20">
        <v>2.1311326666666668E-5</v>
      </c>
      <c r="J1504" s="20">
        <v>1.7636960000000001E-5</v>
      </c>
      <c r="K1504" s="20">
        <v>4.4092400000000003E-6</v>
      </c>
      <c r="L1504" s="20">
        <v>0</v>
      </c>
      <c r="M1504" s="20">
        <v>0</v>
      </c>
      <c r="N1504" s="20">
        <v>0</v>
      </c>
      <c r="O1504" s="63">
        <v>3.6743666666666665E-6</v>
      </c>
      <c r="P1504" s="1"/>
    </row>
    <row r="1505" spans="1:16" x14ac:dyDescent="0.35">
      <c r="A1505" s="5">
        <v>2017</v>
      </c>
      <c r="B1505" s="20">
        <v>34015</v>
      </c>
      <c r="C1505" s="20">
        <v>2268006005</v>
      </c>
      <c r="D1505" s="19" t="s">
        <v>33</v>
      </c>
      <c r="E1505" s="19" t="s">
        <v>34</v>
      </c>
      <c r="F1505" s="19" t="s">
        <v>84</v>
      </c>
      <c r="G1505" s="20">
        <v>0</v>
      </c>
      <c r="H1505" s="20">
        <v>0.2332377729</v>
      </c>
      <c r="I1505" s="20">
        <v>1.1894659773333335E-2</v>
      </c>
      <c r="J1505" s="20">
        <v>1.0348486280000001E-2</v>
      </c>
      <c r="K1505" s="20">
        <v>3.6559948333333334E-3</v>
      </c>
      <c r="L1505" s="20">
        <v>2.6822876666666664E-5</v>
      </c>
      <c r="M1505" s="20">
        <v>2.6822876666666664E-5</v>
      </c>
      <c r="N1505" s="20">
        <v>1.1023100000000001E-6</v>
      </c>
      <c r="O1505" s="63">
        <v>2.2369544266666666E-3</v>
      </c>
      <c r="P1505" s="1"/>
    </row>
    <row r="1506" spans="1:16" x14ac:dyDescent="0.35">
      <c r="A1506" s="5">
        <v>2017</v>
      </c>
      <c r="B1506" s="20">
        <v>34015</v>
      </c>
      <c r="C1506" s="20">
        <v>2268006010</v>
      </c>
      <c r="D1506" s="19" t="s">
        <v>35</v>
      </c>
      <c r="E1506" s="19" t="s">
        <v>34</v>
      </c>
      <c r="F1506" s="19" t="s">
        <v>84</v>
      </c>
      <c r="G1506" s="20">
        <v>0</v>
      </c>
      <c r="H1506" s="20">
        <v>1.1608059173333332E-2</v>
      </c>
      <c r="I1506" s="20">
        <v>4.2365447666666667E-4</v>
      </c>
      <c r="J1506" s="20">
        <v>3.1893502666666666E-4</v>
      </c>
      <c r="K1506" s="20">
        <v>1.1500767666666667E-4</v>
      </c>
      <c r="L1506" s="20">
        <v>1.1023100000000001E-6</v>
      </c>
      <c r="M1506" s="20">
        <v>1.1023100000000001E-6</v>
      </c>
      <c r="N1506" s="20">
        <v>0</v>
      </c>
      <c r="O1506" s="63">
        <v>6.9078093333333336E-5</v>
      </c>
      <c r="P1506" s="1"/>
    </row>
    <row r="1507" spans="1:16" x14ac:dyDescent="0.35">
      <c r="A1507" s="5">
        <v>2017</v>
      </c>
      <c r="B1507" s="20">
        <v>34015</v>
      </c>
      <c r="C1507" s="20">
        <v>2268006015</v>
      </c>
      <c r="D1507" s="19" t="s">
        <v>36</v>
      </c>
      <c r="E1507" s="19" t="s">
        <v>34</v>
      </c>
      <c r="F1507" s="19" t="s">
        <v>84</v>
      </c>
      <c r="G1507" s="20">
        <v>0</v>
      </c>
      <c r="H1507" s="20">
        <v>1.5861138590000001E-2</v>
      </c>
      <c r="I1507" s="20">
        <v>3.2848838000000004E-4</v>
      </c>
      <c r="J1507" s="20">
        <v>1.4844441333333334E-4</v>
      </c>
      <c r="K1507" s="20">
        <v>6.1361923333333346E-5</v>
      </c>
      <c r="L1507" s="20">
        <v>2.2046200000000002E-6</v>
      </c>
      <c r="M1507" s="20">
        <v>2.2046200000000002E-6</v>
      </c>
      <c r="N1507" s="20">
        <v>0</v>
      </c>
      <c r="O1507" s="63">
        <v>3.2334426666666671E-5</v>
      </c>
      <c r="P1507" s="1"/>
    </row>
    <row r="1508" spans="1:16" x14ac:dyDescent="0.35">
      <c r="A1508" s="5">
        <v>2017</v>
      </c>
      <c r="B1508" s="20">
        <v>34015</v>
      </c>
      <c r="C1508" s="20">
        <v>2268006020</v>
      </c>
      <c r="D1508" s="19" t="s">
        <v>86</v>
      </c>
      <c r="E1508" s="19" t="s">
        <v>34</v>
      </c>
      <c r="F1508" s="19" t="s">
        <v>84</v>
      </c>
      <c r="G1508" s="20">
        <v>0</v>
      </c>
      <c r="H1508" s="20">
        <v>0.57560019399666673</v>
      </c>
      <c r="I1508" s="20">
        <v>6.4275696100000003E-3</v>
      </c>
      <c r="J1508" s="20">
        <v>2.7506308866666663E-3</v>
      </c>
      <c r="K1508" s="20">
        <v>1.2338523266666667E-3</v>
      </c>
      <c r="L1508" s="20">
        <v>7.5691953333333341E-5</v>
      </c>
      <c r="M1508" s="20">
        <v>7.5691953333333341E-5</v>
      </c>
      <c r="N1508" s="20">
        <v>3.3069300000000005E-6</v>
      </c>
      <c r="O1508" s="63">
        <v>5.9414508999999999E-4</v>
      </c>
      <c r="P1508" s="1"/>
    </row>
    <row r="1509" spans="1:16" x14ac:dyDescent="0.35">
      <c r="A1509" s="5">
        <v>2017</v>
      </c>
      <c r="B1509" s="20">
        <v>34015</v>
      </c>
      <c r="C1509" s="20">
        <v>2270001060</v>
      </c>
      <c r="D1509" s="19" t="s">
        <v>87</v>
      </c>
      <c r="E1509" s="19" t="s">
        <v>9</v>
      </c>
      <c r="F1509" s="19" t="s">
        <v>88</v>
      </c>
      <c r="G1509" s="20">
        <v>3.3069300000000005E-6</v>
      </c>
      <c r="H1509" s="20">
        <v>0.41162974431333338</v>
      </c>
      <c r="I1509" s="20">
        <v>3.0625846166666671E-3</v>
      </c>
      <c r="J1509" s="20">
        <v>1.6534650000000003E-5</v>
      </c>
      <c r="K1509" s="20">
        <v>3.3047253799999999E-3</v>
      </c>
      <c r="L1509" s="20">
        <v>4.5157966333333332E-4</v>
      </c>
      <c r="M1509" s="20">
        <v>4.3798450666666667E-4</v>
      </c>
      <c r="N1509" s="20">
        <v>1.1023100000000001E-6</v>
      </c>
      <c r="O1509" s="63">
        <v>8.0027706000000004E-4</v>
      </c>
      <c r="P1509" s="1"/>
    </row>
    <row r="1510" spans="1:16" x14ac:dyDescent="0.35">
      <c r="A1510" s="5">
        <v>2017</v>
      </c>
      <c r="B1510" s="20">
        <v>34015</v>
      </c>
      <c r="C1510" s="20">
        <v>2270002003</v>
      </c>
      <c r="D1510" s="19" t="s">
        <v>42</v>
      </c>
      <c r="E1510" s="19" t="s">
        <v>14</v>
      </c>
      <c r="F1510" s="19" t="s">
        <v>88</v>
      </c>
      <c r="G1510" s="20">
        <v>2.9027496666666665E-5</v>
      </c>
      <c r="H1510" s="20">
        <v>3.5606927851000001</v>
      </c>
      <c r="I1510" s="20">
        <v>4.7572025233333327E-3</v>
      </c>
      <c r="J1510" s="20">
        <v>6.3566543333333329E-5</v>
      </c>
      <c r="K1510" s="20">
        <v>1.266223497E-2</v>
      </c>
      <c r="L1510" s="20">
        <v>8.4841126333333331E-4</v>
      </c>
      <c r="M1510" s="20">
        <v>8.2269069666666668E-4</v>
      </c>
      <c r="N1510" s="20">
        <v>1.1023100000000001E-5</v>
      </c>
      <c r="O1510" s="63">
        <v>7.2458510666666663E-4</v>
      </c>
      <c r="P1510" s="1"/>
    </row>
    <row r="1511" spans="1:16" x14ac:dyDescent="0.35">
      <c r="A1511" s="5">
        <v>2017</v>
      </c>
      <c r="B1511" s="20">
        <v>34015</v>
      </c>
      <c r="C1511" s="20">
        <v>2270002006</v>
      </c>
      <c r="D1511" s="19" t="s">
        <v>13</v>
      </c>
      <c r="E1511" s="19" t="s">
        <v>14</v>
      </c>
      <c r="F1511" s="19" t="s">
        <v>88</v>
      </c>
      <c r="G1511" s="20">
        <v>0</v>
      </c>
      <c r="H1511" s="20">
        <v>5.8054993333333344E-3</v>
      </c>
      <c r="I1511" s="20">
        <v>2.6822876666666664E-5</v>
      </c>
      <c r="J1511" s="20">
        <v>1.1023100000000001E-6</v>
      </c>
      <c r="K1511" s="20">
        <v>4.3724963333333327E-5</v>
      </c>
      <c r="L1511" s="20">
        <v>3.3069300000000005E-6</v>
      </c>
      <c r="M1511" s="20">
        <v>3.3069300000000005E-6</v>
      </c>
      <c r="N1511" s="20">
        <v>0</v>
      </c>
      <c r="O1511" s="63">
        <v>8.083606666666666E-6</v>
      </c>
      <c r="P1511" s="1"/>
    </row>
    <row r="1512" spans="1:16" x14ac:dyDescent="0.35">
      <c r="A1512" s="5">
        <v>2017</v>
      </c>
      <c r="B1512" s="20">
        <v>34015</v>
      </c>
      <c r="C1512" s="20">
        <v>2270002009</v>
      </c>
      <c r="D1512" s="19" t="s">
        <v>15</v>
      </c>
      <c r="E1512" s="19" t="s">
        <v>14</v>
      </c>
      <c r="F1512" s="19" t="s">
        <v>88</v>
      </c>
      <c r="G1512" s="20">
        <v>1.1023100000000001E-6</v>
      </c>
      <c r="H1512" s="20">
        <v>9.5600039370000015E-2</v>
      </c>
      <c r="I1512" s="20">
        <v>3.8470618999999996E-4</v>
      </c>
      <c r="J1512" s="20">
        <v>8.8184800000000007E-6</v>
      </c>
      <c r="K1512" s="20">
        <v>6.9445530000000007E-4</v>
      </c>
      <c r="L1512" s="20">
        <v>4.2622653333333336E-5</v>
      </c>
      <c r="M1512" s="20">
        <v>4.115290666666666E-5</v>
      </c>
      <c r="N1512" s="20">
        <v>0</v>
      </c>
      <c r="O1512" s="63">
        <v>1.1280305666666666E-4</v>
      </c>
      <c r="P1512" s="1"/>
    </row>
    <row r="1513" spans="1:16" x14ac:dyDescent="0.35">
      <c r="A1513" s="5">
        <v>2017</v>
      </c>
      <c r="B1513" s="20">
        <v>34015</v>
      </c>
      <c r="C1513" s="20">
        <v>2270002015</v>
      </c>
      <c r="D1513" s="19" t="s">
        <v>43</v>
      </c>
      <c r="E1513" s="19" t="s">
        <v>14</v>
      </c>
      <c r="F1513" s="19" t="s">
        <v>88</v>
      </c>
      <c r="G1513" s="20">
        <v>7.2385023333333318E-5</v>
      </c>
      <c r="H1513" s="20">
        <v>8.9169952818833327</v>
      </c>
      <c r="I1513" s="20">
        <v>1.4589440286666666E-2</v>
      </c>
      <c r="J1513" s="20">
        <v>1.7379754333333332E-4</v>
      </c>
      <c r="K1513" s="20">
        <v>3.5077341383333328E-2</v>
      </c>
      <c r="L1513" s="20">
        <v>2.4710115833333334E-3</v>
      </c>
      <c r="M1513" s="20">
        <v>2.3964219399999999E-3</v>
      </c>
      <c r="N1513" s="20">
        <v>2.6822876666666664E-5</v>
      </c>
      <c r="O1513" s="63">
        <v>2.0907146333333337E-3</v>
      </c>
      <c r="P1513" s="1"/>
    </row>
    <row r="1514" spans="1:16" x14ac:dyDescent="0.35">
      <c r="A1514" s="5">
        <v>2017</v>
      </c>
      <c r="B1514" s="20">
        <v>34015</v>
      </c>
      <c r="C1514" s="20">
        <v>2270002018</v>
      </c>
      <c r="D1514" s="19" t="s">
        <v>89</v>
      </c>
      <c r="E1514" s="19" t="s">
        <v>14</v>
      </c>
      <c r="F1514" s="19" t="s">
        <v>88</v>
      </c>
      <c r="G1514" s="20">
        <v>7.8998883333333323E-5</v>
      </c>
      <c r="H1514" s="20">
        <v>9.7007674542533326</v>
      </c>
      <c r="I1514" s="20">
        <v>1.2458307619999999E-2</v>
      </c>
      <c r="J1514" s="20">
        <v>1.3815618666666667E-4</v>
      </c>
      <c r="K1514" s="20">
        <v>2.8440332873333335E-2</v>
      </c>
      <c r="L1514" s="20">
        <v>1.62149801E-3</v>
      </c>
      <c r="M1514" s="20">
        <v>1.5726289333333335E-3</v>
      </c>
      <c r="N1514" s="20">
        <v>2.9027496666666665E-5</v>
      </c>
      <c r="O1514" s="63">
        <v>1.5347829566666668E-3</v>
      </c>
      <c r="P1514" s="1"/>
    </row>
    <row r="1515" spans="1:16" x14ac:dyDescent="0.35">
      <c r="A1515" s="5">
        <v>2017</v>
      </c>
      <c r="B1515" s="20">
        <v>34015</v>
      </c>
      <c r="C1515" s="20">
        <v>2270002021</v>
      </c>
      <c r="D1515" s="19" t="s">
        <v>16</v>
      </c>
      <c r="E1515" s="19" t="s">
        <v>14</v>
      </c>
      <c r="F1515" s="19" t="s">
        <v>88</v>
      </c>
      <c r="G1515" s="20">
        <v>4.4092400000000003E-6</v>
      </c>
      <c r="H1515" s="20">
        <v>0.53620142997666675</v>
      </c>
      <c r="I1515" s="20">
        <v>8.880944233333332E-4</v>
      </c>
      <c r="J1515" s="20">
        <v>1.1390536666666669E-5</v>
      </c>
      <c r="K1515" s="20">
        <v>2.2068246200000001E-3</v>
      </c>
      <c r="L1515" s="20">
        <v>1.5175134333333333E-4</v>
      </c>
      <c r="M1515" s="20">
        <v>1.4734210333333336E-4</v>
      </c>
      <c r="N1515" s="20">
        <v>1.4697466666666668E-6</v>
      </c>
      <c r="O1515" s="63">
        <v>1.5616058333333335E-4</v>
      </c>
      <c r="P1515" s="1"/>
    </row>
    <row r="1516" spans="1:16" x14ac:dyDescent="0.35">
      <c r="A1516" s="5">
        <v>2017</v>
      </c>
      <c r="B1516" s="20">
        <v>34015</v>
      </c>
      <c r="C1516" s="20">
        <v>2270002024</v>
      </c>
      <c r="D1516" s="19" t="s">
        <v>44</v>
      </c>
      <c r="E1516" s="19" t="s">
        <v>14</v>
      </c>
      <c r="F1516" s="19" t="s">
        <v>88</v>
      </c>
      <c r="G1516" s="20">
        <v>2.2046200000000002E-6</v>
      </c>
      <c r="H1516" s="20">
        <v>0.32004542027333333</v>
      </c>
      <c r="I1516" s="20">
        <v>7.7235187333333339E-4</v>
      </c>
      <c r="J1516" s="20">
        <v>6.6138600000000009E-6</v>
      </c>
      <c r="K1516" s="20">
        <v>1.7633285633333331E-3</v>
      </c>
      <c r="L1516" s="20">
        <v>1.0802638E-4</v>
      </c>
      <c r="M1516" s="20">
        <v>1.0471945E-4</v>
      </c>
      <c r="N1516" s="20">
        <v>1.1023100000000001E-6</v>
      </c>
      <c r="O1516" s="63">
        <v>1.1574255000000002E-4</v>
      </c>
      <c r="P1516" s="1"/>
    </row>
    <row r="1517" spans="1:16" x14ac:dyDescent="0.35">
      <c r="A1517" s="5">
        <v>2017</v>
      </c>
      <c r="B1517" s="20">
        <v>34015</v>
      </c>
      <c r="C1517" s="20">
        <v>2270002027</v>
      </c>
      <c r="D1517" s="19" t="s">
        <v>17</v>
      </c>
      <c r="E1517" s="19" t="s">
        <v>14</v>
      </c>
      <c r="F1517" s="19" t="s">
        <v>88</v>
      </c>
      <c r="G1517" s="20">
        <v>7.7161700000000004E-6</v>
      </c>
      <c r="H1517" s="20">
        <v>0.98473761540000015</v>
      </c>
      <c r="I1517" s="20">
        <v>2.5801402733333333E-3</v>
      </c>
      <c r="J1517" s="20">
        <v>4.9971386666666669E-5</v>
      </c>
      <c r="K1517" s="20">
        <v>6.4198534400000005E-3</v>
      </c>
      <c r="L1517" s="20">
        <v>3.3987891666666667E-4</v>
      </c>
      <c r="M1517" s="20">
        <v>3.2995812666666667E-4</v>
      </c>
      <c r="N1517" s="20">
        <v>3.3069300000000005E-6</v>
      </c>
      <c r="O1517" s="63">
        <v>6.610185633333333E-4</v>
      </c>
      <c r="P1517" s="1"/>
    </row>
    <row r="1518" spans="1:16" x14ac:dyDescent="0.35">
      <c r="A1518" s="5">
        <v>2017</v>
      </c>
      <c r="B1518" s="20">
        <v>34015</v>
      </c>
      <c r="C1518" s="20">
        <v>2270002030</v>
      </c>
      <c r="D1518" s="19" t="s">
        <v>45</v>
      </c>
      <c r="E1518" s="19" t="s">
        <v>14</v>
      </c>
      <c r="F1518" s="19" t="s">
        <v>88</v>
      </c>
      <c r="G1518" s="20">
        <v>3.4539046666666668E-5</v>
      </c>
      <c r="H1518" s="20">
        <v>4.2234585097833328</v>
      </c>
      <c r="I1518" s="20">
        <v>9.0337978866666651E-3</v>
      </c>
      <c r="J1518" s="20">
        <v>1.0692407E-4</v>
      </c>
      <c r="K1518" s="20">
        <v>2.0889141936666664E-2</v>
      </c>
      <c r="L1518" s="20">
        <v>1.3517994966666669E-3</v>
      </c>
      <c r="M1518" s="20">
        <v>1.3110140266666666E-3</v>
      </c>
      <c r="N1518" s="20">
        <v>1.3227720000000002E-5</v>
      </c>
      <c r="O1518" s="63">
        <v>1.4502725233333333E-3</v>
      </c>
      <c r="P1518" s="1"/>
    </row>
    <row r="1519" spans="1:16" x14ac:dyDescent="0.35">
      <c r="A1519" s="5">
        <v>2017</v>
      </c>
      <c r="B1519" s="20">
        <v>34015</v>
      </c>
      <c r="C1519" s="20">
        <v>2270002033</v>
      </c>
      <c r="D1519" s="19" t="s">
        <v>46</v>
      </c>
      <c r="E1519" s="19" t="s">
        <v>14</v>
      </c>
      <c r="F1519" s="19" t="s">
        <v>88</v>
      </c>
      <c r="G1519" s="20">
        <v>2.9027496666666665E-5</v>
      </c>
      <c r="H1519" s="20">
        <v>3.6360985052700001</v>
      </c>
      <c r="I1519" s="20">
        <v>6.7722252033333335E-3</v>
      </c>
      <c r="J1519" s="20">
        <v>6.2464233333333331E-5</v>
      </c>
      <c r="K1519" s="20">
        <v>2.4273968510000004E-2</v>
      </c>
      <c r="L1519" s="20">
        <v>1.2158479299999999E-3</v>
      </c>
      <c r="M1519" s="20">
        <v>1.1791042633333333E-3</v>
      </c>
      <c r="N1519" s="20">
        <v>1.212541E-5</v>
      </c>
      <c r="O1519" s="63">
        <v>1.6659578466666665E-3</v>
      </c>
      <c r="P1519" s="1"/>
    </row>
    <row r="1520" spans="1:16" x14ac:dyDescent="0.35">
      <c r="A1520" s="5">
        <v>2017</v>
      </c>
      <c r="B1520" s="20">
        <v>34015</v>
      </c>
      <c r="C1520" s="20">
        <v>2270002036</v>
      </c>
      <c r="D1520" s="19" t="s">
        <v>90</v>
      </c>
      <c r="E1520" s="19" t="s">
        <v>14</v>
      </c>
      <c r="F1520" s="19" t="s">
        <v>88</v>
      </c>
      <c r="G1520" s="20">
        <v>2.9321445999999998E-4</v>
      </c>
      <c r="H1520" s="20">
        <v>36.129011261933329</v>
      </c>
      <c r="I1520" s="20">
        <v>3.6569501686666665E-2</v>
      </c>
      <c r="J1520" s="20">
        <v>5.1845313666666658E-4</v>
      </c>
      <c r="K1520" s="20">
        <v>0.10084519778666667</v>
      </c>
      <c r="L1520" s="20">
        <v>6.7990480800000008E-3</v>
      </c>
      <c r="M1520" s="20">
        <v>6.5951207300000009E-3</v>
      </c>
      <c r="N1520" s="20">
        <v>1.0692407E-4</v>
      </c>
      <c r="O1520" s="63">
        <v>5.3531847966666671E-3</v>
      </c>
      <c r="P1520" s="1"/>
    </row>
    <row r="1521" spans="1:16" x14ac:dyDescent="0.35">
      <c r="A1521" s="5">
        <v>2017</v>
      </c>
      <c r="B1521" s="20">
        <v>34015</v>
      </c>
      <c r="C1521" s="20">
        <v>2270002039</v>
      </c>
      <c r="D1521" s="19" t="s">
        <v>18</v>
      </c>
      <c r="E1521" s="19" t="s">
        <v>14</v>
      </c>
      <c r="F1521" s="19" t="s">
        <v>88</v>
      </c>
      <c r="G1521" s="20">
        <v>2.2046200000000002E-6</v>
      </c>
      <c r="H1521" s="20">
        <v>0.29943846969666671</v>
      </c>
      <c r="I1521" s="20">
        <v>7.1466431666666668E-4</v>
      </c>
      <c r="J1521" s="20">
        <v>8.8184800000000007E-6</v>
      </c>
      <c r="K1521" s="20">
        <v>1.5303737166666668E-3</v>
      </c>
      <c r="L1521" s="20">
        <v>1.0692407E-4</v>
      </c>
      <c r="M1521" s="20">
        <v>1.0361714E-4</v>
      </c>
      <c r="N1521" s="20">
        <v>1.1023100000000001E-6</v>
      </c>
      <c r="O1521" s="63">
        <v>1.1794717E-4</v>
      </c>
      <c r="P1521" s="1"/>
    </row>
    <row r="1522" spans="1:16" x14ac:dyDescent="0.35">
      <c r="A1522" s="5">
        <v>2017</v>
      </c>
      <c r="B1522" s="20">
        <v>34015</v>
      </c>
      <c r="C1522" s="20">
        <v>2270002042</v>
      </c>
      <c r="D1522" s="19" t="s">
        <v>47</v>
      </c>
      <c r="E1522" s="19" t="s">
        <v>14</v>
      </c>
      <c r="F1522" s="19" t="s">
        <v>88</v>
      </c>
      <c r="G1522" s="20">
        <v>1.1023100000000001E-6</v>
      </c>
      <c r="H1522" s="20">
        <v>0.14199002084666665</v>
      </c>
      <c r="I1522" s="20">
        <v>4.258590966666667E-4</v>
      </c>
      <c r="J1522" s="20">
        <v>4.4092400000000003E-6</v>
      </c>
      <c r="K1522" s="20">
        <v>1.0328644700000002E-3</v>
      </c>
      <c r="L1522" s="20">
        <v>6.7975783333333324E-5</v>
      </c>
      <c r="M1522" s="20">
        <v>6.577116333333334E-5</v>
      </c>
      <c r="N1522" s="20">
        <v>0</v>
      </c>
      <c r="O1522" s="63">
        <v>1.0582176000000001E-4</v>
      </c>
      <c r="P1522" s="1"/>
    </row>
    <row r="1523" spans="1:16" x14ac:dyDescent="0.35">
      <c r="A1523" s="5">
        <v>2017</v>
      </c>
      <c r="B1523" s="20">
        <v>34015</v>
      </c>
      <c r="C1523" s="20">
        <v>2270002045</v>
      </c>
      <c r="D1523" s="19" t="s">
        <v>48</v>
      </c>
      <c r="E1523" s="19" t="s">
        <v>14</v>
      </c>
      <c r="F1523" s="19" t="s">
        <v>88</v>
      </c>
      <c r="G1523" s="20">
        <v>6.6873473333333352E-5</v>
      </c>
      <c r="H1523" s="20">
        <v>8.2556221421666667</v>
      </c>
      <c r="I1523" s="20">
        <v>7.6081436200000005E-3</v>
      </c>
      <c r="J1523" s="20">
        <v>1.3007258E-4</v>
      </c>
      <c r="K1523" s="20">
        <v>3.1442657876666669E-2</v>
      </c>
      <c r="L1523" s="20">
        <v>1.2952142499999999E-3</v>
      </c>
      <c r="M1523" s="20">
        <v>1.2562659633333334E-3</v>
      </c>
      <c r="N1523" s="20">
        <v>2.5720566666666669E-5</v>
      </c>
      <c r="O1523" s="63">
        <v>1.6920458499999997E-3</v>
      </c>
      <c r="P1523" s="1"/>
    </row>
    <row r="1524" spans="1:16" x14ac:dyDescent="0.35">
      <c r="A1524" s="5">
        <v>2017</v>
      </c>
      <c r="B1524" s="20">
        <v>34015</v>
      </c>
      <c r="C1524" s="20">
        <v>2270002048</v>
      </c>
      <c r="D1524" s="19" t="s">
        <v>91</v>
      </c>
      <c r="E1524" s="19" t="s">
        <v>14</v>
      </c>
      <c r="F1524" s="19" t="s">
        <v>88</v>
      </c>
      <c r="G1524" s="20">
        <v>7.2752459999999989E-5</v>
      </c>
      <c r="H1524" s="20">
        <v>8.9955815338400011</v>
      </c>
      <c r="I1524" s="20">
        <v>8.688039983333333E-3</v>
      </c>
      <c r="J1524" s="20">
        <v>1.337469466666667E-4</v>
      </c>
      <c r="K1524" s="20">
        <v>2.4225834306666666E-2</v>
      </c>
      <c r="L1524" s="20">
        <v>1.6508929433333333E-3</v>
      </c>
      <c r="M1524" s="20">
        <v>1.6016564300000001E-3</v>
      </c>
      <c r="N1524" s="20">
        <v>2.6822876666666664E-5</v>
      </c>
      <c r="O1524" s="63">
        <v>1.3874408533333332E-3</v>
      </c>
      <c r="P1524" s="1"/>
    </row>
    <row r="1525" spans="1:16" x14ac:dyDescent="0.35">
      <c r="A1525" s="5">
        <v>2017</v>
      </c>
      <c r="B1525" s="20">
        <v>34015</v>
      </c>
      <c r="C1525" s="20">
        <v>2270002051</v>
      </c>
      <c r="D1525" s="19" t="s">
        <v>92</v>
      </c>
      <c r="E1525" s="19" t="s">
        <v>14</v>
      </c>
      <c r="F1525" s="19" t="s">
        <v>88</v>
      </c>
      <c r="G1525" s="20">
        <v>2.5059180666666666E-4</v>
      </c>
      <c r="H1525" s="20">
        <v>30.874292878073334</v>
      </c>
      <c r="I1525" s="20">
        <v>3.1815238656666668E-2</v>
      </c>
      <c r="J1525" s="20">
        <v>4.7950485000000003E-4</v>
      </c>
      <c r="K1525" s="20">
        <v>0.12416383096333335</v>
      </c>
      <c r="L1525" s="20">
        <v>4.4048307599999998E-3</v>
      </c>
      <c r="M1525" s="20">
        <v>4.2732884333333337E-3</v>
      </c>
      <c r="N1525" s="20">
        <v>9.1491729999999992E-5</v>
      </c>
      <c r="O1525" s="63">
        <v>5.2561815166666673E-3</v>
      </c>
      <c r="P1525" s="1"/>
    </row>
    <row r="1526" spans="1:16" x14ac:dyDescent="0.35">
      <c r="A1526" s="5">
        <v>2017</v>
      </c>
      <c r="B1526" s="20">
        <v>34015</v>
      </c>
      <c r="C1526" s="20">
        <v>2270002054</v>
      </c>
      <c r="D1526" s="19" t="s">
        <v>19</v>
      </c>
      <c r="E1526" s="19" t="s">
        <v>14</v>
      </c>
      <c r="F1526" s="19" t="s">
        <v>88</v>
      </c>
      <c r="G1526" s="20">
        <v>1.212541E-5</v>
      </c>
      <c r="H1526" s="20">
        <v>1.45824148976</v>
      </c>
      <c r="I1526" s="20">
        <v>1.8180766266666665E-3</v>
      </c>
      <c r="J1526" s="20">
        <v>2.6822876666666664E-5</v>
      </c>
      <c r="K1526" s="20">
        <v>6.692858883333333E-3</v>
      </c>
      <c r="L1526" s="20">
        <v>2.8329366999999998E-4</v>
      </c>
      <c r="M1526" s="20">
        <v>2.7521006333333328E-4</v>
      </c>
      <c r="N1526" s="20">
        <v>4.4092400000000003E-6</v>
      </c>
      <c r="O1526" s="63">
        <v>3.6339486333333333E-4</v>
      </c>
      <c r="P1526" s="1"/>
    </row>
    <row r="1527" spans="1:16" x14ac:dyDescent="0.35">
      <c r="A1527" s="5">
        <v>2017</v>
      </c>
      <c r="B1527" s="20">
        <v>34015</v>
      </c>
      <c r="C1527" s="20">
        <v>2270002057</v>
      </c>
      <c r="D1527" s="19" t="s">
        <v>49</v>
      </c>
      <c r="E1527" s="19" t="s">
        <v>14</v>
      </c>
      <c r="F1527" s="19" t="s">
        <v>88</v>
      </c>
      <c r="G1527" s="20">
        <v>9.3696350000000003E-5</v>
      </c>
      <c r="H1527" s="20">
        <v>11.567742185083334</v>
      </c>
      <c r="I1527" s="20">
        <v>2.3688641900000001E-2</v>
      </c>
      <c r="J1527" s="20">
        <v>2.0282503999999999E-4</v>
      </c>
      <c r="K1527" s="20">
        <v>4.8243699460000004E-2</v>
      </c>
      <c r="L1527" s="20">
        <v>3.9532510966666665E-3</v>
      </c>
      <c r="M1527" s="20">
        <v>3.8342016166666667E-3</v>
      </c>
      <c r="N1527" s="20">
        <v>3.5641356666666673E-5</v>
      </c>
      <c r="O1527" s="63">
        <v>2.8821732133333332E-3</v>
      </c>
      <c r="P1527" s="1"/>
    </row>
    <row r="1528" spans="1:16" x14ac:dyDescent="0.35">
      <c r="A1528" s="5">
        <v>2017</v>
      </c>
      <c r="B1528" s="20">
        <v>34015</v>
      </c>
      <c r="C1528" s="20">
        <v>2270002060</v>
      </c>
      <c r="D1528" s="19" t="s">
        <v>50</v>
      </c>
      <c r="E1528" s="19" t="s">
        <v>14</v>
      </c>
      <c r="F1528" s="19" t="s">
        <v>88</v>
      </c>
      <c r="G1528" s="20">
        <v>3.1893502666666666E-4</v>
      </c>
      <c r="H1528" s="20">
        <v>39.332185965746667</v>
      </c>
      <c r="I1528" s="20">
        <v>5.4924432933333329E-2</v>
      </c>
      <c r="J1528" s="20">
        <v>6.2647951666666669E-4</v>
      </c>
      <c r="K1528" s="20">
        <v>0.15671908706666665</v>
      </c>
      <c r="L1528" s="20">
        <v>8.7192721000000015E-3</v>
      </c>
      <c r="M1528" s="20">
        <v>8.4583920666666673E-3</v>
      </c>
      <c r="N1528" s="20">
        <v>1.2125409999999999E-4</v>
      </c>
      <c r="O1528" s="63">
        <v>8.5318793999999993E-3</v>
      </c>
      <c r="P1528" s="1"/>
    </row>
    <row r="1529" spans="1:16" x14ac:dyDescent="0.35">
      <c r="A1529" s="5">
        <v>2017</v>
      </c>
      <c r="B1529" s="20">
        <v>34015</v>
      </c>
      <c r="C1529" s="20">
        <v>2270002066</v>
      </c>
      <c r="D1529" s="19" t="s">
        <v>51</v>
      </c>
      <c r="E1529" s="19" t="s">
        <v>14</v>
      </c>
      <c r="F1529" s="19" t="s">
        <v>88</v>
      </c>
      <c r="G1529" s="20">
        <v>1.9400655999999997E-4</v>
      </c>
      <c r="H1529" s="20">
        <v>23.874944047973333</v>
      </c>
      <c r="I1529" s="20">
        <v>0.10581036946333333</v>
      </c>
      <c r="J1529" s="20">
        <v>7.7455649333333331E-4</v>
      </c>
      <c r="K1529" s="20">
        <v>0.13803823949666663</v>
      </c>
      <c r="L1529" s="20">
        <v>1.8309001663333335E-2</v>
      </c>
      <c r="M1529" s="20">
        <v>1.775931641E-2</v>
      </c>
      <c r="N1529" s="20">
        <v>7.7161699999999997E-5</v>
      </c>
      <c r="O1529" s="63">
        <v>2.1959852383333336E-2</v>
      </c>
      <c r="P1529" s="1"/>
    </row>
    <row r="1530" spans="1:16" x14ac:dyDescent="0.35">
      <c r="A1530" s="5">
        <v>2017</v>
      </c>
      <c r="B1530" s="20">
        <v>34015</v>
      </c>
      <c r="C1530" s="20">
        <v>2270002069</v>
      </c>
      <c r="D1530" s="19" t="s">
        <v>93</v>
      </c>
      <c r="E1530" s="19" t="s">
        <v>14</v>
      </c>
      <c r="F1530" s="19" t="s">
        <v>88</v>
      </c>
      <c r="G1530" s="20">
        <v>2.9211215000000002E-4</v>
      </c>
      <c r="H1530" s="20">
        <v>35.983033818380001</v>
      </c>
      <c r="I1530" s="20">
        <v>4.4295959913333328E-2</v>
      </c>
      <c r="J1530" s="20">
        <v>5.3498778666666682E-4</v>
      </c>
      <c r="K1530" s="20">
        <v>0.11994529059333332</v>
      </c>
      <c r="L1530" s="20">
        <v>7.0004033733333327E-3</v>
      </c>
      <c r="M1530" s="20">
        <v>6.7909644733333335E-3</v>
      </c>
      <c r="N1530" s="20">
        <v>1.0839381666666667E-4</v>
      </c>
      <c r="O1530" s="63">
        <v>6.2361351066666662E-3</v>
      </c>
      <c r="P1530" s="1"/>
    </row>
    <row r="1531" spans="1:16" x14ac:dyDescent="0.35">
      <c r="A1531" s="5">
        <v>2017</v>
      </c>
      <c r="B1531" s="20">
        <v>34015</v>
      </c>
      <c r="C1531" s="20">
        <v>2270002072</v>
      </c>
      <c r="D1531" s="19" t="s">
        <v>52</v>
      </c>
      <c r="E1531" s="19" t="s">
        <v>14</v>
      </c>
      <c r="F1531" s="19" t="s">
        <v>88</v>
      </c>
      <c r="G1531" s="20">
        <v>1.337469466666667E-4</v>
      </c>
      <c r="H1531" s="20">
        <v>16.376385474313334</v>
      </c>
      <c r="I1531" s="20">
        <v>9.4554682053333325E-2</v>
      </c>
      <c r="J1531" s="20">
        <v>5.8385686333333343E-4</v>
      </c>
      <c r="K1531" s="20">
        <v>0.10550870396000001</v>
      </c>
      <c r="L1531" s="20">
        <v>1.4842604150000001E-2</v>
      </c>
      <c r="M1531" s="20">
        <v>1.4397638346666665E-2</v>
      </c>
      <c r="N1531" s="20">
        <v>5.4748063333333341E-5</v>
      </c>
      <c r="O1531" s="63">
        <v>2.0217100273333333E-2</v>
      </c>
      <c r="P1531" s="1"/>
    </row>
    <row r="1532" spans="1:16" x14ac:dyDescent="0.35">
      <c r="A1532" s="5">
        <v>2017</v>
      </c>
      <c r="B1532" s="20">
        <v>34015</v>
      </c>
      <c r="C1532" s="20">
        <v>2270002075</v>
      </c>
      <c r="D1532" s="19" t="s">
        <v>94</v>
      </c>
      <c r="E1532" s="19" t="s">
        <v>14</v>
      </c>
      <c r="F1532" s="19" t="s">
        <v>88</v>
      </c>
      <c r="G1532" s="20">
        <v>3.1232116666666665E-5</v>
      </c>
      <c r="H1532" s="20">
        <v>3.8636641583466669</v>
      </c>
      <c r="I1532" s="20">
        <v>5.9895851033333336E-3</v>
      </c>
      <c r="J1532" s="20">
        <v>5.9157303333333335E-5</v>
      </c>
      <c r="K1532" s="20">
        <v>1.8170845476666666E-2</v>
      </c>
      <c r="L1532" s="20">
        <v>7.5361260333333335E-4</v>
      </c>
      <c r="M1532" s="20">
        <v>7.311989666666666E-4</v>
      </c>
      <c r="N1532" s="20">
        <v>1.212541E-5</v>
      </c>
      <c r="O1532" s="63">
        <v>8.9250366333333336E-4</v>
      </c>
      <c r="P1532" s="1"/>
    </row>
    <row r="1533" spans="1:16" x14ac:dyDescent="0.35">
      <c r="A1533" s="5">
        <v>2017</v>
      </c>
      <c r="B1533" s="20">
        <v>34015</v>
      </c>
      <c r="C1533" s="20">
        <v>2270002078</v>
      </c>
      <c r="D1533" s="19" t="s">
        <v>53</v>
      </c>
      <c r="E1533" s="19" t="s">
        <v>14</v>
      </c>
      <c r="F1533" s="19" t="s">
        <v>88</v>
      </c>
      <c r="G1533" s="20">
        <v>0</v>
      </c>
      <c r="H1533" s="20">
        <v>5.0701115886666669E-2</v>
      </c>
      <c r="I1533" s="20">
        <v>3.0093062999999996E-4</v>
      </c>
      <c r="J1533" s="20">
        <v>2.2046200000000002E-6</v>
      </c>
      <c r="K1533" s="20">
        <v>3.4098122666666669E-4</v>
      </c>
      <c r="L1533" s="20">
        <v>4.5929583333333331E-5</v>
      </c>
      <c r="M1533" s="20">
        <v>4.482727333333334E-5</v>
      </c>
      <c r="N1533" s="20">
        <v>0</v>
      </c>
      <c r="O1533" s="63">
        <v>7.1282713333333347E-5</v>
      </c>
      <c r="P1533" s="1"/>
    </row>
    <row r="1534" spans="1:16" x14ac:dyDescent="0.35">
      <c r="A1534" s="5">
        <v>2017</v>
      </c>
      <c r="B1534" s="20">
        <v>34015</v>
      </c>
      <c r="C1534" s="20">
        <v>2270002081</v>
      </c>
      <c r="D1534" s="19" t="s">
        <v>54</v>
      </c>
      <c r="E1534" s="19" t="s">
        <v>14</v>
      </c>
      <c r="F1534" s="19" t="s">
        <v>88</v>
      </c>
      <c r="G1534" s="20">
        <v>3.012980666666667E-5</v>
      </c>
      <c r="H1534" s="20">
        <v>3.7083383911200003</v>
      </c>
      <c r="I1534" s="20">
        <v>7.2568741666666665E-3</v>
      </c>
      <c r="J1534" s="20">
        <v>5.989217666666667E-5</v>
      </c>
      <c r="K1534" s="20">
        <v>1.7909965443333332E-2</v>
      </c>
      <c r="L1534" s="20">
        <v>9.884046333333335E-4</v>
      </c>
      <c r="M1534" s="20">
        <v>9.5864226333333344E-4</v>
      </c>
      <c r="N1534" s="20">
        <v>1.212541E-5</v>
      </c>
      <c r="O1534" s="63">
        <v>1.0075113400000002E-3</v>
      </c>
      <c r="P1534" s="1"/>
    </row>
    <row r="1535" spans="1:16" x14ac:dyDescent="0.35">
      <c r="A1535" s="5">
        <v>2017</v>
      </c>
      <c r="B1535" s="20">
        <v>34015</v>
      </c>
      <c r="C1535" s="20">
        <v>2270003010</v>
      </c>
      <c r="D1535" s="19" t="s">
        <v>55</v>
      </c>
      <c r="E1535" s="19" t="s">
        <v>21</v>
      </c>
      <c r="F1535" s="19" t="s">
        <v>88</v>
      </c>
      <c r="G1535" s="20">
        <v>4.4092400000000003E-6</v>
      </c>
      <c r="H1535" s="20">
        <v>0.55423264951999995</v>
      </c>
      <c r="I1535" s="20">
        <v>4.2284611599999996E-3</v>
      </c>
      <c r="J1535" s="20">
        <v>2.241363666666667E-5</v>
      </c>
      <c r="K1535" s="20">
        <v>4.2832092233333332E-3</v>
      </c>
      <c r="L1535" s="20">
        <v>6.2280514999999998E-4</v>
      </c>
      <c r="M1535" s="20">
        <v>6.0406587999999994E-4</v>
      </c>
      <c r="N1535" s="20">
        <v>2.2046200000000002E-6</v>
      </c>
      <c r="O1535" s="63">
        <v>1.01192058E-3</v>
      </c>
      <c r="P1535" s="1"/>
    </row>
    <row r="1536" spans="1:16" x14ac:dyDescent="0.35">
      <c r="A1536" s="5">
        <v>2017</v>
      </c>
      <c r="B1536" s="20">
        <v>34015</v>
      </c>
      <c r="C1536" s="20">
        <v>2270003020</v>
      </c>
      <c r="D1536" s="19" t="s">
        <v>56</v>
      </c>
      <c r="E1536" s="19" t="s">
        <v>21</v>
      </c>
      <c r="F1536" s="19" t="s">
        <v>88</v>
      </c>
      <c r="G1536" s="20">
        <v>6.5403726666666669E-5</v>
      </c>
      <c r="H1536" s="20">
        <v>8.0385629731366652</v>
      </c>
      <c r="I1536" s="20">
        <v>9.9608405966666678E-3</v>
      </c>
      <c r="J1536" s="20">
        <v>1.1464024E-4</v>
      </c>
      <c r="K1536" s="20">
        <v>2.5425515023333334E-2</v>
      </c>
      <c r="L1536" s="20">
        <v>1.4976718533333334E-3</v>
      </c>
      <c r="M1536" s="20">
        <v>1.4524771433333335E-3</v>
      </c>
      <c r="N1536" s="20">
        <v>2.3148510000000001E-5</v>
      </c>
      <c r="O1536" s="63">
        <v>1.0644640233333335E-3</v>
      </c>
      <c r="P1536" s="1"/>
    </row>
    <row r="1537" spans="1:16" x14ac:dyDescent="0.35">
      <c r="A1537" s="5">
        <v>2017</v>
      </c>
      <c r="B1537" s="20">
        <v>34015</v>
      </c>
      <c r="C1537" s="20">
        <v>2270003030</v>
      </c>
      <c r="D1537" s="19" t="s">
        <v>20</v>
      </c>
      <c r="E1537" s="19" t="s">
        <v>21</v>
      </c>
      <c r="F1537" s="19" t="s">
        <v>88</v>
      </c>
      <c r="G1537" s="20">
        <v>2.8660060000000001E-5</v>
      </c>
      <c r="H1537" s="20">
        <v>3.5105847119933333</v>
      </c>
      <c r="I1537" s="20">
        <v>4.055031053333334E-3</v>
      </c>
      <c r="J1537" s="20">
        <v>6.6873473333333352E-5</v>
      </c>
      <c r="K1537" s="20">
        <v>1.2867632066666667E-2</v>
      </c>
      <c r="L1537" s="20">
        <v>7.4442668666666663E-4</v>
      </c>
      <c r="M1537" s="20">
        <v>7.2238048666666661E-4</v>
      </c>
      <c r="N1537" s="20">
        <v>1.1023100000000001E-5</v>
      </c>
      <c r="O1537" s="63">
        <v>7.5471491333333341E-4</v>
      </c>
      <c r="P1537" s="1"/>
    </row>
    <row r="1538" spans="1:16" x14ac:dyDescent="0.35">
      <c r="A1538" s="5">
        <v>2017</v>
      </c>
      <c r="B1538" s="20">
        <v>34015</v>
      </c>
      <c r="C1538" s="20">
        <v>2270003040</v>
      </c>
      <c r="D1538" s="19" t="s">
        <v>22</v>
      </c>
      <c r="E1538" s="19" t="s">
        <v>21</v>
      </c>
      <c r="F1538" s="19" t="s">
        <v>88</v>
      </c>
      <c r="G1538" s="20">
        <v>2.9027496666666665E-5</v>
      </c>
      <c r="H1538" s="20">
        <v>3.5618950378733332</v>
      </c>
      <c r="I1538" s="20">
        <v>4.9207118400000005E-3</v>
      </c>
      <c r="J1538" s="20">
        <v>7.7161699999999997E-5</v>
      </c>
      <c r="K1538" s="20">
        <v>1.5668601776666666E-2</v>
      </c>
      <c r="L1538" s="20">
        <v>9.2042885000000001E-4</v>
      </c>
      <c r="M1538" s="20">
        <v>8.9287110000000009E-4</v>
      </c>
      <c r="N1538" s="20">
        <v>1.1390536666666669E-5</v>
      </c>
      <c r="O1538" s="63">
        <v>1.0923892100000001E-3</v>
      </c>
      <c r="P1538" s="1"/>
    </row>
    <row r="1539" spans="1:16" x14ac:dyDescent="0.35">
      <c r="A1539" s="5">
        <v>2017</v>
      </c>
      <c r="B1539" s="20">
        <v>34015</v>
      </c>
      <c r="C1539" s="20">
        <v>2270003050</v>
      </c>
      <c r="D1539" s="19" t="s">
        <v>57</v>
      </c>
      <c r="E1539" s="19" t="s">
        <v>21</v>
      </c>
      <c r="F1539" s="19" t="s">
        <v>88</v>
      </c>
      <c r="G1539" s="20">
        <v>1.1023100000000001E-6</v>
      </c>
      <c r="H1539" s="20">
        <v>0.13711964783</v>
      </c>
      <c r="I1539" s="20">
        <v>6.8306476333333333E-4</v>
      </c>
      <c r="J1539" s="20">
        <v>5.5115500000000006E-6</v>
      </c>
      <c r="K1539" s="20">
        <v>1.0545432333333334E-3</v>
      </c>
      <c r="L1539" s="20">
        <v>1.1353793E-4</v>
      </c>
      <c r="M1539" s="20">
        <v>1.1023100000000001E-4</v>
      </c>
      <c r="N1539" s="20">
        <v>0</v>
      </c>
      <c r="O1539" s="63">
        <v>1.8077884000000001E-4</v>
      </c>
      <c r="P1539" s="1"/>
    </row>
    <row r="1540" spans="1:16" x14ac:dyDescent="0.35">
      <c r="A1540" s="5">
        <v>2017</v>
      </c>
      <c r="B1540" s="20">
        <v>34015</v>
      </c>
      <c r="C1540" s="20">
        <v>2270003060</v>
      </c>
      <c r="D1540" s="19" t="s">
        <v>58</v>
      </c>
      <c r="E1540" s="19" t="s">
        <v>21</v>
      </c>
      <c r="F1540" s="19" t="s">
        <v>88</v>
      </c>
      <c r="G1540" s="20">
        <v>9.8840463333333339E-5</v>
      </c>
      <c r="H1540" s="20">
        <v>12.156144607419998</v>
      </c>
      <c r="I1540" s="20">
        <v>1.8323331693333333E-2</v>
      </c>
      <c r="J1540" s="20">
        <v>3.7000872333333335E-4</v>
      </c>
      <c r="K1540" s="20">
        <v>6.4284514580000007E-2</v>
      </c>
      <c r="L1540" s="20">
        <v>2.5298014500000003E-3</v>
      </c>
      <c r="M1540" s="20">
        <v>2.4533746233333337E-3</v>
      </c>
      <c r="N1540" s="20">
        <v>3.7845976666666671E-5</v>
      </c>
      <c r="O1540" s="63">
        <v>3.7316867866666668E-3</v>
      </c>
      <c r="P1540" s="1"/>
    </row>
    <row r="1541" spans="1:16" x14ac:dyDescent="0.35">
      <c r="A1541" s="5">
        <v>2017</v>
      </c>
      <c r="B1541" s="20">
        <v>34015</v>
      </c>
      <c r="C1541" s="20">
        <v>2270003070</v>
      </c>
      <c r="D1541" s="19" t="s">
        <v>59</v>
      </c>
      <c r="E1541" s="19" t="s">
        <v>21</v>
      </c>
      <c r="F1541" s="19" t="s">
        <v>88</v>
      </c>
      <c r="G1541" s="20">
        <v>4.115290666666666E-5</v>
      </c>
      <c r="H1541" s="20">
        <v>5.0628646352899986</v>
      </c>
      <c r="I1541" s="20">
        <v>4.4206305366666669E-3</v>
      </c>
      <c r="J1541" s="20">
        <v>6.2464233333333331E-5</v>
      </c>
      <c r="K1541" s="20">
        <v>1.1701755523333334E-2</v>
      </c>
      <c r="L1541" s="20">
        <v>8.0909554000000003E-4</v>
      </c>
      <c r="M1541" s="20">
        <v>7.8484471999999998E-4</v>
      </c>
      <c r="N1541" s="20">
        <v>1.4697466666666668E-5</v>
      </c>
      <c r="O1541" s="63">
        <v>6.2978644666666667E-4</v>
      </c>
      <c r="P1541" s="1"/>
    </row>
    <row r="1542" spans="1:16" x14ac:dyDescent="0.35">
      <c r="A1542" s="5">
        <v>2017</v>
      </c>
      <c r="B1542" s="20">
        <v>34015</v>
      </c>
      <c r="C1542" s="20">
        <v>2270004031</v>
      </c>
      <c r="D1542" s="19" t="s">
        <v>28</v>
      </c>
      <c r="E1542" s="19" t="s">
        <v>25</v>
      </c>
      <c r="F1542" s="19" t="s">
        <v>88</v>
      </c>
      <c r="G1542" s="20">
        <v>0</v>
      </c>
      <c r="H1542" s="20">
        <v>1.0177995666666665E-3</v>
      </c>
      <c r="I1542" s="20">
        <v>5.5115500000000006E-6</v>
      </c>
      <c r="J1542" s="20">
        <v>0</v>
      </c>
      <c r="K1542" s="20">
        <v>9.9207900000000009E-6</v>
      </c>
      <c r="L1542" s="20">
        <v>1.1023100000000001E-6</v>
      </c>
      <c r="M1542" s="20">
        <v>1.1023100000000001E-6</v>
      </c>
      <c r="N1542" s="20">
        <v>0</v>
      </c>
      <c r="O1542" s="63">
        <v>2.2046200000000002E-6</v>
      </c>
      <c r="P1542" s="1"/>
    </row>
    <row r="1543" spans="1:16" x14ac:dyDescent="0.35">
      <c r="A1543" s="5">
        <v>2017</v>
      </c>
      <c r="B1543" s="20">
        <v>34015</v>
      </c>
      <c r="C1543" s="20">
        <v>2270004036</v>
      </c>
      <c r="D1543" s="19" t="s">
        <v>29</v>
      </c>
      <c r="E1543" s="19" t="s">
        <v>25</v>
      </c>
      <c r="F1543" s="19" t="s">
        <v>88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0</v>
      </c>
      <c r="M1543" s="20">
        <v>0</v>
      </c>
      <c r="N1543" s="20">
        <v>0</v>
      </c>
      <c r="O1543" s="63">
        <v>0</v>
      </c>
      <c r="P1543" s="1"/>
    </row>
    <row r="1544" spans="1:16" x14ac:dyDescent="0.35">
      <c r="A1544" s="5">
        <v>2017</v>
      </c>
      <c r="B1544" s="20">
        <v>34015</v>
      </c>
      <c r="C1544" s="20">
        <v>2270004046</v>
      </c>
      <c r="D1544" s="19" t="s">
        <v>62</v>
      </c>
      <c r="E1544" s="19" t="s">
        <v>25</v>
      </c>
      <c r="F1544" s="19" t="s">
        <v>88</v>
      </c>
      <c r="G1544" s="20">
        <v>6.025961333333334E-5</v>
      </c>
      <c r="H1544" s="20">
        <v>7.3851202189966658</v>
      </c>
      <c r="I1544" s="20">
        <v>2.2786217446666663E-2</v>
      </c>
      <c r="J1544" s="20">
        <v>3.3436736666666672E-4</v>
      </c>
      <c r="K1544" s="20">
        <v>5.3067408020000005E-2</v>
      </c>
      <c r="L1544" s="20">
        <v>3.6982500500000004E-3</v>
      </c>
      <c r="M1544" s="20">
        <v>3.5876516133333332E-3</v>
      </c>
      <c r="N1544" s="20">
        <v>2.5720566666666669E-5</v>
      </c>
      <c r="O1544" s="63">
        <v>5.651175933333333E-3</v>
      </c>
      <c r="P1544" s="1"/>
    </row>
    <row r="1545" spans="1:16" x14ac:dyDescent="0.35">
      <c r="A1545" s="5">
        <v>2017</v>
      </c>
      <c r="B1545" s="20">
        <v>34015</v>
      </c>
      <c r="C1545" s="20">
        <v>2270004056</v>
      </c>
      <c r="D1545" s="19" t="s">
        <v>64</v>
      </c>
      <c r="E1545" s="19" t="s">
        <v>25</v>
      </c>
      <c r="F1545" s="19" t="s">
        <v>88</v>
      </c>
      <c r="G1545" s="20">
        <v>1.212541E-5</v>
      </c>
      <c r="H1545" s="20">
        <v>1.5247820654733333</v>
      </c>
      <c r="I1545" s="20">
        <v>4.8012949233333336E-3</v>
      </c>
      <c r="J1545" s="20">
        <v>8.7082489999999998E-5</v>
      </c>
      <c r="K1545" s="20">
        <v>1.0489949396666668E-2</v>
      </c>
      <c r="L1545" s="20">
        <v>6.1876334666666666E-4</v>
      </c>
      <c r="M1545" s="20">
        <v>6.0039151333333334E-4</v>
      </c>
      <c r="N1545" s="20">
        <v>5.5115500000000006E-6</v>
      </c>
      <c r="O1545" s="63">
        <v>1.1761647699999999E-3</v>
      </c>
      <c r="P1545" s="1"/>
    </row>
    <row r="1546" spans="1:16" x14ac:dyDescent="0.35">
      <c r="A1546" s="5">
        <v>2017</v>
      </c>
      <c r="B1546" s="20">
        <v>34015</v>
      </c>
      <c r="C1546" s="20">
        <v>2270004066</v>
      </c>
      <c r="D1546" s="19" t="s">
        <v>65</v>
      </c>
      <c r="E1546" s="19" t="s">
        <v>25</v>
      </c>
      <c r="F1546" s="19" t="s">
        <v>88</v>
      </c>
      <c r="G1546" s="20">
        <v>8.1570939999999991E-5</v>
      </c>
      <c r="H1546" s="20">
        <v>10.047057773316668</v>
      </c>
      <c r="I1546" s="20">
        <v>3.0402077236666668E-2</v>
      </c>
      <c r="J1546" s="20">
        <v>2.0392735E-4</v>
      </c>
      <c r="K1546" s="20">
        <v>8.4014026396666677E-2</v>
      </c>
      <c r="L1546" s="20">
        <v>5.5438844266666662E-3</v>
      </c>
      <c r="M1546" s="20">
        <v>5.3778030533333339E-3</v>
      </c>
      <c r="N1546" s="20">
        <v>3.4539046666666668E-5</v>
      </c>
      <c r="O1546" s="63">
        <v>7.1477454766666658E-3</v>
      </c>
      <c r="P1546" s="1"/>
    </row>
    <row r="1547" spans="1:16" x14ac:dyDescent="0.35">
      <c r="A1547" s="5">
        <v>2017</v>
      </c>
      <c r="B1547" s="20">
        <v>34015</v>
      </c>
      <c r="C1547" s="20">
        <v>2270004071</v>
      </c>
      <c r="D1547" s="19" t="s">
        <v>30</v>
      </c>
      <c r="E1547" s="19" t="s">
        <v>25</v>
      </c>
      <c r="F1547" s="19" t="s">
        <v>88</v>
      </c>
      <c r="G1547" s="20">
        <v>9.9207900000000009E-6</v>
      </c>
      <c r="H1547" s="20">
        <v>1.18712503833</v>
      </c>
      <c r="I1547" s="20">
        <v>1.9092009200000002E-3</v>
      </c>
      <c r="J1547" s="20">
        <v>3.5641356666666673E-5</v>
      </c>
      <c r="K1547" s="20">
        <v>5.783453133333334E-3</v>
      </c>
      <c r="L1547" s="20">
        <v>3.1636296999999996E-4</v>
      </c>
      <c r="M1547" s="20">
        <v>3.0644218000000002E-4</v>
      </c>
      <c r="N1547" s="20">
        <v>3.3069300000000005E-6</v>
      </c>
      <c r="O1547" s="63">
        <v>3.9793391000000005E-4</v>
      </c>
      <c r="P1547" s="1"/>
    </row>
    <row r="1548" spans="1:16" x14ac:dyDescent="0.35">
      <c r="A1548" s="5">
        <v>2017</v>
      </c>
      <c r="B1548" s="20">
        <v>34015</v>
      </c>
      <c r="C1548" s="20">
        <v>2270004076</v>
      </c>
      <c r="D1548" s="19" t="s">
        <v>66</v>
      </c>
      <c r="E1548" s="19" t="s">
        <v>25</v>
      </c>
      <c r="F1548" s="19" t="s">
        <v>88</v>
      </c>
      <c r="G1548" s="20">
        <v>0</v>
      </c>
      <c r="H1548" s="20">
        <v>2.8447681606666664E-2</v>
      </c>
      <c r="I1548" s="20">
        <v>1.1353793E-4</v>
      </c>
      <c r="J1548" s="20">
        <v>1.1023100000000001E-6</v>
      </c>
      <c r="K1548" s="20">
        <v>2.3626177666666664E-4</v>
      </c>
      <c r="L1548" s="20">
        <v>2.0209016666666669E-5</v>
      </c>
      <c r="M1548" s="20">
        <v>1.9841580000000002E-5</v>
      </c>
      <c r="N1548" s="20">
        <v>0</v>
      </c>
      <c r="O1548" s="63">
        <v>2.6822876666666664E-5</v>
      </c>
      <c r="P1548" s="1"/>
    </row>
    <row r="1549" spans="1:16" x14ac:dyDescent="0.35">
      <c r="A1549" s="5">
        <v>2017</v>
      </c>
      <c r="B1549" s="20">
        <v>34015</v>
      </c>
      <c r="C1549" s="20">
        <v>2270005010</v>
      </c>
      <c r="D1549" s="19" t="s">
        <v>67</v>
      </c>
      <c r="E1549" s="19" t="s">
        <v>32</v>
      </c>
      <c r="F1549" s="19" t="s">
        <v>88</v>
      </c>
      <c r="G1549" s="20">
        <v>0</v>
      </c>
      <c r="H1549" s="20">
        <v>2.2854560666666669E-4</v>
      </c>
      <c r="I1549" s="20">
        <v>1.1023100000000001E-6</v>
      </c>
      <c r="J1549" s="20">
        <v>0</v>
      </c>
      <c r="K1549" s="20">
        <v>1.1023100000000001E-6</v>
      </c>
      <c r="L1549" s="20">
        <v>0</v>
      </c>
      <c r="M1549" s="20">
        <v>0</v>
      </c>
      <c r="N1549" s="20">
        <v>0</v>
      </c>
      <c r="O1549" s="63">
        <v>0</v>
      </c>
      <c r="P1549" s="1"/>
    </row>
    <row r="1550" spans="1:16" x14ac:dyDescent="0.35">
      <c r="A1550" s="5">
        <v>2017</v>
      </c>
      <c r="B1550" s="20">
        <v>34015</v>
      </c>
      <c r="C1550" s="20">
        <v>2270005015</v>
      </c>
      <c r="D1550" s="19" t="s">
        <v>68</v>
      </c>
      <c r="E1550" s="19" t="s">
        <v>32</v>
      </c>
      <c r="F1550" s="19" t="s">
        <v>88</v>
      </c>
      <c r="G1550" s="20">
        <v>9.4798660000000001E-5</v>
      </c>
      <c r="H1550" s="20">
        <v>11.637946839236667</v>
      </c>
      <c r="I1550" s="20">
        <v>3.6097345570000001E-2</v>
      </c>
      <c r="J1550" s="20">
        <v>2.3185253666666667E-4</v>
      </c>
      <c r="K1550" s="20">
        <v>7.5565922556666679E-2</v>
      </c>
      <c r="L1550" s="20">
        <v>6.6329667066666667E-3</v>
      </c>
      <c r="M1550" s="20">
        <v>6.4341834700000003E-3</v>
      </c>
      <c r="N1550" s="20">
        <v>3.8948286666666662E-5</v>
      </c>
      <c r="O1550" s="63">
        <v>6.5951207300000009E-3</v>
      </c>
      <c r="P1550" s="1"/>
    </row>
    <row r="1551" spans="1:16" x14ac:dyDescent="0.35">
      <c r="A1551" s="5">
        <v>2017</v>
      </c>
      <c r="B1551" s="20">
        <v>34015</v>
      </c>
      <c r="C1551" s="20">
        <v>2270005020</v>
      </c>
      <c r="D1551" s="19" t="s">
        <v>95</v>
      </c>
      <c r="E1551" s="19" t="s">
        <v>32</v>
      </c>
      <c r="F1551" s="19" t="s">
        <v>88</v>
      </c>
      <c r="G1551" s="20">
        <v>8.8184800000000007E-6</v>
      </c>
      <c r="H1551" s="20">
        <v>1.0440356469766667</v>
      </c>
      <c r="I1551" s="20">
        <v>3.4417792566666665E-3</v>
      </c>
      <c r="J1551" s="20">
        <v>1.2492846666666667E-5</v>
      </c>
      <c r="K1551" s="20">
        <v>9.417034329999999E-3</v>
      </c>
      <c r="L1551" s="20">
        <v>9.5386558666666667E-4</v>
      </c>
      <c r="M1551" s="20">
        <v>9.2520552666666667E-4</v>
      </c>
      <c r="N1551" s="20">
        <v>3.3069300000000005E-6</v>
      </c>
      <c r="O1551" s="63">
        <v>7.7014725333333326E-4</v>
      </c>
      <c r="P1551" s="1"/>
    </row>
    <row r="1552" spans="1:16" x14ac:dyDescent="0.35">
      <c r="A1552" s="5">
        <v>2017</v>
      </c>
      <c r="B1552" s="20">
        <v>34015</v>
      </c>
      <c r="C1552" s="20">
        <v>2270005025</v>
      </c>
      <c r="D1552" s="19" t="s">
        <v>69</v>
      </c>
      <c r="E1552" s="19" t="s">
        <v>32</v>
      </c>
      <c r="F1552" s="19" t="s">
        <v>88</v>
      </c>
      <c r="G1552" s="20">
        <v>0</v>
      </c>
      <c r="H1552" s="20">
        <v>5.9230790666666665E-3</v>
      </c>
      <c r="I1552" s="20">
        <v>3.012980666666667E-5</v>
      </c>
      <c r="J1552" s="20">
        <v>0</v>
      </c>
      <c r="K1552" s="20">
        <v>4.8134203333333329E-5</v>
      </c>
      <c r="L1552" s="20">
        <v>5.8789866666666671E-6</v>
      </c>
      <c r="M1552" s="20">
        <v>5.5115500000000006E-6</v>
      </c>
      <c r="N1552" s="20">
        <v>0</v>
      </c>
      <c r="O1552" s="63">
        <v>7.7161700000000004E-6</v>
      </c>
      <c r="P1552" s="1"/>
    </row>
    <row r="1553" spans="1:16" x14ac:dyDescent="0.35">
      <c r="A1553" s="5">
        <v>2017</v>
      </c>
      <c r="B1553" s="20">
        <v>34015</v>
      </c>
      <c r="C1553" s="20">
        <v>2270005030</v>
      </c>
      <c r="D1553" s="19" t="s">
        <v>70</v>
      </c>
      <c r="E1553" s="19" t="s">
        <v>32</v>
      </c>
      <c r="F1553" s="19" t="s">
        <v>88</v>
      </c>
      <c r="G1553" s="20">
        <v>0</v>
      </c>
      <c r="H1553" s="20">
        <v>1.0369062733333332E-3</v>
      </c>
      <c r="I1553" s="20">
        <v>5.5115500000000006E-6</v>
      </c>
      <c r="J1553" s="20">
        <v>0</v>
      </c>
      <c r="K1553" s="20">
        <v>7.7161700000000004E-6</v>
      </c>
      <c r="L1553" s="20">
        <v>1.1023100000000001E-6</v>
      </c>
      <c r="M1553" s="20">
        <v>1.1023100000000001E-6</v>
      </c>
      <c r="N1553" s="20">
        <v>0</v>
      </c>
      <c r="O1553" s="63">
        <v>1.1023100000000001E-6</v>
      </c>
      <c r="P1553" s="1"/>
    </row>
    <row r="1554" spans="1:16" x14ac:dyDescent="0.35">
      <c r="A1554" s="5">
        <v>2017</v>
      </c>
      <c r="B1554" s="20">
        <v>34015</v>
      </c>
      <c r="C1554" s="20">
        <v>2270005035</v>
      </c>
      <c r="D1554" s="19" t="s">
        <v>31</v>
      </c>
      <c r="E1554" s="19" t="s">
        <v>32</v>
      </c>
      <c r="F1554" s="19" t="s">
        <v>88</v>
      </c>
      <c r="G1554" s="20">
        <v>1.1023100000000001E-6</v>
      </c>
      <c r="H1554" s="20">
        <v>8.8712071616666666E-2</v>
      </c>
      <c r="I1554" s="20">
        <v>3.6008793333333335E-4</v>
      </c>
      <c r="J1554" s="20">
        <v>1.1023100000000001E-6</v>
      </c>
      <c r="K1554" s="20">
        <v>7.2091073999999992E-4</v>
      </c>
      <c r="L1554" s="20">
        <v>7.4589643333333329E-5</v>
      </c>
      <c r="M1554" s="20">
        <v>7.2385023333333318E-5</v>
      </c>
      <c r="N1554" s="20">
        <v>0</v>
      </c>
      <c r="O1554" s="63">
        <v>9.5900970000000014E-5</v>
      </c>
      <c r="P1554" s="1"/>
    </row>
    <row r="1555" spans="1:16" x14ac:dyDescent="0.35">
      <c r="A1555" s="5">
        <v>2017</v>
      </c>
      <c r="B1555" s="20">
        <v>34015</v>
      </c>
      <c r="C1555" s="20">
        <v>2270005045</v>
      </c>
      <c r="D1555" s="19" t="s">
        <v>72</v>
      </c>
      <c r="E1555" s="19" t="s">
        <v>32</v>
      </c>
      <c r="F1555" s="19" t="s">
        <v>88</v>
      </c>
      <c r="G1555" s="20">
        <v>1.1023100000000001E-6</v>
      </c>
      <c r="H1555" s="20">
        <v>8.2084983896666672E-2</v>
      </c>
      <c r="I1555" s="20">
        <v>3.9021774000000002E-4</v>
      </c>
      <c r="J1555" s="20">
        <v>1.1023100000000001E-6</v>
      </c>
      <c r="K1555" s="20">
        <v>7.1098994999999998E-4</v>
      </c>
      <c r="L1555" s="20">
        <v>8.8184799999999996E-5</v>
      </c>
      <c r="M1555" s="20">
        <v>8.5612743333333342E-5</v>
      </c>
      <c r="N1555" s="20">
        <v>0</v>
      </c>
      <c r="O1555" s="63">
        <v>7.348733333333333E-5</v>
      </c>
      <c r="P1555" s="1"/>
    </row>
    <row r="1556" spans="1:16" x14ac:dyDescent="0.35">
      <c r="A1556" s="5">
        <v>2017</v>
      </c>
      <c r="B1556" s="20">
        <v>34015</v>
      </c>
      <c r="C1556" s="20">
        <v>2270005055</v>
      </c>
      <c r="D1556" s="19" t="s">
        <v>73</v>
      </c>
      <c r="E1556" s="19" t="s">
        <v>32</v>
      </c>
      <c r="F1556" s="19" t="s">
        <v>88</v>
      </c>
      <c r="G1556" s="20">
        <v>2.2046200000000002E-6</v>
      </c>
      <c r="H1556" s="20">
        <v>0.22643137608666666</v>
      </c>
      <c r="I1556" s="20">
        <v>8.3591841666666661E-4</v>
      </c>
      <c r="J1556" s="20">
        <v>3.3069300000000005E-6</v>
      </c>
      <c r="K1556" s="20">
        <v>1.7489985333333331E-3</v>
      </c>
      <c r="L1556" s="20">
        <v>1.7930909333333336E-4</v>
      </c>
      <c r="M1556" s="20">
        <v>1.7379754333333332E-4</v>
      </c>
      <c r="N1556" s="20">
        <v>1.1023100000000001E-6</v>
      </c>
      <c r="O1556" s="63">
        <v>1.7159292333333333E-4</v>
      </c>
      <c r="P1556" s="1"/>
    </row>
    <row r="1557" spans="1:16" x14ac:dyDescent="0.35">
      <c r="A1557" s="5">
        <v>2017</v>
      </c>
      <c r="B1557" s="20">
        <v>34015</v>
      </c>
      <c r="C1557" s="20">
        <v>2270005060</v>
      </c>
      <c r="D1557" s="19" t="s">
        <v>74</v>
      </c>
      <c r="E1557" s="19" t="s">
        <v>32</v>
      </c>
      <c r="F1557" s="19" t="s">
        <v>88</v>
      </c>
      <c r="G1557" s="20">
        <v>1.1023100000000001E-6</v>
      </c>
      <c r="H1557" s="20">
        <v>0.16667956022666672</v>
      </c>
      <c r="I1557" s="20">
        <v>3.2885581666666666E-4</v>
      </c>
      <c r="J1557" s="20">
        <v>3.3069300000000005E-6</v>
      </c>
      <c r="K1557" s="20">
        <v>8.4914613666666665E-4</v>
      </c>
      <c r="L1557" s="20">
        <v>6.1361923333333346E-5</v>
      </c>
      <c r="M1557" s="20">
        <v>5.9157303333333335E-5</v>
      </c>
      <c r="N1557" s="20">
        <v>3.6743666666666669E-7</v>
      </c>
      <c r="O1557" s="63">
        <v>6.1361923333333346E-5</v>
      </c>
      <c r="P1557" s="1"/>
    </row>
    <row r="1558" spans="1:16" x14ac:dyDescent="0.35">
      <c r="A1558" s="5">
        <v>2017</v>
      </c>
      <c r="B1558" s="20">
        <v>34015</v>
      </c>
      <c r="C1558" s="20">
        <v>2270006005</v>
      </c>
      <c r="D1558" s="19" t="s">
        <v>33</v>
      </c>
      <c r="E1558" s="19" t="s">
        <v>34</v>
      </c>
      <c r="F1558" s="19" t="s">
        <v>88</v>
      </c>
      <c r="G1558" s="20">
        <v>4.6664456666666666E-5</v>
      </c>
      <c r="H1558" s="20">
        <v>5.7321130450833335</v>
      </c>
      <c r="I1558" s="20">
        <v>2.0463282839999999E-2</v>
      </c>
      <c r="J1558" s="20">
        <v>1.5616058333333335E-4</v>
      </c>
      <c r="K1558" s="20">
        <v>4.565547558E-2</v>
      </c>
      <c r="L1558" s="20">
        <v>3.7394029566666666E-3</v>
      </c>
      <c r="M1558" s="20">
        <v>3.6269673366666668E-3</v>
      </c>
      <c r="N1558" s="20">
        <v>1.9841580000000002E-5</v>
      </c>
      <c r="O1558" s="63">
        <v>5.0577657166666666E-3</v>
      </c>
      <c r="P1558" s="1"/>
    </row>
    <row r="1559" spans="1:16" x14ac:dyDescent="0.35">
      <c r="A1559" s="5">
        <v>2017</v>
      </c>
      <c r="B1559" s="20">
        <v>34015</v>
      </c>
      <c r="C1559" s="20">
        <v>2270006010</v>
      </c>
      <c r="D1559" s="19" t="s">
        <v>35</v>
      </c>
      <c r="E1559" s="19" t="s">
        <v>34</v>
      </c>
      <c r="F1559" s="19" t="s">
        <v>88</v>
      </c>
      <c r="G1559" s="20">
        <v>1.1023100000000001E-5</v>
      </c>
      <c r="H1559" s="20">
        <v>1.3523892325166669</v>
      </c>
      <c r="I1559" s="20">
        <v>4.9986084133333336E-3</v>
      </c>
      <c r="J1559" s="20">
        <v>3.7845976666666671E-5</v>
      </c>
      <c r="K1559" s="20">
        <v>1.0893394856666667E-2</v>
      </c>
      <c r="L1559" s="20">
        <v>9.3402400666666666E-4</v>
      </c>
      <c r="M1559" s="20">
        <v>9.0536394666666667E-4</v>
      </c>
      <c r="N1559" s="20">
        <v>4.4092400000000003E-6</v>
      </c>
      <c r="O1559" s="63">
        <v>1.1982109699999999E-3</v>
      </c>
      <c r="P1559" s="1"/>
    </row>
    <row r="1560" spans="1:16" x14ac:dyDescent="0.35">
      <c r="A1560" s="5">
        <v>2017</v>
      </c>
      <c r="B1560" s="20">
        <v>34015</v>
      </c>
      <c r="C1560" s="20">
        <v>2270006015</v>
      </c>
      <c r="D1560" s="19" t="s">
        <v>36</v>
      </c>
      <c r="E1560" s="19" t="s">
        <v>34</v>
      </c>
      <c r="F1560" s="19" t="s">
        <v>88</v>
      </c>
      <c r="G1560" s="20">
        <v>3.012980666666667E-5</v>
      </c>
      <c r="H1560" s="20">
        <v>3.7529279329299996</v>
      </c>
      <c r="I1560" s="20">
        <v>8.3301566699999999E-3</v>
      </c>
      <c r="J1560" s="20">
        <v>1.0251482999999999E-4</v>
      </c>
      <c r="K1560" s="20">
        <v>2.1064041790000002E-2</v>
      </c>
      <c r="L1560" s="20">
        <v>1.3473902566666666E-3</v>
      </c>
      <c r="M1560" s="20">
        <v>1.3073396600000002E-3</v>
      </c>
      <c r="N1560" s="20">
        <v>1.212541E-5</v>
      </c>
      <c r="O1560" s="63">
        <v>1.62480494E-3</v>
      </c>
      <c r="P1560" s="1"/>
    </row>
    <row r="1561" spans="1:16" x14ac:dyDescent="0.35">
      <c r="A1561" s="5">
        <v>2017</v>
      </c>
      <c r="B1561" s="20">
        <v>34015</v>
      </c>
      <c r="C1561" s="20">
        <v>2270006025</v>
      </c>
      <c r="D1561" s="19" t="s">
        <v>75</v>
      </c>
      <c r="E1561" s="19" t="s">
        <v>34</v>
      </c>
      <c r="F1561" s="19" t="s">
        <v>88</v>
      </c>
      <c r="G1561" s="20">
        <v>1.5432340000000001E-5</v>
      </c>
      <c r="H1561" s="20">
        <v>1.9057466478966667</v>
      </c>
      <c r="I1561" s="20">
        <v>1.5157864809999999E-2</v>
      </c>
      <c r="J1561" s="20">
        <v>9.0021983333333336E-5</v>
      </c>
      <c r="K1561" s="20">
        <v>1.414043268E-2</v>
      </c>
      <c r="L1561" s="20">
        <v>2.3115440700000002E-3</v>
      </c>
      <c r="M1561" s="20">
        <v>2.2413636666666669E-3</v>
      </c>
      <c r="N1561" s="20">
        <v>6.6138600000000009E-6</v>
      </c>
      <c r="O1561" s="63">
        <v>3.4061378999999999E-3</v>
      </c>
      <c r="P1561" s="1"/>
    </row>
    <row r="1562" spans="1:16" x14ac:dyDescent="0.35">
      <c r="A1562" s="5">
        <v>2017</v>
      </c>
      <c r="B1562" s="20">
        <v>34015</v>
      </c>
      <c r="C1562" s="20">
        <v>2270006030</v>
      </c>
      <c r="D1562" s="19" t="s">
        <v>76</v>
      </c>
      <c r="E1562" s="19" t="s">
        <v>34</v>
      </c>
      <c r="F1562" s="19" t="s">
        <v>88</v>
      </c>
      <c r="G1562" s="20">
        <v>1.1023100000000001E-6</v>
      </c>
      <c r="H1562" s="20">
        <v>0.18330459964666668</v>
      </c>
      <c r="I1562" s="20">
        <v>6.4779084333333326E-4</v>
      </c>
      <c r="J1562" s="20">
        <v>4.4092400000000003E-6</v>
      </c>
      <c r="K1562" s="20">
        <v>1.5215552366666669E-3</v>
      </c>
      <c r="L1562" s="20">
        <v>1.0802638E-4</v>
      </c>
      <c r="M1562" s="20">
        <v>1.0471945E-4</v>
      </c>
      <c r="N1562" s="20">
        <v>1.1023100000000001E-6</v>
      </c>
      <c r="O1562" s="63">
        <v>1.8151371333333336E-4</v>
      </c>
      <c r="P1562" s="1"/>
    </row>
    <row r="1563" spans="1:16" x14ac:dyDescent="0.35">
      <c r="A1563" s="5">
        <v>2017</v>
      </c>
      <c r="B1563" s="20">
        <v>34015</v>
      </c>
      <c r="C1563" s="20">
        <v>2270006035</v>
      </c>
      <c r="D1563" s="19" t="s">
        <v>37</v>
      </c>
      <c r="E1563" s="19" t="s">
        <v>34</v>
      </c>
      <c r="F1563" s="19" t="s">
        <v>88</v>
      </c>
      <c r="G1563" s="20">
        <v>1.1023100000000001E-6</v>
      </c>
      <c r="H1563" s="20">
        <v>0.16273769966666665</v>
      </c>
      <c r="I1563" s="20">
        <v>3.6780410333333327E-4</v>
      </c>
      <c r="J1563" s="20">
        <v>4.7766766666666677E-6</v>
      </c>
      <c r="K1563" s="20">
        <v>9.4394479666666672E-4</v>
      </c>
      <c r="L1563" s="20">
        <v>5.989217666666667E-5</v>
      </c>
      <c r="M1563" s="20">
        <v>5.805499333333333E-5</v>
      </c>
      <c r="N1563" s="20">
        <v>0</v>
      </c>
      <c r="O1563" s="63">
        <v>7.5691953333333341E-5</v>
      </c>
      <c r="P1563" s="1"/>
    </row>
    <row r="1564" spans="1:16" x14ac:dyDescent="0.35">
      <c r="A1564" s="5">
        <v>2017</v>
      </c>
      <c r="B1564" s="20">
        <v>34015</v>
      </c>
      <c r="C1564" s="20">
        <v>2270007015</v>
      </c>
      <c r="D1564" s="19" t="s">
        <v>78</v>
      </c>
      <c r="E1564" s="19" t="s">
        <v>39</v>
      </c>
      <c r="F1564" s="19" t="s">
        <v>88</v>
      </c>
      <c r="G1564" s="20">
        <v>2.2046200000000002E-6</v>
      </c>
      <c r="H1564" s="20">
        <v>0.30291442056333334</v>
      </c>
      <c r="I1564" s="20">
        <v>9.185916666666666E-4</v>
      </c>
      <c r="J1564" s="20">
        <v>1.1023100000000001E-5</v>
      </c>
      <c r="K1564" s="20">
        <v>1.7842724533333335E-3</v>
      </c>
      <c r="L1564" s="20">
        <v>1.6020238666666667E-4</v>
      </c>
      <c r="M1564" s="20">
        <v>1.5505827333333334E-4</v>
      </c>
      <c r="N1564" s="20">
        <v>1.1023100000000001E-6</v>
      </c>
      <c r="O1564" s="63">
        <v>1.337469466666667E-4</v>
      </c>
      <c r="P1564" s="1"/>
    </row>
    <row r="1565" spans="1:16" x14ac:dyDescent="0.35">
      <c r="A1565" s="5">
        <v>2017</v>
      </c>
      <c r="B1565" s="20">
        <v>34015</v>
      </c>
      <c r="C1565" s="20">
        <v>2282005010</v>
      </c>
      <c r="D1565" s="14" t="s">
        <v>2</v>
      </c>
      <c r="E1565" s="14" t="s">
        <v>96</v>
      </c>
      <c r="F1565" s="14" t="s">
        <v>10</v>
      </c>
      <c r="G1565" s="20">
        <v>7.6071682958067755E-5</v>
      </c>
      <c r="H1565" s="20">
        <v>5.3080494256628112</v>
      </c>
      <c r="I1565" s="20">
        <v>0.58767018845090846</v>
      </c>
      <c r="J1565" s="20">
        <v>6.4378050889287381E-3</v>
      </c>
      <c r="K1565" s="20">
        <v>3.0697982231689205E-2</v>
      </c>
      <c r="L1565" s="20">
        <v>3.1736035774767766E-3</v>
      </c>
      <c r="M1565" s="20">
        <v>2.9197764544408107E-3</v>
      </c>
      <c r="N1565" s="20">
        <v>9.8625599010962209E-5</v>
      </c>
      <c r="O1565" s="63">
        <v>0.25965520785193813</v>
      </c>
      <c r="P1565" s="1"/>
    </row>
    <row r="1566" spans="1:16" x14ac:dyDescent="0.35">
      <c r="A1566" s="5">
        <v>2017</v>
      </c>
      <c r="B1566" s="20">
        <v>34015</v>
      </c>
      <c r="C1566" s="20">
        <v>2282005015</v>
      </c>
      <c r="D1566" s="14" t="s">
        <v>3</v>
      </c>
      <c r="E1566" s="14" t="s">
        <v>96</v>
      </c>
      <c r="F1566" s="14" t="s">
        <v>10</v>
      </c>
      <c r="G1566" s="20">
        <v>3.0581581088670458E-5</v>
      </c>
      <c r="H1566" s="20">
        <v>2.2371810382906694</v>
      </c>
      <c r="I1566" s="20">
        <v>0.27713277257899516</v>
      </c>
      <c r="J1566" s="20">
        <v>2.6166365318993656E-3</v>
      </c>
      <c r="K1566" s="20">
        <v>1.4112252863130588E-2</v>
      </c>
      <c r="L1566" s="20">
        <v>5.5543796652297698E-4</v>
      </c>
      <c r="M1566" s="20">
        <v>5.1071240418079655E-4</v>
      </c>
      <c r="N1566" s="20">
        <v>4.1667404233313495E-5</v>
      </c>
      <c r="O1566" s="63">
        <v>3.8688949370158786E-2</v>
      </c>
      <c r="P1566" s="1"/>
    </row>
    <row r="1567" spans="1:16" x14ac:dyDescent="0.35">
      <c r="A1567" s="5">
        <v>2017</v>
      </c>
      <c r="B1567" s="20">
        <v>34015</v>
      </c>
      <c r="C1567" s="20">
        <v>2282010005</v>
      </c>
      <c r="D1567" s="19" t="s">
        <v>4</v>
      </c>
      <c r="E1567" s="19" t="s">
        <v>96</v>
      </c>
      <c r="F1567" s="19" t="s">
        <v>40</v>
      </c>
      <c r="G1567" s="20">
        <v>2.4274129989132172E-5</v>
      </c>
      <c r="H1567" s="20">
        <v>1.8498570950027411</v>
      </c>
      <c r="I1567" s="20">
        <v>0.19146038450790284</v>
      </c>
      <c r="J1567" s="20">
        <v>1.1192858678453386E-3</v>
      </c>
      <c r="K1567" s="20">
        <v>1.4397999511427853E-2</v>
      </c>
      <c r="L1567" s="20">
        <v>1.4965861245268104E-4</v>
      </c>
      <c r="M1567" s="20">
        <v>1.3799938466262543E-4</v>
      </c>
      <c r="N1567" s="20">
        <v>3.4213143842950069E-5</v>
      </c>
      <c r="O1567" s="63">
        <v>1.9434785916731877E-2</v>
      </c>
      <c r="P1567" s="1"/>
    </row>
    <row r="1568" spans="1:16" x14ac:dyDescent="0.35">
      <c r="A1568" s="5">
        <v>2017</v>
      </c>
      <c r="B1568" s="20">
        <v>34015</v>
      </c>
      <c r="C1568" s="20">
        <v>2282020005</v>
      </c>
      <c r="D1568" s="19" t="s">
        <v>4</v>
      </c>
      <c r="E1568" s="19" t="s">
        <v>96</v>
      </c>
      <c r="F1568" s="19" t="s">
        <v>88</v>
      </c>
      <c r="G1568" s="20">
        <v>1.1468092908251419E-5</v>
      </c>
      <c r="H1568" s="20">
        <v>1.4060589104578918</v>
      </c>
      <c r="I1568" s="20">
        <v>2.8008905579586046E-3</v>
      </c>
      <c r="J1568" s="20">
        <v>3.5359953133775212E-5</v>
      </c>
      <c r="K1568" s="20">
        <v>1.4405644906700021E-2</v>
      </c>
      <c r="L1568" s="20">
        <v>3.1365234104067632E-4</v>
      </c>
      <c r="M1568" s="20">
        <v>3.0428673183227102E-4</v>
      </c>
      <c r="N1568" s="20">
        <v>1.2806037080880752E-5</v>
      </c>
      <c r="O1568" s="63">
        <v>7.2593028109231485E-4</v>
      </c>
      <c r="P1568" s="1"/>
    </row>
    <row r="1569" spans="1:16" x14ac:dyDescent="0.35">
      <c r="A1569" s="5">
        <v>2017</v>
      </c>
      <c r="B1569" s="20">
        <v>34015</v>
      </c>
      <c r="C1569" s="20">
        <v>2282020010</v>
      </c>
      <c r="D1569" s="19" t="s">
        <v>97</v>
      </c>
      <c r="E1569" s="19" t="s">
        <v>96</v>
      </c>
      <c r="F1569" s="19" t="s">
        <v>88</v>
      </c>
      <c r="G1569" s="20">
        <v>0</v>
      </c>
      <c r="H1569" s="20">
        <v>1.0532678796701713E-2</v>
      </c>
      <c r="I1569" s="20">
        <v>4.7592585569243398E-5</v>
      </c>
      <c r="J1569" s="20">
        <v>5.734046454125709E-7</v>
      </c>
      <c r="K1569" s="20">
        <v>7.8174166657913829E-5</v>
      </c>
      <c r="L1569" s="20">
        <v>8.2187999175801841E-6</v>
      </c>
      <c r="M1569" s="20">
        <v>8.0276650357759937E-6</v>
      </c>
      <c r="N1569" s="20">
        <v>0</v>
      </c>
      <c r="O1569" s="63">
        <v>1.5099655662531035E-5</v>
      </c>
      <c r="P1569" s="1">
        <f>SUM(K1374:K1569)</f>
        <v>1.9715674733029394</v>
      </c>
    </row>
    <row r="1570" spans="1:16" x14ac:dyDescent="0.35">
      <c r="A1570" s="5">
        <v>2017</v>
      </c>
      <c r="B1570" s="6">
        <v>34017</v>
      </c>
      <c r="C1570" s="6">
        <v>2260001010</v>
      </c>
      <c r="D1570" s="12" t="s">
        <v>8</v>
      </c>
      <c r="E1570" s="12" t="s">
        <v>9</v>
      </c>
      <c r="F1570" s="12" t="s">
        <v>10</v>
      </c>
      <c r="G1570" s="6">
        <v>2.5720566666666666E-6</v>
      </c>
      <c r="H1570" s="6">
        <v>0.14391391923333333</v>
      </c>
      <c r="I1570" s="6">
        <v>2.3170556200000001E-2</v>
      </c>
      <c r="J1570" s="6">
        <v>5.0375567000000008E-4</v>
      </c>
      <c r="K1570" s="20">
        <v>2.4287563666666669E-4</v>
      </c>
      <c r="L1570" s="6">
        <v>8.3812303666666664E-4</v>
      </c>
      <c r="M1570" s="6">
        <v>7.7124956333333332E-4</v>
      </c>
      <c r="N1570" s="6">
        <v>2.2046200000000002E-6</v>
      </c>
      <c r="O1570" s="9">
        <v>2.2889834586666668E-2</v>
      </c>
    </row>
    <row r="1571" spans="1:16" x14ac:dyDescent="0.35">
      <c r="A1571" s="5">
        <v>2017</v>
      </c>
      <c r="B1571" s="6">
        <v>34017</v>
      </c>
      <c r="C1571" s="6">
        <v>2260001030</v>
      </c>
      <c r="D1571" s="12" t="s">
        <v>11</v>
      </c>
      <c r="E1571" s="12" t="s">
        <v>9</v>
      </c>
      <c r="F1571" s="12" t="s">
        <v>10</v>
      </c>
      <c r="G1571" s="6">
        <v>1.1023100000000001E-6</v>
      </c>
      <c r="H1571" s="6">
        <v>6.1701067376666668E-2</v>
      </c>
      <c r="I1571" s="6">
        <v>1.2345871999999999E-2</v>
      </c>
      <c r="J1571" s="6">
        <v>1.5505827333333334E-4</v>
      </c>
      <c r="K1571" s="20">
        <v>1.2345871999999998E-4</v>
      </c>
      <c r="L1571" s="6">
        <v>2.0282503999999999E-4</v>
      </c>
      <c r="M1571" s="6">
        <v>1.8629039000000002E-4</v>
      </c>
      <c r="N1571" s="6">
        <v>1.1023100000000001E-6</v>
      </c>
      <c r="O1571" s="9">
        <v>5.9495345066666663E-3</v>
      </c>
    </row>
    <row r="1572" spans="1:16" x14ac:dyDescent="0.35">
      <c r="A1572" s="5">
        <v>2017</v>
      </c>
      <c r="B1572" s="6">
        <v>34017</v>
      </c>
      <c r="C1572" s="6">
        <v>2260001060</v>
      </c>
      <c r="D1572" s="12" t="s">
        <v>12</v>
      </c>
      <c r="E1572" s="12" t="s">
        <v>9</v>
      </c>
      <c r="F1572" s="12" t="s">
        <v>10</v>
      </c>
      <c r="G1572" s="6">
        <v>1.1023100000000001E-6</v>
      </c>
      <c r="H1572" s="6">
        <v>9.9885453213333322E-2</v>
      </c>
      <c r="I1572" s="6">
        <v>2.5223792293333335E-2</v>
      </c>
      <c r="J1572" s="6">
        <v>7.7896573333333325E-5</v>
      </c>
      <c r="K1572" s="20">
        <v>2.2413636666666667E-4</v>
      </c>
      <c r="L1572" s="6">
        <v>1.3227720000000002E-5</v>
      </c>
      <c r="M1572" s="6">
        <v>1.212541E-5</v>
      </c>
      <c r="N1572" s="6">
        <v>2.2046200000000002E-6</v>
      </c>
      <c r="O1572" s="9">
        <v>8.3371379666666659E-4</v>
      </c>
    </row>
    <row r="1573" spans="1:16" x14ac:dyDescent="0.35">
      <c r="A1573" s="5">
        <v>2017</v>
      </c>
      <c r="B1573" s="6">
        <v>34017</v>
      </c>
      <c r="C1573" s="6">
        <v>2260002006</v>
      </c>
      <c r="D1573" s="12" t="s">
        <v>13</v>
      </c>
      <c r="E1573" s="12" t="s">
        <v>14</v>
      </c>
      <c r="F1573" s="12" t="s">
        <v>10</v>
      </c>
      <c r="G1573" s="6">
        <v>8.8184800000000007E-6</v>
      </c>
      <c r="H1573" s="6">
        <v>0.51514179742666666</v>
      </c>
      <c r="I1573" s="6">
        <v>0.18689041407666665</v>
      </c>
      <c r="J1573" s="6">
        <v>8.2930455666666665E-4</v>
      </c>
      <c r="K1573" s="20">
        <v>1.1302351866666668E-3</v>
      </c>
      <c r="L1573" s="6">
        <v>6.8052945033333341E-3</v>
      </c>
      <c r="M1573" s="6">
        <v>6.2607533633333339E-3</v>
      </c>
      <c r="N1573" s="6">
        <v>9.9207900000000009E-6</v>
      </c>
      <c r="O1573" s="9">
        <v>4.4773995016666658E-2</v>
      </c>
    </row>
    <row r="1574" spans="1:16" x14ac:dyDescent="0.35">
      <c r="A1574" s="5">
        <v>2017</v>
      </c>
      <c r="B1574" s="6">
        <v>34017</v>
      </c>
      <c r="C1574" s="6">
        <v>2260002009</v>
      </c>
      <c r="D1574" s="12" t="s">
        <v>15</v>
      </c>
      <c r="E1574" s="12" t="s">
        <v>14</v>
      </c>
      <c r="F1574" s="12" t="s">
        <v>10</v>
      </c>
      <c r="G1574" s="6">
        <v>0</v>
      </c>
      <c r="H1574" s="6">
        <v>3.3364351643333338E-2</v>
      </c>
      <c r="I1574" s="6">
        <v>7.0397190966666667E-3</v>
      </c>
      <c r="J1574" s="6">
        <v>6.9078093333333336E-5</v>
      </c>
      <c r="K1574" s="20">
        <v>7.5691953333333341E-5</v>
      </c>
      <c r="L1574" s="6">
        <v>2.4177332666666665E-4</v>
      </c>
      <c r="M1574" s="6">
        <v>2.2266661999999996E-4</v>
      </c>
      <c r="N1574" s="6">
        <v>1.1023100000000001E-6</v>
      </c>
      <c r="O1574" s="9">
        <v>1.5608709600000001E-3</v>
      </c>
    </row>
    <row r="1575" spans="1:16" x14ac:dyDescent="0.35">
      <c r="A1575" s="5">
        <v>2017</v>
      </c>
      <c r="B1575" s="6">
        <v>34017</v>
      </c>
      <c r="C1575" s="6">
        <v>2260002021</v>
      </c>
      <c r="D1575" s="12" t="s">
        <v>16</v>
      </c>
      <c r="E1575" s="12" t="s">
        <v>14</v>
      </c>
      <c r="F1575" s="12" t="s">
        <v>10</v>
      </c>
      <c r="G1575" s="6">
        <v>1.1023100000000001E-6</v>
      </c>
      <c r="H1575" s="6">
        <v>3.9879738616666667E-2</v>
      </c>
      <c r="I1575" s="6">
        <v>8.4984426633333329E-3</v>
      </c>
      <c r="J1575" s="6">
        <v>8.3408123333333331E-5</v>
      </c>
      <c r="K1575" s="20">
        <v>9.0389420000000007E-5</v>
      </c>
      <c r="L1575" s="6">
        <v>2.9174471333333335E-4</v>
      </c>
      <c r="M1575" s="6">
        <v>2.6859620333333331E-4</v>
      </c>
      <c r="N1575" s="6">
        <v>1.1023100000000001E-6</v>
      </c>
      <c r="O1575" s="9">
        <v>1.8651085199999997E-3</v>
      </c>
    </row>
    <row r="1576" spans="1:16" x14ac:dyDescent="0.35">
      <c r="A1576" s="5">
        <v>2017</v>
      </c>
      <c r="B1576" s="6">
        <v>34017</v>
      </c>
      <c r="C1576" s="6">
        <v>2260002027</v>
      </c>
      <c r="D1576" s="12" t="s">
        <v>17</v>
      </c>
      <c r="E1576" s="12" t="s">
        <v>14</v>
      </c>
      <c r="F1576" s="12" t="s">
        <v>10</v>
      </c>
      <c r="G1576" s="6">
        <v>0</v>
      </c>
      <c r="H1576" s="6">
        <v>2.8880522000000004E-4</v>
      </c>
      <c r="I1576" s="6">
        <v>6.4668853333333341E-5</v>
      </c>
      <c r="J1576" s="6">
        <v>1.1023100000000001E-6</v>
      </c>
      <c r="K1576" s="20">
        <v>1.1023100000000001E-6</v>
      </c>
      <c r="L1576" s="6">
        <v>2.2046200000000002E-6</v>
      </c>
      <c r="M1576" s="6">
        <v>2.2046200000000002E-6</v>
      </c>
      <c r="N1576" s="6">
        <v>0</v>
      </c>
      <c r="O1576" s="9">
        <v>1.6534650000000003E-5</v>
      </c>
    </row>
    <row r="1577" spans="1:16" x14ac:dyDescent="0.35">
      <c r="A1577" s="5">
        <v>2017</v>
      </c>
      <c r="B1577" s="6">
        <v>34017</v>
      </c>
      <c r="C1577" s="6">
        <v>2260002039</v>
      </c>
      <c r="D1577" s="12" t="s">
        <v>18</v>
      </c>
      <c r="E1577" s="12" t="s">
        <v>14</v>
      </c>
      <c r="F1577" s="12" t="s">
        <v>10</v>
      </c>
      <c r="G1577" s="6">
        <v>2.2046200000000002E-5</v>
      </c>
      <c r="H1577" s="6">
        <v>1.3289449360000001</v>
      </c>
      <c r="I1577" s="6">
        <v>0.48980814156999997</v>
      </c>
      <c r="J1577" s="6">
        <v>2.3798872899999999E-3</v>
      </c>
      <c r="K1577" s="20">
        <v>2.9703580133333333E-3</v>
      </c>
      <c r="L1577" s="6">
        <v>1.786624048E-2</v>
      </c>
      <c r="M1577" s="6">
        <v>1.643654441E-2</v>
      </c>
      <c r="N1577" s="6">
        <v>2.4618256666666667E-5</v>
      </c>
      <c r="O1577" s="9">
        <v>0.11506132242</v>
      </c>
    </row>
    <row r="1578" spans="1:16" x14ac:dyDescent="0.35">
      <c r="A1578" s="5">
        <v>2017</v>
      </c>
      <c r="B1578" s="6">
        <v>34017</v>
      </c>
      <c r="C1578" s="6">
        <v>2260002054</v>
      </c>
      <c r="D1578" s="12" t="s">
        <v>19</v>
      </c>
      <c r="E1578" s="12" t="s">
        <v>14</v>
      </c>
      <c r="F1578" s="12" t="s">
        <v>10</v>
      </c>
      <c r="G1578" s="6">
        <v>0</v>
      </c>
      <c r="H1578" s="6">
        <v>7.7628344566666669E-3</v>
      </c>
      <c r="I1578" s="6">
        <v>1.7343010666666667E-3</v>
      </c>
      <c r="J1578" s="6">
        <v>1.7636960000000001E-5</v>
      </c>
      <c r="K1578" s="20">
        <v>1.7636960000000001E-5</v>
      </c>
      <c r="L1578" s="6">
        <v>5.9157303333333335E-5</v>
      </c>
      <c r="M1578" s="6">
        <v>5.4748063333333341E-5</v>
      </c>
      <c r="N1578" s="6">
        <v>0</v>
      </c>
      <c r="O1578" s="9">
        <v>3.8029694999999996E-4</v>
      </c>
    </row>
    <row r="1579" spans="1:16" x14ac:dyDescent="0.35">
      <c r="A1579" s="5">
        <v>2017</v>
      </c>
      <c r="B1579" s="6">
        <v>34017</v>
      </c>
      <c r="C1579" s="6">
        <v>2260003030</v>
      </c>
      <c r="D1579" s="12" t="s">
        <v>20</v>
      </c>
      <c r="E1579" s="12" t="s">
        <v>21</v>
      </c>
      <c r="F1579" s="12" t="s">
        <v>10</v>
      </c>
      <c r="G1579" s="6">
        <v>0</v>
      </c>
      <c r="H1579" s="6">
        <v>7.6357013700000002E-3</v>
      </c>
      <c r="I1579" s="6">
        <v>1.7063758800000002E-3</v>
      </c>
      <c r="J1579" s="6">
        <v>1.6902086666666667E-5</v>
      </c>
      <c r="K1579" s="20">
        <v>1.7636960000000001E-5</v>
      </c>
      <c r="L1579" s="6">
        <v>5.805499333333333E-5</v>
      </c>
      <c r="M1579" s="6">
        <v>5.3645753333333328E-5</v>
      </c>
      <c r="N1579" s="6">
        <v>0</v>
      </c>
      <c r="O1579" s="9">
        <v>4.0822213666666667E-4</v>
      </c>
    </row>
    <row r="1580" spans="1:16" x14ac:dyDescent="0.35">
      <c r="A1580" s="5">
        <v>2017</v>
      </c>
      <c r="B1580" s="6">
        <v>34017</v>
      </c>
      <c r="C1580" s="6">
        <v>2260003040</v>
      </c>
      <c r="D1580" s="12" t="s">
        <v>22</v>
      </c>
      <c r="E1580" s="12" t="s">
        <v>21</v>
      </c>
      <c r="F1580" s="12" t="s">
        <v>10</v>
      </c>
      <c r="G1580" s="6">
        <v>0</v>
      </c>
      <c r="H1580" s="6">
        <v>6.1655872666666663E-4</v>
      </c>
      <c r="I1580" s="6">
        <v>1.3815618666666667E-4</v>
      </c>
      <c r="J1580" s="6">
        <v>1.1023100000000001E-6</v>
      </c>
      <c r="K1580" s="20">
        <v>1.1023100000000001E-6</v>
      </c>
      <c r="L1580" s="6">
        <v>4.4092400000000003E-6</v>
      </c>
      <c r="M1580" s="6">
        <v>4.4092400000000003E-6</v>
      </c>
      <c r="N1580" s="6">
        <v>0</v>
      </c>
      <c r="O1580" s="9">
        <v>3.196699E-5</v>
      </c>
    </row>
    <row r="1581" spans="1:16" x14ac:dyDescent="0.35">
      <c r="A1581" s="5">
        <v>2017</v>
      </c>
      <c r="B1581" s="6">
        <v>34017</v>
      </c>
      <c r="C1581" s="6">
        <v>2260004015</v>
      </c>
      <c r="D1581" s="12" t="s">
        <v>23</v>
      </c>
      <c r="E1581" s="12" t="s">
        <v>24</v>
      </c>
      <c r="F1581" s="12" t="s">
        <v>10</v>
      </c>
      <c r="G1581" s="6">
        <v>1.1023100000000001E-6</v>
      </c>
      <c r="H1581" s="6">
        <v>6.5705392170000002E-2</v>
      </c>
      <c r="I1581" s="6">
        <v>1.2743805910000001E-2</v>
      </c>
      <c r="J1581" s="6">
        <v>1.2015179000000001E-4</v>
      </c>
      <c r="K1581" s="20">
        <v>1.4734210333333336E-4</v>
      </c>
      <c r="L1581" s="6">
        <v>4.5598890333333332E-4</v>
      </c>
      <c r="M1581" s="6">
        <v>4.1924523666666663E-4</v>
      </c>
      <c r="N1581" s="6">
        <v>1.1023100000000001E-6</v>
      </c>
      <c r="O1581" s="9">
        <v>3.4417792566666665E-3</v>
      </c>
    </row>
    <row r="1582" spans="1:16" x14ac:dyDescent="0.35">
      <c r="A1582" s="5">
        <v>2017</v>
      </c>
      <c r="B1582" s="6">
        <v>34017</v>
      </c>
      <c r="C1582" s="6">
        <v>2260004016</v>
      </c>
      <c r="D1582" s="12" t="s">
        <v>23</v>
      </c>
      <c r="E1582" s="12" t="s">
        <v>25</v>
      </c>
      <c r="F1582" s="12" t="s">
        <v>10</v>
      </c>
      <c r="G1582" s="6">
        <v>1.1023100000000001E-6</v>
      </c>
      <c r="H1582" s="6">
        <v>4.1442446760000001E-2</v>
      </c>
      <c r="I1582" s="6">
        <v>8.1438662800000002E-3</v>
      </c>
      <c r="J1582" s="6">
        <v>7.7161699999999997E-5</v>
      </c>
      <c r="K1582" s="20">
        <v>9.3328913333333332E-5</v>
      </c>
      <c r="L1582" s="6">
        <v>2.9100983999999996E-4</v>
      </c>
      <c r="M1582" s="6">
        <v>2.6749389333333341E-4</v>
      </c>
      <c r="N1582" s="6">
        <v>1.1023100000000001E-6</v>
      </c>
      <c r="O1582" s="9">
        <v>1.9624792366666668E-3</v>
      </c>
    </row>
    <row r="1583" spans="1:16" x14ac:dyDescent="0.35">
      <c r="A1583" s="5">
        <v>2017</v>
      </c>
      <c r="B1583" s="6">
        <v>34017</v>
      </c>
      <c r="C1583" s="6">
        <v>2260004020</v>
      </c>
      <c r="D1583" s="12" t="s">
        <v>26</v>
      </c>
      <c r="E1583" s="12" t="s">
        <v>24</v>
      </c>
      <c r="F1583" s="12" t="s">
        <v>10</v>
      </c>
      <c r="G1583" s="6">
        <v>7.7161700000000004E-6</v>
      </c>
      <c r="H1583" s="6">
        <v>0.54860351978666655</v>
      </c>
      <c r="I1583" s="6">
        <v>0.11023651154999999</v>
      </c>
      <c r="J1583" s="6">
        <v>1.0574827266666665E-3</v>
      </c>
      <c r="K1583" s="20">
        <v>1.2305453966666667E-3</v>
      </c>
      <c r="L1583" s="6">
        <v>3.8106856699999998E-3</v>
      </c>
      <c r="M1583" s="6">
        <v>3.5053457999999998E-3</v>
      </c>
      <c r="N1583" s="6">
        <v>9.9207900000000009E-6</v>
      </c>
      <c r="O1583" s="9">
        <v>4.2110079183333336E-2</v>
      </c>
    </row>
    <row r="1584" spans="1:16" x14ac:dyDescent="0.35">
      <c r="A1584" s="5">
        <v>2017</v>
      </c>
      <c r="B1584" s="6">
        <v>34017</v>
      </c>
      <c r="C1584" s="6">
        <v>2260004021</v>
      </c>
      <c r="D1584" s="12" t="s">
        <v>26</v>
      </c>
      <c r="E1584" s="12" t="s">
        <v>25</v>
      </c>
      <c r="F1584" s="12" t="s">
        <v>10</v>
      </c>
      <c r="G1584" s="6">
        <v>4.4092400000000003E-6</v>
      </c>
      <c r="H1584" s="6">
        <v>0.26119125219</v>
      </c>
      <c r="I1584" s="6">
        <v>9.3195901259999991E-2</v>
      </c>
      <c r="J1584" s="6">
        <v>4.7693279333333333E-4</v>
      </c>
      <c r="K1584" s="20">
        <v>5.8495917333333328E-4</v>
      </c>
      <c r="L1584" s="6">
        <v>3.3892358133333334E-3</v>
      </c>
      <c r="M1584" s="6">
        <v>3.1177001166666669E-3</v>
      </c>
      <c r="N1584" s="6">
        <v>4.4092400000000003E-6</v>
      </c>
      <c r="O1584" s="9">
        <v>2.6160388356666665E-2</v>
      </c>
    </row>
    <row r="1585" spans="1:15" x14ac:dyDescent="0.35">
      <c r="A1585" s="5">
        <v>2017</v>
      </c>
      <c r="B1585" s="6">
        <v>34017</v>
      </c>
      <c r="C1585" s="6">
        <v>2260004025</v>
      </c>
      <c r="D1585" s="12" t="s">
        <v>27</v>
      </c>
      <c r="E1585" s="12" t="s">
        <v>24</v>
      </c>
      <c r="F1585" s="12" t="s">
        <v>10</v>
      </c>
      <c r="G1585" s="6">
        <v>1.8004396666666665E-5</v>
      </c>
      <c r="H1585" s="6">
        <v>1.2171978923133333</v>
      </c>
      <c r="I1585" s="6">
        <v>0.22578468755333334</v>
      </c>
      <c r="J1585" s="6">
        <v>2.0752822933333332E-3</v>
      </c>
      <c r="K1585" s="20">
        <v>2.7554075633333341E-3</v>
      </c>
      <c r="L1585" s="6">
        <v>8.7850432633333336E-3</v>
      </c>
      <c r="M1585" s="6">
        <v>8.0825043566666657E-3</v>
      </c>
      <c r="N1585" s="6">
        <v>2.241363666666667E-5</v>
      </c>
      <c r="O1585" s="9">
        <v>6.8198449953333337E-2</v>
      </c>
    </row>
    <row r="1586" spans="1:15" x14ac:dyDescent="0.35">
      <c r="A1586" s="5">
        <v>2017</v>
      </c>
      <c r="B1586" s="6">
        <v>34017</v>
      </c>
      <c r="C1586" s="6">
        <v>2260004026</v>
      </c>
      <c r="D1586" s="12" t="s">
        <v>27</v>
      </c>
      <c r="E1586" s="12" t="s">
        <v>25</v>
      </c>
      <c r="F1586" s="12" t="s">
        <v>10</v>
      </c>
      <c r="G1586" s="6">
        <v>5.5115500000000006E-6</v>
      </c>
      <c r="H1586" s="6">
        <v>0.36460666945999992</v>
      </c>
      <c r="I1586" s="6">
        <v>8.1414044543333342E-2</v>
      </c>
      <c r="J1586" s="6">
        <v>7.2201304999999999E-4</v>
      </c>
      <c r="K1586" s="20">
        <v>8.2011863999999993E-4</v>
      </c>
      <c r="L1586" s="6">
        <v>2.827792586666667E-3</v>
      </c>
      <c r="M1586" s="6">
        <v>2.6014516000000001E-3</v>
      </c>
      <c r="N1586" s="6">
        <v>6.6138600000000009E-6</v>
      </c>
      <c r="O1586" s="9">
        <v>2.087003523E-2</v>
      </c>
    </row>
    <row r="1587" spans="1:15" x14ac:dyDescent="0.35">
      <c r="A1587" s="5">
        <v>2017</v>
      </c>
      <c r="B1587" s="6">
        <v>34017</v>
      </c>
      <c r="C1587" s="6">
        <v>2260004030</v>
      </c>
      <c r="D1587" s="12" t="s">
        <v>28</v>
      </c>
      <c r="E1587" s="12" t="s">
        <v>24</v>
      </c>
      <c r="F1587" s="12" t="s">
        <v>10</v>
      </c>
      <c r="G1587" s="6">
        <v>1.1390536666666669E-5</v>
      </c>
      <c r="H1587" s="6">
        <v>0.78338489412333312</v>
      </c>
      <c r="I1587" s="6">
        <v>0.15413784448333331</v>
      </c>
      <c r="J1587" s="6">
        <v>1.4623979333333332E-3</v>
      </c>
      <c r="K1587" s="20">
        <v>1.7611239433333334E-3</v>
      </c>
      <c r="L1587" s="6">
        <v>5.5005269000000002E-3</v>
      </c>
      <c r="M1587" s="6">
        <v>5.0603377733333338E-3</v>
      </c>
      <c r="N1587" s="6">
        <v>1.433003E-5</v>
      </c>
      <c r="O1587" s="9">
        <v>4.1409377460000001E-2</v>
      </c>
    </row>
    <row r="1588" spans="1:15" x14ac:dyDescent="0.35">
      <c r="A1588" s="5">
        <v>2017</v>
      </c>
      <c r="B1588" s="6">
        <v>34017</v>
      </c>
      <c r="C1588" s="6">
        <v>2260004031</v>
      </c>
      <c r="D1588" s="12" t="s">
        <v>28</v>
      </c>
      <c r="E1588" s="12" t="s">
        <v>25</v>
      </c>
      <c r="F1588" s="12" t="s">
        <v>10</v>
      </c>
      <c r="G1588" s="6">
        <v>5.5115500000000006E-6</v>
      </c>
      <c r="H1588" s="6">
        <v>0.34045615966999998</v>
      </c>
      <c r="I1588" s="6">
        <v>9.071827581666668E-2</v>
      </c>
      <c r="J1588" s="6">
        <v>6.375026166666667E-4</v>
      </c>
      <c r="K1588" s="20">
        <v>7.6022646333333331E-4</v>
      </c>
      <c r="L1588" s="6">
        <v>3.2154382700000004E-3</v>
      </c>
      <c r="M1588" s="6">
        <v>2.9582326033333333E-3</v>
      </c>
      <c r="N1588" s="6">
        <v>6.6138600000000009E-6</v>
      </c>
      <c r="O1588" s="9">
        <v>2.0856807510000002E-2</v>
      </c>
    </row>
    <row r="1589" spans="1:15" x14ac:dyDescent="0.35">
      <c r="A1589" s="5">
        <v>2017</v>
      </c>
      <c r="B1589" s="6">
        <v>34017</v>
      </c>
      <c r="C1589" s="6">
        <v>2260004035</v>
      </c>
      <c r="D1589" s="12" t="s">
        <v>29</v>
      </c>
      <c r="E1589" s="12" t="s">
        <v>24</v>
      </c>
      <c r="F1589" s="12" t="s">
        <v>10</v>
      </c>
      <c r="G1589" s="6">
        <v>0</v>
      </c>
      <c r="H1589" s="6">
        <v>0</v>
      </c>
      <c r="I1589" s="6">
        <v>0</v>
      </c>
      <c r="J1589" s="6">
        <v>0</v>
      </c>
      <c r="K1589" s="20">
        <v>0</v>
      </c>
      <c r="L1589" s="6">
        <v>0</v>
      </c>
      <c r="M1589" s="6">
        <v>0</v>
      </c>
      <c r="N1589" s="6">
        <v>0</v>
      </c>
      <c r="O1589" s="9">
        <v>2.6911061466666671E-3</v>
      </c>
    </row>
    <row r="1590" spans="1:15" x14ac:dyDescent="0.35">
      <c r="A1590" s="5">
        <v>2017</v>
      </c>
      <c r="B1590" s="6">
        <v>34017</v>
      </c>
      <c r="C1590" s="6">
        <v>2260004036</v>
      </c>
      <c r="D1590" s="12" t="s">
        <v>29</v>
      </c>
      <c r="E1590" s="12" t="s">
        <v>25</v>
      </c>
      <c r="F1590" s="12" t="s">
        <v>10</v>
      </c>
      <c r="G1590" s="6">
        <v>0</v>
      </c>
      <c r="H1590" s="6">
        <v>0</v>
      </c>
      <c r="I1590" s="6">
        <v>0</v>
      </c>
      <c r="J1590" s="6">
        <v>0</v>
      </c>
      <c r="K1590" s="20">
        <v>0</v>
      </c>
      <c r="L1590" s="6">
        <v>0</v>
      </c>
      <c r="M1590" s="6">
        <v>0</v>
      </c>
      <c r="N1590" s="6">
        <v>0</v>
      </c>
      <c r="O1590" s="9">
        <v>3.4539046666666668E-5</v>
      </c>
    </row>
    <row r="1591" spans="1:15" x14ac:dyDescent="0.35">
      <c r="A1591" s="5">
        <v>2017</v>
      </c>
      <c r="B1591" s="6">
        <v>34017</v>
      </c>
      <c r="C1591" s="6">
        <v>2260004071</v>
      </c>
      <c r="D1591" s="12" t="s">
        <v>30</v>
      </c>
      <c r="E1591" s="12" t="s">
        <v>25</v>
      </c>
      <c r="F1591" s="12" t="s">
        <v>10</v>
      </c>
      <c r="G1591" s="6">
        <v>0</v>
      </c>
      <c r="H1591" s="6">
        <v>1.7159292333333333E-4</v>
      </c>
      <c r="I1591" s="6">
        <v>3.5641356666666673E-5</v>
      </c>
      <c r="J1591" s="6">
        <v>0</v>
      </c>
      <c r="K1591" s="20">
        <v>0</v>
      </c>
      <c r="L1591" s="6">
        <v>1.1023100000000001E-6</v>
      </c>
      <c r="M1591" s="6">
        <v>1.1023100000000001E-6</v>
      </c>
      <c r="N1591" s="6">
        <v>0</v>
      </c>
      <c r="O1591" s="9">
        <v>7.7161700000000004E-6</v>
      </c>
    </row>
    <row r="1592" spans="1:15" x14ac:dyDescent="0.35">
      <c r="A1592" s="5">
        <v>2017</v>
      </c>
      <c r="B1592" s="6">
        <v>34017</v>
      </c>
      <c r="C1592" s="6">
        <v>2260006005</v>
      </c>
      <c r="D1592" s="12" t="s">
        <v>33</v>
      </c>
      <c r="E1592" s="12" t="s">
        <v>34</v>
      </c>
      <c r="F1592" s="12" t="s">
        <v>10</v>
      </c>
      <c r="G1592" s="6">
        <v>1.1023100000000001E-6</v>
      </c>
      <c r="H1592" s="6">
        <v>0.10015992840333332</v>
      </c>
      <c r="I1592" s="6">
        <v>2.0816756913333331E-2</v>
      </c>
      <c r="J1592" s="6">
        <v>2.0282503999999999E-4</v>
      </c>
      <c r="K1592" s="20">
        <v>2.2634098666666667E-4</v>
      </c>
      <c r="L1592" s="6">
        <v>7.2421767000000001E-4</v>
      </c>
      <c r="M1592" s="6">
        <v>6.6653011333333342E-4</v>
      </c>
      <c r="N1592" s="6">
        <v>2.2046200000000002E-6</v>
      </c>
      <c r="O1592" s="9">
        <v>5.8701681866666668E-3</v>
      </c>
    </row>
    <row r="1593" spans="1:15" x14ac:dyDescent="0.35">
      <c r="A1593" s="5">
        <v>2017</v>
      </c>
      <c r="B1593" s="6">
        <v>34017</v>
      </c>
      <c r="C1593" s="6">
        <v>2260006010</v>
      </c>
      <c r="D1593" s="12" t="s">
        <v>35</v>
      </c>
      <c r="E1593" s="12" t="s">
        <v>34</v>
      </c>
      <c r="F1593" s="12" t="s">
        <v>10</v>
      </c>
      <c r="G1593" s="6">
        <v>9.9207900000000009E-6</v>
      </c>
      <c r="H1593" s="6">
        <v>0.66823795896000016</v>
      </c>
      <c r="I1593" s="6">
        <v>0.13522845130666669</v>
      </c>
      <c r="J1593" s="6">
        <v>1.2919073199999999E-3</v>
      </c>
      <c r="K1593" s="20">
        <v>1.5436014366666667E-3</v>
      </c>
      <c r="L1593" s="6">
        <v>5.3575940366666665E-3</v>
      </c>
      <c r="M1593" s="6">
        <v>4.9295303200000001E-3</v>
      </c>
      <c r="N1593" s="6">
        <v>1.212541E-5</v>
      </c>
      <c r="O1593" s="9">
        <v>4.1605956076666666E-2</v>
      </c>
    </row>
    <row r="1594" spans="1:15" x14ac:dyDescent="0.35">
      <c r="A1594" s="5">
        <v>2017</v>
      </c>
      <c r="B1594" s="6">
        <v>34017</v>
      </c>
      <c r="C1594" s="6">
        <v>2260006015</v>
      </c>
      <c r="D1594" s="12" t="s">
        <v>36</v>
      </c>
      <c r="E1594" s="12" t="s">
        <v>34</v>
      </c>
      <c r="F1594" s="12" t="s">
        <v>10</v>
      </c>
      <c r="G1594" s="6">
        <v>0</v>
      </c>
      <c r="H1594" s="6">
        <v>2.5059180666666666E-4</v>
      </c>
      <c r="I1594" s="6">
        <v>5.5850373333333332E-5</v>
      </c>
      <c r="J1594" s="6">
        <v>1.1023100000000001E-6</v>
      </c>
      <c r="K1594" s="20">
        <v>1.1023100000000001E-6</v>
      </c>
      <c r="L1594" s="6">
        <v>2.2046200000000002E-6</v>
      </c>
      <c r="M1594" s="6">
        <v>2.2046200000000002E-6</v>
      </c>
      <c r="N1594" s="6">
        <v>0</v>
      </c>
      <c r="O1594" s="9">
        <v>1.5432340000000001E-5</v>
      </c>
    </row>
    <row r="1595" spans="1:15" x14ac:dyDescent="0.35">
      <c r="A1595" s="5">
        <v>2017</v>
      </c>
      <c r="B1595" s="6">
        <v>34017</v>
      </c>
      <c r="C1595" s="6">
        <v>2260006035</v>
      </c>
      <c r="D1595" s="12" t="s">
        <v>37</v>
      </c>
      <c r="E1595" s="12" t="s">
        <v>34</v>
      </c>
      <c r="F1595" s="12" t="s">
        <v>10</v>
      </c>
      <c r="G1595" s="6">
        <v>0</v>
      </c>
      <c r="H1595" s="6">
        <v>4.0583379833333336E-3</v>
      </c>
      <c r="I1595" s="6">
        <v>9.0720113000000008E-4</v>
      </c>
      <c r="J1595" s="6">
        <v>8.8184800000000007E-6</v>
      </c>
      <c r="K1595" s="20">
        <v>9.185916666666668E-6</v>
      </c>
      <c r="L1595" s="6">
        <v>3.1232116666666665E-5</v>
      </c>
      <c r="M1595" s="6">
        <v>2.9027496666666665E-5</v>
      </c>
      <c r="N1595" s="6">
        <v>0</v>
      </c>
      <c r="O1595" s="9">
        <v>2.5720566666666663E-4</v>
      </c>
    </row>
    <row r="1596" spans="1:15" x14ac:dyDescent="0.35">
      <c r="A1596" s="5">
        <v>2017</v>
      </c>
      <c r="B1596" s="6">
        <v>34017</v>
      </c>
      <c r="C1596" s="6">
        <v>2265001010</v>
      </c>
      <c r="D1596" s="12" t="s">
        <v>8</v>
      </c>
      <c r="E1596" s="12" t="s">
        <v>9</v>
      </c>
      <c r="F1596" s="12" t="s">
        <v>40</v>
      </c>
      <c r="G1596" s="6">
        <v>1.1023100000000001E-6</v>
      </c>
      <c r="H1596" s="6">
        <v>6.7217761490000014E-2</v>
      </c>
      <c r="I1596" s="6">
        <v>9.0819320899999997E-3</v>
      </c>
      <c r="J1596" s="6">
        <v>9.2594040000000004E-5</v>
      </c>
      <c r="K1596" s="20">
        <v>1.4917928666666668E-4</v>
      </c>
      <c r="L1596" s="6">
        <v>2.0209016666666669E-5</v>
      </c>
      <c r="M1596" s="6">
        <v>1.873927E-5</v>
      </c>
      <c r="N1596" s="6">
        <v>1.1023100000000001E-6</v>
      </c>
      <c r="O1596" s="9">
        <v>1.0137577633333335E-3</v>
      </c>
    </row>
    <row r="1597" spans="1:15" x14ac:dyDescent="0.35">
      <c r="A1597" s="5">
        <v>2017</v>
      </c>
      <c r="B1597" s="6">
        <v>34017</v>
      </c>
      <c r="C1597" s="6">
        <v>2265001030</v>
      </c>
      <c r="D1597" s="12" t="s">
        <v>11</v>
      </c>
      <c r="E1597" s="12" t="s">
        <v>9</v>
      </c>
      <c r="F1597" s="12" t="s">
        <v>40</v>
      </c>
      <c r="G1597" s="6">
        <v>8.8184800000000007E-6</v>
      </c>
      <c r="H1597" s="6">
        <v>0.63902600908666674</v>
      </c>
      <c r="I1597" s="6">
        <v>0.10498547414666666</v>
      </c>
      <c r="J1597" s="6">
        <v>6.8416707333333329E-4</v>
      </c>
      <c r="K1597" s="20">
        <v>1.0953287033333332E-3</v>
      </c>
      <c r="L1597" s="6">
        <v>1.8041140333333334E-4</v>
      </c>
      <c r="M1597" s="6">
        <v>1.6608137333333335E-4</v>
      </c>
      <c r="N1597" s="6">
        <v>1.212541E-5</v>
      </c>
      <c r="O1597" s="9">
        <v>1.0379718396666666E-2</v>
      </c>
    </row>
    <row r="1598" spans="1:15" x14ac:dyDescent="0.35">
      <c r="A1598" s="5">
        <v>2017</v>
      </c>
      <c r="B1598" s="6">
        <v>34017</v>
      </c>
      <c r="C1598" s="6">
        <v>2265001060</v>
      </c>
      <c r="D1598" s="12" t="s">
        <v>12</v>
      </c>
      <c r="E1598" s="12" t="s">
        <v>9</v>
      </c>
      <c r="F1598" s="12" t="s">
        <v>40</v>
      </c>
      <c r="G1598" s="6">
        <v>1.1023100000000001E-6</v>
      </c>
      <c r="H1598" s="6">
        <v>9.5701451889999997E-2</v>
      </c>
      <c r="I1598" s="6">
        <v>2.9695863963333333E-2</v>
      </c>
      <c r="J1598" s="6">
        <v>1.0471945E-4</v>
      </c>
      <c r="K1598" s="20">
        <v>3.3840917000000004E-4</v>
      </c>
      <c r="L1598" s="6">
        <v>1.0288226666666667E-5</v>
      </c>
      <c r="M1598" s="6">
        <v>9.9207900000000009E-6</v>
      </c>
      <c r="N1598" s="6">
        <v>2.2046200000000002E-6</v>
      </c>
      <c r="O1598" s="9">
        <v>1.0890822800000001E-3</v>
      </c>
    </row>
    <row r="1599" spans="1:15" x14ac:dyDescent="0.35">
      <c r="A1599" s="5">
        <v>2017</v>
      </c>
      <c r="B1599" s="6">
        <v>34017</v>
      </c>
      <c r="C1599" s="6">
        <v>2265002003</v>
      </c>
      <c r="D1599" s="12" t="s">
        <v>42</v>
      </c>
      <c r="E1599" s="12" t="s">
        <v>14</v>
      </c>
      <c r="F1599" s="12" t="s">
        <v>40</v>
      </c>
      <c r="G1599" s="6">
        <v>5.8789866666666671E-6</v>
      </c>
      <c r="H1599" s="6">
        <v>0.45665984268666665</v>
      </c>
      <c r="I1599" s="6">
        <v>9.6792371353333337E-2</v>
      </c>
      <c r="J1599" s="6">
        <v>2.6014515999999999E-4</v>
      </c>
      <c r="K1599" s="20">
        <v>8.3665328999999995E-4</v>
      </c>
      <c r="L1599" s="6">
        <v>5.4748063333333341E-5</v>
      </c>
      <c r="M1599" s="6">
        <v>5.0338823333333326E-5</v>
      </c>
      <c r="N1599" s="6">
        <v>8.8184800000000007E-6</v>
      </c>
      <c r="O1599" s="9">
        <v>1.8945034533333332E-3</v>
      </c>
    </row>
    <row r="1600" spans="1:15" x14ac:dyDescent="0.35">
      <c r="A1600" s="5">
        <v>2017</v>
      </c>
      <c r="B1600" s="6">
        <v>34017</v>
      </c>
      <c r="C1600" s="6">
        <v>2265002006</v>
      </c>
      <c r="D1600" s="12" t="s">
        <v>13</v>
      </c>
      <c r="E1600" s="12" t="s">
        <v>14</v>
      </c>
      <c r="F1600" s="12" t="s">
        <v>40</v>
      </c>
      <c r="G1600" s="6">
        <v>0</v>
      </c>
      <c r="H1600" s="6">
        <v>3.3980542933333331E-3</v>
      </c>
      <c r="I1600" s="6">
        <v>8.7192720999999991E-4</v>
      </c>
      <c r="J1600" s="6">
        <v>2.2046200000000002E-6</v>
      </c>
      <c r="K1600" s="20">
        <v>5.8789866666666671E-6</v>
      </c>
      <c r="L1600" s="6">
        <v>0</v>
      </c>
      <c r="M1600" s="6">
        <v>0</v>
      </c>
      <c r="N1600" s="6">
        <v>0</v>
      </c>
      <c r="O1600" s="9">
        <v>1.8371833333333333E-5</v>
      </c>
    </row>
    <row r="1601" spans="1:15" x14ac:dyDescent="0.35">
      <c r="A1601" s="5">
        <v>2017</v>
      </c>
      <c r="B1601" s="6">
        <v>34017</v>
      </c>
      <c r="C1601" s="6">
        <v>2265002009</v>
      </c>
      <c r="D1601" s="12" t="s">
        <v>15</v>
      </c>
      <c r="E1601" s="12" t="s">
        <v>14</v>
      </c>
      <c r="F1601" s="12" t="s">
        <v>40</v>
      </c>
      <c r="G1601" s="6">
        <v>1.1390536666666669E-5</v>
      </c>
      <c r="H1601" s="6">
        <v>0.85779192143333338</v>
      </c>
      <c r="I1601" s="6">
        <v>0.17023487741333332</v>
      </c>
      <c r="J1601" s="6">
        <v>5.8385686333333332E-4</v>
      </c>
      <c r="K1601" s="20">
        <v>1.48701619E-3</v>
      </c>
      <c r="L1601" s="6">
        <v>1.7159292333333333E-4</v>
      </c>
      <c r="M1601" s="6">
        <v>1.5799776666666665E-4</v>
      </c>
      <c r="N1601" s="6">
        <v>1.5799776666666668E-5</v>
      </c>
      <c r="O1601" s="9">
        <v>4.8909494699999993E-3</v>
      </c>
    </row>
    <row r="1602" spans="1:15" x14ac:dyDescent="0.35">
      <c r="A1602" s="5">
        <v>2017</v>
      </c>
      <c r="B1602" s="6">
        <v>34017</v>
      </c>
      <c r="C1602" s="6">
        <v>2265002015</v>
      </c>
      <c r="D1602" s="12" t="s">
        <v>43</v>
      </c>
      <c r="E1602" s="12" t="s">
        <v>14</v>
      </c>
      <c r="F1602" s="12" t="s">
        <v>40</v>
      </c>
      <c r="G1602" s="6">
        <v>1.1023100000000001E-5</v>
      </c>
      <c r="H1602" s="6">
        <v>0.80585842296666665</v>
      </c>
      <c r="I1602" s="6">
        <v>0.17596909403333336</v>
      </c>
      <c r="J1602" s="6">
        <v>4.7362586333333335E-4</v>
      </c>
      <c r="K1602" s="20">
        <v>1.3984639533333332E-3</v>
      </c>
      <c r="L1602" s="6">
        <v>9.5900970000000014E-5</v>
      </c>
      <c r="M1602" s="6">
        <v>8.8184799999999996E-5</v>
      </c>
      <c r="N1602" s="6">
        <v>1.4697466666666668E-5</v>
      </c>
      <c r="O1602" s="9">
        <v>3.3267715799999999E-3</v>
      </c>
    </row>
    <row r="1603" spans="1:15" x14ac:dyDescent="0.35">
      <c r="A1603" s="5">
        <v>2017</v>
      </c>
      <c r="B1603" s="6">
        <v>34017</v>
      </c>
      <c r="C1603" s="6">
        <v>2265002021</v>
      </c>
      <c r="D1603" s="12" t="s">
        <v>16</v>
      </c>
      <c r="E1603" s="12" t="s">
        <v>14</v>
      </c>
      <c r="F1603" s="12" t="s">
        <v>40</v>
      </c>
      <c r="G1603" s="6">
        <v>2.1311326666666668E-5</v>
      </c>
      <c r="H1603" s="6">
        <v>1.6094365339800001</v>
      </c>
      <c r="I1603" s="6">
        <v>0.37350047397666669</v>
      </c>
      <c r="J1603" s="6">
        <v>1.0633617133333335E-3</v>
      </c>
      <c r="K1603" s="20">
        <v>2.96411159E-3</v>
      </c>
      <c r="L1603" s="6">
        <v>2.3075022666666669E-4</v>
      </c>
      <c r="M1603" s="6">
        <v>2.1201095666666667E-4</v>
      </c>
      <c r="N1603" s="6">
        <v>3.012980666666667E-5</v>
      </c>
      <c r="O1603" s="9">
        <v>8.5774415466666667E-3</v>
      </c>
    </row>
    <row r="1604" spans="1:15" x14ac:dyDescent="0.35">
      <c r="A1604" s="5">
        <v>2017</v>
      </c>
      <c r="B1604" s="6">
        <v>34017</v>
      </c>
      <c r="C1604" s="6">
        <v>2265002024</v>
      </c>
      <c r="D1604" s="12" t="s">
        <v>44</v>
      </c>
      <c r="E1604" s="12" t="s">
        <v>14</v>
      </c>
      <c r="F1604" s="12" t="s">
        <v>40</v>
      </c>
      <c r="G1604" s="6">
        <v>8.8184800000000007E-6</v>
      </c>
      <c r="H1604" s="6">
        <v>0.67883813935666659</v>
      </c>
      <c r="I1604" s="6">
        <v>0.15968099403666666</v>
      </c>
      <c r="J1604" s="6">
        <v>4.600307066666667E-4</v>
      </c>
      <c r="K1604" s="20">
        <v>1.1919645466666668E-3</v>
      </c>
      <c r="L1604" s="6">
        <v>1.0361714E-4</v>
      </c>
      <c r="M1604" s="6">
        <v>9.4798660000000001E-5</v>
      </c>
      <c r="N1604" s="6">
        <v>1.2492846666666667E-5</v>
      </c>
      <c r="O1604" s="9">
        <v>3.4873414033333335E-3</v>
      </c>
    </row>
    <row r="1605" spans="1:15" x14ac:dyDescent="0.35">
      <c r="A1605" s="5">
        <v>2017</v>
      </c>
      <c r="B1605" s="6">
        <v>34017</v>
      </c>
      <c r="C1605" s="6">
        <v>2265002027</v>
      </c>
      <c r="D1605" s="12" t="s">
        <v>17</v>
      </c>
      <c r="E1605" s="12" t="s">
        <v>14</v>
      </c>
      <c r="F1605" s="12" t="s">
        <v>40</v>
      </c>
      <c r="G1605" s="6">
        <v>0</v>
      </c>
      <c r="H1605" s="6">
        <v>3.5182060833333334E-2</v>
      </c>
      <c r="I1605" s="6">
        <v>7.7841457833333341E-3</v>
      </c>
      <c r="J1605" s="6">
        <v>2.4618256666666667E-5</v>
      </c>
      <c r="K1605" s="20">
        <v>6.1729359999999989E-5</v>
      </c>
      <c r="L1605" s="6">
        <v>6.6138600000000009E-6</v>
      </c>
      <c r="M1605" s="6">
        <v>5.8789866666666671E-6</v>
      </c>
      <c r="N1605" s="6">
        <v>1.1023100000000001E-6</v>
      </c>
      <c r="O1605" s="9">
        <v>1.7563472666666665E-4</v>
      </c>
    </row>
    <row r="1606" spans="1:15" x14ac:dyDescent="0.35">
      <c r="A1606" s="5">
        <v>2017</v>
      </c>
      <c r="B1606" s="6">
        <v>34017</v>
      </c>
      <c r="C1606" s="6">
        <v>2265002030</v>
      </c>
      <c r="D1606" s="12" t="s">
        <v>45</v>
      </c>
      <c r="E1606" s="12" t="s">
        <v>14</v>
      </c>
      <c r="F1606" s="12" t="s">
        <v>40</v>
      </c>
      <c r="G1606" s="6">
        <v>1.873927E-5</v>
      </c>
      <c r="H1606" s="6">
        <v>1.4163801651999999</v>
      </c>
      <c r="I1606" s="6">
        <v>0.28247685828999997</v>
      </c>
      <c r="J1606" s="6">
        <v>8.4216483999999996E-4</v>
      </c>
      <c r="K1606" s="20">
        <v>2.6337860266666666E-3</v>
      </c>
      <c r="L1606" s="6">
        <v>2.094389E-4</v>
      </c>
      <c r="M1606" s="6">
        <v>1.9253681333333337E-4</v>
      </c>
      <c r="N1606" s="6">
        <v>2.6455440000000004E-5</v>
      </c>
      <c r="O1606" s="9">
        <v>6.0987137933333343E-3</v>
      </c>
    </row>
    <row r="1607" spans="1:15" x14ac:dyDescent="0.35">
      <c r="A1607" s="5">
        <v>2017</v>
      </c>
      <c r="B1607" s="6">
        <v>34017</v>
      </c>
      <c r="C1607" s="6">
        <v>2265002033</v>
      </c>
      <c r="D1607" s="12" t="s">
        <v>46</v>
      </c>
      <c r="E1607" s="12" t="s">
        <v>14</v>
      </c>
      <c r="F1607" s="12" t="s">
        <v>40</v>
      </c>
      <c r="G1607" s="6">
        <v>6.6138600000000009E-6</v>
      </c>
      <c r="H1607" s="6">
        <v>0.48724600569333337</v>
      </c>
      <c r="I1607" s="6">
        <v>7.8911433406666662E-2</v>
      </c>
      <c r="J1607" s="6">
        <v>3.2848838000000004E-4</v>
      </c>
      <c r="K1607" s="20">
        <v>1.3503297499999998E-3</v>
      </c>
      <c r="L1607" s="6">
        <v>9.8840463333333339E-5</v>
      </c>
      <c r="M1607" s="6">
        <v>9.0389420000000007E-5</v>
      </c>
      <c r="N1607" s="6">
        <v>8.8184800000000007E-6</v>
      </c>
      <c r="O1607" s="9">
        <v>2.6517904233333335E-3</v>
      </c>
    </row>
    <row r="1608" spans="1:15" x14ac:dyDescent="0.35">
      <c r="A1608" s="5">
        <v>2017</v>
      </c>
      <c r="B1608" s="6">
        <v>34017</v>
      </c>
      <c r="C1608" s="6">
        <v>2265002039</v>
      </c>
      <c r="D1608" s="12" t="s">
        <v>18</v>
      </c>
      <c r="E1608" s="12" t="s">
        <v>14</v>
      </c>
      <c r="F1608" s="12" t="s">
        <v>40</v>
      </c>
      <c r="G1608" s="6">
        <v>3.8948286666666662E-5</v>
      </c>
      <c r="H1608" s="6">
        <v>2.9598357295099995</v>
      </c>
      <c r="I1608" s="6">
        <v>0.71680390037666664</v>
      </c>
      <c r="J1608" s="6">
        <v>1.9694605333333334E-3</v>
      </c>
      <c r="K1608" s="20">
        <v>5.2418514866666667E-3</v>
      </c>
      <c r="L1608" s="6">
        <v>3.7221334333333332E-4</v>
      </c>
      <c r="M1608" s="6">
        <v>3.4208353666666664E-4</v>
      </c>
      <c r="N1608" s="6">
        <v>5.4748063333333341E-5</v>
      </c>
      <c r="O1608" s="9">
        <v>1.3642555996666667E-2</v>
      </c>
    </row>
    <row r="1609" spans="1:15" x14ac:dyDescent="0.35">
      <c r="A1609" s="5">
        <v>2017</v>
      </c>
      <c r="B1609" s="6">
        <v>34017</v>
      </c>
      <c r="C1609" s="6">
        <v>2265002042</v>
      </c>
      <c r="D1609" s="12" t="s">
        <v>47</v>
      </c>
      <c r="E1609" s="12" t="s">
        <v>14</v>
      </c>
      <c r="F1609" s="12" t="s">
        <v>40</v>
      </c>
      <c r="G1609" s="6">
        <v>1.873927E-5</v>
      </c>
      <c r="H1609" s="6">
        <v>1.4189459754433333</v>
      </c>
      <c r="I1609" s="6">
        <v>0.33306406881</v>
      </c>
      <c r="J1609" s="6">
        <v>1.0115531433333334E-3</v>
      </c>
      <c r="K1609" s="20">
        <v>2.8704152399999998E-3</v>
      </c>
      <c r="L1609" s="6">
        <v>2.0502965999999998E-4</v>
      </c>
      <c r="M1609" s="6">
        <v>1.8849500999999999E-4</v>
      </c>
      <c r="N1609" s="6">
        <v>2.6822876666666664E-5</v>
      </c>
      <c r="O1609" s="9">
        <v>9.9255666766666657E-3</v>
      </c>
    </row>
    <row r="1610" spans="1:15" x14ac:dyDescent="0.35">
      <c r="A1610" s="5">
        <v>2017</v>
      </c>
      <c r="B1610" s="6">
        <v>34017</v>
      </c>
      <c r="C1610" s="6">
        <v>2265002045</v>
      </c>
      <c r="D1610" s="12" t="s">
        <v>48</v>
      </c>
      <c r="E1610" s="12" t="s">
        <v>14</v>
      </c>
      <c r="F1610" s="12" t="s">
        <v>40</v>
      </c>
      <c r="G1610" s="6">
        <v>1.1023100000000001E-6</v>
      </c>
      <c r="H1610" s="6">
        <v>0.10926464156666667</v>
      </c>
      <c r="I1610" s="6">
        <v>9.9836216699999997E-3</v>
      </c>
      <c r="J1610" s="6">
        <v>4.5562146666666661E-5</v>
      </c>
      <c r="K1610" s="20">
        <v>4.7730022999999995E-4</v>
      </c>
      <c r="L1610" s="6">
        <v>1.0288226666666667E-5</v>
      </c>
      <c r="M1610" s="6">
        <v>9.9207900000000009E-6</v>
      </c>
      <c r="N1610" s="6">
        <v>2.2046200000000002E-6</v>
      </c>
      <c r="O1610" s="9">
        <v>3.1709784333333336E-4</v>
      </c>
    </row>
    <row r="1611" spans="1:15" x14ac:dyDescent="0.35">
      <c r="A1611" s="5">
        <v>2017</v>
      </c>
      <c r="B1611" s="6">
        <v>34017</v>
      </c>
      <c r="C1611" s="6">
        <v>2265002054</v>
      </c>
      <c r="D1611" s="12" t="s">
        <v>19</v>
      </c>
      <c r="E1611" s="12" t="s">
        <v>14</v>
      </c>
      <c r="F1611" s="12" t="s">
        <v>40</v>
      </c>
      <c r="G1611" s="6">
        <v>2.2046200000000002E-6</v>
      </c>
      <c r="H1611" s="6">
        <v>0.19114422836666667</v>
      </c>
      <c r="I1611" s="6">
        <v>4.3313434266666666E-2</v>
      </c>
      <c r="J1611" s="6">
        <v>1.2419359333333332E-4</v>
      </c>
      <c r="K1611" s="20">
        <v>3.6743666666666665E-4</v>
      </c>
      <c r="L1611" s="6">
        <v>2.6822876666666664E-5</v>
      </c>
      <c r="M1611" s="6">
        <v>2.4618256666666667E-5</v>
      </c>
      <c r="N1611" s="6">
        <v>3.3069300000000005E-6</v>
      </c>
      <c r="O1611" s="9">
        <v>9.0095470666666673E-4</v>
      </c>
    </row>
    <row r="1612" spans="1:15" x14ac:dyDescent="0.35">
      <c r="A1612" s="5">
        <v>2017</v>
      </c>
      <c r="B1612" s="6">
        <v>34017</v>
      </c>
      <c r="C1612" s="6">
        <v>2265002057</v>
      </c>
      <c r="D1612" s="12" t="s">
        <v>49</v>
      </c>
      <c r="E1612" s="12" t="s">
        <v>14</v>
      </c>
      <c r="F1612" s="12" t="s">
        <v>40</v>
      </c>
      <c r="G1612" s="6">
        <v>2.2046200000000002E-6</v>
      </c>
      <c r="H1612" s="6">
        <v>0.16810300987333335</v>
      </c>
      <c r="I1612" s="6">
        <v>5.9318975466666661E-3</v>
      </c>
      <c r="J1612" s="6">
        <v>2.9394933333333332E-5</v>
      </c>
      <c r="K1612" s="20">
        <v>4.3284039333333328E-4</v>
      </c>
      <c r="L1612" s="6">
        <v>1.5799776666666668E-5</v>
      </c>
      <c r="M1612" s="6">
        <v>1.4697466666666668E-5</v>
      </c>
      <c r="N1612" s="6">
        <v>3.3069300000000005E-6</v>
      </c>
      <c r="O1612" s="9">
        <v>2.0613197000000002E-4</v>
      </c>
    </row>
    <row r="1613" spans="1:15" x14ac:dyDescent="0.35">
      <c r="A1613" s="5">
        <v>2017</v>
      </c>
      <c r="B1613" s="6">
        <v>34017</v>
      </c>
      <c r="C1613" s="6">
        <v>2265002060</v>
      </c>
      <c r="D1613" s="12" t="s">
        <v>50</v>
      </c>
      <c r="E1613" s="12" t="s">
        <v>14</v>
      </c>
      <c r="F1613" s="12" t="s">
        <v>40</v>
      </c>
      <c r="G1613" s="6">
        <v>5.5115500000000006E-6</v>
      </c>
      <c r="H1613" s="6">
        <v>0.40554168618333336</v>
      </c>
      <c r="I1613" s="6">
        <v>8.0373096466666658E-3</v>
      </c>
      <c r="J1613" s="6">
        <v>3.5641356666666673E-5</v>
      </c>
      <c r="K1613" s="20">
        <v>7.0547839999999997E-4</v>
      </c>
      <c r="L1613" s="6">
        <v>4.0050596666666668E-5</v>
      </c>
      <c r="M1613" s="6">
        <v>3.6743666666666665E-5</v>
      </c>
      <c r="N1613" s="6">
        <v>7.7161700000000004E-6</v>
      </c>
      <c r="O1613" s="9">
        <v>2.6675902000000001E-4</v>
      </c>
    </row>
    <row r="1614" spans="1:15" x14ac:dyDescent="0.35">
      <c r="A1614" s="5">
        <v>2017</v>
      </c>
      <c r="B1614" s="6">
        <v>34017</v>
      </c>
      <c r="C1614" s="6">
        <v>2265002066</v>
      </c>
      <c r="D1614" s="12" t="s">
        <v>51</v>
      </c>
      <c r="E1614" s="12" t="s">
        <v>14</v>
      </c>
      <c r="F1614" s="12" t="s">
        <v>40</v>
      </c>
      <c r="G1614" s="6">
        <v>1.3227720000000002E-5</v>
      </c>
      <c r="H1614" s="6">
        <v>0.97297780488333341</v>
      </c>
      <c r="I1614" s="6">
        <v>0.24104763924999997</v>
      </c>
      <c r="J1614" s="6">
        <v>6.2170284000000002E-4</v>
      </c>
      <c r="K1614" s="20">
        <v>1.6692647766666667E-3</v>
      </c>
      <c r="L1614" s="6">
        <v>1.1280305666666666E-4</v>
      </c>
      <c r="M1614" s="6">
        <v>1.0361714E-4</v>
      </c>
      <c r="N1614" s="6">
        <v>1.8004396666666665E-5</v>
      </c>
      <c r="O1614" s="9">
        <v>4.3001113100000002E-3</v>
      </c>
    </row>
    <row r="1615" spans="1:15" x14ac:dyDescent="0.35">
      <c r="A1615" s="5">
        <v>2017</v>
      </c>
      <c r="B1615" s="6">
        <v>34017</v>
      </c>
      <c r="C1615" s="6">
        <v>2265002072</v>
      </c>
      <c r="D1615" s="12" t="s">
        <v>52</v>
      </c>
      <c r="E1615" s="12" t="s">
        <v>14</v>
      </c>
      <c r="F1615" s="12" t="s">
        <v>40</v>
      </c>
      <c r="G1615" s="6">
        <v>8.8184800000000007E-6</v>
      </c>
      <c r="H1615" s="6">
        <v>0.66072167450666663</v>
      </c>
      <c r="I1615" s="6">
        <v>0.10030469845000001</v>
      </c>
      <c r="J1615" s="6">
        <v>3.2077221000000001E-4</v>
      </c>
      <c r="K1615" s="20">
        <v>2.1127608333333333E-3</v>
      </c>
      <c r="L1615" s="6">
        <v>6.577116333333334E-5</v>
      </c>
      <c r="M1615" s="6">
        <v>6.0994486666666668E-5</v>
      </c>
      <c r="N1615" s="6">
        <v>1.212541E-5</v>
      </c>
      <c r="O1615" s="9">
        <v>2.2718609099999999E-3</v>
      </c>
    </row>
    <row r="1616" spans="1:15" x14ac:dyDescent="0.35">
      <c r="A1616" s="5">
        <v>2017</v>
      </c>
      <c r="B1616" s="6">
        <v>34017</v>
      </c>
      <c r="C1616" s="6">
        <v>2265002078</v>
      </c>
      <c r="D1616" s="12" t="s">
        <v>53</v>
      </c>
      <c r="E1616" s="12" t="s">
        <v>14</v>
      </c>
      <c r="F1616" s="12" t="s">
        <v>40</v>
      </c>
      <c r="G1616" s="6">
        <v>3.3069300000000005E-6</v>
      </c>
      <c r="H1616" s="6">
        <v>0.21850025563666667</v>
      </c>
      <c r="I1616" s="6">
        <v>5.4977343813333336E-2</v>
      </c>
      <c r="J1616" s="6">
        <v>1.5579314666666665E-4</v>
      </c>
      <c r="K1616" s="20">
        <v>4.8758845666666667E-4</v>
      </c>
      <c r="L1616" s="6">
        <v>2.5720566666666669E-5</v>
      </c>
      <c r="M1616" s="6">
        <v>2.3515946666666668E-5</v>
      </c>
      <c r="N1616" s="6">
        <v>4.4092400000000003E-6</v>
      </c>
      <c r="O1616" s="9">
        <v>1.5898984566666667E-3</v>
      </c>
    </row>
    <row r="1617" spans="1:15" x14ac:dyDescent="0.35">
      <c r="A1617" s="5">
        <v>2017</v>
      </c>
      <c r="B1617" s="6">
        <v>34017</v>
      </c>
      <c r="C1617" s="6">
        <v>2265002081</v>
      </c>
      <c r="D1617" s="12" t="s">
        <v>54</v>
      </c>
      <c r="E1617" s="12" t="s">
        <v>14</v>
      </c>
      <c r="F1617" s="12" t="s">
        <v>40</v>
      </c>
      <c r="G1617" s="6">
        <v>2.2046200000000002E-6</v>
      </c>
      <c r="H1617" s="6">
        <v>0.15047045911333334</v>
      </c>
      <c r="I1617" s="6">
        <v>1.1259729213333333E-2</v>
      </c>
      <c r="J1617" s="6">
        <v>6.9078093333333336E-5</v>
      </c>
      <c r="K1617" s="20">
        <v>8.4473689666666671E-4</v>
      </c>
      <c r="L1617" s="6">
        <v>1.3595156666666667E-5</v>
      </c>
      <c r="M1617" s="6">
        <v>1.2492846666666667E-5</v>
      </c>
      <c r="N1617" s="6">
        <v>3.3069300000000005E-6</v>
      </c>
      <c r="O1617" s="9">
        <v>4.5782608666666667E-4</v>
      </c>
    </row>
    <row r="1618" spans="1:15" x14ac:dyDescent="0.35">
      <c r="A1618" s="5">
        <v>2017</v>
      </c>
      <c r="B1618" s="6">
        <v>34017</v>
      </c>
      <c r="C1618" s="6">
        <v>2265003010</v>
      </c>
      <c r="D1618" s="12" t="s">
        <v>55</v>
      </c>
      <c r="E1618" s="12" t="s">
        <v>21</v>
      </c>
      <c r="F1618" s="12" t="s">
        <v>40</v>
      </c>
      <c r="G1618" s="6">
        <v>1.1023100000000001E-5</v>
      </c>
      <c r="H1618" s="6">
        <v>0.84557612201333321</v>
      </c>
      <c r="I1618" s="6">
        <v>0.10709970472666668</v>
      </c>
      <c r="J1618" s="6">
        <v>4.0013853000000002E-4</v>
      </c>
      <c r="K1618" s="20">
        <v>3.3980542933333331E-3</v>
      </c>
      <c r="L1618" s="6">
        <v>8.267324999999999E-5</v>
      </c>
      <c r="M1618" s="6">
        <v>7.6059390000000012E-5</v>
      </c>
      <c r="N1618" s="6">
        <v>1.5799776666666668E-5</v>
      </c>
      <c r="O1618" s="9">
        <v>2.9200191899999999E-3</v>
      </c>
    </row>
    <row r="1619" spans="1:15" x14ac:dyDescent="0.35">
      <c r="A1619" s="5">
        <v>2017</v>
      </c>
      <c r="B1619" s="6">
        <v>34017</v>
      </c>
      <c r="C1619" s="6">
        <v>2265003020</v>
      </c>
      <c r="D1619" s="12" t="s">
        <v>56</v>
      </c>
      <c r="E1619" s="12" t="s">
        <v>21</v>
      </c>
      <c r="F1619" s="12" t="s">
        <v>40</v>
      </c>
      <c r="G1619" s="6">
        <v>4.3357526666666677E-5</v>
      </c>
      <c r="H1619" s="6">
        <v>3.3287087061066667</v>
      </c>
      <c r="I1619" s="6">
        <v>6.9588462863333339E-2</v>
      </c>
      <c r="J1619" s="6">
        <v>3.0497243333333333E-4</v>
      </c>
      <c r="K1619" s="20">
        <v>5.987380483333333E-3</v>
      </c>
      <c r="L1619" s="6">
        <v>3.2665119666666669E-4</v>
      </c>
      <c r="M1619" s="6">
        <v>2.9982832000000005E-4</v>
      </c>
      <c r="N1619" s="6">
        <v>6.2464233333333331E-5</v>
      </c>
      <c r="O1619" s="9">
        <v>2.2858235033333331E-3</v>
      </c>
    </row>
    <row r="1620" spans="1:15" x14ac:dyDescent="0.35">
      <c r="A1620" s="5">
        <v>2017</v>
      </c>
      <c r="B1620" s="6">
        <v>34017</v>
      </c>
      <c r="C1620" s="6">
        <v>2265003030</v>
      </c>
      <c r="D1620" s="12" t="s">
        <v>20</v>
      </c>
      <c r="E1620" s="12" t="s">
        <v>21</v>
      </c>
      <c r="F1620" s="12" t="s">
        <v>40</v>
      </c>
      <c r="G1620" s="6">
        <v>8.8184800000000007E-6</v>
      </c>
      <c r="H1620" s="6">
        <v>0.69383984358333317</v>
      </c>
      <c r="I1620" s="6">
        <v>8.0735756456666669E-2</v>
      </c>
      <c r="J1620" s="6">
        <v>2.4250819999999999E-4</v>
      </c>
      <c r="K1620" s="20">
        <v>1.1761647700000001E-3</v>
      </c>
      <c r="L1620" s="6">
        <v>8.3775560000000002E-5</v>
      </c>
      <c r="M1620" s="6">
        <v>7.7161699999999997E-5</v>
      </c>
      <c r="N1620" s="6">
        <v>1.3227720000000002E-5</v>
      </c>
      <c r="O1620" s="9">
        <v>1.8415925733333335E-3</v>
      </c>
    </row>
    <row r="1621" spans="1:15" x14ac:dyDescent="0.35">
      <c r="A1621" s="5">
        <v>2017</v>
      </c>
      <c r="B1621" s="6">
        <v>34017</v>
      </c>
      <c r="C1621" s="6">
        <v>2265003040</v>
      </c>
      <c r="D1621" s="12" t="s">
        <v>22</v>
      </c>
      <c r="E1621" s="12" t="s">
        <v>21</v>
      </c>
      <c r="F1621" s="12" t="s">
        <v>40</v>
      </c>
      <c r="G1621" s="6">
        <v>1.6902086666666667E-5</v>
      </c>
      <c r="H1621" s="6">
        <v>1.2895961433666665</v>
      </c>
      <c r="I1621" s="6">
        <v>0.24967101037999997</v>
      </c>
      <c r="J1621" s="6">
        <v>9.3071707666666668E-4</v>
      </c>
      <c r="K1621" s="20">
        <v>2.3688641899999997E-3</v>
      </c>
      <c r="L1621" s="6">
        <v>2.9211215000000002E-4</v>
      </c>
      <c r="M1621" s="6">
        <v>2.6859620333333331E-4</v>
      </c>
      <c r="N1621" s="6">
        <v>2.425082E-5</v>
      </c>
      <c r="O1621" s="9">
        <v>7.746667243333334E-3</v>
      </c>
    </row>
    <row r="1622" spans="1:15" x14ac:dyDescent="0.35">
      <c r="A1622" s="5">
        <v>2017</v>
      </c>
      <c r="B1622" s="6">
        <v>34017</v>
      </c>
      <c r="C1622" s="6">
        <v>2265003050</v>
      </c>
      <c r="D1622" s="12" t="s">
        <v>57</v>
      </c>
      <c r="E1622" s="12" t="s">
        <v>21</v>
      </c>
      <c r="F1622" s="12" t="s">
        <v>40</v>
      </c>
      <c r="G1622" s="6">
        <v>1.1023100000000001E-6</v>
      </c>
      <c r="H1622" s="6">
        <v>5.9746671746666667E-2</v>
      </c>
      <c r="I1622" s="6">
        <v>8.0762579333333324E-3</v>
      </c>
      <c r="J1622" s="6">
        <v>2.6822876666666664E-5</v>
      </c>
      <c r="K1622" s="20">
        <v>1.9547630666666665E-4</v>
      </c>
      <c r="L1622" s="6">
        <v>5.8789866666666671E-6</v>
      </c>
      <c r="M1622" s="6">
        <v>5.5115500000000006E-6</v>
      </c>
      <c r="N1622" s="6">
        <v>1.1023100000000001E-6</v>
      </c>
      <c r="O1622" s="9">
        <v>1.9363912333333335E-4</v>
      </c>
    </row>
    <row r="1623" spans="1:15" x14ac:dyDescent="0.35">
      <c r="A1623" s="5">
        <v>2017</v>
      </c>
      <c r="B1623" s="6">
        <v>34017</v>
      </c>
      <c r="C1623" s="6">
        <v>2265003060</v>
      </c>
      <c r="D1623" s="12" t="s">
        <v>58</v>
      </c>
      <c r="E1623" s="12" t="s">
        <v>21</v>
      </c>
      <c r="F1623" s="12" t="s">
        <v>40</v>
      </c>
      <c r="G1623" s="6">
        <v>1.1023100000000001E-6</v>
      </c>
      <c r="H1623" s="6">
        <v>5.2224875743333336E-2</v>
      </c>
      <c r="I1623" s="6">
        <v>1.3442670449999999E-2</v>
      </c>
      <c r="J1623" s="6">
        <v>3.3436736666666676E-5</v>
      </c>
      <c r="K1623" s="20">
        <v>8.8919673333333338E-5</v>
      </c>
      <c r="L1623" s="6">
        <v>5.5115500000000006E-6</v>
      </c>
      <c r="M1623" s="6">
        <v>5.5115500000000006E-6</v>
      </c>
      <c r="N1623" s="6">
        <v>1.1023100000000001E-6</v>
      </c>
      <c r="O1623" s="9">
        <v>2.5794053999999997E-4</v>
      </c>
    </row>
    <row r="1624" spans="1:15" x14ac:dyDescent="0.35">
      <c r="A1624" s="5">
        <v>2017</v>
      </c>
      <c r="B1624" s="6">
        <v>34017</v>
      </c>
      <c r="C1624" s="6">
        <v>2265003070</v>
      </c>
      <c r="D1624" s="12" t="s">
        <v>59</v>
      </c>
      <c r="E1624" s="12" t="s">
        <v>21</v>
      </c>
      <c r="F1624" s="12" t="s">
        <v>40</v>
      </c>
      <c r="G1624" s="6">
        <v>3.3069300000000005E-6</v>
      </c>
      <c r="H1624" s="6">
        <v>0.27724639734000001</v>
      </c>
      <c r="I1624" s="6">
        <v>4.5429869466666667E-3</v>
      </c>
      <c r="J1624" s="6">
        <v>1.873927E-5</v>
      </c>
      <c r="K1624" s="20">
        <v>4.1667317999999999E-4</v>
      </c>
      <c r="L1624" s="6">
        <v>2.7925186666666666E-5</v>
      </c>
      <c r="M1624" s="6">
        <v>2.5720566666666669E-5</v>
      </c>
      <c r="N1624" s="6">
        <v>5.5115500000000006E-6</v>
      </c>
      <c r="O1624" s="9">
        <v>1.4219799E-4</v>
      </c>
    </row>
    <row r="1625" spans="1:15" x14ac:dyDescent="0.35">
      <c r="A1625" s="5">
        <v>2017</v>
      </c>
      <c r="B1625" s="6">
        <v>34017</v>
      </c>
      <c r="C1625" s="6">
        <v>2265004010</v>
      </c>
      <c r="D1625" s="12" t="s">
        <v>60</v>
      </c>
      <c r="E1625" s="12" t="s">
        <v>24</v>
      </c>
      <c r="F1625" s="12" t="s">
        <v>40</v>
      </c>
      <c r="G1625" s="6">
        <v>1.4734210333333336E-4</v>
      </c>
      <c r="H1625" s="6">
        <v>11.07270725693</v>
      </c>
      <c r="I1625" s="6">
        <v>1.88149656277</v>
      </c>
      <c r="J1625" s="6">
        <v>1.0166605130000001E-2</v>
      </c>
      <c r="K1625" s="20">
        <v>2.0527216819999999E-2</v>
      </c>
      <c r="L1625" s="6">
        <v>2.835508756666666E-3</v>
      </c>
      <c r="M1625" s="6">
        <v>2.60806546E-3</v>
      </c>
      <c r="N1625" s="6">
        <v>2.0613197000000002E-4</v>
      </c>
      <c r="O1625" s="9">
        <v>0.16440218776666668</v>
      </c>
    </row>
    <row r="1626" spans="1:15" x14ac:dyDescent="0.35">
      <c r="A1626" s="5">
        <v>2017</v>
      </c>
      <c r="B1626" s="6">
        <v>34017</v>
      </c>
      <c r="C1626" s="6">
        <v>2265004011</v>
      </c>
      <c r="D1626" s="12" t="s">
        <v>60</v>
      </c>
      <c r="E1626" s="12" t="s">
        <v>25</v>
      </c>
      <c r="F1626" s="12" t="s">
        <v>40</v>
      </c>
      <c r="G1626" s="6">
        <v>1.433003E-5</v>
      </c>
      <c r="H1626" s="6">
        <v>1.0658823288666666</v>
      </c>
      <c r="I1626" s="6">
        <v>0.17343488334333332</v>
      </c>
      <c r="J1626" s="6">
        <v>7.6684032333333328E-4</v>
      </c>
      <c r="K1626" s="20">
        <v>1.8544528566666666E-3</v>
      </c>
      <c r="L1626" s="6">
        <v>2.8219136000000008E-4</v>
      </c>
      <c r="M1626" s="6">
        <v>2.5977772333333338E-4</v>
      </c>
      <c r="N1626" s="6">
        <v>1.9841580000000002E-5</v>
      </c>
      <c r="O1626" s="9">
        <v>1.0692407000000001E-2</v>
      </c>
    </row>
    <row r="1627" spans="1:15" x14ac:dyDescent="0.35">
      <c r="A1627" s="5">
        <v>2017</v>
      </c>
      <c r="B1627" s="6">
        <v>34017</v>
      </c>
      <c r="C1627" s="6">
        <v>2265004015</v>
      </c>
      <c r="D1627" s="12" t="s">
        <v>23</v>
      </c>
      <c r="E1627" s="12" t="s">
        <v>24</v>
      </c>
      <c r="F1627" s="12" t="s">
        <v>40</v>
      </c>
      <c r="G1627" s="6">
        <v>1.2492846666666667E-5</v>
      </c>
      <c r="H1627" s="6">
        <v>0.95376307183666675</v>
      </c>
      <c r="I1627" s="6">
        <v>0.16198041269666666</v>
      </c>
      <c r="J1627" s="6">
        <v>8.7596901333333334E-4</v>
      </c>
      <c r="K1627" s="20">
        <v>1.7670029300000001E-3</v>
      </c>
      <c r="L1627" s="6">
        <v>2.4434538333333337E-4</v>
      </c>
      <c r="M1627" s="6">
        <v>2.2487124000000001E-4</v>
      </c>
      <c r="N1627" s="6">
        <v>1.7636960000000001E-5</v>
      </c>
      <c r="O1627" s="9">
        <v>1.4727596473333332E-2</v>
      </c>
    </row>
    <row r="1628" spans="1:15" x14ac:dyDescent="0.35">
      <c r="A1628" s="5">
        <v>2017</v>
      </c>
      <c r="B1628" s="6">
        <v>34017</v>
      </c>
      <c r="C1628" s="6">
        <v>2265004016</v>
      </c>
      <c r="D1628" s="12" t="s">
        <v>23</v>
      </c>
      <c r="E1628" s="12" t="s">
        <v>25</v>
      </c>
      <c r="F1628" s="12" t="s">
        <v>40</v>
      </c>
      <c r="G1628" s="6">
        <v>7.7161700000000004E-6</v>
      </c>
      <c r="H1628" s="6">
        <v>0.60476584685000001</v>
      </c>
      <c r="I1628" s="6">
        <v>9.9082604096666679E-2</v>
      </c>
      <c r="J1628" s="6">
        <v>4.7142124333333333E-4</v>
      </c>
      <c r="K1628" s="20">
        <v>1.06593377E-3</v>
      </c>
      <c r="L1628" s="6">
        <v>1.5248621666666667E-4</v>
      </c>
      <c r="M1628" s="6">
        <v>1.4036080666666667E-4</v>
      </c>
      <c r="N1628" s="6">
        <v>1.1023100000000001E-5</v>
      </c>
      <c r="O1628" s="9">
        <v>7.1686893666666673E-3</v>
      </c>
    </row>
    <row r="1629" spans="1:15" x14ac:dyDescent="0.35">
      <c r="A1629" s="5">
        <v>2017</v>
      </c>
      <c r="B1629" s="6">
        <v>34017</v>
      </c>
      <c r="C1629" s="6">
        <v>2265004025</v>
      </c>
      <c r="D1629" s="12" t="s">
        <v>27</v>
      </c>
      <c r="E1629" s="12" t="s">
        <v>24</v>
      </c>
      <c r="F1629" s="12" t="s">
        <v>40</v>
      </c>
      <c r="G1629" s="6">
        <v>1.1023100000000001E-6</v>
      </c>
      <c r="H1629" s="6">
        <v>6.1555929893333333E-2</v>
      </c>
      <c r="I1629" s="6">
        <v>1.0072173906666667E-2</v>
      </c>
      <c r="J1629" s="6">
        <v>4.7766766666666671E-5</v>
      </c>
      <c r="K1629" s="20">
        <v>1.0802638E-4</v>
      </c>
      <c r="L1629" s="6">
        <v>1.5432340000000001E-5</v>
      </c>
      <c r="M1629" s="6">
        <v>1.433003E-5</v>
      </c>
      <c r="N1629" s="6">
        <v>1.1023100000000001E-6</v>
      </c>
      <c r="O1629" s="9">
        <v>1.0508688666666668E-3</v>
      </c>
    </row>
    <row r="1630" spans="1:15" x14ac:dyDescent="0.35">
      <c r="A1630" s="5">
        <v>2017</v>
      </c>
      <c r="B1630" s="6">
        <v>34017</v>
      </c>
      <c r="C1630" s="6">
        <v>2265004026</v>
      </c>
      <c r="D1630" s="12" t="s">
        <v>27</v>
      </c>
      <c r="E1630" s="12" t="s">
        <v>25</v>
      </c>
      <c r="F1630" s="12" t="s">
        <v>40</v>
      </c>
      <c r="G1630" s="6">
        <v>0</v>
      </c>
      <c r="H1630" s="6">
        <v>2.4677413969999996E-2</v>
      </c>
      <c r="I1630" s="6">
        <v>5.0177151200000002E-3</v>
      </c>
      <c r="J1630" s="6">
        <v>1.6902086666666667E-5</v>
      </c>
      <c r="K1630" s="20">
        <v>4.2622653333333336E-5</v>
      </c>
      <c r="L1630" s="6">
        <v>4.7766766666666677E-6</v>
      </c>
      <c r="M1630" s="6">
        <v>4.4092400000000003E-6</v>
      </c>
      <c r="N1630" s="6">
        <v>0</v>
      </c>
      <c r="O1630" s="9">
        <v>2.8770291000000003E-4</v>
      </c>
    </row>
    <row r="1631" spans="1:15" x14ac:dyDescent="0.35">
      <c r="A1631" s="5">
        <v>2017</v>
      </c>
      <c r="B1631" s="6">
        <v>34017</v>
      </c>
      <c r="C1631" s="6">
        <v>2265004030</v>
      </c>
      <c r="D1631" s="12" t="s">
        <v>28</v>
      </c>
      <c r="E1631" s="12" t="s">
        <v>24</v>
      </c>
      <c r="F1631" s="12" t="s">
        <v>40</v>
      </c>
      <c r="G1631" s="6">
        <v>1.1023100000000001E-6</v>
      </c>
      <c r="H1631" s="6">
        <v>0.11743312610333333</v>
      </c>
      <c r="I1631" s="6">
        <v>1.9211426116666666E-2</v>
      </c>
      <c r="J1631" s="6">
        <v>9.0389420000000007E-5</v>
      </c>
      <c r="K1631" s="20">
        <v>2.0613197000000002E-4</v>
      </c>
      <c r="L1631" s="6">
        <v>2.9762369999999999E-5</v>
      </c>
      <c r="M1631" s="6">
        <v>2.6822876666666664E-5</v>
      </c>
      <c r="N1631" s="6">
        <v>2.2046200000000002E-6</v>
      </c>
      <c r="O1631" s="9">
        <v>1.3437158899999998E-3</v>
      </c>
    </row>
    <row r="1632" spans="1:15" x14ac:dyDescent="0.35">
      <c r="A1632" s="5">
        <v>2017</v>
      </c>
      <c r="B1632" s="6">
        <v>34017</v>
      </c>
      <c r="C1632" s="6">
        <v>2265004031</v>
      </c>
      <c r="D1632" s="12" t="s">
        <v>28</v>
      </c>
      <c r="E1632" s="12" t="s">
        <v>25</v>
      </c>
      <c r="F1632" s="12" t="s">
        <v>40</v>
      </c>
      <c r="G1632" s="6">
        <v>1.3227720000000002E-5</v>
      </c>
      <c r="H1632" s="6">
        <v>1.0128659945433334</v>
      </c>
      <c r="I1632" s="6">
        <v>0.21681261902666668</v>
      </c>
      <c r="J1632" s="6">
        <v>5.8128480666666668E-4</v>
      </c>
      <c r="K1632" s="20">
        <v>1.9525584466666666E-3</v>
      </c>
      <c r="L1632" s="6">
        <v>1.1831460666666667E-4</v>
      </c>
      <c r="M1632" s="6">
        <v>1.0912869000000001E-4</v>
      </c>
      <c r="N1632" s="6">
        <v>1.9106706666666671E-5</v>
      </c>
      <c r="O1632" s="9">
        <v>6.7512813133333328E-3</v>
      </c>
    </row>
    <row r="1633" spans="1:15" x14ac:dyDescent="0.35">
      <c r="A1633" s="5">
        <v>2017</v>
      </c>
      <c r="B1633" s="6">
        <v>34017</v>
      </c>
      <c r="C1633" s="6">
        <v>2265004035</v>
      </c>
      <c r="D1633" s="12" t="s">
        <v>29</v>
      </c>
      <c r="E1633" s="12" t="s">
        <v>24</v>
      </c>
      <c r="F1633" s="12" t="s">
        <v>40</v>
      </c>
      <c r="G1633" s="6">
        <v>0</v>
      </c>
      <c r="H1633" s="6">
        <v>0</v>
      </c>
      <c r="I1633" s="6">
        <v>0</v>
      </c>
      <c r="J1633" s="6">
        <v>0</v>
      </c>
      <c r="K1633" s="20">
        <v>0</v>
      </c>
      <c r="L1633" s="6">
        <v>0</v>
      </c>
      <c r="M1633" s="6">
        <v>0</v>
      </c>
      <c r="N1633" s="6">
        <v>0</v>
      </c>
      <c r="O1633" s="9">
        <v>6.2431164033333328E-3</v>
      </c>
    </row>
    <row r="1634" spans="1:15" x14ac:dyDescent="0.35">
      <c r="A1634" s="5">
        <v>2017</v>
      </c>
      <c r="B1634" s="6">
        <v>34017</v>
      </c>
      <c r="C1634" s="6">
        <v>2265004036</v>
      </c>
      <c r="D1634" s="12" t="s">
        <v>29</v>
      </c>
      <c r="E1634" s="12" t="s">
        <v>25</v>
      </c>
      <c r="F1634" s="12" t="s">
        <v>40</v>
      </c>
      <c r="G1634" s="6">
        <v>0</v>
      </c>
      <c r="H1634" s="6">
        <v>0</v>
      </c>
      <c r="I1634" s="6">
        <v>0</v>
      </c>
      <c r="J1634" s="6">
        <v>0</v>
      </c>
      <c r="K1634" s="20">
        <v>0</v>
      </c>
      <c r="L1634" s="6">
        <v>0</v>
      </c>
      <c r="M1634" s="6">
        <v>0</v>
      </c>
      <c r="N1634" s="6">
        <v>0</v>
      </c>
      <c r="O1634" s="9">
        <v>8.120350333333332E-5</v>
      </c>
    </row>
    <row r="1635" spans="1:15" x14ac:dyDescent="0.35">
      <c r="A1635" s="5">
        <v>2017</v>
      </c>
      <c r="B1635" s="6">
        <v>34017</v>
      </c>
      <c r="C1635" s="6">
        <v>2265004040</v>
      </c>
      <c r="D1635" s="12" t="s">
        <v>61</v>
      </c>
      <c r="E1635" s="12" t="s">
        <v>24</v>
      </c>
      <c r="F1635" s="12" t="s">
        <v>40</v>
      </c>
      <c r="G1635" s="6">
        <v>3.012980666666667E-5</v>
      </c>
      <c r="H1635" s="6">
        <v>2.2513719065933335</v>
      </c>
      <c r="I1635" s="6">
        <v>0.58273471175333336</v>
      </c>
      <c r="J1635" s="6">
        <v>1.5112670100000001E-3</v>
      </c>
      <c r="K1635" s="20">
        <v>4.2894556466666666E-3</v>
      </c>
      <c r="L1635" s="6">
        <v>2.4177332666666665E-4</v>
      </c>
      <c r="M1635" s="6">
        <v>2.2193174666666665E-4</v>
      </c>
      <c r="N1635" s="6">
        <v>4.2255216666666665E-5</v>
      </c>
      <c r="O1635" s="9">
        <v>2.122020237333333E-2</v>
      </c>
    </row>
    <row r="1636" spans="1:15" x14ac:dyDescent="0.35">
      <c r="A1636" s="5">
        <v>2017</v>
      </c>
      <c r="B1636" s="6">
        <v>34017</v>
      </c>
      <c r="C1636" s="6">
        <v>2265004041</v>
      </c>
      <c r="D1636" s="12" t="s">
        <v>61</v>
      </c>
      <c r="E1636" s="12" t="s">
        <v>25</v>
      </c>
      <c r="F1636" s="12" t="s">
        <v>40</v>
      </c>
      <c r="G1636" s="6">
        <v>2.2046200000000002E-6</v>
      </c>
      <c r="H1636" s="6">
        <v>0.12953171322666665</v>
      </c>
      <c r="I1636" s="6">
        <v>3.3308868706666668E-2</v>
      </c>
      <c r="J1636" s="6">
        <v>8.3408123333333331E-5</v>
      </c>
      <c r="K1636" s="20">
        <v>2.2156431E-4</v>
      </c>
      <c r="L1636" s="6">
        <v>1.433003E-5</v>
      </c>
      <c r="M1636" s="6">
        <v>1.3227720000000002E-5</v>
      </c>
      <c r="N1636" s="6">
        <v>2.2046200000000002E-6</v>
      </c>
      <c r="O1636" s="9">
        <v>7.0217146999999999E-4</v>
      </c>
    </row>
    <row r="1637" spans="1:15" x14ac:dyDescent="0.35">
      <c r="A1637" s="5">
        <v>2017</v>
      </c>
      <c r="B1637" s="6">
        <v>34017</v>
      </c>
      <c r="C1637" s="6">
        <v>2265004046</v>
      </c>
      <c r="D1637" s="12" t="s">
        <v>62</v>
      </c>
      <c r="E1637" s="12" t="s">
        <v>25</v>
      </c>
      <c r="F1637" s="12" t="s">
        <v>40</v>
      </c>
      <c r="G1637" s="6">
        <v>2.2046200000000002E-6</v>
      </c>
      <c r="H1637" s="6">
        <v>0.14664470854000003</v>
      </c>
      <c r="I1637" s="6">
        <v>3.9497237046666668E-2</v>
      </c>
      <c r="J1637" s="6">
        <v>1.1059843666666668E-4</v>
      </c>
      <c r="K1637" s="20">
        <v>3.4392071999999994E-4</v>
      </c>
      <c r="L1637" s="6">
        <v>1.5799776666666668E-5</v>
      </c>
      <c r="M1637" s="6">
        <v>1.433003E-5</v>
      </c>
      <c r="N1637" s="6">
        <v>2.5720566666666666E-6</v>
      </c>
      <c r="O1637" s="9">
        <v>1.00861365E-3</v>
      </c>
    </row>
    <row r="1638" spans="1:15" x14ac:dyDescent="0.35">
      <c r="A1638" s="5">
        <v>2017</v>
      </c>
      <c r="B1638" s="6">
        <v>34017</v>
      </c>
      <c r="C1638" s="6">
        <v>2265004051</v>
      </c>
      <c r="D1638" s="12" t="s">
        <v>63</v>
      </c>
      <c r="E1638" s="12" t="s">
        <v>25</v>
      </c>
      <c r="F1638" s="12" t="s">
        <v>40</v>
      </c>
      <c r="G1638" s="6">
        <v>1.1023100000000001E-6</v>
      </c>
      <c r="H1638" s="6">
        <v>6.961050906333334E-2</v>
      </c>
      <c r="I1638" s="6">
        <v>1.1480191213333333E-2</v>
      </c>
      <c r="J1638" s="6">
        <v>5.6952683333333338E-5</v>
      </c>
      <c r="K1638" s="20">
        <v>1.2492846666666666E-4</v>
      </c>
      <c r="L1638" s="6">
        <v>1.7636960000000001E-5</v>
      </c>
      <c r="M1638" s="6">
        <v>1.6534650000000003E-5</v>
      </c>
      <c r="N1638" s="6">
        <v>1.1023100000000001E-6</v>
      </c>
      <c r="O1638" s="9">
        <v>8.3224405000000001E-4</v>
      </c>
    </row>
    <row r="1639" spans="1:15" x14ac:dyDescent="0.35">
      <c r="A1639" s="5">
        <v>2017</v>
      </c>
      <c r="B1639" s="6">
        <v>34017</v>
      </c>
      <c r="C1639" s="6">
        <v>2265004055</v>
      </c>
      <c r="D1639" s="12" t="s">
        <v>64</v>
      </c>
      <c r="E1639" s="12" t="s">
        <v>24</v>
      </c>
      <c r="F1639" s="12" t="s">
        <v>40</v>
      </c>
      <c r="G1639" s="6">
        <v>3.9903622000000001E-4</v>
      </c>
      <c r="H1639" s="6">
        <v>30.177520522453335</v>
      </c>
      <c r="I1639" s="6">
        <v>7.8066773671699998</v>
      </c>
      <c r="J1639" s="6">
        <v>2.0206812046666665E-2</v>
      </c>
      <c r="K1639" s="20">
        <v>5.7361640343333332E-2</v>
      </c>
      <c r="L1639" s="6">
        <v>3.2356472866666673E-3</v>
      </c>
      <c r="M1639" s="6">
        <v>2.9769718733333333E-3</v>
      </c>
      <c r="N1639" s="6">
        <v>5.6254553666666663E-4</v>
      </c>
      <c r="O1639" s="9">
        <v>0.22808153415666665</v>
      </c>
    </row>
    <row r="1640" spans="1:15" x14ac:dyDescent="0.35">
      <c r="A1640" s="5">
        <v>2017</v>
      </c>
      <c r="B1640" s="6">
        <v>34017</v>
      </c>
      <c r="C1640" s="6">
        <v>2265004056</v>
      </c>
      <c r="D1640" s="12" t="s">
        <v>64</v>
      </c>
      <c r="E1640" s="12" t="s">
        <v>25</v>
      </c>
      <c r="F1640" s="12" t="s">
        <v>40</v>
      </c>
      <c r="G1640" s="6">
        <v>2.3515946666666668E-5</v>
      </c>
      <c r="H1640" s="6">
        <v>1.7607017586033333</v>
      </c>
      <c r="I1640" s="6">
        <v>0.45297371804666664</v>
      </c>
      <c r="J1640" s="6">
        <v>1.1383187933333332E-3</v>
      </c>
      <c r="K1640" s="20">
        <v>3.0140829766666668E-3</v>
      </c>
      <c r="L1640" s="6">
        <v>1.9731348999999998E-4</v>
      </c>
      <c r="M1640" s="6">
        <v>1.8151371333333336E-4</v>
      </c>
      <c r="N1640" s="6">
        <v>3.2334426666666671E-5</v>
      </c>
      <c r="O1640" s="9">
        <v>9.1363127166666658E-3</v>
      </c>
    </row>
    <row r="1641" spans="1:15" x14ac:dyDescent="0.35">
      <c r="A1641" s="5">
        <v>2017</v>
      </c>
      <c r="B1641" s="6">
        <v>34017</v>
      </c>
      <c r="C1641" s="6">
        <v>2265004066</v>
      </c>
      <c r="D1641" s="12" t="s">
        <v>65</v>
      </c>
      <c r="E1641" s="12" t="s">
        <v>25</v>
      </c>
      <c r="F1641" s="12" t="s">
        <v>40</v>
      </c>
      <c r="G1641" s="6">
        <v>3.6743666666666665E-6</v>
      </c>
      <c r="H1641" s="6">
        <v>0.29405919689666665</v>
      </c>
      <c r="I1641" s="6">
        <v>4.6889327906666667E-2</v>
      </c>
      <c r="J1641" s="6">
        <v>1.2713308666666666E-4</v>
      </c>
      <c r="K1641" s="20">
        <v>5.1110440333333338E-4</v>
      </c>
      <c r="L1641" s="6">
        <v>3.2334426666666671E-5</v>
      </c>
      <c r="M1641" s="6">
        <v>3.012980666666667E-5</v>
      </c>
      <c r="N1641" s="6">
        <v>5.5115500000000006E-6</v>
      </c>
      <c r="O1641" s="9">
        <v>9.5570276999999996E-4</v>
      </c>
    </row>
    <row r="1642" spans="1:15" x14ac:dyDescent="0.35">
      <c r="A1642" s="5">
        <v>2017</v>
      </c>
      <c r="B1642" s="6">
        <v>34017</v>
      </c>
      <c r="C1642" s="6">
        <v>2265004071</v>
      </c>
      <c r="D1642" s="12" t="s">
        <v>30</v>
      </c>
      <c r="E1642" s="12" t="s">
        <v>25</v>
      </c>
      <c r="F1642" s="12" t="s">
        <v>40</v>
      </c>
      <c r="G1642" s="6">
        <v>7.495708E-5</v>
      </c>
      <c r="H1642" s="6">
        <v>5.6835500431600003</v>
      </c>
      <c r="I1642" s="6">
        <v>1.2570890214666666</v>
      </c>
      <c r="J1642" s="6">
        <v>3.5064481099999997E-3</v>
      </c>
      <c r="K1642" s="20">
        <v>9.6672587000000004E-3</v>
      </c>
      <c r="L1642" s="6">
        <v>7.8815164999999996E-4</v>
      </c>
      <c r="M1642" s="6">
        <v>7.2568741666666659E-4</v>
      </c>
      <c r="N1642" s="6">
        <v>1.0582176000000001E-4</v>
      </c>
      <c r="O1642" s="9">
        <v>2.6521946036666664E-2</v>
      </c>
    </row>
    <row r="1643" spans="1:15" x14ac:dyDescent="0.35">
      <c r="A1643" s="5">
        <v>2017</v>
      </c>
      <c r="B1643" s="6">
        <v>34017</v>
      </c>
      <c r="C1643" s="6">
        <v>2265004075</v>
      </c>
      <c r="D1643" s="12" t="s">
        <v>66</v>
      </c>
      <c r="E1643" s="12" t="s">
        <v>24</v>
      </c>
      <c r="F1643" s="12" t="s">
        <v>40</v>
      </c>
      <c r="G1643" s="6">
        <v>1.433003E-5</v>
      </c>
      <c r="H1643" s="6">
        <v>1.07282541212</v>
      </c>
      <c r="I1643" s="6">
        <v>0.23566322233666667</v>
      </c>
      <c r="J1643" s="6">
        <v>9.2483808999999995E-4</v>
      </c>
      <c r="K1643" s="20">
        <v>2.3692316266666668E-3</v>
      </c>
      <c r="L1643" s="6">
        <v>2.0172273E-4</v>
      </c>
      <c r="M1643" s="6">
        <v>1.8518808000000001E-4</v>
      </c>
      <c r="N1643" s="6">
        <v>2.0209016666666669E-5</v>
      </c>
      <c r="O1643" s="9">
        <v>1.1108345306666668E-2</v>
      </c>
    </row>
    <row r="1644" spans="1:15" x14ac:dyDescent="0.35">
      <c r="A1644" s="5">
        <v>2017</v>
      </c>
      <c r="B1644" s="6">
        <v>34017</v>
      </c>
      <c r="C1644" s="6">
        <v>2265004076</v>
      </c>
      <c r="D1644" s="12" t="s">
        <v>66</v>
      </c>
      <c r="E1644" s="12" t="s">
        <v>25</v>
      </c>
      <c r="F1644" s="12" t="s">
        <v>40</v>
      </c>
      <c r="G1644" s="6">
        <v>2.2046200000000002E-6</v>
      </c>
      <c r="H1644" s="6">
        <v>0.17462427583333331</v>
      </c>
      <c r="I1644" s="6">
        <v>3.8035206549999999E-2</v>
      </c>
      <c r="J1644" s="6">
        <v>1.480769766666667E-4</v>
      </c>
      <c r="K1644" s="20">
        <v>3.8066438666666669E-4</v>
      </c>
      <c r="L1644" s="6">
        <v>3.2334426666666671E-5</v>
      </c>
      <c r="M1644" s="6">
        <v>3.012980666666667E-5</v>
      </c>
      <c r="N1644" s="6">
        <v>3.3069300000000005E-6</v>
      </c>
      <c r="O1644" s="9">
        <v>1.5355178300000001E-3</v>
      </c>
    </row>
    <row r="1645" spans="1:15" x14ac:dyDescent="0.35">
      <c r="A1645" s="5">
        <v>2017</v>
      </c>
      <c r="B1645" s="6">
        <v>34017</v>
      </c>
      <c r="C1645" s="6">
        <v>2265006005</v>
      </c>
      <c r="D1645" s="12" t="s">
        <v>33</v>
      </c>
      <c r="E1645" s="12" t="s">
        <v>34</v>
      </c>
      <c r="F1645" s="12" t="s">
        <v>40</v>
      </c>
      <c r="G1645" s="6">
        <v>2.7227056999999997E-4</v>
      </c>
      <c r="H1645" s="6">
        <v>20.612858958266667</v>
      </c>
      <c r="I1645" s="6">
        <v>5.1707010505333333</v>
      </c>
      <c r="J1645" s="6">
        <v>1.4134186256666667E-2</v>
      </c>
      <c r="K1645" s="20">
        <v>4.0480497566666669E-2</v>
      </c>
      <c r="L1645" s="6">
        <v>2.5132668000000004E-3</v>
      </c>
      <c r="M1645" s="6">
        <v>2.3115440700000002E-3</v>
      </c>
      <c r="N1645" s="6">
        <v>3.8433875333333334E-4</v>
      </c>
      <c r="O1645" s="9">
        <v>0.13821681371666666</v>
      </c>
    </row>
    <row r="1646" spans="1:15" x14ac:dyDescent="0.35">
      <c r="A1646" s="5">
        <v>2017</v>
      </c>
      <c r="B1646" s="6">
        <v>34017</v>
      </c>
      <c r="C1646" s="6">
        <v>2265006010</v>
      </c>
      <c r="D1646" s="12" t="s">
        <v>35</v>
      </c>
      <c r="E1646" s="12" t="s">
        <v>34</v>
      </c>
      <c r="F1646" s="12" t="s">
        <v>40</v>
      </c>
      <c r="G1646" s="6">
        <v>6.7975783333333324E-5</v>
      </c>
      <c r="H1646" s="6">
        <v>5.1606810526333335</v>
      </c>
      <c r="I1646" s="6">
        <v>1.0172726624866666</v>
      </c>
      <c r="J1646" s="6">
        <v>3.3727011633333335E-3</v>
      </c>
      <c r="K1646" s="20">
        <v>1.0978640163333333E-2</v>
      </c>
      <c r="L1646" s="6">
        <v>9.1601960999999996E-4</v>
      </c>
      <c r="M1646" s="6">
        <v>8.4253227666666658E-4</v>
      </c>
      <c r="N1646" s="6">
        <v>9.5900970000000014E-5</v>
      </c>
      <c r="O1646" s="9">
        <v>3.201879857E-2</v>
      </c>
    </row>
    <row r="1647" spans="1:15" x14ac:dyDescent="0.35">
      <c r="A1647" s="5">
        <v>2017</v>
      </c>
      <c r="B1647" s="6">
        <v>34017</v>
      </c>
      <c r="C1647" s="6">
        <v>2265006015</v>
      </c>
      <c r="D1647" s="12" t="s">
        <v>36</v>
      </c>
      <c r="E1647" s="12" t="s">
        <v>34</v>
      </c>
      <c r="F1647" s="12" t="s">
        <v>40</v>
      </c>
      <c r="G1647" s="6">
        <v>3.5641356666666673E-5</v>
      </c>
      <c r="H1647" s="6">
        <v>2.7271263305366666</v>
      </c>
      <c r="I1647" s="6">
        <v>0.48548488174999999</v>
      </c>
      <c r="J1647" s="6">
        <v>1.5546245366666667E-3</v>
      </c>
      <c r="K1647" s="20">
        <v>5.429244186666668E-3</v>
      </c>
      <c r="L1647" s="6">
        <v>4.313706466666666E-4</v>
      </c>
      <c r="M1647" s="6">
        <v>3.9683160000000004E-4</v>
      </c>
      <c r="N1647" s="6">
        <v>5.1073696666666667E-5</v>
      </c>
      <c r="O1647" s="9">
        <v>1.3276956513333334E-2</v>
      </c>
    </row>
    <row r="1648" spans="1:15" x14ac:dyDescent="0.35">
      <c r="A1648" s="5">
        <v>2017</v>
      </c>
      <c r="B1648" s="6">
        <v>34017</v>
      </c>
      <c r="C1648" s="6">
        <v>2265006025</v>
      </c>
      <c r="D1648" s="12" t="s">
        <v>75</v>
      </c>
      <c r="E1648" s="12" t="s">
        <v>34</v>
      </c>
      <c r="F1648" s="12" t="s">
        <v>40</v>
      </c>
      <c r="G1648" s="6">
        <v>7.7161699999999997E-5</v>
      </c>
      <c r="H1648" s="6">
        <v>5.8631615368699999</v>
      </c>
      <c r="I1648" s="6">
        <v>1.33141741733</v>
      </c>
      <c r="J1648" s="6">
        <v>3.5758936399999997E-3</v>
      </c>
      <c r="K1648" s="20">
        <v>1.0958798583333334E-2</v>
      </c>
      <c r="L1648" s="6">
        <v>6.9886454000000001E-4</v>
      </c>
      <c r="M1648" s="6">
        <v>6.430141666666666E-4</v>
      </c>
      <c r="N1648" s="6">
        <v>1.0912869000000001E-4</v>
      </c>
      <c r="O1648" s="9">
        <v>3.031830167666667E-2</v>
      </c>
    </row>
    <row r="1649" spans="1:15" x14ac:dyDescent="0.35">
      <c r="A1649" s="5">
        <v>2017</v>
      </c>
      <c r="B1649" s="6">
        <v>34017</v>
      </c>
      <c r="C1649" s="6">
        <v>2265006030</v>
      </c>
      <c r="D1649" s="12" t="s">
        <v>76</v>
      </c>
      <c r="E1649" s="12" t="s">
        <v>34</v>
      </c>
      <c r="F1649" s="12" t="s">
        <v>40</v>
      </c>
      <c r="G1649" s="6">
        <v>1.2235640999999999E-4</v>
      </c>
      <c r="H1649" s="6">
        <v>9.2610236608266661</v>
      </c>
      <c r="I1649" s="6">
        <v>2.0410416052400002</v>
      </c>
      <c r="J1649" s="6">
        <v>6.26442773E-3</v>
      </c>
      <c r="K1649" s="20">
        <v>1.6354973470000003E-2</v>
      </c>
      <c r="L1649" s="6">
        <v>1.5682196933333333E-3</v>
      </c>
      <c r="M1649" s="6">
        <v>1.4432912266666667E-3</v>
      </c>
      <c r="N1649" s="6">
        <v>1.7269523333333337E-4</v>
      </c>
      <c r="O1649" s="9">
        <v>6.0810400896666672E-2</v>
      </c>
    </row>
    <row r="1650" spans="1:15" x14ac:dyDescent="0.35">
      <c r="A1650" s="5">
        <v>2017</v>
      </c>
      <c r="B1650" s="6">
        <v>34017</v>
      </c>
      <c r="C1650" s="6">
        <v>2265006035</v>
      </c>
      <c r="D1650" s="12" t="s">
        <v>37</v>
      </c>
      <c r="E1650" s="12" t="s">
        <v>34</v>
      </c>
      <c r="F1650" s="12" t="s">
        <v>40</v>
      </c>
      <c r="G1650" s="6">
        <v>5.5115500000000006E-6</v>
      </c>
      <c r="H1650" s="6">
        <v>0.43494433568666668</v>
      </c>
      <c r="I1650" s="6">
        <v>0.10406504529666667</v>
      </c>
      <c r="J1650" s="6">
        <v>2.9100984000000001E-4</v>
      </c>
      <c r="K1650" s="20">
        <v>7.6390082999999991E-4</v>
      </c>
      <c r="L1650" s="6">
        <v>6.2464233333333331E-5</v>
      </c>
      <c r="M1650" s="6">
        <v>5.6952683333333338E-5</v>
      </c>
      <c r="N1650" s="6">
        <v>8.083606666666666E-6</v>
      </c>
      <c r="O1650" s="9">
        <v>2.1542811766666666E-3</v>
      </c>
    </row>
    <row r="1651" spans="1:15" x14ac:dyDescent="0.35">
      <c r="A1651" s="5">
        <v>2017</v>
      </c>
      <c r="B1651" s="6">
        <v>34017</v>
      </c>
      <c r="C1651" s="6">
        <v>2267001060</v>
      </c>
      <c r="D1651" s="12" t="s">
        <v>80</v>
      </c>
      <c r="E1651" s="12" t="s">
        <v>9</v>
      </c>
      <c r="F1651" s="12" t="s">
        <v>81</v>
      </c>
      <c r="G1651" s="6">
        <v>0</v>
      </c>
      <c r="H1651" s="6">
        <v>6.5947532933333343E-3</v>
      </c>
      <c r="I1651" s="6">
        <v>3.3657198666666669E-4</v>
      </c>
      <c r="J1651" s="6">
        <v>3.3069300000000005E-6</v>
      </c>
      <c r="K1651" s="20">
        <v>7.0547840000000005E-5</v>
      </c>
      <c r="L1651" s="6">
        <v>1.1023100000000001E-6</v>
      </c>
      <c r="M1651" s="6">
        <v>1.1023100000000001E-6</v>
      </c>
      <c r="N1651" s="6">
        <v>0</v>
      </c>
      <c r="O1651" s="9">
        <v>1.5432340000000001E-5</v>
      </c>
    </row>
    <row r="1652" spans="1:15" x14ac:dyDescent="0.35">
      <c r="A1652" s="5">
        <v>2017</v>
      </c>
      <c r="B1652" s="6">
        <v>34017</v>
      </c>
      <c r="C1652" s="6">
        <v>2267002003</v>
      </c>
      <c r="D1652" s="12" t="s">
        <v>42</v>
      </c>
      <c r="E1652" s="12" t="s">
        <v>14</v>
      </c>
      <c r="F1652" s="12" t="s">
        <v>81</v>
      </c>
      <c r="G1652" s="6">
        <v>0</v>
      </c>
      <c r="H1652" s="6">
        <v>6.6604877130000004E-2</v>
      </c>
      <c r="I1652" s="6">
        <v>9.652561233333334E-4</v>
      </c>
      <c r="J1652" s="6">
        <v>6.9812966666666665E-6</v>
      </c>
      <c r="K1652" s="20">
        <v>1.8298345999999998E-4</v>
      </c>
      <c r="L1652" s="6">
        <v>6.6138600000000009E-6</v>
      </c>
      <c r="M1652" s="6">
        <v>6.6138600000000009E-6</v>
      </c>
      <c r="N1652" s="6">
        <v>0</v>
      </c>
      <c r="O1652" s="9">
        <v>3.1232116666666665E-5</v>
      </c>
    </row>
    <row r="1653" spans="1:15" x14ac:dyDescent="0.35">
      <c r="A1653" s="5">
        <v>2017</v>
      </c>
      <c r="B1653" s="6">
        <v>34017</v>
      </c>
      <c r="C1653" s="6">
        <v>2267002015</v>
      </c>
      <c r="D1653" s="12" t="s">
        <v>43</v>
      </c>
      <c r="E1653" s="12" t="s">
        <v>14</v>
      </c>
      <c r="F1653" s="12" t="s">
        <v>81</v>
      </c>
      <c r="G1653" s="6">
        <v>0</v>
      </c>
      <c r="H1653" s="6">
        <v>0.11099637057666667</v>
      </c>
      <c r="I1653" s="6">
        <v>1.0901845900000001E-3</v>
      </c>
      <c r="J1653" s="6">
        <v>5.8789866666666671E-6</v>
      </c>
      <c r="K1653" s="20">
        <v>2.0172273E-4</v>
      </c>
      <c r="L1653" s="6">
        <v>1.1390536666666669E-5</v>
      </c>
      <c r="M1653" s="6">
        <v>1.1390536666666669E-5</v>
      </c>
      <c r="N1653" s="6">
        <v>3.6743666666666669E-7</v>
      </c>
      <c r="O1653" s="9">
        <v>2.5720566666666669E-5</v>
      </c>
    </row>
    <row r="1654" spans="1:15" x14ac:dyDescent="0.35">
      <c r="A1654" s="5">
        <v>2017</v>
      </c>
      <c r="B1654" s="6">
        <v>34017</v>
      </c>
      <c r="C1654" s="6">
        <v>2267002021</v>
      </c>
      <c r="D1654" s="12" t="s">
        <v>16</v>
      </c>
      <c r="E1654" s="12" t="s">
        <v>14</v>
      </c>
      <c r="F1654" s="12" t="s">
        <v>81</v>
      </c>
      <c r="G1654" s="6">
        <v>0</v>
      </c>
      <c r="H1654" s="6">
        <v>1.8206119396666665E-2</v>
      </c>
      <c r="I1654" s="6">
        <v>5.3278316666666669E-4</v>
      </c>
      <c r="J1654" s="6">
        <v>4.7766766666666677E-6</v>
      </c>
      <c r="K1654" s="20">
        <v>1.0398457666666667E-4</v>
      </c>
      <c r="L1654" s="6">
        <v>2.2046200000000002E-6</v>
      </c>
      <c r="M1654" s="6">
        <v>2.2046200000000002E-6</v>
      </c>
      <c r="N1654" s="6">
        <v>0</v>
      </c>
      <c r="O1654" s="9">
        <v>2.1311326666666668E-5</v>
      </c>
    </row>
    <row r="1655" spans="1:15" x14ac:dyDescent="0.35">
      <c r="A1655" s="5">
        <v>2017</v>
      </c>
      <c r="B1655" s="6">
        <v>34017</v>
      </c>
      <c r="C1655" s="6">
        <v>2267002024</v>
      </c>
      <c r="D1655" s="12" t="s">
        <v>44</v>
      </c>
      <c r="E1655" s="12" t="s">
        <v>14</v>
      </c>
      <c r="F1655" s="12" t="s">
        <v>81</v>
      </c>
      <c r="G1655" s="6">
        <v>0</v>
      </c>
      <c r="H1655" s="6">
        <v>1.1978067896666666E-2</v>
      </c>
      <c r="I1655" s="6">
        <v>1.6056982333333334E-4</v>
      </c>
      <c r="J1655" s="6">
        <v>1.1023100000000001E-6</v>
      </c>
      <c r="K1655" s="20">
        <v>3.012980666666667E-5</v>
      </c>
      <c r="L1655" s="6">
        <v>1.1023100000000001E-6</v>
      </c>
      <c r="M1655" s="6">
        <v>1.1023100000000001E-6</v>
      </c>
      <c r="N1655" s="6">
        <v>0</v>
      </c>
      <c r="O1655" s="9">
        <v>4.7766766666666677E-6</v>
      </c>
    </row>
    <row r="1656" spans="1:15" x14ac:dyDescent="0.35">
      <c r="A1656" s="5">
        <v>2017</v>
      </c>
      <c r="B1656" s="6">
        <v>34017</v>
      </c>
      <c r="C1656" s="6">
        <v>2267002030</v>
      </c>
      <c r="D1656" s="12" t="s">
        <v>45</v>
      </c>
      <c r="E1656" s="12" t="s">
        <v>14</v>
      </c>
      <c r="F1656" s="12" t="s">
        <v>81</v>
      </c>
      <c r="G1656" s="6">
        <v>0</v>
      </c>
      <c r="H1656" s="6">
        <v>0.20409673830333333</v>
      </c>
      <c r="I1656" s="6">
        <v>3.0295153166666668E-3</v>
      </c>
      <c r="J1656" s="6">
        <v>2.241363666666667E-5</v>
      </c>
      <c r="K1656" s="20">
        <v>5.7393607333333337E-4</v>
      </c>
      <c r="L1656" s="6">
        <v>2.094389E-5</v>
      </c>
      <c r="M1656" s="6">
        <v>2.094389E-5</v>
      </c>
      <c r="N1656" s="6">
        <v>1.1023100000000001E-6</v>
      </c>
      <c r="O1656" s="9">
        <v>9.8105589999999997E-5</v>
      </c>
    </row>
    <row r="1657" spans="1:15" x14ac:dyDescent="0.35">
      <c r="A1657" s="5">
        <v>2017</v>
      </c>
      <c r="B1657" s="6">
        <v>34017</v>
      </c>
      <c r="C1657" s="6">
        <v>2267002033</v>
      </c>
      <c r="D1657" s="12" t="s">
        <v>46</v>
      </c>
      <c r="E1657" s="12" t="s">
        <v>14</v>
      </c>
      <c r="F1657" s="12" t="s">
        <v>81</v>
      </c>
      <c r="G1657" s="6">
        <v>0</v>
      </c>
      <c r="H1657" s="6">
        <v>7.2501868193333333E-2</v>
      </c>
      <c r="I1657" s="6">
        <v>3.0853656899999999E-3</v>
      </c>
      <c r="J1657" s="6">
        <v>3.2334426666666671E-5</v>
      </c>
      <c r="K1657" s="20">
        <v>6.6653011333333342E-4</v>
      </c>
      <c r="L1657" s="6">
        <v>6.6138600000000009E-6</v>
      </c>
      <c r="M1657" s="6">
        <v>6.6138600000000009E-6</v>
      </c>
      <c r="N1657" s="6">
        <v>0</v>
      </c>
      <c r="O1657" s="9">
        <v>1.4256542666666669E-4</v>
      </c>
    </row>
    <row r="1658" spans="1:15" x14ac:dyDescent="0.35">
      <c r="A1658" s="5">
        <v>2017</v>
      </c>
      <c r="B1658" s="6">
        <v>34017</v>
      </c>
      <c r="C1658" s="6">
        <v>2267002039</v>
      </c>
      <c r="D1658" s="12" t="s">
        <v>18</v>
      </c>
      <c r="E1658" s="12" t="s">
        <v>14</v>
      </c>
      <c r="F1658" s="12" t="s">
        <v>81</v>
      </c>
      <c r="G1658" s="6">
        <v>0</v>
      </c>
      <c r="H1658" s="6">
        <v>0.19201064402666668</v>
      </c>
      <c r="I1658" s="6">
        <v>1.7096828099999999E-3</v>
      </c>
      <c r="J1658" s="6">
        <v>8.8184800000000007E-6</v>
      </c>
      <c r="K1658" s="20">
        <v>3.2628375999999996E-4</v>
      </c>
      <c r="L1658" s="6">
        <v>2.0209016666666669E-5</v>
      </c>
      <c r="M1658" s="6">
        <v>2.0209016666666669E-5</v>
      </c>
      <c r="N1658" s="6">
        <v>1.1023100000000001E-6</v>
      </c>
      <c r="O1658" s="9">
        <v>3.8948286666666662E-5</v>
      </c>
    </row>
    <row r="1659" spans="1:15" x14ac:dyDescent="0.35">
      <c r="A1659" s="5">
        <v>2017</v>
      </c>
      <c r="B1659" s="6">
        <v>34017</v>
      </c>
      <c r="C1659" s="6">
        <v>2267002045</v>
      </c>
      <c r="D1659" s="12" t="s">
        <v>48</v>
      </c>
      <c r="E1659" s="12" t="s">
        <v>14</v>
      </c>
      <c r="F1659" s="12" t="s">
        <v>81</v>
      </c>
      <c r="G1659" s="6">
        <v>0</v>
      </c>
      <c r="H1659" s="6">
        <v>7.372579973E-2</v>
      </c>
      <c r="I1659" s="6">
        <v>2.3034604633333333E-3</v>
      </c>
      <c r="J1659" s="6">
        <v>2.2046200000000002E-5</v>
      </c>
      <c r="K1659" s="20">
        <v>4.4900760666666668E-4</v>
      </c>
      <c r="L1659" s="6">
        <v>6.9812966666666665E-6</v>
      </c>
      <c r="M1659" s="6">
        <v>6.9812966666666665E-6</v>
      </c>
      <c r="N1659" s="6">
        <v>0</v>
      </c>
      <c r="O1659" s="9">
        <v>9.4798660000000001E-5</v>
      </c>
    </row>
    <row r="1660" spans="1:15" x14ac:dyDescent="0.35">
      <c r="A1660" s="5">
        <v>2017</v>
      </c>
      <c r="B1660" s="6">
        <v>34017</v>
      </c>
      <c r="C1660" s="6">
        <v>2267002054</v>
      </c>
      <c r="D1660" s="12" t="s">
        <v>19</v>
      </c>
      <c r="E1660" s="12" t="s">
        <v>14</v>
      </c>
      <c r="F1660" s="12" t="s">
        <v>81</v>
      </c>
      <c r="G1660" s="6">
        <v>0</v>
      </c>
      <c r="H1660" s="6">
        <v>1.2123940253333333E-2</v>
      </c>
      <c r="I1660" s="6">
        <v>3.2959068999999995E-4</v>
      </c>
      <c r="J1660" s="6">
        <v>3.3069300000000005E-6</v>
      </c>
      <c r="K1660" s="20">
        <v>6.2464233333333331E-5</v>
      </c>
      <c r="L1660" s="6">
        <v>1.1023100000000001E-6</v>
      </c>
      <c r="M1660" s="6">
        <v>1.1023100000000001E-6</v>
      </c>
      <c r="N1660" s="6">
        <v>0</v>
      </c>
      <c r="O1660" s="9">
        <v>1.3227720000000002E-5</v>
      </c>
    </row>
    <row r="1661" spans="1:15" x14ac:dyDescent="0.35">
      <c r="A1661" s="5">
        <v>2017</v>
      </c>
      <c r="B1661" s="6">
        <v>34017</v>
      </c>
      <c r="C1661" s="6">
        <v>2267002057</v>
      </c>
      <c r="D1661" s="12" t="s">
        <v>49</v>
      </c>
      <c r="E1661" s="12" t="s">
        <v>14</v>
      </c>
      <c r="F1661" s="12" t="s">
        <v>81</v>
      </c>
      <c r="G1661" s="6">
        <v>0</v>
      </c>
      <c r="H1661" s="6">
        <v>0.13046022568333332</v>
      </c>
      <c r="I1661" s="6">
        <v>2.165671713333333E-3</v>
      </c>
      <c r="J1661" s="6">
        <v>1.6902086666666667E-5</v>
      </c>
      <c r="K1661" s="20">
        <v>4.1005931999999997E-4</v>
      </c>
      <c r="L1661" s="6">
        <v>1.3227720000000002E-5</v>
      </c>
      <c r="M1661" s="6">
        <v>1.3227720000000002E-5</v>
      </c>
      <c r="N1661" s="6">
        <v>1.1023100000000001E-6</v>
      </c>
      <c r="O1661" s="9">
        <v>7.348733333333333E-5</v>
      </c>
    </row>
    <row r="1662" spans="1:15" x14ac:dyDescent="0.35">
      <c r="A1662" s="5">
        <v>2017</v>
      </c>
      <c r="B1662" s="6">
        <v>34017</v>
      </c>
      <c r="C1662" s="6">
        <v>2267002060</v>
      </c>
      <c r="D1662" s="12" t="s">
        <v>50</v>
      </c>
      <c r="E1662" s="12" t="s">
        <v>14</v>
      </c>
      <c r="F1662" s="12" t="s">
        <v>81</v>
      </c>
      <c r="G1662" s="6">
        <v>0</v>
      </c>
      <c r="H1662" s="6">
        <v>0.31980879105999999</v>
      </c>
      <c r="I1662" s="6">
        <v>3.5218804500000002E-3</v>
      </c>
      <c r="J1662" s="6">
        <v>2.094389E-5</v>
      </c>
      <c r="K1662" s="20">
        <v>6.4338160333333322E-4</v>
      </c>
      <c r="L1662" s="6">
        <v>3.3436736666666676E-5</v>
      </c>
      <c r="M1662" s="6">
        <v>3.3436736666666676E-5</v>
      </c>
      <c r="N1662" s="6">
        <v>1.1023100000000001E-6</v>
      </c>
      <c r="O1662" s="9">
        <v>9.0389420000000007E-5</v>
      </c>
    </row>
    <row r="1663" spans="1:15" x14ac:dyDescent="0.35">
      <c r="A1663" s="5">
        <v>2017</v>
      </c>
      <c r="B1663" s="6">
        <v>34017</v>
      </c>
      <c r="C1663" s="6">
        <v>2267002066</v>
      </c>
      <c r="D1663" s="12" t="s">
        <v>51</v>
      </c>
      <c r="E1663" s="12" t="s">
        <v>14</v>
      </c>
      <c r="F1663" s="12" t="s">
        <v>81</v>
      </c>
      <c r="G1663" s="6">
        <v>0</v>
      </c>
      <c r="H1663" s="6">
        <v>3.4837772676666663E-2</v>
      </c>
      <c r="I1663" s="6">
        <v>3.3106043666666663E-4</v>
      </c>
      <c r="J1663" s="6">
        <v>2.2046200000000002E-6</v>
      </c>
      <c r="K1663" s="20">
        <v>6.0994486666666668E-5</v>
      </c>
      <c r="L1663" s="6">
        <v>3.3069300000000005E-6</v>
      </c>
      <c r="M1663" s="6">
        <v>3.3069300000000005E-6</v>
      </c>
      <c r="N1663" s="6">
        <v>0</v>
      </c>
      <c r="O1663" s="9">
        <v>7.7161700000000004E-6</v>
      </c>
    </row>
    <row r="1664" spans="1:15" x14ac:dyDescent="0.35">
      <c r="A1664" s="5">
        <v>2017</v>
      </c>
      <c r="B1664" s="6">
        <v>34017</v>
      </c>
      <c r="C1664" s="6">
        <v>2267002072</v>
      </c>
      <c r="D1664" s="12" t="s">
        <v>52</v>
      </c>
      <c r="E1664" s="12" t="s">
        <v>14</v>
      </c>
      <c r="F1664" s="12" t="s">
        <v>81</v>
      </c>
      <c r="G1664" s="6">
        <v>0</v>
      </c>
      <c r="H1664" s="6">
        <v>0.27588982116666666</v>
      </c>
      <c r="I1664" s="6">
        <v>7.8833536833333318E-3</v>
      </c>
      <c r="J1664" s="6">
        <v>7.4589643333333329E-5</v>
      </c>
      <c r="K1664" s="20">
        <v>1.5627081433333334E-3</v>
      </c>
      <c r="L1664" s="6">
        <v>2.6822876666666664E-5</v>
      </c>
      <c r="M1664" s="6">
        <v>2.6822876666666664E-5</v>
      </c>
      <c r="N1664" s="6">
        <v>1.1023100000000001E-6</v>
      </c>
      <c r="O1664" s="9">
        <v>3.2444657666666667E-4</v>
      </c>
    </row>
    <row r="1665" spans="1:15" x14ac:dyDescent="0.35">
      <c r="A1665" s="5">
        <v>2017</v>
      </c>
      <c r="B1665" s="6">
        <v>34017</v>
      </c>
      <c r="C1665" s="6">
        <v>2267002081</v>
      </c>
      <c r="D1665" s="12" t="s">
        <v>54</v>
      </c>
      <c r="E1665" s="12" t="s">
        <v>14</v>
      </c>
      <c r="F1665" s="12" t="s">
        <v>81</v>
      </c>
      <c r="G1665" s="6">
        <v>0</v>
      </c>
      <c r="H1665" s="6">
        <v>0.11317196308000001</v>
      </c>
      <c r="I1665" s="6">
        <v>4.0399661500000001E-3</v>
      </c>
      <c r="J1665" s="6">
        <v>4.0050596666666668E-5</v>
      </c>
      <c r="K1665" s="20">
        <v>8.1019784999999999E-4</v>
      </c>
      <c r="L1665" s="6">
        <v>1.1023100000000001E-5</v>
      </c>
      <c r="M1665" s="6">
        <v>1.1023100000000001E-5</v>
      </c>
      <c r="N1665" s="6">
        <v>3.6743666666666669E-7</v>
      </c>
      <c r="O1665" s="9">
        <v>1.7489985333333334E-4</v>
      </c>
    </row>
    <row r="1666" spans="1:15" x14ac:dyDescent="0.35">
      <c r="A1666" s="5">
        <v>2017</v>
      </c>
      <c r="B1666" s="6">
        <v>34017</v>
      </c>
      <c r="C1666" s="6">
        <v>2267003010</v>
      </c>
      <c r="D1666" s="12" t="s">
        <v>55</v>
      </c>
      <c r="E1666" s="12" t="s">
        <v>21</v>
      </c>
      <c r="F1666" s="12" t="s">
        <v>81</v>
      </c>
      <c r="G1666" s="6">
        <v>0</v>
      </c>
      <c r="H1666" s="6">
        <v>0.45731975893999999</v>
      </c>
      <c r="I1666" s="6">
        <v>1.6273769966666667E-2</v>
      </c>
      <c r="J1666" s="6">
        <v>1.4366773666666668E-4</v>
      </c>
      <c r="K1666" s="20">
        <v>2.9402282066666673E-3</v>
      </c>
      <c r="L1666" s="6">
        <v>4.482727333333334E-5</v>
      </c>
      <c r="M1666" s="6">
        <v>4.482727333333334E-5</v>
      </c>
      <c r="N1666" s="6">
        <v>2.2046200000000002E-6</v>
      </c>
      <c r="O1666" s="9">
        <v>6.2868413666666671E-4</v>
      </c>
    </row>
    <row r="1667" spans="1:15" x14ac:dyDescent="0.35">
      <c r="A1667" s="5">
        <v>2017</v>
      </c>
      <c r="B1667" s="6">
        <v>34017</v>
      </c>
      <c r="C1667" s="6">
        <v>2267003020</v>
      </c>
      <c r="D1667" s="12" t="s">
        <v>56</v>
      </c>
      <c r="E1667" s="12" t="s">
        <v>21</v>
      </c>
      <c r="F1667" s="12" t="s">
        <v>81</v>
      </c>
      <c r="G1667" s="6">
        <v>0</v>
      </c>
      <c r="H1667" s="6">
        <v>43.283245670133333</v>
      </c>
      <c r="I1667" s="6">
        <v>0.54989946890999997</v>
      </c>
      <c r="J1667" s="6">
        <v>3.0930818599999997E-3</v>
      </c>
      <c r="K1667" s="20">
        <v>9.1012592586666677E-2</v>
      </c>
      <c r="L1667" s="6">
        <v>4.4849319533333326E-3</v>
      </c>
      <c r="M1667" s="6">
        <v>4.4849319533333326E-3</v>
      </c>
      <c r="N1667" s="6">
        <v>2.1274583000000001E-4</v>
      </c>
      <c r="O1667" s="9">
        <v>1.3507339303333333E-2</v>
      </c>
    </row>
    <row r="1668" spans="1:15" x14ac:dyDescent="0.35">
      <c r="A1668" s="5">
        <v>2017</v>
      </c>
      <c r="B1668" s="6">
        <v>34017</v>
      </c>
      <c r="C1668" s="6">
        <v>2267003030</v>
      </c>
      <c r="D1668" s="12" t="s">
        <v>20</v>
      </c>
      <c r="E1668" s="12" t="s">
        <v>21</v>
      </c>
      <c r="F1668" s="12" t="s">
        <v>81</v>
      </c>
      <c r="G1668" s="6">
        <v>0</v>
      </c>
      <c r="H1668" s="6">
        <v>0.31485721453999999</v>
      </c>
      <c r="I1668" s="6">
        <v>3.32015772E-3</v>
      </c>
      <c r="J1668" s="6">
        <v>1.8004396666666665E-5</v>
      </c>
      <c r="K1668" s="20">
        <v>5.8826610333333337E-4</v>
      </c>
      <c r="L1668" s="6">
        <v>3.3436736666666676E-5</v>
      </c>
      <c r="M1668" s="6">
        <v>3.3436736666666676E-5</v>
      </c>
      <c r="N1668" s="6">
        <v>1.1023100000000001E-6</v>
      </c>
      <c r="O1668" s="9">
        <v>7.8998883333333323E-5</v>
      </c>
    </row>
    <row r="1669" spans="1:15" x14ac:dyDescent="0.35">
      <c r="A1669" s="5">
        <v>2017</v>
      </c>
      <c r="B1669" s="6">
        <v>34017</v>
      </c>
      <c r="C1669" s="6">
        <v>2267003040</v>
      </c>
      <c r="D1669" s="12" t="s">
        <v>82</v>
      </c>
      <c r="E1669" s="12" t="s">
        <v>21</v>
      </c>
      <c r="F1669" s="12" t="s">
        <v>81</v>
      </c>
      <c r="G1669" s="6">
        <v>0</v>
      </c>
      <c r="H1669" s="6">
        <v>9.5377372750000008E-2</v>
      </c>
      <c r="I1669" s="6">
        <v>1.0776917433333334E-3</v>
      </c>
      <c r="J1669" s="6">
        <v>5.5115500000000006E-6</v>
      </c>
      <c r="K1669" s="20">
        <v>1.8298345999999998E-4</v>
      </c>
      <c r="L1669" s="6">
        <v>9.9207900000000009E-6</v>
      </c>
      <c r="M1669" s="6">
        <v>9.9207900000000009E-6</v>
      </c>
      <c r="N1669" s="6">
        <v>0</v>
      </c>
      <c r="O1669" s="9">
        <v>2.5353129999999998E-5</v>
      </c>
    </row>
    <row r="1670" spans="1:15" x14ac:dyDescent="0.35">
      <c r="A1670" s="5">
        <v>2017</v>
      </c>
      <c r="B1670" s="6">
        <v>34017</v>
      </c>
      <c r="C1670" s="6">
        <v>2267003050</v>
      </c>
      <c r="D1670" s="12" t="s">
        <v>83</v>
      </c>
      <c r="E1670" s="12" t="s">
        <v>21</v>
      </c>
      <c r="F1670" s="12" t="s">
        <v>81</v>
      </c>
      <c r="G1670" s="6">
        <v>0</v>
      </c>
      <c r="H1670" s="6">
        <v>2.4595843029999998E-2</v>
      </c>
      <c r="I1670" s="6">
        <v>8.2452788000000009E-4</v>
      </c>
      <c r="J1670" s="6">
        <v>6.6138600000000009E-6</v>
      </c>
      <c r="K1670" s="20">
        <v>1.3264463666666667E-4</v>
      </c>
      <c r="L1670" s="6">
        <v>2.2046200000000002E-6</v>
      </c>
      <c r="M1670" s="6">
        <v>2.2046200000000002E-6</v>
      </c>
      <c r="N1670" s="6">
        <v>0</v>
      </c>
      <c r="O1670" s="9">
        <v>2.7925186666666666E-5</v>
      </c>
    </row>
    <row r="1671" spans="1:15" x14ac:dyDescent="0.35">
      <c r="A1671" s="5">
        <v>2017</v>
      </c>
      <c r="B1671" s="6">
        <v>34017</v>
      </c>
      <c r="C1671" s="6">
        <v>2267003070</v>
      </c>
      <c r="D1671" s="12" t="s">
        <v>59</v>
      </c>
      <c r="E1671" s="12" t="s">
        <v>21</v>
      </c>
      <c r="F1671" s="12" t="s">
        <v>81</v>
      </c>
      <c r="G1671" s="6">
        <v>0</v>
      </c>
      <c r="H1671" s="6">
        <v>0.19104649021333331</v>
      </c>
      <c r="I1671" s="6">
        <v>1.6685299033333335E-3</v>
      </c>
      <c r="J1671" s="6">
        <v>8.8184800000000007E-6</v>
      </c>
      <c r="K1671" s="20">
        <v>3.2224195666666664E-4</v>
      </c>
      <c r="L1671" s="6">
        <v>2.0209016666666669E-5</v>
      </c>
      <c r="M1671" s="6">
        <v>2.0209016666666669E-5</v>
      </c>
      <c r="N1671" s="6">
        <v>1.1023100000000001E-6</v>
      </c>
      <c r="O1671" s="9">
        <v>3.8948286666666662E-5</v>
      </c>
    </row>
    <row r="1672" spans="1:15" x14ac:dyDescent="0.35">
      <c r="A1672" s="5">
        <v>2017</v>
      </c>
      <c r="B1672" s="6">
        <v>34017</v>
      </c>
      <c r="C1672" s="6">
        <v>2267004066</v>
      </c>
      <c r="D1672" s="12" t="s">
        <v>65</v>
      </c>
      <c r="E1672" s="12" t="s">
        <v>25</v>
      </c>
      <c r="F1672" s="12" t="s">
        <v>81</v>
      </c>
      <c r="G1672" s="6">
        <v>0</v>
      </c>
      <c r="H1672" s="6">
        <v>9.7023489016666686E-2</v>
      </c>
      <c r="I1672" s="6">
        <v>1.1724904033333333E-3</v>
      </c>
      <c r="J1672" s="6">
        <v>6.6138600000000009E-6</v>
      </c>
      <c r="K1672" s="20">
        <v>1.9400655999999997E-4</v>
      </c>
      <c r="L1672" s="6">
        <v>9.9207900000000009E-6</v>
      </c>
      <c r="M1672" s="6">
        <v>9.9207900000000009E-6</v>
      </c>
      <c r="N1672" s="6">
        <v>0</v>
      </c>
      <c r="O1672" s="9">
        <v>2.7925186666666666E-5</v>
      </c>
    </row>
    <row r="1673" spans="1:15" x14ac:dyDescent="0.35">
      <c r="A1673" s="5">
        <v>2017</v>
      </c>
      <c r="B1673" s="6">
        <v>34017</v>
      </c>
      <c r="C1673" s="6">
        <v>2267006005</v>
      </c>
      <c r="D1673" s="12" t="s">
        <v>33</v>
      </c>
      <c r="E1673" s="12" t="s">
        <v>34</v>
      </c>
      <c r="F1673" s="12" t="s">
        <v>81</v>
      </c>
      <c r="G1673" s="6">
        <v>0</v>
      </c>
      <c r="H1673" s="6">
        <v>2.0166302154166664</v>
      </c>
      <c r="I1673" s="6">
        <v>7.8838313509999994E-2</v>
      </c>
      <c r="J1673" s="6">
        <v>9.3181938666666664E-4</v>
      </c>
      <c r="K1673" s="20">
        <v>2.3684232659999999E-2</v>
      </c>
      <c r="L1673" s="6">
        <v>1.8702526333333336E-4</v>
      </c>
      <c r="M1673" s="6">
        <v>1.8702526333333336E-4</v>
      </c>
      <c r="N1673" s="6">
        <v>9.9207900000000009E-6</v>
      </c>
      <c r="O1673" s="9">
        <v>4.0682587733333331E-3</v>
      </c>
    </row>
    <row r="1674" spans="1:15" x14ac:dyDescent="0.35">
      <c r="A1674" s="5">
        <v>2017</v>
      </c>
      <c r="B1674" s="6">
        <v>34017</v>
      </c>
      <c r="C1674" s="6">
        <v>2267006010</v>
      </c>
      <c r="D1674" s="12" t="s">
        <v>35</v>
      </c>
      <c r="E1674" s="12" t="s">
        <v>34</v>
      </c>
      <c r="F1674" s="12" t="s">
        <v>81</v>
      </c>
      <c r="G1674" s="6">
        <v>0</v>
      </c>
      <c r="H1674" s="6">
        <v>0.43768431090999999</v>
      </c>
      <c r="I1674" s="6">
        <v>1.0997379433333334E-2</v>
      </c>
      <c r="J1674" s="6">
        <v>1.0582176000000001E-4</v>
      </c>
      <c r="K1674" s="20">
        <v>2.8141974299999996E-3</v>
      </c>
      <c r="L1674" s="6">
        <v>4.2622653333333336E-5</v>
      </c>
      <c r="M1674" s="6">
        <v>4.2622653333333336E-5</v>
      </c>
      <c r="N1674" s="6">
        <v>2.2046200000000002E-6</v>
      </c>
      <c r="O1674" s="9">
        <v>4.6260276333333334E-4</v>
      </c>
    </row>
    <row r="1675" spans="1:15" x14ac:dyDescent="0.35">
      <c r="A1675" s="5">
        <v>2017</v>
      </c>
      <c r="B1675" s="6">
        <v>34017</v>
      </c>
      <c r="C1675" s="6">
        <v>2267006015</v>
      </c>
      <c r="D1675" s="12" t="s">
        <v>36</v>
      </c>
      <c r="E1675" s="12" t="s">
        <v>34</v>
      </c>
      <c r="F1675" s="12" t="s">
        <v>81</v>
      </c>
      <c r="G1675" s="6">
        <v>0</v>
      </c>
      <c r="H1675" s="6">
        <v>0.5057284374633334</v>
      </c>
      <c r="I1675" s="6">
        <v>8.6957561533333328E-3</v>
      </c>
      <c r="J1675" s="6">
        <v>5.3645753333333328E-5</v>
      </c>
      <c r="K1675" s="20">
        <v>1.6064331066666668E-3</v>
      </c>
      <c r="L1675" s="6">
        <v>5.1441133333333338E-5</v>
      </c>
      <c r="M1675" s="6">
        <v>5.1441133333333338E-5</v>
      </c>
      <c r="N1675" s="6">
        <v>2.2046200000000002E-6</v>
      </c>
      <c r="O1675" s="9">
        <v>2.3295484666666666E-4</v>
      </c>
    </row>
    <row r="1676" spans="1:15" x14ac:dyDescent="0.35">
      <c r="A1676" s="5">
        <v>2017</v>
      </c>
      <c r="B1676" s="6">
        <v>34017</v>
      </c>
      <c r="C1676" s="6">
        <v>2267006025</v>
      </c>
      <c r="D1676" s="12" t="s">
        <v>75</v>
      </c>
      <c r="E1676" s="12" t="s">
        <v>34</v>
      </c>
      <c r="F1676" s="12" t="s">
        <v>81</v>
      </c>
      <c r="G1676" s="6">
        <v>0</v>
      </c>
      <c r="H1676" s="6">
        <v>0.63053675234000006</v>
      </c>
      <c r="I1676" s="6">
        <v>1.2738294359999999E-2</v>
      </c>
      <c r="J1676" s="6">
        <v>8.8184799999999996E-5</v>
      </c>
      <c r="K1676" s="20">
        <v>2.0686684333333333E-3</v>
      </c>
      <c r="L1676" s="6">
        <v>6.4668853333333341E-5</v>
      </c>
      <c r="M1676" s="6">
        <v>6.4668853333333341E-5</v>
      </c>
      <c r="N1676" s="6">
        <v>3.3069300000000005E-6</v>
      </c>
      <c r="O1676" s="9">
        <v>3.8580850000000002E-4</v>
      </c>
    </row>
    <row r="1677" spans="1:15" x14ac:dyDescent="0.35">
      <c r="A1677" s="5">
        <v>2017</v>
      </c>
      <c r="B1677" s="6">
        <v>34017</v>
      </c>
      <c r="C1677" s="6">
        <v>2267006030</v>
      </c>
      <c r="D1677" s="12" t="s">
        <v>76</v>
      </c>
      <c r="E1677" s="12" t="s">
        <v>34</v>
      </c>
      <c r="F1677" s="12" t="s">
        <v>81</v>
      </c>
      <c r="G1677" s="6">
        <v>0</v>
      </c>
      <c r="H1677" s="6">
        <v>8.585525153333334E-3</v>
      </c>
      <c r="I1677" s="6">
        <v>3.376742966666667E-4</v>
      </c>
      <c r="J1677" s="6">
        <v>3.3069300000000005E-6</v>
      </c>
      <c r="K1677" s="20">
        <v>6.2464233333333331E-5</v>
      </c>
      <c r="L1677" s="6">
        <v>1.1023100000000001E-6</v>
      </c>
      <c r="M1677" s="6">
        <v>1.1023100000000001E-6</v>
      </c>
      <c r="N1677" s="6">
        <v>0</v>
      </c>
      <c r="O1677" s="9">
        <v>1.3595156666666667E-5</v>
      </c>
    </row>
    <row r="1678" spans="1:15" x14ac:dyDescent="0.35">
      <c r="A1678" s="5">
        <v>2017</v>
      </c>
      <c r="B1678" s="6">
        <v>34017</v>
      </c>
      <c r="C1678" s="6">
        <v>2267006035</v>
      </c>
      <c r="D1678" s="12" t="s">
        <v>37</v>
      </c>
      <c r="E1678" s="12" t="s">
        <v>34</v>
      </c>
      <c r="F1678" s="12" t="s">
        <v>81</v>
      </c>
      <c r="G1678" s="6">
        <v>0</v>
      </c>
      <c r="H1678" s="6">
        <v>7.945817916666667E-3</v>
      </c>
      <c r="I1678" s="6">
        <v>1.1941691666666667E-4</v>
      </c>
      <c r="J1678" s="6">
        <v>1.1023100000000001E-6</v>
      </c>
      <c r="K1678" s="20">
        <v>2.241363666666667E-5</v>
      </c>
      <c r="L1678" s="6">
        <v>1.1023100000000001E-6</v>
      </c>
      <c r="M1678" s="6">
        <v>1.1023100000000001E-6</v>
      </c>
      <c r="N1678" s="6">
        <v>0</v>
      </c>
      <c r="O1678" s="9">
        <v>3.3069300000000005E-6</v>
      </c>
    </row>
    <row r="1679" spans="1:15" x14ac:dyDescent="0.35">
      <c r="A1679" s="5">
        <v>2017</v>
      </c>
      <c r="B1679" s="6">
        <v>34017</v>
      </c>
      <c r="C1679" s="6">
        <v>2268002081</v>
      </c>
      <c r="D1679" s="12" t="s">
        <v>54</v>
      </c>
      <c r="E1679" s="12" t="s">
        <v>14</v>
      </c>
      <c r="F1679" s="12" t="s">
        <v>84</v>
      </c>
      <c r="G1679" s="6">
        <v>0</v>
      </c>
      <c r="H1679" s="6">
        <v>3.4785229233333334E-3</v>
      </c>
      <c r="I1679" s="6">
        <v>1.5138390666666668E-4</v>
      </c>
      <c r="J1679" s="6">
        <v>1.0802638E-4</v>
      </c>
      <c r="K1679" s="20">
        <v>3.012980666666667E-5</v>
      </c>
      <c r="L1679" s="6">
        <v>0</v>
      </c>
      <c r="M1679" s="6">
        <v>0</v>
      </c>
      <c r="N1679" s="6">
        <v>0</v>
      </c>
      <c r="O1679" s="9">
        <v>2.3515946666666668E-5</v>
      </c>
    </row>
    <row r="1680" spans="1:15" x14ac:dyDescent="0.35">
      <c r="A1680" s="5">
        <v>2017</v>
      </c>
      <c r="B1680" s="6">
        <v>34017</v>
      </c>
      <c r="C1680" s="6">
        <v>2268003020</v>
      </c>
      <c r="D1680" s="12" t="s">
        <v>56</v>
      </c>
      <c r="E1680" s="12" t="s">
        <v>21</v>
      </c>
      <c r="F1680" s="12" t="s">
        <v>84</v>
      </c>
      <c r="G1680" s="6">
        <v>0</v>
      </c>
      <c r="H1680" s="6">
        <v>2.904759545233333</v>
      </c>
      <c r="I1680" s="6">
        <v>4.2739865630000005E-2</v>
      </c>
      <c r="J1680" s="6">
        <v>1.7999987426666669E-2</v>
      </c>
      <c r="K1680" s="20">
        <v>7.3226453299999996E-3</v>
      </c>
      <c r="L1680" s="6">
        <v>3.4869739666666672E-4</v>
      </c>
      <c r="M1680" s="6">
        <v>3.4869739666666672E-4</v>
      </c>
      <c r="N1680" s="6">
        <v>1.6534650000000003E-5</v>
      </c>
      <c r="O1680" s="9">
        <v>3.8907868633333335E-3</v>
      </c>
    </row>
    <row r="1681" spans="1:15" x14ac:dyDescent="0.35">
      <c r="A1681" s="5">
        <v>2017</v>
      </c>
      <c r="B1681" s="6">
        <v>34017</v>
      </c>
      <c r="C1681" s="6">
        <v>2268003030</v>
      </c>
      <c r="D1681" s="12" t="s">
        <v>20</v>
      </c>
      <c r="E1681" s="12" t="s">
        <v>21</v>
      </c>
      <c r="F1681" s="12" t="s">
        <v>84</v>
      </c>
      <c r="G1681" s="6">
        <v>0</v>
      </c>
      <c r="H1681" s="6">
        <v>3.7507934933333335E-3</v>
      </c>
      <c r="I1681" s="6">
        <v>5.3645753333333328E-5</v>
      </c>
      <c r="J1681" s="6">
        <v>2.241363666666667E-5</v>
      </c>
      <c r="K1681" s="20">
        <v>9.185916666666668E-6</v>
      </c>
      <c r="L1681" s="6">
        <v>0</v>
      </c>
      <c r="M1681" s="6">
        <v>0</v>
      </c>
      <c r="N1681" s="6">
        <v>0</v>
      </c>
      <c r="O1681" s="9">
        <v>4.4092400000000003E-6</v>
      </c>
    </row>
    <row r="1682" spans="1:15" x14ac:dyDescent="0.35">
      <c r="A1682" s="5">
        <v>2017</v>
      </c>
      <c r="B1682" s="6">
        <v>34017</v>
      </c>
      <c r="C1682" s="6">
        <v>2268003040</v>
      </c>
      <c r="D1682" s="12" t="s">
        <v>85</v>
      </c>
      <c r="E1682" s="12" t="s">
        <v>21</v>
      </c>
      <c r="F1682" s="12" t="s">
        <v>84</v>
      </c>
      <c r="G1682" s="6">
        <v>0</v>
      </c>
      <c r="H1682" s="6">
        <v>2.0440501766666665E-3</v>
      </c>
      <c r="I1682" s="6">
        <v>2.7925186666666666E-5</v>
      </c>
      <c r="J1682" s="6">
        <v>1.1023100000000001E-5</v>
      </c>
      <c r="K1682" s="20">
        <v>4.4092400000000003E-6</v>
      </c>
      <c r="L1682" s="6">
        <v>0</v>
      </c>
      <c r="M1682" s="6">
        <v>0</v>
      </c>
      <c r="N1682" s="6">
        <v>0</v>
      </c>
      <c r="O1682" s="9">
        <v>2.2046200000000002E-6</v>
      </c>
    </row>
    <row r="1683" spans="1:15" x14ac:dyDescent="0.35">
      <c r="A1683" s="5">
        <v>2017</v>
      </c>
      <c r="B1683" s="6">
        <v>34017</v>
      </c>
      <c r="C1683" s="6">
        <v>2268003060</v>
      </c>
      <c r="D1683" s="12" t="s">
        <v>58</v>
      </c>
      <c r="E1683" s="12" t="s">
        <v>21</v>
      </c>
      <c r="F1683" s="12" t="s">
        <v>84</v>
      </c>
      <c r="G1683" s="6">
        <v>0</v>
      </c>
      <c r="H1683" s="6">
        <v>1.0403234343333333E-2</v>
      </c>
      <c r="I1683" s="6">
        <v>1.4366773666666668E-4</v>
      </c>
      <c r="J1683" s="6">
        <v>6.4668853333333341E-5</v>
      </c>
      <c r="K1683" s="20">
        <v>2.6822876666666664E-5</v>
      </c>
      <c r="L1683" s="6">
        <v>1.1023100000000001E-6</v>
      </c>
      <c r="M1683" s="6">
        <v>1.1023100000000001E-6</v>
      </c>
      <c r="N1683" s="6">
        <v>0</v>
      </c>
      <c r="O1683" s="9">
        <v>1.433003E-5</v>
      </c>
    </row>
    <row r="1684" spans="1:15" x14ac:dyDescent="0.35">
      <c r="A1684" s="5">
        <v>2017</v>
      </c>
      <c r="B1684" s="6">
        <v>34017</v>
      </c>
      <c r="C1684" s="6">
        <v>2268003070</v>
      </c>
      <c r="D1684" s="12" t="s">
        <v>59</v>
      </c>
      <c r="E1684" s="12" t="s">
        <v>21</v>
      </c>
      <c r="F1684" s="12" t="s">
        <v>84</v>
      </c>
      <c r="G1684" s="6">
        <v>0</v>
      </c>
      <c r="H1684" s="6">
        <v>1.1974026093333333E-2</v>
      </c>
      <c r="I1684" s="6">
        <v>1.2051922666666668E-4</v>
      </c>
      <c r="J1684" s="6">
        <v>4.8869076666666663E-5</v>
      </c>
      <c r="K1684" s="20">
        <v>2.4618256666666667E-5</v>
      </c>
      <c r="L1684" s="6">
        <v>1.1023100000000001E-6</v>
      </c>
      <c r="M1684" s="6">
        <v>1.1023100000000001E-6</v>
      </c>
      <c r="N1684" s="6">
        <v>0</v>
      </c>
      <c r="O1684" s="9">
        <v>1.0288226666666667E-5</v>
      </c>
    </row>
    <row r="1685" spans="1:15" x14ac:dyDescent="0.35">
      <c r="A1685" s="5">
        <v>2017</v>
      </c>
      <c r="B1685" s="6">
        <v>34017</v>
      </c>
      <c r="C1685" s="6">
        <v>2268006005</v>
      </c>
      <c r="D1685" s="12" t="s">
        <v>33</v>
      </c>
      <c r="E1685" s="12" t="s">
        <v>34</v>
      </c>
      <c r="F1685" s="12" t="s">
        <v>84</v>
      </c>
      <c r="G1685" s="6">
        <v>0</v>
      </c>
      <c r="H1685" s="6">
        <v>0.60133582556666665</v>
      </c>
      <c r="I1685" s="6">
        <v>3.066810138333333E-2</v>
      </c>
      <c r="J1685" s="6">
        <v>2.6680311240000004E-2</v>
      </c>
      <c r="K1685" s="20">
        <v>9.4258528100000013E-3</v>
      </c>
      <c r="L1685" s="6">
        <v>6.9078093333333336E-5</v>
      </c>
      <c r="M1685" s="6">
        <v>6.9078093333333336E-5</v>
      </c>
      <c r="N1685" s="6">
        <v>3.3069300000000005E-6</v>
      </c>
      <c r="O1685" s="9">
        <v>5.7669184833333336E-3</v>
      </c>
    </row>
    <row r="1686" spans="1:15" x14ac:dyDescent="0.35">
      <c r="A1686" s="5">
        <v>2017</v>
      </c>
      <c r="B1686" s="6">
        <v>34017</v>
      </c>
      <c r="C1686" s="6">
        <v>2268006010</v>
      </c>
      <c r="D1686" s="12" t="s">
        <v>35</v>
      </c>
      <c r="E1686" s="12" t="s">
        <v>34</v>
      </c>
      <c r="F1686" s="12" t="s">
        <v>84</v>
      </c>
      <c r="G1686" s="6">
        <v>0</v>
      </c>
      <c r="H1686" s="6">
        <v>2.9928083936666666E-2</v>
      </c>
      <c r="I1686" s="6">
        <v>1.0931240833333333E-3</v>
      </c>
      <c r="J1686" s="6">
        <v>8.2342556999999992E-4</v>
      </c>
      <c r="K1686" s="20">
        <v>2.9762369999999997E-4</v>
      </c>
      <c r="L1686" s="6">
        <v>3.3069300000000005E-6</v>
      </c>
      <c r="M1686" s="6">
        <v>3.3069300000000005E-6</v>
      </c>
      <c r="N1686" s="6">
        <v>0</v>
      </c>
      <c r="O1686" s="9">
        <v>1.7820678333333332E-4</v>
      </c>
    </row>
    <row r="1687" spans="1:15" x14ac:dyDescent="0.35">
      <c r="A1687" s="5">
        <v>2017</v>
      </c>
      <c r="B1687" s="6">
        <v>34017</v>
      </c>
      <c r="C1687" s="6">
        <v>2268006015</v>
      </c>
      <c r="D1687" s="12" t="s">
        <v>36</v>
      </c>
      <c r="E1687" s="12" t="s">
        <v>34</v>
      </c>
      <c r="F1687" s="12" t="s">
        <v>84</v>
      </c>
      <c r="G1687" s="6">
        <v>0</v>
      </c>
      <c r="H1687" s="6">
        <v>4.0892026633333328E-2</v>
      </c>
      <c r="I1687" s="6">
        <v>8.4620664333333328E-4</v>
      </c>
      <c r="J1687" s="6">
        <v>3.8360388000000005E-4</v>
      </c>
      <c r="K1687" s="20">
        <v>1.5946751333333333E-4</v>
      </c>
      <c r="L1687" s="6">
        <v>4.7766766666666677E-6</v>
      </c>
      <c r="M1687" s="6">
        <v>4.7766766666666677E-6</v>
      </c>
      <c r="N1687" s="6">
        <v>0</v>
      </c>
      <c r="O1687" s="9">
        <v>8.267324999999999E-5</v>
      </c>
    </row>
    <row r="1688" spans="1:15" x14ac:dyDescent="0.35">
      <c r="A1688" s="5">
        <v>2017</v>
      </c>
      <c r="B1688" s="6">
        <v>34017</v>
      </c>
      <c r="C1688" s="6">
        <v>2268006020</v>
      </c>
      <c r="D1688" s="12" t="s">
        <v>86</v>
      </c>
      <c r="E1688" s="12" t="s">
        <v>34</v>
      </c>
      <c r="F1688" s="12" t="s">
        <v>84</v>
      </c>
      <c r="G1688" s="6">
        <v>0</v>
      </c>
      <c r="H1688" s="6">
        <v>1.4840193765466667</v>
      </c>
      <c r="I1688" s="6">
        <v>1.6572495976666667E-2</v>
      </c>
      <c r="J1688" s="6">
        <v>7.0918951033333332E-3</v>
      </c>
      <c r="K1688" s="20">
        <v>3.1820015333333331E-3</v>
      </c>
      <c r="L1688" s="6">
        <v>1.9621117999999999E-4</v>
      </c>
      <c r="M1688" s="6">
        <v>1.9621117999999999E-4</v>
      </c>
      <c r="N1688" s="6">
        <v>8.083606666666666E-6</v>
      </c>
      <c r="O1688" s="9">
        <v>1.5325783366666665E-3</v>
      </c>
    </row>
    <row r="1689" spans="1:15" x14ac:dyDescent="0.35">
      <c r="A1689" s="5">
        <v>2017</v>
      </c>
      <c r="B1689" s="6">
        <v>34017</v>
      </c>
      <c r="C1689" s="6">
        <v>2270001060</v>
      </c>
      <c r="D1689" s="12" t="s">
        <v>87</v>
      </c>
      <c r="E1689" s="12" t="s">
        <v>9</v>
      </c>
      <c r="F1689" s="12" t="s">
        <v>88</v>
      </c>
      <c r="G1689" s="6">
        <v>1.1023100000000001E-6</v>
      </c>
      <c r="H1689" s="6">
        <v>0.10290725236000002</v>
      </c>
      <c r="I1689" s="6">
        <v>7.6573801333333343E-4</v>
      </c>
      <c r="J1689" s="6">
        <v>4.4092400000000003E-6</v>
      </c>
      <c r="K1689" s="20">
        <v>8.2599762666666666E-4</v>
      </c>
      <c r="L1689" s="6">
        <v>1.1280305666666666E-4</v>
      </c>
      <c r="M1689" s="6">
        <v>1.0949612666666668E-4</v>
      </c>
      <c r="N1689" s="6">
        <v>0</v>
      </c>
      <c r="O1689" s="9">
        <v>1.9951811E-4</v>
      </c>
    </row>
    <row r="1690" spans="1:15" x14ac:dyDescent="0.35">
      <c r="A1690" s="5">
        <v>2017</v>
      </c>
      <c r="B1690" s="6">
        <v>34017</v>
      </c>
      <c r="C1690" s="6">
        <v>2270002003</v>
      </c>
      <c r="D1690" s="12" t="s">
        <v>42</v>
      </c>
      <c r="E1690" s="12" t="s">
        <v>14</v>
      </c>
      <c r="F1690" s="12" t="s">
        <v>88</v>
      </c>
      <c r="G1690" s="6">
        <v>7.8998883333333323E-5</v>
      </c>
      <c r="H1690" s="6">
        <v>9.759959664070001</v>
      </c>
      <c r="I1690" s="6">
        <v>1.3039224990000001E-2</v>
      </c>
      <c r="J1690" s="6">
        <v>1.7379754333333332E-4</v>
      </c>
      <c r="K1690" s="20">
        <v>3.4707332660000006E-2</v>
      </c>
      <c r="L1690" s="6">
        <v>2.3258740999999999E-3</v>
      </c>
      <c r="M1690" s="6">
        <v>2.2560611333333337E-3</v>
      </c>
      <c r="N1690" s="6">
        <v>3.012980666666667E-5</v>
      </c>
      <c r="O1690" s="9">
        <v>1.9863626199999999E-3</v>
      </c>
    </row>
    <row r="1691" spans="1:15" x14ac:dyDescent="0.35">
      <c r="A1691" s="5">
        <v>2017</v>
      </c>
      <c r="B1691" s="6">
        <v>34017</v>
      </c>
      <c r="C1691" s="6">
        <v>2270002006</v>
      </c>
      <c r="D1691" s="12" t="s">
        <v>13</v>
      </c>
      <c r="E1691" s="12" t="s">
        <v>14</v>
      </c>
      <c r="F1691" s="12" t="s">
        <v>88</v>
      </c>
      <c r="G1691" s="6">
        <v>0</v>
      </c>
      <c r="H1691" s="6">
        <v>1.591257972333333E-2</v>
      </c>
      <c r="I1691" s="6">
        <v>7.348733333333333E-5</v>
      </c>
      <c r="J1691" s="6">
        <v>2.2046200000000002E-6</v>
      </c>
      <c r="K1691" s="20">
        <v>1.2051922666666668E-4</v>
      </c>
      <c r="L1691" s="6">
        <v>7.7161700000000004E-6</v>
      </c>
      <c r="M1691" s="6">
        <v>7.7161700000000004E-6</v>
      </c>
      <c r="N1691" s="6">
        <v>0</v>
      </c>
      <c r="O1691" s="9">
        <v>2.241363666666667E-5</v>
      </c>
    </row>
    <row r="1692" spans="1:15" x14ac:dyDescent="0.35">
      <c r="A1692" s="5">
        <v>2017</v>
      </c>
      <c r="B1692" s="6">
        <v>34017</v>
      </c>
      <c r="C1692" s="6">
        <v>2270002009</v>
      </c>
      <c r="D1692" s="12" t="s">
        <v>15</v>
      </c>
      <c r="E1692" s="12" t="s">
        <v>14</v>
      </c>
      <c r="F1692" s="12" t="s">
        <v>88</v>
      </c>
      <c r="G1692" s="6">
        <v>2.2046200000000002E-6</v>
      </c>
      <c r="H1692" s="6">
        <v>0.26204260294666665</v>
      </c>
      <c r="I1692" s="6">
        <v>1.0552781066666668E-3</v>
      </c>
      <c r="J1692" s="6">
        <v>2.3515946666666668E-5</v>
      </c>
      <c r="K1692" s="20">
        <v>1.9036893700000001E-3</v>
      </c>
      <c r="L1692" s="6">
        <v>1.1684485999999999E-4</v>
      </c>
      <c r="M1692" s="6">
        <v>1.1353793E-4</v>
      </c>
      <c r="N1692" s="6">
        <v>1.1023100000000001E-6</v>
      </c>
      <c r="O1692" s="9">
        <v>3.0901423666666671E-4</v>
      </c>
    </row>
    <row r="1693" spans="1:15" x14ac:dyDescent="0.35">
      <c r="A1693" s="5">
        <v>2017</v>
      </c>
      <c r="B1693" s="6">
        <v>34017</v>
      </c>
      <c r="C1693" s="6">
        <v>2270002015</v>
      </c>
      <c r="D1693" s="12" t="s">
        <v>43</v>
      </c>
      <c r="E1693" s="12" t="s">
        <v>14</v>
      </c>
      <c r="F1693" s="12" t="s">
        <v>88</v>
      </c>
      <c r="G1693" s="6">
        <v>1.9841580000000002E-4</v>
      </c>
      <c r="H1693" s="6">
        <v>24.441764342820004</v>
      </c>
      <c r="I1693" s="6">
        <v>3.9989234743333338E-2</v>
      </c>
      <c r="J1693" s="6">
        <v>4.7693279333333333E-4</v>
      </c>
      <c r="K1693" s="20">
        <v>9.6148622313333335E-2</v>
      </c>
      <c r="L1693" s="6">
        <v>6.7722252033333335E-3</v>
      </c>
      <c r="M1693" s="6">
        <v>6.5690327266666668E-3</v>
      </c>
      <c r="N1693" s="6">
        <v>7.4589643333333329E-5</v>
      </c>
      <c r="O1693" s="9">
        <v>5.7309096900000009E-3</v>
      </c>
    </row>
    <row r="1694" spans="1:15" x14ac:dyDescent="0.35">
      <c r="A1694" s="5">
        <v>2017</v>
      </c>
      <c r="B1694" s="6">
        <v>34017</v>
      </c>
      <c r="C1694" s="6">
        <v>2270002018</v>
      </c>
      <c r="D1694" s="12" t="s">
        <v>89</v>
      </c>
      <c r="E1694" s="12" t="s">
        <v>14</v>
      </c>
      <c r="F1694" s="12" t="s">
        <v>88</v>
      </c>
      <c r="G1694" s="6">
        <v>2.1605276E-4</v>
      </c>
      <c r="H1694" s="6">
        <v>26.590150365606664</v>
      </c>
      <c r="I1694" s="6">
        <v>3.4147726616666672E-2</v>
      </c>
      <c r="J1694" s="6">
        <v>3.7809232999999999E-4</v>
      </c>
      <c r="K1694" s="20">
        <v>7.7956465510000003E-2</v>
      </c>
      <c r="L1694" s="6">
        <v>4.444881356666667E-3</v>
      </c>
      <c r="M1694" s="6">
        <v>4.3111344100000004E-3</v>
      </c>
      <c r="N1694" s="6">
        <v>8.0101193333333335E-5</v>
      </c>
      <c r="O1694" s="9">
        <v>4.2071498333333332E-3</v>
      </c>
    </row>
    <row r="1695" spans="1:15" x14ac:dyDescent="0.35">
      <c r="A1695" s="5">
        <v>2017</v>
      </c>
      <c r="B1695" s="6">
        <v>34017</v>
      </c>
      <c r="C1695" s="6">
        <v>2270002021</v>
      </c>
      <c r="D1695" s="12" t="s">
        <v>16</v>
      </c>
      <c r="E1695" s="12" t="s">
        <v>14</v>
      </c>
      <c r="F1695" s="12" t="s">
        <v>88</v>
      </c>
      <c r="G1695" s="6">
        <v>1.212541E-5</v>
      </c>
      <c r="H1695" s="6">
        <v>1.46974409461</v>
      </c>
      <c r="I1695" s="6">
        <v>2.4331656066666663E-3</v>
      </c>
      <c r="J1695" s="6">
        <v>3.2334426666666671E-5</v>
      </c>
      <c r="K1695" s="20">
        <v>6.0498447166666665E-3</v>
      </c>
      <c r="L1695" s="6">
        <v>4.1704061666666671E-4</v>
      </c>
      <c r="M1695" s="6">
        <v>4.0454777000000001E-4</v>
      </c>
      <c r="N1695" s="6">
        <v>4.4092400000000003E-6</v>
      </c>
      <c r="O1695" s="9">
        <v>4.2806371666666662E-4</v>
      </c>
    </row>
    <row r="1696" spans="1:15" x14ac:dyDescent="0.35">
      <c r="A1696" s="5">
        <v>2017</v>
      </c>
      <c r="B1696" s="6">
        <v>34017</v>
      </c>
      <c r="C1696" s="6">
        <v>2270002024</v>
      </c>
      <c r="D1696" s="12" t="s">
        <v>44</v>
      </c>
      <c r="E1696" s="12" t="s">
        <v>14</v>
      </c>
      <c r="F1696" s="12" t="s">
        <v>88</v>
      </c>
      <c r="G1696" s="6">
        <v>6.9812966666666665E-6</v>
      </c>
      <c r="H1696" s="6">
        <v>0.87725430679333327</v>
      </c>
      <c r="I1696" s="6">
        <v>2.1175375099999998E-3</v>
      </c>
      <c r="J1696" s="6">
        <v>1.9106706666666671E-5</v>
      </c>
      <c r="K1696" s="20">
        <v>4.8325270399999995E-3</v>
      </c>
      <c r="L1696" s="6">
        <v>2.9505164333333333E-4</v>
      </c>
      <c r="M1696" s="6">
        <v>2.8623316333333329E-4</v>
      </c>
      <c r="N1696" s="6">
        <v>3.3069300000000005E-6</v>
      </c>
      <c r="O1696" s="9">
        <v>3.1746528000000003E-4</v>
      </c>
    </row>
    <row r="1697" spans="1:15" x14ac:dyDescent="0.35">
      <c r="A1697" s="5">
        <v>2017</v>
      </c>
      <c r="B1697" s="6">
        <v>34017</v>
      </c>
      <c r="C1697" s="6">
        <v>2270002027</v>
      </c>
      <c r="D1697" s="12" t="s">
        <v>17</v>
      </c>
      <c r="E1697" s="12" t="s">
        <v>14</v>
      </c>
      <c r="F1697" s="12" t="s">
        <v>88</v>
      </c>
      <c r="G1697" s="6">
        <v>2.2046200000000002E-5</v>
      </c>
      <c r="H1697" s="6">
        <v>2.6991959997566668</v>
      </c>
      <c r="I1697" s="6">
        <v>7.0727883966666674E-3</v>
      </c>
      <c r="J1697" s="6">
        <v>1.3705387666666669E-4</v>
      </c>
      <c r="K1697" s="20">
        <v>1.7596541966666667E-2</v>
      </c>
      <c r="L1697" s="6">
        <v>9.3181938666666664E-4</v>
      </c>
      <c r="M1697" s="6">
        <v>9.0389419999999988E-4</v>
      </c>
      <c r="N1697" s="6">
        <v>9.9207900000000009E-6</v>
      </c>
      <c r="O1697" s="9">
        <v>1.8132999499999999E-3</v>
      </c>
    </row>
    <row r="1698" spans="1:15" x14ac:dyDescent="0.35">
      <c r="A1698" s="5">
        <v>2017</v>
      </c>
      <c r="B1698" s="6">
        <v>34017</v>
      </c>
      <c r="C1698" s="6">
        <v>2270002030</v>
      </c>
      <c r="D1698" s="12" t="s">
        <v>45</v>
      </c>
      <c r="E1698" s="12" t="s">
        <v>14</v>
      </c>
      <c r="F1698" s="12" t="s">
        <v>88</v>
      </c>
      <c r="G1698" s="6">
        <v>9.3696350000000003E-5</v>
      </c>
      <c r="H1698" s="6">
        <v>11.576642603460002</v>
      </c>
      <c r="I1698" s="6">
        <v>2.4762291839999995E-2</v>
      </c>
      <c r="J1698" s="6">
        <v>2.9211215000000002E-4</v>
      </c>
      <c r="K1698" s="20">
        <v>5.7258390639999997E-2</v>
      </c>
      <c r="L1698" s="6">
        <v>3.7048639099999999E-3</v>
      </c>
      <c r="M1698" s="6">
        <v>3.5935306000000004E-3</v>
      </c>
      <c r="N1698" s="6">
        <v>3.6743666666666665E-5</v>
      </c>
      <c r="O1698" s="9">
        <v>3.975297296666667E-3</v>
      </c>
    </row>
    <row r="1699" spans="1:15" x14ac:dyDescent="0.35">
      <c r="A1699" s="5">
        <v>2017</v>
      </c>
      <c r="B1699" s="6">
        <v>34017</v>
      </c>
      <c r="C1699" s="6">
        <v>2270002033</v>
      </c>
      <c r="D1699" s="12" t="s">
        <v>46</v>
      </c>
      <c r="E1699" s="12" t="s">
        <v>14</v>
      </c>
      <c r="F1699" s="12" t="s">
        <v>88</v>
      </c>
      <c r="G1699" s="6">
        <v>8.1203503333333334E-5</v>
      </c>
      <c r="H1699" s="6">
        <v>9.9666677747633319</v>
      </c>
      <c r="I1699" s="6">
        <v>1.8562900399999999E-2</v>
      </c>
      <c r="J1699" s="6">
        <v>1.7159292333333333E-4</v>
      </c>
      <c r="K1699" s="20">
        <v>6.6535431600000014E-2</v>
      </c>
      <c r="L1699" s="6">
        <v>3.3315482566666668E-3</v>
      </c>
      <c r="M1699" s="6">
        <v>3.2319729200000007E-3</v>
      </c>
      <c r="N1699" s="6">
        <v>3.2334426666666671E-5</v>
      </c>
      <c r="O1699" s="9">
        <v>4.566135456666667E-3</v>
      </c>
    </row>
    <row r="1700" spans="1:15" x14ac:dyDescent="0.35">
      <c r="A1700" s="5">
        <v>2017</v>
      </c>
      <c r="B1700" s="6">
        <v>34017</v>
      </c>
      <c r="C1700" s="6">
        <v>2270002036</v>
      </c>
      <c r="D1700" s="12" t="s">
        <v>90</v>
      </c>
      <c r="E1700" s="12" t="s">
        <v>14</v>
      </c>
      <c r="F1700" s="12" t="s">
        <v>88</v>
      </c>
      <c r="G1700" s="6">
        <v>8.0358399000000002E-4</v>
      </c>
      <c r="H1700" s="6">
        <v>99.03078964768001</v>
      </c>
      <c r="I1700" s="6">
        <v>0.10023782497666667</v>
      </c>
      <c r="J1700" s="6">
        <v>1.4219799E-3</v>
      </c>
      <c r="K1700" s="20">
        <v>0.27642039971333332</v>
      </c>
      <c r="L1700" s="6">
        <v>1.8636387733333332E-2</v>
      </c>
      <c r="M1700" s="6">
        <v>1.8077149126666667E-2</v>
      </c>
      <c r="N1700" s="6">
        <v>2.9321445999999998E-4</v>
      </c>
      <c r="O1700" s="9">
        <v>1.4672113536666665E-2</v>
      </c>
    </row>
    <row r="1701" spans="1:15" x14ac:dyDescent="0.35">
      <c r="A1701" s="5">
        <v>2017</v>
      </c>
      <c r="B1701" s="6">
        <v>34017</v>
      </c>
      <c r="C1701" s="6">
        <v>2270002039</v>
      </c>
      <c r="D1701" s="12" t="s">
        <v>18</v>
      </c>
      <c r="E1701" s="12" t="s">
        <v>14</v>
      </c>
      <c r="F1701" s="12" t="s">
        <v>88</v>
      </c>
      <c r="G1701" s="6">
        <v>6.6138600000000009E-6</v>
      </c>
      <c r="H1701" s="6">
        <v>0.82077157495666653</v>
      </c>
      <c r="I1701" s="6">
        <v>1.9595397433333334E-3</v>
      </c>
      <c r="J1701" s="6">
        <v>2.4618256666666667E-5</v>
      </c>
      <c r="K1701" s="20">
        <v>4.1961267333333338E-3</v>
      </c>
      <c r="L1701" s="6">
        <v>2.9284702333333331E-4</v>
      </c>
      <c r="M1701" s="6">
        <v>2.8402854333333332E-4</v>
      </c>
      <c r="N1701" s="6">
        <v>2.2046200000000002E-6</v>
      </c>
      <c r="O1701" s="9">
        <v>3.2334426666666671E-4</v>
      </c>
    </row>
    <row r="1702" spans="1:15" x14ac:dyDescent="0.35">
      <c r="A1702" s="5">
        <v>2017</v>
      </c>
      <c r="B1702" s="6">
        <v>34017</v>
      </c>
      <c r="C1702" s="6">
        <v>2270002042</v>
      </c>
      <c r="D1702" s="12" t="s">
        <v>47</v>
      </c>
      <c r="E1702" s="12" t="s">
        <v>14</v>
      </c>
      <c r="F1702" s="12" t="s">
        <v>88</v>
      </c>
      <c r="G1702" s="6">
        <v>3.3069300000000005E-6</v>
      </c>
      <c r="H1702" s="6">
        <v>0.38919920556000004</v>
      </c>
      <c r="I1702" s="6">
        <v>1.1680811633333335E-3</v>
      </c>
      <c r="J1702" s="6">
        <v>1.1023100000000001E-5</v>
      </c>
      <c r="K1702" s="20">
        <v>2.83073208E-3</v>
      </c>
      <c r="L1702" s="6">
        <v>1.8702526333333336E-4</v>
      </c>
      <c r="M1702" s="6">
        <v>1.8151371333333336E-4</v>
      </c>
      <c r="N1702" s="6">
        <v>1.1023100000000001E-6</v>
      </c>
      <c r="O1702" s="9">
        <v>2.8990752999999994E-4</v>
      </c>
    </row>
    <row r="1703" spans="1:15" x14ac:dyDescent="0.35">
      <c r="A1703" s="5">
        <v>2017</v>
      </c>
      <c r="B1703" s="6">
        <v>34017</v>
      </c>
      <c r="C1703" s="6">
        <v>2270002045</v>
      </c>
      <c r="D1703" s="12" t="s">
        <v>48</v>
      </c>
      <c r="E1703" s="12" t="s">
        <v>14</v>
      </c>
      <c r="F1703" s="12" t="s">
        <v>88</v>
      </c>
      <c r="G1703" s="6">
        <v>1.8371833333333333E-4</v>
      </c>
      <c r="H1703" s="6">
        <v>22.62891633992</v>
      </c>
      <c r="I1703" s="6">
        <v>2.0854235453333331E-2</v>
      </c>
      <c r="J1703" s="6">
        <v>3.556786933333333E-4</v>
      </c>
      <c r="K1703" s="20">
        <v>8.6184474786666673E-2</v>
      </c>
      <c r="L1703" s="6">
        <v>3.5498056366666669E-3</v>
      </c>
      <c r="M1703" s="6">
        <v>3.4428815666666668E-3</v>
      </c>
      <c r="N1703" s="6">
        <v>6.9445529999999993E-5</v>
      </c>
      <c r="O1703" s="9">
        <v>4.6388879166666666E-3</v>
      </c>
    </row>
    <row r="1704" spans="1:15" x14ac:dyDescent="0.35">
      <c r="A1704" s="5">
        <v>2017</v>
      </c>
      <c r="B1704" s="6">
        <v>34017</v>
      </c>
      <c r="C1704" s="6">
        <v>2270002048</v>
      </c>
      <c r="D1704" s="12" t="s">
        <v>91</v>
      </c>
      <c r="E1704" s="12" t="s">
        <v>14</v>
      </c>
      <c r="F1704" s="12" t="s">
        <v>88</v>
      </c>
      <c r="G1704" s="6">
        <v>1.9951811E-4</v>
      </c>
      <c r="H1704" s="6">
        <v>24.657134405493334</v>
      </c>
      <c r="I1704" s="6">
        <v>2.3815040113333335E-2</v>
      </c>
      <c r="J1704" s="6">
        <v>3.655994833333333E-4</v>
      </c>
      <c r="K1704" s="20">
        <v>6.6404256710000012E-2</v>
      </c>
      <c r="L1704" s="6">
        <v>4.5249825499999998E-3</v>
      </c>
      <c r="M1704" s="6">
        <v>4.3890309833333344E-3</v>
      </c>
      <c r="N1704" s="6">
        <v>7.348733333333333E-5</v>
      </c>
      <c r="O1704" s="9">
        <v>3.8026020633333333E-3</v>
      </c>
    </row>
    <row r="1705" spans="1:15" x14ac:dyDescent="0.35">
      <c r="A1705" s="5">
        <v>2017</v>
      </c>
      <c r="B1705" s="6">
        <v>34017</v>
      </c>
      <c r="C1705" s="6">
        <v>2270002051</v>
      </c>
      <c r="D1705" s="12" t="s">
        <v>92</v>
      </c>
      <c r="E1705" s="12" t="s">
        <v>14</v>
      </c>
      <c r="F1705" s="12" t="s">
        <v>88</v>
      </c>
      <c r="G1705" s="6">
        <v>6.8637169333333331E-4</v>
      </c>
      <c r="H1705" s="6">
        <v>84.627395773066667</v>
      </c>
      <c r="I1705" s="6">
        <v>8.7206316156666686E-2</v>
      </c>
      <c r="J1705" s="6">
        <v>1.3139535200000002E-3</v>
      </c>
      <c r="K1705" s="20">
        <v>0.34033600788000001</v>
      </c>
      <c r="L1705" s="6">
        <v>1.2075071176666667E-2</v>
      </c>
      <c r="M1705" s="6">
        <v>1.1712778623333331E-2</v>
      </c>
      <c r="N1705" s="6">
        <v>2.5206155333333335E-4</v>
      </c>
      <c r="O1705" s="9">
        <v>1.4407926573333334E-2</v>
      </c>
    </row>
    <row r="1706" spans="1:15" x14ac:dyDescent="0.35">
      <c r="A1706" s="5">
        <v>2017</v>
      </c>
      <c r="B1706" s="6">
        <v>34017</v>
      </c>
      <c r="C1706" s="6">
        <v>2270002054</v>
      </c>
      <c r="D1706" s="12" t="s">
        <v>19</v>
      </c>
      <c r="E1706" s="12" t="s">
        <v>14</v>
      </c>
      <c r="F1706" s="12" t="s">
        <v>88</v>
      </c>
      <c r="G1706" s="6">
        <v>3.2334426666666671E-5</v>
      </c>
      <c r="H1706" s="6">
        <v>3.9970903328033329</v>
      </c>
      <c r="I1706" s="6">
        <v>4.9842783833333329E-3</v>
      </c>
      <c r="J1706" s="6">
        <v>7.3854770000000001E-5</v>
      </c>
      <c r="K1706" s="20">
        <v>1.8344275583333333E-2</v>
      </c>
      <c r="L1706" s="6">
        <v>7.7712855000000006E-4</v>
      </c>
      <c r="M1706" s="6">
        <v>7.543474766666668E-4</v>
      </c>
      <c r="N1706" s="6">
        <v>1.2492846666666667E-5</v>
      </c>
      <c r="O1706" s="9">
        <v>9.9648823999999993E-4</v>
      </c>
    </row>
    <row r="1707" spans="1:15" x14ac:dyDescent="0.35">
      <c r="A1707" s="5">
        <v>2017</v>
      </c>
      <c r="B1707" s="6">
        <v>34017</v>
      </c>
      <c r="C1707" s="6">
        <v>2270002057</v>
      </c>
      <c r="D1707" s="12" t="s">
        <v>49</v>
      </c>
      <c r="E1707" s="12" t="s">
        <v>14</v>
      </c>
      <c r="F1707" s="12" t="s">
        <v>88</v>
      </c>
      <c r="G1707" s="6">
        <v>2.575731033333333E-4</v>
      </c>
      <c r="H1707" s="6">
        <v>31.707565015866663</v>
      </c>
      <c r="I1707" s="6">
        <v>6.4931937986666674E-2</v>
      </c>
      <c r="J1707" s="6">
        <v>5.5703398666666663E-4</v>
      </c>
      <c r="K1707" s="20">
        <v>0.13223788427666669</v>
      </c>
      <c r="L1707" s="6">
        <v>1.0835707299999999E-2</v>
      </c>
      <c r="M1707" s="6">
        <v>1.0510158413333333E-2</v>
      </c>
      <c r="N1707" s="6">
        <v>9.7003279999999985E-5</v>
      </c>
      <c r="O1707" s="9">
        <v>7.9002557700000014E-3</v>
      </c>
    </row>
    <row r="1708" spans="1:15" x14ac:dyDescent="0.35">
      <c r="A1708" s="5">
        <v>2017</v>
      </c>
      <c r="B1708" s="6">
        <v>34017</v>
      </c>
      <c r="C1708" s="6">
        <v>2270002060</v>
      </c>
      <c r="D1708" s="12" t="s">
        <v>50</v>
      </c>
      <c r="E1708" s="12" t="s">
        <v>14</v>
      </c>
      <c r="F1708" s="12" t="s">
        <v>88</v>
      </c>
      <c r="G1708" s="6">
        <v>8.7486670333333327E-4</v>
      </c>
      <c r="H1708" s="6">
        <v>107.81072407160001</v>
      </c>
      <c r="I1708" s="6">
        <v>0.15055019287000002</v>
      </c>
      <c r="J1708" s="6">
        <v>1.7173989800000004E-3</v>
      </c>
      <c r="K1708" s="20">
        <v>0.42957314649333339</v>
      </c>
      <c r="L1708" s="6">
        <v>2.3900652856666666E-2</v>
      </c>
      <c r="M1708" s="6">
        <v>2.3183783919999996E-2</v>
      </c>
      <c r="N1708" s="6">
        <v>3.321627466666667E-4</v>
      </c>
      <c r="O1708" s="9">
        <v>2.3384771776666664E-2</v>
      </c>
    </row>
    <row r="1709" spans="1:15" x14ac:dyDescent="0.35">
      <c r="A1709" s="5">
        <v>2017</v>
      </c>
      <c r="B1709" s="6">
        <v>34017</v>
      </c>
      <c r="C1709" s="6">
        <v>2270002066</v>
      </c>
      <c r="D1709" s="12" t="s">
        <v>51</v>
      </c>
      <c r="E1709" s="12" t="s">
        <v>14</v>
      </c>
      <c r="F1709" s="12" t="s">
        <v>88</v>
      </c>
      <c r="G1709" s="6">
        <v>5.3168085666666673E-4</v>
      </c>
      <c r="H1709" s="6">
        <v>65.441859243933337</v>
      </c>
      <c r="I1709" s="6">
        <v>0.29002878409999994</v>
      </c>
      <c r="J1709" s="6">
        <v>2.1223141866666666E-3</v>
      </c>
      <c r="K1709" s="20">
        <v>0.37836717262666664</v>
      </c>
      <c r="L1709" s="6">
        <v>5.0185234806666666E-2</v>
      </c>
      <c r="M1709" s="6">
        <v>4.8679479346666665E-2</v>
      </c>
      <c r="N1709" s="6">
        <v>2.1164352000000003E-4</v>
      </c>
      <c r="O1709" s="9">
        <v>6.0192739860000004E-2</v>
      </c>
    </row>
    <row r="1710" spans="1:15" x14ac:dyDescent="0.35">
      <c r="A1710" s="5">
        <v>2017</v>
      </c>
      <c r="B1710" s="6">
        <v>34017</v>
      </c>
      <c r="C1710" s="6">
        <v>2270002069</v>
      </c>
      <c r="D1710" s="12" t="s">
        <v>93</v>
      </c>
      <c r="E1710" s="12" t="s">
        <v>14</v>
      </c>
      <c r="F1710" s="12" t="s">
        <v>88</v>
      </c>
      <c r="G1710" s="6">
        <v>8.0027706000000004E-4</v>
      </c>
      <c r="H1710" s="6">
        <v>98.630680512613324</v>
      </c>
      <c r="I1710" s="6">
        <v>0.12141650700666666</v>
      </c>
      <c r="J1710" s="6">
        <v>1.4657048633333334E-3</v>
      </c>
      <c r="K1710" s="20">
        <v>0.32877461316333334</v>
      </c>
      <c r="L1710" s="6">
        <v>1.9189379916666666E-2</v>
      </c>
      <c r="M1710" s="6">
        <v>1.8613239223333335E-2</v>
      </c>
      <c r="N1710" s="6">
        <v>2.9762369999999997E-4</v>
      </c>
      <c r="O1710" s="9">
        <v>1.7093153733333335E-2</v>
      </c>
    </row>
    <row r="1711" spans="1:15" x14ac:dyDescent="0.35">
      <c r="A1711" s="5">
        <v>2017</v>
      </c>
      <c r="B1711" s="6">
        <v>34017</v>
      </c>
      <c r="C1711" s="6">
        <v>2270002072</v>
      </c>
      <c r="D1711" s="12" t="s">
        <v>52</v>
      </c>
      <c r="E1711" s="12" t="s">
        <v>14</v>
      </c>
      <c r="F1711" s="12" t="s">
        <v>88</v>
      </c>
      <c r="G1711" s="6">
        <v>3.655994833333333E-4</v>
      </c>
      <c r="H1711" s="6">
        <v>44.888186983933331</v>
      </c>
      <c r="I1711" s="6">
        <v>0.25917696438333332</v>
      </c>
      <c r="J1711" s="6">
        <v>1.59945181E-3</v>
      </c>
      <c r="K1711" s="20">
        <v>0.28920241903666671</v>
      </c>
      <c r="L1711" s="6">
        <v>4.0684792353333332E-2</v>
      </c>
      <c r="M1711" s="6">
        <v>3.9464167746666667E-2</v>
      </c>
      <c r="N1711" s="6">
        <v>1.4954672333333333E-4</v>
      </c>
      <c r="O1711" s="9">
        <v>5.5416798066666668E-2</v>
      </c>
    </row>
    <row r="1712" spans="1:15" x14ac:dyDescent="0.35">
      <c r="A1712" s="5">
        <v>2017</v>
      </c>
      <c r="B1712" s="6">
        <v>34017</v>
      </c>
      <c r="C1712" s="6">
        <v>2270002075</v>
      </c>
      <c r="D1712" s="12" t="s">
        <v>94</v>
      </c>
      <c r="E1712" s="12" t="s">
        <v>14</v>
      </c>
      <c r="F1712" s="12" t="s">
        <v>88</v>
      </c>
      <c r="G1712" s="6">
        <v>8.5980180000000013E-5</v>
      </c>
      <c r="H1712" s="6">
        <v>10.590413930066667</v>
      </c>
      <c r="I1712" s="6">
        <v>1.6418540013333333E-2</v>
      </c>
      <c r="J1712" s="6">
        <v>1.6167213333333335E-4</v>
      </c>
      <c r="K1712" s="20">
        <v>4.9806407603333332E-2</v>
      </c>
      <c r="L1712" s="6">
        <v>2.0653615033333333E-3</v>
      </c>
      <c r="M1712" s="6">
        <v>2.0039995800000001E-3</v>
      </c>
      <c r="N1712" s="6">
        <v>3.2334426666666671E-5</v>
      </c>
      <c r="O1712" s="9">
        <v>2.4452910166666664E-3</v>
      </c>
    </row>
    <row r="1713" spans="1:15" x14ac:dyDescent="0.35">
      <c r="A1713" s="5">
        <v>2017</v>
      </c>
      <c r="B1713" s="6">
        <v>34017</v>
      </c>
      <c r="C1713" s="6">
        <v>2270002078</v>
      </c>
      <c r="D1713" s="12" t="s">
        <v>53</v>
      </c>
      <c r="E1713" s="12" t="s">
        <v>14</v>
      </c>
      <c r="F1713" s="12" t="s">
        <v>88</v>
      </c>
      <c r="G1713" s="6">
        <v>1.1023100000000001E-6</v>
      </c>
      <c r="H1713" s="6">
        <v>0.13897299837666668</v>
      </c>
      <c r="I1713" s="6">
        <v>8.2489531666666671E-4</v>
      </c>
      <c r="J1713" s="6">
        <v>5.5115500000000006E-6</v>
      </c>
      <c r="K1713" s="20">
        <v>9.3512631666666662E-4</v>
      </c>
      <c r="L1713" s="6">
        <v>1.2676565000000002E-4</v>
      </c>
      <c r="M1713" s="6">
        <v>1.2272384666666669E-4</v>
      </c>
      <c r="N1713" s="6">
        <v>0</v>
      </c>
      <c r="O1713" s="9">
        <v>1.9400655999999997E-4</v>
      </c>
    </row>
    <row r="1714" spans="1:15" x14ac:dyDescent="0.35">
      <c r="A1714" s="5">
        <v>2017</v>
      </c>
      <c r="B1714" s="6">
        <v>34017</v>
      </c>
      <c r="C1714" s="6">
        <v>2270002081</v>
      </c>
      <c r="D1714" s="12" t="s">
        <v>54</v>
      </c>
      <c r="E1714" s="12" t="s">
        <v>14</v>
      </c>
      <c r="F1714" s="12" t="s">
        <v>88</v>
      </c>
      <c r="G1714" s="6">
        <v>8.2305813333333319E-5</v>
      </c>
      <c r="H1714" s="6">
        <v>10.164675352626668</v>
      </c>
      <c r="I1714" s="6">
        <v>1.9891183950000002E-2</v>
      </c>
      <c r="J1714" s="6">
        <v>1.6387675333333332E-4</v>
      </c>
      <c r="K1714" s="20">
        <v>4.9091743286666663E-2</v>
      </c>
      <c r="L1714" s="6">
        <v>2.7087431066666668E-3</v>
      </c>
      <c r="M1714" s="6">
        <v>2.6279070400000003E-3</v>
      </c>
      <c r="N1714" s="6">
        <v>3.2334426666666671E-5</v>
      </c>
      <c r="O1714" s="9">
        <v>2.7616539866666665E-3</v>
      </c>
    </row>
    <row r="1715" spans="1:15" x14ac:dyDescent="0.35">
      <c r="A1715" s="5">
        <v>2017</v>
      </c>
      <c r="B1715" s="6">
        <v>34017</v>
      </c>
      <c r="C1715" s="6">
        <v>2270003010</v>
      </c>
      <c r="D1715" s="12" t="s">
        <v>55</v>
      </c>
      <c r="E1715" s="12" t="s">
        <v>21</v>
      </c>
      <c r="F1715" s="12" t="s">
        <v>88</v>
      </c>
      <c r="G1715" s="6">
        <v>6.6138600000000009E-6</v>
      </c>
      <c r="H1715" s="6">
        <v>0.75277999184666655</v>
      </c>
      <c r="I1715" s="6">
        <v>5.7434025366666667E-3</v>
      </c>
      <c r="J1715" s="6">
        <v>3.1232116666666665E-5</v>
      </c>
      <c r="K1715" s="20">
        <v>5.8179921799999994E-3</v>
      </c>
      <c r="L1715" s="6">
        <v>8.4583920666666667E-4</v>
      </c>
      <c r="M1715" s="6">
        <v>8.2011863999999993E-4</v>
      </c>
      <c r="N1715" s="6">
        <v>2.2046200000000002E-6</v>
      </c>
      <c r="O1715" s="9">
        <v>1.3742131333333333E-3</v>
      </c>
    </row>
    <row r="1716" spans="1:15" x14ac:dyDescent="0.35">
      <c r="A1716" s="5">
        <v>2017</v>
      </c>
      <c r="B1716" s="6">
        <v>34017</v>
      </c>
      <c r="C1716" s="6">
        <v>2270003020</v>
      </c>
      <c r="D1716" s="12" t="s">
        <v>56</v>
      </c>
      <c r="E1716" s="12" t="s">
        <v>21</v>
      </c>
      <c r="F1716" s="12" t="s">
        <v>88</v>
      </c>
      <c r="G1716" s="6">
        <v>8.8184799999999996E-5</v>
      </c>
      <c r="H1716" s="6">
        <v>10.918280974663332</v>
      </c>
      <c r="I1716" s="6">
        <v>1.352865063E-2</v>
      </c>
      <c r="J1716" s="6">
        <v>1.5616058333333335E-4</v>
      </c>
      <c r="K1716" s="20">
        <v>3.4534269989999998E-2</v>
      </c>
      <c r="L1716" s="6">
        <v>2.0341293866666665E-3</v>
      </c>
      <c r="M1716" s="6">
        <v>1.9727674633333333E-3</v>
      </c>
      <c r="N1716" s="6">
        <v>3.1232116666666665E-5</v>
      </c>
      <c r="O1716" s="9">
        <v>1.4454958466666669E-3</v>
      </c>
    </row>
    <row r="1717" spans="1:15" x14ac:dyDescent="0.35">
      <c r="A1717" s="5">
        <v>2017</v>
      </c>
      <c r="B1717" s="6">
        <v>34017</v>
      </c>
      <c r="C1717" s="6">
        <v>2270003030</v>
      </c>
      <c r="D1717" s="12" t="s">
        <v>20</v>
      </c>
      <c r="E1717" s="12" t="s">
        <v>21</v>
      </c>
      <c r="F1717" s="12" t="s">
        <v>88</v>
      </c>
      <c r="G1717" s="6">
        <v>3.8948286666666662E-5</v>
      </c>
      <c r="H1717" s="6">
        <v>4.7682087212466664</v>
      </c>
      <c r="I1717" s="6">
        <v>5.5078756333333334E-3</v>
      </c>
      <c r="J1717" s="6">
        <v>9.0389420000000007E-5</v>
      </c>
      <c r="K1717" s="20">
        <v>1.747712505E-2</v>
      </c>
      <c r="L1717" s="6">
        <v>1.01192058E-3</v>
      </c>
      <c r="M1717" s="6">
        <v>9.8105589999999986E-4</v>
      </c>
      <c r="N1717" s="6">
        <v>1.433003E-5</v>
      </c>
      <c r="O1717" s="9">
        <v>1.0251482999999999E-3</v>
      </c>
    </row>
    <row r="1718" spans="1:15" x14ac:dyDescent="0.35">
      <c r="A1718" s="5">
        <v>2017</v>
      </c>
      <c r="B1718" s="6">
        <v>34017</v>
      </c>
      <c r="C1718" s="6">
        <v>2270003040</v>
      </c>
      <c r="D1718" s="12" t="s">
        <v>22</v>
      </c>
      <c r="E1718" s="12" t="s">
        <v>21</v>
      </c>
      <c r="F1718" s="12" t="s">
        <v>88</v>
      </c>
      <c r="G1718" s="6">
        <v>3.8948286666666662E-5</v>
      </c>
      <c r="H1718" s="6">
        <v>4.8378941873899999</v>
      </c>
      <c r="I1718" s="6">
        <v>6.6829380933333335E-3</v>
      </c>
      <c r="J1718" s="6">
        <v>1.0471945E-4</v>
      </c>
      <c r="K1718" s="20">
        <v>2.1282299170000001E-2</v>
      </c>
      <c r="L1718" s="6">
        <v>1.2503869766666668E-3</v>
      </c>
      <c r="M1718" s="6">
        <v>1.2125410000000001E-3</v>
      </c>
      <c r="N1718" s="6">
        <v>1.5432340000000001E-5</v>
      </c>
      <c r="O1718" s="9">
        <v>1.4837092600000002E-3</v>
      </c>
    </row>
    <row r="1719" spans="1:15" x14ac:dyDescent="0.35">
      <c r="A1719" s="5">
        <v>2017</v>
      </c>
      <c r="B1719" s="6">
        <v>34017</v>
      </c>
      <c r="C1719" s="6">
        <v>2270003050</v>
      </c>
      <c r="D1719" s="12" t="s">
        <v>57</v>
      </c>
      <c r="E1719" s="12" t="s">
        <v>21</v>
      </c>
      <c r="F1719" s="12" t="s">
        <v>88</v>
      </c>
      <c r="G1719" s="6">
        <v>1.1023100000000001E-6</v>
      </c>
      <c r="H1719" s="6">
        <v>0.18624041861333332</v>
      </c>
      <c r="I1719" s="6">
        <v>9.274101466666667E-4</v>
      </c>
      <c r="J1719" s="6">
        <v>7.7161700000000004E-6</v>
      </c>
      <c r="K1719" s="20">
        <v>1.4322681266666665E-3</v>
      </c>
      <c r="L1719" s="6">
        <v>1.5395596333333332E-4</v>
      </c>
      <c r="M1719" s="6">
        <v>1.4954672333333333E-4</v>
      </c>
      <c r="N1719" s="6">
        <v>1.1023100000000001E-6</v>
      </c>
      <c r="O1719" s="9">
        <v>2.4618256666666667E-4</v>
      </c>
    </row>
    <row r="1720" spans="1:15" x14ac:dyDescent="0.35">
      <c r="A1720" s="5">
        <v>2017</v>
      </c>
      <c r="B1720" s="6">
        <v>34017</v>
      </c>
      <c r="C1720" s="6">
        <v>2270003060</v>
      </c>
      <c r="D1720" s="12" t="s">
        <v>58</v>
      </c>
      <c r="E1720" s="12" t="s">
        <v>21</v>
      </c>
      <c r="F1720" s="12" t="s">
        <v>88</v>
      </c>
      <c r="G1720" s="6">
        <v>2.2854560666666669E-4</v>
      </c>
      <c r="H1720" s="6">
        <v>28.222310652800001</v>
      </c>
      <c r="I1720" s="6">
        <v>4.2541449830000001E-2</v>
      </c>
      <c r="J1720" s="6">
        <v>8.5833205333333336E-4</v>
      </c>
      <c r="K1720" s="20">
        <v>0.1492457927033333</v>
      </c>
      <c r="L1720" s="6">
        <v>5.8727402433333331E-3</v>
      </c>
      <c r="M1720" s="6">
        <v>5.6963706433333329E-3</v>
      </c>
      <c r="N1720" s="6">
        <v>8.8919673333333338E-5</v>
      </c>
      <c r="O1720" s="9">
        <v>8.6645240366666678E-3</v>
      </c>
    </row>
    <row r="1721" spans="1:15" x14ac:dyDescent="0.35">
      <c r="A1721" s="5">
        <v>2017</v>
      </c>
      <c r="B1721" s="6">
        <v>34017</v>
      </c>
      <c r="C1721" s="6">
        <v>2270003070</v>
      </c>
      <c r="D1721" s="12" t="s">
        <v>59</v>
      </c>
      <c r="E1721" s="12" t="s">
        <v>21</v>
      </c>
      <c r="F1721" s="12" t="s">
        <v>88</v>
      </c>
      <c r="G1721" s="6">
        <v>5.5850373333333332E-5</v>
      </c>
      <c r="H1721" s="6">
        <v>6.8765761143566664</v>
      </c>
      <c r="I1721" s="6">
        <v>6.0042825699999991E-3</v>
      </c>
      <c r="J1721" s="6">
        <v>8.451043333333333E-5</v>
      </c>
      <c r="K1721" s="20">
        <v>1.5893473016666663E-2</v>
      </c>
      <c r="L1721" s="6">
        <v>1.09900307E-3</v>
      </c>
      <c r="M1721" s="6">
        <v>1.0666686433333332E-3</v>
      </c>
      <c r="N1721" s="6">
        <v>2.0209016666666669E-5</v>
      </c>
      <c r="O1721" s="9">
        <v>8.5502512333333327E-4</v>
      </c>
    </row>
    <row r="1722" spans="1:15" x14ac:dyDescent="0.35">
      <c r="A1722" s="5">
        <v>2017</v>
      </c>
      <c r="B1722" s="6">
        <v>34017</v>
      </c>
      <c r="C1722" s="6">
        <v>2270004031</v>
      </c>
      <c r="D1722" s="12" t="s">
        <v>28</v>
      </c>
      <c r="E1722" s="12" t="s">
        <v>25</v>
      </c>
      <c r="F1722" s="12" t="s">
        <v>88</v>
      </c>
      <c r="G1722" s="6">
        <v>0</v>
      </c>
      <c r="H1722" s="6">
        <v>1.1390536666666668E-4</v>
      </c>
      <c r="I1722" s="6">
        <v>1.1023100000000001E-6</v>
      </c>
      <c r="J1722" s="6">
        <v>0</v>
      </c>
      <c r="K1722" s="20">
        <v>1.1023100000000001E-6</v>
      </c>
      <c r="L1722" s="6">
        <v>0</v>
      </c>
      <c r="M1722" s="6">
        <v>0</v>
      </c>
      <c r="N1722" s="6">
        <v>0</v>
      </c>
      <c r="O1722" s="9">
        <v>0</v>
      </c>
    </row>
    <row r="1723" spans="1:15" x14ac:dyDescent="0.35">
      <c r="A1723" s="5">
        <v>2017</v>
      </c>
      <c r="B1723" s="6">
        <v>34017</v>
      </c>
      <c r="C1723" s="6">
        <v>2270004036</v>
      </c>
      <c r="D1723" s="12" t="s">
        <v>29</v>
      </c>
      <c r="E1723" s="12" t="s">
        <v>25</v>
      </c>
      <c r="F1723" s="12" t="s">
        <v>88</v>
      </c>
      <c r="G1723" s="6">
        <v>0</v>
      </c>
      <c r="H1723" s="6">
        <v>0</v>
      </c>
      <c r="I1723" s="6">
        <v>0</v>
      </c>
      <c r="J1723" s="6">
        <v>0</v>
      </c>
      <c r="K1723" s="20">
        <v>0</v>
      </c>
      <c r="L1723" s="6">
        <v>0</v>
      </c>
      <c r="M1723" s="6">
        <v>0</v>
      </c>
      <c r="N1723" s="6">
        <v>0</v>
      </c>
      <c r="O1723" s="9">
        <v>0</v>
      </c>
    </row>
    <row r="1724" spans="1:15" x14ac:dyDescent="0.35">
      <c r="A1724" s="5">
        <v>2017</v>
      </c>
      <c r="B1724" s="6">
        <v>34017</v>
      </c>
      <c r="C1724" s="6">
        <v>2270004046</v>
      </c>
      <c r="D1724" s="12" t="s">
        <v>62</v>
      </c>
      <c r="E1724" s="12" t="s">
        <v>25</v>
      </c>
      <c r="F1724" s="12" t="s">
        <v>88</v>
      </c>
      <c r="G1724" s="6">
        <v>6.6138600000000009E-6</v>
      </c>
      <c r="H1724" s="6">
        <v>0.82613137361333333</v>
      </c>
      <c r="I1724" s="6">
        <v>2.5489081566666665E-3</v>
      </c>
      <c r="J1724" s="6">
        <v>3.7845976666666671E-5</v>
      </c>
      <c r="K1724" s="20">
        <v>5.9363067866666673E-3</v>
      </c>
      <c r="L1724" s="6">
        <v>4.1373368666666673E-4</v>
      </c>
      <c r="M1724" s="6">
        <v>4.0124084000000003E-4</v>
      </c>
      <c r="N1724" s="6">
        <v>3.3069300000000005E-6</v>
      </c>
      <c r="O1724" s="9">
        <v>6.3199106666666669E-4</v>
      </c>
    </row>
    <row r="1725" spans="1:15" x14ac:dyDescent="0.35">
      <c r="A1725" s="5">
        <v>2017</v>
      </c>
      <c r="B1725" s="6">
        <v>34017</v>
      </c>
      <c r="C1725" s="6">
        <v>2270004056</v>
      </c>
      <c r="D1725" s="12" t="s">
        <v>64</v>
      </c>
      <c r="E1725" s="12" t="s">
        <v>25</v>
      </c>
      <c r="F1725" s="12" t="s">
        <v>88</v>
      </c>
      <c r="G1725" s="6">
        <v>1.1023100000000001E-6</v>
      </c>
      <c r="H1725" s="6">
        <v>0.17056887734333334</v>
      </c>
      <c r="I1725" s="6">
        <v>5.3719240666666663E-4</v>
      </c>
      <c r="J1725" s="6">
        <v>9.9207900000000009E-6</v>
      </c>
      <c r="K1725" s="20">
        <v>1.1735927133333332E-3</v>
      </c>
      <c r="L1725" s="6">
        <v>6.9078093333333336E-5</v>
      </c>
      <c r="M1725" s="6">
        <v>6.6873473333333352E-5</v>
      </c>
      <c r="N1725" s="6">
        <v>1.1023100000000001E-6</v>
      </c>
      <c r="O1725" s="9">
        <v>1.3154232666666668E-4</v>
      </c>
    </row>
    <row r="1726" spans="1:15" x14ac:dyDescent="0.35">
      <c r="A1726" s="5">
        <v>2017</v>
      </c>
      <c r="B1726" s="6">
        <v>34017</v>
      </c>
      <c r="C1726" s="6">
        <v>2270004066</v>
      </c>
      <c r="D1726" s="12" t="s">
        <v>65</v>
      </c>
      <c r="E1726" s="12" t="s">
        <v>25</v>
      </c>
      <c r="F1726" s="12" t="s">
        <v>88</v>
      </c>
      <c r="G1726" s="6">
        <v>8.8184800000000007E-6</v>
      </c>
      <c r="H1726" s="6">
        <v>1.1239082947033332</v>
      </c>
      <c r="I1726" s="6">
        <v>3.4006263499999998E-3</v>
      </c>
      <c r="J1726" s="6">
        <v>2.241363666666667E-5</v>
      </c>
      <c r="K1726" s="20">
        <v>9.3979276233333315E-3</v>
      </c>
      <c r="L1726" s="6">
        <v>6.1986565666666672E-4</v>
      </c>
      <c r="M1726" s="6">
        <v>6.0186125999999991E-4</v>
      </c>
      <c r="N1726" s="6">
        <v>3.6743666666666665E-6</v>
      </c>
      <c r="O1726" s="9">
        <v>7.9917475000000008E-4</v>
      </c>
    </row>
    <row r="1727" spans="1:15" x14ac:dyDescent="0.35">
      <c r="A1727" s="5">
        <v>2017</v>
      </c>
      <c r="B1727" s="6">
        <v>34017</v>
      </c>
      <c r="C1727" s="6">
        <v>2270004071</v>
      </c>
      <c r="D1727" s="12" t="s">
        <v>30</v>
      </c>
      <c r="E1727" s="12" t="s">
        <v>25</v>
      </c>
      <c r="F1727" s="12" t="s">
        <v>88</v>
      </c>
      <c r="G1727" s="6">
        <v>1.1023100000000001E-6</v>
      </c>
      <c r="H1727" s="6">
        <v>0.13279712288333331</v>
      </c>
      <c r="I1727" s="6">
        <v>2.1384814E-4</v>
      </c>
      <c r="J1727" s="6">
        <v>4.4092400000000003E-6</v>
      </c>
      <c r="K1727" s="20">
        <v>6.4668853333333341E-4</v>
      </c>
      <c r="L1727" s="6">
        <v>3.5641356666666673E-5</v>
      </c>
      <c r="M1727" s="6">
        <v>3.4539046666666668E-5</v>
      </c>
      <c r="N1727" s="6">
        <v>0</v>
      </c>
      <c r="O1727" s="9">
        <v>4.4459836666666669E-5</v>
      </c>
    </row>
    <row r="1728" spans="1:15" x14ac:dyDescent="0.35">
      <c r="A1728" s="5">
        <v>2017</v>
      </c>
      <c r="B1728" s="6">
        <v>34017</v>
      </c>
      <c r="C1728" s="6">
        <v>2270004076</v>
      </c>
      <c r="D1728" s="12" t="s">
        <v>66</v>
      </c>
      <c r="E1728" s="12" t="s">
        <v>25</v>
      </c>
      <c r="F1728" s="12" t="s">
        <v>88</v>
      </c>
      <c r="G1728" s="6">
        <v>0</v>
      </c>
      <c r="H1728" s="6">
        <v>3.1820015333333331E-3</v>
      </c>
      <c r="I1728" s="6">
        <v>1.2492846666666667E-5</v>
      </c>
      <c r="J1728" s="6">
        <v>0</v>
      </c>
      <c r="K1728" s="20">
        <v>2.6822876666666664E-5</v>
      </c>
      <c r="L1728" s="6">
        <v>2.2046200000000002E-6</v>
      </c>
      <c r="M1728" s="6">
        <v>2.2046200000000002E-6</v>
      </c>
      <c r="N1728" s="6">
        <v>0</v>
      </c>
      <c r="O1728" s="9">
        <v>3.3069300000000005E-6</v>
      </c>
    </row>
    <row r="1729" spans="1:15" x14ac:dyDescent="0.35">
      <c r="A1729" s="5">
        <v>2017</v>
      </c>
      <c r="B1729" s="6">
        <v>34017</v>
      </c>
      <c r="C1729" s="6">
        <v>2270006005</v>
      </c>
      <c r="D1729" s="12" t="s">
        <v>33</v>
      </c>
      <c r="E1729" s="12" t="s">
        <v>34</v>
      </c>
      <c r="F1729" s="12" t="s">
        <v>88</v>
      </c>
      <c r="G1729" s="6">
        <v>1.2015179000000001E-4</v>
      </c>
      <c r="H1729" s="6">
        <v>14.778617993993334</v>
      </c>
      <c r="I1729" s="6">
        <v>5.2759863530000006E-2</v>
      </c>
      <c r="J1729" s="6">
        <v>4.0344546E-4</v>
      </c>
      <c r="K1729" s="20">
        <v>0.11770980591333331</v>
      </c>
      <c r="L1729" s="6">
        <v>9.6408032600000006E-3</v>
      </c>
      <c r="M1729" s="6">
        <v>9.3512631666666669E-3</v>
      </c>
      <c r="N1729" s="6">
        <v>5.1073696666666667E-5</v>
      </c>
      <c r="O1729" s="9">
        <v>1.3039224990000001E-2</v>
      </c>
    </row>
    <row r="1730" spans="1:15" x14ac:dyDescent="0.35">
      <c r="A1730" s="5">
        <v>2017</v>
      </c>
      <c r="B1730" s="6">
        <v>34017</v>
      </c>
      <c r="C1730" s="6">
        <v>2270006010</v>
      </c>
      <c r="D1730" s="12" t="s">
        <v>35</v>
      </c>
      <c r="E1730" s="12" t="s">
        <v>34</v>
      </c>
      <c r="F1730" s="12" t="s">
        <v>88</v>
      </c>
      <c r="G1730" s="6">
        <v>2.7925186666666666E-5</v>
      </c>
      <c r="H1730" s="6">
        <v>3.4867457884966666</v>
      </c>
      <c r="I1730" s="6">
        <v>1.2886738773333331E-2</v>
      </c>
      <c r="J1730" s="6">
        <v>9.7003279999999985E-5</v>
      </c>
      <c r="K1730" s="20">
        <v>2.8084654179999998E-2</v>
      </c>
      <c r="L1730" s="6">
        <v>2.4074450399999997E-3</v>
      </c>
      <c r="M1730" s="6">
        <v>2.3350600166666667E-3</v>
      </c>
      <c r="N1730" s="6">
        <v>1.212541E-5</v>
      </c>
      <c r="O1730" s="9">
        <v>3.0897749300000002E-3</v>
      </c>
    </row>
    <row r="1731" spans="1:15" x14ac:dyDescent="0.35">
      <c r="A1731" s="5">
        <v>2017</v>
      </c>
      <c r="B1731" s="6">
        <v>34017</v>
      </c>
      <c r="C1731" s="6">
        <v>2270006015</v>
      </c>
      <c r="D1731" s="12" t="s">
        <v>36</v>
      </c>
      <c r="E1731" s="12" t="s">
        <v>34</v>
      </c>
      <c r="F1731" s="12" t="s">
        <v>88</v>
      </c>
      <c r="G1731" s="6">
        <v>7.8264009999999995E-5</v>
      </c>
      <c r="H1731" s="6">
        <v>9.6758574528733323</v>
      </c>
      <c r="I1731" s="6">
        <v>2.1477408039999996E-2</v>
      </c>
      <c r="J1731" s="6">
        <v>2.6308465333333336E-4</v>
      </c>
      <c r="K1731" s="20">
        <v>5.4306771896666661E-2</v>
      </c>
      <c r="L1731" s="6">
        <v>3.4741136833333331E-3</v>
      </c>
      <c r="M1731" s="6">
        <v>3.3704965433333334E-3</v>
      </c>
      <c r="N1731" s="6">
        <v>3.1232116666666665E-5</v>
      </c>
      <c r="O1731" s="9">
        <v>4.1884105633333332E-3</v>
      </c>
    </row>
    <row r="1732" spans="1:15" x14ac:dyDescent="0.35">
      <c r="A1732" s="5">
        <v>2017</v>
      </c>
      <c r="B1732" s="6">
        <v>34017</v>
      </c>
      <c r="C1732" s="6">
        <v>2270006025</v>
      </c>
      <c r="D1732" s="12" t="s">
        <v>75</v>
      </c>
      <c r="E1732" s="12" t="s">
        <v>34</v>
      </c>
      <c r="F1732" s="12" t="s">
        <v>88</v>
      </c>
      <c r="G1732" s="6">
        <v>4.0050596666666668E-5</v>
      </c>
      <c r="H1732" s="6">
        <v>4.9134193244766671</v>
      </c>
      <c r="I1732" s="6">
        <v>3.9080931303333337E-2</v>
      </c>
      <c r="J1732" s="6">
        <v>2.3185253666666667E-4</v>
      </c>
      <c r="K1732" s="20">
        <v>3.645633119333333E-2</v>
      </c>
      <c r="L1732" s="6">
        <v>5.958352986666666E-3</v>
      </c>
      <c r="M1732" s="6">
        <v>5.7801462033333336E-3</v>
      </c>
      <c r="N1732" s="6">
        <v>1.6902086666666667E-5</v>
      </c>
      <c r="O1732" s="9">
        <v>8.7813688966666675E-3</v>
      </c>
    </row>
    <row r="1733" spans="1:15" x14ac:dyDescent="0.35">
      <c r="A1733" s="5">
        <v>2017</v>
      </c>
      <c r="B1733" s="6">
        <v>34017</v>
      </c>
      <c r="C1733" s="6">
        <v>2270006030</v>
      </c>
      <c r="D1733" s="12" t="s">
        <v>76</v>
      </c>
      <c r="E1733" s="12" t="s">
        <v>34</v>
      </c>
      <c r="F1733" s="12" t="s">
        <v>88</v>
      </c>
      <c r="G1733" s="6">
        <v>3.6743666666666665E-6</v>
      </c>
      <c r="H1733" s="6">
        <v>0.47259924528666669</v>
      </c>
      <c r="I1733" s="6">
        <v>1.6696322133333333E-3</v>
      </c>
      <c r="J1733" s="6">
        <v>1.212541E-5</v>
      </c>
      <c r="K1733" s="20">
        <v>3.9223864166666672E-3</v>
      </c>
      <c r="L1733" s="6">
        <v>2.7888442999999998E-4</v>
      </c>
      <c r="M1733" s="6">
        <v>2.7080082333333339E-4</v>
      </c>
      <c r="N1733" s="6">
        <v>1.4697466666666668E-6</v>
      </c>
      <c r="O1733" s="9">
        <v>4.6701200333333333E-4</v>
      </c>
    </row>
    <row r="1734" spans="1:15" x14ac:dyDescent="0.35">
      <c r="A1734" s="5">
        <v>2017</v>
      </c>
      <c r="B1734" s="6">
        <v>34017</v>
      </c>
      <c r="C1734" s="6">
        <v>2270006035</v>
      </c>
      <c r="D1734" s="12" t="s">
        <v>37</v>
      </c>
      <c r="E1734" s="12" t="s">
        <v>34</v>
      </c>
      <c r="F1734" s="12" t="s">
        <v>88</v>
      </c>
      <c r="G1734" s="6">
        <v>3.3069300000000005E-6</v>
      </c>
      <c r="H1734" s="6">
        <v>0.41957299017333333</v>
      </c>
      <c r="I1734" s="6">
        <v>9.472517266666667E-4</v>
      </c>
      <c r="J1734" s="6">
        <v>1.3227720000000002E-5</v>
      </c>
      <c r="K1734" s="20">
        <v>2.4331656066666663E-3</v>
      </c>
      <c r="L1734" s="6">
        <v>1.5395596333333332E-4</v>
      </c>
      <c r="M1734" s="6">
        <v>1.4954672333333333E-4</v>
      </c>
      <c r="N1734" s="6">
        <v>1.1023100000000001E-6</v>
      </c>
      <c r="O1734" s="9">
        <v>1.9510887000000001E-4</v>
      </c>
    </row>
    <row r="1735" spans="1:15" x14ac:dyDescent="0.35">
      <c r="A1735" s="5">
        <v>2017</v>
      </c>
      <c r="B1735" s="6">
        <v>34017</v>
      </c>
      <c r="C1735" s="6">
        <v>2282005010</v>
      </c>
      <c r="D1735" s="13" t="s">
        <v>2</v>
      </c>
      <c r="E1735" s="13" t="s">
        <v>96</v>
      </c>
      <c r="F1735" s="13" t="s">
        <v>10</v>
      </c>
      <c r="G1735" s="6">
        <v>1.0321283617426278E-4</v>
      </c>
      <c r="H1735" s="6">
        <v>7.1915512293700177</v>
      </c>
      <c r="I1735" s="6">
        <v>0.79619834449928018</v>
      </c>
      <c r="J1735" s="6">
        <v>8.7222491962524202E-3</v>
      </c>
      <c r="K1735" s="20">
        <v>4.1590759145710011E-2</v>
      </c>
      <c r="L1735" s="6">
        <v>4.2995791661852613E-3</v>
      </c>
      <c r="M1735" s="6">
        <v>3.9557275138195234E-3</v>
      </c>
      <c r="N1735" s="6">
        <v>1.3379441726293323E-4</v>
      </c>
      <c r="O1735" s="9">
        <v>0.34508619256731166</v>
      </c>
    </row>
    <row r="1736" spans="1:15" x14ac:dyDescent="0.35">
      <c r="A1736" s="5">
        <v>2017</v>
      </c>
      <c r="B1736" s="6">
        <v>34017</v>
      </c>
      <c r="C1736" s="6">
        <v>2282005015</v>
      </c>
      <c r="D1736" s="13" t="s">
        <v>3</v>
      </c>
      <c r="E1736" s="13" t="s">
        <v>96</v>
      </c>
      <c r="F1736" s="13" t="s">
        <v>10</v>
      </c>
      <c r="G1736" s="6">
        <v>4.1285134469705108E-5</v>
      </c>
      <c r="H1736" s="6">
        <v>3.0310186758647859</v>
      </c>
      <c r="I1736" s="6">
        <v>0.37547033132307833</v>
      </c>
      <c r="J1736" s="6">
        <v>3.5451697877041219E-3</v>
      </c>
      <c r="K1736" s="20">
        <v>1.9119795631518572E-2</v>
      </c>
      <c r="L1736" s="6">
        <v>7.5211575989948896E-4</v>
      </c>
      <c r="M1736" s="6">
        <v>6.9209940701297319E-4</v>
      </c>
      <c r="N1736" s="6">
        <v>5.638479013223615E-5</v>
      </c>
      <c r="O1736" s="9">
        <v>5.2142933700355748E-2</v>
      </c>
    </row>
    <row r="1737" spans="1:15" x14ac:dyDescent="0.35">
      <c r="A1737" s="5">
        <v>2017</v>
      </c>
      <c r="B1737" s="6">
        <v>34017</v>
      </c>
      <c r="C1737" s="6">
        <v>2282010005</v>
      </c>
      <c r="D1737" s="12" t="s">
        <v>4</v>
      </c>
      <c r="E1737" s="12" t="s">
        <v>96</v>
      </c>
      <c r="F1737" s="12" t="s">
        <v>40</v>
      </c>
      <c r="G1737" s="6">
        <v>4.1667404233313495E-5</v>
      </c>
      <c r="H1737" s="6">
        <v>3.1626624434376587</v>
      </c>
      <c r="I1737" s="6">
        <v>0.32620493326828476</v>
      </c>
      <c r="J1737" s="6">
        <v>1.9128778970963368E-3</v>
      </c>
      <c r="K1737" s="20">
        <v>2.4847343499662933E-2</v>
      </c>
      <c r="L1737" s="6">
        <v>2.5612074161761506E-4</v>
      </c>
      <c r="M1737" s="6">
        <v>2.3547817438276247E-4</v>
      </c>
      <c r="N1737" s="6">
        <v>5.9060678477494809E-5</v>
      </c>
      <c r="O1737" s="9">
        <v>3.1784392899864226E-2</v>
      </c>
    </row>
    <row r="1738" spans="1:15" x14ac:dyDescent="0.35">
      <c r="A1738" s="5">
        <v>2017</v>
      </c>
      <c r="B1738" s="6">
        <v>34017</v>
      </c>
      <c r="C1738" s="6">
        <v>2282020005</v>
      </c>
      <c r="D1738" s="12" t="s">
        <v>4</v>
      </c>
      <c r="E1738" s="12" t="s">
        <v>96</v>
      </c>
      <c r="F1738" s="12" t="s">
        <v>88</v>
      </c>
      <c r="G1738" s="6">
        <v>1.9686892825831605E-5</v>
      </c>
      <c r="H1738" s="6">
        <v>2.4039058932047648</v>
      </c>
      <c r="I1738" s="6">
        <v>4.7883110589585758E-3</v>
      </c>
      <c r="J1738" s="6">
        <v>6.0780892413732529E-5</v>
      </c>
      <c r="K1738" s="20">
        <v>2.4629067464642551E-2</v>
      </c>
      <c r="L1738" s="6">
        <v>5.3632447834255808E-4</v>
      </c>
      <c r="M1738" s="6">
        <v>5.2007801338920185E-4</v>
      </c>
      <c r="N1738" s="6">
        <v>2.1980511407481887E-5</v>
      </c>
      <c r="O1738" s="9">
        <v>1.2414210573182163E-3</v>
      </c>
    </row>
    <row r="1739" spans="1:15" x14ac:dyDescent="0.35">
      <c r="A1739" s="5">
        <v>2017</v>
      </c>
      <c r="B1739" s="6">
        <v>34017</v>
      </c>
      <c r="C1739" s="6">
        <v>2282020010</v>
      </c>
      <c r="D1739" s="12" t="s">
        <v>97</v>
      </c>
      <c r="E1739" s="12" t="s">
        <v>96</v>
      </c>
      <c r="F1739" s="12" t="s">
        <v>88</v>
      </c>
      <c r="G1739" s="6">
        <v>0</v>
      </c>
      <c r="H1739" s="6">
        <v>1.4269939140619045E-2</v>
      </c>
      <c r="I1739" s="6">
        <v>6.4794724931620514E-5</v>
      </c>
      <c r="J1739" s="6">
        <v>5.734046454125709E-7</v>
      </c>
      <c r="K1739" s="20">
        <v>1.0550645475591305E-4</v>
      </c>
      <c r="L1739" s="6">
        <v>1.1085823144643039E-5</v>
      </c>
      <c r="M1739" s="6">
        <v>1.0894688262838848E-5</v>
      </c>
      <c r="N1739" s="6">
        <v>0</v>
      </c>
      <c r="O1739" s="9">
        <v>2.0451432353048367E-5</v>
      </c>
    </row>
    <row r="1740" spans="1:15" x14ac:dyDescent="0.35">
      <c r="A1740" s="5">
        <v>2017</v>
      </c>
      <c r="B1740" s="6">
        <v>34017</v>
      </c>
      <c r="C1740" s="6">
        <v>2285002015</v>
      </c>
      <c r="D1740" s="12" t="s">
        <v>98</v>
      </c>
      <c r="E1740" s="12" t="s">
        <v>99</v>
      </c>
      <c r="F1740" s="12" t="s">
        <v>88</v>
      </c>
      <c r="G1740" s="6">
        <v>0</v>
      </c>
      <c r="H1740" s="6">
        <v>1.3745805700000001E-2</v>
      </c>
      <c r="I1740" s="6">
        <v>7.348733333333333E-5</v>
      </c>
      <c r="J1740" s="6">
        <v>1.1023100000000001E-6</v>
      </c>
      <c r="K1740" s="20">
        <v>1.0802638E-4</v>
      </c>
      <c r="L1740" s="6">
        <v>1.2492846666666667E-5</v>
      </c>
      <c r="M1740" s="6">
        <v>1.212541E-5</v>
      </c>
      <c r="N1740" s="6">
        <v>0</v>
      </c>
      <c r="O1740" s="9">
        <v>1.8004396666666665E-5</v>
      </c>
    </row>
    <row r="1741" spans="1:15" x14ac:dyDescent="0.35">
      <c r="A1741" s="5">
        <v>2017</v>
      </c>
      <c r="B1741" s="6">
        <v>34017</v>
      </c>
      <c r="C1741" s="6">
        <v>2285004015</v>
      </c>
      <c r="D1741" s="12" t="s">
        <v>98</v>
      </c>
      <c r="E1741" s="12" t="s">
        <v>99</v>
      </c>
      <c r="F1741" s="12" t="s">
        <v>40</v>
      </c>
      <c r="G1741" s="6">
        <v>0</v>
      </c>
      <c r="H1741" s="6">
        <v>8.7376439333333332E-4</v>
      </c>
      <c r="I1741" s="6">
        <v>2.0539709666666668E-4</v>
      </c>
      <c r="J1741" s="6">
        <v>7.3487333333333339E-7</v>
      </c>
      <c r="K1741" s="20">
        <v>1.4697466666666668E-6</v>
      </c>
      <c r="L1741" s="6">
        <v>0</v>
      </c>
      <c r="M1741" s="6">
        <v>0</v>
      </c>
      <c r="N1741" s="6">
        <v>0</v>
      </c>
      <c r="O1741" s="9">
        <v>4.4092400000000003E-6</v>
      </c>
    </row>
    <row r="1742" spans="1:15" x14ac:dyDescent="0.35">
      <c r="A1742" s="5">
        <v>2017</v>
      </c>
      <c r="B1742" s="6">
        <v>34017</v>
      </c>
      <c r="C1742" s="6">
        <v>2285006015</v>
      </c>
      <c r="D1742" s="12" t="s">
        <v>98</v>
      </c>
      <c r="E1742" s="12" t="s">
        <v>99</v>
      </c>
      <c r="F1742" s="12" t="s">
        <v>81</v>
      </c>
      <c r="G1742" s="6">
        <v>0</v>
      </c>
      <c r="H1742" s="6">
        <v>3.8948286666666662E-5</v>
      </c>
      <c r="I1742" s="6">
        <v>1.1023100000000001E-6</v>
      </c>
      <c r="J1742" s="6">
        <v>0</v>
      </c>
      <c r="K1742" s="20">
        <v>0</v>
      </c>
      <c r="L1742" s="6">
        <v>0</v>
      </c>
      <c r="M1742" s="6">
        <v>0</v>
      </c>
      <c r="N1742" s="6">
        <v>0</v>
      </c>
      <c r="O1742" s="9">
        <v>0</v>
      </c>
    </row>
    <row r="1743" spans="1:15" x14ac:dyDescent="0.35">
      <c r="A1743" s="5">
        <v>2017</v>
      </c>
      <c r="B1743" s="6">
        <v>34019</v>
      </c>
      <c r="C1743" s="6">
        <v>2260001010</v>
      </c>
      <c r="D1743" s="12" t="s">
        <v>8</v>
      </c>
      <c r="E1743" s="12" t="s">
        <v>9</v>
      </c>
      <c r="F1743" s="12" t="s">
        <v>10</v>
      </c>
      <c r="G1743" s="6">
        <v>5.5115500000000006E-6</v>
      </c>
      <c r="H1743" s="6">
        <v>0.28782783846666665</v>
      </c>
      <c r="I1743" s="6">
        <v>4.634074496333334E-2</v>
      </c>
      <c r="J1743" s="6">
        <v>1.0067764666666669E-3</v>
      </c>
      <c r="K1743" s="20">
        <v>4.8501639999999998E-4</v>
      </c>
      <c r="L1743" s="6">
        <v>1.6762460733333333E-3</v>
      </c>
      <c r="M1743" s="6">
        <v>1.5424991266666666E-3</v>
      </c>
      <c r="N1743" s="6">
        <v>5.5115500000000006E-6</v>
      </c>
      <c r="O1743" s="9">
        <v>4.5786283033333326E-2</v>
      </c>
    </row>
    <row r="1744" spans="1:15" x14ac:dyDescent="0.35">
      <c r="A1744" s="5">
        <v>2017</v>
      </c>
      <c r="B1744" s="6">
        <v>34019</v>
      </c>
      <c r="C1744" s="6">
        <v>2260001030</v>
      </c>
      <c r="D1744" s="12" t="s">
        <v>11</v>
      </c>
      <c r="E1744" s="12" t="s">
        <v>9</v>
      </c>
      <c r="F1744" s="12" t="s">
        <v>10</v>
      </c>
      <c r="G1744" s="6">
        <v>2.2046200000000002E-6</v>
      </c>
      <c r="H1744" s="6">
        <v>0.12340286962666665</v>
      </c>
      <c r="I1744" s="6">
        <v>2.4692111436666664E-2</v>
      </c>
      <c r="J1744" s="6">
        <v>3.0974911E-4</v>
      </c>
      <c r="K1744" s="20">
        <v>2.4655000333333334E-4</v>
      </c>
      <c r="L1744" s="6">
        <v>4.0454777000000001E-4</v>
      </c>
      <c r="M1744" s="6">
        <v>3.7221334333333332E-4</v>
      </c>
      <c r="N1744" s="6">
        <v>2.2046200000000002E-6</v>
      </c>
      <c r="O1744" s="9">
        <v>1.1910092113333335E-2</v>
      </c>
    </row>
    <row r="1745" spans="1:15" x14ac:dyDescent="0.35">
      <c r="A1745" s="5">
        <v>2017</v>
      </c>
      <c r="B1745" s="6">
        <v>34019</v>
      </c>
      <c r="C1745" s="6">
        <v>2260001060</v>
      </c>
      <c r="D1745" s="12" t="s">
        <v>12</v>
      </c>
      <c r="E1745" s="12" t="s">
        <v>9</v>
      </c>
      <c r="F1745" s="12" t="s">
        <v>10</v>
      </c>
      <c r="G1745" s="6">
        <v>2.2046200000000002E-6</v>
      </c>
      <c r="H1745" s="6">
        <v>0.19977200873666667</v>
      </c>
      <c r="I1745" s="6">
        <v>5.0447217150000001E-2</v>
      </c>
      <c r="J1745" s="6">
        <v>1.5579314666666665E-4</v>
      </c>
      <c r="K1745" s="20">
        <v>4.4900760666666668E-4</v>
      </c>
      <c r="L1745" s="6">
        <v>2.5720566666666669E-5</v>
      </c>
      <c r="M1745" s="6">
        <v>2.3515946666666668E-5</v>
      </c>
      <c r="N1745" s="6">
        <v>3.3069300000000005E-6</v>
      </c>
      <c r="O1745" s="9">
        <v>1.6971899633333334E-3</v>
      </c>
    </row>
    <row r="1746" spans="1:15" x14ac:dyDescent="0.35">
      <c r="A1746" s="5">
        <v>2017</v>
      </c>
      <c r="B1746" s="6">
        <v>34019</v>
      </c>
      <c r="C1746" s="6">
        <v>2260002006</v>
      </c>
      <c r="D1746" s="12" t="s">
        <v>13</v>
      </c>
      <c r="E1746" s="12" t="s">
        <v>14</v>
      </c>
      <c r="F1746" s="12" t="s">
        <v>10</v>
      </c>
      <c r="G1746" s="6">
        <v>3.3069300000000005E-6</v>
      </c>
      <c r="H1746" s="6">
        <v>0.17762954033</v>
      </c>
      <c r="I1746" s="6">
        <v>6.4442879783333337E-2</v>
      </c>
      <c r="J1746" s="6">
        <v>2.8623316333333329E-4</v>
      </c>
      <c r="K1746" s="20">
        <v>3.8985030333333329E-4</v>
      </c>
      <c r="L1746" s="6">
        <v>2.3464505533333335E-3</v>
      </c>
      <c r="M1746" s="6">
        <v>2.1590578533333331E-3</v>
      </c>
      <c r="N1746" s="6">
        <v>3.3069300000000005E-6</v>
      </c>
      <c r="O1746" s="9">
        <v>1.5447404903333335E-2</v>
      </c>
    </row>
    <row r="1747" spans="1:15" x14ac:dyDescent="0.35">
      <c r="A1747" s="5">
        <v>2017</v>
      </c>
      <c r="B1747" s="6">
        <v>34019</v>
      </c>
      <c r="C1747" s="6">
        <v>2260002009</v>
      </c>
      <c r="D1747" s="12" t="s">
        <v>15</v>
      </c>
      <c r="E1747" s="12" t="s">
        <v>14</v>
      </c>
      <c r="F1747" s="12" t="s">
        <v>10</v>
      </c>
      <c r="G1747" s="6">
        <v>0</v>
      </c>
      <c r="H1747" s="6">
        <v>1.1504442033333334E-2</v>
      </c>
      <c r="I1747" s="6">
        <v>2.427654056666667E-3</v>
      </c>
      <c r="J1747" s="6">
        <v>2.3515946666666668E-5</v>
      </c>
      <c r="K1747" s="20">
        <v>2.5720566666666669E-5</v>
      </c>
      <c r="L1747" s="6">
        <v>8.3408123333333331E-5</v>
      </c>
      <c r="M1747" s="6">
        <v>7.6794263333333326E-5</v>
      </c>
      <c r="N1747" s="6">
        <v>0</v>
      </c>
      <c r="O1747" s="9">
        <v>5.3902959000000003E-4</v>
      </c>
    </row>
    <row r="1748" spans="1:15" x14ac:dyDescent="0.35">
      <c r="A1748" s="5">
        <v>2017</v>
      </c>
      <c r="B1748" s="6">
        <v>34019</v>
      </c>
      <c r="C1748" s="6">
        <v>2260002021</v>
      </c>
      <c r="D1748" s="12" t="s">
        <v>16</v>
      </c>
      <c r="E1748" s="12" t="s">
        <v>14</v>
      </c>
      <c r="F1748" s="12" t="s">
        <v>10</v>
      </c>
      <c r="G1748" s="6">
        <v>0</v>
      </c>
      <c r="H1748" s="6">
        <v>1.3751317249999999E-2</v>
      </c>
      <c r="I1748" s="6">
        <v>2.9303074166666665E-3</v>
      </c>
      <c r="J1748" s="6">
        <v>2.9027496666666665E-5</v>
      </c>
      <c r="K1748" s="20">
        <v>3.1232116666666665E-5</v>
      </c>
      <c r="L1748" s="6">
        <v>1.0031021000000001E-4</v>
      </c>
      <c r="M1748" s="6">
        <v>9.2594040000000004E-5</v>
      </c>
      <c r="N1748" s="6">
        <v>0</v>
      </c>
      <c r="O1748" s="9">
        <v>6.4374903999999994E-4</v>
      </c>
    </row>
    <row r="1749" spans="1:15" x14ac:dyDescent="0.35">
      <c r="A1749" s="5">
        <v>2017</v>
      </c>
      <c r="B1749" s="6">
        <v>34019</v>
      </c>
      <c r="C1749" s="6">
        <v>2260002027</v>
      </c>
      <c r="D1749" s="12" t="s">
        <v>17</v>
      </c>
      <c r="E1749" s="12" t="s">
        <v>14</v>
      </c>
      <c r="F1749" s="12" t="s">
        <v>10</v>
      </c>
      <c r="G1749" s="6">
        <v>0</v>
      </c>
      <c r="H1749" s="6">
        <v>9.9207900000000009E-5</v>
      </c>
      <c r="I1749" s="6">
        <v>2.241363666666667E-5</v>
      </c>
      <c r="J1749" s="6">
        <v>0</v>
      </c>
      <c r="K1749" s="20">
        <v>0</v>
      </c>
      <c r="L1749" s="6">
        <v>1.1023100000000001E-6</v>
      </c>
      <c r="M1749" s="6">
        <v>1.1023100000000001E-6</v>
      </c>
      <c r="N1749" s="6">
        <v>0</v>
      </c>
      <c r="O1749" s="9">
        <v>5.5115500000000006E-6</v>
      </c>
    </row>
    <row r="1750" spans="1:15" x14ac:dyDescent="0.35">
      <c r="A1750" s="5">
        <v>2017</v>
      </c>
      <c r="B1750" s="6">
        <v>34019</v>
      </c>
      <c r="C1750" s="6">
        <v>2260002039</v>
      </c>
      <c r="D1750" s="12" t="s">
        <v>18</v>
      </c>
      <c r="E1750" s="12" t="s">
        <v>14</v>
      </c>
      <c r="F1750" s="12" t="s">
        <v>10</v>
      </c>
      <c r="G1750" s="6">
        <v>7.7161700000000004E-6</v>
      </c>
      <c r="H1750" s="6">
        <v>0.45824386215666663</v>
      </c>
      <c r="I1750" s="6">
        <v>0.16889336614333331</v>
      </c>
      <c r="J1750" s="6">
        <v>8.2048607666666666E-4</v>
      </c>
      <c r="K1750" s="20">
        <v>1.0244134266666667E-3</v>
      </c>
      <c r="L1750" s="6">
        <v>6.1604431533333328E-3</v>
      </c>
      <c r="M1750" s="6">
        <v>5.6677105833333333E-3</v>
      </c>
      <c r="N1750" s="6">
        <v>8.8184800000000007E-6</v>
      </c>
      <c r="O1750" s="9">
        <v>3.9683527436666671E-2</v>
      </c>
    </row>
    <row r="1751" spans="1:15" x14ac:dyDescent="0.35">
      <c r="A1751" s="5">
        <v>2017</v>
      </c>
      <c r="B1751" s="6">
        <v>34019</v>
      </c>
      <c r="C1751" s="6">
        <v>2260002054</v>
      </c>
      <c r="D1751" s="12" t="s">
        <v>19</v>
      </c>
      <c r="E1751" s="12" t="s">
        <v>14</v>
      </c>
      <c r="F1751" s="12" t="s">
        <v>10</v>
      </c>
      <c r="G1751" s="6">
        <v>0</v>
      </c>
      <c r="H1751" s="6">
        <v>2.6771435533333339E-3</v>
      </c>
      <c r="I1751" s="6">
        <v>5.9818689333333342E-4</v>
      </c>
      <c r="J1751" s="6">
        <v>5.8789866666666671E-6</v>
      </c>
      <c r="K1751" s="20">
        <v>5.8789866666666671E-6</v>
      </c>
      <c r="L1751" s="6">
        <v>2.0209016666666669E-5</v>
      </c>
      <c r="M1751" s="6">
        <v>1.873927E-5</v>
      </c>
      <c r="N1751" s="6">
        <v>0</v>
      </c>
      <c r="O1751" s="9">
        <v>1.3154232666666668E-4</v>
      </c>
    </row>
    <row r="1752" spans="1:15" x14ac:dyDescent="0.35">
      <c r="A1752" s="5">
        <v>2017</v>
      </c>
      <c r="B1752" s="6">
        <v>34019</v>
      </c>
      <c r="C1752" s="6">
        <v>2260003030</v>
      </c>
      <c r="D1752" s="12" t="s">
        <v>20</v>
      </c>
      <c r="E1752" s="12" t="s">
        <v>21</v>
      </c>
      <c r="F1752" s="12" t="s">
        <v>10</v>
      </c>
      <c r="G1752" s="6">
        <v>0</v>
      </c>
      <c r="H1752" s="6">
        <v>2.4397794666666667E-3</v>
      </c>
      <c r="I1752" s="6">
        <v>5.4490857666666676E-4</v>
      </c>
      <c r="J1752" s="6">
        <v>5.5115500000000006E-6</v>
      </c>
      <c r="K1752" s="20">
        <v>5.5115500000000006E-6</v>
      </c>
      <c r="L1752" s="6">
        <v>1.873927E-5</v>
      </c>
      <c r="M1752" s="6">
        <v>1.6902086666666667E-5</v>
      </c>
      <c r="N1752" s="6">
        <v>0</v>
      </c>
      <c r="O1752" s="9">
        <v>1.3044001666666664E-4</v>
      </c>
    </row>
    <row r="1753" spans="1:15" x14ac:dyDescent="0.35">
      <c r="A1753" s="5">
        <v>2017</v>
      </c>
      <c r="B1753" s="6">
        <v>34019</v>
      </c>
      <c r="C1753" s="6">
        <v>2260003040</v>
      </c>
      <c r="D1753" s="12" t="s">
        <v>22</v>
      </c>
      <c r="E1753" s="12" t="s">
        <v>21</v>
      </c>
      <c r="F1753" s="12" t="s">
        <v>10</v>
      </c>
      <c r="G1753" s="6">
        <v>0</v>
      </c>
      <c r="H1753" s="6">
        <v>1.9731348999999998E-4</v>
      </c>
      <c r="I1753" s="6">
        <v>4.3724963333333327E-5</v>
      </c>
      <c r="J1753" s="6">
        <v>0</v>
      </c>
      <c r="K1753" s="20">
        <v>0</v>
      </c>
      <c r="L1753" s="6">
        <v>1.1023100000000001E-6</v>
      </c>
      <c r="M1753" s="6">
        <v>1.1023100000000001E-6</v>
      </c>
      <c r="N1753" s="6">
        <v>0</v>
      </c>
      <c r="O1753" s="9">
        <v>9.9207900000000009E-6</v>
      </c>
    </row>
    <row r="1754" spans="1:15" x14ac:dyDescent="0.35">
      <c r="A1754" s="5">
        <v>2017</v>
      </c>
      <c r="B1754" s="6">
        <v>34019</v>
      </c>
      <c r="C1754" s="6">
        <v>2260004015</v>
      </c>
      <c r="D1754" s="12" t="s">
        <v>23</v>
      </c>
      <c r="E1754" s="12" t="s">
        <v>24</v>
      </c>
      <c r="F1754" s="12" t="s">
        <v>10</v>
      </c>
      <c r="G1754" s="6">
        <v>0</v>
      </c>
      <c r="H1754" s="6">
        <v>1.2576622226666667E-2</v>
      </c>
      <c r="I1754" s="6">
        <v>2.4397794666666667E-3</v>
      </c>
      <c r="J1754" s="6">
        <v>2.3148510000000001E-5</v>
      </c>
      <c r="K1754" s="20">
        <v>2.7925186666666666E-5</v>
      </c>
      <c r="L1754" s="6">
        <v>8.7082489999999998E-5</v>
      </c>
      <c r="M1754" s="6">
        <v>8.0101193333333335E-5</v>
      </c>
      <c r="N1754" s="6">
        <v>0</v>
      </c>
      <c r="O1754" s="9">
        <v>6.6065112666666669E-4</v>
      </c>
    </row>
    <row r="1755" spans="1:15" x14ac:dyDescent="0.35">
      <c r="A1755" s="5">
        <v>2017</v>
      </c>
      <c r="B1755" s="6">
        <v>34019</v>
      </c>
      <c r="C1755" s="6">
        <v>2260004016</v>
      </c>
      <c r="D1755" s="12" t="s">
        <v>23</v>
      </c>
      <c r="E1755" s="12" t="s">
        <v>25</v>
      </c>
      <c r="F1755" s="12" t="s">
        <v>10</v>
      </c>
      <c r="G1755" s="6">
        <v>4.4092400000000003E-6</v>
      </c>
      <c r="H1755" s="6">
        <v>0.30767676719999998</v>
      </c>
      <c r="I1755" s="6">
        <v>6.0459498879999997E-2</v>
      </c>
      <c r="J1755" s="6">
        <v>5.7393607333333337E-4</v>
      </c>
      <c r="K1755" s="20">
        <v>6.9188324333333343E-4</v>
      </c>
      <c r="L1755" s="6">
        <v>2.1579555433333332E-3</v>
      </c>
      <c r="M1755" s="6">
        <v>1.98526031E-3</v>
      </c>
      <c r="N1755" s="6">
        <v>5.5115500000000006E-6</v>
      </c>
      <c r="O1755" s="9">
        <v>1.4566291776666665E-2</v>
      </c>
    </row>
    <row r="1756" spans="1:15" x14ac:dyDescent="0.35">
      <c r="A1756" s="5">
        <v>2017</v>
      </c>
      <c r="B1756" s="6">
        <v>34019</v>
      </c>
      <c r="C1756" s="6">
        <v>2260004020</v>
      </c>
      <c r="D1756" s="12" t="s">
        <v>26</v>
      </c>
      <c r="E1756" s="12" t="s">
        <v>24</v>
      </c>
      <c r="F1756" s="12" t="s">
        <v>10</v>
      </c>
      <c r="G1756" s="6">
        <v>1.1023100000000001E-6</v>
      </c>
      <c r="H1756" s="6">
        <v>0.10500935753</v>
      </c>
      <c r="I1756" s="6">
        <v>2.110078545666667E-2</v>
      </c>
      <c r="J1756" s="6">
        <v>2.0282503999999999E-4</v>
      </c>
      <c r="K1756" s="20">
        <v>2.3515946666666666E-4</v>
      </c>
      <c r="L1756" s="6">
        <v>7.2899434666666657E-4</v>
      </c>
      <c r="M1756" s="6">
        <v>6.7093935333333336E-4</v>
      </c>
      <c r="N1756" s="6">
        <v>2.2046200000000002E-6</v>
      </c>
      <c r="O1756" s="9">
        <v>8.0071798400000015E-3</v>
      </c>
    </row>
    <row r="1757" spans="1:15" x14ac:dyDescent="0.35">
      <c r="A1757" s="5">
        <v>2017</v>
      </c>
      <c r="B1757" s="6">
        <v>34019</v>
      </c>
      <c r="C1757" s="6">
        <v>2260004021</v>
      </c>
      <c r="D1757" s="12" t="s">
        <v>26</v>
      </c>
      <c r="E1757" s="12" t="s">
        <v>25</v>
      </c>
      <c r="F1757" s="12" t="s">
        <v>10</v>
      </c>
      <c r="G1757" s="6">
        <v>3.1232116666666665E-5</v>
      </c>
      <c r="H1757" s="6">
        <v>1.9391506827</v>
      </c>
      <c r="I1757" s="6">
        <v>0.69191190339333331</v>
      </c>
      <c r="J1757" s="6">
        <v>3.5420894666666671E-3</v>
      </c>
      <c r="K1757" s="20">
        <v>4.3423665266666663E-3</v>
      </c>
      <c r="L1757" s="6">
        <v>2.5161328060000002E-2</v>
      </c>
      <c r="M1757" s="6">
        <v>2.3148142563333331E-2</v>
      </c>
      <c r="N1757" s="6">
        <v>3.5641356666666673E-5</v>
      </c>
      <c r="O1757" s="9">
        <v>0.19417264137333334</v>
      </c>
    </row>
    <row r="1758" spans="1:15" x14ac:dyDescent="0.35">
      <c r="A1758" s="5">
        <v>2017</v>
      </c>
      <c r="B1758" s="6">
        <v>34019</v>
      </c>
      <c r="C1758" s="6">
        <v>2260004025</v>
      </c>
      <c r="D1758" s="12" t="s">
        <v>27</v>
      </c>
      <c r="E1758" s="12" t="s">
        <v>24</v>
      </c>
      <c r="F1758" s="12" t="s">
        <v>10</v>
      </c>
      <c r="G1758" s="6">
        <v>3.3069300000000005E-6</v>
      </c>
      <c r="H1758" s="6">
        <v>0.23298718109333336</v>
      </c>
      <c r="I1758" s="6">
        <v>4.3218268169999997E-2</v>
      </c>
      <c r="J1758" s="6">
        <v>3.9683160000000004E-4</v>
      </c>
      <c r="K1758" s="20">
        <v>5.2727161666666668E-4</v>
      </c>
      <c r="L1758" s="6">
        <v>1.6817576233333334E-3</v>
      </c>
      <c r="M1758" s="6">
        <v>1.5469083666666665E-3</v>
      </c>
      <c r="N1758" s="6">
        <v>4.4092400000000003E-6</v>
      </c>
      <c r="O1758" s="9">
        <v>1.3087726629999999E-2</v>
      </c>
    </row>
    <row r="1759" spans="1:15" x14ac:dyDescent="0.35">
      <c r="A1759" s="5">
        <v>2017</v>
      </c>
      <c r="B1759" s="6">
        <v>34019</v>
      </c>
      <c r="C1759" s="6">
        <v>2260004026</v>
      </c>
      <c r="D1759" s="12" t="s">
        <v>27</v>
      </c>
      <c r="E1759" s="12" t="s">
        <v>25</v>
      </c>
      <c r="F1759" s="12" t="s">
        <v>10</v>
      </c>
      <c r="G1759" s="6">
        <v>4.0050596666666668E-5</v>
      </c>
      <c r="H1759" s="6">
        <v>2.7069279695333335</v>
      </c>
      <c r="I1759" s="6">
        <v>0.60443625616000007</v>
      </c>
      <c r="J1759" s="6">
        <v>5.3586963466666663E-3</v>
      </c>
      <c r="K1759" s="20">
        <v>6.0898953133333338E-3</v>
      </c>
      <c r="L1759" s="6">
        <v>2.0996066006666664E-2</v>
      </c>
      <c r="M1759" s="6">
        <v>1.9316513003333338E-2</v>
      </c>
      <c r="N1759" s="6">
        <v>5.0338823333333326E-5</v>
      </c>
      <c r="O1759" s="9">
        <v>0.15493003793666668</v>
      </c>
    </row>
    <row r="1760" spans="1:15" x14ac:dyDescent="0.35">
      <c r="A1760" s="5">
        <v>2017</v>
      </c>
      <c r="B1760" s="6">
        <v>34019</v>
      </c>
      <c r="C1760" s="6">
        <v>2260004030</v>
      </c>
      <c r="D1760" s="12" t="s">
        <v>28</v>
      </c>
      <c r="E1760" s="12" t="s">
        <v>24</v>
      </c>
      <c r="F1760" s="12" t="s">
        <v>10</v>
      </c>
      <c r="G1760" s="6">
        <v>2.2046200000000002E-6</v>
      </c>
      <c r="H1760" s="6">
        <v>0.14994980135666666</v>
      </c>
      <c r="I1760" s="6">
        <v>2.9503694586666667E-2</v>
      </c>
      <c r="J1760" s="6">
        <v>2.7998674E-4</v>
      </c>
      <c r="K1760" s="20">
        <v>3.376742966666667E-4</v>
      </c>
      <c r="L1760" s="6">
        <v>1.0530734866666667E-3</v>
      </c>
      <c r="M1760" s="6">
        <v>9.6856305333333328E-4</v>
      </c>
      <c r="N1760" s="6">
        <v>2.5720566666666666E-6</v>
      </c>
      <c r="O1760" s="9">
        <v>8.0237144899999984E-3</v>
      </c>
    </row>
    <row r="1761" spans="1:15" x14ac:dyDescent="0.35">
      <c r="A1761" s="5">
        <v>2017</v>
      </c>
      <c r="B1761" s="6">
        <v>34019</v>
      </c>
      <c r="C1761" s="6">
        <v>2260004031</v>
      </c>
      <c r="D1761" s="12" t="s">
        <v>28</v>
      </c>
      <c r="E1761" s="12" t="s">
        <v>25</v>
      </c>
      <c r="F1761" s="12" t="s">
        <v>10</v>
      </c>
      <c r="G1761" s="6">
        <v>3.8948286666666662E-5</v>
      </c>
      <c r="H1761" s="6">
        <v>2.5276295318633335</v>
      </c>
      <c r="I1761" s="6">
        <v>0.67351471692999987</v>
      </c>
      <c r="J1761" s="6">
        <v>4.7289099000000006E-3</v>
      </c>
      <c r="K1761" s="20">
        <v>5.6452969466666662E-3</v>
      </c>
      <c r="L1761" s="6">
        <v>2.3873462543333335E-2</v>
      </c>
      <c r="M1761" s="6">
        <v>2.196352675E-2</v>
      </c>
      <c r="N1761" s="6">
        <v>4.6664456666666666E-5</v>
      </c>
      <c r="O1761" s="9">
        <v>0.15484662981333333</v>
      </c>
    </row>
    <row r="1762" spans="1:15" x14ac:dyDescent="0.35">
      <c r="A1762" s="5">
        <v>2017</v>
      </c>
      <c r="B1762" s="6">
        <v>34019</v>
      </c>
      <c r="C1762" s="6">
        <v>2260004035</v>
      </c>
      <c r="D1762" s="12" t="s">
        <v>29</v>
      </c>
      <c r="E1762" s="12" t="s">
        <v>24</v>
      </c>
      <c r="F1762" s="12" t="s">
        <v>10</v>
      </c>
      <c r="G1762" s="6">
        <v>0</v>
      </c>
      <c r="H1762" s="6">
        <v>0</v>
      </c>
      <c r="I1762" s="6">
        <v>0</v>
      </c>
      <c r="J1762" s="6">
        <v>0</v>
      </c>
      <c r="K1762" s="20">
        <v>0</v>
      </c>
      <c r="L1762" s="6">
        <v>0</v>
      </c>
      <c r="M1762" s="6">
        <v>0</v>
      </c>
      <c r="N1762" s="6">
        <v>0</v>
      </c>
      <c r="O1762" s="9">
        <v>5.3609009666666667E-4</v>
      </c>
    </row>
    <row r="1763" spans="1:15" x14ac:dyDescent="0.35">
      <c r="A1763" s="5">
        <v>2017</v>
      </c>
      <c r="B1763" s="6">
        <v>34019</v>
      </c>
      <c r="C1763" s="6">
        <v>2260004036</v>
      </c>
      <c r="D1763" s="12" t="s">
        <v>29</v>
      </c>
      <c r="E1763" s="12" t="s">
        <v>25</v>
      </c>
      <c r="F1763" s="12" t="s">
        <v>10</v>
      </c>
      <c r="G1763" s="6">
        <v>0</v>
      </c>
      <c r="H1763" s="6">
        <v>0</v>
      </c>
      <c r="I1763" s="6">
        <v>0</v>
      </c>
      <c r="J1763" s="6">
        <v>0</v>
      </c>
      <c r="K1763" s="20">
        <v>0</v>
      </c>
      <c r="L1763" s="6">
        <v>0</v>
      </c>
      <c r="M1763" s="6">
        <v>0</v>
      </c>
      <c r="N1763" s="6">
        <v>0</v>
      </c>
      <c r="O1763" s="9">
        <v>2.6565671E-4</v>
      </c>
    </row>
    <row r="1764" spans="1:15" x14ac:dyDescent="0.35">
      <c r="A1764" s="5">
        <v>2017</v>
      </c>
      <c r="B1764" s="6">
        <v>34019</v>
      </c>
      <c r="C1764" s="6">
        <v>2260004071</v>
      </c>
      <c r="D1764" s="12" t="s">
        <v>30</v>
      </c>
      <c r="E1764" s="12" t="s">
        <v>25</v>
      </c>
      <c r="F1764" s="12" t="s">
        <v>10</v>
      </c>
      <c r="G1764" s="6">
        <v>0</v>
      </c>
      <c r="H1764" s="6">
        <v>1.2705959933333334E-3</v>
      </c>
      <c r="I1764" s="6">
        <v>2.6271721666666664E-4</v>
      </c>
      <c r="J1764" s="6">
        <v>2.2046200000000002E-6</v>
      </c>
      <c r="K1764" s="20">
        <v>3.3069300000000005E-6</v>
      </c>
      <c r="L1764" s="6">
        <v>8.8184800000000007E-6</v>
      </c>
      <c r="M1764" s="6">
        <v>8.083606666666666E-6</v>
      </c>
      <c r="N1764" s="6">
        <v>0</v>
      </c>
      <c r="O1764" s="9">
        <v>5.438062666666667E-5</v>
      </c>
    </row>
    <row r="1765" spans="1:15" x14ac:dyDescent="0.35">
      <c r="A1765" s="5">
        <v>2017</v>
      </c>
      <c r="B1765" s="6">
        <v>34019</v>
      </c>
      <c r="C1765" s="6">
        <v>2260005035</v>
      </c>
      <c r="D1765" s="12" t="s">
        <v>31</v>
      </c>
      <c r="E1765" s="12" t="s">
        <v>32</v>
      </c>
      <c r="F1765" s="12" t="s">
        <v>10</v>
      </c>
      <c r="G1765" s="6">
        <v>0</v>
      </c>
      <c r="H1765" s="6">
        <v>3.7081708399999999E-3</v>
      </c>
      <c r="I1765" s="6">
        <v>6.7314397333333338E-4</v>
      </c>
      <c r="J1765" s="6">
        <v>5.8789866666666671E-6</v>
      </c>
      <c r="K1765" s="20">
        <v>8.8184800000000007E-6</v>
      </c>
      <c r="L1765" s="6">
        <v>2.7925186666666666E-5</v>
      </c>
      <c r="M1765" s="6">
        <v>2.5720566666666669E-5</v>
      </c>
      <c r="N1765" s="6">
        <v>0</v>
      </c>
      <c r="O1765" s="9">
        <v>1.5946751333333333E-4</v>
      </c>
    </row>
    <row r="1766" spans="1:15" x14ac:dyDescent="0.35">
      <c r="A1766" s="5">
        <v>2017</v>
      </c>
      <c r="B1766" s="6">
        <v>34019</v>
      </c>
      <c r="C1766" s="6">
        <v>2260006005</v>
      </c>
      <c r="D1766" s="12" t="s">
        <v>33</v>
      </c>
      <c r="E1766" s="12" t="s">
        <v>34</v>
      </c>
      <c r="F1766" s="12" t="s">
        <v>10</v>
      </c>
      <c r="G1766" s="6">
        <v>0</v>
      </c>
      <c r="H1766" s="6">
        <v>2.3113603516666668E-2</v>
      </c>
      <c r="I1766" s="6">
        <v>4.8038669799999999E-3</v>
      </c>
      <c r="J1766" s="6">
        <v>4.6664456666666666E-5</v>
      </c>
      <c r="K1766" s="20">
        <v>5.2176006666666666E-5</v>
      </c>
      <c r="L1766" s="6">
        <v>1.6718368333333336E-4</v>
      </c>
      <c r="M1766" s="6">
        <v>1.5395596333333332E-4</v>
      </c>
      <c r="N1766" s="6">
        <v>0</v>
      </c>
      <c r="O1766" s="9">
        <v>1.3562087366666669E-3</v>
      </c>
    </row>
    <row r="1767" spans="1:15" x14ac:dyDescent="0.35">
      <c r="A1767" s="5">
        <v>2017</v>
      </c>
      <c r="B1767" s="6">
        <v>34019</v>
      </c>
      <c r="C1767" s="6">
        <v>2260006010</v>
      </c>
      <c r="D1767" s="12" t="s">
        <v>35</v>
      </c>
      <c r="E1767" s="12" t="s">
        <v>34</v>
      </c>
      <c r="F1767" s="12" t="s">
        <v>10</v>
      </c>
      <c r="G1767" s="6">
        <v>2.2046200000000002E-6</v>
      </c>
      <c r="H1767" s="6">
        <v>0.15420839232333336</v>
      </c>
      <c r="I1767" s="6">
        <v>3.1206396100000002E-2</v>
      </c>
      <c r="J1767" s="6">
        <v>2.9835857333333332E-4</v>
      </c>
      <c r="K1767" s="20">
        <v>3.5641356666666664E-4</v>
      </c>
      <c r="L1767" s="6">
        <v>1.2360569466666666E-3</v>
      </c>
      <c r="M1767" s="6">
        <v>1.1379513566666666E-3</v>
      </c>
      <c r="N1767" s="6">
        <v>3.3069300000000005E-6</v>
      </c>
      <c r="O1767" s="9">
        <v>9.6062642133333334E-3</v>
      </c>
    </row>
    <row r="1768" spans="1:15" x14ac:dyDescent="0.35">
      <c r="A1768" s="5">
        <v>2017</v>
      </c>
      <c r="B1768" s="6">
        <v>34019</v>
      </c>
      <c r="C1768" s="6">
        <v>2260006015</v>
      </c>
      <c r="D1768" s="12" t="s">
        <v>36</v>
      </c>
      <c r="E1768" s="12" t="s">
        <v>34</v>
      </c>
      <c r="F1768" s="12" t="s">
        <v>10</v>
      </c>
      <c r="G1768" s="6">
        <v>0</v>
      </c>
      <c r="H1768" s="6">
        <v>5.805499333333333E-5</v>
      </c>
      <c r="I1768" s="6">
        <v>1.3227720000000002E-5</v>
      </c>
      <c r="J1768" s="6">
        <v>0</v>
      </c>
      <c r="K1768" s="20">
        <v>0</v>
      </c>
      <c r="L1768" s="6">
        <v>0</v>
      </c>
      <c r="M1768" s="6">
        <v>0</v>
      </c>
      <c r="N1768" s="6">
        <v>0</v>
      </c>
      <c r="O1768" s="9">
        <v>3.3069300000000005E-6</v>
      </c>
    </row>
    <row r="1769" spans="1:15" x14ac:dyDescent="0.35">
      <c r="A1769" s="5">
        <v>2017</v>
      </c>
      <c r="B1769" s="6">
        <v>34019</v>
      </c>
      <c r="C1769" s="6">
        <v>2260006035</v>
      </c>
      <c r="D1769" s="12" t="s">
        <v>37</v>
      </c>
      <c r="E1769" s="12" t="s">
        <v>34</v>
      </c>
      <c r="F1769" s="12" t="s">
        <v>10</v>
      </c>
      <c r="G1769" s="6">
        <v>0</v>
      </c>
      <c r="H1769" s="6">
        <v>9.3622862666666669E-4</v>
      </c>
      <c r="I1769" s="6">
        <v>2.094389E-4</v>
      </c>
      <c r="J1769" s="6">
        <v>2.2046200000000002E-6</v>
      </c>
      <c r="K1769" s="20">
        <v>2.2046200000000002E-6</v>
      </c>
      <c r="L1769" s="6">
        <v>6.9812966666666665E-6</v>
      </c>
      <c r="M1769" s="6">
        <v>6.6138600000000009E-6</v>
      </c>
      <c r="N1769" s="6">
        <v>0</v>
      </c>
      <c r="O1769" s="9">
        <v>5.9157303333333335E-5</v>
      </c>
    </row>
    <row r="1770" spans="1:15" x14ac:dyDescent="0.35">
      <c r="A1770" s="5">
        <v>2017</v>
      </c>
      <c r="B1770" s="6">
        <v>34019</v>
      </c>
      <c r="C1770" s="6">
        <v>2260007005</v>
      </c>
      <c r="D1770" s="12" t="s">
        <v>38</v>
      </c>
      <c r="E1770" s="12" t="s">
        <v>39</v>
      </c>
      <c r="F1770" s="12" t="s">
        <v>10</v>
      </c>
      <c r="G1770" s="6">
        <v>0</v>
      </c>
      <c r="H1770" s="6">
        <v>1.5761930690000002E-2</v>
      </c>
      <c r="I1770" s="6">
        <v>6.11230895E-3</v>
      </c>
      <c r="J1770" s="6">
        <v>2.6822876666666664E-5</v>
      </c>
      <c r="K1770" s="20">
        <v>3.5641356666666673E-5</v>
      </c>
      <c r="L1770" s="6">
        <v>2.2413636666666667E-4</v>
      </c>
      <c r="M1770" s="6">
        <v>2.0613197000000002E-4</v>
      </c>
      <c r="N1770" s="6">
        <v>0</v>
      </c>
      <c r="O1770" s="9">
        <v>1.5689545666666667E-3</v>
      </c>
    </row>
    <row r="1771" spans="1:15" x14ac:dyDescent="0.35">
      <c r="A1771" s="5">
        <v>2017</v>
      </c>
      <c r="B1771" s="6">
        <v>34019</v>
      </c>
      <c r="C1771" s="6">
        <v>2265001010</v>
      </c>
      <c r="D1771" s="12" t="s">
        <v>8</v>
      </c>
      <c r="E1771" s="12" t="s">
        <v>9</v>
      </c>
      <c r="F1771" s="12" t="s">
        <v>40</v>
      </c>
      <c r="G1771" s="6">
        <v>2.2046200000000002E-6</v>
      </c>
      <c r="H1771" s="6">
        <v>0.13443552298000003</v>
      </c>
      <c r="I1771" s="6">
        <v>1.8073107323333334E-2</v>
      </c>
      <c r="J1771" s="6">
        <v>1.8518808000000001E-4</v>
      </c>
      <c r="K1771" s="20">
        <v>3.0240037666666664E-4</v>
      </c>
      <c r="L1771" s="6">
        <v>4.0418033333333338E-5</v>
      </c>
      <c r="M1771" s="6">
        <v>3.7111103333333336E-5</v>
      </c>
      <c r="N1771" s="6">
        <v>2.2046200000000002E-6</v>
      </c>
      <c r="O1771" s="9">
        <v>2.0315573299999998E-3</v>
      </c>
    </row>
    <row r="1772" spans="1:15" x14ac:dyDescent="0.35">
      <c r="A1772" s="5">
        <v>2017</v>
      </c>
      <c r="B1772" s="6">
        <v>34019</v>
      </c>
      <c r="C1772" s="6">
        <v>2265001030</v>
      </c>
      <c r="D1772" s="12" t="s">
        <v>11</v>
      </c>
      <c r="E1772" s="12" t="s">
        <v>9</v>
      </c>
      <c r="F1772" s="12" t="s">
        <v>40</v>
      </c>
      <c r="G1772" s="6">
        <v>1.6902086666666667E-5</v>
      </c>
      <c r="H1772" s="6">
        <v>1.2780512833</v>
      </c>
      <c r="I1772" s="6">
        <v>0.20892853047000001</v>
      </c>
      <c r="J1772" s="6">
        <v>1.3672318366666665E-3</v>
      </c>
      <c r="K1772" s="20">
        <v>2.2204197766666667E-3</v>
      </c>
      <c r="L1772" s="6">
        <v>3.611902433333333E-4</v>
      </c>
      <c r="M1772" s="6">
        <v>3.321627466666667E-4</v>
      </c>
      <c r="N1772" s="6">
        <v>2.3515946666666668E-5</v>
      </c>
      <c r="O1772" s="9">
        <v>2.0852030833333337E-2</v>
      </c>
    </row>
    <row r="1773" spans="1:15" x14ac:dyDescent="0.35">
      <c r="A1773" s="5">
        <v>2017</v>
      </c>
      <c r="B1773" s="6">
        <v>34019</v>
      </c>
      <c r="C1773" s="6">
        <v>2265001050</v>
      </c>
      <c r="D1773" s="12" t="s">
        <v>41</v>
      </c>
      <c r="E1773" s="12" t="s">
        <v>9</v>
      </c>
      <c r="F1773" s="12" t="s">
        <v>40</v>
      </c>
      <c r="G1773" s="6">
        <v>1.9106706666666671E-5</v>
      </c>
      <c r="H1773" s="6">
        <v>1.4649773387333334</v>
      </c>
      <c r="I1773" s="6">
        <v>0.38375158954000005</v>
      </c>
      <c r="J1773" s="6">
        <v>1.07034301E-3</v>
      </c>
      <c r="K1773" s="20">
        <v>2.6896364000000002E-3</v>
      </c>
      <c r="L1773" s="6">
        <v>1.9143450333333333E-4</v>
      </c>
      <c r="M1773" s="6">
        <v>1.7600216333333335E-4</v>
      </c>
      <c r="N1773" s="6">
        <v>2.6822876666666664E-5</v>
      </c>
      <c r="O1773" s="9">
        <v>7.7984758133333339E-3</v>
      </c>
    </row>
    <row r="1774" spans="1:15" x14ac:dyDescent="0.35">
      <c r="A1774" s="5">
        <v>2017</v>
      </c>
      <c r="B1774" s="6">
        <v>34019</v>
      </c>
      <c r="C1774" s="6">
        <v>2265001060</v>
      </c>
      <c r="D1774" s="12" t="s">
        <v>12</v>
      </c>
      <c r="E1774" s="12" t="s">
        <v>9</v>
      </c>
      <c r="F1774" s="12" t="s">
        <v>40</v>
      </c>
      <c r="G1774" s="6">
        <v>2.2046200000000002E-6</v>
      </c>
      <c r="H1774" s="6">
        <v>0.19140290377999999</v>
      </c>
      <c r="I1774" s="6">
        <v>5.9096676283333337E-2</v>
      </c>
      <c r="J1774" s="6">
        <v>2.094389E-4</v>
      </c>
      <c r="K1774" s="20">
        <v>6.8637169333333331E-4</v>
      </c>
      <c r="L1774" s="6">
        <v>2.1311326666666668E-5</v>
      </c>
      <c r="M1774" s="6">
        <v>1.9106706666666671E-5</v>
      </c>
      <c r="N1774" s="6">
        <v>3.3069300000000005E-6</v>
      </c>
      <c r="O1774" s="9">
        <v>2.1601601633333333E-3</v>
      </c>
    </row>
    <row r="1775" spans="1:15" x14ac:dyDescent="0.35">
      <c r="A1775" s="5">
        <v>2017</v>
      </c>
      <c r="B1775" s="6">
        <v>34019</v>
      </c>
      <c r="C1775" s="6">
        <v>2265002003</v>
      </c>
      <c r="D1775" s="12" t="s">
        <v>42</v>
      </c>
      <c r="E1775" s="12" t="s">
        <v>14</v>
      </c>
      <c r="F1775" s="12" t="s">
        <v>40</v>
      </c>
      <c r="G1775" s="6">
        <v>2.2046200000000002E-6</v>
      </c>
      <c r="H1775" s="6">
        <v>0.15746388118999999</v>
      </c>
      <c r="I1775" s="6">
        <v>3.3210028243333335E-2</v>
      </c>
      <c r="J1775" s="6">
        <v>8.9287110000000009E-5</v>
      </c>
      <c r="K1775" s="20">
        <v>2.9247958666666664E-4</v>
      </c>
      <c r="L1775" s="6">
        <v>1.873927E-5</v>
      </c>
      <c r="M1775" s="6">
        <v>1.7636960000000001E-5</v>
      </c>
      <c r="N1775" s="6">
        <v>3.3069300000000005E-6</v>
      </c>
      <c r="O1775" s="9">
        <v>6.5477213999999995E-4</v>
      </c>
    </row>
    <row r="1776" spans="1:15" x14ac:dyDescent="0.35">
      <c r="A1776" s="5">
        <v>2017</v>
      </c>
      <c r="B1776" s="6">
        <v>34019</v>
      </c>
      <c r="C1776" s="6">
        <v>2265002006</v>
      </c>
      <c r="D1776" s="12" t="s">
        <v>13</v>
      </c>
      <c r="E1776" s="12" t="s">
        <v>14</v>
      </c>
      <c r="F1776" s="12" t="s">
        <v>40</v>
      </c>
      <c r="G1776" s="6">
        <v>0</v>
      </c>
      <c r="H1776" s="6">
        <v>1.1713880933333335E-3</v>
      </c>
      <c r="I1776" s="6">
        <v>2.9909344666666666E-4</v>
      </c>
      <c r="J1776" s="6">
        <v>1.1023100000000001E-6</v>
      </c>
      <c r="K1776" s="20">
        <v>2.2046200000000002E-6</v>
      </c>
      <c r="L1776" s="6">
        <v>0</v>
      </c>
      <c r="M1776" s="6">
        <v>0</v>
      </c>
      <c r="N1776" s="6">
        <v>0</v>
      </c>
      <c r="O1776" s="9">
        <v>6.6138600000000009E-6</v>
      </c>
    </row>
    <row r="1777" spans="1:15" x14ac:dyDescent="0.35">
      <c r="A1777" s="5">
        <v>2017</v>
      </c>
      <c r="B1777" s="6">
        <v>34019</v>
      </c>
      <c r="C1777" s="6">
        <v>2265002009</v>
      </c>
      <c r="D1777" s="12" t="s">
        <v>15</v>
      </c>
      <c r="E1777" s="12" t="s">
        <v>14</v>
      </c>
      <c r="F1777" s="12" t="s">
        <v>40</v>
      </c>
      <c r="G1777" s="6">
        <v>4.4092400000000003E-6</v>
      </c>
      <c r="H1777" s="6">
        <v>0.29578137255333331</v>
      </c>
      <c r="I1777" s="6">
        <v>5.8408467406666664E-2</v>
      </c>
      <c r="J1777" s="6">
        <v>2.0135529333333336E-4</v>
      </c>
      <c r="K1777" s="20">
        <v>5.1955544666666665E-4</v>
      </c>
      <c r="L1777" s="6">
        <v>5.9157303333333335E-5</v>
      </c>
      <c r="M1777" s="6">
        <v>5.438062666666667E-5</v>
      </c>
      <c r="N1777" s="6">
        <v>5.5115500000000006E-6</v>
      </c>
      <c r="O1777" s="9">
        <v>1.6905761033333333E-3</v>
      </c>
    </row>
    <row r="1778" spans="1:15" x14ac:dyDescent="0.35">
      <c r="A1778" s="5">
        <v>2017</v>
      </c>
      <c r="B1778" s="6">
        <v>34019</v>
      </c>
      <c r="C1778" s="6">
        <v>2265002015</v>
      </c>
      <c r="D1778" s="12" t="s">
        <v>43</v>
      </c>
      <c r="E1778" s="12" t="s">
        <v>14</v>
      </c>
      <c r="F1778" s="12" t="s">
        <v>40</v>
      </c>
      <c r="G1778" s="6">
        <v>3.3069300000000005E-6</v>
      </c>
      <c r="H1778" s="6">
        <v>0.27787361172999997</v>
      </c>
      <c r="I1778" s="6">
        <v>6.0375723319999998E-2</v>
      </c>
      <c r="J1778" s="6">
        <v>1.6314187999999998E-4</v>
      </c>
      <c r="K1778" s="20">
        <v>4.8869076666666663E-4</v>
      </c>
      <c r="L1778" s="6">
        <v>3.3436736666666676E-5</v>
      </c>
      <c r="M1778" s="6">
        <v>3.012980666666667E-5</v>
      </c>
      <c r="N1778" s="6">
        <v>5.5115500000000006E-6</v>
      </c>
      <c r="O1778" s="9">
        <v>1.1500767666666667E-3</v>
      </c>
    </row>
    <row r="1779" spans="1:15" x14ac:dyDescent="0.35">
      <c r="A1779" s="5">
        <v>2017</v>
      </c>
      <c r="B1779" s="6">
        <v>34019</v>
      </c>
      <c r="C1779" s="6">
        <v>2265002021</v>
      </c>
      <c r="D1779" s="12" t="s">
        <v>16</v>
      </c>
      <c r="E1779" s="12" t="s">
        <v>14</v>
      </c>
      <c r="F1779" s="12" t="s">
        <v>40</v>
      </c>
      <c r="G1779" s="6">
        <v>7.7161700000000004E-6</v>
      </c>
      <c r="H1779" s="6">
        <v>0.5549623787400001</v>
      </c>
      <c r="I1779" s="6">
        <v>0.12814978392333334</v>
      </c>
      <c r="J1779" s="6">
        <v>3.6633435666666669E-4</v>
      </c>
      <c r="K1779" s="20">
        <v>1.0361713999999999E-3</v>
      </c>
      <c r="L1779" s="6">
        <v>7.9366319999999994E-5</v>
      </c>
      <c r="M1779" s="6">
        <v>7.348733333333333E-5</v>
      </c>
      <c r="N1779" s="6">
        <v>1.0288226666666667E-5</v>
      </c>
      <c r="O1779" s="9">
        <v>2.9835857333333333E-3</v>
      </c>
    </row>
    <row r="1780" spans="1:15" x14ac:dyDescent="0.35">
      <c r="A1780" s="5">
        <v>2017</v>
      </c>
      <c r="B1780" s="6">
        <v>34019</v>
      </c>
      <c r="C1780" s="6">
        <v>2265002024</v>
      </c>
      <c r="D1780" s="12" t="s">
        <v>44</v>
      </c>
      <c r="E1780" s="12" t="s">
        <v>14</v>
      </c>
      <c r="F1780" s="12" t="s">
        <v>40</v>
      </c>
      <c r="G1780" s="6">
        <v>3.3069300000000005E-6</v>
      </c>
      <c r="H1780" s="6">
        <v>0.23407516106333334</v>
      </c>
      <c r="I1780" s="6">
        <v>5.4787379056666669E-2</v>
      </c>
      <c r="J1780" s="6">
        <v>1.5836520333333332E-4</v>
      </c>
      <c r="K1780" s="20">
        <v>4.1667317999999999E-4</v>
      </c>
      <c r="L1780" s="6">
        <v>3.5641356666666673E-5</v>
      </c>
      <c r="M1780" s="6">
        <v>3.2334426666666671E-5</v>
      </c>
      <c r="N1780" s="6">
        <v>4.4092400000000003E-6</v>
      </c>
      <c r="O1780" s="9">
        <v>1.20702945E-3</v>
      </c>
    </row>
    <row r="1781" spans="1:15" x14ac:dyDescent="0.35">
      <c r="A1781" s="5">
        <v>2017</v>
      </c>
      <c r="B1781" s="6">
        <v>34019</v>
      </c>
      <c r="C1781" s="6">
        <v>2265002027</v>
      </c>
      <c r="D1781" s="12" t="s">
        <v>17</v>
      </c>
      <c r="E1781" s="12" t="s">
        <v>14</v>
      </c>
      <c r="F1781" s="12" t="s">
        <v>40</v>
      </c>
      <c r="G1781" s="6">
        <v>0</v>
      </c>
      <c r="H1781" s="6">
        <v>1.2131656423333331E-2</v>
      </c>
      <c r="I1781" s="6">
        <v>2.6708971300000001E-3</v>
      </c>
      <c r="J1781" s="6">
        <v>8.8184800000000007E-6</v>
      </c>
      <c r="K1781" s="20">
        <v>2.1678763333333332E-5</v>
      </c>
      <c r="L1781" s="6">
        <v>2.2046200000000002E-6</v>
      </c>
      <c r="M1781" s="6">
        <v>2.2046200000000002E-6</v>
      </c>
      <c r="N1781" s="6">
        <v>0</v>
      </c>
      <c r="O1781" s="9">
        <v>6.0994486666666668E-5</v>
      </c>
    </row>
    <row r="1782" spans="1:15" x14ac:dyDescent="0.35">
      <c r="A1782" s="5">
        <v>2017</v>
      </c>
      <c r="B1782" s="6">
        <v>34019</v>
      </c>
      <c r="C1782" s="6">
        <v>2265002030</v>
      </c>
      <c r="D1782" s="12" t="s">
        <v>45</v>
      </c>
      <c r="E1782" s="12" t="s">
        <v>14</v>
      </c>
      <c r="F1782" s="12" t="s">
        <v>40</v>
      </c>
      <c r="G1782" s="6">
        <v>6.6138600000000009E-6</v>
      </c>
      <c r="H1782" s="6">
        <v>0.48839167321999999</v>
      </c>
      <c r="I1782" s="6">
        <v>9.6919137003333322E-2</v>
      </c>
      <c r="J1782" s="6">
        <v>2.9027496666666667E-4</v>
      </c>
      <c r="K1782" s="20">
        <v>9.2042885000000012E-4</v>
      </c>
      <c r="L1782" s="6">
        <v>7.2385023333333318E-5</v>
      </c>
      <c r="M1782" s="6">
        <v>6.6873473333333352E-5</v>
      </c>
      <c r="N1782" s="6">
        <v>8.8184800000000007E-6</v>
      </c>
      <c r="O1782" s="9">
        <v>2.110188776666667E-3</v>
      </c>
    </row>
    <row r="1783" spans="1:15" x14ac:dyDescent="0.35">
      <c r="A1783" s="5">
        <v>2017</v>
      </c>
      <c r="B1783" s="6">
        <v>34019</v>
      </c>
      <c r="C1783" s="6">
        <v>2265002033</v>
      </c>
      <c r="D1783" s="12" t="s">
        <v>46</v>
      </c>
      <c r="E1783" s="12" t="s">
        <v>14</v>
      </c>
      <c r="F1783" s="12" t="s">
        <v>40</v>
      </c>
      <c r="G1783" s="6">
        <v>2.2046200000000002E-6</v>
      </c>
      <c r="H1783" s="6">
        <v>0.16801078326999999</v>
      </c>
      <c r="I1783" s="6">
        <v>2.7074570783333335E-2</v>
      </c>
      <c r="J1783" s="6">
        <v>1.1317049333333335E-4</v>
      </c>
      <c r="K1783" s="20">
        <v>4.7178868E-4</v>
      </c>
      <c r="L1783" s="6">
        <v>3.4539046666666668E-5</v>
      </c>
      <c r="M1783" s="6">
        <v>3.1232116666666665E-5</v>
      </c>
      <c r="N1783" s="6">
        <v>3.3069300000000005E-6</v>
      </c>
      <c r="O1783" s="9">
        <v>9.2557296333333329E-4</v>
      </c>
    </row>
    <row r="1784" spans="1:15" x14ac:dyDescent="0.35">
      <c r="A1784" s="5">
        <v>2017</v>
      </c>
      <c r="B1784" s="6">
        <v>34019</v>
      </c>
      <c r="C1784" s="6">
        <v>2265002039</v>
      </c>
      <c r="D1784" s="12" t="s">
        <v>18</v>
      </c>
      <c r="E1784" s="12" t="s">
        <v>14</v>
      </c>
      <c r="F1784" s="12" t="s">
        <v>40</v>
      </c>
      <c r="G1784" s="6">
        <v>1.3595156666666667E-5</v>
      </c>
      <c r="H1784" s="6">
        <v>1.0206016386866668</v>
      </c>
      <c r="I1784" s="6">
        <v>0.24593895615666669</v>
      </c>
      <c r="J1784" s="6">
        <v>6.7865552333333339E-4</v>
      </c>
      <c r="K1784" s="20">
        <v>1.8316717833333333E-3</v>
      </c>
      <c r="L1784" s="6">
        <v>1.282353966666667E-4</v>
      </c>
      <c r="M1784" s="6">
        <v>1.1794717E-4</v>
      </c>
      <c r="N1784" s="6">
        <v>1.9106706666666671E-5</v>
      </c>
      <c r="O1784" s="9">
        <v>4.7134775600000001E-3</v>
      </c>
    </row>
    <row r="1785" spans="1:15" x14ac:dyDescent="0.35">
      <c r="A1785" s="5">
        <v>2017</v>
      </c>
      <c r="B1785" s="6">
        <v>34019</v>
      </c>
      <c r="C1785" s="6">
        <v>2265002042</v>
      </c>
      <c r="D1785" s="12" t="s">
        <v>47</v>
      </c>
      <c r="E1785" s="12" t="s">
        <v>14</v>
      </c>
      <c r="F1785" s="12" t="s">
        <v>40</v>
      </c>
      <c r="G1785" s="6">
        <v>6.6138600000000009E-6</v>
      </c>
      <c r="H1785" s="6">
        <v>0.48927719558666666</v>
      </c>
      <c r="I1785" s="6">
        <v>0.11427611026333334</v>
      </c>
      <c r="J1785" s="6">
        <v>3.4832995999999999E-4</v>
      </c>
      <c r="K1785" s="20">
        <v>1.0034695366666667E-3</v>
      </c>
      <c r="L1785" s="6">
        <v>7.0180403333333334E-5</v>
      </c>
      <c r="M1785" s="6">
        <v>6.4668853333333341E-5</v>
      </c>
      <c r="N1785" s="6">
        <v>8.8184800000000007E-6</v>
      </c>
      <c r="O1785" s="9">
        <v>3.475950866666667E-3</v>
      </c>
    </row>
    <row r="1786" spans="1:15" x14ac:dyDescent="0.35">
      <c r="A1786" s="5">
        <v>2017</v>
      </c>
      <c r="B1786" s="6">
        <v>34019</v>
      </c>
      <c r="C1786" s="6">
        <v>2265002045</v>
      </c>
      <c r="D1786" s="12" t="s">
        <v>48</v>
      </c>
      <c r="E1786" s="12" t="s">
        <v>14</v>
      </c>
      <c r="F1786" s="12" t="s">
        <v>40</v>
      </c>
      <c r="G1786" s="6">
        <v>0</v>
      </c>
      <c r="H1786" s="6">
        <v>3.7676588363333326E-2</v>
      </c>
      <c r="I1786" s="6">
        <v>3.425244606666667E-3</v>
      </c>
      <c r="J1786" s="6">
        <v>1.5799776666666668E-5</v>
      </c>
      <c r="K1786" s="20">
        <v>1.6681624666666666E-4</v>
      </c>
      <c r="L1786" s="6">
        <v>3.3069300000000005E-6</v>
      </c>
      <c r="M1786" s="6">
        <v>3.3069300000000005E-6</v>
      </c>
      <c r="N1786" s="6">
        <v>1.1023100000000001E-6</v>
      </c>
      <c r="O1786" s="9">
        <v>1.1023100000000001E-4</v>
      </c>
    </row>
    <row r="1787" spans="1:15" x14ac:dyDescent="0.35">
      <c r="A1787" s="5">
        <v>2017</v>
      </c>
      <c r="B1787" s="6">
        <v>34019</v>
      </c>
      <c r="C1787" s="6">
        <v>2265002054</v>
      </c>
      <c r="D1787" s="12" t="s">
        <v>19</v>
      </c>
      <c r="E1787" s="12" t="s">
        <v>14</v>
      </c>
      <c r="F1787" s="12" t="s">
        <v>40</v>
      </c>
      <c r="G1787" s="6">
        <v>1.1023100000000001E-6</v>
      </c>
      <c r="H1787" s="6">
        <v>6.5909319519999995E-2</v>
      </c>
      <c r="I1787" s="6">
        <v>1.4861343420000001E-2</v>
      </c>
      <c r="J1787" s="6">
        <v>4.2622653333333336E-5</v>
      </c>
      <c r="K1787" s="20">
        <v>1.2823539666666664E-4</v>
      </c>
      <c r="L1787" s="6">
        <v>9.185916666666668E-6</v>
      </c>
      <c r="M1787" s="6">
        <v>8.8184800000000007E-6</v>
      </c>
      <c r="N1787" s="6">
        <v>1.1023100000000001E-6</v>
      </c>
      <c r="O1787" s="9">
        <v>3.1268860333333331E-4</v>
      </c>
    </row>
    <row r="1788" spans="1:15" x14ac:dyDescent="0.35">
      <c r="A1788" s="5">
        <v>2017</v>
      </c>
      <c r="B1788" s="6">
        <v>34019</v>
      </c>
      <c r="C1788" s="6">
        <v>2265002057</v>
      </c>
      <c r="D1788" s="12" t="s">
        <v>49</v>
      </c>
      <c r="E1788" s="12" t="s">
        <v>14</v>
      </c>
      <c r="F1788" s="12" t="s">
        <v>40</v>
      </c>
      <c r="G1788" s="6">
        <v>1.1023100000000001E-6</v>
      </c>
      <c r="H1788" s="6">
        <v>5.7964971350000005E-2</v>
      </c>
      <c r="I1788" s="6">
        <v>2.0348642600000002E-3</v>
      </c>
      <c r="J1788" s="6">
        <v>9.9207900000000009E-6</v>
      </c>
      <c r="K1788" s="20">
        <v>1.5138390666666668E-4</v>
      </c>
      <c r="L1788" s="6">
        <v>5.5115500000000006E-6</v>
      </c>
      <c r="M1788" s="6">
        <v>5.5115500000000006E-6</v>
      </c>
      <c r="N1788" s="6">
        <v>1.1023100000000001E-6</v>
      </c>
      <c r="O1788" s="9">
        <v>7.165014999999999E-5</v>
      </c>
    </row>
    <row r="1789" spans="1:15" x14ac:dyDescent="0.35">
      <c r="A1789" s="5">
        <v>2017</v>
      </c>
      <c r="B1789" s="6">
        <v>34019</v>
      </c>
      <c r="C1789" s="6">
        <v>2265002060</v>
      </c>
      <c r="D1789" s="12" t="s">
        <v>50</v>
      </c>
      <c r="E1789" s="12" t="s">
        <v>14</v>
      </c>
      <c r="F1789" s="12" t="s">
        <v>40</v>
      </c>
      <c r="G1789" s="6">
        <v>2.2046200000000002E-6</v>
      </c>
      <c r="H1789" s="6">
        <v>0.13983720941666666</v>
      </c>
      <c r="I1789" s="6">
        <v>2.7576121833333329E-3</v>
      </c>
      <c r="J1789" s="6">
        <v>1.212541E-5</v>
      </c>
      <c r="K1789" s="20">
        <v>2.4655000333333334E-4</v>
      </c>
      <c r="L1789" s="6">
        <v>1.3595156666666667E-5</v>
      </c>
      <c r="M1789" s="6">
        <v>1.2492846666666667E-5</v>
      </c>
      <c r="N1789" s="6">
        <v>2.2046200000000002E-6</v>
      </c>
      <c r="O1789" s="9">
        <v>9.2594040000000004E-5</v>
      </c>
    </row>
    <row r="1790" spans="1:15" x14ac:dyDescent="0.35">
      <c r="A1790" s="5">
        <v>2017</v>
      </c>
      <c r="B1790" s="6">
        <v>34019</v>
      </c>
      <c r="C1790" s="6">
        <v>2265002066</v>
      </c>
      <c r="D1790" s="12" t="s">
        <v>51</v>
      </c>
      <c r="E1790" s="12" t="s">
        <v>14</v>
      </c>
      <c r="F1790" s="12" t="s">
        <v>40</v>
      </c>
      <c r="G1790" s="6">
        <v>4.4092400000000003E-6</v>
      </c>
      <c r="H1790" s="6">
        <v>0.33549943903666662</v>
      </c>
      <c r="I1790" s="6">
        <v>8.2704482116666658E-2</v>
      </c>
      <c r="J1790" s="6">
        <v>2.142155766666667E-4</v>
      </c>
      <c r="K1790" s="20">
        <v>5.834894266666667E-4</v>
      </c>
      <c r="L1790" s="6">
        <v>3.8948286666666662E-5</v>
      </c>
      <c r="M1790" s="6">
        <v>3.5641356666666673E-5</v>
      </c>
      <c r="N1790" s="6">
        <v>6.6138600000000009E-6</v>
      </c>
      <c r="O1790" s="9">
        <v>1.4862813166666667E-3</v>
      </c>
    </row>
    <row r="1791" spans="1:15" x14ac:dyDescent="0.35">
      <c r="A1791" s="5">
        <v>2017</v>
      </c>
      <c r="B1791" s="6">
        <v>34019</v>
      </c>
      <c r="C1791" s="6">
        <v>2265002072</v>
      </c>
      <c r="D1791" s="12" t="s">
        <v>52</v>
      </c>
      <c r="E1791" s="12" t="s">
        <v>14</v>
      </c>
      <c r="F1791" s="12" t="s">
        <v>40</v>
      </c>
      <c r="G1791" s="6">
        <v>3.3069300000000005E-6</v>
      </c>
      <c r="H1791" s="6">
        <v>0.22782800285666668</v>
      </c>
      <c r="I1791" s="6">
        <v>3.4414853073333335E-2</v>
      </c>
      <c r="J1791" s="6">
        <v>1.1059843666666665E-4</v>
      </c>
      <c r="K1791" s="20">
        <v>7.3818026333333329E-4</v>
      </c>
      <c r="L1791" s="6">
        <v>2.241363666666667E-5</v>
      </c>
      <c r="M1791" s="6">
        <v>2.094389E-5</v>
      </c>
      <c r="N1791" s="6">
        <v>4.4092400000000003E-6</v>
      </c>
      <c r="O1791" s="9">
        <v>7.8962139666666675E-4</v>
      </c>
    </row>
    <row r="1792" spans="1:15" x14ac:dyDescent="0.35">
      <c r="A1792" s="5">
        <v>2017</v>
      </c>
      <c r="B1792" s="6">
        <v>34019</v>
      </c>
      <c r="C1792" s="6">
        <v>2265002078</v>
      </c>
      <c r="D1792" s="12" t="s">
        <v>53</v>
      </c>
      <c r="E1792" s="12" t="s">
        <v>14</v>
      </c>
      <c r="F1792" s="12" t="s">
        <v>40</v>
      </c>
      <c r="G1792" s="6">
        <v>1.1023100000000001E-6</v>
      </c>
      <c r="H1792" s="6">
        <v>7.5342888499999996E-2</v>
      </c>
      <c r="I1792" s="6">
        <v>1.8863096156666665E-2</v>
      </c>
      <c r="J1792" s="6">
        <v>5.3645753333333328E-5</v>
      </c>
      <c r="K1792" s="20">
        <v>1.7049061333333334E-4</v>
      </c>
      <c r="L1792" s="6">
        <v>8.8184800000000007E-6</v>
      </c>
      <c r="M1792" s="6">
        <v>8.083606666666666E-6</v>
      </c>
      <c r="N1792" s="6">
        <v>1.1023100000000001E-6</v>
      </c>
      <c r="O1792" s="9">
        <v>5.5519680333333333E-4</v>
      </c>
    </row>
    <row r="1793" spans="1:15" x14ac:dyDescent="0.35">
      <c r="A1793" s="5">
        <v>2017</v>
      </c>
      <c r="B1793" s="6">
        <v>34019</v>
      </c>
      <c r="C1793" s="6">
        <v>2265002081</v>
      </c>
      <c r="D1793" s="12" t="s">
        <v>54</v>
      </c>
      <c r="E1793" s="12" t="s">
        <v>14</v>
      </c>
      <c r="F1793" s="12" t="s">
        <v>40</v>
      </c>
      <c r="G1793" s="6">
        <v>1.1023100000000001E-6</v>
      </c>
      <c r="H1793" s="6">
        <v>5.1884996826666668E-2</v>
      </c>
      <c r="I1793" s="6">
        <v>3.8632291133333333E-3</v>
      </c>
      <c r="J1793" s="6">
        <v>2.3515946666666668E-5</v>
      </c>
      <c r="K1793" s="20">
        <v>2.9505164333333333E-4</v>
      </c>
      <c r="L1793" s="6">
        <v>4.4092400000000003E-6</v>
      </c>
      <c r="M1793" s="6">
        <v>4.4092400000000003E-6</v>
      </c>
      <c r="N1793" s="6">
        <v>1.1023100000000001E-6</v>
      </c>
      <c r="O1793" s="9">
        <v>1.5946751333333333E-4</v>
      </c>
    </row>
    <row r="1794" spans="1:15" x14ac:dyDescent="0.35">
      <c r="A1794" s="5">
        <v>2017</v>
      </c>
      <c r="B1794" s="6">
        <v>34019</v>
      </c>
      <c r="C1794" s="6">
        <v>2265003010</v>
      </c>
      <c r="D1794" s="12" t="s">
        <v>55</v>
      </c>
      <c r="E1794" s="12" t="s">
        <v>21</v>
      </c>
      <c r="F1794" s="12" t="s">
        <v>40</v>
      </c>
      <c r="G1794" s="6">
        <v>3.3069300000000005E-6</v>
      </c>
      <c r="H1794" s="6">
        <v>0.27018757153666667</v>
      </c>
      <c r="I1794" s="6">
        <v>3.4051825646666666E-2</v>
      </c>
      <c r="J1794" s="6">
        <v>1.2786796E-4</v>
      </c>
      <c r="K1794" s="20">
        <v>1.1004728166666667E-3</v>
      </c>
      <c r="L1794" s="6">
        <v>2.6822876666666664E-5</v>
      </c>
      <c r="M1794" s="6">
        <v>2.4618256666666667E-5</v>
      </c>
      <c r="N1794" s="6">
        <v>5.5115500000000006E-6</v>
      </c>
      <c r="O1794" s="9">
        <v>9.4394479666666672E-4</v>
      </c>
    </row>
    <row r="1795" spans="1:15" x14ac:dyDescent="0.35">
      <c r="A1795" s="5">
        <v>2017</v>
      </c>
      <c r="B1795" s="6">
        <v>34019</v>
      </c>
      <c r="C1795" s="6">
        <v>2265003020</v>
      </c>
      <c r="D1795" s="12" t="s">
        <v>56</v>
      </c>
      <c r="E1795" s="12" t="s">
        <v>21</v>
      </c>
      <c r="F1795" s="12" t="s">
        <v>40</v>
      </c>
      <c r="G1795" s="6">
        <v>1.3595156666666667E-5</v>
      </c>
      <c r="H1795" s="6">
        <v>1.06362443055</v>
      </c>
      <c r="I1795" s="6">
        <v>2.2125198883333332E-2</v>
      </c>
      <c r="J1795" s="6">
        <v>9.7003279999999985E-5</v>
      </c>
      <c r="K1795" s="20">
        <v>1.9393307266666667E-3</v>
      </c>
      <c r="L1795" s="6">
        <v>1.0471945E-4</v>
      </c>
      <c r="M1795" s="6">
        <v>9.5900970000000014E-5</v>
      </c>
      <c r="N1795" s="6">
        <v>1.9841580000000002E-5</v>
      </c>
      <c r="O1795" s="9">
        <v>7.3046409333333336E-4</v>
      </c>
    </row>
    <row r="1796" spans="1:15" x14ac:dyDescent="0.35">
      <c r="A1796" s="5">
        <v>2017</v>
      </c>
      <c r="B1796" s="6">
        <v>34019</v>
      </c>
      <c r="C1796" s="6">
        <v>2265003030</v>
      </c>
      <c r="D1796" s="12" t="s">
        <v>20</v>
      </c>
      <c r="E1796" s="12" t="s">
        <v>21</v>
      </c>
      <c r="F1796" s="12" t="s">
        <v>40</v>
      </c>
      <c r="G1796" s="6">
        <v>3.3069300000000005E-6</v>
      </c>
      <c r="H1796" s="6">
        <v>0.22170246618666667</v>
      </c>
      <c r="I1796" s="6">
        <v>2.5669125533333333E-2</v>
      </c>
      <c r="J1796" s="6">
        <v>7.7529136666666668E-5</v>
      </c>
      <c r="K1796" s="20">
        <v>3.8103182333333336E-4</v>
      </c>
      <c r="L1796" s="6">
        <v>2.6822876666666664E-5</v>
      </c>
      <c r="M1796" s="6">
        <v>2.4618256666666667E-5</v>
      </c>
      <c r="N1796" s="6">
        <v>4.4092400000000003E-6</v>
      </c>
      <c r="O1796" s="9">
        <v>5.8973585000000005E-4</v>
      </c>
    </row>
    <row r="1797" spans="1:15" x14ac:dyDescent="0.35">
      <c r="A1797" s="5">
        <v>2017</v>
      </c>
      <c r="B1797" s="6">
        <v>34019</v>
      </c>
      <c r="C1797" s="6">
        <v>2265003040</v>
      </c>
      <c r="D1797" s="12" t="s">
        <v>22</v>
      </c>
      <c r="E1797" s="12" t="s">
        <v>21</v>
      </c>
      <c r="F1797" s="12" t="s">
        <v>40</v>
      </c>
      <c r="G1797" s="6">
        <v>5.5115500000000006E-6</v>
      </c>
      <c r="H1797" s="6">
        <v>0.41206515676333338</v>
      </c>
      <c r="I1797" s="6">
        <v>7.9381384903333338E-2</v>
      </c>
      <c r="J1797" s="6">
        <v>2.9725626333333336E-4</v>
      </c>
      <c r="K1797" s="20">
        <v>7.6720775999999989E-4</v>
      </c>
      <c r="L1797" s="6">
        <v>9.3328913333333332E-5</v>
      </c>
      <c r="M1797" s="6">
        <v>8.5980180000000013E-5</v>
      </c>
      <c r="N1797" s="6">
        <v>7.7161700000000004E-6</v>
      </c>
      <c r="O1797" s="9">
        <v>2.4776254433333334E-3</v>
      </c>
    </row>
    <row r="1798" spans="1:15" x14ac:dyDescent="0.35">
      <c r="A1798" s="5">
        <v>2017</v>
      </c>
      <c r="B1798" s="6">
        <v>34019</v>
      </c>
      <c r="C1798" s="6">
        <v>2265003050</v>
      </c>
      <c r="D1798" s="12" t="s">
        <v>57</v>
      </c>
      <c r="E1798" s="12" t="s">
        <v>21</v>
      </c>
      <c r="F1798" s="12" t="s">
        <v>40</v>
      </c>
      <c r="G1798" s="6">
        <v>0</v>
      </c>
      <c r="H1798" s="6">
        <v>1.9091274326666668E-2</v>
      </c>
      <c r="I1798" s="6">
        <v>2.5680148633333336E-3</v>
      </c>
      <c r="J1798" s="6">
        <v>8.8184800000000007E-6</v>
      </c>
      <c r="K1798" s="20">
        <v>6.3199106666666672E-5</v>
      </c>
      <c r="L1798" s="6">
        <v>2.2046200000000002E-6</v>
      </c>
      <c r="M1798" s="6">
        <v>2.2046200000000002E-6</v>
      </c>
      <c r="N1798" s="6">
        <v>0</v>
      </c>
      <c r="O1798" s="9">
        <v>6.2464233333333331E-5</v>
      </c>
    </row>
    <row r="1799" spans="1:15" x14ac:dyDescent="0.35">
      <c r="A1799" s="5">
        <v>2017</v>
      </c>
      <c r="B1799" s="6">
        <v>34019</v>
      </c>
      <c r="C1799" s="6">
        <v>2265003060</v>
      </c>
      <c r="D1799" s="12" t="s">
        <v>58</v>
      </c>
      <c r="E1799" s="12" t="s">
        <v>21</v>
      </c>
      <c r="F1799" s="12" t="s">
        <v>40</v>
      </c>
      <c r="G1799" s="6">
        <v>0</v>
      </c>
      <c r="H1799" s="6">
        <v>1.0860325556666666E-2</v>
      </c>
      <c r="I1799" s="6">
        <v>2.781863003333333E-3</v>
      </c>
      <c r="J1799" s="6">
        <v>6.9812966666666665E-6</v>
      </c>
      <c r="K1799" s="20">
        <v>1.9106706666666671E-5</v>
      </c>
      <c r="L1799" s="6">
        <v>1.1023100000000001E-6</v>
      </c>
      <c r="M1799" s="6">
        <v>1.1023100000000001E-6</v>
      </c>
      <c r="N1799" s="6">
        <v>0</v>
      </c>
      <c r="O1799" s="9">
        <v>5.4013190000000006E-5</v>
      </c>
    </row>
    <row r="1800" spans="1:15" x14ac:dyDescent="0.35">
      <c r="A1800" s="5">
        <v>2017</v>
      </c>
      <c r="B1800" s="6">
        <v>34019</v>
      </c>
      <c r="C1800" s="6">
        <v>2265003070</v>
      </c>
      <c r="D1800" s="12" t="s">
        <v>59</v>
      </c>
      <c r="E1800" s="12" t="s">
        <v>21</v>
      </c>
      <c r="F1800" s="12" t="s">
        <v>40</v>
      </c>
      <c r="G1800" s="6">
        <v>1.1023100000000001E-6</v>
      </c>
      <c r="H1800" s="6">
        <v>8.8588245459999992E-2</v>
      </c>
      <c r="I1800" s="6">
        <v>1.4447609733333332E-3</v>
      </c>
      <c r="J1800" s="6">
        <v>5.8789866666666671E-6</v>
      </c>
      <c r="K1800" s="20">
        <v>1.3484925666666669E-4</v>
      </c>
      <c r="L1800" s="6">
        <v>8.8184800000000007E-6</v>
      </c>
      <c r="M1800" s="6">
        <v>8.083606666666666E-6</v>
      </c>
      <c r="N1800" s="6">
        <v>1.4697466666666668E-6</v>
      </c>
      <c r="O1800" s="9">
        <v>4.5562146666666661E-5</v>
      </c>
    </row>
    <row r="1801" spans="1:15" x14ac:dyDescent="0.35">
      <c r="A1801" s="5">
        <v>2017</v>
      </c>
      <c r="B1801" s="6">
        <v>34019</v>
      </c>
      <c r="C1801" s="6">
        <v>2265004010</v>
      </c>
      <c r="D1801" s="12" t="s">
        <v>60</v>
      </c>
      <c r="E1801" s="12" t="s">
        <v>24</v>
      </c>
      <c r="F1801" s="12" t="s">
        <v>40</v>
      </c>
      <c r="G1801" s="6">
        <v>2.7925186666666666E-5</v>
      </c>
      <c r="H1801" s="6">
        <v>2.1194617758233334</v>
      </c>
      <c r="I1801" s="6">
        <v>0.35835399970333337</v>
      </c>
      <c r="J1801" s="6">
        <v>1.9448422766666668E-3</v>
      </c>
      <c r="K1801" s="20">
        <v>3.9830134666666668E-3</v>
      </c>
      <c r="L1801" s="6">
        <v>5.4270395666666663E-4</v>
      </c>
      <c r="M1801" s="6">
        <v>4.9934643000000003E-4</v>
      </c>
      <c r="N1801" s="6">
        <v>3.9315723333333333E-5</v>
      </c>
      <c r="O1801" s="9">
        <v>3.1630418013333335E-2</v>
      </c>
    </row>
    <row r="1802" spans="1:15" x14ac:dyDescent="0.35">
      <c r="A1802" s="5">
        <v>2017</v>
      </c>
      <c r="B1802" s="6">
        <v>34019</v>
      </c>
      <c r="C1802" s="6">
        <v>2265004011</v>
      </c>
      <c r="D1802" s="12" t="s">
        <v>60</v>
      </c>
      <c r="E1802" s="12" t="s">
        <v>25</v>
      </c>
      <c r="F1802" s="12" t="s">
        <v>40</v>
      </c>
      <c r="G1802" s="6">
        <v>1.0471945E-4</v>
      </c>
      <c r="H1802" s="6">
        <v>7.9133681148866666</v>
      </c>
      <c r="I1802" s="6">
        <v>1.2812296104666667</v>
      </c>
      <c r="J1802" s="6">
        <v>5.6901242199999995E-3</v>
      </c>
      <c r="K1802" s="20">
        <v>1.39552446E-2</v>
      </c>
      <c r="L1802" s="6">
        <v>2.0940215633333333E-3</v>
      </c>
      <c r="M1802" s="6">
        <v>1.92683788E-3</v>
      </c>
      <c r="N1802" s="6">
        <v>1.4734210333333336E-4</v>
      </c>
      <c r="O1802" s="9">
        <v>7.9306060386666669E-2</v>
      </c>
    </row>
    <row r="1803" spans="1:15" x14ac:dyDescent="0.35">
      <c r="A1803" s="5">
        <v>2017</v>
      </c>
      <c r="B1803" s="6">
        <v>34019</v>
      </c>
      <c r="C1803" s="6">
        <v>2265004015</v>
      </c>
      <c r="D1803" s="12" t="s">
        <v>23</v>
      </c>
      <c r="E1803" s="12" t="s">
        <v>24</v>
      </c>
      <c r="F1803" s="12" t="s">
        <v>40</v>
      </c>
      <c r="G1803" s="6">
        <v>2.2046200000000002E-6</v>
      </c>
      <c r="H1803" s="6">
        <v>0.18256237757999996</v>
      </c>
      <c r="I1803" s="6">
        <v>3.0851084843333331E-2</v>
      </c>
      <c r="J1803" s="6">
        <v>1.6718368333333336E-4</v>
      </c>
      <c r="K1803" s="20">
        <v>3.4318584666666666E-4</v>
      </c>
      <c r="L1803" s="6">
        <v>4.6664456666666666E-5</v>
      </c>
      <c r="M1803" s="6">
        <v>4.3357526666666677E-5</v>
      </c>
      <c r="N1803" s="6">
        <v>3.3069300000000005E-6</v>
      </c>
      <c r="O1803" s="9">
        <v>2.82742515E-3</v>
      </c>
    </row>
    <row r="1804" spans="1:15" x14ac:dyDescent="0.35">
      <c r="A1804" s="5">
        <v>2017</v>
      </c>
      <c r="B1804" s="6">
        <v>34019</v>
      </c>
      <c r="C1804" s="6">
        <v>2265004016</v>
      </c>
      <c r="D1804" s="12" t="s">
        <v>23</v>
      </c>
      <c r="E1804" s="12" t="s">
        <v>25</v>
      </c>
      <c r="F1804" s="12" t="s">
        <v>40</v>
      </c>
      <c r="G1804" s="6">
        <v>5.9157303333333335E-5</v>
      </c>
      <c r="H1804" s="6">
        <v>4.4899290919999997</v>
      </c>
      <c r="I1804" s="6">
        <v>0.73196139775000002</v>
      </c>
      <c r="J1804" s="6">
        <v>3.4983645033333337E-3</v>
      </c>
      <c r="K1804" s="20">
        <v>8.019305249999999E-3</v>
      </c>
      <c r="L1804" s="6">
        <v>1.1324398066666667E-3</v>
      </c>
      <c r="M1804" s="6">
        <v>1.0420503866666667E-3</v>
      </c>
      <c r="N1804" s="6">
        <v>8.3775560000000002E-5</v>
      </c>
      <c r="O1804" s="9">
        <v>5.3163308989999998E-2</v>
      </c>
    </row>
    <row r="1805" spans="1:15" x14ac:dyDescent="0.35">
      <c r="A1805" s="5">
        <v>2017</v>
      </c>
      <c r="B1805" s="6">
        <v>34019</v>
      </c>
      <c r="C1805" s="6">
        <v>2265004025</v>
      </c>
      <c r="D1805" s="12" t="s">
        <v>27</v>
      </c>
      <c r="E1805" s="12" t="s">
        <v>24</v>
      </c>
      <c r="F1805" s="12" t="s">
        <v>40</v>
      </c>
      <c r="G1805" s="6">
        <v>0</v>
      </c>
      <c r="H1805" s="6">
        <v>1.1782224153333333E-2</v>
      </c>
      <c r="I1805" s="6">
        <v>1.9183868366666667E-3</v>
      </c>
      <c r="J1805" s="6">
        <v>8.8184800000000007E-6</v>
      </c>
      <c r="K1805" s="20">
        <v>2.094389E-5</v>
      </c>
      <c r="L1805" s="6">
        <v>3.3069300000000005E-6</v>
      </c>
      <c r="M1805" s="6">
        <v>2.5720566666666666E-6</v>
      </c>
      <c r="N1805" s="6">
        <v>0</v>
      </c>
      <c r="O1805" s="9">
        <v>2.0098785666666666E-4</v>
      </c>
    </row>
    <row r="1806" spans="1:15" x14ac:dyDescent="0.35">
      <c r="A1806" s="5">
        <v>2017</v>
      </c>
      <c r="B1806" s="6">
        <v>34019</v>
      </c>
      <c r="C1806" s="6">
        <v>2265004026</v>
      </c>
      <c r="D1806" s="12" t="s">
        <v>27</v>
      </c>
      <c r="E1806" s="12" t="s">
        <v>25</v>
      </c>
      <c r="F1806" s="12" t="s">
        <v>40</v>
      </c>
      <c r="G1806" s="6">
        <v>2.2046200000000002E-6</v>
      </c>
      <c r="H1806" s="6">
        <v>0.18321127073333332</v>
      </c>
      <c r="I1806" s="6">
        <v>3.7068848116666664E-2</v>
      </c>
      <c r="J1806" s="6">
        <v>1.2603077666666667E-4</v>
      </c>
      <c r="K1806" s="20">
        <v>3.2040477333333334E-4</v>
      </c>
      <c r="L1806" s="6">
        <v>3.6743666666666665E-5</v>
      </c>
      <c r="M1806" s="6">
        <v>3.3436736666666676E-5</v>
      </c>
      <c r="N1806" s="6">
        <v>3.3069300000000005E-6</v>
      </c>
      <c r="O1806" s="9">
        <v>2.1337047233333339E-3</v>
      </c>
    </row>
    <row r="1807" spans="1:15" x14ac:dyDescent="0.35">
      <c r="A1807" s="5">
        <v>2017</v>
      </c>
      <c r="B1807" s="6">
        <v>34019</v>
      </c>
      <c r="C1807" s="6">
        <v>2265004030</v>
      </c>
      <c r="D1807" s="12" t="s">
        <v>28</v>
      </c>
      <c r="E1807" s="12" t="s">
        <v>24</v>
      </c>
      <c r="F1807" s="12" t="s">
        <v>40</v>
      </c>
      <c r="G1807" s="6">
        <v>0</v>
      </c>
      <c r="H1807" s="6">
        <v>2.2478305520000002E-2</v>
      </c>
      <c r="I1807" s="6">
        <v>3.6589343266666668E-3</v>
      </c>
      <c r="J1807" s="6">
        <v>1.7636960000000001E-5</v>
      </c>
      <c r="K1807" s="20">
        <v>4.0050596666666668E-5</v>
      </c>
      <c r="L1807" s="6">
        <v>5.5115500000000006E-6</v>
      </c>
      <c r="M1807" s="6">
        <v>5.5115500000000006E-6</v>
      </c>
      <c r="N1807" s="6">
        <v>0</v>
      </c>
      <c r="O1807" s="9">
        <v>2.6198234333333329E-4</v>
      </c>
    </row>
    <row r="1808" spans="1:15" x14ac:dyDescent="0.35">
      <c r="A1808" s="5">
        <v>2017</v>
      </c>
      <c r="B1808" s="6">
        <v>34019</v>
      </c>
      <c r="C1808" s="6">
        <v>2265004031</v>
      </c>
      <c r="D1808" s="12" t="s">
        <v>28</v>
      </c>
      <c r="E1808" s="12" t="s">
        <v>25</v>
      </c>
      <c r="F1808" s="12" t="s">
        <v>40</v>
      </c>
      <c r="G1808" s="6">
        <v>9.9207900000000009E-5</v>
      </c>
      <c r="H1808" s="6">
        <v>7.5197684878066662</v>
      </c>
      <c r="I1808" s="6">
        <v>1.6016814156933332</v>
      </c>
      <c r="J1808" s="6">
        <v>4.3118692833333336E-3</v>
      </c>
      <c r="K1808" s="20">
        <v>1.4696731793333334E-2</v>
      </c>
      <c r="L1808" s="6">
        <v>8.7817363333333347E-4</v>
      </c>
      <c r="M1808" s="6">
        <v>8.0799323000000018E-4</v>
      </c>
      <c r="N1808" s="6">
        <v>1.4036080666666667E-4</v>
      </c>
      <c r="O1808" s="9">
        <v>5.0033850900000003E-2</v>
      </c>
    </row>
    <row r="1809" spans="1:15" x14ac:dyDescent="0.35">
      <c r="A1809" s="5">
        <v>2017</v>
      </c>
      <c r="B1809" s="6">
        <v>34019</v>
      </c>
      <c r="C1809" s="6">
        <v>2265004035</v>
      </c>
      <c r="D1809" s="12" t="s">
        <v>29</v>
      </c>
      <c r="E1809" s="12" t="s">
        <v>24</v>
      </c>
      <c r="F1809" s="12" t="s">
        <v>40</v>
      </c>
      <c r="G1809" s="6">
        <v>0</v>
      </c>
      <c r="H1809" s="6">
        <v>0</v>
      </c>
      <c r="I1809" s="6">
        <v>0</v>
      </c>
      <c r="J1809" s="6">
        <v>0</v>
      </c>
      <c r="K1809" s="20">
        <v>0</v>
      </c>
      <c r="L1809" s="6">
        <v>0</v>
      </c>
      <c r="M1809" s="6">
        <v>0</v>
      </c>
      <c r="N1809" s="6">
        <v>0</v>
      </c>
      <c r="O1809" s="9">
        <v>1.2507544133333335E-3</v>
      </c>
    </row>
    <row r="1810" spans="1:15" x14ac:dyDescent="0.35">
      <c r="A1810" s="5">
        <v>2017</v>
      </c>
      <c r="B1810" s="6">
        <v>34019</v>
      </c>
      <c r="C1810" s="6">
        <v>2265004036</v>
      </c>
      <c r="D1810" s="12" t="s">
        <v>29</v>
      </c>
      <c r="E1810" s="12" t="s">
        <v>25</v>
      </c>
      <c r="F1810" s="12" t="s">
        <v>40</v>
      </c>
      <c r="G1810" s="6">
        <v>0</v>
      </c>
      <c r="H1810" s="6">
        <v>0</v>
      </c>
      <c r="I1810" s="6">
        <v>0</v>
      </c>
      <c r="J1810" s="6">
        <v>0</v>
      </c>
      <c r="K1810" s="20">
        <v>0</v>
      </c>
      <c r="L1810" s="6">
        <v>0</v>
      </c>
      <c r="M1810" s="6">
        <v>0</v>
      </c>
      <c r="N1810" s="6">
        <v>0</v>
      </c>
      <c r="O1810" s="9">
        <v>6.2794926333333337E-4</v>
      </c>
    </row>
    <row r="1811" spans="1:15" x14ac:dyDescent="0.35">
      <c r="A1811" s="5">
        <v>2017</v>
      </c>
      <c r="B1811" s="6">
        <v>34019</v>
      </c>
      <c r="C1811" s="6">
        <v>2265004040</v>
      </c>
      <c r="D1811" s="12" t="s">
        <v>61</v>
      </c>
      <c r="E1811" s="12" t="s">
        <v>24</v>
      </c>
      <c r="F1811" s="12" t="s">
        <v>40</v>
      </c>
      <c r="G1811" s="6">
        <v>5.5115500000000006E-6</v>
      </c>
      <c r="H1811" s="6">
        <v>0.43094148064000004</v>
      </c>
      <c r="I1811" s="6">
        <v>0.11098902184333333</v>
      </c>
      <c r="J1811" s="6">
        <v>2.8917265666666666E-4</v>
      </c>
      <c r="K1811" s="20">
        <v>8.3224405000000001E-4</v>
      </c>
      <c r="L1811" s="6">
        <v>4.6664456666666666E-5</v>
      </c>
      <c r="M1811" s="6">
        <v>4.2255216666666665E-5</v>
      </c>
      <c r="N1811" s="6">
        <v>7.7161700000000004E-6</v>
      </c>
      <c r="O1811" s="9">
        <v>4.1421135433333334E-3</v>
      </c>
    </row>
    <row r="1812" spans="1:15" x14ac:dyDescent="0.35">
      <c r="A1812" s="5">
        <v>2017</v>
      </c>
      <c r="B1812" s="6">
        <v>34019</v>
      </c>
      <c r="C1812" s="6">
        <v>2265004041</v>
      </c>
      <c r="D1812" s="12" t="s">
        <v>61</v>
      </c>
      <c r="E1812" s="12" t="s">
        <v>25</v>
      </c>
      <c r="F1812" s="12" t="s">
        <v>40</v>
      </c>
      <c r="G1812" s="6">
        <v>1.2492846666666667E-5</v>
      </c>
      <c r="H1812" s="6">
        <v>0.96167582045333333</v>
      </c>
      <c r="I1812" s="6">
        <v>0.24606278231333334</v>
      </c>
      <c r="J1812" s="6">
        <v>6.2170284000000002E-4</v>
      </c>
      <c r="K1812" s="20">
        <v>1.6688973400000001E-3</v>
      </c>
      <c r="L1812" s="6">
        <v>1.0802638E-4</v>
      </c>
      <c r="M1812" s="6">
        <v>9.9207900000000009E-5</v>
      </c>
      <c r="N1812" s="6">
        <v>1.8004396666666665E-5</v>
      </c>
      <c r="O1812" s="9">
        <v>5.2084147500000002E-3</v>
      </c>
    </row>
    <row r="1813" spans="1:15" x14ac:dyDescent="0.35">
      <c r="A1813" s="5">
        <v>2017</v>
      </c>
      <c r="B1813" s="6">
        <v>34019</v>
      </c>
      <c r="C1813" s="6">
        <v>2265004046</v>
      </c>
      <c r="D1813" s="12" t="s">
        <v>62</v>
      </c>
      <c r="E1813" s="12" t="s">
        <v>25</v>
      </c>
      <c r="F1813" s="12" t="s">
        <v>40</v>
      </c>
      <c r="G1813" s="6">
        <v>1.433003E-5</v>
      </c>
      <c r="H1813" s="6">
        <v>1.0887254989966666</v>
      </c>
      <c r="I1813" s="6">
        <v>0.29178182443666673</v>
      </c>
      <c r="J1813" s="6">
        <v>8.2232326000000007E-4</v>
      </c>
      <c r="K1813" s="20">
        <v>2.5885913166666667E-3</v>
      </c>
      <c r="L1813" s="6">
        <v>1.1610998666666666E-4</v>
      </c>
      <c r="M1813" s="6">
        <v>1.0692407E-4</v>
      </c>
      <c r="N1813" s="6">
        <v>2.0209016666666669E-5</v>
      </c>
      <c r="O1813" s="9">
        <v>7.4707223066666668E-3</v>
      </c>
    </row>
    <row r="1814" spans="1:15" x14ac:dyDescent="0.35">
      <c r="A1814" s="5">
        <v>2017</v>
      </c>
      <c r="B1814" s="6">
        <v>34019</v>
      </c>
      <c r="C1814" s="6">
        <v>2265004051</v>
      </c>
      <c r="D1814" s="12" t="s">
        <v>63</v>
      </c>
      <c r="E1814" s="12" t="s">
        <v>25</v>
      </c>
      <c r="F1814" s="12" t="s">
        <v>40</v>
      </c>
      <c r="G1814" s="6">
        <v>6.6138600000000009E-6</v>
      </c>
      <c r="H1814" s="6">
        <v>0.51680518321666657</v>
      </c>
      <c r="I1814" s="6">
        <v>8.4809894216666667E-2</v>
      </c>
      <c r="J1814" s="6">
        <v>4.2328704000000006E-4</v>
      </c>
      <c r="K1814" s="20">
        <v>9.3880068333333322E-4</v>
      </c>
      <c r="L1814" s="6">
        <v>1.3117489000000001E-4</v>
      </c>
      <c r="M1814" s="6">
        <v>1.2051922666666668E-4</v>
      </c>
      <c r="N1814" s="6">
        <v>9.9207900000000009E-6</v>
      </c>
      <c r="O1814" s="9">
        <v>6.1755080566666667E-3</v>
      </c>
    </row>
    <row r="1815" spans="1:15" x14ac:dyDescent="0.35">
      <c r="A1815" s="5">
        <v>2017</v>
      </c>
      <c r="B1815" s="6">
        <v>34019</v>
      </c>
      <c r="C1815" s="6">
        <v>2265004055</v>
      </c>
      <c r="D1815" s="12" t="s">
        <v>64</v>
      </c>
      <c r="E1815" s="12" t="s">
        <v>24</v>
      </c>
      <c r="F1815" s="12" t="s">
        <v>40</v>
      </c>
      <c r="G1815" s="6">
        <v>7.6059390000000012E-5</v>
      </c>
      <c r="H1815" s="6">
        <v>5.7763685869633337</v>
      </c>
      <c r="I1815" s="6">
        <v>1.48687840125</v>
      </c>
      <c r="J1815" s="6">
        <v>3.8654337333333334E-3</v>
      </c>
      <c r="K1815" s="20">
        <v>1.1129656633333334E-2</v>
      </c>
      <c r="L1815" s="6">
        <v>6.1949822E-4</v>
      </c>
      <c r="M1815" s="6">
        <v>5.6952683333333332E-4</v>
      </c>
      <c r="N1815" s="6">
        <v>1.0802638E-4</v>
      </c>
      <c r="O1815" s="9">
        <v>4.4176542996666658E-2</v>
      </c>
    </row>
    <row r="1816" spans="1:15" x14ac:dyDescent="0.35">
      <c r="A1816" s="5">
        <v>2017</v>
      </c>
      <c r="B1816" s="6">
        <v>34019</v>
      </c>
      <c r="C1816" s="6">
        <v>2265004056</v>
      </c>
      <c r="D1816" s="12" t="s">
        <v>64</v>
      </c>
      <c r="E1816" s="12" t="s">
        <v>25</v>
      </c>
      <c r="F1816" s="12" t="s">
        <v>40</v>
      </c>
      <c r="G1816" s="6">
        <v>1.7269523333333337E-4</v>
      </c>
      <c r="H1816" s="6">
        <v>13.07187871913</v>
      </c>
      <c r="I1816" s="6">
        <v>3.3462857739299996</v>
      </c>
      <c r="J1816" s="6">
        <v>8.4447969099999982E-3</v>
      </c>
      <c r="K1816" s="20">
        <v>2.2684437490000001E-2</v>
      </c>
      <c r="L1816" s="6">
        <v>1.4642351166666665E-3</v>
      </c>
      <c r="M1816" s="6">
        <v>1.3473902566666666E-3</v>
      </c>
      <c r="N1816" s="6">
        <v>2.4397794666666667E-4</v>
      </c>
      <c r="O1816" s="9">
        <v>6.770534994666666E-2</v>
      </c>
    </row>
    <row r="1817" spans="1:15" x14ac:dyDescent="0.35">
      <c r="A1817" s="5">
        <v>2017</v>
      </c>
      <c r="B1817" s="6">
        <v>34019</v>
      </c>
      <c r="C1817" s="6">
        <v>2265004066</v>
      </c>
      <c r="D1817" s="12" t="s">
        <v>65</v>
      </c>
      <c r="E1817" s="12" t="s">
        <v>25</v>
      </c>
      <c r="F1817" s="12" t="s">
        <v>40</v>
      </c>
      <c r="G1817" s="6">
        <v>2.9027496666666665E-5</v>
      </c>
      <c r="H1817" s="6">
        <v>2.1831708845833333</v>
      </c>
      <c r="I1817" s="6">
        <v>0.34639062927333336</v>
      </c>
      <c r="J1817" s="6">
        <v>9.4467966999999995E-4</v>
      </c>
      <c r="K1817" s="20">
        <v>3.8463270266666668E-3</v>
      </c>
      <c r="L1817" s="6">
        <v>2.4397794666666667E-4</v>
      </c>
      <c r="M1817" s="6">
        <v>2.2413636666666667E-4</v>
      </c>
      <c r="N1817" s="6">
        <v>4.115290666666666E-5</v>
      </c>
      <c r="O1817" s="9">
        <v>7.0841789333333342E-3</v>
      </c>
    </row>
    <row r="1818" spans="1:15" x14ac:dyDescent="0.35">
      <c r="A1818" s="5">
        <v>2017</v>
      </c>
      <c r="B1818" s="6">
        <v>34019</v>
      </c>
      <c r="C1818" s="6">
        <v>2265004071</v>
      </c>
      <c r="D1818" s="12" t="s">
        <v>30</v>
      </c>
      <c r="E1818" s="12" t="s">
        <v>25</v>
      </c>
      <c r="F1818" s="12" t="s">
        <v>40</v>
      </c>
      <c r="G1818" s="6">
        <v>5.5703398666666663E-4</v>
      </c>
      <c r="H1818" s="6">
        <v>42.196094637253331</v>
      </c>
      <c r="I1818" s="6">
        <v>9.2866023969399993</v>
      </c>
      <c r="J1818" s="6">
        <v>2.6015985746666668E-2</v>
      </c>
      <c r="K1818" s="20">
        <v>7.2750990253333328E-2</v>
      </c>
      <c r="L1818" s="6">
        <v>5.8536335366666664E-3</v>
      </c>
      <c r="M1818" s="6">
        <v>5.3855192233333337E-3</v>
      </c>
      <c r="N1818" s="6">
        <v>7.8668190333333339E-4</v>
      </c>
      <c r="O1818" s="9">
        <v>0.19670979155666668</v>
      </c>
    </row>
    <row r="1819" spans="1:15" x14ac:dyDescent="0.35">
      <c r="A1819" s="5">
        <v>2017</v>
      </c>
      <c r="B1819" s="6">
        <v>34019</v>
      </c>
      <c r="C1819" s="6">
        <v>2265004075</v>
      </c>
      <c r="D1819" s="12" t="s">
        <v>66</v>
      </c>
      <c r="E1819" s="12" t="s">
        <v>24</v>
      </c>
      <c r="F1819" s="12" t="s">
        <v>40</v>
      </c>
      <c r="G1819" s="6">
        <v>2.5720566666666666E-6</v>
      </c>
      <c r="H1819" s="6">
        <v>0.20535263682999996</v>
      </c>
      <c r="I1819" s="6">
        <v>4.4884960889999992E-2</v>
      </c>
      <c r="J1819" s="6">
        <v>1.7673703666666664E-4</v>
      </c>
      <c r="K1819" s="20">
        <v>4.600307066666667E-4</v>
      </c>
      <c r="L1819" s="6">
        <v>3.8948286666666662E-5</v>
      </c>
      <c r="M1819" s="6">
        <v>3.5641356666666673E-5</v>
      </c>
      <c r="N1819" s="6">
        <v>3.6743666666666665E-6</v>
      </c>
      <c r="O1819" s="9">
        <v>2.1656717133333335E-3</v>
      </c>
    </row>
    <row r="1820" spans="1:15" x14ac:dyDescent="0.35">
      <c r="A1820" s="5">
        <v>2017</v>
      </c>
      <c r="B1820" s="6">
        <v>34019</v>
      </c>
      <c r="C1820" s="6">
        <v>2265004076</v>
      </c>
      <c r="D1820" s="12" t="s">
        <v>66</v>
      </c>
      <c r="E1820" s="12" t="s">
        <v>25</v>
      </c>
      <c r="F1820" s="12" t="s">
        <v>40</v>
      </c>
      <c r="G1820" s="6">
        <v>1.6902086666666667E-5</v>
      </c>
      <c r="H1820" s="6">
        <v>1.2964528790033334</v>
      </c>
      <c r="I1820" s="6">
        <v>0.28098396311333335</v>
      </c>
      <c r="J1820" s="6">
        <v>1.0971658866666667E-3</v>
      </c>
      <c r="K1820" s="20">
        <v>2.8634339433333336E-3</v>
      </c>
      <c r="L1820" s="6">
        <v>2.4177332666666665E-4</v>
      </c>
      <c r="M1820" s="6">
        <v>2.2266661999999996E-4</v>
      </c>
      <c r="N1820" s="6">
        <v>2.425082E-5</v>
      </c>
      <c r="O1820" s="9">
        <v>1.1562864463333334E-2</v>
      </c>
    </row>
    <row r="1821" spans="1:15" x14ac:dyDescent="0.35">
      <c r="A1821" s="5">
        <v>2017</v>
      </c>
      <c r="B1821" s="6">
        <v>34019</v>
      </c>
      <c r="C1821" s="6">
        <v>2265005010</v>
      </c>
      <c r="D1821" s="12" t="s">
        <v>67</v>
      </c>
      <c r="E1821" s="12" t="s">
        <v>32</v>
      </c>
      <c r="F1821" s="12" t="s">
        <v>40</v>
      </c>
      <c r="G1821" s="6">
        <v>0</v>
      </c>
      <c r="H1821" s="6">
        <v>9.0021983333333343E-3</v>
      </c>
      <c r="I1821" s="6">
        <v>2.3144835633333335E-3</v>
      </c>
      <c r="J1821" s="6">
        <v>5.8789866666666671E-6</v>
      </c>
      <c r="K1821" s="20">
        <v>1.5799776666666668E-5</v>
      </c>
      <c r="L1821" s="6">
        <v>1.1023100000000001E-6</v>
      </c>
      <c r="M1821" s="6">
        <v>1.1023100000000001E-6</v>
      </c>
      <c r="N1821" s="6">
        <v>0</v>
      </c>
      <c r="O1821" s="9">
        <v>4.115290666666666E-5</v>
      </c>
    </row>
    <row r="1822" spans="1:15" x14ac:dyDescent="0.35">
      <c r="A1822" s="5">
        <v>2017</v>
      </c>
      <c r="B1822" s="6">
        <v>34019</v>
      </c>
      <c r="C1822" s="6">
        <v>2265005015</v>
      </c>
      <c r="D1822" s="12" t="s">
        <v>68</v>
      </c>
      <c r="E1822" s="12" t="s">
        <v>32</v>
      </c>
      <c r="F1822" s="12" t="s">
        <v>40</v>
      </c>
      <c r="G1822" s="6">
        <v>0</v>
      </c>
      <c r="H1822" s="6">
        <v>3.4619147860000005E-2</v>
      </c>
      <c r="I1822" s="6">
        <v>2.4011986166666667E-3</v>
      </c>
      <c r="J1822" s="6">
        <v>6.9812966666666665E-6</v>
      </c>
      <c r="K1822" s="20">
        <v>5.9157303333333335E-5</v>
      </c>
      <c r="L1822" s="6">
        <v>3.3069300000000005E-6</v>
      </c>
      <c r="M1822" s="6">
        <v>3.3069300000000005E-6</v>
      </c>
      <c r="N1822" s="6">
        <v>1.1023100000000001E-6</v>
      </c>
      <c r="O1822" s="9">
        <v>4.8869076666666663E-5</v>
      </c>
    </row>
    <row r="1823" spans="1:15" x14ac:dyDescent="0.35">
      <c r="A1823" s="5">
        <v>2017</v>
      </c>
      <c r="B1823" s="6">
        <v>34019</v>
      </c>
      <c r="C1823" s="6">
        <v>2265005025</v>
      </c>
      <c r="D1823" s="12" t="s">
        <v>69</v>
      </c>
      <c r="E1823" s="12" t="s">
        <v>32</v>
      </c>
      <c r="F1823" s="12" t="s">
        <v>40</v>
      </c>
      <c r="G1823" s="6">
        <v>0</v>
      </c>
      <c r="H1823" s="6">
        <v>2.3970833260000001E-2</v>
      </c>
      <c r="I1823" s="6">
        <v>2.8814383400000004E-3</v>
      </c>
      <c r="J1823" s="6">
        <v>1.9106706666666671E-5</v>
      </c>
      <c r="K1823" s="20">
        <v>2.263409866666667E-4</v>
      </c>
      <c r="L1823" s="6">
        <v>2.2046200000000002E-6</v>
      </c>
      <c r="M1823" s="6">
        <v>2.2046200000000002E-6</v>
      </c>
      <c r="N1823" s="6">
        <v>0</v>
      </c>
      <c r="O1823" s="9">
        <v>1.5322109000000001E-4</v>
      </c>
    </row>
    <row r="1824" spans="1:15" x14ac:dyDescent="0.35">
      <c r="A1824" s="5">
        <v>2017</v>
      </c>
      <c r="B1824" s="6">
        <v>34019</v>
      </c>
      <c r="C1824" s="6">
        <v>2265005030</v>
      </c>
      <c r="D1824" s="12" t="s">
        <v>70</v>
      </c>
      <c r="E1824" s="12" t="s">
        <v>32</v>
      </c>
      <c r="F1824" s="12" t="s">
        <v>40</v>
      </c>
      <c r="G1824" s="6">
        <v>0</v>
      </c>
      <c r="H1824" s="6">
        <v>7.4163416799999998E-3</v>
      </c>
      <c r="I1824" s="6">
        <v>1.9448422766666666E-3</v>
      </c>
      <c r="J1824" s="6">
        <v>5.5115500000000006E-6</v>
      </c>
      <c r="K1824" s="20">
        <v>1.6902086666666667E-5</v>
      </c>
      <c r="L1824" s="6">
        <v>1.1023100000000001E-6</v>
      </c>
      <c r="M1824" s="6">
        <v>1.1023100000000001E-6</v>
      </c>
      <c r="N1824" s="6">
        <v>0</v>
      </c>
      <c r="O1824" s="9">
        <v>4.0050596666666668E-5</v>
      </c>
    </row>
    <row r="1825" spans="1:15" x14ac:dyDescent="0.35">
      <c r="A1825" s="5">
        <v>2017</v>
      </c>
      <c r="B1825" s="6">
        <v>34019</v>
      </c>
      <c r="C1825" s="6">
        <v>2265005035</v>
      </c>
      <c r="D1825" s="12" t="s">
        <v>31</v>
      </c>
      <c r="E1825" s="12" t="s">
        <v>32</v>
      </c>
      <c r="F1825" s="12" t="s">
        <v>40</v>
      </c>
      <c r="G1825" s="6">
        <v>1.1023100000000001E-6</v>
      </c>
      <c r="H1825" s="6">
        <v>8.1273316299999995E-2</v>
      </c>
      <c r="I1825" s="6">
        <v>1.6741884279999997E-2</v>
      </c>
      <c r="J1825" s="6">
        <v>6.5036289999999999E-5</v>
      </c>
      <c r="K1825" s="20">
        <v>3.4686021333333331E-4</v>
      </c>
      <c r="L1825" s="6">
        <v>1.1023100000000001E-5</v>
      </c>
      <c r="M1825" s="6">
        <v>1.0288226666666667E-5</v>
      </c>
      <c r="N1825" s="6">
        <v>1.1023100000000001E-6</v>
      </c>
      <c r="O1825" s="9">
        <v>5.2359725000000008E-4</v>
      </c>
    </row>
    <row r="1826" spans="1:15" x14ac:dyDescent="0.35">
      <c r="A1826" s="5">
        <v>2017</v>
      </c>
      <c r="B1826" s="6">
        <v>34019</v>
      </c>
      <c r="C1826" s="6">
        <v>2265005040</v>
      </c>
      <c r="D1826" s="12" t="s">
        <v>71</v>
      </c>
      <c r="E1826" s="12" t="s">
        <v>32</v>
      </c>
      <c r="F1826" s="12" t="s">
        <v>40</v>
      </c>
      <c r="G1826" s="6">
        <v>2.2046200000000002E-6</v>
      </c>
      <c r="H1826" s="6">
        <v>0.17526618769000002</v>
      </c>
      <c r="I1826" s="6">
        <v>6.6648602093333342E-2</v>
      </c>
      <c r="J1826" s="6">
        <v>2.6969851333333332E-4</v>
      </c>
      <c r="K1826" s="20">
        <v>5.1477876999999998E-4</v>
      </c>
      <c r="L1826" s="6">
        <v>1.7636960000000001E-5</v>
      </c>
      <c r="M1826" s="6">
        <v>1.6534650000000003E-5</v>
      </c>
      <c r="N1826" s="6">
        <v>3.3069300000000005E-6</v>
      </c>
      <c r="O1826" s="9">
        <v>2.1256211166666666E-3</v>
      </c>
    </row>
    <row r="1827" spans="1:15" x14ac:dyDescent="0.35">
      <c r="A1827" s="5">
        <v>2017</v>
      </c>
      <c r="B1827" s="6">
        <v>34019</v>
      </c>
      <c r="C1827" s="6">
        <v>2265005045</v>
      </c>
      <c r="D1827" s="12" t="s">
        <v>72</v>
      </c>
      <c r="E1827" s="12" t="s">
        <v>32</v>
      </c>
      <c r="F1827" s="12" t="s">
        <v>40</v>
      </c>
      <c r="G1827" s="6">
        <v>0</v>
      </c>
      <c r="H1827" s="6">
        <v>3.8201655360000003E-2</v>
      </c>
      <c r="I1827" s="6">
        <v>4.5918560233333336E-3</v>
      </c>
      <c r="J1827" s="6">
        <v>3.012980666666667E-5</v>
      </c>
      <c r="K1827" s="20">
        <v>3.6008793333333335E-4</v>
      </c>
      <c r="L1827" s="6">
        <v>3.3069300000000005E-6</v>
      </c>
      <c r="M1827" s="6">
        <v>3.3069300000000005E-6</v>
      </c>
      <c r="N1827" s="6">
        <v>1.1023100000000001E-6</v>
      </c>
      <c r="O1827" s="9">
        <v>2.2413636666666667E-4</v>
      </c>
    </row>
    <row r="1828" spans="1:15" x14ac:dyDescent="0.35">
      <c r="A1828" s="5">
        <v>2017</v>
      </c>
      <c r="B1828" s="6">
        <v>34019</v>
      </c>
      <c r="C1828" s="6">
        <v>2265005055</v>
      </c>
      <c r="D1828" s="12" t="s">
        <v>73</v>
      </c>
      <c r="E1828" s="12" t="s">
        <v>32</v>
      </c>
      <c r="F1828" s="12" t="s">
        <v>40</v>
      </c>
      <c r="G1828" s="6">
        <v>1.1023100000000001E-6</v>
      </c>
      <c r="H1828" s="6">
        <v>5.4773783900000005E-2</v>
      </c>
      <c r="I1828" s="6">
        <v>8.5664184466666665E-3</v>
      </c>
      <c r="J1828" s="6">
        <v>4.3357526666666677E-5</v>
      </c>
      <c r="K1828" s="20">
        <v>4.159383066666667E-4</v>
      </c>
      <c r="L1828" s="6">
        <v>5.5115500000000006E-6</v>
      </c>
      <c r="M1828" s="6">
        <v>4.4092400000000003E-6</v>
      </c>
      <c r="N1828" s="6">
        <v>1.1023100000000001E-6</v>
      </c>
      <c r="O1828" s="9">
        <v>2.972562633333333E-4</v>
      </c>
    </row>
    <row r="1829" spans="1:15" x14ac:dyDescent="0.35">
      <c r="A1829" s="5">
        <v>2017</v>
      </c>
      <c r="B1829" s="6">
        <v>34019</v>
      </c>
      <c r="C1829" s="6">
        <v>2265005060</v>
      </c>
      <c r="D1829" s="12" t="s">
        <v>74</v>
      </c>
      <c r="E1829" s="12" t="s">
        <v>32</v>
      </c>
      <c r="F1829" s="12" t="s">
        <v>40</v>
      </c>
      <c r="G1829" s="6">
        <v>1.1023100000000001E-6</v>
      </c>
      <c r="H1829" s="6">
        <v>5.9648933593333335E-2</v>
      </c>
      <c r="I1829" s="6">
        <v>1.3914826566666667E-3</v>
      </c>
      <c r="J1829" s="6">
        <v>5.5115500000000006E-6</v>
      </c>
      <c r="K1829" s="20">
        <v>9.1124293333333349E-5</v>
      </c>
      <c r="L1829" s="6">
        <v>6.6138600000000009E-6</v>
      </c>
      <c r="M1829" s="6">
        <v>5.5115500000000006E-6</v>
      </c>
      <c r="N1829" s="6">
        <v>1.1023100000000001E-6</v>
      </c>
      <c r="O1829" s="9">
        <v>4.4459836666666669E-5</v>
      </c>
    </row>
    <row r="1830" spans="1:15" x14ac:dyDescent="0.35">
      <c r="A1830" s="5">
        <v>2017</v>
      </c>
      <c r="B1830" s="6">
        <v>34019</v>
      </c>
      <c r="C1830" s="6">
        <v>2265006005</v>
      </c>
      <c r="D1830" s="12" t="s">
        <v>33</v>
      </c>
      <c r="E1830" s="12" t="s">
        <v>34</v>
      </c>
      <c r="F1830" s="12" t="s">
        <v>40</v>
      </c>
      <c r="G1830" s="6">
        <v>6.2464233333333331E-5</v>
      </c>
      <c r="H1830" s="6">
        <v>4.7568145102133332</v>
      </c>
      <c r="I1830" s="6">
        <v>1.1873131659033334</v>
      </c>
      <c r="J1830" s="6">
        <v>3.259898106666667E-3</v>
      </c>
      <c r="K1830" s="20">
        <v>9.4688429000000015E-3</v>
      </c>
      <c r="L1830" s="6">
        <v>5.7981505999999989E-4</v>
      </c>
      <c r="M1830" s="6">
        <v>5.3388547666666664E-4</v>
      </c>
      <c r="N1830" s="6">
        <v>8.8919673333333338E-5</v>
      </c>
      <c r="O1830" s="9">
        <v>3.2219051553333329E-2</v>
      </c>
    </row>
    <row r="1831" spans="1:15" x14ac:dyDescent="0.35">
      <c r="A1831" s="5">
        <v>2017</v>
      </c>
      <c r="B1831" s="6">
        <v>34019</v>
      </c>
      <c r="C1831" s="6">
        <v>2265006010</v>
      </c>
      <c r="D1831" s="12" t="s">
        <v>35</v>
      </c>
      <c r="E1831" s="12" t="s">
        <v>34</v>
      </c>
      <c r="F1831" s="12" t="s">
        <v>40</v>
      </c>
      <c r="G1831" s="6">
        <v>1.5799776666666668E-5</v>
      </c>
      <c r="H1831" s="6">
        <v>1.19092690552</v>
      </c>
      <c r="I1831" s="6">
        <v>0.23358977722666666</v>
      </c>
      <c r="J1831" s="6">
        <v>7.778634233333334E-4</v>
      </c>
      <c r="K1831" s="20">
        <v>2.5683822999999998E-3</v>
      </c>
      <c r="L1831" s="6">
        <v>2.1164352000000003E-4</v>
      </c>
      <c r="M1831" s="6">
        <v>1.9400655999999997E-4</v>
      </c>
      <c r="N1831" s="6">
        <v>2.241363666666667E-5</v>
      </c>
      <c r="O1831" s="9">
        <v>7.4156068066666666E-3</v>
      </c>
    </row>
    <row r="1832" spans="1:15" x14ac:dyDescent="0.35">
      <c r="A1832" s="5">
        <v>2017</v>
      </c>
      <c r="B1832" s="6">
        <v>34019</v>
      </c>
      <c r="C1832" s="6">
        <v>2265006015</v>
      </c>
      <c r="D1832" s="12" t="s">
        <v>36</v>
      </c>
      <c r="E1832" s="12" t="s">
        <v>34</v>
      </c>
      <c r="F1832" s="12" t="s">
        <v>40</v>
      </c>
      <c r="G1832" s="6">
        <v>8.083606666666666E-6</v>
      </c>
      <c r="H1832" s="6">
        <v>0.62933707162333341</v>
      </c>
      <c r="I1832" s="6">
        <v>0.11147844748333334</v>
      </c>
      <c r="J1832" s="6">
        <v>3.5861818666666672E-4</v>
      </c>
      <c r="K1832" s="20">
        <v>1.2698611199999999E-3</v>
      </c>
      <c r="L1832" s="6">
        <v>9.9207900000000009E-5</v>
      </c>
      <c r="M1832" s="6">
        <v>9.1491729999999992E-5</v>
      </c>
      <c r="N1832" s="6">
        <v>1.212541E-5</v>
      </c>
      <c r="O1832" s="9">
        <v>3.0688310399999996E-3</v>
      </c>
    </row>
    <row r="1833" spans="1:15" x14ac:dyDescent="0.35">
      <c r="A1833" s="5">
        <v>2017</v>
      </c>
      <c r="B1833" s="6">
        <v>34019</v>
      </c>
      <c r="C1833" s="6">
        <v>2265006025</v>
      </c>
      <c r="D1833" s="12" t="s">
        <v>75</v>
      </c>
      <c r="E1833" s="12" t="s">
        <v>34</v>
      </c>
      <c r="F1833" s="12" t="s">
        <v>40</v>
      </c>
      <c r="G1833" s="6">
        <v>1.8004396666666665E-5</v>
      </c>
      <c r="H1833" s="6">
        <v>1.3530366559233336</v>
      </c>
      <c r="I1833" s="6">
        <v>0.30572494362666669</v>
      </c>
      <c r="J1833" s="6">
        <v>8.2452787999999987E-4</v>
      </c>
      <c r="K1833" s="20">
        <v>2.5636056233333334E-3</v>
      </c>
      <c r="L1833" s="6">
        <v>1.6167213333333335E-4</v>
      </c>
      <c r="M1833" s="6">
        <v>1.4844441333333334E-4</v>
      </c>
      <c r="N1833" s="6">
        <v>2.5353129999999998E-5</v>
      </c>
      <c r="O1833" s="9">
        <v>6.998198753333333E-3</v>
      </c>
    </row>
    <row r="1834" spans="1:15" x14ac:dyDescent="0.35">
      <c r="A1834" s="5">
        <v>2017</v>
      </c>
      <c r="B1834" s="6">
        <v>34019</v>
      </c>
      <c r="C1834" s="6">
        <v>2265006030</v>
      </c>
      <c r="D1834" s="12" t="s">
        <v>76</v>
      </c>
      <c r="E1834" s="12" t="s">
        <v>34</v>
      </c>
      <c r="F1834" s="12" t="s">
        <v>40</v>
      </c>
      <c r="G1834" s="6">
        <v>2.7925186666666666E-5</v>
      </c>
      <c r="H1834" s="6">
        <v>2.1371593628733336</v>
      </c>
      <c r="I1834" s="6">
        <v>0.46867061244666663</v>
      </c>
      <c r="J1834" s="6">
        <v>1.4447609733333332E-3</v>
      </c>
      <c r="K1834" s="20">
        <v>3.8257505733333337E-3</v>
      </c>
      <c r="L1834" s="6">
        <v>3.6229255333333332E-4</v>
      </c>
      <c r="M1834" s="6">
        <v>3.3326505666666671E-4</v>
      </c>
      <c r="N1834" s="6">
        <v>4.0050596666666668E-5</v>
      </c>
      <c r="O1834" s="9">
        <v>1.4106261070000001E-2</v>
      </c>
    </row>
    <row r="1835" spans="1:15" x14ac:dyDescent="0.35">
      <c r="A1835" s="5">
        <v>2017</v>
      </c>
      <c r="B1835" s="6">
        <v>34019</v>
      </c>
      <c r="C1835" s="6">
        <v>2265006035</v>
      </c>
      <c r="D1835" s="12" t="s">
        <v>37</v>
      </c>
      <c r="E1835" s="12" t="s">
        <v>34</v>
      </c>
      <c r="F1835" s="12" t="s">
        <v>40</v>
      </c>
      <c r="G1835" s="6">
        <v>1.1023100000000001E-6</v>
      </c>
      <c r="H1835" s="6">
        <v>0.10037157192333333</v>
      </c>
      <c r="I1835" s="6">
        <v>2.3895876180000001E-2</v>
      </c>
      <c r="J1835" s="6">
        <v>6.6873473333333352E-5</v>
      </c>
      <c r="K1835" s="20">
        <v>1.7857421999999999E-4</v>
      </c>
      <c r="L1835" s="6">
        <v>1.433003E-5</v>
      </c>
      <c r="M1835" s="6">
        <v>1.3227720000000002E-5</v>
      </c>
      <c r="N1835" s="6">
        <v>2.2046200000000002E-6</v>
      </c>
      <c r="O1835" s="9">
        <v>4.9897899333333341E-4</v>
      </c>
    </row>
    <row r="1836" spans="1:15" x14ac:dyDescent="0.35">
      <c r="A1836" s="5">
        <v>2017</v>
      </c>
      <c r="B1836" s="6">
        <v>34019</v>
      </c>
      <c r="C1836" s="6">
        <v>2265007010</v>
      </c>
      <c r="D1836" s="12" t="s">
        <v>77</v>
      </c>
      <c r="E1836" s="12" t="s">
        <v>39</v>
      </c>
      <c r="F1836" s="12" t="s">
        <v>40</v>
      </c>
      <c r="G1836" s="6">
        <v>2.2046200000000002E-6</v>
      </c>
      <c r="H1836" s="6">
        <v>0.18876323876666667</v>
      </c>
      <c r="I1836" s="6">
        <v>5.7650813000000002E-2</v>
      </c>
      <c r="J1836" s="6">
        <v>2.1752250666666668E-4</v>
      </c>
      <c r="K1836" s="20">
        <v>7.2715716333333338E-4</v>
      </c>
      <c r="L1836" s="6">
        <v>2.425082E-5</v>
      </c>
      <c r="M1836" s="6">
        <v>2.241363666666667E-5</v>
      </c>
      <c r="N1836" s="6">
        <v>3.3069300000000005E-6</v>
      </c>
      <c r="O1836" s="9">
        <v>2.4790951900000003E-3</v>
      </c>
    </row>
    <row r="1837" spans="1:15" x14ac:dyDescent="0.35">
      <c r="A1837" s="5">
        <v>2017</v>
      </c>
      <c r="B1837" s="6">
        <v>34019</v>
      </c>
      <c r="C1837" s="6">
        <v>2265007015</v>
      </c>
      <c r="D1837" s="12" t="s">
        <v>78</v>
      </c>
      <c r="E1837" s="12" t="s">
        <v>39</v>
      </c>
      <c r="F1837" s="12" t="s">
        <v>40</v>
      </c>
      <c r="G1837" s="6">
        <v>0</v>
      </c>
      <c r="H1837" s="6">
        <v>3.6229255333333332E-4</v>
      </c>
      <c r="I1837" s="6">
        <v>7.165014999999999E-5</v>
      </c>
      <c r="J1837" s="6">
        <v>0</v>
      </c>
      <c r="K1837" s="20">
        <v>1.1023100000000001E-6</v>
      </c>
      <c r="L1837" s="6">
        <v>0</v>
      </c>
      <c r="M1837" s="6">
        <v>0</v>
      </c>
      <c r="N1837" s="6">
        <v>0</v>
      </c>
      <c r="O1837" s="9">
        <v>2.2046200000000002E-6</v>
      </c>
    </row>
    <row r="1838" spans="1:15" x14ac:dyDescent="0.35">
      <c r="A1838" s="5">
        <v>2017</v>
      </c>
      <c r="B1838" s="6">
        <v>34019</v>
      </c>
      <c r="C1838" s="6">
        <v>2267001060</v>
      </c>
      <c r="D1838" s="12" t="s">
        <v>80</v>
      </c>
      <c r="E1838" s="12" t="s">
        <v>9</v>
      </c>
      <c r="F1838" s="12" t="s">
        <v>81</v>
      </c>
      <c r="G1838" s="6">
        <v>0</v>
      </c>
      <c r="H1838" s="6">
        <v>1.3189506586666669E-2</v>
      </c>
      <c r="I1838" s="6">
        <v>6.7351141E-4</v>
      </c>
      <c r="J1838" s="6">
        <v>6.9812966666666665E-6</v>
      </c>
      <c r="K1838" s="20">
        <v>1.4146311666666665E-4</v>
      </c>
      <c r="L1838" s="6">
        <v>1.1023100000000001E-6</v>
      </c>
      <c r="M1838" s="6">
        <v>1.1023100000000001E-6</v>
      </c>
      <c r="N1838" s="6">
        <v>0</v>
      </c>
      <c r="O1838" s="9">
        <v>3.1232116666666665E-5</v>
      </c>
    </row>
    <row r="1839" spans="1:15" x14ac:dyDescent="0.35">
      <c r="A1839" s="5">
        <v>2017</v>
      </c>
      <c r="B1839" s="6">
        <v>34019</v>
      </c>
      <c r="C1839" s="6">
        <v>2267002003</v>
      </c>
      <c r="D1839" s="12" t="s">
        <v>42</v>
      </c>
      <c r="E1839" s="12" t="s">
        <v>14</v>
      </c>
      <c r="F1839" s="12" t="s">
        <v>81</v>
      </c>
      <c r="G1839" s="6">
        <v>0</v>
      </c>
      <c r="H1839" s="6">
        <v>2.296662885E-2</v>
      </c>
      <c r="I1839" s="6">
        <v>3.321627466666667E-4</v>
      </c>
      <c r="J1839" s="6">
        <v>2.2046200000000002E-6</v>
      </c>
      <c r="K1839" s="20">
        <v>6.3199106666666659E-5</v>
      </c>
      <c r="L1839" s="6">
        <v>2.2046200000000002E-6</v>
      </c>
      <c r="M1839" s="6">
        <v>2.2046200000000002E-6</v>
      </c>
      <c r="N1839" s="6">
        <v>0</v>
      </c>
      <c r="O1839" s="9">
        <v>1.1023100000000001E-5</v>
      </c>
    </row>
    <row r="1840" spans="1:15" x14ac:dyDescent="0.35">
      <c r="A1840" s="5">
        <v>2017</v>
      </c>
      <c r="B1840" s="6">
        <v>34019</v>
      </c>
      <c r="C1840" s="6">
        <v>2267002015</v>
      </c>
      <c r="D1840" s="12" t="s">
        <v>43</v>
      </c>
      <c r="E1840" s="12" t="s">
        <v>14</v>
      </c>
      <c r="F1840" s="12" t="s">
        <v>81</v>
      </c>
      <c r="G1840" s="6">
        <v>0</v>
      </c>
      <c r="H1840" s="6">
        <v>3.827367294666667E-2</v>
      </c>
      <c r="I1840" s="6">
        <v>3.7588771000000002E-4</v>
      </c>
      <c r="J1840" s="6">
        <v>2.2046200000000002E-6</v>
      </c>
      <c r="K1840" s="20">
        <v>6.9445529999999993E-5</v>
      </c>
      <c r="L1840" s="6">
        <v>4.4092400000000003E-6</v>
      </c>
      <c r="M1840" s="6">
        <v>4.4092400000000003E-6</v>
      </c>
      <c r="N1840" s="6">
        <v>0</v>
      </c>
      <c r="O1840" s="9">
        <v>8.8184800000000007E-6</v>
      </c>
    </row>
    <row r="1841" spans="1:15" x14ac:dyDescent="0.35">
      <c r="A1841" s="5">
        <v>2017</v>
      </c>
      <c r="B1841" s="6">
        <v>34019</v>
      </c>
      <c r="C1841" s="6">
        <v>2267002021</v>
      </c>
      <c r="D1841" s="12" t="s">
        <v>16</v>
      </c>
      <c r="E1841" s="12" t="s">
        <v>14</v>
      </c>
      <c r="F1841" s="12" t="s">
        <v>81</v>
      </c>
      <c r="G1841" s="6">
        <v>0</v>
      </c>
      <c r="H1841" s="6">
        <v>6.2780228866666675E-3</v>
      </c>
      <c r="I1841" s="6">
        <v>1.8371833333333333E-4</v>
      </c>
      <c r="J1841" s="6">
        <v>2.2046200000000002E-6</v>
      </c>
      <c r="K1841" s="20">
        <v>3.5641356666666673E-5</v>
      </c>
      <c r="L1841" s="6">
        <v>1.1023100000000001E-6</v>
      </c>
      <c r="M1841" s="6">
        <v>1.1023100000000001E-6</v>
      </c>
      <c r="N1841" s="6">
        <v>0</v>
      </c>
      <c r="O1841" s="9">
        <v>7.7161700000000004E-6</v>
      </c>
    </row>
    <row r="1842" spans="1:15" x14ac:dyDescent="0.35">
      <c r="A1842" s="5">
        <v>2017</v>
      </c>
      <c r="B1842" s="6">
        <v>34019</v>
      </c>
      <c r="C1842" s="6">
        <v>2267002024</v>
      </c>
      <c r="D1842" s="12" t="s">
        <v>44</v>
      </c>
      <c r="E1842" s="12" t="s">
        <v>14</v>
      </c>
      <c r="F1842" s="12" t="s">
        <v>81</v>
      </c>
      <c r="G1842" s="6">
        <v>0</v>
      </c>
      <c r="H1842" s="6">
        <v>4.1303555699999999E-3</v>
      </c>
      <c r="I1842" s="6">
        <v>5.5482936666666662E-5</v>
      </c>
      <c r="J1842" s="6">
        <v>0</v>
      </c>
      <c r="K1842" s="20">
        <v>1.0288226666666667E-5</v>
      </c>
      <c r="L1842" s="6">
        <v>0</v>
      </c>
      <c r="M1842" s="6">
        <v>0</v>
      </c>
      <c r="N1842" s="6">
        <v>0</v>
      </c>
      <c r="O1842" s="9">
        <v>2.2046200000000002E-6</v>
      </c>
    </row>
    <row r="1843" spans="1:15" x14ac:dyDescent="0.35">
      <c r="A1843" s="5">
        <v>2017</v>
      </c>
      <c r="B1843" s="6">
        <v>34019</v>
      </c>
      <c r="C1843" s="6">
        <v>2267002030</v>
      </c>
      <c r="D1843" s="12" t="s">
        <v>45</v>
      </c>
      <c r="E1843" s="12" t="s">
        <v>14</v>
      </c>
      <c r="F1843" s="12" t="s">
        <v>81</v>
      </c>
      <c r="G1843" s="6">
        <v>0</v>
      </c>
      <c r="H1843" s="6">
        <v>7.0376247076666662E-2</v>
      </c>
      <c r="I1843" s="6">
        <v>1.0446224433333334E-3</v>
      </c>
      <c r="J1843" s="6">
        <v>7.7161700000000004E-6</v>
      </c>
      <c r="K1843" s="20">
        <v>1.9804836333333332E-4</v>
      </c>
      <c r="L1843" s="6">
        <v>6.9812966666666665E-6</v>
      </c>
      <c r="M1843" s="6">
        <v>6.9812966666666665E-6</v>
      </c>
      <c r="N1843" s="6">
        <v>0</v>
      </c>
      <c r="O1843" s="9">
        <v>3.3436736666666676E-5</v>
      </c>
    </row>
    <row r="1844" spans="1:15" x14ac:dyDescent="0.35">
      <c r="A1844" s="5">
        <v>2017</v>
      </c>
      <c r="B1844" s="6">
        <v>34019</v>
      </c>
      <c r="C1844" s="6">
        <v>2267002033</v>
      </c>
      <c r="D1844" s="12" t="s">
        <v>46</v>
      </c>
      <c r="E1844" s="12" t="s">
        <v>14</v>
      </c>
      <c r="F1844" s="12" t="s">
        <v>81</v>
      </c>
      <c r="G1844" s="6">
        <v>0</v>
      </c>
      <c r="H1844" s="6">
        <v>2.499965592666667E-2</v>
      </c>
      <c r="I1844" s="6">
        <v>1.0640965866666669E-3</v>
      </c>
      <c r="J1844" s="6">
        <v>1.1023100000000001E-5</v>
      </c>
      <c r="K1844" s="20">
        <v>2.2964791666666665E-4</v>
      </c>
      <c r="L1844" s="6">
        <v>2.2046200000000002E-6</v>
      </c>
      <c r="M1844" s="6">
        <v>2.2046200000000002E-6</v>
      </c>
      <c r="N1844" s="6">
        <v>0</v>
      </c>
      <c r="O1844" s="9">
        <v>4.9236513333333334E-5</v>
      </c>
    </row>
    <row r="1845" spans="1:15" x14ac:dyDescent="0.35">
      <c r="A1845" s="5">
        <v>2017</v>
      </c>
      <c r="B1845" s="6">
        <v>34019</v>
      </c>
      <c r="C1845" s="6">
        <v>2267002039</v>
      </c>
      <c r="D1845" s="12" t="s">
        <v>18</v>
      </c>
      <c r="E1845" s="12" t="s">
        <v>14</v>
      </c>
      <c r="F1845" s="12" t="s">
        <v>81</v>
      </c>
      <c r="G1845" s="6">
        <v>0</v>
      </c>
      <c r="H1845" s="6">
        <v>6.6208412966666672E-2</v>
      </c>
      <c r="I1845" s="6">
        <v>5.8973584999999994E-4</v>
      </c>
      <c r="J1845" s="6">
        <v>3.3069300000000005E-6</v>
      </c>
      <c r="K1845" s="20">
        <v>1.1243562000000001E-4</v>
      </c>
      <c r="L1845" s="6">
        <v>6.6138600000000009E-6</v>
      </c>
      <c r="M1845" s="6">
        <v>6.6138600000000009E-6</v>
      </c>
      <c r="N1845" s="6">
        <v>0</v>
      </c>
      <c r="O1845" s="9">
        <v>1.3595156666666667E-5</v>
      </c>
    </row>
    <row r="1846" spans="1:15" x14ac:dyDescent="0.35">
      <c r="A1846" s="5">
        <v>2017</v>
      </c>
      <c r="B1846" s="6">
        <v>34019</v>
      </c>
      <c r="C1846" s="6">
        <v>2267002045</v>
      </c>
      <c r="D1846" s="12" t="s">
        <v>48</v>
      </c>
      <c r="E1846" s="12" t="s">
        <v>14</v>
      </c>
      <c r="F1846" s="12" t="s">
        <v>81</v>
      </c>
      <c r="G1846" s="6">
        <v>0</v>
      </c>
      <c r="H1846" s="6">
        <v>2.5421840656666667E-2</v>
      </c>
      <c r="I1846" s="6">
        <v>7.9439807333333331E-4</v>
      </c>
      <c r="J1846" s="6">
        <v>7.7161700000000004E-6</v>
      </c>
      <c r="K1846" s="20">
        <v>1.5505827333333334E-4</v>
      </c>
      <c r="L1846" s="6">
        <v>2.2046200000000002E-6</v>
      </c>
      <c r="M1846" s="6">
        <v>2.2046200000000002E-6</v>
      </c>
      <c r="N1846" s="6">
        <v>0</v>
      </c>
      <c r="O1846" s="9">
        <v>3.2334426666666671E-5</v>
      </c>
    </row>
    <row r="1847" spans="1:15" x14ac:dyDescent="0.35">
      <c r="A1847" s="5">
        <v>2017</v>
      </c>
      <c r="B1847" s="6">
        <v>34019</v>
      </c>
      <c r="C1847" s="6">
        <v>2267002054</v>
      </c>
      <c r="D1847" s="12" t="s">
        <v>19</v>
      </c>
      <c r="E1847" s="12" t="s">
        <v>14</v>
      </c>
      <c r="F1847" s="12" t="s">
        <v>81</v>
      </c>
      <c r="G1847" s="6">
        <v>0</v>
      </c>
      <c r="H1847" s="6">
        <v>4.1806943933333333E-3</v>
      </c>
      <c r="I1847" s="6">
        <v>1.1353793E-4</v>
      </c>
      <c r="J1847" s="6">
        <v>1.1023100000000001E-6</v>
      </c>
      <c r="K1847" s="20">
        <v>2.1311326666666668E-5</v>
      </c>
      <c r="L1847" s="6">
        <v>0</v>
      </c>
      <c r="M1847" s="6">
        <v>0</v>
      </c>
      <c r="N1847" s="6">
        <v>0</v>
      </c>
      <c r="O1847" s="9">
        <v>4.4092400000000003E-6</v>
      </c>
    </row>
    <row r="1848" spans="1:15" x14ac:dyDescent="0.35">
      <c r="A1848" s="5">
        <v>2017</v>
      </c>
      <c r="B1848" s="6">
        <v>34019</v>
      </c>
      <c r="C1848" s="6">
        <v>2267002057</v>
      </c>
      <c r="D1848" s="12" t="s">
        <v>49</v>
      </c>
      <c r="E1848" s="12" t="s">
        <v>14</v>
      </c>
      <c r="F1848" s="12" t="s">
        <v>81</v>
      </c>
      <c r="G1848" s="6">
        <v>0</v>
      </c>
      <c r="H1848" s="6">
        <v>4.4984903663333332E-2</v>
      </c>
      <c r="I1848" s="6">
        <v>7.4663130666666677E-4</v>
      </c>
      <c r="J1848" s="6">
        <v>5.5115500000000006E-6</v>
      </c>
      <c r="K1848" s="20">
        <v>1.4146311666666665E-4</v>
      </c>
      <c r="L1848" s="6">
        <v>4.4092400000000003E-6</v>
      </c>
      <c r="M1848" s="6">
        <v>4.4092400000000003E-6</v>
      </c>
      <c r="N1848" s="6">
        <v>0</v>
      </c>
      <c r="O1848" s="9">
        <v>2.5353129999999998E-5</v>
      </c>
    </row>
    <row r="1849" spans="1:15" x14ac:dyDescent="0.35">
      <c r="A1849" s="5">
        <v>2017</v>
      </c>
      <c r="B1849" s="6">
        <v>34019</v>
      </c>
      <c r="C1849" s="6">
        <v>2267002060</v>
      </c>
      <c r="D1849" s="12" t="s">
        <v>50</v>
      </c>
      <c r="E1849" s="12" t="s">
        <v>14</v>
      </c>
      <c r="F1849" s="12" t="s">
        <v>81</v>
      </c>
      <c r="G1849" s="6">
        <v>0</v>
      </c>
      <c r="H1849" s="6">
        <v>0.11027545983666666</v>
      </c>
      <c r="I1849" s="6">
        <v>1.2147456200000001E-3</v>
      </c>
      <c r="J1849" s="6">
        <v>6.9812966666666665E-6</v>
      </c>
      <c r="K1849" s="20">
        <v>2.2193174666666665E-4</v>
      </c>
      <c r="L1849" s="6">
        <v>1.1390536666666669E-5</v>
      </c>
      <c r="M1849" s="6">
        <v>1.1390536666666669E-5</v>
      </c>
      <c r="N1849" s="6">
        <v>3.6743666666666669E-7</v>
      </c>
      <c r="O1849" s="9">
        <v>3.1232116666666665E-5</v>
      </c>
    </row>
    <row r="1850" spans="1:15" x14ac:dyDescent="0.35">
      <c r="A1850" s="5">
        <v>2017</v>
      </c>
      <c r="B1850" s="6">
        <v>34019</v>
      </c>
      <c r="C1850" s="6">
        <v>2267002066</v>
      </c>
      <c r="D1850" s="12" t="s">
        <v>51</v>
      </c>
      <c r="E1850" s="12" t="s">
        <v>14</v>
      </c>
      <c r="F1850" s="12" t="s">
        <v>81</v>
      </c>
      <c r="G1850" s="6">
        <v>0</v>
      </c>
      <c r="H1850" s="6">
        <v>1.2012606943333332E-2</v>
      </c>
      <c r="I1850" s="6">
        <v>1.1390536666666668E-4</v>
      </c>
      <c r="J1850" s="6">
        <v>1.1023100000000001E-6</v>
      </c>
      <c r="K1850" s="20">
        <v>2.094389E-5</v>
      </c>
      <c r="L1850" s="6">
        <v>1.1023100000000001E-6</v>
      </c>
      <c r="M1850" s="6">
        <v>1.1023100000000001E-6</v>
      </c>
      <c r="N1850" s="6">
        <v>0</v>
      </c>
      <c r="O1850" s="9">
        <v>2.2046200000000002E-6</v>
      </c>
    </row>
    <row r="1851" spans="1:15" x14ac:dyDescent="0.35">
      <c r="A1851" s="5">
        <v>2017</v>
      </c>
      <c r="B1851" s="6">
        <v>34019</v>
      </c>
      <c r="C1851" s="6">
        <v>2267002072</v>
      </c>
      <c r="D1851" s="12" t="s">
        <v>52</v>
      </c>
      <c r="E1851" s="12" t="s">
        <v>14</v>
      </c>
      <c r="F1851" s="12" t="s">
        <v>81</v>
      </c>
      <c r="G1851" s="6">
        <v>0</v>
      </c>
      <c r="H1851" s="6">
        <v>9.5131925056666664E-2</v>
      </c>
      <c r="I1851" s="6">
        <v>2.7182964600000002E-3</v>
      </c>
      <c r="J1851" s="6">
        <v>2.5720566666666669E-5</v>
      </c>
      <c r="K1851" s="20">
        <v>5.3866215333333331E-4</v>
      </c>
      <c r="L1851" s="6">
        <v>9.185916666666668E-6</v>
      </c>
      <c r="M1851" s="6">
        <v>9.185916666666668E-6</v>
      </c>
      <c r="N1851" s="6">
        <v>0</v>
      </c>
      <c r="O1851" s="9">
        <v>1.1243562000000001E-4</v>
      </c>
    </row>
    <row r="1852" spans="1:15" x14ac:dyDescent="0.35">
      <c r="A1852" s="5">
        <v>2017</v>
      </c>
      <c r="B1852" s="6">
        <v>34019</v>
      </c>
      <c r="C1852" s="6">
        <v>2267002081</v>
      </c>
      <c r="D1852" s="12" t="s">
        <v>54</v>
      </c>
      <c r="E1852" s="12" t="s">
        <v>14</v>
      </c>
      <c r="F1852" s="12" t="s">
        <v>81</v>
      </c>
      <c r="G1852" s="6">
        <v>0</v>
      </c>
      <c r="H1852" s="6">
        <v>3.9023978620000004E-2</v>
      </c>
      <c r="I1852" s="6">
        <v>1.3929524033333333E-3</v>
      </c>
      <c r="J1852" s="6">
        <v>1.3595156666666667E-5</v>
      </c>
      <c r="K1852" s="20">
        <v>2.7961930333333333E-4</v>
      </c>
      <c r="L1852" s="6">
        <v>3.3069300000000005E-6</v>
      </c>
      <c r="M1852" s="6">
        <v>3.3069300000000005E-6</v>
      </c>
      <c r="N1852" s="6">
        <v>0</v>
      </c>
      <c r="O1852" s="9">
        <v>6.025961333333334E-5</v>
      </c>
    </row>
    <row r="1853" spans="1:15" x14ac:dyDescent="0.35">
      <c r="A1853" s="5">
        <v>2017</v>
      </c>
      <c r="B1853" s="6">
        <v>34019</v>
      </c>
      <c r="C1853" s="6">
        <v>2267003010</v>
      </c>
      <c r="D1853" s="12" t="s">
        <v>55</v>
      </c>
      <c r="E1853" s="12" t="s">
        <v>21</v>
      </c>
      <c r="F1853" s="12" t="s">
        <v>81</v>
      </c>
      <c r="G1853" s="6">
        <v>0</v>
      </c>
      <c r="H1853" s="6">
        <v>0.14612772515</v>
      </c>
      <c r="I1853" s="6">
        <v>5.1995962699999997E-3</v>
      </c>
      <c r="J1853" s="6">
        <v>4.5929583333333331E-5</v>
      </c>
      <c r="K1853" s="20">
        <v>9.3953555666666678E-4</v>
      </c>
      <c r="L1853" s="6">
        <v>1.433003E-5</v>
      </c>
      <c r="M1853" s="6">
        <v>1.433003E-5</v>
      </c>
      <c r="N1853" s="6">
        <v>1.1023100000000001E-6</v>
      </c>
      <c r="O1853" s="9">
        <v>2.0062042000000002E-4</v>
      </c>
    </row>
    <row r="1854" spans="1:15" x14ac:dyDescent="0.35">
      <c r="A1854" s="5">
        <v>2017</v>
      </c>
      <c r="B1854" s="6">
        <v>34019</v>
      </c>
      <c r="C1854" s="6">
        <v>2267003020</v>
      </c>
      <c r="D1854" s="12" t="s">
        <v>56</v>
      </c>
      <c r="E1854" s="12" t="s">
        <v>21</v>
      </c>
      <c r="F1854" s="12" t="s">
        <v>81</v>
      </c>
      <c r="G1854" s="6">
        <v>0</v>
      </c>
      <c r="H1854" s="6">
        <v>13.830312458966667</v>
      </c>
      <c r="I1854" s="6">
        <v>0.17571005118333335</v>
      </c>
      <c r="J1854" s="6">
        <v>9.884046333333335E-4</v>
      </c>
      <c r="K1854" s="20">
        <v>2.9081142420000001E-2</v>
      </c>
      <c r="L1854" s="6">
        <v>1.4333704366666668E-3</v>
      </c>
      <c r="M1854" s="6">
        <v>1.4333704366666668E-3</v>
      </c>
      <c r="N1854" s="6">
        <v>6.7975783333333324E-5</v>
      </c>
      <c r="O1854" s="9">
        <v>4.3155436499999998E-3</v>
      </c>
    </row>
    <row r="1855" spans="1:15" x14ac:dyDescent="0.35">
      <c r="A1855" s="5">
        <v>2017</v>
      </c>
      <c r="B1855" s="6">
        <v>34019</v>
      </c>
      <c r="C1855" s="6">
        <v>2267003030</v>
      </c>
      <c r="D1855" s="12" t="s">
        <v>20</v>
      </c>
      <c r="E1855" s="12" t="s">
        <v>21</v>
      </c>
      <c r="F1855" s="12" t="s">
        <v>81</v>
      </c>
      <c r="G1855" s="6">
        <v>0</v>
      </c>
      <c r="H1855" s="6">
        <v>0.10060673139</v>
      </c>
      <c r="I1855" s="6">
        <v>1.0611570933333333E-3</v>
      </c>
      <c r="J1855" s="6">
        <v>5.5115500000000006E-6</v>
      </c>
      <c r="K1855" s="20">
        <v>1.8812757333333332E-4</v>
      </c>
      <c r="L1855" s="6">
        <v>1.0288226666666667E-5</v>
      </c>
      <c r="M1855" s="6">
        <v>1.0288226666666667E-5</v>
      </c>
      <c r="N1855" s="6">
        <v>0</v>
      </c>
      <c r="O1855" s="9">
        <v>2.5353129999999998E-5</v>
      </c>
    </row>
    <row r="1856" spans="1:15" x14ac:dyDescent="0.35">
      <c r="A1856" s="5">
        <v>2017</v>
      </c>
      <c r="B1856" s="6">
        <v>34019</v>
      </c>
      <c r="C1856" s="6">
        <v>2267003040</v>
      </c>
      <c r="D1856" s="12" t="s">
        <v>82</v>
      </c>
      <c r="E1856" s="12" t="s">
        <v>21</v>
      </c>
      <c r="F1856" s="12" t="s">
        <v>81</v>
      </c>
      <c r="G1856" s="6">
        <v>0</v>
      </c>
      <c r="H1856" s="6">
        <v>3.0476299443333337E-2</v>
      </c>
      <c r="I1856" s="6">
        <v>3.4428815666666667E-4</v>
      </c>
      <c r="J1856" s="6">
        <v>2.2046200000000002E-6</v>
      </c>
      <c r="K1856" s="20">
        <v>5.8789866666666664E-5</v>
      </c>
      <c r="L1856" s="6">
        <v>3.3069300000000005E-6</v>
      </c>
      <c r="M1856" s="6">
        <v>3.3069300000000005E-6</v>
      </c>
      <c r="N1856" s="6">
        <v>0</v>
      </c>
      <c r="O1856" s="9">
        <v>7.7161700000000004E-6</v>
      </c>
    </row>
    <row r="1857" spans="1:15" x14ac:dyDescent="0.35">
      <c r="A1857" s="5">
        <v>2017</v>
      </c>
      <c r="B1857" s="6">
        <v>34019</v>
      </c>
      <c r="C1857" s="6">
        <v>2267003050</v>
      </c>
      <c r="D1857" s="12" t="s">
        <v>83</v>
      </c>
      <c r="E1857" s="12" t="s">
        <v>21</v>
      </c>
      <c r="F1857" s="12" t="s">
        <v>81</v>
      </c>
      <c r="G1857" s="6">
        <v>0</v>
      </c>
      <c r="H1857" s="6">
        <v>7.8587354266666676E-3</v>
      </c>
      <c r="I1857" s="6">
        <v>2.6308465333333336E-4</v>
      </c>
      <c r="J1857" s="6">
        <v>2.2046200000000002E-6</v>
      </c>
      <c r="K1857" s="20">
        <v>4.2255216666666665E-5</v>
      </c>
      <c r="L1857" s="6">
        <v>1.1023100000000001E-6</v>
      </c>
      <c r="M1857" s="6">
        <v>1.1023100000000001E-6</v>
      </c>
      <c r="N1857" s="6">
        <v>0</v>
      </c>
      <c r="O1857" s="9">
        <v>8.8184800000000007E-6</v>
      </c>
    </row>
    <row r="1858" spans="1:15" x14ac:dyDescent="0.35">
      <c r="A1858" s="5">
        <v>2017</v>
      </c>
      <c r="B1858" s="6">
        <v>34019</v>
      </c>
      <c r="C1858" s="6">
        <v>2267003070</v>
      </c>
      <c r="D1858" s="12" t="s">
        <v>59</v>
      </c>
      <c r="E1858" s="12" t="s">
        <v>21</v>
      </c>
      <c r="F1858" s="12" t="s">
        <v>81</v>
      </c>
      <c r="G1858" s="6">
        <v>0</v>
      </c>
      <c r="H1858" s="6">
        <v>6.1045192926666665E-2</v>
      </c>
      <c r="I1858" s="6">
        <v>5.3278316666666669E-4</v>
      </c>
      <c r="J1858" s="6">
        <v>3.3069300000000005E-6</v>
      </c>
      <c r="K1858" s="20">
        <v>1.0288226666666668E-4</v>
      </c>
      <c r="L1858" s="6">
        <v>6.6138600000000009E-6</v>
      </c>
      <c r="M1858" s="6">
        <v>6.6138600000000009E-6</v>
      </c>
      <c r="N1858" s="6">
        <v>0</v>
      </c>
      <c r="O1858" s="9">
        <v>1.212541E-5</v>
      </c>
    </row>
    <row r="1859" spans="1:15" x14ac:dyDescent="0.35">
      <c r="A1859" s="5">
        <v>2017</v>
      </c>
      <c r="B1859" s="6">
        <v>34019</v>
      </c>
      <c r="C1859" s="6">
        <v>2267004066</v>
      </c>
      <c r="D1859" s="12" t="s">
        <v>65</v>
      </c>
      <c r="E1859" s="12" t="s">
        <v>25</v>
      </c>
      <c r="F1859" s="12" t="s">
        <v>81</v>
      </c>
      <c r="G1859" s="6">
        <v>0</v>
      </c>
      <c r="H1859" s="6">
        <v>0.72032541339</v>
      </c>
      <c r="I1859" s="6">
        <v>8.7012677033333329E-3</v>
      </c>
      <c r="J1859" s="6">
        <v>4.7766766666666671E-5</v>
      </c>
      <c r="K1859" s="20">
        <v>1.4414540433333334E-3</v>
      </c>
      <c r="L1859" s="6">
        <v>7.5691953333333341E-5</v>
      </c>
      <c r="M1859" s="6">
        <v>7.5691953333333341E-5</v>
      </c>
      <c r="N1859" s="6">
        <v>3.3069300000000005E-6</v>
      </c>
      <c r="O1859" s="9">
        <v>2.0723428000000001E-4</v>
      </c>
    </row>
    <row r="1860" spans="1:15" x14ac:dyDescent="0.35">
      <c r="A1860" s="5">
        <v>2017</v>
      </c>
      <c r="B1860" s="6">
        <v>34019</v>
      </c>
      <c r="C1860" s="6">
        <v>2267005055</v>
      </c>
      <c r="D1860" s="12" t="s">
        <v>73</v>
      </c>
      <c r="E1860" s="12" t="s">
        <v>32</v>
      </c>
      <c r="F1860" s="12" t="s">
        <v>81</v>
      </c>
      <c r="G1860" s="6">
        <v>0</v>
      </c>
      <c r="H1860" s="6">
        <v>4.7252355333333328E-4</v>
      </c>
      <c r="I1860" s="6">
        <v>2.4618256666666667E-5</v>
      </c>
      <c r="J1860" s="6">
        <v>0</v>
      </c>
      <c r="K1860" s="20">
        <v>5.5115500000000006E-6</v>
      </c>
      <c r="L1860" s="6">
        <v>0</v>
      </c>
      <c r="M1860" s="6">
        <v>0</v>
      </c>
      <c r="N1860" s="6">
        <v>0</v>
      </c>
      <c r="O1860" s="9">
        <v>1.1023100000000001E-6</v>
      </c>
    </row>
    <row r="1861" spans="1:15" x14ac:dyDescent="0.35">
      <c r="A1861" s="5">
        <v>2017</v>
      </c>
      <c r="B1861" s="6">
        <v>34019</v>
      </c>
      <c r="C1861" s="6">
        <v>2267006005</v>
      </c>
      <c r="D1861" s="12" t="s">
        <v>33</v>
      </c>
      <c r="E1861" s="12" t="s">
        <v>34</v>
      </c>
      <c r="F1861" s="12" t="s">
        <v>81</v>
      </c>
      <c r="G1861" s="6">
        <v>0</v>
      </c>
      <c r="H1861" s="6">
        <v>0.46537617529333336</v>
      </c>
      <c r="I1861" s="6">
        <v>1.8193259113333336E-2</v>
      </c>
      <c r="J1861" s="6">
        <v>2.1495045000000001E-4</v>
      </c>
      <c r="K1861" s="20">
        <v>5.4656204166666673E-3</v>
      </c>
      <c r="L1861" s="6">
        <v>4.3357526666666677E-5</v>
      </c>
      <c r="M1861" s="6">
        <v>4.3357526666666677E-5</v>
      </c>
      <c r="N1861" s="6">
        <v>2.2046200000000002E-6</v>
      </c>
      <c r="O1861" s="9">
        <v>9.384332466666666E-4</v>
      </c>
    </row>
    <row r="1862" spans="1:15" x14ac:dyDescent="0.35">
      <c r="A1862" s="5">
        <v>2017</v>
      </c>
      <c r="B1862" s="6">
        <v>34019</v>
      </c>
      <c r="C1862" s="6">
        <v>2267006010</v>
      </c>
      <c r="D1862" s="12" t="s">
        <v>35</v>
      </c>
      <c r="E1862" s="12" t="s">
        <v>34</v>
      </c>
      <c r="F1862" s="12" t="s">
        <v>81</v>
      </c>
      <c r="G1862" s="6">
        <v>0</v>
      </c>
      <c r="H1862" s="6">
        <v>0.10100356298999998</v>
      </c>
      <c r="I1862" s="6">
        <v>2.5378850566666667E-3</v>
      </c>
      <c r="J1862" s="6">
        <v>2.4618256666666667E-5</v>
      </c>
      <c r="K1862" s="20">
        <v>6.4962802666666678E-4</v>
      </c>
      <c r="L1862" s="6">
        <v>9.9207900000000009E-6</v>
      </c>
      <c r="M1862" s="6">
        <v>9.9207900000000009E-6</v>
      </c>
      <c r="N1862" s="6">
        <v>0</v>
      </c>
      <c r="O1862" s="9">
        <v>1.0692407E-4</v>
      </c>
    </row>
    <row r="1863" spans="1:15" x14ac:dyDescent="0.35">
      <c r="A1863" s="5">
        <v>2017</v>
      </c>
      <c r="B1863" s="6">
        <v>34019</v>
      </c>
      <c r="C1863" s="6">
        <v>2267006015</v>
      </c>
      <c r="D1863" s="12" t="s">
        <v>36</v>
      </c>
      <c r="E1863" s="12" t="s">
        <v>34</v>
      </c>
      <c r="F1863" s="12" t="s">
        <v>81</v>
      </c>
      <c r="G1863" s="6">
        <v>0</v>
      </c>
      <c r="H1863" s="6">
        <v>0.11670670381333335</v>
      </c>
      <c r="I1863" s="6">
        <v>2.0062042000000002E-3</v>
      </c>
      <c r="J1863" s="6">
        <v>1.212541E-5</v>
      </c>
      <c r="K1863" s="20">
        <v>3.7111103333333336E-4</v>
      </c>
      <c r="L1863" s="6">
        <v>1.212541E-5</v>
      </c>
      <c r="M1863" s="6">
        <v>1.212541E-5</v>
      </c>
      <c r="N1863" s="6">
        <v>1.1023100000000001E-6</v>
      </c>
      <c r="O1863" s="9">
        <v>5.3645753333333328E-5</v>
      </c>
    </row>
    <row r="1864" spans="1:15" x14ac:dyDescent="0.35">
      <c r="A1864" s="5">
        <v>2017</v>
      </c>
      <c r="B1864" s="6">
        <v>34019</v>
      </c>
      <c r="C1864" s="6">
        <v>2267006025</v>
      </c>
      <c r="D1864" s="12" t="s">
        <v>75</v>
      </c>
      <c r="E1864" s="12" t="s">
        <v>34</v>
      </c>
      <c r="F1864" s="12" t="s">
        <v>81</v>
      </c>
      <c r="G1864" s="6">
        <v>0</v>
      </c>
      <c r="H1864" s="6">
        <v>0.14550785949333334</v>
      </c>
      <c r="I1864" s="6">
        <v>2.9391258966666666E-3</v>
      </c>
      <c r="J1864" s="6">
        <v>2.0209016666666669E-5</v>
      </c>
      <c r="K1864" s="20">
        <v>4.7730023000000006E-4</v>
      </c>
      <c r="L1864" s="6">
        <v>1.4697466666666668E-5</v>
      </c>
      <c r="M1864" s="6">
        <v>1.4697466666666668E-5</v>
      </c>
      <c r="N1864" s="6">
        <v>1.1023100000000001E-6</v>
      </c>
      <c r="O1864" s="9">
        <v>8.9287110000000009E-5</v>
      </c>
    </row>
    <row r="1865" spans="1:15" x14ac:dyDescent="0.35">
      <c r="A1865" s="5">
        <v>2017</v>
      </c>
      <c r="B1865" s="6">
        <v>34019</v>
      </c>
      <c r="C1865" s="6">
        <v>2267006030</v>
      </c>
      <c r="D1865" s="12" t="s">
        <v>76</v>
      </c>
      <c r="E1865" s="12" t="s">
        <v>34</v>
      </c>
      <c r="F1865" s="12" t="s">
        <v>81</v>
      </c>
      <c r="G1865" s="6">
        <v>0</v>
      </c>
      <c r="H1865" s="6">
        <v>1.981585943333333E-3</v>
      </c>
      <c r="I1865" s="6">
        <v>7.7896573333333325E-5</v>
      </c>
      <c r="J1865" s="6">
        <v>1.1023100000000001E-6</v>
      </c>
      <c r="K1865" s="20">
        <v>1.433003E-5</v>
      </c>
      <c r="L1865" s="6">
        <v>0</v>
      </c>
      <c r="M1865" s="6">
        <v>0</v>
      </c>
      <c r="N1865" s="6">
        <v>0</v>
      </c>
      <c r="O1865" s="9">
        <v>3.3069300000000005E-6</v>
      </c>
    </row>
    <row r="1866" spans="1:15" x14ac:dyDescent="0.35">
      <c r="A1866" s="5">
        <v>2017</v>
      </c>
      <c r="B1866" s="6">
        <v>34019</v>
      </c>
      <c r="C1866" s="6">
        <v>2267006035</v>
      </c>
      <c r="D1866" s="12" t="s">
        <v>37</v>
      </c>
      <c r="E1866" s="12" t="s">
        <v>34</v>
      </c>
      <c r="F1866" s="12" t="s">
        <v>81</v>
      </c>
      <c r="G1866" s="6">
        <v>0</v>
      </c>
      <c r="H1866" s="6">
        <v>1.8335089666666668E-3</v>
      </c>
      <c r="I1866" s="6">
        <v>2.7925186666666666E-5</v>
      </c>
      <c r="J1866" s="6">
        <v>0</v>
      </c>
      <c r="K1866" s="20">
        <v>5.5115500000000006E-6</v>
      </c>
      <c r="L1866" s="6">
        <v>0</v>
      </c>
      <c r="M1866" s="6">
        <v>0</v>
      </c>
      <c r="N1866" s="6">
        <v>0</v>
      </c>
      <c r="O1866" s="9">
        <v>1.1023100000000001E-6</v>
      </c>
    </row>
    <row r="1867" spans="1:15" x14ac:dyDescent="0.35">
      <c r="A1867" s="5">
        <v>2017</v>
      </c>
      <c r="B1867" s="6">
        <v>34019</v>
      </c>
      <c r="C1867" s="6">
        <v>2268002081</v>
      </c>
      <c r="D1867" s="12" t="s">
        <v>54</v>
      </c>
      <c r="E1867" s="12" t="s">
        <v>14</v>
      </c>
      <c r="F1867" s="12" t="s">
        <v>84</v>
      </c>
      <c r="G1867" s="6">
        <v>0</v>
      </c>
      <c r="H1867" s="6">
        <v>1.1993132800000002E-3</v>
      </c>
      <c r="I1867" s="6">
        <v>5.2176006666666666E-5</v>
      </c>
      <c r="J1867" s="6">
        <v>3.7111103333333336E-5</v>
      </c>
      <c r="K1867" s="20">
        <v>1.0288226666666667E-5</v>
      </c>
      <c r="L1867" s="6">
        <v>0</v>
      </c>
      <c r="M1867" s="6">
        <v>0</v>
      </c>
      <c r="N1867" s="6">
        <v>0</v>
      </c>
      <c r="O1867" s="9">
        <v>7.7161700000000004E-6</v>
      </c>
    </row>
    <row r="1868" spans="1:15" x14ac:dyDescent="0.35">
      <c r="A1868" s="5">
        <v>2017</v>
      </c>
      <c r="B1868" s="6">
        <v>34019</v>
      </c>
      <c r="C1868" s="6">
        <v>2268003020</v>
      </c>
      <c r="D1868" s="12" t="s">
        <v>56</v>
      </c>
      <c r="E1868" s="12" t="s">
        <v>21</v>
      </c>
      <c r="F1868" s="12" t="s">
        <v>84</v>
      </c>
      <c r="G1868" s="6">
        <v>0</v>
      </c>
      <c r="H1868" s="6">
        <v>0.92815935002999994</v>
      </c>
      <c r="I1868" s="6">
        <v>1.365651859E-2</v>
      </c>
      <c r="J1868" s="6">
        <v>5.7511187066666665E-3</v>
      </c>
      <c r="K1868" s="20">
        <v>2.3394692566666669E-3</v>
      </c>
      <c r="L1868" s="6">
        <v>1.1133330999999998E-4</v>
      </c>
      <c r="M1868" s="6">
        <v>1.1133330999999998E-4</v>
      </c>
      <c r="N1868" s="6">
        <v>5.5115500000000006E-6</v>
      </c>
      <c r="O1868" s="9">
        <v>1.2430382433333334E-3</v>
      </c>
    </row>
    <row r="1869" spans="1:15" x14ac:dyDescent="0.35">
      <c r="A1869" s="5">
        <v>2017</v>
      </c>
      <c r="B1869" s="6">
        <v>34019</v>
      </c>
      <c r="C1869" s="6">
        <v>2268003030</v>
      </c>
      <c r="D1869" s="12" t="s">
        <v>20</v>
      </c>
      <c r="E1869" s="12" t="s">
        <v>21</v>
      </c>
      <c r="F1869" s="12" t="s">
        <v>84</v>
      </c>
      <c r="G1869" s="6">
        <v>0</v>
      </c>
      <c r="H1869" s="6">
        <v>1.1982109699999999E-3</v>
      </c>
      <c r="I1869" s="6">
        <v>1.6902086666666667E-5</v>
      </c>
      <c r="J1869" s="6">
        <v>6.9812966666666665E-6</v>
      </c>
      <c r="K1869" s="20">
        <v>3.3069300000000005E-6</v>
      </c>
      <c r="L1869" s="6">
        <v>0</v>
      </c>
      <c r="M1869" s="6">
        <v>0</v>
      </c>
      <c r="N1869" s="6">
        <v>0</v>
      </c>
      <c r="O1869" s="9">
        <v>1.1023100000000001E-6</v>
      </c>
    </row>
    <row r="1870" spans="1:15" x14ac:dyDescent="0.35">
      <c r="A1870" s="5">
        <v>2017</v>
      </c>
      <c r="B1870" s="6">
        <v>34019</v>
      </c>
      <c r="C1870" s="6">
        <v>2268003040</v>
      </c>
      <c r="D1870" s="12" t="s">
        <v>85</v>
      </c>
      <c r="E1870" s="12" t="s">
        <v>21</v>
      </c>
      <c r="F1870" s="12" t="s">
        <v>84</v>
      </c>
      <c r="G1870" s="6">
        <v>0</v>
      </c>
      <c r="H1870" s="6">
        <v>6.5330239333333338E-4</v>
      </c>
      <c r="I1870" s="6">
        <v>8.8184800000000007E-6</v>
      </c>
      <c r="J1870" s="6">
        <v>3.3069300000000005E-6</v>
      </c>
      <c r="K1870" s="20">
        <v>1.1023100000000001E-6</v>
      </c>
      <c r="L1870" s="6">
        <v>0</v>
      </c>
      <c r="M1870" s="6">
        <v>0</v>
      </c>
      <c r="N1870" s="6">
        <v>0</v>
      </c>
      <c r="O1870" s="9">
        <v>1.1023100000000001E-6</v>
      </c>
    </row>
    <row r="1871" spans="1:15" x14ac:dyDescent="0.35">
      <c r="A1871" s="5">
        <v>2017</v>
      </c>
      <c r="B1871" s="6">
        <v>34019</v>
      </c>
      <c r="C1871" s="6">
        <v>2268003060</v>
      </c>
      <c r="D1871" s="12" t="s">
        <v>58</v>
      </c>
      <c r="E1871" s="12" t="s">
        <v>21</v>
      </c>
      <c r="F1871" s="12" t="s">
        <v>84</v>
      </c>
      <c r="G1871" s="6">
        <v>0</v>
      </c>
      <c r="H1871" s="6">
        <v>2.1634670933333333E-3</v>
      </c>
      <c r="I1871" s="6">
        <v>3.012980666666667E-5</v>
      </c>
      <c r="J1871" s="6">
        <v>1.3227720000000002E-5</v>
      </c>
      <c r="K1871" s="20">
        <v>5.5115500000000006E-6</v>
      </c>
      <c r="L1871" s="6">
        <v>0</v>
      </c>
      <c r="M1871" s="6">
        <v>0</v>
      </c>
      <c r="N1871" s="6">
        <v>0</v>
      </c>
      <c r="O1871" s="9">
        <v>3.3069300000000005E-6</v>
      </c>
    </row>
    <row r="1872" spans="1:15" x14ac:dyDescent="0.35">
      <c r="A1872" s="5">
        <v>2017</v>
      </c>
      <c r="B1872" s="6">
        <v>34019</v>
      </c>
      <c r="C1872" s="6">
        <v>2268003070</v>
      </c>
      <c r="D1872" s="12" t="s">
        <v>59</v>
      </c>
      <c r="E1872" s="12" t="s">
        <v>21</v>
      </c>
      <c r="F1872" s="12" t="s">
        <v>84</v>
      </c>
      <c r="G1872" s="6">
        <v>0</v>
      </c>
      <c r="H1872" s="6">
        <v>3.8261180099999994E-3</v>
      </c>
      <c r="I1872" s="6">
        <v>3.8948286666666662E-5</v>
      </c>
      <c r="J1872" s="6">
        <v>1.5432340000000001E-5</v>
      </c>
      <c r="K1872" s="20">
        <v>7.7161700000000004E-6</v>
      </c>
      <c r="L1872" s="6">
        <v>0</v>
      </c>
      <c r="M1872" s="6">
        <v>0</v>
      </c>
      <c r="N1872" s="6">
        <v>0</v>
      </c>
      <c r="O1872" s="9">
        <v>3.3069300000000005E-6</v>
      </c>
    </row>
    <row r="1873" spans="1:15" x14ac:dyDescent="0.35">
      <c r="A1873" s="5">
        <v>2017</v>
      </c>
      <c r="B1873" s="6">
        <v>34019</v>
      </c>
      <c r="C1873" s="6">
        <v>2268005055</v>
      </c>
      <c r="D1873" s="12" t="s">
        <v>73</v>
      </c>
      <c r="E1873" s="12" t="s">
        <v>32</v>
      </c>
      <c r="F1873" s="12" t="s">
        <v>84</v>
      </c>
      <c r="G1873" s="6">
        <v>0</v>
      </c>
      <c r="H1873" s="6">
        <v>5.3609009666666667E-4</v>
      </c>
      <c r="I1873" s="6">
        <v>3.5641356666666673E-5</v>
      </c>
      <c r="J1873" s="6">
        <v>3.012980666666667E-5</v>
      </c>
      <c r="K1873" s="20">
        <v>8.083606666666666E-6</v>
      </c>
      <c r="L1873" s="6">
        <v>0</v>
      </c>
      <c r="M1873" s="6">
        <v>0</v>
      </c>
      <c r="N1873" s="6">
        <v>0</v>
      </c>
      <c r="O1873" s="9">
        <v>6.6138600000000009E-6</v>
      </c>
    </row>
    <row r="1874" spans="1:15" x14ac:dyDescent="0.35">
      <c r="A1874" s="5">
        <v>2017</v>
      </c>
      <c r="B1874" s="6">
        <v>34019</v>
      </c>
      <c r="C1874" s="6">
        <v>2268006005</v>
      </c>
      <c r="D1874" s="12" t="s">
        <v>33</v>
      </c>
      <c r="E1874" s="12" t="s">
        <v>34</v>
      </c>
      <c r="F1874" s="12" t="s">
        <v>84</v>
      </c>
      <c r="G1874" s="6">
        <v>0</v>
      </c>
      <c r="H1874" s="6">
        <v>0.13877017333666666</v>
      </c>
      <c r="I1874" s="6">
        <v>7.0771976366666668E-3</v>
      </c>
      <c r="J1874" s="6">
        <v>6.1567687866666667E-3</v>
      </c>
      <c r="K1874" s="20">
        <v>2.1755925033333334E-3</v>
      </c>
      <c r="L1874" s="6">
        <v>1.5799776666666668E-5</v>
      </c>
      <c r="M1874" s="6">
        <v>1.5799776666666668E-5</v>
      </c>
      <c r="N1874" s="6">
        <v>1.1023100000000001E-6</v>
      </c>
      <c r="O1874" s="9">
        <v>1.3308556066666665E-3</v>
      </c>
    </row>
    <row r="1875" spans="1:15" x14ac:dyDescent="0.35">
      <c r="A1875" s="5">
        <v>2017</v>
      </c>
      <c r="B1875" s="6">
        <v>34019</v>
      </c>
      <c r="C1875" s="6">
        <v>2268006010</v>
      </c>
      <c r="D1875" s="12" t="s">
        <v>35</v>
      </c>
      <c r="E1875" s="12" t="s">
        <v>34</v>
      </c>
      <c r="F1875" s="12" t="s">
        <v>84</v>
      </c>
      <c r="G1875" s="6">
        <v>0</v>
      </c>
      <c r="H1875" s="6">
        <v>6.9067070233333333E-3</v>
      </c>
      <c r="I1875" s="6">
        <v>2.5206155333333335E-4</v>
      </c>
      <c r="J1875" s="6">
        <v>1.8959732E-4</v>
      </c>
      <c r="K1875" s="20">
        <v>6.9078093333333336E-5</v>
      </c>
      <c r="L1875" s="6">
        <v>1.1023100000000001E-6</v>
      </c>
      <c r="M1875" s="6">
        <v>1.1023100000000001E-6</v>
      </c>
      <c r="N1875" s="6">
        <v>0</v>
      </c>
      <c r="O1875" s="9">
        <v>4.115290666666666E-5</v>
      </c>
    </row>
    <row r="1876" spans="1:15" x14ac:dyDescent="0.35">
      <c r="A1876" s="5">
        <v>2017</v>
      </c>
      <c r="B1876" s="6">
        <v>34019</v>
      </c>
      <c r="C1876" s="6">
        <v>2268006015</v>
      </c>
      <c r="D1876" s="12" t="s">
        <v>36</v>
      </c>
      <c r="E1876" s="12" t="s">
        <v>34</v>
      </c>
      <c r="F1876" s="12" t="s">
        <v>84</v>
      </c>
      <c r="G1876" s="6">
        <v>0</v>
      </c>
      <c r="H1876" s="6">
        <v>9.436875909999998E-3</v>
      </c>
      <c r="I1876" s="6">
        <v>1.9510887000000001E-4</v>
      </c>
      <c r="J1876" s="6">
        <v>8.8184799999999996E-5</v>
      </c>
      <c r="K1876" s="20">
        <v>3.6743666666666665E-5</v>
      </c>
      <c r="L1876" s="6">
        <v>1.1023100000000001E-6</v>
      </c>
      <c r="M1876" s="6">
        <v>1.1023100000000001E-6</v>
      </c>
      <c r="N1876" s="6">
        <v>0</v>
      </c>
      <c r="O1876" s="9">
        <v>1.9106706666666671E-5</v>
      </c>
    </row>
    <row r="1877" spans="1:15" x14ac:dyDescent="0.35">
      <c r="A1877" s="5">
        <v>2017</v>
      </c>
      <c r="B1877" s="6">
        <v>34019</v>
      </c>
      <c r="C1877" s="6">
        <v>2268006020</v>
      </c>
      <c r="D1877" s="12" t="s">
        <v>86</v>
      </c>
      <c r="E1877" s="12" t="s">
        <v>34</v>
      </c>
      <c r="F1877" s="12" t="s">
        <v>84</v>
      </c>
      <c r="G1877" s="6">
        <v>0</v>
      </c>
      <c r="H1877" s="6">
        <v>0.34246567080000001</v>
      </c>
      <c r="I1877" s="6">
        <v>3.8242808266666663E-3</v>
      </c>
      <c r="J1877" s="6">
        <v>1.6361954766666669E-3</v>
      </c>
      <c r="K1877" s="20">
        <v>7.3450589666666669E-4</v>
      </c>
      <c r="L1877" s="6">
        <v>4.5562146666666661E-5</v>
      </c>
      <c r="M1877" s="6">
        <v>4.5562146666666661E-5</v>
      </c>
      <c r="N1877" s="6">
        <v>2.2046200000000002E-6</v>
      </c>
      <c r="O1877" s="9">
        <v>3.5347407333333338E-4</v>
      </c>
    </row>
    <row r="1878" spans="1:15" x14ac:dyDescent="0.35">
      <c r="A1878" s="5">
        <v>2017</v>
      </c>
      <c r="B1878" s="6">
        <v>34019</v>
      </c>
      <c r="C1878" s="6">
        <v>2270001060</v>
      </c>
      <c r="D1878" s="12" t="s">
        <v>87</v>
      </c>
      <c r="E1878" s="12" t="s">
        <v>9</v>
      </c>
      <c r="F1878" s="12" t="s">
        <v>88</v>
      </c>
      <c r="G1878" s="6">
        <v>2.2046200000000002E-6</v>
      </c>
      <c r="H1878" s="6">
        <v>0.20581523959333334</v>
      </c>
      <c r="I1878" s="6">
        <v>1.5314760266666669E-3</v>
      </c>
      <c r="J1878" s="6">
        <v>8.083606666666666E-6</v>
      </c>
      <c r="K1878" s="20">
        <v>1.6527301266666666E-3</v>
      </c>
      <c r="L1878" s="6">
        <v>2.2597355000000002E-4</v>
      </c>
      <c r="M1878" s="6">
        <v>2.1935968999999998E-4</v>
      </c>
      <c r="N1878" s="6">
        <v>1.1023100000000001E-6</v>
      </c>
      <c r="O1878" s="9">
        <v>4.0013853000000002E-4</v>
      </c>
    </row>
    <row r="1879" spans="1:15" x14ac:dyDescent="0.35">
      <c r="A1879" s="5">
        <v>2017</v>
      </c>
      <c r="B1879" s="6">
        <v>34019</v>
      </c>
      <c r="C1879" s="6">
        <v>2270002003</v>
      </c>
      <c r="D1879" s="12" t="s">
        <v>42</v>
      </c>
      <c r="E1879" s="12" t="s">
        <v>14</v>
      </c>
      <c r="F1879" s="12" t="s">
        <v>88</v>
      </c>
      <c r="G1879" s="6">
        <v>2.6822876666666664E-5</v>
      </c>
      <c r="H1879" s="6">
        <v>3.3653972572733331</v>
      </c>
      <c r="I1879" s="6">
        <v>4.4963224900000003E-3</v>
      </c>
      <c r="J1879" s="6">
        <v>6.025961333333334E-5</v>
      </c>
      <c r="K1879" s="20">
        <v>1.1968147106666665E-2</v>
      </c>
      <c r="L1879" s="6">
        <v>8.0248168000000006E-4</v>
      </c>
      <c r="M1879" s="6">
        <v>7.7786342333333329E-4</v>
      </c>
      <c r="N1879" s="6">
        <v>9.9207900000000009E-6</v>
      </c>
      <c r="O1879" s="9">
        <v>6.8526938333333346E-4</v>
      </c>
    </row>
    <row r="1880" spans="1:15" x14ac:dyDescent="0.35">
      <c r="A1880" s="5">
        <v>2017</v>
      </c>
      <c r="B1880" s="6">
        <v>34019</v>
      </c>
      <c r="C1880" s="6">
        <v>2270002006</v>
      </c>
      <c r="D1880" s="12" t="s">
        <v>13</v>
      </c>
      <c r="E1880" s="12" t="s">
        <v>14</v>
      </c>
      <c r="F1880" s="12" t="s">
        <v>88</v>
      </c>
      <c r="G1880" s="6">
        <v>0</v>
      </c>
      <c r="H1880" s="6">
        <v>5.4869317433333337E-3</v>
      </c>
      <c r="I1880" s="6">
        <v>2.5353129999999998E-5</v>
      </c>
      <c r="J1880" s="6">
        <v>1.1023100000000001E-6</v>
      </c>
      <c r="K1880" s="20">
        <v>4.152034333333333E-5</v>
      </c>
      <c r="L1880" s="6">
        <v>2.5720566666666666E-6</v>
      </c>
      <c r="M1880" s="6">
        <v>2.2046200000000002E-6</v>
      </c>
      <c r="N1880" s="6">
        <v>0</v>
      </c>
      <c r="O1880" s="9">
        <v>7.7161700000000004E-6</v>
      </c>
    </row>
    <row r="1881" spans="1:15" x14ac:dyDescent="0.35">
      <c r="A1881" s="5">
        <v>2017</v>
      </c>
      <c r="B1881" s="6">
        <v>34019</v>
      </c>
      <c r="C1881" s="6">
        <v>2270002009</v>
      </c>
      <c r="D1881" s="12" t="s">
        <v>15</v>
      </c>
      <c r="E1881" s="12" t="s">
        <v>14</v>
      </c>
      <c r="F1881" s="12" t="s">
        <v>88</v>
      </c>
      <c r="G1881" s="6">
        <v>1.1023100000000001E-6</v>
      </c>
      <c r="H1881" s="6">
        <v>9.0357085573333329E-2</v>
      </c>
      <c r="I1881" s="6">
        <v>3.6412973666666667E-4</v>
      </c>
      <c r="J1881" s="6">
        <v>8.083606666666666E-6</v>
      </c>
      <c r="K1881" s="20">
        <v>6.5660932333333336E-4</v>
      </c>
      <c r="L1881" s="6">
        <v>4.0050596666666668E-5</v>
      </c>
      <c r="M1881" s="6">
        <v>3.8948286666666662E-5</v>
      </c>
      <c r="N1881" s="6">
        <v>0</v>
      </c>
      <c r="O1881" s="9">
        <v>1.0692407E-4</v>
      </c>
    </row>
    <row r="1882" spans="1:15" x14ac:dyDescent="0.35">
      <c r="A1882" s="5">
        <v>2017</v>
      </c>
      <c r="B1882" s="6">
        <v>34019</v>
      </c>
      <c r="C1882" s="6">
        <v>2270002015</v>
      </c>
      <c r="D1882" s="12" t="s">
        <v>43</v>
      </c>
      <c r="E1882" s="12" t="s">
        <v>14</v>
      </c>
      <c r="F1882" s="12" t="s">
        <v>88</v>
      </c>
      <c r="G1882" s="6">
        <v>6.7975783333333324E-5</v>
      </c>
      <c r="H1882" s="6">
        <v>8.4279315669999999</v>
      </c>
      <c r="I1882" s="6">
        <v>1.3789163226666666E-2</v>
      </c>
      <c r="J1882" s="6">
        <v>1.6461162666666664E-4</v>
      </c>
      <c r="K1882" s="20">
        <v>3.315381043333334E-2</v>
      </c>
      <c r="L1882" s="6">
        <v>2.3350600166666667E-3</v>
      </c>
      <c r="M1882" s="6">
        <v>2.2648796133333334E-3</v>
      </c>
      <c r="N1882" s="6">
        <v>2.5720566666666669E-5</v>
      </c>
      <c r="O1882" s="9">
        <v>1.9760743933333329E-3</v>
      </c>
    </row>
    <row r="1883" spans="1:15" x14ac:dyDescent="0.35">
      <c r="A1883" s="5">
        <v>2017</v>
      </c>
      <c r="B1883" s="6">
        <v>34019</v>
      </c>
      <c r="C1883" s="6">
        <v>2270002018</v>
      </c>
      <c r="D1883" s="12" t="s">
        <v>89</v>
      </c>
      <c r="E1883" s="12" t="s">
        <v>14</v>
      </c>
      <c r="F1883" s="12" t="s">
        <v>88</v>
      </c>
      <c r="G1883" s="6">
        <v>7.4589643333333329E-5</v>
      </c>
      <c r="H1883" s="6">
        <v>9.1687294491466655</v>
      </c>
      <c r="I1883" s="6">
        <v>1.1774507983333335E-2</v>
      </c>
      <c r="J1883" s="6">
        <v>1.3044001666666664E-4</v>
      </c>
      <c r="K1883" s="20">
        <v>2.6880931659999996E-2</v>
      </c>
      <c r="L1883" s="6">
        <v>1.5325783366666665E-3</v>
      </c>
      <c r="M1883" s="6">
        <v>1.4866487533333334E-3</v>
      </c>
      <c r="N1883" s="6">
        <v>2.7925186666666666E-5</v>
      </c>
      <c r="O1883" s="9">
        <v>1.4510073966666666E-3</v>
      </c>
    </row>
    <row r="1884" spans="1:15" x14ac:dyDescent="0.35">
      <c r="A1884" s="5">
        <v>2017</v>
      </c>
      <c r="B1884" s="6">
        <v>34019</v>
      </c>
      <c r="C1884" s="6">
        <v>2270002021</v>
      </c>
      <c r="D1884" s="12" t="s">
        <v>16</v>
      </c>
      <c r="E1884" s="12" t="s">
        <v>14</v>
      </c>
      <c r="F1884" s="12" t="s">
        <v>88</v>
      </c>
      <c r="G1884" s="6">
        <v>4.4092400000000003E-6</v>
      </c>
      <c r="H1884" s="6">
        <v>0.50679290148666656</v>
      </c>
      <c r="I1884" s="6">
        <v>8.3922534666666659E-4</v>
      </c>
      <c r="J1884" s="6">
        <v>1.1023100000000001E-5</v>
      </c>
      <c r="K1884" s="20">
        <v>2.086305393333333E-3</v>
      </c>
      <c r="L1884" s="6">
        <v>1.4366773666666668E-4</v>
      </c>
      <c r="M1884" s="6">
        <v>1.3925849666666666E-4</v>
      </c>
      <c r="N1884" s="6">
        <v>1.1023100000000001E-6</v>
      </c>
      <c r="O1884" s="9">
        <v>1.4734210333333336E-4</v>
      </c>
    </row>
    <row r="1885" spans="1:15" x14ac:dyDescent="0.35">
      <c r="A1885" s="5">
        <v>2017</v>
      </c>
      <c r="B1885" s="6">
        <v>34019</v>
      </c>
      <c r="C1885" s="6">
        <v>2270002024</v>
      </c>
      <c r="D1885" s="12" t="s">
        <v>44</v>
      </c>
      <c r="E1885" s="12" t="s">
        <v>14</v>
      </c>
      <c r="F1885" s="12" t="s">
        <v>88</v>
      </c>
      <c r="G1885" s="6">
        <v>2.2046200000000002E-6</v>
      </c>
      <c r="H1885" s="6">
        <v>0.30249223583333334</v>
      </c>
      <c r="I1885" s="6">
        <v>7.3009665666666675E-4</v>
      </c>
      <c r="J1885" s="6">
        <v>6.6138600000000009E-6</v>
      </c>
      <c r="K1885" s="20">
        <v>1.6663252833333331E-3</v>
      </c>
      <c r="L1885" s="6">
        <v>1.0141251999999999E-4</v>
      </c>
      <c r="M1885" s="6">
        <v>9.8105589999999997E-5</v>
      </c>
      <c r="N1885" s="6">
        <v>1.1023100000000001E-6</v>
      </c>
      <c r="O1885" s="9">
        <v>1.0949612666666668E-4</v>
      </c>
    </row>
    <row r="1886" spans="1:15" x14ac:dyDescent="0.35">
      <c r="A1886" s="5">
        <v>2017</v>
      </c>
      <c r="B1886" s="6">
        <v>34019</v>
      </c>
      <c r="C1886" s="6">
        <v>2270002027</v>
      </c>
      <c r="D1886" s="12" t="s">
        <v>17</v>
      </c>
      <c r="E1886" s="12" t="s">
        <v>14</v>
      </c>
      <c r="F1886" s="12" t="s">
        <v>88</v>
      </c>
      <c r="G1886" s="6">
        <v>7.7161700000000004E-6</v>
      </c>
      <c r="H1886" s="6">
        <v>0.93072846720333346</v>
      </c>
      <c r="I1886" s="6">
        <v>2.4386771566666664E-3</v>
      </c>
      <c r="J1886" s="6">
        <v>4.7031893333333337E-5</v>
      </c>
      <c r="K1886" s="20">
        <v>6.0674816766666667E-3</v>
      </c>
      <c r="L1886" s="6">
        <v>3.2113964666666668E-4</v>
      </c>
      <c r="M1886" s="6">
        <v>3.1195372999999997E-4</v>
      </c>
      <c r="N1886" s="6">
        <v>3.3069300000000005E-6</v>
      </c>
      <c r="O1886" s="9">
        <v>6.2537720666666673E-4</v>
      </c>
    </row>
    <row r="1887" spans="1:15" x14ac:dyDescent="0.35">
      <c r="A1887" s="5">
        <v>2017</v>
      </c>
      <c r="B1887" s="6">
        <v>34019</v>
      </c>
      <c r="C1887" s="6">
        <v>2270002030</v>
      </c>
      <c r="D1887" s="12" t="s">
        <v>45</v>
      </c>
      <c r="E1887" s="12" t="s">
        <v>14</v>
      </c>
      <c r="F1887" s="12" t="s">
        <v>88</v>
      </c>
      <c r="G1887" s="6">
        <v>3.2334426666666671E-5</v>
      </c>
      <c r="H1887" s="6">
        <v>3.99182055613</v>
      </c>
      <c r="I1887" s="6">
        <v>8.5384932600000019E-3</v>
      </c>
      <c r="J1887" s="6">
        <v>1.0031021000000001E-4</v>
      </c>
      <c r="K1887" s="20">
        <v>1.974347441E-2</v>
      </c>
      <c r="L1887" s="6">
        <v>1.2772098533333333E-3</v>
      </c>
      <c r="M1887" s="6">
        <v>1.2393638766666666E-3</v>
      </c>
      <c r="N1887" s="6">
        <v>1.2492846666666667E-5</v>
      </c>
      <c r="O1887" s="9">
        <v>1.3709062033333333E-3</v>
      </c>
    </row>
    <row r="1888" spans="1:15" x14ac:dyDescent="0.35">
      <c r="A1888" s="5">
        <v>2017</v>
      </c>
      <c r="B1888" s="6">
        <v>34019</v>
      </c>
      <c r="C1888" s="6">
        <v>2270002033</v>
      </c>
      <c r="D1888" s="12" t="s">
        <v>46</v>
      </c>
      <c r="E1888" s="12" t="s">
        <v>14</v>
      </c>
      <c r="F1888" s="12" t="s">
        <v>88</v>
      </c>
      <c r="G1888" s="6">
        <v>2.7925186666666666E-5</v>
      </c>
      <c r="H1888" s="6">
        <v>3.4366755613666666</v>
      </c>
      <c r="I1888" s="6">
        <v>6.400746733333333E-3</v>
      </c>
      <c r="J1888" s="6">
        <v>5.9157303333333335E-5</v>
      </c>
      <c r="K1888" s="20">
        <v>2.2942378030000002E-2</v>
      </c>
      <c r="L1888" s="6">
        <v>1.1489744566666666E-3</v>
      </c>
      <c r="M1888" s="6">
        <v>1.1144354100000001E-3</v>
      </c>
      <c r="N1888" s="6">
        <v>1.1023100000000001E-5</v>
      </c>
      <c r="O1888" s="9">
        <v>1.5748335533333335E-3</v>
      </c>
    </row>
    <row r="1889" spans="1:15" x14ac:dyDescent="0.35">
      <c r="A1889" s="5">
        <v>2017</v>
      </c>
      <c r="B1889" s="6">
        <v>34019</v>
      </c>
      <c r="C1889" s="6">
        <v>2270002036</v>
      </c>
      <c r="D1889" s="12" t="s">
        <v>90</v>
      </c>
      <c r="E1889" s="12" t="s">
        <v>14</v>
      </c>
      <c r="F1889" s="12" t="s">
        <v>88</v>
      </c>
      <c r="G1889" s="6">
        <v>2.7741468333333336E-4</v>
      </c>
      <c r="H1889" s="6">
        <v>34.147500275679995</v>
      </c>
      <c r="I1889" s="6">
        <v>3.4563664923333334E-2</v>
      </c>
      <c r="J1889" s="6">
        <v>4.9052794999999993E-4</v>
      </c>
      <c r="K1889" s="20">
        <v>9.5314541079999995E-2</v>
      </c>
      <c r="L1889" s="6">
        <v>6.4264672999999996E-3</v>
      </c>
      <c r="M1889" s="6">
        <v>6.2335630499999991E-3</v>
      </c>
      <c r="N1889" s="6">
        <v>1.0141251999999999E-4</v>
      </c>
      <c r="O1889" s="9">
        <v>5.0588680266666665E-3</v>
      </c>
    </row>
    <row r="1890" spans="1:15" x14ac:dyDescent="0.35">
      <c r="A1890" s="5">
        <v>2017</v>
      </c>
      <c r="B1890" s="6">
        <v>34019</v>
      </c>
      <c r="C1890" s="6">
        <v>2270002039</v>
      </c>
      <c r="D1890" s="12" t="s">
        <v>18</v>
      </c>
      <c r="E1890" s="12" t="s">
        <v>14</v>
      </c>
      <c r="F1890" s="12" t="s">
        <v>88</v>
      </c>
      <c r="G1890" s="6">
        <v>2.2046200000000002E-6</v>
      </c>
      <c r="H1890" s="6">
        <v>0.28301625531666669</v>
      </c>
      <c r="I1890" s="6">
        <v>6.7534859333333341E-4</v>
      </c>
      <c r="J1890" s="6">
        <v>8.8184800000000007E-6</v>
      </c>
      <c r="K1890" s="20">
        <v>1.4465981566666667E-3</v>
      </c>
      <c r="L1890" s="6">
        <v>1.0141251999999999E-4</v>
      </c>
      <c r="M1890" s="6">
        <v>9.8105589999999997E-5</v>
      </c>
      <c r="N1890" s="6">
        <v>1.1023100000000001E-6</v>
      </c>
      <c r="O1890" s="9">
        <v>1.1133330999999998E-4</v>
      </c>
    </row>
    <row r="1891" spans="1:15" x14ac:dyDescent="0.35">
      <c r="A1891" s="5">
        <v>2017</v>
      </c>
      <c r="B1891" s="6">
        <v>34019</v>
      </c>
      <c r="C1891" s="6">
        <v>2270002042</v>
      </c>
      <c r="D1891" s="12" t="s">
        <v>47</v>
      </c>
      <c r="E1891" s="12" t="s">
        <v>14</v>
      </c>
      <c r="F1891" s="12" t="s">
        <v>88</v>
      </c>
      <c r="G1891" s="6">
        <v>1.1023100000000001E-6</v>
      </c>
      <c r="H1891" s="6">
        <v>0.13420256813333334</v>
      </c>
      <c r="I1891" s="6">
        <v>4.0234314999999999E-4</v>
      </c>
      <c r="J1891" s="6">
        <v>3.6743666666666665E-6</v>
      </c>
      <c r="K1891" s="20">
        <v>9.7627922333333331E-4</v>
      </c>
      <c r="L1891" s="6">
        <v>6.4668853333333341E-5</v>
      </c>
      <c r="M1891" s="6">
        <v>6.2464233333333331E-5</v>
      </c>
      <c r="N1891" s="6">
        <v>0</v>
      </c>
      <c r="O1891" s="9">
        <v>1.0031021000000001E-4</v>
      </c>
    </row>
    <row r="1892" spans="1:15" x14ac:dyDescent="0.35">
      <c r="A1892" s="5">
        <v>2017</v>
      </c>
      <c r="B1892" s="6">
        <v>34019</v>
      </c>
      <c r="C1892" s="6">
        <v>2270002045</v>
      </c>
      <c r="D1892" s="12" t="s">
        <v>48</v>
      </c>
      <c r="E1892" s="12" t="s">
        <v>14</v>
      </c>
      <c r="F1892" s="12" t="s">
        <v>88</v>
      </c>
      <c r="G1892" s="6">
        <v>6.3566543333333329E-5</v>
      </c>
      <c r="H1892" s="6">
        <v>7.8028350819466672</v>
      </c>
      <c r="I1892" s="6">
        <v>7.1911030033333335E-3</v>
      </c>
      <c r="J1892" s="6">
        <v>1.2272384666666669E-4</v>
      </c>
      <c r="K1892" s="20">
        <v>2.9717542726666667E-2</v>
      </c>
      <c r="L1892" s="6">
        <v>1.2239315366666668E-3</v>
      </c>
      <c r="M1892" s="6">
        <v>1.1871878700000001E-3</v>
      </c>
      <c r="N1892" s="6">
        <v>2.425082E-5</v>
      </c>
      <c r="O1892" s="9">
        <v>1.59945181E-3</v>
      </c>
    </row>
    <row r="1893" spans="1:15" x14ac:dyDescent="0.35">
      <c r="A1893" s="5">
        <v>2017</v>
      </c>
      <c r="B1893" s="6">
        <v>34019</v>
      </c>
      <c r="C1893" s="6">
        <v>2270002048</v>
      </c>
      <c r="D1893" s="12" t="s">
        <v>91</v>
      </c>
      <c r="E1893" s="12" t="s">
        <v>14</v>
      </c>
      <c r="F1893" s="12" t="s">
        <v>88</v>
      </c>
      <c r="G1893" s="6">
        <v>6.9078093333333336E-5</v>
      </c>
      <c r="H1893" s="6">
        <v>8.502215870463333</v>
      </c>
      <c r="I1893" s="6">
        <v>8.2118420633333338E-3</v>
      </c>
      <c r="J1893" s="6">
        <v>1.2603077666666667E-4</v>
      </c>
      <c r="K1893" s="20">
        <v>2.2897550756666673E-2</v>
      </c>
      <c r="L1893" s="6">
        <v>1.5605035233333335E-3</v>
      </c>
      <c r="M1893" s="6">
        <v>1.51347163E-3</v>
      </c>
      <c r="N1893" s="6">
        <v>2.5353129999999998E-5</v>
      </c>
      <c r="O1893" s="9">
        <v>1.3110140266666666E-3</v>
      </c>
    </row>
    <row r="1894" spans="1:15" x14ac:dyDescent="0.35">
      <c r="A1894" s="5">
        <v>2017</v>
      </c>
      <c r="B1894" s="6">
        <v>34019</v>
      </c>
      <c r="C1894" s="6">
        <v>2270002051</v>
      </c>
      <c r="D1894" s="12" t="s">
        <v>92</v>
      </c>
      <c r="E1894" s="12" t="s">
        <v>14</v>
      </c>
      <c r="F1894" s="12" t="s">
        <v>88</v>
      </c>
      <c r="G1894" s="6">
        <v>2.3626177666666664E-4</v>
      </c>
      <c r="H1894" s="6">
        <v>29.180978636700001</v>
      </c>
      <c r="I1894" s="6">
        <v>3.007064936333333E-2</v>
      </c>
      <c r="J1894" s="6">
        <v>4.5341684666666662E-4</v>
      </c>
      <c r="K1894" s="20">
        <v>0.11735375978333333</v>
      </c>
      <c r="L1894" s="6">
        <v>4.1637923066666672E-3</v>
      </c>
      <c r="M1894" s="6">
        <v>4.0388638400000003E-3</v>
      </c>
      <c r="N1894" s="6">
        <v>8.7082489999999998E-5</v>
      </c>
      <c r="O1894" s="9">
        <v>4.9677437333333326E-3</v>
      </c>
    </row>
    <row r="1895" spans="1:15" x14ac:dyDescent="0.35">
      <c r="A1895" s="5">
        <v>2017</v>
      </c>
      <c r="B1895" s="6">
        <v>34019</v>
      </c>
      <c r="C1895" s="6">
        <v>2270002054</v>
      </c>
      <c r="D1895" s="12" t="s">
        <v>19</v>
      </c>
      <c r="E1895" s="12" t="s">
        <v>14</v>
      </c>
      <c r="F1895" s="12" t="s">
        <v>88</v>
      </c>
      <c r="G1895" s="6">
        <v>1.1023100000000001E-5</v>
      </c>
      <c r="H1895" s="6">
        <v>1.3782648574566665</v>
      </c>
      <c r="I1895" s="6">
        <v>1.7185012900000002E-3</v>
      </c>
      <c r="J1895" s="6">
        <v>2.5720566666666669E-5</v>
      </c>
      <c r="K1895" s="20">
        <v>6.3250547800000013E-3</v>
      </c>
      <c r="L1895" s="6">
        <v>2.6859620333333331E-4</v>
      </c>
      <c r="M1895" s="6">
        <v>2.5977772333333338E-4</v>
      </c>
      <c r="N1895" s="6">
        <v>4.4092400000000003E-6</v>
      </c>
      <c r="O1895" s="9">
        <v>3.4355328333333333E-4</v>
      </c>
    </row>
    <row r="1896" spans="1:15" x14ac:dyDescent="0.35">
      <c r="A1896" s="5">
        <v>2017</v>
      </c>
      <c r="B1896" s="6">
        <v>34019</v>
      </c>
      <c r="C1896" s="6">
        <v>2270002057</v>
      </c>
      <c r="D1896" s="12" t="s">
        <v>49</v>
      </c>
      <c r="E1896" s="12" t="s">
        <v>14</v>
      </c>
      <c r="F1896" s="12" t="s">
        <v>88</v>
      </c>
      <c r="G1896" s="6">
        <v>8.8919673333333338E-5</v>
      </c>
      <c r="H1896" s="6">
        <v>10.933302887906668</v>
      </c>
      <c r="I1896" s="6">
        <v>2.2389385846666665E-2</v>
      </c>
      <c r="J1896" s="6">
        <v>1.9180194000000003E-4</v>
      </c>
      <c r="K1896" s="20">
        <v>4.5597788023333329E-2</v>
      </c>
      <c r="L1896" s="6">
        <v>3.7360960266666667E-3</v>
      </c>
      <c r="M1896" s="6">
        <v>3.6243952800000001E-3</v>
      </c>
      <c r="N1896" s="6">
        <v>3.3436736666666676E-5</v>
      </c>
      <c r="O1896" s="9">
        <v>2.7241754466666664E-3</v>
      </c>
    </row>
    <row r="1897" spans="1:15" x14ac:dyDescent="0.35">
      <c r="A1897" s="5">
        <v>2017</v>
      </c>
      <c r="B1897" s="6">
        <v>34019</v>
      </c>
      <c r="C1897" s="6">
        <v>2270002060</v>
      </c>
      <c r="D1897" s="12" t="s">
        <v>50</v>
      </c>
      <c r="E1897" s="12" t="s">
        <v>14</v>
      </c>
      <c r="F1897" s="12" t="s">
        <v>88</v>
      </c>
      <c r="G1897" s="6">
        <v>3.0203293999999997E-4</v>
      </c>
      <c r="H1897" s="6">
        <v>37.175021146119995</v>
      </c>
      <c r="I1897" s="6">
        <v>5.1911819703333334E-2</v>
      </c>
      <c r="J1897" s="6">
        <v>5.9194046999999997E-4</v>
      </c>
      <c r="K1897" s="20">
        <v>0.14812400855999999</v>
      </c>
      <c r="L1897" s="6">
        <v>8.2412369966666666E-3</v>
      </c>
      <c r="M1897" s="6">
        <v>7.9946869933333331E-3</v>
      </c>
      <c r="N1897" s="6">
        <v>1.1464024E-4</v>
      </c>
      <c r="O1897" s="9">
        <v>8.0637650866666657E-3</v>
      </c>
    </row>
    <row r="1898" spans="1:15" x14ac:dyDescent="0.35">
      <c r="A1898" s="5">
        <v>2017</v>
      </c>
      <c r="B1898" s="6">
        <v>34019</v>
      </c>
      <c r="C1898" s="6">
        <v>2270002066</v>
      </c>
      <c r="D1898" s="12" t="s">
        <v>51</v>
      </c>
      <c r="E1898" s="12" t="s">
        <v>14</v>
      </c>
      <c r="F1898" s="12" t="s">
        <v>88</v>
      </c>
      <c r="G1898" s="6">
        <v>1.8371833333333333E-4</v>
      </c>
      <c r="H1898" s="6">
        <v>22.565498241</v>
      </c>
      <c r="I1898" s="6">
        <v>0.10000707474999999</v>
      </c>
      <c r="J1898" s="6">
        <v>7.3230127666666677E-4</v>
      </c>
      <c r="K1898" s="20">
        <v>0.13046794185333332</v>
      </c>
      <c r="L1898" s="6">
        <v>1.7304797253333334E-2</v>
      </c>
      <c r="M1898" s="6">
        <v>1.6785241806666667E-2</v>
      </c>
      <c r="N1898" s="6">
        <v>7.348733333333333E-5</v>
      </c>
      <c r="O1898" s="9">
        <v>2.0755394989999999E-2</v>
      </c>
    </row>
    <row r="1899" spans="1:15" x14ac:dyDescent="0.35">
      <c r="A1899" s="5">
        <v>2017</v>
      </c>
      <c r="B1899" s="6">
        <v>34019</v>
      </c>
      <c r="C1899" s="6">
        <v>2270002069</v>
      </c>
      <c r="D1899" s="12" t="s">
        <v>93</v>
      </c>
      <c r="E1899" s="12" t="s">
        <v>14</v>
      </c>
      <c r="F1899" s="12" t="s">
        <v>88</v>
      </c>
      <c r="G1899" s="6">
        <v>2.7631237333333334E-4</v>
      </c>
      <c r="H1899" s="6">
        <v>34.009543239686664</v>
      </c>
      <c r="I1899" s="6">
        <v>4.186646867333333E-2</v>
      </c>
      <c r="J1899" s="6">
        <v>5.0522541666666665E-4</v>
      </c>
      <c r="K1899" s="20">
        <v>0.11336707195</v>
      </c>
      <c r="L1899" s="6">
        <v>6.6167994933333347E-3</v>
      </c>
      <c r="M1899" s="6">
        <v>6.418383693333334E-3</v>
      </c>
      <c r="N1899" s="6">
        <v>1.0251482999999999E-4</v>
      </c>
      <c r="O1899" s="9">
        <v>5.8940515700000003E-3</v>
      </c>
    </row>
    <row r="1900" spans="1:15" x14ac:dyDescent="0.35">
      <c r="A1900" s="5">
        <v>2017</v>
      </c>
      <c r="B1900" s="6">
        <v>34019</v>
      </c>
      <c r="C1900" s="6">
        <v>2270002072</v>
      </c>
      <c r="D1900" s="12" t="s">
        <v>52</v>
      </c>
      <c r="E1900" s="12" t="s">
        <v>14</v>
      </c>
      <c r="F1900" s="12" t="s">
        <v>88</v>
      </c>
      <c r="G1900" s="6">
        <v>1.2603077666666667E-4</v>
      </c>
      <c r="H1900" s="6">
        <v>15.478222551439998</v>
      </c>
      <c r="I1900" s="6">
        <v>8.936868094E-2</v>
      </c>
      <c r="J1900" s="6">
        <v>5.5152243666666673E-4</v>
      </c>
      <c r="K1900" s="20">
        <v>9.9721943896666679E-2</v>
      </c>
      <c r="L1900" s="6">
        <v>1.4029099370000001E-2</v>
      </c>
      <c r="M1900" s="6">
        <v>1.3607649513333334E-2</v>
      </c>
      <c r="N1900" s="6">
        <v>5.1441133333333338E-5</v>
      </c>
      <c r="O1900" s="9">
        <v>1.9108176413333334E-2</v>
      </c>
    </row>
    <row r="1901" spans="1:15" x14ac:dyDescent="0.35">
      <c r="A1901" s="5">
        <v>2017</v>
      </c>
      <c r="B1901" s="6">
        <v>34019</v>
      </c>
      <c r="C1901" s="6">
        <v>2270002075</v>
      </c>
      <c r="D1901" s="12" t="s">
        <v>94</v>
      </c>
      <c r="E1901" s="12" t="s">
        <v>14</v>
      </c>
      <c r="F1901" s="12" t="s">
        <v>88</v>
      </c>
      <c r="G1901" s="6">
        <v>2.9762369999999999E-5</v>
      </c>
      <c r="H1901" s="6">
        <v>3.651754981636667</v>
      </c>
      <c r="I1901" s="6">
        <v>5.6618315966666666E-3</v>
      </c>
      <c r="J1901" s="6">
        <v>5.5850373333333332E-5</v>
      </c>
      <c r="K1901" s="20">
        <v>1.7174357236666667E-2</v>
      </c>
      <c r="L1901" s="6">
        <v>7.1209226000000004E-4</v>
      </c>
      <c r="M1901" s="6">
        <v>6.9114837000000008E-4</v>
      </c>
      <c r="N1901" s="6">
        <v>1.1023100000000001E-5</v>
      </c>
      <c r="O1901" s="9">
        <v>8.4363458666666675E-4</v>
      </c>
    </row>
    <row r="1902" spans="1:15" x14ac:dyDescent="0.35">
      <c r="A1902" s="5">
        <v>2017</v>
      </c>
      <c r="B1902" s="6">
        <v>34019</v>
      </c>
      <c r="C1902" s="6">
        <v>2270002078</v>
      </c>
      <c r="D1902" s="12" t="s">
        <v>53</v>
      </c>
      <c r="E1902" s="12" t="s">
        <v>14</v>
      </c>
      <c r="F1902" s="12" t="s">
        <v>88</v>
      </c>
      <c r="G1902" s="6">
        <v>0</v>
      </c>
      <c r="H1902" s="6">
        <v>4.792035519333334E-2</v>
      </c>
      <c r="I1902" s="6">
        <v>2.8439597999999999E-4</v>
      </c>
      <c r="J1902" s="6">
        <v>2.2046200000000002E-6</v>
      </c>
      <c r="K1902" s="20">
        <v>3.2224195666666664E-4</v>
      </c>
      <c r="L1902" s="6">
        <v>4.3357526666666677E-5</v>
      </c>
      <c r="M1902" s="6">
        <v>4.2255216666666665E-5</v>
      </c>
      <c r="N1902" s="6">
        <v>0</v>
      </c>
      <c r="O1902" s="9">
        <v>6.6873473333333352E-5</v>
      </c>
    </row>
    <row r="1903" spans="1:15" x14ac:dyDescent="0.35">
      <c r="A1903" s="5">
        <v>2017</v>
      </c>
      <c r="B1903" s="6">
        <v>34019</v>
      </c>
      <c r="C1903" s="6">
        <v>2270002081</v>
      </c>
      <c r="D1903" s="12" t="s">
        <v>54</v>
      </c>
      <c r="E1903" s="12" t="s">
        <v>14</v>
      </c>
      <c r="F1903" s="12" t="s">
        <v>88</v>
      </c>
      <c r="G1903" s="6">
        <v>2.8660060000000001E-5</v>
      </c>
      <c r="H1903" s="6">
        <v>3.504953745076667</v>
      </c>
      <c r="I1903" s="6">
        <v>6.8589402566666671E-3</v>
      </c>
      <c r="J1903" s="6">
        <v>5.6585246666666667E-5</v>
      </c>
      <c r="K1903" s="20">
        <v>1.6927807233333335E-2</v>
      </c>
      <c r="L1903" s="6">
        <v>9.3402400666666666E-4</v>
      </c>
      <c r="M1903" s="6">
        <v>9.0609882000000001E-4</v>
      </c>
      <c r="N1903" s="6">
        <v>1.1023100000000001E-5</v>
      </c>
      <c r="O1903" s="9">
        <v>9.5202840333333347E-4</v>
      </c>
    </row>
    <row r="1904" spans="1:15" x14ac:dyDescent="0.35">
      <c r="A1904" s="5">
        <v>2017</v>
      </c>
      <c r="B1904" s="6">
        <v>34019</v>
      </c>
      <c r="C1904" s="6">
        <v>2270003010</v>
      </c>
      <c r="D1904" s="12" t="s">
        <v>55</v>
      </c>
      <c r="E1904" s="12" t="s">
        <v>21</v>
      </c>
      <c r="F1904" s="12" t="s">
        <v>88</v>
      </c>
      <c r="G1904" s="6">
        <v>2.2046200000000002E-6</v>
      </c>
      <c r="H1904" s="6">
        <v>0.24053616741000003</v>
      </c>
      <c r="I1904" s="6">
        <v>1.8346112766666667E-3</v>
      </c>
      <c r="J1904" s="6">
        <v>9.9207900000000009E-6</v>
      </c>
      <c r="K1904" s="20">
        <v>1.8592295333333334E-3</v>
      </c>
      <c r="L1904" s="6">
        <v>2.7006595E-4</v>
      </c>
      <c r="M1904" s="6">
        <v>2.6198234333333335E-4</v>
      </c>
      <c r="N1904" s="6">
        <v>1.1023100000000001E-6</v>
      </c>
      <c r="O1904" s="9">
        <v>4.3908681666666674E-4</v>
      </c>
    </row>
    <row r="1905" spans="1:15" x14ac:dyDescent="0.35">
      <c r="A1905" s="5">
        <v>2017</v>
      </c>
      <c r="B1905" s="6">
        <v>34019</v>
      </c>
      <c r="C1905" s="6">
        <v>2270003020</v>
      </c>
      <c r="D1905" s="12" t="s">
        <v>56</v>
      </c>
      <c r="E1905" s="12" t="s">
        <v>21</v>
      </c>
      <c r="F1905" s="12" t="s">
        <v>88</v>
      </c>
      <c r="G1905" s="6">
        <v>2.7925186666666666E-5</v>
      </c>
      <c r="H1905" s="6">
        <v>3.4887200257066664</v>
      </c>
      <c r="I1905" s="6">
        <v>4.3232598199999996E-3</v>
      </c>
      <c r="J1905" s="6">
        <v>4.9971386666666669E-5</v>
      </c>
      <c r="K1905" s="20">
        <v>1.1034123099999999E-2</v>
      </c>
      <c r="L1905" s="6">
        <v>6.499954633333334E-4</v>
      </c>
      <c r="M1905" s="6">
        <v>6.305213199999999E-4</v>
      </c>
      <c r="N1905" s="6">
        <v>9.9207900000000009E-6</v>
      </c>
      <c r="O1905" s="9">
        <v>4.6150045333333338E-4</v>
      </c>
    </row>
    <row r="1906" spans="1:15" x14ac:dyDescent="0.35">
      <c r="A1906" s="5">
        <v>2017</v>
      </c>
      <c r="B1906" s="6">
        <v>34019</v>
      </c>
      <c r="C1906" s="6">
        <v>2270003030</v>
      </c>
      <c r="D1906" s="12" t="s">
        <v>20</v>
      </c>
      <c r="E1906" s="12" t="s">
        <v>21</v>
      </c>
      <c r="F1906" s="12" t="s">
        <v>88</v>
      </c>
      <c r="G1906" s="6">
        <v>1.212541E-5</v>
      </c>
      <c r="H1906" s="6">
        <v>1.52358752887</v>
      </c>
      <c r="I1906" s="6">
        <v>1.7600216333333333E-3</v>
      </c>
      <c r="J1906" s="6">
        <v>2.9027496666666665E-5</v>
      </c>
      <c r="K1906" s="20">
        <v>5.5839350233333335E-3</v>
      </c>
      <c r="L1906" s="6">
        <v>3.2334426666666671E-4</v>
      </c>
      <c r="M1906" s="6">
        <v>3.1342347666666665E-4</v>
      </c>
      <c r="N1906" s="6">
        <v>4.4092400000000003E-6</v>
      </c>
      <c r="O1906" s="9">
        <v>3.2775350666666665E-4</v>
      </c>
    </row>
    <row r="1907" spans="1:15" x14ac:dyDescent="0.35">
      <c r="A1907" s="5">
        <v>2017</v>
      </c>
      <c r="B1907" s="6">
        <v>34019</v>
      </c>
      <c r="C1907" s="6">
        <v>2270003040</v>
      </c>
      <c r="D1907" s="12" t="s">
        <v>22</v>
      </c>
      <c r="E1907" s="12" t="s">
        <v>21</v>
      </c>
      <c r="F1907" s="12" t="s">
        <v>88</v>
      </c>
      <c r="G1907" s="6">
        <v>1.2492846666666667E-5</v>
      </c>
      <c r="H1907" s="6">
        <v>1.5458527211233335</v>
      </c>
      <c r="I1907" s="6">
        <v>2.1355419066666666E-3</v>
      </c>
      <c r="J1907" s="6">
        <v>3.3436736666666676E-5</v>
      </c>
      <c r="K1907" s="20">
        <v>6.8001503899999998E-3</v>
      </c>
      <c r="L1907" s="6">
        <v>3.9903622000000001E-4</v>
      </c>
      <c r="M1907" s="6">
        <v>3.8764568333333332E-4</v>
      </c>
      <c r="N1907" s="6">
        <v>4.7766766666666677E-6</v>
      </c>
      <c r="O1907" s="9">
        <v>4.7399330000000008E-4</v>
      </c>
    </row>
    <row r="1908" spans="1:15" x14ac:dyDescent="0.35">
      <c r="A1908" s="5">
        <v>2017</v>
      </c>
      <c r="B1908" s="6">
        <v>34019</v>
      </c>
      <c r="C1908" s="6">
        <v>2270003050</v>
      </c>
      <c r="D1908" s="12" t="s">
        <v>57</v>
      </c>
      <c r="E1908" s="12" t="s">
        <v>21</v>
      </c>
      <c r="F1908" s="12" t="s">
        <v>88</v>
      </c>
      <c r="G1908" s="6">
        <v>0</v>
      </c>
      <c r="H1908" s="6">
        <v>5.9509675096666666E-2</v>
      </c>
      <c r="I1908" s="6">
        <v>2.9652139000000007E-4</v>
      </c>
      <c r="J1908" s="6">
        <v>2.2046200000000002E-6</v>
      </c>
      <c r="K1908" s="20">
        <v>4.5782608666666667E-4</v>
      </c>
      <c r="L1908" s="6">
        <v>4.9236513333333334E-5</v>
      </c>
      <c r="M1908" s="6">
        <v>4.7766766666666671E-5</v>
      </c>
      <c r="N1908" s="6">
        <v>0</v>
      </c>
      <c r="O1908" s="9">
        <v>7.8264009999999995E-5</v>
      </c>
    </row>
    <row r="1909" spans="1:15" x14ac:dyDescent="0.35">
      <c r="A1909" s="5">
        <v>2017</v>
      </c>
      <c r="B1909" s="6">
        <v>34019</v>
      </c>
      <c r="C1909" s="6">
        <v>2270003060</v>
      </c>
      <c r="D1909" s="12" t="s">
        <v>58</v>
      </c>
      <c r="E1909" s="12" t="s">
        <v>21</v>
      </c>
      <c r="F1909" s="12" t="s">
        <v>88</v>
      </c>
      <c r="G1909" s="6">
        <v>4.7766766666666671E-5</v>
      </c>
      <c r="H1909" s="6">
        <v>5.8687987502099999</v>
      </c>
      <c r="I1909" s="6">
        <v>8.8464051866666664E-3</v>
      </c>
      <c r="J1909" s="6">
        <v>1.7820678333333332E-4</v>
      </c>
      <c r="K1909" s="20">
        <v>3.1035905486666664E-2</v>
      </c>
      <c r="L1909" s="6">
        <v>1.22135948E-3</v>
      </c>
      <c r="M1909" s="6">
        <v>1.1846158133333334E-3</v>
      </c>
      <c r="N1909" s="6">
        <v>1.873927E-5</v>
      </c>
      <c r="O1909" s="9">
        <v>1.801909413333333E-3</v>
      </c>
    </row>
    <row r="1910" spans="1:15" x14ac:dyDescent="0.35">
      <c r="A1910" s="5">
        <v>2017</v>
      </c>
      <c r="B1910" s="6">
        <v>34019</v>
      </c>
      <c r="C1910" s="6">
        <v>2270003070</v>
      </c>
      <c r="D1910" s="12" t="s">
        <v>59</v>
      </c>
      <c r="E1910" s="12" t="s">
        <v>21</v>
      </c>
      <c r="F1910" s="12" t="s">
        <v>88</v>
      </c>
      <c r="G1910" s="6">
        <v>1.8004396666666665E-5</v>
      </c>
      <c r="H1910" s="6">
        <v>2.1972705317933334</v>
      </c>
      <c r="I1910" s="6">
        <v>1.9183868366666667E-3</v>
      </c>
      <c r="J1910" s="6">
        <v>2.6822876666666664E-5</v>
      </c>
      <c r="K1910" s="20">
        <v>5.077974733333334E-3</v>
      </c>
      <c r="L1910" s="6">
        <v>3.5126945333333336E-4</v>
      </c>
      <c r="M1910" s="6">
        <v>3.4098122666666669E-4</v>
      </c>
      <c r="N1910" s="6">
        <v>6.6138600000000009E-6</v>
      </c>
      <c r="O1910" s="9">
        <v>2.7300544333333336E-4</v>
      </c>
    </row>
    <row r="1911" spans="1:15" x14ac:dyDescent="0.35">
      <c r="A1911" s="5">
        <v>2017</v>
      </c>
      <c r="B1911" s="6">
        <v>34019</v>
      </c>
      <c r="C1911" s="6">
        <v>2270004031</v>
      </c>
      <c r="D1911" s="12" t="s">
        <v>28</v>
      </c>
      <c r="E1911" s="12" t="s">
        <v>25</v>
      </c>
      <c r="F1911" s="12" t="s">
        <v>88</v>
      </c>
      <c r="G1911" s="6">
        <v>0</v>
      </c>
      <c r="H1911" s="6">
        <v>8.4510433333333343E-4</v>
      </c>
      <c r="I1911" s="6">
        <v>4.7766766666666677E-6</v>
      </c>
      <c r="J1911" s="6">
        <v>0</v>
      </c>
      <c r="K1911" s="20">
        <v>8.8184800000000007E-6</v>
      </c>
      <c r="L1911" s="6">
        <v>1.1023100000000001E-6</v>
      </c>
      <c r="M1911" s="6">
        <v>1.1023100000000001E-6</v>
      </c>
      <c r="N1911" s="6">
        <v>0</v>
      </c>
      <c r="O1911" s="9">
        <v>1.1023100000000001E-6</v>
      </c>
    </row>
    <row r="1912" spans="1:15" x14ac:dyDescent="0.35">
      <c r="A1912" s="5">
        <v>2017</v>
      </c>
      <c r="B1912" s="6">
        <v>34019</v>
      </c>
      <c r="C1912" s="6">
        <v>2270004036</v>
      </c>
      <c r="D1912" s="12" t="s">
        <v>29</v>
      </c>
      <c r="E1912" s="12" t="s">
        <v>25</v>
      </c>
      <c r="F1912" s="12" t="s">
        <v>88</v>
      </c>
      <c r="G1912" s="6">
        <v>0</v>
      </c>
      <c r="H1912" s="6">
        <v>0</v>
      </c>
      <c r="I1912" s="6">
        <v>0</v>
      </c>
      <c r="J1912" s="6">
        <v>0</v>
      </c>
      <c r="K1912" s="20">
        <v>0</v>
      </c>
      <c r="L1912" s="6">
        <v>0</v>
      </c>
      <c r="M1912" s="6">
        <v>0</v>
      </c>
      <c r="N1912" s="6">
        <v>0</v>
      </c>
      <c r="O1912" s="9">
        <v>0</v>
      </c>
    </row>
    <row r="1913" spans="1:15" x14ac:dyDescent="0.35">
      <c r="A1913" s="5">
        <v>2017</v>
      </c>
      <c r="B1913" s="6">
        <v>34019</v>
      </c>
      <c r="C1913" s="6">
        <v>2270004046</v>
      </c>
      <c r="D1913" s="12" t="s">
        <v>62</v>
      </c>
      <c r="E1913" s="12" t="s">
        <v>25</v>
      </c>
      <c r="F1913" s="12" t="s">
        <v>88</v>
      </c>
      <c r="G1913" s="6">
        <v>4.9971386666666669E-5</v>
      </c>
      <c r="H1913" s="6">
        <v>6.1334034890333333</v>
      </c>
      <c r="I1913" s="6">
        <v>1.8924090643333332E-2</v>
      </c>
      <c r="J1913" s="6">
        <v>2.7778212000000003E-4</v>
      </c>
      <c r="K1913" s="20">
        <v>4.4072925856666667E-2</v>
      </c>
      <c r="L1913" s="6">
        <v>3.0717705333333334E-3</v>
      </c>
      <c r="M1913" s="6">
        <v>2.979176493333333E-3</v>
      </c>
      <c r="N1913" s="6">
        <v>2.1311326666666668E-5</v>
      </c>
      <c r="O1913" s="9">
        <v>4.6932685433333336E-3</v>
      </c>
    </row>
    <row r="1914" spans="1:15" x14ac:dyDescent="0.35">
      <c r="A1914" s="5">
        <v>2017</v>
      </c>
      <c r="B1914" s="6">
        <v>34019</v>
      </c>
      <c r="C1914" s="6">
        <v>2270004056</v>
      </c>
      <c r="D1914" s="12" t="s">
        <v>64</v>
      </c>
      <c r="E1914" s="12" t="s">
        <v>25</v>
      </c>
      <c r="F1914" s="12" t="s">
        <v>88</v>
      </c>
      <c r="G1914" s="6">
        <v>1.0288226666666667E-5</v>
      </c>
      <c r="H1914" s="6">
        <v>1.2663458534100001</v>
      </c>
      <c r="I1914" s="6">
        <v>3.9877901433333337E-3</v>
      </c>
      <c r="J1914" s="6">
        <v>7.2385023333333318E-5</v>
      </c>
      <c r="K1914" s="20">
        <v>8.7115559299999999E-3</v>
      </c>
      <c r="L1914" s="6">
        <v>5.1367646000000002E-4</v>
      </c>
      <c r="M1914" s="6">
        <v>4.9824411999999996E-4</v>
      </c>
      <c r="N1914" s="6">
        <v>4.4092400000000003E-6</v>
      </c>
      <c r="O1914" s="9">
        <v>9.7738153333333327E-4</v>
      </c>
    </row>
    <row r="1915" spans="1:15" x14ac:dyDescent="0.35">
      <c r="A1915" s="5">
        <v>2017</v>
      </c>
      <c r="B1915" s="6">
        <v>34019</v>
      </c>
      <c r="C1915" s="6">
        <v>2270004066</v>
      </c>
      <c r="D1915" s="12" t="s">
        <v>65</v>
      </c>
      <c r="E1915" s="12" t="s">
        <v>25</v>
      </c>
      <c r="F1915" s="12" t="s">
        <v>88</v>
      </c>
      <c r="G1915" s="6">
        <v>6.7975783333333324E-5</v>
      </c>
      <c r="H1915" s="6">
        <v>8.3441637231700003</v>
      </c>
      <c r="I1915" s="6">
        <v>2.5249145423333338E-2</v>
      </c>
      <c r="J1915" s="6">
        <v>1.6938830333333333E-4</v>
      </c>
      <c r="K1915" s="20">
        <v>6.9774385816666659E-2</v>
      </c>
      <c r="L1915" s="6">
        <v>4.6043488699999994E-3</v>
      </c>
      <c r="M1915" s="6">
        <v>4.4661926833333325E-3</v>
      </c>
      <c r="N1915" s="6">
        <v>2.9027496666666665E-5</v>
      </c>
      <c r="O1915" s="9">
        <v>5.9363067866666673E-3</v>
      </c>
    </row>
    <row r="1916" spans="1:15" x14ac:dyDescent="0.35">
      <c r="A1916" s="5">
        <v>2017</v>
      </c>
      <c r="B1916" s="6">
        <v>34019</v>
      </c>
      <c r="C1916" s="6">
        <v>2270004071</v>
      </c>
      <c r="D1916" s="12" t="s">
        <v>30</v>
      </c>
      <c r="E1916" s="12" t="s">
        <v>25</v>
      </c>
      <c r="F1916" s="12" t="s">
        <v>88</v>
      </c>
      <c r="G1916" s="6">
        <v>7.7161700000000004E-6</v>
      </c>
      <c r="H1916" s="6">
        <v>0.98591745453666668</v>
      </c>
      <c r="I1916" s="6">
        <v>1.5858566533333335E-3</v>
      </c>
      <c r="J1916" s="6">
        <v>2.9027496666666665E-5</v>
      </c>
      <c r="K1916" s="20">
        <v>4.8034995433333333E-3</v>
      </c>
      <c r="L1916" s="6">
        <v>2.6271721666666664E-4</v>
      </c>
      <c r="M1916" s="6">
        <v>2.5500104666666671E-4</v>
      </c>
      <c r="N1916" s="6">
        <v>3.3069300000000005E-6</v>
      </c>
      <c r="O1916" s="9">
        <v>3.3106043666666663E-4</v>
      </c>
    </row>
    <row r="1917" spans="1:15" x14ac:dyDescent="0.35">
      <c r="A1917" s="5">
        <v>2017</v>
      </c>
      <c r="B1917" s="6">
        <v>34019</v>
      </c>
      <c r="C1917" s="6">
        <v>2270004076</v>
      </c>
      <c r="D1917" s="12" t="s">
        <v>66</v>
      </c>
      <c r="E1917" s="12" t="s">
        <v>25</v>
      </c>
      <c r="F1917" s="12" t="s">
        <v>88</v>
      </c>
      <c r="G1917" s="6">
        <v>0</v>
      </c>
      <c r="H1917" s="6">
        <v>2.3626177666666665E-2</v>
      </c>
      <c r="I1917" s="6">
        <v>9.3696350000000003E-5</v>
      </c>
      <c r="J1917" s="6">
        <v>1.1023100000000001E-6</v>
      </c>
      <c r="K1917" s="20">
        <v>1.9621117999999999E-4</v>
      </c>
      <c r="L1917" s="6">
        <v>1.6902086666666667E-5</v>
      </c>
      <c r="M1917" s="6">
        <v>1.6534650000000003E-5</v>
      </c>
      <c r="N1917" s="6">
        <v>0</v>
      </c>
      <c r="O1917" s="9">
        <v>2.241363666666667E-5</v>
      </c>
    </row>
    <row r="1918" spans="1:15" x14ac:dyDescent="0.35">
      <c r="A1918" s="5">
        <v>2017</v>
      </c>
      <c r="B1918" s="6">
        <v>34019</v>
      </c>
      <c r="C1918" s="6">
        <v>2270005010</v>
      </c>
      <c r="D1918" s="12" t="s">
        <v>67</v>
      </c>
      <c r="E1918" s="12" t="s">
        <v>32</v>
      </c>
      <c r="F1918" s="12" t="s">
        <v>88</v>
      </c>
      <c r="G1918" s="6">
        <v>0</v>
      </c>
      <c r="H1918" s="6">
        <v>3.8360388000000005E-4</v>
      </c>
      <c r="I1918" s="6">
        <v>1.1023100000000001E-6</v>
      </c>
      <c r="J1918" s="6">
        <v>0</v>
      </c>
      <c r="K1918" s="20">
        <v>2.2046200000000002E-6</v>
      </c>
      <c r="L1918" s="6">
        <v>0</v>
      </c>
      <c r="M1918" s="6">
        <v>0</v>
      </c>
      <c r="N1918" s="6">
        <v>0</v>
      </c>
      <c r="O1918" s="9">
        <v>0</v>
      </c>
    </row>
    <row r="1919" spans="1:15" x14ac:dyDescent="0.35">
      <c r="A1919" s="5">
        <v>2017</v>
      </c>
      <c r="B1919" s="6">
        <v>34019</v>
      </c>
      <c r="C1919" s="6">
        <v>2270005015</v>
      </c>
      <c r="D1919" s="12" t="s">
        <v>68</v>
      </c>
      <c r="E1919" s="12" t="s">
        <v>32</v>
      </c>
      <c r="F1919" s="12" t="s">
        <v>88</v>
      </c>
      <c r="G1919" s="6">
        <v>1.5836520333333332E-4</v>
      </c>
      <c r="H1919" s="6">
        <v>19.527127700666668</v>
      </c>
      <c r="I1919" s="6">
        <v>6.0567157823333329E-2</v>
      </c>
      <c r="J1919" s="6">
        <v>3.8985030333333329E-4</v>
      </c>
      <c r="K1919" s="20">
        <v>0.12679100313</v>
      </c>
      <c r="L1919" s="6">
        <v>1.1129656633333337E-2</v>
      </c>
      <c r="M1919" s="6">
        <v>1.0795656703333335E-2</v>
      </c>
      <c r="N1919" s="6">
        <v>6.4668853333333341E-5</v>
      </c>
      <c r="O1919" s="9">
        <v>1.1066457526666665E-2</v>
      </c>
    </row>
    <row r="1920" spans="1:15" x14ac:dyDescent="0.35">
      <c r="A1920" s="5">
        <v>2017</v>
      </c>
      <c r="B1920" s="6">
        <v>34019</v>
      </c>
      <c r="C1920" s="6">
        <v>2270005020</v>
      </c>
      <c r="D1920" s="12" t="s">
        <v>95</v>
      </c>
      <c r="E1920" s="12" t="s">
        <v>32</v>
      </c>
      <c r="F1920" s="12" t="s">
        <v>88</v>
      </c>
      <c r="G1920" s="6">
        <v>1.433003E-5</v>
      </c>
      <c r="H1920" s="6">
        <v>1.7517719452933331</v>
      </c>
      <c r="I1920" s="6">
        <v>5.7757369633333333E-3</v>
      </c>
      <c r="J1920" s="6">
        <v>2.1311326666666668E-5</v>
      </c>
      <c r="K1920" s="20">
        <v>1.5800878976666669E-2</v>
      </c>
      <c r="L1920" s="6">
        <v>1.6005541200000001E-3</v>
      </c>
      <c r="M1920" s="6">
        <v>1.5524199166666666E-3</v>
      </c>
      <c r="N1920" s="6">
        <v>5.5115500000000006E-6</v>
      </c>
      <c r="O1920" s="9">
        <v>1.2926421933333332E-3</v>
      </c>
    </row>
    <row r="1921" spans="1:15" x14ac:dyDescent="0.35">
      <c r="A1921" s="5">
        <v>2017</v>
      </c>
      <c r="B1921" s="6">
        <v>34019</v>
      </c>
      <c r="C1921" s="6">
        <v>2270005025</v>
      </c>
      <c r="D1921" s="12" t="s">
        <v>69</v>
      </c>
      <c r="E1921" s="12" t="s">
        <v>32</v>
      </c>
      <c r="F1921" s="12" t="s">
        <v>88</v>
      </c>
      <c r="G1921" s="6">
        <v>0</v>
      </c>
      <c r="H1921" s="6">
        <v>9.9384269600000016E-3</v>
      </c>
      <c r="I1921" s="6">
        <v>5.0338823333333326E-5</v>
      </c>
      <c r="J1921" s="6">
        <v>0</v>
      </c>
      <c r="K1921" s="20">
        <v>8.1203503333333334E-5</v>
      </c>
      <c r="L1921" s="6">
        <v>9.9207900000000009E-6</v>
      </c>
      <c r="M1921" s="6">
        <v>9.9207900000000009E-6</v>
      </c>
      <c r="N1921" s="6">
        <v>0</v>
      </c>
      <c r="O1921" s="9">
        <v>1.212541E-5</v>
      </c>
    </row>
    <row r="1922" spans="1:15" x14ac:dyDescent="0.35">
      <c r="A1922" s="5">
        <v>2017</v>
      </c>
      <c r="B1922" s="6">
        <v>34019</v>
      </c>
      <c r="C1922" s="6">
        <v>2270005030</v>
      </c>
      <c r="D1922" s="12" t="s">
        <v>70</v>
      </c>
      <c r="E1922" s="12" t="s">
        <v>32</v>
      </c>
      <c r="F1922" s="12" t="s">
        <v>88</v>
      </c>
      <c r="G1922" s="6">
        <v>0</v>
      </c>
      <c r="H1922" s="6">
        <v>1.7398126166666666E-3</v>
      </c>
      <c r="I1922" s="6">
        <v>9.9207900000000009E-6</v>
      </c>
      <c r="J1922" s="6">
        <v>0</v>
      </c>
      <c r="K1922" s="20">
        <v>1.3227720000000002E-5</v>
      </c>
      <c r="L1922" s="6">
        <v>2.2046200000000002E-6</v>
      </c>
      <c r="M1922" s="6">
        <v>2.2046200000000002E-6</v>
      </c>
      <c r="N1922" s="6">
        <v>0</v>
      </c>
      <c r="O1922" s="9">
        <v>1.1023100000000001E-6</v>
      </c>
    </row>
    <row r="1923" spans="1:15" x14ac:dyDescent="0.35">
      <c r="A1923" s="5">
        <v>2017</v>
      </c>
      <c r="B1923" s="6">
        <v>34019</v>
      </c>
      <c r="C1923" s="6">
        <v>2270005035</v>
      </c>
      <c r="D1923" s="12" t="s">
        <v>31</v>
      </c>
      <c r="E1923" s="12" t="s">
        <v>32</v>
      </c>
      <c r="F1923" s="12" t="s">
        <v>88</v>
      </c>
      <c r="G1923" s="6">
        <v>1.1023100000000001E-6</v>
      </c>
      <c r="H1923" s="6">
        <v>0.14884822622999999</v>
      </c>
      <c r="I1923" s="6">
        <v>6.0516819E-4</v>
      </c>
      <c r="J1923" s="6">
        <v>2.2046200000000002E-6</v>
      </c>
      <c r="K1923" s="20">
        <v>1.2092340699999999E-3</v>
      </c>
      <c r="L1923" s="6">
        <v>1.2492846666666666E-4</v>
      </c>
      <c r="M1923" s="6">
        <v>1.2051922666666668E-4</v>
      </c>
      <c r="N1923" s="6">
        <v>0</v>
      </c>
      <c r="O1923" s="9">
        <v>1.6167213333333335E-4</v>
      </c>
    </row>
    <row r="1924" spans="1:15" x14ac:dyDescent="0.35">
      <c r="A1924" s="5">
        <v>2017</v>
      </c>
      <c r="B1924" s="6">
        <v>34019</v>
      </c>
      <c r="C1924" s="6">
        <v>2270005045</v>
      </c>
      <c r="D1924" s="12" t="s">
        <v>72</v>
      </c>
      <c r="E1924" s="12" t="s">
        <v>32</v>
      </c>
      <c r="F1924" s="12" t="s">
        <v>88</v>
      </c>
      <c r="G1924" s="6">
        <v>1.1023100000000001E-6</v>
      </c>
      <c r="H1924" s="6">
        <v>0.13772959269666665</v>
      </c>
      <c r="I1924" s="6">
        <v>6.5513957666666668E-4</v>
      </c>
      <c r="J1924" s="6">
        <v>2.2046200000000002E-6</v>
      </c>
      <c r="K1924" s="20">
        <v>1.1923319833333332E-3</v>
      </c>
      <c r="L1924" s="6">
        <v>1.480769766666667E-4</v>
      </c>
      <c r="M1924" s="6">
        <v>1.4366773666666668E-4</v>
      </c>
      <c r="N1924" s="6">
        <v>0</v>
      </c>
      <c r="O1924" s="9">
        <v>1.2382615666666668E-4</v>
      </c>
    </row>
    <row r="1925" spans="1:15" x14ac:dyDescent="0.35">
      <c r="A1925" s="5">
        <v>2017</v>
      </c>
      <c r="B1925" s="6">
        <v>34019</v>
      </c>
      <c r="C1925" s="6">
        <v>2270005055</v>
      </c>
      <c r="D1925" s="12" t="s">
        <v>73</v>
      </c>
      <c r="E1925" s="12" t="s">
        <v>32</v>
      </c>
      <c r="F1925" s="12" t="s">
        <v>88</v>
      </c>
      <c r="G1925" s="6">
        <v>3.3069300000000005E-6</v>
      </c>
      <c r="H1925" s="6">
        <v>0.3799262064033333</v>
      </c>
      <c r="I1925" s="6">
        <v>1.4032406299999999E-3</v>
      </c>
      <c r="J1925" s="6">
        <v>5.8789866666666671E-6</v>
      </c>
      <c r="K1925" s="20">
        <v>2.9347166566666672E-3</v>
      </c>
      <c r="L1925" s="6">
        <v>3.0093062999999996E-4</v>
      </c>
      <c r="M1925" s="6">
        <v>2.9211215000000002E-4</v>
      </c>
      <c r="N1925" s="6">
        <v>1.1023100000000001E-6</v>
      </c>
      <c r="O1925" s="9">
        <v>2.8843778333333337E-4</v>
      </c>
    </row>
    <row r="1926" spans="1:15" x14ac:dyDescent="0.35">
      <c r="A1926" s="5">
        <v>2017</v>
      </c>
      <c r="B1926" s="6">
        <v>34019</v>
      </c>
      <c r="C1926" s="6">
        <v>2270005060</v>
      </c>
      <c r="D1926" s="12" t="s">
        <v>74</v>
      </c>
      <c r="E1926" s="12" t="s">
        <v>32</v>
      </c>
      <c r="F1926" s="12" t="s">
        <v>88</v>
      </c>
      <c r="G1926" s="6">
        <v>2.2046200000000002E-6</v>
      </c>
      <c r="H1926" s="6">
        <v>0.27966927472000003</v>
      </c>
      <c r="I1926" s="6">
        <v>5.5188987333333335E-4</v>
      </c>
      <c r="J1926" s="6">
        <v>5.5115500000000006E-6</v>
      </c>
      <c r="K1926" s="20">
        <v>1.4252868299999999E-3</v>
      </c>
      <c r="L1926" s="6">
        <v>1.0288226666666668E-4</v>
      </c>
      <c r="M1926" s="6">
        <v>1.0031021000000001E-4</v>
      </c>
      <c r="N1926" s="6">
        <v>1.1023100000000001E-6</v>
      </c>
      <c r="O1926" s="9">
        <v>1.0361714E-4</v>
      </c>
    </row>
    <row r="1927" spans="1:15" x14ac:dyDescent="0.35">
      <c r="A1927" s="5">
        <v>2017</v>
      </c>
      <c r="B1927" s="6">
        <v>34019</v>
      </c>
      <c r="C1927" s="6">
        <v>2270006005</v>
      </c>
      <c r="D1927" s="12" t="s">
        <v>33</v>
      </c>
      <c r="E1927" s="12" t="s">
        <v>34</v>
      </c>
      <c r="F1927" s="12" t="s">
        <v>88</v>
      </c>
      <c r="G1927" s="6">
        <v>2.7925186666666666E-5</v>
      </c>
      <c r="H1927" s="6">
        <v>3.4104486669733327</v>
      </c>
      <c r="I1927" s="6">
        <v>1.2175381386666665E-2</v>
      </c>
      <c r="J1927" s="6">
        <v>9.2594040000000004E-5</v>
      </c>
      <c r="K1927" s="20">
        <v>2.7163857893333334E-2</v>
      </c>
      <c r="L1927" s="6">
        <v>2.224829016666667E-3</v>
      </c>
      <c r="M1927" s="6">
        <v>2.1579555433333332E-3</v>
      </c>
      <c r="N1927" s="6">
        <v>1.212541E-5</v>
      </c>
      <c r="O1927" s="9">
        <v>3.0093062999999999E-3</v>
      </c>
    </row>
    <row r="1928" spans="1:15" x14ac:dyDescent="0.35">
      <c r="A1928" s="5">
        <v>2017</v>
      </c>
      <c r="B1928" s="6">
        <v>34019</v>
      </c>
      <c r="C1928" s="6">
        <v>2270006010</v>
      </c>
      <c r="D1928" s="12" t="s">
        <v>35</v>
      </c>
      <c r="E1928" s="12" t="s">
        <v>34</v>
      </c>
      <c r="F1928" s="12" t="s">
        <v>88</v>
      </c>
      <c r="G1928" s="6">
        <v>6.6138600000000009E-6</v>
      </c>
      <c r="H1928" s="6">
        <v>0.80463302168333328</v>
      </c>
      <c r="I1928" s="6">
        <v>2.9736649433333338E-3</v>
      </c>
      <c r="J1928" s="6">
        <v>2.241363666666667E-5</v>
      </c>
      <c r="K1928" s="20">
        <v>6.4812153633333341E-3</v>
      </c>
      <c r="L1928" s="6">
        <v>5.5519680333333333E-4</v>
      </c>
      <c r="M1928" s="6">
        <v>5.3866215333333331E-4</v>
      </c>
      <c r="N1928" s="6">
        <v>2.5720566666666666E-6</v>
      </c>
      <c r="O1928" s="9">
        <v>7.1319457000000011E-4</v>
      </c>
    </row>
    <row r="1929" spans="1:15" x14ac:dyDescent="0.35">
      <c r="A1929" s="5">
        <v>2017</v>
      </c>
      <c r="B1929" s="6">
        <v>34019</v>
      </c>
      <c r="C1929" s="6">
        <v>2270006015</v>
      </c>
      <c r="D1929" s="12" t="s">
        <v>36</v>
      </c>
      <c r="E1929" s="12" t="s">
        <v>34</v>
      </c>
      <c r="F1929" s="12" t="s">
        <v>88</v>
      </c>
      <c r="G1929" s="6">
        <v>1.8004396666666665E-5</v>
      </c>
      <c r="H1929" s="6">
        <v>2.2328876376399998</v>
      </c>
      <c r="I1929" s="6">
        <v>4.9563531966666666E-3</v>
      </c>
      <c r="J1929" s="6">
        <v>6.0994486666666668E-5</v>
      </c>
      <c r="K1929" s="20">
        <v>1.2532162389999999E-2</v>
      </c>
      <c r="L1929" s="6">
        <v>8.0137936999999989E-4</v>
      </c>
      <c r="M1929" s="6">
        <v>7.7786342333333329E-4</v>
      </c>
      <c r="N1929" s="6">
        <v>6.9812966666666665E-6</v>
      </c>
      <c r="O1929" s="9">
        <v>9.6635843333333336E-4</v>
      </c>
    </row>
    <row r="1930" spans="1:15" x14ac:dyDescent="0.35">
      <c r="A1930" s="5">
        <v>2017</v>
      </c>
      <c r="B1930" s="6">
        <v>34019</v>
      </c>
      <c r="C1930" s="6">
        <v>2270006025</v>
      </c>
      <c r="D1930" s="12" t="s">
        <v>75</v>
      </c>
      <c r="E1930" s="12" t="s">
        <v>34</v>
      </c>
      <c r="F1930" s="12" t="s">
        <v>88</v>
      </c>
      <c r="G1930" s="6">
        <v>9.185916666666668E-6</v>
      </c>
      <c r="H1930" s="6">
        <v>1.1338654609333334</v>
      </c>
      <c r="I1930" s="6">
        <v>9.018732983333333E-3</v>
      </c>
      <c r="J1930" s="6">
        <v>5.3645753333333328E-5</v>
      </c>
      <c r="K1930" s="20">
        <v>8.4128299199999982E-3</v>
      </c>
      <c r="L1930" s="6">
        <v>1.3753154433333332E-3</v>
      </c>
      <c r="M1930" s="6">
        <v>1.3341625366666665E-3</v>
      </c>
      <c r="N1930" s="6">
        <v>3.6743666666666665E-6</v>
      </c>
      <c r="O1930" s="9">
        <v>2.0264132166666667E-3</v>
      </c>
    </row>
    <row r="1931" spans="1:15" x14ac:dyDescent="0.35">
      <c r="A1931" s="5">
        <v>2017</v>
      </c>
      <c r="B1931" s="6">
        <v>34019</v>
      </c>
      <c r="C1931" s="6">
        <v>2270006030</v>
      </c>
      <c r="D1931" s="12" t="s">
        <v>76</v>
      </c>
      <c r="E1931" s="12" t="s">
        <v>34</v>
      </c>
      <c r="F1931" s="12" t="s">
        <v>88</v>
      </c>
      <c r="G1931" s="6">
        <v>1.1023100000000001E-6</v>
      </c>
      <c r="H1931" s="6">
        <v>0.10906144909</v>
      </c>
      <c r="I1931" s="6">
        <v>3.8544106333333335E-4</v>
      </c>
      <c r="J1931" s="6">
        <v>2.5720566666666666E-6</v>
      </c>
      <c r="K1931" s="20">
        <v>9.0499651000000006E-4</v>
      </c>
      <c r="L1931" s="6">
        <v>6.4668853333333341E-5</v>
      </c>
      <c r="M1931" s="6">
        <v>6.2464233333333331E-5</v>
      </c>
      <c r="N1931" s="6">
        <v>0</v>
      </c>
      <c r="O1931" s="9">
        <v>1.0802638E-4</v>
      </c>
    </row>
    <row r="1932" spans="1:15" x14ac:dyDescent="0.35">
      <c r="A1932" s="5">
        <v>2017</v>
      </c>
      <c r="B1932" s="6">
        <v>34019</v>
      </c>
      <c r="C1932" s="6">
        <v>2270006035</v>
      </c>
      <c r="D1932" s="12" t="s">
        <v>37</v>
      </c>
      <c r="E1932" s="12" t="s">
        <v>34</v>
      </c>
      <c r="F1932" s="12" t="s">
        <v>88</v>
      </c>
      <c r="G1932" s="6">
        <v>1.1023100000000001E-6</v>
      </c>
      <c r="H1932" s="6">
        <v>9.6823970906666668E-2</v>
      </c>
      <c r="I1932" s="6">
        <v>2.1862481666666666E-4</v>
      </c>
      <c r="J1932" s="6">
        <v>3.3069300000000005E-6</v>
      </c>
      <c r="K1932" s="20">
        <v>5.618106633333334E-4</v>
      </c>
      <c r="L1932" s="6">
        <v>3.5641356666666673E-5</v>
      </c>
      <c r="M1932" s="6">
        <v>3.4539046666666668E-5</v>
      </c>
      <c r="N1932" s="6">
        <v>0</v>
      </c>
      <c r="O1932" s="9">
        <v>4.482727333333334E-5</v>
      </c>
    </row>
    <row r="1933" spans="1:15" x14ac:dyDescent="0.35">
      <c r="A1933" s="5">
        <v>2017</v>
      </c>
      <c r="B1933" s="6">
        <v>34019</v>
      </c>
      <c r="C1933" s="6">
        <v>2270007015</v>
      </c>
      <c r="D1933" s="12" t="s">
        <v>78</v>
      </c>
      <c r="E1933" s="12" t="s">
        <v>39</v>
      </c>
      <c r="F1933" s="12" t="s">
        <v>88</v>
      </c>
      <c r="G1933" s="6">
        <v>5.8789866666666671E-6</v>
      </c>
      <c r="H1933" s="6">
        <v>0.73798148009666675</v>
      </c>
      <c r="I1933" s="6">
        <v>2.2380567366666669E-3</v>
      </c>
      <c r="J1933" s="6">
        <v>2.5720566666666669E-5</v>
      </c>
      <c r="K1933" s="20">
        <v>4.3478780766666664E-3</v>
      </c>
      <c r="L1933" s="6">
        <v>3.8985030333333329E-4</v>
      </c>
      <c r="M1933" s="6">
        <v>3.7772489333333332E-4</v>
      </c>
      <c r="N1933" s="6">
        <v>2.5720566666666666E-6</v>
      </c>
      <c r="O1933" s="9">
        <v>3.2444657666666667E-4</v>
      </c>
    </row>
    <row r="1934" spans="1:15" x14ac:dyDescent="0.35">
      <c r="A1934" s="5">
        <v>2017</v>
      </c>
      <c r="B1934" s="6">
        <v>34019</v>
      </c>
      <c r="C1934" s="6">
        <v>2282005010</v>
      </c>
      <c r="D1934" s="13" t="s">
        <v>2</v>
      </c>
      <c r="E1934" s="13" t="s">
        <v>96</v>
      </c>
      <c r="F1934" s="13" t="s">
        <v>10</v>
      </c>
      <c r="G1934" s="6">
        <v>4.9312799505481105E-5</v>
      </c>
      <c r="H1934" s="6">
        <v>3.4245439903928521</v>
      </c>
      <c r="I1934" s="6">
        <v>0.37914145899789148</v>
      </c>
      <c r="J1934" s="6">
        <v>4.1535521164868597E-3</v>
      </c>
      <c r="K1934" s="20">
        <v>1.9805205317668398E-2</v>
      </c>
      <c r="L1934" s="6">
        <v>2.047627988768291E-3</v>
      </c>
      <c r="M1934" s="6">
        <v>1.8836342601802954E-3</v>
      </c>
      <c r="N1934" s="6">
        <v>6.3647915640795385E-5</v>
      </c>
      <c r="O1934" s="9">
        <v>0.1629902704585233</v>
      </c>
    </row>
    <row r="1935" spans="1:15" x14ac:dyDescent="0.35">
      <c r="A1935" s="5">
        <v>2017</v>
      </c>
      <c r="B1935" s="6">
        <v>34019</v>
      </c>
      <c r="C1935" s="6">
        <v>2282005015</v>
      </c>
      <c r="D1935" s="13" t="s">
        <v>3</v>
      </c>
      <c r="E1935" s="13" t="s">
        <v>96</v>
      </c>
      <c r="F1935" s="13" t="s">
        <v>10</v>
      </c>
      <c r="G1935" s="6">
        <v>1.9686892825831605E-5</v>
      </c>
      <c r="H1935" s="6">
        <v>1.4433437829863169</v>
      </c>
      <c r="I1935" s="6">
        <v>0.1787954049697936</v>
      </c>
      <c r="J1935" s="6">
        <v>1.6882944109764132E-3</v>
      </c>
      <c r="K1935" s="20">
        <v>9.1047100947426064E-3</v>
      </c>
      <c r="L1935" s="6">
        <v>3.5818676850105265E-4</v>
      </c>
      <c r="M1935" s="6">
        <v>3.2932540134861997E-4</v>
      </c>
      <c r="N1935" s="6">
        <v>2.6758883452586647E-5</v>
      </c>
      <c r="O1935" s="9">
        <v>2.4742410449552433E-2</v>
      </c>
    </row>
    <row r="1936" spans="1:15" x14ac:dyDescent="0.35">
      <c r="A1936" s="5">
        <v>2017</v>
      </c>
      <c r="B1936" s="6">
        <v>34019</v>
      </c>
      <c r="C1936" s="6">
        <v>2282010005</v>
      </c>
      <c r="D1936" s="12" t="s">
        <v>4</v>
      </c>
      <c r="E1936" s="12" t="s">
        <v>96</v>
      </c>
      <c r="F1936" s="12" t="s">
        <v>40</v>
      </c>
      <c r="G1936" s="6">
        <v>1.5673060307943607E-5</v>
      </c>
      <c r="H1936" s="6">
        <v>1.1934551853248092</v>
      </c>
      <c r="I1936" s="6">
        <v>0.12248496630657929</v>
      </c>
      <c r="J1936" s="6">
        <v>7.2153417881081849E-4</v>
      </c>
      <c r="K1936" s="20">
        <v>9.5043731325951675E-3</v>
      </c>
      <c r="L1936" s="6">
        <v>9.6714250192920292E-5</v>
      </c>
      <c r="M1936" s="6">
        <v>8.8686585157144308E-5</v>
      </c>
      <c r="N1936" s="6">
        <v>2.2171646289286077E-5</v>
      </c>
      <c r="O1936" s="9">
        <v>1.1925096410645238E-2</v>
      </c>
    </row>
    <row r="1937" spans="1:16" x14ac:dyDescent="0.35">
      <c r="A1937" s="5">
        <v>2017</v>
      </c>
      <c r="B1937" s="6">
        <v>34019</v>
      </c>
      <c r="C1937" s="6">
        <v>2282020005</v>
      </c>
      <c r="D1937" s="12" t="s">
        <v>4</v>
      </c>
      <c r="E1937" s="12" t="s">
        <v>96</v>
      </c>
      <c r="F1937" s="12" t="s">
        <v>88</v>
      </c>
      <c r="G1937" s="6">
        <v>7.4542603903634225E-6</v>
      </c>
      <c r="H1937" s="6">
        <v>0.90713475011236844</v>
      </c>
      <c r="I1937" s="6">
        <v>1.8071803074586196E-3</v>
      </c>
      <c r="J1937" s="6">
        <v>2.2745050934698652E-5</v>
      </c>
      <c r="K1937" s="20">
        <v>9.2939336277287551E-3</v>
      </c>
      <c r="L1937" s="6">
        <v>2.0241183983063754E-4</v>
      </c>
      <c r="M1937" s="6">
        <v>1.9610438873109929E-4</v>
      </c>
      <c r="N1937" s="6">
        <v>8.2187999175801841E-6</v>
      </c>
      <c r="O1937" s="9">
        <v>4.6847159530207048E-4</v>
      </c>
    </row>
    <row r="1938" spans="1:16" x14ac:dyDescent="0.35">
      <c r="A1938" s="5">
        <v>2017</v>
      </c>
      <c r="B1938" s="6">
        <v>34019</v>
      </c>
      <c r="C1938" s="6">
        <v>2282020010</v>
      </c>
      <c r="D1938" s="12" t="s">
        <v>97</v>
      </c>
      <c r="E1938" s="12" t="s">
        <v>96</v>
      </c>
      <c r="F1938" s="12" t="s">
        <v>88</v>
      </c>
      <c r="G1938" s="6">
        <v>0</v>
      </c>
      <c r="H1938" s="6">
        <v>6.7950361830207704E-3</v>
      </c>
      <c r="I1938" s="6">
        <v>3.0772715970474642E-5</v>
      </c>
      <c r="J1938" s="6">
        <v>5.734046454125709E-7</v>
      </c>
      <c r="K1938" s="20">
        <v>5.0459608796306247E-5</v>
      </c>
      <c r="L1938" s="6">
        <v>5.3517766905173289E-6</v>
      </c>
      <c r="M1938" s="6">
        <v>5.1606418087131384E-6</v>
      </c>
      <c r="N1938" s="6">
        <v>0</v>
      </c>
      <c r="O1938" s="9">
        <v>9.7478789720137074E-6</v>
      </c>
    </row>
    <row r="1939" spans="1:16" x14ac:dyDescent="0.35">
      <c r="A1939" s="5">
        <v>2017</v>
      </c>
      <c r="B1939" s="6">
        <v>34019</v>
      </c>
      <c r="C1939" s="6">
        <v>2285002015</v>
      </c>
      <c r="D1939" s="12" t="s">
        <v>98</v>
      </c>
      <c r="E1939" s="12" t="s">
        <v>99</v>
      </c>
      <c r="F1939" s="12" t="s">
        <v>88</v>
      </c>
      <c r="G1939" s="6">
        <v>1.1023100000000001E-6</v>
      </c>
      <c r="H1939" s="6">
        <v>0.13676948068666664</v>
      </c>
      <c r="I1939" s="6">
        <v>7.311989666666666E-4</v>
      </c>
      <c r="J1939" s="6">
        <v>6.6138600000000009E-6</v>
      </c>
      <c r="K1939" s="20">
        <v>1.0699755733333336E-3</v>
      </c>
      <c r="L1939" s="6">
        <v>1.2492846666666666E-4</v>
      </c>
      <c r="M1939" s="6">
        <v>1.2125409999999999E-4</v>
      </c>
      <c r="N1939" s="6">
        <v>0</v>
      </c>
      <c r="O1939" s="9">
        <v>1.7747190999999998E-4</v>
      </c>
    </row>
    <row r="1940" spans="1:16" x14ac:dyDescent="0.35">
      <c r="A1940" s="5">
        <v>2017</v>
      </c>
      <c r="B1940" s="6">
        <v>34019</v>
      </c>
      <c r="C1940" s="6">
        <v>2285004015</v>
      </c>
      <c r="D1940" s="12" t="s">
        <v>98</v>
      </c>
      <c r="E1940" s="12" t="s">
        <v>99</v>
      </c>
      <c r="F1940" s="12" t="s">
        <v>40</v>
      </c>
      <c r="G1940" s="6">
        <v>0</v>
      </c>
      <c r="H1940" s="6">
        <v>8.6913469133333334E-3</v>
      </c>
      <c r="I1940" s="6">
        <v>2.0333945133333333E-3</v>
      </c>
      <c r="J1940" s="6">
        <v>5.5115500000000006E-6</v>
      </c>
      <c r="K1940" s="20">
        <v>1.6534650000000003E-5</v>
      </c>
      <c r="L1940" s="6">
        <v>1.1023100000000001E-6</v>
      </c>
      <c r="M1940" s="6">
        <v>1.1023100000000001E-6</v>
      </c>
      <c r="N1940" s="6">
        <v>0</v>
      </c>
      <c r="O1940" s="9">
        <v>4.3724963333333334E-5</v>
      </c>
    </row>
    <row r="1941" spans="1:16" x14ac:dyDescent="0.35">
      <c r="A1941" s="5">
        <v>2017</v>
      </c>
      <c r="B1941" s="6">
        <v>34019</v>
      </c>
      <c r="C1941" s="6">
        <v>2285006015</v>
      </c>
      <c r="D1941" s="12" t="s">
        <v>98</v>
      </c>
      <c r="E1941" s="12" t="s">
        <v>99</v>
      </c>
      <c r="F1941" s="12" t="s">
        <v>81</v>
      </c>
      <c r="G1941" s="6">
        <v>0</v>
      </c>
      <c r="H1941" s="6">
        <v>3.8874799333333334E-4</v>
      </c>
      <c r="I1941" s="6">
        <v>1.3227720000000002E-5</v>
      </c>
      <c r="J1941" s="6">
        <v>0</v>
      </c>
      <c r="K1941" s="20">
        <v>2.2046200000000002E-6</v>
      </c>
      <c r="L1941" s="6">
        <v>0</v>
      </c>
      <c r="M1941" s="6">
        <v>0</v>
      </c>
      <c r="N1941" s="6">
        <v>0</v>
      </c>
      <c r="O1941" s="9">
        <v>0</v>
      </c>
      <c r="P1941">
        <f>SUM(I1743:I1941)</f>
        <v>27.986341796857676</v>
      </c>
    </row>
    <row r="1942" spans="1:16" x14ac:dyDescent="0.35">
      <c r="A1942" s="5">
        <v>2017</v>
      </c>
      <c r="B1942" s="6">
        <v>34021</v>
      </c>
      <c r="C1942" s="6">
        <v>2260001010</v>
      </c>
      <c r="D1942" s="12" t="s">
        <v>8</v>
      </c>
      <c r="E1942" s="12" t="s">
        <v>9</v>
      </c>
      <c r="F1942" s="12" t="s">
        <v>10</v>
      </c>
      <c r="G1942" s="6">
        <v>5.5115500000000006E-6</v>
      </c>
      <c r="H1942" s="6">
        <v>0.28782783846666665</v>
      </c>
      <c r="I1942" s="6">
        <v>4.634074496333334E-2</v>
      </c>
      <c r="J1942" s="6">
        <v>1.0067764666666669E-3</v>
      </c>
      <c r="K1942" s="20">
        <v>4.8501639999999998E-4</v>
      </c>
      <c r="L1942" s="6">
        <v>1.6762460733333333E-3</v>
      </c>
      <c r="M1942" s="6">
        <v>1.5424991266666666E-3</v>
      </c>
      <c r="N1942" s="6">
        <v>5.5115500000000006E-6</v>
      </c>
      <c r="O1942" s="9">
        <v>4.5810901290000004E-2</v>
      </c>
    </row>
    <row r="1943" spans="1:16" x14ac:dyDescent="0.35">
      <c r="A1943" s="5">
        <v>2017</v>
      </c>
      <c r="B1943" s="6">
        <v>34021</v>
      </c>
      <c r="C1943" s="6">
        <v>2260001030</v>
      </c>
      <c r="D1943" s="12" t="s">
        <v>11</v>
      </c>
      <c r="E1943" s="12" t="s">
        <v>9</v>
      </c>
      <c r="F1943" s="12" t="s">
        <v>10</v>
      </c>
      <c r="G1943" s="6">
        <v>2.2046200000000002E-6</v>
      </c>
      <c r="H1943" s="6">
        <v>0.12340286962666665</v>
      </c>
      <c r="I1943" s="6">
        <v>2.4692111436666664E-2</v>
      </c>
      <c r="J1943" s="6">
        <v>3.0974911E-4</v>
      </c>
      <c r="K1943" s="20">
        <v>2.4655000333333334E-4</v>
      </c>
      <c r="L1943" s="6">
        <v>4.0454777000000001E-4</v>
      </c>
      <c r="M1943" s="6">
        <v>3.7221334333333332E-4</v>
      </c>
      <c r="N1943" s="6">
        <v>2.2046200000000002E-6</v>
      </c>
      <c r="O1943" s="9">
        <v>1.1922217523333334E-2</v>
      </c>
    </row>
    <row r="1944" spans="1:16" x14ac:dyDescent="0.35">
      <c r="A1944" s="5">
        <v>2017</v>
      </c>
      <c r="B1944" s="6">
        <v>34021</v>
      </c>
      <c r="C1944" s="6">
        <v>2260001060</v>
      </c>
      <c r="D1944" s="12" t="s">
        <v>12</v>
      </c>
      <c r="E1944" s="12" t="s">
        <v>9</v>
      </c>
      <c r="F1944" s="12" t="s">
        <v>10</v>
      </c>
      <c r="G1944" s="6">
        <v>2.2046200000000002E-6</v>
      </c>
      <c r="H1944" s="6">
        <v>0.19977200873666667</v>
      </c>
      <c r="I1944" s="6">
        <v>5.0447217150000001E-2</v>
      </c>
      <c r="J1944" s="6">
        <v>1.5579314666666665E-4</v>
      </c>
      <c r="K1944" s="20">
        <v>4.4900760666666668E-4</v>
      </c>
      <c r="L1944" s="6">
        <v>2.5720566666666669E-5</v>
      </c>
      <c r="M1944" s="6">
        <v>2.3515946666666668E-5</v>
      </c>
      <c r="N1944" s="6">
        <v>3.3069300000000005E-6</v>
      </c>
      <c r="O1944" s="9">
        <v>1.7056410066666669E-3</v>
      </c>
    </row>
    <row r="1945" spans="1:16" x14ac:dyDescent="0.35">
      <c r="A1945" s="5">
        <v>2017</v>
      </c>
      <c r="B1945" s="6">
        <v>34021</v>
      </c>
      <c r="C1945" s="6">
        <v>2260002006</v>
      </c>
      <c r="D1945" s="12" t="s">
        <v>13</v>
      </c>
      <c r="E1945" s="12" t="s">
        <v>14</v>
      </c>
      <c r="F1945" s="12" t="s">
        <v>10</v>
      </c>
      <c r="G1945" s="6">
        <v>7.7161700000000004E-6</v>
      </c>
      <c r="H1945" s="6">
        <v>0.47673768446333331</v>
      </c>
      <c r="I1945" s="6">
        <v>0.17295795054999999</v>
      </c>
      <c r="J1945" s="6">
        <v>7.6794263333333334E-4</v>
      </c>
      <c r="K1945" s="20">
        <v>1.0453573166666669E-3</v>
      </c>
      <c r="L1945" s="6">
        <v>6.2982319033333331E-3</v>
      </c>
      <c r="M1945" s="6">
        <v>5.7944762333333342E-3</v>
      </c>
      <c r="N1945" s="6">
        <v>8.8184800000000007E-6</v>
      </c>
      <c r="O1945" s="9">
        <v>4.1465227833333333E-2</v>
      </c>
    </row>
    <row r="1946" spans="1:16" x14ac:dyDescent="0.35">
      <c r="A1946" s="5">
        <v>2017</v>
      </c>
      <c r="B1946" s="6">
        <v>34021</v>
      </c>
      <c r="C1946" s="6">
        <v>2260002009</v>
      </c>
      <c r="D1946" s="12" t="s">
        <v>15</v>
      </c>
      <c r="E1946" s="12" t="s">
        <v>14</v>
      </c>
      <c r="F1946" s="12" t="s">
        <v>10</v>
      </c>
      <c r="G1946" s="6">
        <v>0</v>
      </c>
      <c r="H1946" s="6">
        <v>3.0877540283333334E-2</v>
      </c>
      <c r="I1946" s="6">
        <v>6.5146520999999997E-3</v>
      </c>
      <c r="J1946" s="6">
        <v>6.3566543333333329E-5</v>
      </c>
      <c r="K1946" s="20">
        <v>7.0180403333333334E-5</v>
      </c>
      <c r="L1946" s="6">
        <v>2.2376893000000003E-4</v>
      </c>
      <c r="M1946" s="6">
        <v>2.0613197000000002E-4</v>
      </c>
      <c r="N1946" s="6">
        <v>1.1023100000000001E-6</v>
      </c>
      <c r="O1946" s="9">
        <v>1.4477004666666668E-3</v>
      </c>
    </row>
    <row r="1947" spans="1:16" x14ac:dyDescent="0.35">
      <c r="A1947" s="5">
        <v>2017</v>
      </c>
      <c r="B1947" s="6">
        <v>34021</v>
      </c>
      <c r="C1947" s="6">
        <v>2260002021</v>
      </c>
      <c r="D1947" s="12" t="s">
        <v>16</v>
      </c>
      <c r="E1947" s="12" t="s">
        <v>14</v>
      </c>
      <c r="F1947" s="12" t="s">
        <v>10</v>
      </c>
      <c r="G1947" s="6">
        <v>3.6743666666666669E-7</v>
      </c>
      <c r="H1947" s="6">
        <v>3.690644111E-2</v>
      </c>
      <c r="I1947" s="6">
        <v>7.8653492866666667E-3</v>
      </c>
      <c r="J1947" s="6">
        <v>7.7161699999999997E-5</v>
      </c>
      <c r="K1947" s="20">
        <v>8.3775560000000002E-5</v>
      </c>
      <c r="L1947" s="6">
        <v>2.6969851333333332E-4</v>
      </c>
      <c r="M1947" s="6">
        <v>2.4838718666666664E-4</v>
      </c>
      <c r="N1947" s="6">
        <v>1.1023100000000001E-6</v>
      </c>
      <c r="O1947" s="9">
        <v>1.7287895166666666E-3</v>
      </c>
    </row>
    <row r="1948" spans="1:16" x14ac:dyDescent="0.35">
      <c r="A1948" s="5">
        <v>2017</v>
      </c>
      <c r="B1948" s="6">
        <v>34021</v>
      </c>
      <c r="C1948" s="6">
        <v>2260002027</v>
      </c>
      <c r="D1948" s="12" t="s">
        <v>17</v>
      </c>
      <c r="E1948" s="12" t="s">
        <v>14</v>
      </c>
      <c r="F1948" s="12" t="s">
        <v>10</v>
      </c>
      <c r="G1948" s="6">
        <v>0</v>
      </c>
      <c r="H1948" s="6">
        <v>2.6749389333333341E-4</v>
      </c>
      <c r="I1948" s="6">
        <v>5.989217666666667E-5</v>
      </c>
      <c r="J1948" s="6">
        <v>1.1023100000000001E-6</v>
      </c>
      <c r="K1948" s="20">
        <v>1.1023100000000001E-6</v>
      </c>
      <c r="L1948" s="6">
        <v>2.2046200000000002E-6</v>
      </c>
      <c r="M1948" s="6">
        <v>2.2046200000000002E-6</v>
      </c>
      <c r="N1948" s="6">
        <v>0</v>
      </c>
      <c r="O1948" s="9">
        <v>1.4697466666666668E-5</v>
      </c>
    </row>
    <row r="1949" spans="1:16" x14ac:dyDescent="0.35">
      <c r="A1949" s="5">
        <v>2017</v>
      </c>
      <c r="B1949" s="6">
        <v>34021</v>
      </c>
      <c r="C1949" s="6">
        <v>2260002039</v>
      </c>
      <c r="D1949" s="12" t="s">
        <v>18</v>
      </c>
      <c r="E1949" s="12" t="s">
        <v>14</v>
      </c>
      <c r="F1949" s="12" t="s">
        <v>10</v>
      </c>
      <c r="G1949" s="6">
        <v>2.0209016666666669E-5</v>
      </c>
      <c r="H1949" s="6">
        <v>1.2298726201299999</v>
      </c>
      <c r="I1949" s="6">
        <v>0.45329191819999998</v>
      </c>
      <c r="J1949" s="6">
        <v>2.2024153799999999E-3</v>
      </c>
      <c r="K1949" s="20">
        <v>2.7484262666666666E-3</v>
      </c>
      <c r="L1949" s="6">
        <v>1.6534282563333336E-2</v>
      </c>
      <c r="M1949" s="6">
        <v>1.5211510563333334E-2</v>
      </c>
      <c r="N1949" s="6">
        <v>2.241363666666667E-5</v>
      </c>
      <c r="O1949" s="9">
        <v>0.10651217349666668</v>
      </c>
    </row>
    <row r="1950" spans="1:16" x14ac:dyDescent="0.35">
      <c r="A1950" s="5">
        <v>2017</v>
      </c>
      <c r="B1950" s="6">
        <v>34021</v>
      </c>
      <c r="C1950" s="6">
        <v>2260002054</v>
      </c>
      <c r="D1950" s="12" t="s">
        <v>19</v>
      </c>
      <c r="E1950" s="12" t="s">
        <v>14</v>
      </c>
      <c r="F1950" s="12" t="s">
        <v>10</v>
      </c>
      <c r="G1950" s="6">
        <v>0</v>
      </c>
      <c r="H1950" s="6">
        <v>7.1833868333333337E-3</v>
      </c>
      <c r="I1950" s="6">
        <v>1.6049633600000001E-3</v>
      </c>
      <c r="J1950" s="6">
        <v>1.5799776666666668E-5</v>
      </c>
      <c r="K1950" s="20">
        <v>1.6534650000000003E-5</v>
      </c>
      <c r="L1950" s="6">
        <v>5.4748063333333341E-5</v>
      </c>
      <c r="M1950" s="6">
        <v>5.0338823333333326E-5</v>
      </c>
      <c r="N1950" s="6">
        <v>0</v>
      </c>
      <c r="O1950" s="9">
        <v>3.520043266666667E-4</v>
      </c>
    </row>
    <row r="1951" spans="1:16" x14ac:dyDescent="0.35">
      <c r="A1951" s="5">
        <v>2017</v>
      </c>
      <c r="B1951" s="6">
        <v>34021</v>
      </c>
      <c r="C1951" s="6">
        <v>2260003030</v>
      </c>
      <c r="D1951" s="12" t="s">
        <v>20</v>
      </c>
      <c r="E1951" s="12" t="s">
        <v>21</v>
      </c>
      <c r="F1951" s="12" t="s">
        <v>10</v>
      </c>
      <c r="G1951" s="6">
        <v>0</v>
      </c>
      <c r="H1951" s="6">
        <v>6.6472967366666665E-3</v>
      </c>
      <c r="I1951" s="6">
        <v>1.4855464433333333E-3</v>
      </c>
      <c r="J1951" s="6">
        <v>1.4697466666666668E-5</v>
      </c>
      <c r="K1951" s="20">
        <v>1.5432340000000001E-5</v>
      </c>
      <c r="L1951" s="6">
        <v>5.1073696666666667E-5</v>
      </c>
      <c r="M1951" s="6">
        <v>4.6664456666666666E-5</v>
      </c>
      <c r="N1951" s="6">
        <v>0</v>
      </c>
      <c r="O1951" s="9">
        <v>3.5531125666666668E-4</v>
      </c>
    </row>
    <row r="1952" spans="1:16" x14ac:dyDescent="0.35">
      <c r="A1952" s="5">
        <v>2017</v>
      </c>
      <c r="B1952" s="6">
        <v>34021</v>
      </c>
      <c r="C1952" s="6">
        <v>2260003040</v>
      </c>
      <c r="D1952" s="12" t="s">
        <v>22</v>
      </c>
      <c r="E1952" s="12" t="s">
        <v>21</v>
      </c>
      <c r="F1952" s="12" t="s">
        <v>10</v>
      </c>
      <c r="G1952" s="6">
        <v>0</v>
      </c>
      <c r="H1952" s="6">
        <v>5.3719240666666663E-4</v>
      </c>
      <c r="I1952" s="6">
        <v>1.2015179000000001E-4</v>
      </c>
      <c r="J1952" s="6">
        <v>1.1023100000000001E-6</v>
      </c>
      <c r="K1952" s="20">
        <v>1.1023100000000001E-6</v>
      </c>
      <c r="L1952" s="6">
        <v>4.4092400000000003E-6</v>
      </c>
      <c r="M1952" s="6">
        <v>3.6743666666666665E-6</v>
      </c>
      <c r="N1952" s="6">
        <v>0</v>
      </c>
      <c r="O1952" s="9">
        <v>2.7925186666666666E-5</v>
      </c>
    </row>
    <row r="1953" spans="1:15" x14ac:dyDescent="0.35">
      <c r="A1953" s="5">
        <v>2017</v>
      </c>
      <c r="B1953" s="6">
        <v>34021</v>
      </c>
      <c r="C1953" s="6">
        <v>2260004015</v>
      </c>
      <c r="D1953" s="12" t="s">
        <v>23</v>
      </c>
      <c r="E1953" s="12" t="s">
        <v>24</v>
      </c>
      <c r="F1953" s="12" t="s">
        <v>10</v>
      </c>
      <c r="G1953" s="6">
        <v>0</v>
      </c>
      <c r="H1953" s="6">
        <v>3.685389766666667E-2</v>
      </c>
      <c r="I1953" s="6">
        <v>7.1477454766666658E-3</v>
      </c>
      <c r="J1953" s="6">
        <v>6.6873473333333352E-5</v>
      </c>
      <c r="K1953" s="20">
        <v>8.267324999999999E-5</v>
      </c>
      <c r="L1953" s="6">
        <v>2.5536848333333333E-4</v>
      </c>
      <c r="M1953" s="6">
        <v>2.3515946666666666E-4</v>
      </c>
      <c r="N1953" s="6">
        <v>1.1023100000000001E-6</v>
      </c>
      <c r="O1953" s="9">
        <v>1.9400655999999999E-3</v>
      </c>
    </row>
    <row r="1954" spans="1:15" x14ac:dyDescent="0.35">
      <c r="A1954" s="5">
        <v>2017</v>
      </c>
      <c r="B1954" s="6">
        <v>34021</v>
      </c>
      <c r="C1954" s="6">
        <v>2260004016</v>
      </c>
      <c r="D1954" s="12" t="s">
        <v>23</v>
      </c>
      <c r="E1954" s="12" t="s">
        <v>25</v>
      </c>
      <c r="F1954" s="12" t="s">
        <v>10</v>
      </c>
      <c r="G1954" s="6">
        <v>5.8789866666666671E-6</v>
      </c>
      <c r="H1954" s="6">
        <v>0.41818959112333332</v>
      </c>
      <c r="I1954" s="6">
        <v>8.217610819E-2</v>
      </c>
      <c r="J1954" s="6">
        <v>7.7933317000000019E-4</v>
      </c>
      <c r="K1954" s="20">
        <v>9.3990299333333339E-4</v>
      </c>
      <c r="L1954" s="6">
        <v>2.9336143466666665E-3</v>
      </c>
      <c r="M1954" s="6">
        <v>2.6984548799999998E-3</v>
      </c>
      <c r="N1954" s="6">
        <v>7.7161700000000004E-6</v>
      </c>
      <c r="O1954" s="9">
        <v>1.9803366586666666E-2</v>
      </c>
    </row>
    <row r="1955" spans="1:15" x14ac:dyDescent="0.35">
      <c r="A1955" s="5">
        <v>2017</v>
      </c>
      <c r="B1955" s="6">
        <v>34021</v>
      </c>
      <c r="C1955" s="6">
        <v>2260004020</v>
      </c>
      <c r="D1955" s="12" t="s">
        <v>26</v>
      </c>
      <c r="E1955" s="12" t="s">
        <v>24</v>
      </c>
      <c r="F1955" s="12" t="s">
        <v>10</v>
      </c>
      <c r="G1955" s="6">
        <v>4.4092400000000003E-6</v>
      </c>
      <c r="H1955" s="6">
        <v>0.30771057137333335</v>
      </c>
      <c r="I1955" s="6">
        <v>6.1831507393333339E-2</v>
      </c>
      <c r="J1955" s="6">
        <v>5.9304278000000014E-4</v>
      </c>
      <c r="K1955" s="20">
        <v>6.9004606000000002E-4</v>
      </c>
      <c r="L1955" s="6">
        <v>2.1377465266666667E-3</v>
      </c>
      <c r="M1955" s="6">
        <v>1.9661536033333334E-3</v>
      </c>
      <c r="N1955" s="6">
        <v>5.5115500000000006E-6</v>
      </c>
      <c r="O1955" s="9">
        <v>2.3598252480000002E-2</v>
      </c>
    </row>
    <row r="1956" spans="1:15" x14ac:dyDescent="0.35">
      <c r="A1956" s="5">
        <v>2017</v>
      </c>
      <c r="B1956" s="6">
        <v>34021</v>
      </c>
      <c r="C1956" s="6">
        <v>2260004021</v>
      </c>
      <c r="D1956" s="12" t="s">
        <v>26</v>
      </c>
      <c r="E1956" s="12" t="s">
        <v>25</v>
      </c>
      <c r="F1956" s="12" t="s">
        <v>10</v>
      </c>
      <c r="G1956" s="6">
        <v>4.3357526666666677E-5</v>
      </c>
      <c r="H1956" s="6">
        <v>2.6356614234133335</v>
      </c>
      <c r="I1956" s="6">
        <v>0.94043540906333334</v>
      </c>
      <c r="J1956" s="6">
        <v>4.8148900799999993E-3</v>
      </c>
      <c r="K1956" s="20">
        <v>5.9017677400000001E-3</v>
      </c>
      <c r="L1956" s="6">
        <v>3.4199167750000002E-2</v>
      </c>
      <c r="M1956" s="6">
        <v>3.1462866893333337E-2</v>
      </c>
      <c r="N1956" s="6">
        <v>4.8869076666666663E-5</v>
      </c>
      <c r="O1956" s="9">
        <v>0.26397127801000003</v>
      </c>
    </row>
    <row r="1957" spans="1:15" x14ac:dyDescent="0.35">
      <c r="A1957" s="5">
        <v>2017</v>
      </c>
      <c r="B1957" s="6">
        <v>34021</v>
      </c>
      <c r="C1957" s="6">
        <v>2260004025</v>
      </c>
      <c r="D1957" s="12" t="s">
        <v>27</v>
      </c>
      <c r="E1957" s="12" t="s">
        <v>24</v>
      </c>
      <c r="F1957" s="12" t="s">
        <v>10</v>
      </c>
      <c r="G1957" s="6">
        <v>9.9207900000000009E-6</v>
      </c>
      <c r="H1957" s="6">
        <v>0.68272451698000003</v>
      </c>
      <c r="I1957" s="6">
        <v>0.12664255871666666</v>
      </c>
      <c r="J1957" s="6">
        <v>1.1636719233333332E-3</v>
      </c>
      <c r="K1957" s="20">
        <v>1.5458060566666666E-3</v>
      </c>
      <c r="L1957" s="6">
        <v>4.9273257000000004E-3</v>
      </c>
      <c r="M1957" s="6">
        <v>4.5330661566666671E-3</v>
      </c>
      <c r="N1957" s="6">
        <v>1.2492846666666667E-5</v>
      </c>
      <c r="O1957" s="9">
        <v>3.8448572799999997E-2</v>
      </c>
    </row>
    <row r="1958" spans="1:15" x14ac:dyDescent="0.35">
      <c r="A1958" s="5">
        <v>2017</v>
      </c>
      <c r="B1958" s="6">
        <v>34021</v>
      </c>
      <c r="C1958" s="6">
        <v>2260004026</v>
      </c>
      <c r="D1958" s="12" t="s">
        <v>27</v>
      </c>
      <c r="E1958" s="12" t="s">
        <v>25</v>
      </c>
      <c r="F1958" s="12" t="s">
        <v>10</v>
      </c>
      <c r="G1958" s="6">
        <v>5.4748063333333341E-5</v>
      </c>
      <c r="H1958" s="6">
        <v>3.6792135237366672</v>
      </c>
      <c r="I1958" s="6">
        <v>0.82154061990000005</v>
      </c>
      <c r="J1958" s="6">
        <v>7.283697043333333E-3</v>
      </c>
      <c r="K1958" s="20">
        <v>8.2768783533333345E-3</v>
      </c>
      <c r="L1958" s="6">
        <v>2.8538071026666667E-2</v>
      </c>
      <c r="M1958" s="6">
        <v>2.6254819579999995E-2</v>
      </c>
      <c r="N1958" s="6">
        <v>6.7975783333333324E-5</v>
      </c>
      <c r="O1958" s="9">
        <v>0.21062939479999998</v>
      </c>
    </row>
    <row r="1959" spans="1:15" x14ac:dyDescent="0.35">
      <c r="A1959" s="5">
        <v>2017</v>
      </c>
      <c r="B1959" s="6">
        <v>34021</v>
      </c>
      <c r="C1959" s="6">
        <v>2260004030</v>
      </c>
      <c r="D1959" s="12" t="s">
        <v>28</v>
      </c>
      <c r="E1959" s="12" t="s">
        <v>24</v>
      </c>
      <c r="F1959" s="12" t="s">
        <v>10</v>
      </c>
      <c r="G1959" s="6">
        <v>6.6138600000000009E-6</v>
      </c>
      <c r="H1959" s="6">
        <v>0.43939987270666664</v>
      </c>
      <c r="I1959" s="6">
        <v>8.6455275610000007E-2</v>
      </c>
      <c r="J1959" s="6">
        <v>8.2048607666666666E-4</v>
      </c>
      <c r="K1959" s="20">
        <v>9.8766976000000026E-4</v>
      </c>
      <c r="L1959" s="6">
        <v>3.0849982533333333E-3</v>
      </c>
      <c r="M1959" s="6">
        <v>2.8388156866666664E-3</v>
      </c>
      <c r="N1959" s="6">
        <v>8.083606666666666E-6</v>
      </c>
      <c r="O1959" s="9">
        <v>2.3608540706666667E-2</v>
      </c>
    </row>
    <row r="1960" spans="1:15" x14ac:dyDescent="0.35">
      <c r="A1960" s="5">
        <v>2017</v>
      </c>
      <c r="B1960" s="6">
        <v>34021</v>
      </c>
      <c r="C1960" s="6">
        <v>2260004031</v>
      </c>
      <c r="D1960" s="12" t="s">
        <v>28</v>
      </c>
      <c r="E1960" s="12" t="s">
        <v>25</v>
      </c>
      <c r="F1960" s="12" t="s">
        <v>10</v>
      </c>
      <c r="G1960" s="6">
        <v>5.2543443333333337E-5</v>
      </c>
      <c r="H1960" s="6">
        <v>3.435510787133333</v>
      </c>
      <c r="I1960" s="6">
        <v>0.91542987414999999</v>
      </c>
      <c r="J1960" s="6">
        <v>6.4275696100000003E-3</v>
      </c>
      <c r="K1960" s="20">
        <v>7.673547346666666E-3</v>
      </c>
      <c r="L1960" s="6">
        <v>3.2448332033333332E-2</v>
      </c>
      <c r="M1960" s="6">
        <v>2.9852391983333334E-2</v>
      </c>
      <c r="N1960" s="6">
        <v>6.3566543333333329E-5</v>
      </c>
      <c r="O1960" s="9">
        <v>0.21051218250333334</v>
      </c>
    </row>
    <row r="1961" spans="1:15" x14ac:dyDescent="0.35">
      <c r="A1961" s="5">
        <v>2017</v>
      </c>
      <c r="B1961" s="6">
        <v>34021</v>
      </c>
      <c r="C1961" s="6">
        <v>2260004035</v>
      </c>
      <c r="D1961" s="12" t="s">
        <v>29</v>
      </c>
      <c r="E1961" s="12" t="s">
        <v>24</v>
      </c>
      <c r="F1961" s="12" t="s">
        <v>10</v>
      </c>
      <c r="G1961" s="6">
        <v>0</v>
      </c>
      <c r="H1961" s="6">
        <v>0</v>
      </c>
      <c r="I1961" s="6">
        <v>0</v>
      </c>
      <c r="J1961" s="6">
        <v>0</v>
      </c>
      <c r="K1961" s="20">
        <v>0</v>
      </c>
      <c r="L1961" s="6">
        <v>0</v>
      </c>
      <c r="M1961" s="6">
        <v>0</v>
      </c>
      <c r="N1961" s="6">
        <v>0</v>
      </c>
      <c r="O1961" s="9">
        <v>1.6090051633333331E-3</v>
      </c>
    </row>
    <row r="1962" spans="1:15" x14ac:dyDescent="0.35">
      <c r="A1962" s="5">
        <v>2017</v>
      </c>
      <c r="B1962" s="6">
        <v>34021</v>
      </c>
      <c r="C1962" s="6">
        <v>2260004036</v>
      </c>
      <c r="D1962" s="12" t="s">
        <v>29</v>
      </c>
      <c r="E1962" s="12" t="s">
        <v>25</v>
      </c>
      <c r="F1962" s="12" t="s">
        <v>10</v>
      </c>
      <c r="G1962" s="6">
        <v>0</v>
      </c>
      <c r="H1962" s="6">
        <v>0</v>
      </c>
      <c r="I1962" s="6">
        <v>0</v>
      </c>
      <c r="J1962" s="6">
        <v>0</v>
      </c>
      <c r="K1962" s="20">
        <v>0</v>
      </c>
      <c r="L1962" s="6">
        <v>0</v>
      </c>
      <c r="M1962" s="6">
        <v>0</v>
      </c>
      <c r="N1962" s="6">
        <v>0</v>
      </c>
      <c r="O1962" s="9">
        <v>3.7000872333333335E-4</v>
      </c>
    </row>
    <row r="1963" spans="1:15" x14ac:dyDescent="0.35">
      <c r="A1963" s="5">
        <v>2017</v>
      </c>
      <c r="B1963" s="6">
        <v>34021</v>
      </c>
      <c r="C1963" s="6">
        <v>2260004071</v>
      </c>
      <c r="D1963" s="12" t="s">
        <v>30</v>
      </c>
      <c r="E1963" s="12" t="s">
        <v>25</v>
      </c>
      <c r="F1963" s="12" t="s">
        <v>10</v>
      </c>
      <c r="G1963" s="6">
        <v>0</v>
      </c>
      <c r="H1963" s="6">
        <v>1.7265848966666667E-3</v>
      </c>
      <c r="I1963" s="6">
        <v>3.5678100333333336E-4</v>
      </c>
      <c r="J1963" s="6">
        <v>3.3069300000000005E-6</v>
      </c>
      <c r="K1963" s="20">
        <v>3.6743666666666665E-6</v>
      </c>
      <c r="L1963" s="6">
        <v>1.212541E-5</v>
      </c>
      <c r="M1963" s="6">
        <v>1.1023100000000001E-5</v>
      </c>
      <c r="N1963" s="6">
        <v>0</v>
      </c>
      <c r="O1963" s="9">
        <v>7.348733333333333E-5</v>
      </c>
    </row>
    <row r="1964" spans="1:15" x14ac:dyDescent="0.35">
      <c r="A1964" s="5">
        <v>2017</v>
      </c>
      <c r="B1964" s="6">
        <v>34021</v>
      </c>
      <c r="C1964" s="6">
        <v>2260005035</v>
      </c>
      <c r="D1964" s="12" t="s">
        <v>31</v>
      </c>
      <c r="E1964" s="12" t="s">
        <v>32</v>
      </c>
      <c r="F1964" s="12" t="s">
        <v>10</v>
      </c>
      <c r="G1964" s="6">
        <v>0</v>
      </c>
      <c r="H1964" s="6">
        <v>1.0832032933333336E-3</v>
      </c>
      <c r="I1964" s="6">
        <v>1.9621117999999999E-4</v>
      </c>
      <c r="J1964" s="6">
        <v>2.2046200000000002E-6</v>
      </c>
      <c r="K1964" s="20">
        <v>2.2046200000000002E-6</v>
      </c>
      <c r="L1964" s="6">
        <v>7.7161700000000004E-6</v>
      </c>
      <c r="M1964" s="6">
        <v>7.7161700000000004E-6</v>
      </c>
      <c r="N1964" s="6">
        <v>0</v>
      </c>
      <c r="O1964" s="9">
        <v>4.6664456666666666E-5</v>
      </c>
    </row>
    <row r="1965" spans="1:15" x14ac:dyDescent="0.35">
      <c r="A1965" s="5">
        <v>2017</v>
      </c>
      <c r="B1965" s="6">
        <v>34021</v>
      </c>
      <c r="C1965" s="6">
        <v>2260006005</v>
      </c>
      <c r="D1965" s="12" t="s">
        <v>33</v>
      </c>
      <c r="E1965" s="12" t="s">
        <v>34</v>
      </c>
      <c r="F1965" s="12" t="s">
        <v>10</v>
      </c>
      <c r="G1965" s="6">
        <v>1.1023100000000001E-6</v>
      </c>
      <c r="H1965" s="6">
        <v>4.4925746359999998E-2</v>
      </c>
      <c r="I1965" s="6">
        <v>9.336933136666668E-3</v>
      </c>
      <c r="J1965" s="6">
        <v>9.0389420000000007E-5</v>
      </c>
      <c r="K1965" s="20">
        <v>1.0141251999999999E-4</v>
      </c>
      <c r="L1965" s="6">
        <v>3.2444657666666667E-4</v>
      </c>
      <c r="M1965" s="6">
        <v>2.9872600999999999E-4</v>
      </c>
      <c r="N1965" s="6">
        <v>1.1023100000000001E-6</v>
      </c>
      <c r="O1965" s="9">
        <v>2.6374603933333328E-3</v>
      </c>
    </row>
    <row r="1966" spans="1:15" x14ac:dyDescent="0.35">
      <c r="A1966" s="5">
        <v>2017</v>
      </c>
      <c r="B1966" s="6">
        <v>34021</v>
      </c>
      <c r="C1966" s="6">
        <v>2260006010</v>
      </c>
      <c r="D1966" s="12" t="s">
        <v>35</v>
      </c>
      <c r="E1966" s="12" t="s">
        <v>34</v>
      </c>
      <c r="F1966" s="12" t="s">
        <v>10</v>
      </c>
      <c r="G1966" s="6">
        <v>4.4092400000000003E-6</v>
      </c>
      <c r="H1966" s="6">
        <v>0.29972984697333332</v>
      </c>
      <c r="I1966" s="6">
        <v>6.065534262333333E-2</v>
      </c>
      <c r="J1966" s="6">
        <v>5.7944762333333327E-4</v>
      </c>
      <c r="K1966" s="20">
        <v>6.9225068000000004E-4</v>
      </c>
      <c r="L1966" s="6">
        <v>2.4030357999999998E-3</v>
      </c>
      <c r="M1966" s="6">
        <v>2.21123386E-3</v>
      </c>
      <c r="N1966" s="6">
        <v>5.5115500000000006E-6</v>
      </c>
      <c r="O1966" s="9">
        <v>1.867754064E-2</v>
      </c>
    </row>
    <row r="1967" spans="1:15" x14ac:dyDescent="0.35">
      <c r="A1967" s="5">
        <v>2017</v>
      </c>
      <c r="B1967" s="6">
        <v>34021</v>
      </c>
      <c r="C1967" s="6">
        <v>2260006015</v>
      </c>
      <c r="D1967" s="12" t="s">
        <v>36</v>
      </c>
      <c r="E1967" s="12" t="s">
        <v>34</v>
      </c>
      <c r="F1967" s="12" t="s">
        <v>10</v>
      </c>
      <c r="G1967" s="6">
        <v>0</v>
      </c>
      <c r="H1967" s="6">
        <v>1.1243562000000001E-4</v>
      </c>
      <c r="I1967" s="6">
        <v>2.5353129999999998E-5</v>
      </c>
      <c r="J1967" s="6">
        <v>0</v>
      </c>
      <c r="K1967" s="20">
        <v>0</v>
      </c>
      <c r="L1967" s="6">
        <v>1.1023100000000001E-6</v>
      </c>
      <c r="M1967" s="6">
        <v>1.1023100000000001E-6</v>
      </c>
      <c r="N1967" s="6">
        <v>0</v>
      </c>
      <c r="O1967" s="9">
        <v>6.6138600000000009E-6</v>
      </c>
    </row>
    <row r="1968" spans="1:15" x14ac:dyDescent="0.35">
      <c r="A1968" s="5">
        <v>2017</v>
      </c>
      <c r="B1968" s="6">
        <v>34021</v>
      </c>
      <c r="C1968" s="6">
        <v>2260006035</v>
      </c>
      <c r="D1968" s="12" t="s">
        <v>37</v>
      </c>
      <c r="E1968" s="12" t="s">
        <v>34</v>
      </c>
      <c r="F1968" s="12" t="s">
        <v>10</v>
      </c>
      <c r="G1968" s="6">
        <v>0</v>
      </c>
      <c r="H1968" s="6">
        <v>1.8202812466666665E-3</v>
      </c>
      <c r="I1968" s="6">
        <v>4.0675238999999998E-4</v>
      </c>
      <c r="J1968" s="6">
        <v>4.4092400000000003E-6</v>
      </c>
      <c r="K1968" s="20">
        <v>4.4092400000000003E-6</v>
      </c>
      <c r="L1968" s="6">
        <v>1.433003E-5</v>
      </c>
      <c r="M1968" s="6">
        <v>1.3227720000000002E-5</v>
      </c>
      <c r="N1968" s="6">
        <v>0</v>
      </c>
      <c r="O1968" s="9">
        <v>1.1574255000000002E-4</v>
      </c>
    </row>
    <row r="1969" spans="1:15" x14ac:dyDescent="0.35">
      <c r="A1969" s="5">
        <v>2017</v>
      </c>
      <c r="B1969" s="6">
        <v>34021</v>
      </c>
      <c r="C1969" s="6">
        <v>2260007005</v>
      </c>
      <c r="D1969" s="12" t="s">
        <v>38</v>
      </c>
      <c r="E1969" s="12" t="s">
        <v>39</v>
      </c>
      <c r="F1969" s="12" t="s">
        <v>10</v>
      </c>
      <c r="G1969" s="6">
        <v>0</v>
      </c>
      <c r="H1969" s="6">
        <v>5.2106193699999999E-3</v>
      </c>
      <c r="I1969" s="6">
        <v>2.0205342299999996E-3</v>
      </c>
      <c r="J1969" s="6">
        <v>8.8184800000000007E-6</v>
      </c>
      <c r="K1969" s="20">
        <v>1.1390536666666669E-5</v>
      </c>
      <c r="L1969" s="6">
        <v>7.3854770000000001E-5</v>
      </c>
      <c r="M1969" s="6">
        <v>6.7975783333333324E-5</v>
      </c>
      <c r="N1969" s="6">
        <v>0</v>
      </c>
      <c r="O1969" s="9">
        <v>5.1882057333333331E-4</v>
      </c>
    </row>
    <row r="1970" spans="1:15" x14ac:dyDescent="0.35">
      <c r="A1970" s="5">
        <v>2017</v>
      </c>
      <c r="B1970" s="6">
        <v>34021</v>
      </c>
      <c r="C1970" s="6">
        <v>2265001010</v>
      </c>
      <c r="D1970" s="12" t="s">
        <v>8</v>
      </c>
      <c r="E1970" s="12" t="s">
        <v>9</v>
      </c>
      <c r="F1970" s="12" t="s">
        <v>40</v>
      </c>
      <c r="G1970" s="6">
        <v>2.2046200000000002E-6</v>
      </c>
      <c r="H1970" s="6">
        <v>0.13443552298000003</v>
      </c>
      <c r="I1970" s="6">
        <v>1.8134836683333336E-2</v>
      </c>
      <c r="J1970" s="6">
        <v>1.8482064333333334E-4</v>
      </c>
      <c r="K1970" s="20">
        <v>2.9946088333333327E-4</v>
      </c>
      <c r="L1970" s="6">
        <v>4.0418033333333338E-5</v>
      </c>
      <c r="M1970" s="6">
        <v>3.7111103333333336E-5</v>
      </c>
      <c r="N1970" s="6">
        <v>2.2046200000000002E-6</v>
      </c>
      <c r="O1970" s="9">
        <v>2.0429478666666671E-3</v>
      </c>
    </row>
    <row r="1971" spans="1:15" x14ac:dyDescent="0.35">
      <c r="A1971" s="5">
        <v>2017</v>
      </c>
      <c r="B1971" s="6">
        <v>34021</v>
      </c>
      <c r="C1971" s="6">
        <v>2265001030</v>
      </c>
      <c r="D1971" s="12" t="s">
        <v>11</v>
      </c>
      <c r="E1971" s="12" t="s">
        <v>9</v>
      </c>
      <c r="F1971" s="12" t="s">
        <v>40</v>
      </c>
      <c r="G1971" s="6">
        <v>1.6902086666666667E-5</v>
      </c>
      <c r="H1971" s="6">
        <v>1.2780512833</v>
      </c>
      <c r="I1971" s="6">
        <v>0.20964209247666665</v>
      </c>
      <c r="J1971" s="6">
        <v>1.3675992733333333E-3</v>
      </c>
      <c r="K1971" s="20">
        <v>2.1991084500000003E-3</v>
      </c>
      <c r="L1971" s="6">
        <v>3.611902433333333E-4</v>
      </c>
      <c r="M1971" s="6">
        <v>3.321627466666667E-4</v>
      </c>
      <c r="N1971" s="6">
        <v>2.3515946666666668E-5</v>
      </c>
      <c r="O1971" s="9">
        <v>2.0957485156666667E-2</v>
      </c>
    </row>
    <row r="1972" spans="1:15" x14ac:dyDescent="0.35">
      <c r="A1972" s="5">
        <v>2017</v>
      </c>
      <c r="B1972" s="6">
        <v>34021</v>
      </c>
      <c r="C1972" s="6">
        <v>2265001050</v>
      </c>
      <c r="D1972" s="12" t="s">
        <v>41</v>
      </c>
      <c r="E1972" s="12" t="s">
        <v>9</v>
      </c>
      <c r="F1972" s="12" t="s">
        <v>40</v>
      </c>
      <c r="G1972" s="6">
        <v>1.9106706666666671E-5</v>
      </c>
      <c r="H1972" s="6">
        <v>1.4649773387333334</v>
      </c>
      <c r="I1972" s="6">
        <v>0.38506333843999996</v>
      </c>
      <c r="J1972" s="6">
        <v>1.0710778833333335E-3</v>
      </c>
      <c r="K1972" s="20">
        <v>2.6635483966666665E-3</v>
      </c>
      <c r="L1972" s="6">
        <v>1.9143450333333333E-4</v>
      </c>
      <c r="M1972" s="6">
        <v>1.7600216333333335E-4</v>
      </c>
      <c r="N1972" s="6">
        <v>2.6822876666666664E-5</v>
      </c>
      <c r="O1972" s="9">
        <v>7.8050896733333347E-3</v>
      </c>
    </row>
    <row r="1973" spans="1:15" x14ac:dyDescent="0.35">
      <c r="A1973" s="5">
        <v>2017</v>
      </c>
      <c r="B1973" s="6">
        <v>34021</v>
      </c>
      <c r="C1973" s="6">
        <v>2265001060</v>
      </c>
      <c r="D1973" s="12" t="s">
        <v>12</v>
      </c>
      <c r="E1973" s="12" t="s">
        <v>9</v>
      </c>
      <c r="F1973" s="12" t="s">
        <v>40</v>
      </c>
      <c r="G1973" s="6">
        <v>2.2046200000000002E-6</v>
      </c>
      <c r="H1973" s="6">
        <v>0.19140290377999999</v>
      </c>
      <c r="I1973" s="6">
        <v>5.9298766450000005E-2</v>
      </c>
      <c r="J1973" s="6">
        <v>2.094389E-4</v>
      </c>
      <c r="K1973" s="20">
        <v>6.8012526999999996E-4</v>
      </c>
      <c r="L1973" s="6">
        <v>2.1311326666666668E-5</v>
      </c>
      <c r="M1973" s="6">
        <v>1.9106706666666671E-5</v>
      </c>
      <c r="N1973" s="6">
        <v>3.3069300000000005E-6</v>
      </c>
      <c r="O1973" s="9">
        <v>2.1862481666666666E-3</v>
      </c>
    </row>
    <row r="1974" spans="1:15" x14ac:dyDescent="0.35">
      <c r="A1974" s="5">
        <v>2017</v>
      </c>
      <c r="B1974" s="6">
        <v>34021</v>
      </c>
      <c r="C1974" s="6">
        <v>2265002003</v>
      </c>
      <c r="D1974" s="12" t="s">
        <v>42</v>
      </c>
      <c r="E1974" s="12" t="s">
        <v>14</v>
      </c>
      <c r="F1974" s="12" t="s">
        <v>40</v>
      </c>
      <c r="G1974" s="6">
        <v>5.5115500000000006E-6</v>
      </c>
      <c r="H1974" s="6">
        <v>0.42261463090000001</v>
      </c>
      <c r="I1974" s="6">
        <v>8.9436289286666651E-2</v>
      </c>
      <c r="J1974" s="6">
        <v>2.4067101666666666E-4</v>
      </c>
      <c r="K1974" s="20">
        <v>7.7712855000000006E-4</v>
      </c>
      <c r="L1974" s="6">
        <v>5.0338823333333326E-5</v>
      </c>
      <c r="M1974" s="6">
        <v>4.6664456666666666E-5</v>
      </c>
      <c r="N1974" s="6">
        <v>7.7161700000000004E-6</v>
      </c>
      <c r="O1974" s="9">
        <v>1.7589193233333335E-3</v>
      </c>
    </row>
    <row r="1975" spans="1:15" x14ac:dyDescent="0.35">
      <c r="A1975" s="5">
        <v>2017</v>
      </c>
      <c r="B1975" s="6">
        <v>34021</v>
      </c>
      <c r="C1975" s="6">
        <v>2265002006</v>
      </c>
      <c r="D1975" s="12" t="s">
        <v>13</v>
      </c>
      <c r="E1975" s="12" t="s">
        <v>14</v>
      </c>
      <c r="F1975" s="12" t="s">
        <v>40</v>
      </c>
      <c r="G1975" s="6">
        <v>0</v>
      </c>
      <c r="H1975" s="6">
        <v>3.1441555566666668E-3</v>
      </c>
      <c r="I1975" s="6">
        <v>8.0578861000000005E-4</v>
      </c>
      <c r="J1975" s="6">
        <v>2.2046200000000002E-6</v>
      </c>
      <c r="K1975" s="20">
        <v>5.5115500000000006E-6</v>
      </c>
      <c r="L1975" s="6">
        <v>0</v>
      </c>
      <c r="M1975" s="6">
        <v>0</v>
      </c>
      <c r="N1975" s="6">
        <v>0</v>
      </c>
      <c r="O1975" s="9">
        <v>1.6902086666666667E-5</v>
      </c>
    </row>
    <row r="1976" spans="1:15" x14ac:dyDescent="0.35">
      <c r="A1976" s="5">
        <v>2017</v>
      </c>
      <c r="B1976" s="6">
        <v>34021</v>
      </c>
      <c r="C1976" s="6">
        <v>2265002009</v>
      </c>
      <c r="D1976" s="12" t="s">
        <v>15</v>
      </c>
      <c r="E1976" s="12" t="s">
        <v>14</v>
      </c>
      <c r="F1976" s="12" t="s">
        <v>40</v>
      </c>
      <c r="G1976" s="6">
        <v>1.0288226666666667E-5</v>
      </c>
      <c r="H1976" s="6">
        <v>0.79384250909333343</v>
      </c>
      <c r="I1976" s="6">
        <v>0.15729669750666667</v>
      </c>
      <c r="J1976" s="6">
        <v>5.3976446333333337E-4</v>
      </c>
      <c r="K1976" s="20">
        <v>1.3815618666666669E-3</v>
      </c>
      <c r="L1976" s="6">
        <v>1.5836520333333332E-4</v>
      </c>
      <c r="M1976" s="6">
        <v>1.4587235666666668E-4</v>
      </c>
      <c r="N1976" s="6">
        <v>1.4697466666666668E-5</v>
      </c>
      <c r="O1976" s="9">
        <v>4.5433543833333333E-3</v>
      </c>
    </row>
    <row r="1977" spans="1:15" x14ac:dyDescent="0.35">
      <c r="A1977" s="5">
        <v>2017</v>
      </c>
      <c r="B1977" s="6">
        <v>34021</v>
      </c>
      <c r="C1977" s="6">
        <v>2265002015</v>
      </c>
      <c r="D1977" s="12" t="s">
        <v>43</v>
      </c>
      <c r="E1977" s="12" t="s">
        <v>14</v>
      </c>
      <c r="F1977" s="12" t="s">
        <v>40</v>
      </c>
      <c r="G1977" s="6">
        <v>9.9207900000000009E-6</v>
      </c>
      <c r="H1977" s="6">
        <v>0.74578069078333342</v>
      </c>
      <c r="I1977" s="6">
        <v>0.16259550167666667</v>
      </c>
      <c r="J1977" s="6">
        <v>4.3798450666666667E-4</v>
      </c>
      <c r="K1977" s="20">
        <v>1.2988886166666665E-3</v>
      </c>
      <c r="L1977" s="6">
        <v>8.8919673333333338E-5</v>
      </c>
      <c r="M1977" s="6">
        <v>8.1570939999999991E-5</v>
      </c>
      <c r="N1977" s="6">
        <v>1.3595156666666667E-5</v>
      </c>
      <c r="O1977" s="9">
        <v>3.0897749300000002E-3</v>
      </c>
    </row>
    <row r="1978" spans="1:15" x14ac:dyDescent="0.35">
      <c r="A1978" s="5">
        <v>2017</v>
      </c>
      <c r="B1978" s="6">
        <v>34021</v>
      </c>
      <c r="C1978" s="6">
        <v>2265002021</v>
      </c>
      <c r="D1978" s="12" t="s">
        <v>16</v>
      </c>
      <c r="E1978" s="12" t="s">
        <v>14</v>
      </c>
      <c r="F1978" s="12" t="s">
        <v>40</v>
      </c>
      <c r="G1978" s="6">
        <v>1.9841580000000002E-5</v>
      </c>
      <c r="H1978" s="6">
        <v>1.4894530299733333</v>
      </c>
      <c r="I1978" s="6">
        <v>0.34511452173000001</v>
      </c>
      <c r="J1978" s="6">
        <v>9.8399539333333323E-4</v>
      </c>
      <c r="K1978" s="20">
        <v>2.7539378166666667E-3</v>
      </c>
      <c r="L1978" s="6">
        <v>2.1311326666666666E-4</v>
      </c>
      <c r="M1978" s="6">
        <v>1.9621117999999999E-4</v>
      </c>
      <c r="N1978" s="6">
        <v>2.7925186666666666E-5</v>
      </c>
      <c r="O1978" s="9">
        <v>8.0288586033333328E-3</v>
      </c>
    </row>
    <row r="1979" spans="1:15" x14ac:dyDescent="0.35">
      <c r="A1979" s="5">
        <v>2017</v>
      </c>
      <c r="B1979" s="6">
        <v>34021</v>
      </c>
      <c r="C1979" s="6">
        <v>2265002024</v>
      </c>
      <c r="D1979" s="12" t="s">
        <v>44</v>
      </c>
      <c r="E1979" s="12" t="s">
        <v>14</v>
      </c>
      <c r="F1979" s="12" t="s">
        <v>40</v>
      </c>
      <c r="G1979" s="6">
        <v>8.083606666666666E-6</v>
      </c>
      <c r="H1979" s="6">
        <v>0.62822961751000006</v>
      </c>
      <c r="I1979" s="6">
        <v>0.14754492837333333</v>
      </c>
      <c r="J1979" s="6">
        <v>4.2549166000000003E-4</v>
      </c>
      <c r="K1979" s="20">
        <v>1.1074541133333333E-3</v>
      </c>
      <c r="L1979" s="6">
        <v>9.5900970000000014E-5</v>
      </c>
      <c r="M1979" s="6">
        <v>8.7817363333333326E-5</v>
      </c>
      <c r="N1979" s="6">
        <v>1.212541E-5</v>
      </c>
      <c r="O1979" s="9">
        <v>3.2433634566666667E-3</v>
      </c>
    </row>
    <row r="1980" spans="1:15" x14ac:dyDescent="0.35">
      <c r="A1980" s="5">
        <v>2017</v>
      </c>
      <c r="B1980" s="6">
        <v>34021</v>
      </c>
      <c r="C1980" s="6">
        <v>2265002027</v>
      </c>
      <c r="D1980" s="12" t="s">
        <v>17</v>
      </c>
      <c r="E1980" s="12" t="s">
        <v>14</v>
      </c>
      <c r="F1980" s="12" t="s">
        <v>40</v>
      </c>
      <c r="G1980" s="6">
        <v>0</v>
      </c>
      <c r="H1980" s="6">
        <v>3.2559665343333329E-2</v>
      </c>
      <c r="I1980" s="6">
        <v>7.19257275E-3</v>
      </c>
      <c r="J1980" s="6">
        <v>2.3148510000000001E-5</v>
      </c>
      <c r="K1980" s="20">
        <v>5.7687556666666672E-5</v>
      </c>
      <c r="L1980" s="6">
        <v>6.6138600000000009E-6</v>
      </c>
      <c r="M1980" s="6">
        <v>5.5115500000000006E-6</v>
      </c>
      <c r="N1980" s="6">
        <v>1.1023100000000001E-6</v>
      </c>
      <c r="O1980" s="9">
        <v>1.6314187999999998E-4</v>
      </c>
    </row>
    <row r="1981" spans="1:15" x14ac:dyDescent="0.35">
      <c r="A1981" s="5">
        <v>2017</v>
      </c>
      <c r="B1981" s="6">
        <v>34021</v>
      </c>
      <c r="C1981" s="6">
        <v>2265002030</v>
      </c>
      <c r="D1981" s="12" t="s">
        <v>45</v>
      </c>
      <c r="E1981" s="12" t="s">
        <v>14</v>
      </c>
      <c r="F1981" s="12" t="s">
        <v>40</v>
      </c>
      <c r="G1981" s="6">
        <v>1.7636960000000001E-5</v>
      </c>
      <c r="H1981" s="6">
        <v>1.3107858484966666</v>
      </c>
      <c r="I1981" s="6">
        <v>0.26100863616666664</v>
      </c>
      <c r="J1981" s="6">
        <v>7.7896573333333336E-4</v>
      </c>
      <c r="K1981" s="20">
        <v>2.4471281999999999E-3</v>
      </c>
      <c r="L1981" s="6">
        <v>1.9363912333333335E-4</v>
      </c>
      <c r="M1981" s="6">
        <v>1.7820678333333332E-4</v>
      </c>
      <c r="N1981" s="6">
        <v>2.4618256666666667E-5</v>
      </c>
      <c r="O1981" s="9">
        <v>5.6706500766666662E-3</v>
      </c>
    </row>
    <row r="1982" spans="1:15" x14ac:dyDescent="0.35">
      <c r="A1982" s="5">
        <v>2017</v>
      </c>
      <c r="B1982" s="6">
        <v>34021</v>
      </c>
      <c r="C1982" s="6">
        <v>2265002033</v>
      </c>
      <c r="D1982" s="12" t="s">
        <v>46</v>
      </c>
      <c r="E1982" s="12" t="s">
        <v>14</v>
      </c>
      <c r="F1982" s="12" t="s">
        <v>40</v>
      </c>
      <c r="G1982" s="6">
        <v>5.8789866666666671E-6</v>
      </c>
      <c r="H1982" s="6">
        <v>0.45092121682666669</v>
      </c>
      <c r="I1982" s="6">
        <v>7.2914132133333323E-2</v>
      </c>
      <c r="J1982" s="6">
        <v>3.0350268666666665E-4</v>
      </c>
      <c r="K1982" s="20">
        <v>1.2544287800000001E-3</v>
      </c>
      <c r="L1982" s="6">
        <v>9.1491729999999992E-5</v>
      </c>
      <c r="M1982" s="6">
        <v>8.3775560000000002E-5</v>
      </c>
      <c r="N1982" s="6">
        <v>8.8184800000000007E-6</v>
      </c>
      <c r="O1982" s="9">
        <v>2.4912205999999999E-3</v>
      </c>
    </row>
    <row r="1983" spans="1:15" x14ac:dyDescent="0.35">
      <c r="A1983" s="5">
        <v>2017</v>
      </c>
      <c r="B1983" s="6">
        <v>34021</v>
      </c>
      <c r="C1983" s="6">
        <v>2265002039</v>
      </c>
      <c r="D1983" s="12" t="s">
        <v>18</v>
      </c>
      <c r="E1983" s="12" t="s">
        <v>14</v>
      </c>
      <c r="F1983" s="12" t="s">
        <v>40</v>
      </c>
      <c r="G1983" s="6">
        <v>3.600879333333333E-5</v>
      </c>
      <c r="H1983" s="6">
        <v>2.7391760485833334</v>
      </c>
      <c r="I1983" s="6">
        <v>0.66232663786666668</v>
      </c>
      <c r="J1983" s="6">
        <v>1.8221184300000002E-3</v>
      </c>
      <c r="K1983" s="20">
        <v>4.8700055800000005E-3</v>
      </c>
      <c r="L1983" s="6">
        <v>3.4428815666666667E-4</v>
      </c>
      <c r="M1983" s="6">
        <v>3.1673040666666663E-4</v>
      </c>
      <c r="N1983" s="6">
        <v>5.1073696666666667E-5</v>
      </c>
      <c r="O1983" s="9">
        <v>1.266223497E-2</v>
      </c>
    </row>
    <row r="1984" spans="1:15" x14ac:dyDescent="0.35">
      <c r="A1984" s="5">
        <v>2017</v>
      </c>
      <c r="B1984" s="6">
        <v>34021</v>
      </c>
      <c r="C1984" s="6">
        <v>2265002042</v>
      </c>
      <c r="D1984" s="12" t="s">
        <v>47</v>
      </c>
      <c r="E1984" s="12" t="s">
        <v>14</v>
      </c>
      <c r="F1984" s="12" t="s">
        <v>40</v>
      </c>
      <c r="G1984" s="6">
        <v>1.7636960000000001E-5</v>
      </c>
      <c r="H1984" s="6">
        <v>1.3131620614199999</v>
      </c>
      <c r="I1984" s="6">
        <v>0.30775135684333338</v>
      </c>
      <c r="J1984" s="6">
        <v>9.3586119000000007E-4</v>
      </c>
      <c r="K1984" s="20">
        <v>2.6668553266666669E-3</v>
      </c>
      <c r="L1984" s="6">
        <v>1.8959732E-4</v>
      </c>
      <c r="M1984" s="6">
        <v>1.7416498E-4</v>
      </c>
      <c r="N1984" s="6">
        <v>2.4618256666666667E-5</v>
      </c>
      <c r="O1984" s="9">
        <v>9.3846999033333333E-3</v>
      </c>
    </row>
    <row r="1985" spans="1:15" x14ac:dyDescent="0.35">
      <c r="A1985" s="5">
        <v>2017</v>
      </c>
      <c r="B1985" s="6">
        <v>34021</v>
      </c>
      <c r="C1985" s="6">
        <v>2265002045</v>
      </c>
      <c r="D1985" s="12" t="s">
        <v>48</v>
      </c>
      <c r="E1985" s="12" t="s">
        <v>14</v>
      </c>
      <c r="F1985" s="12" t="s">
        <v>40</v>
      </c>
      <c r="G1985" s="6">
        <v>1.1023100000000001E-6</v>
      </c>
      <c r="H1985" s="6">
        <v>0.10111930554</v>
      </c>
      <c r="I1985" s="6">
        <v>9.2248649533333334E-3</v>
      </c>
      <c r="J1985" s="6">
        <v>4.2255216666666665E-5</v>
      </c>
      <c r="K1985" s="20">
        <v>4.4349605666666668E-4</v>
      </c>
      <c r="L1985" s="6">
        <v>9.9207900000000009E-6</v>
      </c>
      <c r="M1985" s="6">
        <v>8.8184800000000007E-6</v>
      </c>
      <c r="N1985" s="6">
        <v>2.2046200000000002E-6</v>
      </c>
      <c r="O1985" s="9">
        <v>2.9652139000000002E-4</v>
      </c>
    </row>
    <row r="1986" spans="1:15" x14ac:dyDescent="0.35">
      <c r="A1986" s="5">
        <v>2017</v>
      </c>
      <c r="B1986" s="6">
        <v>34021</v>
      </c>
      <c r="C1986" s="6">
        <v>2265002054</v>
      </c>
      <c r="D1986" s="12" t="s">
        <v>19</v>
      </c>
      <c r="E1986" s="12" t="s">
        <v>14</v>
      </c>
      <c r="F1986" s="12" t="s">
        <v>40</v>
      </c>
      <c r="G1986" s="6">
        <v>2.2046200000000002E-6</v>
      </c>
      <c r="H1986" s="6">
        <v>0.17689393212333335</v>
      </c>
      <c r="I1986" s="6">
        <v>4.0021936606666669E-2</v>
      </c>
      <c r="J1986" s="6">
        <v>1.1464024E-4</v>
      </c>
      <c r="K1986" s="20">
        <v>3.4134866333333336E-4</v>
      </c>
      <c r="L1986" s="6">
        <v>2.5353129999999998E-5</v>
      </c>
      <c r="M1986" s="6">
        <v>2.3148510000000001E-5</v>
      </c>
      <c r="N1986" s="6">
        <v>3.3069300000000005E-6</v>
      </c>
      <c r="O1986" s="9">
        <v>8.3959278333333332E-4</v>
      </c>
    </row>
    <row r="1987" spans="1:15" x14ac:dyDescent="0.35">
      <c r="A1987" s="5">
        <v>2017</v>
      </c>
      <c r="B1987" s="6">
        <v>34021</v>
      </c>
      <c r="C1987" s="6">
        <v>2265002057</v>
      </c>
      <c r="D1987" s="12" t="s">
        <v>49</v>
      </c>
      <c r="E1987" s="12" t="s">
        <v>14</v>
      </c>
      <c r="F1987" s="12" t="s">
        <v>40</v>
      </c>
      <c r="G1987" s="6">
        <v>2.2046200000000002E-6</v>
      </c>
      <c r="H1987" s="6">
        <v>0.15557011261000001</v>
      </c>
      <c r="I1987" s="6">
        <v>5.4806853200000004E-3</v>
      </c>
      <c r="J1987" s="6">
        <v>2.7557749999999995E-5</v>
      </c>
      <c r="K1987" s="20">
        <v>4.0197571333333337E-4</v>
      </c>
      <c r="L1987" s="6">
        <v>1.4697466666666668E-5</v>
      </c>
      <c r="M1987" s="6">
        <v>1.3595156666666667E-5</v>
      </c>
      <c r="N1987" s="6">
        <v>3.3069300000000005E-6</v>
      </c>
      <c r="O1987" s="9">
        <v>1.9253681333333331E-4</v>
      </c>
    </row>
    <row r="1988" spans="1:15" x14ac:dyDescent="0.35">
      <c r="A1988" s="5">
        <v>2017</v>
      </c>
      <c r="B1988" s="6">
        <v>34021</v>
      </c>
      <c r="C1988" s="6">
        <v>2265002060</v>
      </c>
      <c r="D1988" s="12" t="s">
        <v>50</v>
      </c>
      <c r="E1988" s="12" t="s">
        <v>14</v>
      </c>
      <c r="F1988" s="12" t="s">
        <v>40</v>
      </c>
      <c r="G1988" s="6">
        <v>4.7766766666666677E-6</v>
      </c>
      <c r="H1988" s="6">
        <v>0.37530752750333335</v>
      </c>
      <c r="I1988" s="6">
        <v>7.4266299066666659E-3</v>
      </c>
      <c r="J1988" s="6">
        <v>3.3436736666666676E-5</v>
      </c>
      <c r="K1988" s="20">
        <v>6.5513957666666657E-4</v>
      </c>
      <c r="L1988" s="6">
        <v>3.6743666666666665E-5</v>
      </c>
      <c r="M1988" s="6">
        <v>3.4539046666666668E-5</v>
      </c>
      <c r="N1988" s="6">
        <v>6.6138600000000009E-6</v>
      </c>
      <c r="O1988" s="9">
        <v>2.4801975000000002E-4</v>
      </c>
    </row>
    <row r="1989" spans="1:15" x14ac:dyDescent="0.35">
      <c r="A1989" s="5">
        <v>2017</v>
      </c>
      <c r="B1989" s="6">
        <v>34021</v>
      </c>
      <c r="C1989" s="6">
        <v>2265002066</v>
      </c>
      <c r="D1989" s="12" t="s">
        <v>51</v>
      </c>
      <c r="E1989" s="12" t="s">
        <v>14</v>
      </c>
      <c r="F1989" s="12" t="s">
        <v>40</v>
      </c>
      <c r="G1989" s="6">
        <v>1.212541E-5</v>
      </c>
      <c r="H1989" s="6">
        <v>0.9004413976433332</v>
      </c>
      <c r="I1989" s="6">
        <v>0.22272798192333335</v>
      </c>
      <c r="J1989" s="6">
        <v>5.7503838333333333E-4</v>
      </c>
      <c r="K1989" s="20">
        <v>1.5509501699999999E-3</v>
      </c>
      <c r="L1989" s="6">
        <v>1.0471945E-4</v>
      </c>
      <c r="M1989" s="6">
        <v>9.5900970000000014E-5</v>
      </c>
      <c r="N1989" s="6">
        <v>1.6902086666666667E-5</v>
      </c>
      <c r="O1989" s="9">
        <v>3.9936691300000004E-3</v>
      </c>
    </row>
    <row r="1990" spans="1:15" x14ac:dyDescent="0.35">
      <c r="A1990" s="5">
        <v>2017</v>
      </c>
      <c r="B1990" s="6">
        <v>34021</v>
      </c>
      <c r="C1990" s="6">
        <v>2265002072</v>
      </c>
      <c r="D1990" s="12" t="s">
        <v>52</v>
      </c>
      <c r="E1990" s="12" t="s">
        <v>14</v>
      </c>
      <c r="F1990" s="12" t="s">
        <v>40</v>
      </c>
      <c r="G1990" s="6">
        <v>7.7161700000000004E-6</v>
      </c>
      <c r="H1990" s="6">
        <v>0.61146384984666657</v>
      </c>
      <c r="I1990" s="6">
        <v>9.2681489926666652E-2</v>
      </c>
      <c r="J1990" s="6">
        <v>2.9688882666666669E-4</v>
      </c>
      <c r="K1990" s="20">
        <v>1.9624792366666668E-3</v>
      </c>
      <c r="L1990" s="6">
        <v>6.1361923333333346E-5</v>
      </c>
      <c r="M1990" s="6">
        <v>5.6585246666666667E-5</v>
      </c>
      <c r="N1990" s="6">
        <v>1.1390536666666669E-5</v>
      </c>
      <c r="O1990" s="9">
        <v>2.1226816233333337E-3</v>
      </c>
    </row>
    <row r="1991" spans="1:15" x14ac:dyDescent="0.35">
      <c r="A1991" s="5">
        <v>2017</v>
      </c>
      <c r="B1991" s="6">
        <v>34021</v>
      </c>
      <c r="C1991" s="6">
        <v>2265002078</v>
      </c>
      <c r="D1991" s="12" t="s">
        <v>53</v>
      </c>
      <c r="E1991" s="12" t="s">
        <v>14</v>
      </c>
      <c r="F1991" s="12" t="s">
        <v>40</v>
      </c>
      <c r="G1991" s="6">
        <v>2.2046200000000002E-6</v>
      </c>
      <c r="H1991" s="6">
        <v>0.20221068589333333</v>
      </c>
      <c r="I1991" s="6">
        <v>5.0799221476666677E-2</v>
      </c>
      <c r="J1991" s="6">
        <v>1.4477004666666664E-4</v>
      </c>
      <c r="K1991" s="20">
        <v>4.5304941000000001E-4</v>
      </c>
      <c r="L1991" s="6">
        <v>2.425082E-5</v>
      </c>
      <c r="M1991" s="6">
        <v>2.2046200000000002E-5</v>
      </c>
      <c r="N1991" s="6">
        <v>3.3069300000000005E-6</v>
      </c>
      <c r="O1991" s="9">
        <v>1.4995090366666667E-3</v>
      </c>
    </row>
    <row r="1992" spans="1:15" x14ac:dyDescent="0.35">
      <c r="A1992" s="5">
        <v>2017</v>
      </c>
      <c r="B1992" s="6">
        <v>34021</v>
      </c>
      <c r="C1992" s="6">
        <v>2265002081</v>
      </c>
      <c r="D1992" s="12" t="s">
        <v>54</v>
      </c>
      <c r="E1992" s="12" t="s">
        <v>14</v>
      </c>
      <c r="F1992" s="12" t="s">
        <v>40</v>
      </c>
      <c r="G1992" s="6">
        <v>2.2046200000000002E-6</v>
      </c>
      <c r="H1992" s="6">
        <v>0.13925261768</v>
      </c>
      <c r="I1992" s="6">
        <v>1.0403969216666668E-2</v>
      </c>
      <c r="J1992" s="6">
        <v>6.3566543333333329E-5</v>
      </c>
      <c r="K1992" s="20">
        <v>7.8447728333333336E-4</v>
      </c>
      <c r="L1992" s="6">
        <v>1.2492846666666667E-5</v>
      </c>
      <c r="M1992" s="6">
        <v>1.212541E-5</v>
      </c>
      <c r="N1992" s="6">
        <v>2.2046200000000002E-6</v>
      </c>
      <c r="O1992" s="9">
        <v>4.2879859000000001E-4</v>
      </c>
    </row>
    <row r="1993" spans="1:15" x14ac:dyDescent="0.35">
      <c r="A1993" s="5">
        <v>2017</v>
      </c>
      <c r="B1993" s="6">
        <v>34021</v>
      </c>
      <c r="C1993" s="6">
        <v>2265003010</v>
      </c>
      <c r="D1993" s="12" t="s">
        <v>55</v>
      </c>
      <c r="E1993" s="12" t="s">
        <v>21</v>
      </c>
      <c r="F1993" s="12" t="s">
        <v>40</v>
      </c>
      <c r="G1993" s="6">
        <v>9.9207900000000009E-6</v>
      </c>
      <c r="H1993" s="6">
        <v>0.73612298543666677</v>
      </c>
      <c r="I1993" s="6">
        <v>9.3090446936666668E-2</v>
      </c>
      <c r="J1993" s="6">
        <v>3.4796252333333337E-4</v>
      </c>
      <c r="K1993" s="20">
        <v>2.9699905766666667E-3</v>
      </c>
      <c r="L1993" s="6">
        <v>7.2385023333333318E-5</v>
      </c>
      <c r="M1993" s="6">
        <v>6.577116333333334E-5</v>
      </c>
      <c r="N1993" s="6">
        <v>1.3595156666666667E-5</v>
      </c>
      <c r="O1993" s="9">
        <v>2.5768333433333333E-3</v>
      </c>
    </row>
    <row r="1994" spans="1:15" x14ac:dyDescent="0.35">
      <c r="A1994" s="5">
        <v>2017</v>
      </c>
      <c r="B1994" s="6">
        <v>34021</v>
      </c>
      <c r="C1994" s="6">
        <v>2265003020</v>
      </c>
      <c r="D1994" s="12" t="s">
        <v>56</v>
      </c>
      <c r="E1994" s="12" t="s">
        <v>21</v>
      </c>
      <c r="F1994" s="12" t="s">
        <v>40</v>
      </c>
      <c r="G1994" s="6">
        <v>3.7845976666666671E-5</v>
      </c>
      <c r="H1994" s="6">
        <v>2.8978363035600001</v>
      </c>
      <c r="I1994" s="6">
        <v>6.048595432E-2</v>
      </c>
      <c r="J1994" s="6">
        <v>2.6565671E-4</v>
      </c>
      <c r="K1994" s="20">
        <v>5.2330330066666679E-3</v>
      </c>
      <c r="L1994" s="6">
        <v>2.8402854333333332E-4</v>
      </c>
      <c r="M1994" s="6">
        <v>2.6161490666666668E-4</v>
      </c>
      <c r="N1994" s="6">
        <v>5.3645753333333328E-5</v>
      </c>
      <c r="O1994" s="9">
        <v>1.9944462266666668E-3</v>
      </c>
    </row>
    <row r="1995" spans="1:15" x14ac:dyDescent="0.35">
      <c r="A1995" s="5">
        <v>2017</v>
      </c>
      <c r="B1995" s="6">
        <v>34021</v>
      </c>
      <c r="C1995" s="6">
        <v>2265003030</v>
      </c>
      <c r="D1995" s="12" t="s">
        <v>20</v>
      </c>
      <c r="E1995" s="12" t="s">
        <v>21</v>
      </c>
      <c r="F1995" s="12" t="s">
        <v>40</v>
      </c>
      <c r="G1995" s="6">
        <v>7.7161700000000004E-6</v>
      </c>
      <c r="H1995" s="6">
        <v>0.60402729914999997</v>
      </c>
      <c r="I1995" s="6">
        <v>7.0175259219999994E-2</v>
      </c>
      <c r="J1995" s="6">
        <v>2.1090864666666669E-4</v>
      </c>
      <c r="K1995" s="20">
        <v>1.0280877933333333E-3</v>
      </c>
      <c r="L1995" s="6">
        <v>7.348733333333333E-5</v>
      </c>
      <c r="M1995" s="6">
        <v>6.6873473333333352E-5</v>
      </c>
      <c r="N1995" s="6">
        <v>1.1023100000000001E-5</v>
      </c>
      <c r="O1995" s="9">
        <v>1.6097400366666666E-3</v>
      </c>
    </row>
    <row r="1996" spans="1:15" x14ac:dyDescent="0.35">
      <c r="A1996" s="5">
        <v>2017</v>
      </c>
      <c r="B1996" s="6">
        <v>34021</v>
      </c>
      <c r="C1996" s="6">
        <v>2265003040</v>
      </c>
      <c r="D1996" s="12" t="s">
        <v>22</v>
      </c>
      <c r="E1996" s="12" t="s">
        <v>21</v>
      </c>
      <c r="F1996" s="12" t="s">
        <v>40</v>
      </c>
      <c r="G1996" s="6">
        <v>1.4697466666666668E-5</v>
      </c>
      <c r="H1996" s="6">
        <v>1.1226670936433334</v>
      </c>
      <c r="I1996" s="6">
        <v>0.21701250457333335</v>
      </c>
      <c r="J1996" s="6">
        <v>8.1019784999999999E-4</v>
      </c>
      <c r="K1996" s="20">
        <v>2.0705056166666672E-3</v>
      </c>
      <c r="L1996" s="6">
        <v>2.5426617333333332E-4</v>
      </c>
      <c r="M1996" s="6">
        <v>2.3405715666666667E-4</v>
      </c>
      <c r="N1996" s="6">
        <v>2.094389E-5</v>
      </c>
      <c r="O1996" s="9">
        <v>6.7615695400000007E-3</v>
      </c>
    </row>
    <row r="1997" spans="1:15" x14ac:dyDescent="0.35">
      <c r="A1997" s="5">
        <v>2017</v>
      </c>
      <c r="B1997" s="6">
        <v>34021</v>
      </c>
      <c r="C1997" s="6">
        <v>2265003050</v>
      </c>
      <c r="D1997" s="12" t="s">
        <v>57</v>
      </c>
      <c r="E1997" s="12" t="s">
        <v>21</v>
      </c>
      <c r="F1997" s="12" t="s">
        <v>40</v>
      </c>
      <c r="G1997" s="6">
        <v>1.1023100000000001E-6</v>
      </c>
      <c r="H1997" s="6">
        <v>5.2012864786666668E-2</v>
      </c>
      <c r="I1997" s="6">
        <v>7.0195100800000002E-3</v>
      </c>
      <c r="J1997" s="6">
        <v>2.3148510000000001E-5</v>
      </c>
      <c r="K1997" s="20">
        <v>1.7049061333333334E-4</v>
      </c>
      <c r="L1997" s="6">
        <v>5.5115500000000006E-6</v>
      </c>
      <c r="M1997" s="6">
        <v>4.4092400000000003E-6</v>
      </c>
      <c r="N1997" s="6">
        <v>1.1023100000000001E-6</v>
      </c>
      <c r="O1997" s="9">
        <v>1.7085805000000001E-4</v>
      </c>
    </row>
    <row r="1998" spans="1:15" x14ac:dyDescent="0.35">
      <c r="A1998" s="5">
        <v>2017</v>
      </c>
      <c r="B1998" s="6">
        <v>34021</v>
      </c>
      <c r="C1998" s="6">
        <v>2265003060</v>
      </c>
      <c r="D1998" s="12" t="s">
        <v>58</v>
      </c>
      <c r="E1998" s="12" t="s">
        <v>21</v>
      </c>
      <c r="F1998" s="12" t="s">
        <v>40</v>
      </c>
      <c r="G1998" s="6">
        <v>0</v>
      </c>
      <c r="H1998" s="6">
        <v>3.063613439333333E-2</v>
      </c>
      <c r="I1998" s="6">
        <v>7.873432893333334E-3</v>
      </c>
      <c r="J1998" s="6">
        <v>1.9841580000000002E-5</v>
      </c>
      <c r="K1998" s="20">
        <v>5.2543443333333337E-5</v>
      </c>
      <c r="L1998" s="6">
        <v>3.3069300000000005E-6</v>
      </c>
      <c r="M1998" s="6">
        <v>3.3069300000000005E-6</v>
      </c>
      <c r="N1998" s="6">
        <v>1.1023100000000001E-6</v>
      </c>
      <c r="O1998" s="9">
        <v>1.5248621666666667E-4</v>
      </c>
    </row>
    <row r="1999" spans="1:15" x14ac:dyDescent="0.35">
      <c r="A1999" s="5">
        <v>2017</v>
      </c>
      <c r="B1999" s="6">
        <v>34021</v>
      </c>
      <c r="C1999" s="6">
        <v>2265003070</v>
      </c>
      <c r="D1999" s="12" t="s">
        <v>59</v>
      </c>
      <c r="E1999" s="12" t="s">
        <v>21</v>
      </c>
      <c r="F1999" s="12" t="s">
        <v>40</v>
      </c>
      <c r="G1999" s="6">
        <v>3.3069300000000005E-6</v>
      </c>
      <c r="H1999" s="6">
        <v>0.24135885810666668</v>
      </c>
      <c r="I1999" s="6">
        <v>3.9488418566666671E-3</v>
      </c>
      <c r="J1999" s="6">
        <v>1.6534650000000003E-5</v>
      </c>
      <c r="K1999" s="20">
        <v>3.6376230000000005E-4</v>
      </c>
      <c r="L1999" s="6">
        <v>2.425082E-5</v>
      </c>
      <c r="M1999" s="6">
        <v>2.241363666666667E-5</v>
      </c>
      <c r="N1999" s="6">
        <v>4.4092400000000003E-6</v>
      </c>
      <c r="O1999" s="9">
        <v>1.2419359333333335E-4</v>
      </c>
    </row>
    <row r="2000" spans="1:15" x14ac:dyDescent="0.35">
      <c r="A2000" s="5">
        <v>2017</v>
      </c>
      <c r="B2000" s="6">
        <v>34021</v>
      </c>
      <c r="C2000" s="6">
        <v>2265004010</v>
      </c>
      <c r="D2000" s="12" t="s">
        <v>60</v>
      </c>
      <c r="E2000" s="12" t="s">
        <v>24</v>
      </c>
      <c r="F2000" s="12" t="s">
        <v>40</v>
      </c>
      <c r="G2000" s="6">
        <v>8.267324999999999E-5</v>
      </c>
      <c r="H2000" s="6">
        <v>6.2106721131033327</v>
      </c>
      <c r="I2000" s="6">
        <v>1.0536764502366667</v>
      </c>
      <c r="J2000" s="6">
        <v>5.7004124466666665E-3</v>
      </c>
      <c r="K2000" s="20">
        <v>1.1559190096666666E-2</v>
      </c>
      <c r="L2000" s="6">
        <v>1.5902658933333331E-3</v>
      </c>
      <c r="M2000" s="6">
        <v>1.4631328066666666E-3</v>
      </c>
      <c r="N2000" s="6">
        <v>1.1574255000000002E-4</v>
      </c>
      <c r="O2000" s="9">
        <v>9.3188919963333339E-2</v>
      </c>
    </row>
    <row r="2001" spans="1:15" x14ac:dyDescent="0.35">
      <c r="A2001" s="5">
        <v>2017</v>
      </c>
      <c r="B2001" s="6">
        <v>34021</v>
      </c>
      <c r="C2001" s="6">
        <v>2265004011</v>
      </c>
      <c r="D2001" s="12" t="s">
        <v>60</v>
      </c>
      <c r="E2001" s="12" t="s">
        <v>25</v>
      </c>
      <c r="F2001" s="12" t="s">
        <v>40</v>
      </c>
      <c r="G2001" s="6">
        <v>1.4256542666666669E-4</v>
      </c>
      <c r="H2001" s="6">
        <v>10.755724421273333</v>
      </c>
      <c r="I2001" s="6">
        <v>1.74737630045</v>
      </c>
      <c r="J2001" s="6">
        <v>7.7360115800000004E-3</v>
      </c>
      <c r="K2001" s="20">
        <v>1.8786301893333333E-2</v>
      </c>
      <c r="L2001" s="6">
        <v>2.8465318566666662E-3</v>
      </c>
      <c r="M2001" s="6">
        <v>2.6183536866666666E-3</v>
      </c>
      <c r="N2001" s="6">
        <v>2.0062042000000002E-4</v>
      </c>
      <c r="O2001" s="9">
        <v>0.10791357694333335</v>
      </c>
    </row>
    <row r="2002" spans="1:15" x14ac:dyDescent="0.35">
      <c r="A2002" s="5">
        <v>2017</v>
      </c>
      <c r="B2002" s="6">
        <v>34021</v>
      </c>
      <c r="C2002" s="6">
        <v>2265004015</v>
      </c>
      <c r="D2002" s="12" t="s">
        <v>23</v>
      </c>
      <c r="E2002" s="12" t="s">
        <v>24</v>
      </c>
      <c r="F2002" s="12" t="s">
        <v>40</v>
      </c>
      <c r="G2002" s="6">
        <v>6.9812966666666665E-6</v>
      </c>
      <c r="H2002" s="6">
        <v>0.53496427072000008</v>
      </c>
      <c r="I2002" s="6">
        <v>9.0712396829999986E-2</v>
      </c>
      <c r="J2002" s="6">
        <v>4.9163026E-4</v>
      </c>
      <c r="K2002" s="20">
        <v>9.9501849333333346E-4</v>
      </c>
      <c r="L2002" s="6">
        <v>1.3705387666666669E-4</v>
      </c>
      <c r="M2002" s="6">
        <v>1.2603077666666667E-4</v>
      </c>
      <c r="N2002" s="6">
        <v>9.9207900000000009E-6</v>
      </c>
      <c r="O2002" s="9">
        <v>8.3242776833333323E-3</v>
      </c>
    </row>
    <row r="2003" spans="1:15" x14ac:dyDescent="0.35">
      <c r="A2003" s="5">
        <v>2017</v>
      </c>
      <c r="B2003" s="6">
        <v>34021</v>
      </c>
      <c r="C2003" s="6">
        <v>2265004016</v>
      </c>
      <c r="D2003" s="12" t="s">
        <v>23</v>
      </c>
      <c r="E2003" s="12" t="s">
        <v>25</v>
      </c>
      <c r="F2003" s="12" t="s">
        <v>40</v>
      </c>
      <c r="G2003" s="6">
        <v>8.1203503333333334E-5</v>
      </c>
      <c r="H2003" s="6">
        <v>6.1026380169333336</v>
      </c>
      <c r="I2003" s="6">
        <v>0.9982699403966665</v>
      </c>
      <c r="J2003" s="6">
        <v>4.7561002133333329E-3</v>
      </c>
      <c r="K2003" s="20">
        <v>1.079492183E-2</v>
      </c>
      <c r="L2003" s="6">
        <v>1.5391921966666667E-3</v>
      </c>
      <c r="M2003" s="6">
        <v>1.4164683500000001E-3</v>
      </c>
      <c r="N2003" s="6">
        <v>1.1353793E-4</v>
      </c>
      <c r="O2003" s="9">
        <v>7.2324028846666666E-2</v>
      </c>
    </row>
    <row r="2004" spans="1:15" x14ac:dyDescent="0.35">
      <c r="A2004" s="5">
        <v>2017</v>
      </c>
      <c r="B2004" s="6">
        <v>34021</v>
      </c>
      <c r="C2004" s="6">
        <v>2265004025</v>
      </c>
      <c r="D2004" s="12" t="s">
        <v>27</v>
      </c>
      <c r="E2004" s="12" t="s">
        <v>24</v>
      </c>
      <c r="F2004" s="12" t="s">
        <v>40</v>
      </c>
      <c r="G2004" s="6">
        <v>0</v>
      </c>
      <c r="H2004" s="6">
        <v>3.452655382E-2</v>
      </c>
      <c r="I2004" s="6">
        <v>5.6405202700000002E-3</v>
      </c>
      <c r="J2004" s="6">
        <v>2.6822876666666664E-5</v>
      </c>
      <c r="K2004" s="20">
        <v>6.0994486666666668E-5</v>
      </c>
      <c r="L2004" s="6">
        <v>8.8184800000000007E-6</v>
      </c>
      <c r="M2004" s="6">
        <v>7.7161700000000004E-6</v>
      </c>
      <c r="N2004" s="6">
        <v>1.1023100000000001E-6</v>
      </c>
      <c r="O2004" s="9">
        <v>5.9230790666666658E-4</v>
      </c>
    </row>
    <row r="2005" spans="1:15" x14ac:dyDescent="0.35">
      <c r="A2005" s="5">
        <v>2017</v>
      </c>
      <c r="B2005" s="6">
        <v>34021</v>
      </c>
      <c r="C2005" s="6">
        <v>2265004026</v>
      </c>
      <c r="D2005" s="12" t="s">
        <v>27</v>
      </c>
      <c r="E2005" s="12" t="s">
        <v>25</v>
      </c>
      <c r="F2005" s="12" t="s">
        <v>40</v>
      </c>
      <c r="G2005" s="6">
        <v>3.3069300000000005E-6</v>
      </c>
      <c r="H2005" s="6">
        <v>0.24901807542333335</v>
      </c>
      <c r="I2005" s="6">
        <v>5.0555610966666664E-2</v>
      </c>
      <c r="J2005" s="6">
        <v>1.7159292333333333E-4</v>
      </c>
      <c r="K2005" s="20">
        <v>4.3100320999999998E-4</v>
      </c>
      <c r="L2005" s="6">
        <v>4.9236513333333334E-5</v>
      </c>
      <c r="M2005" s="6">
        <v>4.5562146666666661E-5</v>
      </c>
      <c r="N2005" s="6">
        <v>4.4092400000000003E-6</v>
      </c>
      <c r="O2005" s="9">
        <v>2.9027496666666672E-3</v>
      </c>
    </row>
    <row r="2006" spans="1:15" x14ac:dyDescent="0.35">
      <c r="A2006" s="5">
        <v>2017</v>
      </c>
      <c r="B2006" s="6">
        <v>34021</v>
      </c>
      <c r="C2006" s="6">
        <v>2265004030</v>
      </c>
      <c r="D2006" s="12" t="s">
        <v>28</v>
      </c>
      <c r="E2006" s="12" t="s">
        <v>24</v>
      </c>
      <c r="F2006" s="12" t="s">
        <v>40</v>
      </c>
      <c r="G2006" s="6">
        <v>1.1023100000000001E-6</v>
      </c>
      <c r="H2006" s="6">
        <v>6.5868166613333348E-2</v>
      </c>
      <c r="I2006" s="6">
        <v>1.0758545600000001E-2</v>
      </c>
      <c r="J2006" s="6">
        <v>5.1073696666666667E-5</v>
      </c>
      <c r="K2006" s="20">
        <v>1.1574255000000002E-4</v>
      </c>
      <c r="L2006" s="6">
        <v>1.6534650000000003E-5</v>
      </c>
      <c r="M2006" s="6">
        <v>1.5432340000000001E-5</v>
      </c>
      <c r="N2006" s="6">
        <v>1.1023100000000001E-6</v>
      </c>
      <c r="O2006" s="9">
        <v>7.7382161999999986E-4</v>
      </c>
    </row>
    <row r="2007" spans="1:15" x14ac:dyDescent="0.35">
      <c r="A2007" s="5">
        <v>2017</v>
      </c>
      <c r="B2007" s="6">
        <v>34021</v>
      </c>
      <c r="C2007" s="6">
        <v>2265004031</v>
      </c>
      <c r="D2007" s="12" t="s">
        <v>28</v>
      </c>
      <c r="E2007" s="12" t="s">
        <v>25</v>
      </c>
      <c r="F2007" s="12" t="s">
        <v>40</v>
      </c>
      <c r="G2007" s="6">
        <v>1.3484925666666666E-4</v>
      </c>
      <c r="H2007" s="6">
        <v>10.220735164860001</v>
      </c>
      <c r="I2007" s="6">
        <v>2.18441135077</v>
      </c>
      <c r="J2007" s="6">
        <v>5.8617171433333337E-3</v>
      </c>
      <c r="K2007" s="20">
        <v>1.9783892443333329E-2</v>
      </c>
      <c r="L2007" s="6">
        <v>1.1934342933333333E-3</v>
      </c>
      <c r="M2007" s="6">
        <v>1.09790076E-3</v>
      </c>
      <c r="N2007" s="6">
        <v>1.9069962999999999E-4</v>
      </c>
      <c r="O2007" s="9">
        <v>6.8107325659999995E-2</v>
      </c>
    </row>
    <row r="2008" spans="1:15" x14ac:dyDescent="0.35">
      <c r="A2008" s="5">
        <v>2017</v>
      </c>
      <c r="B2008" s="6">
        <v>34021</v>
      </c>
      <c r="C2008" s="6">
        <v>2265004035</v>
      </c>
      <c r="D2008" s="12" t="s">
        <v>29</v>
      </c>
      <c r="E2008" s="12" t="s">
        <v>24</v>
      </c>
      <c r="F2008" s="12" t="s">
        <v>40</v>
      </c>
      <c r="G2008" s="6">
        <v>0</v>
      </c>
      <c r="H2008" s="6">
        <v>0</v>
      </c>
      <c r="I2008" s="6">
        <v>0</v>
      </c>
      <c r="J2008" s="6">
        <v>0</v>
      </c>
      <c r="K2008" s="20">
        <v>0</v>
      </c>
      <c r="L2008" s="6">
        <v>0</v>
      </c>
      <c r="M2008" s="6">
        <v>0</v>
      </c>
      <c r="N2008" s="6">
        <v>0</v>
      </c>
      <c r="O2008" s="9">
        <v>3.7515283666666663E-3</v>
      </c>
    </row>
    <row r="2009" spans="1:15" x14ac:dyDescent="0.35">
      <c r="A2009" s="5">
        <v>2017</v>
      </c>
      <c r="B2009" s="6">
        <v>34021</v>
      </c>
      <c r="C2009" s="6">
        <v>2265004036</v>
      </c>
      <c r="D2009" s="12" t="s">
        <v>29</v>
      </c>
      <c r="E2009" s="12" t="s">
        <v>25</v>
      </c>
      <c r="F2009" s="12" t="s">
        <v>40</v>
      </c>
      <c r="G2009" s="6">
        <v>0</v>
      </c>
      <c r="H2009" s="6">
        <v>0</v>
      </c>
      <c r="I2009" s="6">
        <v>0</v>
      </c>
      <c r="J2009" s="6">
        <v>0</v>
      </c>
      <c r="K2009" s="20">
        <v>0</v>
      </c>
      <c r="L2009" s="6">
        <v>0</v>
      </c>
      <c r="M2009" s="6">
        <v>0</v>
      </c>
      <c r="N2009" s="6">
        <v>0</v>
      </c>
      <c r="O2009" s="9">
        <v>8.7413183000000004E-4</v>
      </c>
    </row>
    <row r="2010" spans="1:15" x14ac:dyDescent="0.35">
      <c r="A2010" s="5">
        <v>2017</v>
      </c>
      <c r="B2010" s="6">
        <v>34021</v>
      </c>
      <c r="C2010" s="6">
        <v>2265004040</v>
      </c>
      <c r="D2010" s="12" t="s">
        <v>61</v>
      </c>
      <c r="E2010" s="12" t="s">
        <v>24</v>
      </c>
      <c r="F2010" s="12" t="s">
        <v>40</v>
      </c>
      <c r="G2010" s="6">
        <v>1.6534650000000003E-5</v>
      </c>
      <c r="H2010" s="6">
        <v>1.26279200597</v>
      </c>
      <c r="I2010" s="6">
        <v>0.32634328474000002</v>
      </c>
      <c r="J2010" s="6">
        <v>8.4730895333333346E-4</v>
      </c>
      <c r="K2010" s="20">
        <v>2.4155286466666669E-3</v>
      </c>
      <c r="L2010" s="6">
        <v>1.3595156666666665E-4</v>
      </c>
      <c r="M2010" s="6">
        <v>1.2492846666666666E-4</v>
      </c>
      <c r="N2010" s="6">
        <v>2.3515946666666668E-5</v>
      </c>
      <c r="O2010" s="9">
        <v>1.2247031536666666E-2</v>
      </c>
    </row>
    <row r="2011" spans="1:15" x14ac:dyDescent="0.35">
      <c r="A2011" s="5">
        <v>2017</v>
      </c>
      <c r="B2011" s="6">
        <v>34021</v>
      </c>
      <c r="C2011" s="6">
        <v>2265004041</v>
      </c>
      <c r="D2011" s="12" t="s">
        <v>61</v>
      </c>
      <c r="E2011" s="12" t="s">
        <v>25</v>
      </c>
      <c r="F2011" s="12" t="s">
        <v>40</v>
      </c>
      <c r="G2011" s="6">
        <v>1.6902086666666667E-5</v>
      </c>
      <c r="H2011" s="6">
        <v>1.3070945797433333</v>
      </c>
      <c r="I2011" s="6">
        <v>0.33558688896333333</v>
      </c>
      <c r="J2011" s="6">
        <v>8.4473689666666671E-4</v>
      </c>
      <c r="K2011" s="20">
        <v>2.2465077799999999E-3</v>
      </c>
      <c r="L2011" s="6">
        <v>1.4697466666666666E-4</v>
      </c>
      <c r="M2011" s="6">
        <v>1.3484925666666666E-4</v>
      </c>
      <c r="N2011" s="6">
        <v>2.4618256666666667E-5</v>
      </c>
      <c r="O2011" s="9">
        <v>7.0940997233333329E-3</v>
      </c>
    </row>
    <row r="2012" spans="1:15" x14ac:dyDescent="0.35">
      <c r="A2012" s="5">
        <v>2017</v>
      </c>
      <c r="B2012" s="6">
        <v>34021</v>
      </c>
      <c r="C2012" s="6">
        <v>2265004046</v>
      </c>
      <c r="D2012" s="12" t="s">
        <v>62</v>
      </c>
      <c r="E2012" s="12" t="s">
        <v>25</v>
      </c>
      <c r="F2012" s="12" t="s">
        <v>40</v>
      </c>
      <c r="G2012" s="6">
        <v>1.9841580000000002E-5</v>
      </c>
      <c r="H2012" s="6">
        <v>1.4797776876666668</v>
      </c>
      <c r="I2012" s="6">
        <v>0.39793942155000001</v>
      </c>
      <c r="J2012" s="6">
        <v>1.1177423400000001E-3</v>
      </c>
      <c r="K2012" s="20">
        <v>3.4840344733333335E-3</v>
      </c>
      <c r="L2012" s="6">
        <v>1.5836520333333332E-4</v>
      </c>
      <c r="M2012" s="6">
        <v>1.4587235666666668E-4</v>
      </c>
      <c r="N2012" s="6">
        <v>2.7925186666666666E-5</v>
      </c>
      <c r="O2012" s="9">
        <v>1.0216576516666668E-2</v>
      </c>
    </row>
    <row r="2013" spans="1:15" x14ac:dyDescent="0.35">
      <c r="A2013" s="5">
        <v>2017</v>
      </c>
      <c r="B2013" s="6">
        <v>34021</v>
      </c>
      <c r="C2013" s="6">
        <v>2265004051</v>
      </c>
      <c r="D2013" s="12" t="s">
        <v>63</v>
      </c>
      <c r="E2013" s="12" t="s">
        <v>25</v>
      </c>
      <c r="F2013" s="12" t="s">
        <v>40</v>
      </c>
      <c r="G2013" s="6">
        <v>9.185916666666668E-6</v>
      </c>
      <c r="H2013" s="6">
        <v>0.70243345234333321</v>
      </c>
      <c r="I2013" s="6">
        <v>0.11566575573666667</v>
      </c>
      <c r="J2013" s="6">
        <v>5.7540581999999995E-4</v>
      </c>
      <c r="K2013" s="20">
        <v>1.2632472599999999E-3</v>
      </c>
      <c r="L2013" s="6">
        <v>1.7820678333333332E-4</v>
      </c>
      <c r="M2013" s="6">
        <v>1.6387675333333332E-4</v>
      </c>
      <c r="N2013" s="6">
        <v>1.3227720000000002E-5</v>
      </c>
      <c r="O2013" s="9">
        <v>8.4047463133333326E-3</v>
      </c>
    </row>
    <row r="2014" spans="1:15" x14ac:dyDescent="0.35">
      <c r="A2014" s="5">
        <v>2017</v>
      </c>
      <c r="B2014" s="6">
        <v>34021</v>
      </c>
      <c r="C2014" s="6">
        <v>2265004055</v>
      </c>
      <c r="D2014" s="12" t="s">
        <v>64</v>
      </c>
      <c r="E2014" s="12" t="s">
        <v>24</v>
      </c>
      <c r="F2014" s="12" t="s">
        <v>40</v>
      </c>
      <c r="G2014" s="6">
        <v>2.2376893000000003E-4</v>
      </c>
      <c r="H2014" s="6">
        <v>16.926541414016665</v>
      </c>
      <c r="I2014" s="6">
        <v>4.3718988813133333</v>
      </c>
      <c r="J2014" s="6">
        <v>1.1329909616666667E-2</v>
      </c>
      <c r="K2014" s="20">
        <v>3.2299887620000002E-2</v>
      </c>
      <c r="L2014" s="6">
        <v>1.8144022600000002E-3</v>
      </c>
      <c r="M2014" s="6">
        <v>1.6696322133333333E-3</v>
      </c>
      <c r="N2014" s="6">
        <v>3.1526065999999995E-4</v>
      </c>
      <c r="O2014" s="9">
        <v>0.13036322240333334</v>
      </c>
    </row>
    <row r="2015" spans="1:15" x14ac:dyDescent="0.35">
      <c r="A2015" s="5">
        <v>2017</v>
      </c>
      <c r="B2015" s="6">
        <v>34021</v>
      </c>
      <c r="C2015" s="6">
        <v>2265004056</v>
      </c>
      <c r="D2015" s="12" t="s">
        <v>64</v>
      </c>
      <c r="E2015" s="12" t="s">
        <v>25</v>
      </c>
      <c r="F2015" s="12" t="s">
        <v>40</v>
      </c>
      <c r="G2015" s="6">
        <v>2.3515946666666666E-4</v>
      </c>
      <c r="H2015" s="6">
        <v>17.767130685590001</v>
      </c>
      <c r="I2015" s="6">
        <v>4.5637625506733341</v>
      </c>
      <c r="J2015" s="6">
        <v>1.148055865E-2</v>
      </c>
      <c r="K2015" s="20">
        <v>3.0536559056666666E-2</v>
      </c>
      <c r="L2015" s="6">
        <v>1.9904044233333335E-3</v>
      </c>
      <c r="M2015" s="6">
        <v>1.8309369100000001E-3</v>
      </c>
      <c r="N2015" s="6">
        <v>3.3106043666666663E-4</v>
      </c>
      <c r="O2015" s="9">
        <v>9.2217417416666669E-2</v>
      </c>
    </row>
    <row r="2016" spans="1:15" x14ac:dyDescent="0.35">
      <c r="A2016" s="5">
        <v>2017</v>
      </c>
      <c r="B2016" s="6">
        <v>34021</v>
      </c>
      <c r="C2016" s="6">
        <v>2265004066</v>
      </c>
      <c r="D2016" s="12" t="s">
        <v>65</v>
      </c>
      <c r="E2016" s="12" t="s">
        <v>25</v>
      </c>
      <c r="F2016" s="12" t="s">
        <v>40</v>
      </c>
      <c r="G2016" s="6">
        <v>3.8948286666666662E-5</v>
      </c>
      <c r="H2016" s="6">
        <v>2.9673288654533336</v>
      </c>
      <c r="I2016" s="6">
        <v>0.47241699670000004</v>
      </c>
      <c r="J2016" s="6">
        <v>1.2841911500000001E-3</v>
      </c>
      <c r="K2016" s="20">
        <v>5.1771826333333335E-3</v>
      </c>
      <c r="L2016" s="6">
        <v>3.3106043666666663E-4</v>
      </c>
      <c r="M2016" s="6">
        <v>3.0533987E-4</v>
      </c>
      <c r="N2016" s="6">
        <v>5.5482936666666662E-5</v>
      </c>
      <c r="O2016" s="9">
        <v>9.6588076566666674E-3</v>
      </c>
    </row>
    <row r="2017" spans="1:15" x14ac:dyDescent="0.35">
      <c r="A2017" s="5">
        <v>2017</v>
      </c>
      <c r="B2017" s="6">
        <v>34021</v>
      </c>
      <c r="C2017" s="6">
        <v>2265004071</v>
      </c>
      <c r="D2017" s="12" t="s">
        <v>30</v>
      </c>
      <c r="E2017" s="12" t="s">
        <v>25</v>
      </c>
      <c r="F2017" s="12" t="s">
        <v>40</v>
      </c>
      <c r="G2017" s="6">
        <v>7.5691953333333333E-4</v>
      </c>
      <c r="H2017" s="6">
        <v>57.352261889853331</v>
      </c>
      <c r="I2017" s="6">
        <v>12.665319233380002</v>
      </c>
      <c r="J2017" s="6">
        <v>3.5367983786666661E-2</v>
      </c>
      <c r="K2017" s="20">
        <v>9.7933629640000006E-2</v>
      </c>
      <c r="L2017" s="6">
        <v>7.9568410166666655E-3</v>
      </c>
      <c r="M2017" s="6">
        <v>7.3204407100000007E-3</v>
      </c>
      <c r="N2017" s="6">
        <v>1.0688732633333334E-3</v>
      </c>
      <c r="O2017" s="9">
        <v>0.26799287232666669</v>
      </c>
    </row>
    <row r="2018" spans="1:15" x14ac:dyDescent="0.35">
      <c r="A2018" s="5">
        <v>2017</v>
      </c>
      <c r="B2018" s="6">
        <v>34021</v>
      </c>
      <c r="C2018" s="6">
        <v>2265004075</v>
      </c>
      <c r="D2018" s="12" t="s">
        <v>66</v>
      </c>
      <c r="E2018" s="12" t="s">
        <v>24</v>
      </c>
      <c r="F2018" s="12" t="s">
        <v>40</v>
      </c>
      <c r="G2018" s="6">
        <v>7.7161700000000004E-6</v>
      </c>
      <c r="H2018" s="6">
        <v>0.60174661975999999</v>
      </c>
      <c r="I2018" s="6">
        <v>0.13197590193333333</v>
      </c>
      <c r="J2018" s="6">
        <v>5.1845313666666669E-4</v>
      </c>
      <c r="K2018" s="20">
        <v>1.3341625366666667E-3</v>
      </c>
      <c r="L2018" s="6">
        <v>1.1280305666666666E-4</v>
      </c>
      <c r="M2018" s="6">
        <v>1.0361714E-4</v>
      </c>
      <c r="N2018" s="6">
        <v>1.1023100000000001E-5</v>
      </c>
      <c r="O2018" s="9">
        <v>6.4000118599999998E-3</v>
      </c>
    </row>
    <row r="2019" spans="1:15" x14ac:dyDescent="0.35">
      <c r="A2019" s="5">
        <v>2017</v>
      </c>
      <c r="B2019" s="6">
        <v>34021</v>
      </c>
      <c r="C2019" s="6">
        <v>2265004076</v>
      </c>
      <c r="D2019" s="12" t="s">
        <v>66</v>
      </c>
      <c r="E2019" s="12" t="s">
        <v>25</v>
      </c>
      <c r="F2019" s="12" t="s">
        <v>40</v>
      </c>
      <c r="G2019" s="6">
        <v>2.3515946666666668E-5</v>
      </c>
      <c r="H2019" s="6">
        <v>1.7621167572066667</v>
      </c>
      <c r="I2019" s="6">
        <v>0.38321402969666668</v>
      </c>
      <c r="J2019" s="6">
        <v>1.4917928666666666E-3</v>
      </c>
      <c r="K2019" s="20">
        <v>3.8540431966666666E-3</v>
      </c>
      <c r="L2019" s="6">
        <v>3.2885581666666666E-4</v>
      </c>
      <c r="M2019" s="6">
        <v>3.0203293999999997E-4</v>
      </c>
      <c r="N2019" s="6">
        <v>3.2334426666666671E-5</v>
      </c>
      <c r="O2019" s="9">
        <v>1.5832111093333334E-2</v>
      </c>
    </row>
    <row r="2020" spans="1:15" x14ac:dyDescent="0.35">
      <c r="A2020" s="5">
        <v>2017</v>
      </c>
      <c r="B2020" s="6">
        <v>34021</v>
      </c>
      <c r="C2020" s="6">
        <v>2265005010</v>
      </c>
      <c r="D2020" s="12" t="s">
        <v>67</v>
      </c>
      <c r="E2020" s="12" t="s">
        <v>32</v>
      </c>
      <c r="F2020" s="12" t="s">
        <v>40</v>
      </c>
      <c r="G2020" s="6">
        <v>0</v>
      </c>
      <c r="H2020" s="6">
        <v>2.6293767866666668E-3</v>
      </c>
      <c r="I2020" s="6">
        <v>6.7865552333333317E-4</v>
      </c>
      <c r="J2020" s="6">
        <v>2.2046200000000002E-6</v>
      </c>
      <c r="K2020" s="20">
        <v>4.4092400000000003E-6</v>
      </c>
      <c r="L2020" s="6">
        <v>0</v>
      </c>
      <c r="M2020" s="6">
        <v>0</v>
      </c>
      <c r="N2020" s="6">
        <v>0</v>
      </c>
      <c r="O2020" s="9">
        <v>1.212541E-5</v>
      </c>
    </row>
    <row r="2021" spans="1:15" x14ac:dyDescent="0.35">
      <c r="A2021" s="5">
        <v>2017</v>
      </c>
      <c r="B2021" s="6">
        <v>34021</v>
      </c>
      <c r="C2021" s="6">
        <v>2265005015</v>
      </c>
      <c r="D2021" s="12" t="s">
        <v>68</v>
      </c>
      <c r="E2021" s="12" t="s">
        <v>32</v>
      </c>
      <c r="F2021" s="12" t="s">
        <v>40</v>
      </c>
      <c r="G2021" s="6">
        <v>0</v>
      </c>
      <c r="H2021" s="6">
        <v>1.0112224503333335E-2</v>
      </c>
      <c r="I2021" s="6">
        <v>7.0364121666666678E-4</v>
      </c>
      <c r="J2021" s="6">
        <v>2.2046200000000002E-6</v>
      </c>
      <c r="K2021" s="20">
        <v>1.6902086666666667E-5</v>
      </c>
      <c r="L2021" s="6">
        <v>1.1023100000000001E-6</v>
      </c>
      <c r="M2021" s="6">
        <v>1.1023100000000001E-6</v>
      </c>
      <c r="N2021" s="6">
        <v>0</v>
      </c>
      <c r="O2021" s="9">
        <v>1.433003E-5</v>
      </c>
    </row>
    <row r="2022" spans="1:15" x14ac:dyDescent="0.35">
      <c r="A2022" s="5">
        <v>2017</v>
      </c>
      <c r="B2022" s="6">
        <v>34021</v>
      </c>
      <c r="C2022" s="6">
        <v>2265005025</v>
      </c>
      <c r="D2022" s="12" t="s">
        <v>69</v>
      </c>
      <c r="E2022" s="12" t="s">
        <v>32</v>
      </c>
      <c r="F2022" s="12" t="s">
        <v>40</v>
      </c>
      <c r="G2022" s="6">
        <v>0</v>
      </c>
      <c r="H2022" s="6">
        <v>7.0018731199999991E-3</v>
      </c>
      <c r="I2022" s="6">
        <v>8.4436945999999998E-4</v>
      </c>
      <c r="J2022" s="6">
        <v>5.5115500000000006E-6</v>
      </c>
      <c r="K2022" s="20">
        <v>6.5403726666666669E-5</v>
      </c>
      <c r="L2022" s="6">
        <v>1.1023100000000001E-6</v>
      </c>
      <c r="M2022" s="6">
        <v>1.1023100000000001E-6</v>
      </c>
      <c r="N2022" s="6">
        <v>0</v>
      </c>
      <c r="O2022" s="9">
        <v>4.482727333333334E-5</v>
      </c>
    </row>
    <row r="2023" spans="1:15" x14ac:dyDescent="0.35">
      <c r="A2023" s="5">
        <v>2017</v>
      </c>
      <c r="B2023" s="6">
        <v>34021</v>
      </c>
      <c r="C2023" s="6">
        <v>2265005030</v>
      </c>
      <c r="D2023" s="12" t="s">
        <v>70</v>
      </c>
      <c r="E2023" s="12" t="s">
        <v>32</v>
      </c>
      <c r="F2023" s="12" t="s">
        <v>40</v>
      </c>
      <c r="G2023" s="6">
        <v>0</v>
      </c>
      <c r="H2023" s="6">
        <v>2.1667740233333333E-3</v>
      </c>
      <c r="I2023" s="6">
        <v>5.7062914333333339E-4</v>
      </c>
      <c r="J2023" s="6">
        <v>1.1023100000000001E-6</v>
      </c>
      <c r="K2023" s="20">
        <v>4.7766766666666677E-6</v>
      </c>
      <c r="L2023" s="6">
        <v>0</v>
      </c>
      <c r="M2023" s="6">
        <v>0</v>
      </c>
      <c r="N2023" s="6">
        <v>0</v>
      </c>
      <c r="O2023" s="9">
        <v>1.212541E-5</v>
      </c>
    </row>
    <row r="2024" spans="1:15" x14ac:dyDescent="0.35">
      <c r="A2024" s="5">
        <v>2017</v>
      </c>
      <c r="B2024" s="6">
        <v>34021</v>
      </c>
      <c r="C2024" s="6">
        <v>2265005035</v>
      </c>
      <c r="D2024" s="12" t="s">
        <v>31</v>
      </c>
      <c r="E2024" s="12" t="s">
        <v>32</v>
      </c>
      <c r="F2024" s="12" t="s">
        <v>40</v>
      </c>
      <c r="G2024" s="6">
        <v>0</v>
      </c>
      <c r="H2024" s="6">
        <v>2.3740083033333335E-2</v>
      </c>
      <c r="I2024" s="6">
        <v>4.9071166833333331E-3</v>
      </c>
      <c r="J2024" s="6">
        <v>1.9106706666666671E-5</v>
      </c>
      <c r="K2024" s="20">
        <v>9.9942773333333337E-5</v>
      </c>
      <c r="L2024" s="6">
        <v>3.3069300000000005E-6</v>
      </c>
      <c r="M2024" s="6">
        <v>3.3069300000000005E-6</v>
      </c>
      <c r="N2024" s="6">
        <v>0</v>
      </c>
      <c r="O2024" s="9">
        <v>1.5358852666666665E-4</v>
      </c>
    </row>
    <row r="2025" spans="1:15" x14ac:dyDescent="0.35">
      <c r="A2025" s="5">
        <v>2017</v>
      </c>
      <c r="B2025" s="6">
        <v>34021</v>
      </c>
      <c r="C2025" s="6">
        <v>2265005040</v>
      </c>
      <c r="D2025" s="12" t="s">
        <v>71</v>
      </c>
      <c r="E2025" s="12" t="s">
        <v>32</v>
      </c>
      <c r="F2025" s="12" t="s">
        <v>40</v>
      </c>
      <c r="G2025" s="6">
        <v>1.1023100000000001E-6</v>
      </c>
      <c r="H2025" s="6">
        <v>5.1196053076666671E-2</v>
      </c>
      <c r="I2025" s="6">
        <v>1.9534770383333334E-2</v>
      </c>
      <c r="J2025" s="6">
        <v>7.8998883333333323E-5</v>
      </c>
      <c r="K2025" s="20">
        <v>1.4917928666666668E-4</v>
      </c>
      <c r="L2025" s="6">
        <v>5.5115500000000006E-6</v>
      </c>
      <c r="M2025" s="6">
        <v>4.4092400000000003E-6</v>
      </c>
      <c r="N2025" s="6">
        <v>1.1023100000000001E-6</v>
      </c>
      <c r="O2025" s="9">
        <v>6.2427489666666666E-4</v>
      </c>
    </row>
    <row r="2026" spans="1:15" x14ac:dyDescent="0.35">
      <c r="A2026" s="5">
        <v>2017</v>
      </c>
      <c r="B2026" s="6">
        <v>34021</v>
      </c>
      <c r="C2026" s="6">
        <v>2265005045</v>
      </c>
      <c r="D2026" s="12" t="s">
        <v>72</v>
      </c>
      <c r="E2026" s="12" t="s">
        <v>32</v>
      </c>
      <c r="F2026" s="12" t="s">
        <v>40</v>
      </c>
      <c r="G2026" s="6">
        <v>0</v>
      </c>
      <c r="H2026" s="6">
        <v>1.1159051566666668E-2</v>
      </c>
      <c r="I2026" s="6">
        <v>1.3459205100000001E-3</v>
      </c>
      <c r="J2026" s="6">
        <v>8.8184800000000007E-6</v>
      </c>
      <c r="K2026" s="20">
        <v>1.0435201333333333E-4</v>
      </c>
      <c r="L2026" s="6">
        <v>1.1023100000000001E-6</v>
      </c>
      <c r="M2026" s="6">
        <v>1.1023100000000001E-6</v>
      </c>
      <c r="N2026" s="6">
        <v>0</v>
      </c>
      <c r="O2026" s="9">
        <v>6.5403726666666669E-5</v>
      </c>
    </row>
    <row r="2027" spans="1:15" x14ac:dyDescent="0.35">
      <c r="A2027" s="5">
        <v>2017</v>
      </c>
      <c r="B2027" s="6">
        <v>34021</v>
      </c>
      <c r="C2027" s="6">
        <v>2265005055</v>
      </c>
      <c r="D2027" s="12" t="s">
        <v>73</v>
      </c>
      <c r="E2027" s="12" t="s">
        <v>32</v>
      </c>
      <c r="F2027" s="12" t="s">
        <v>40</v>
      </c>
      <c r="G2027" s="6">
        <v>0</v>
      </c>
      <c r="H2027" s="6">
        <v>1.5999662213333331E-2</v>
      </c>
      <c r="I2027" s="6">
        <v>2.5110621800000003E-3</v>
      </c>
      <c r="J2027" s="6">
        <v>1.2492846666666667E-5</v>
      </c>
      <c r="K2027" s="20">
        <v>1.2015179000000001E-4</v>
      </c>
      <c r="L2027" s="6">
        <v>1.1023100000000001E-6</v>
      </c>
      <c r="M2027" s="6">
        <v>1.1023100000000001E-6</v>
      </c>
      <c r="N2027" s="6">
        <v>0</v>
      </c>
      <c r="O2027" s="9">
        <v>8.6715053333333327E-5</v>
      </c>
    </row>
    <row r="2028" spans="1:15" x14ac:dyDescent="0.35">
      <c r="A2028" s="5">
        <v>2017</v>
      </c>
      <c r="B2028" s="6">
        <v>34021</v>
      </c>
      <c r="C2028" s="6">
        <v>2265005060</v>
      </c>
      <c r="D2028" s="12" t="s">
        <v>74</v>
      </c>
      <c r="E2028" s="12" t="s">
        <v>32</v>
      </c>
      <c r="F2028" s="12" t="s">
        <v>40</v>
      </c>
      <c r="G2028" s="6">
        <v>0</v>
      </c>
      <c r="H2028" s="6">
        <v>1.7423846733333335E-2</v>
      </c>
      <c r="I2028" s="6">
        <v>4.0785470000000005E-4</v>
      </c>
      <c r="J2028" s="6">
        <v>2.2046200000000002E-6</v>
      </c>
      <c r="K2028" s="20">
        <v>2.6455440000000004E-5</v>
      </c>
      <c r="L2028" s="6">
        <v>2.2046200000000002E-6</v>
      </c>
      <c r="M2028" s="6">
        <v>2.2046200000000002E-6</v>
      </c>
      <c r="N2028" s="6">
        <v>0</v>
      </c>
      <c r="O2028" s="9">
        <v>1.3227720000000002E-5</v>
      </c>
    </row>
    <row r="2029" spans="1:15" x14ac:dyDescent="0.35">
      <c r="A2029" s="5">
        <v>2017</v>
      </c>
      <c r="B2029" s="6">
        <v>34021</v>
      </c>
      <c r="C2029" s="6">
        <v>2265006005</v>
      </c>
      <c r="D2029" s="12" t="s">
        <v>33</v>
      </c>
      <c r="E2029" s="12" t="s">
        <v>34</v>
      </c>
      <c r="F2029" s="12" t="s">
        <v>40</v>
      </c>
      <c r="G2029" s="6">
        <v>1.2235640999999999E-4</v>
      </c>
      <c r="H2029" s="6">
        <v>9.2456390875933341</v>
      </c>
      <c r="I2029" s="6">
        <v>2.3156211472533332</v>
      </c>
      <c r="J2029" s="6">
        <v>6.3371801899999997E-3</v>
      </c>
      <c r="K2029" s="20">
        <v>1.8228165596666668E-2</v>
      </c>
      <c r="L2029" s="6">
        <v>1.1269282566666668E-3</v>
      </c>
      <c r="M2029" s="6">
        <v>1.0365388366666665E-3</v>
      </c>
      <c r="N2029" s="6">
        <v>1.7269523333333337E-4</v>
      </c>
      <c r="O2029" s="9">
        <v>6.296211001666667E-2</v>
      </c>
    </row>
    <row r="2030" spans="1:15" x14ac:dyDescent="0.35">
      <c r="A2030" s="5">
        <v>2017</v>
      </c>
      <c r="B2030" s="6">
        <v>34021</v>
      </c>
      <c r="C2030" s="6">
        <v>2265006010</v>
      </c>
      <c r="D2030" s="12" t="s">
        <v>35</v>
      </c>
      <c r="E2030" s="12" t="s">
        <v>34</v>
      </c>
      <c r="F2030" s="12" t="s">
        <v>40</v>
      </c>
      <c r="G2030" s="6">
        <v>3.012980666666667E-5</v>
      </c>
      <c r="H2030" s="6">
        <v>2.3147595082700003</v>
      </c>
      <c r="I2030" s="6">
        <v>0.45557112784333337</v>
      </c>
      <c r="J2030" s="6">
        <v>1.5116344466666667E-3</v>
      </c>
      <c r="K2030" s="20">
        <v>4.9434929133333333E-3</v>
      </c>
      <c r="L2030" s="6">
        <v>4.1116163000000003E-4</v>
      </c>
      <c r="M2030" s="6">
        <v>3.7772489333333332E-4</v>
      </c>
      <c r="N2030" s="6">
        <v>4.3357526666666677E-5</v>
      </c>
      <c r="O2030" s="9">
        <v>1.4445772549999999E-2</v>
      </c>
    </row>
    <row r="2031" spans="1:15" x14ac:dyDescent="0.35">
      <c r="A2031" s="5">
        <v>2017</v>
      </c>
      <c r="B2031" s="6">
        <v>34021</v>
      </c>
      <c r="C2031" s="6">
        <v>2265006015</v>
      </c>
      <c r="D2031" s="12" t="s">
        <v>36</v>
      </c>
      <c r="E2031" s="12" t="s">
        <v>34</v>
      </c>
      <c r="F2031" s="12" t="s">
        <v>40</v>
      </c>
      <c r="G2031" s="6">
        <v>1.5799776666666668E-5</v>
      </c>
      <c r="H2031" s="6">
        <v>1.2232183420966665</v>
      </c>
      <c r="I2031" s="6">
        <v>0.21741705234333333</v>
      </c>
      <c r="J2031" s="6">
        <v>6.970273566666666E-4</v>
      </c>
      <c r="K2031" s="20">
        <v>2.4449235800000006E-3</v>
      </c>
      <c r="L2031" s="6">
        <v>1.9363912333333335E-4</v>
      </c>
      <c r="M2031" s="6">
        <v>1.7820678333333332E-4</v>
      </c>
      <c r="N2031" s="6">
        <v>2.241363666666667E-5</v>
      </c>
      <c r="O2031" s="9">
        <v>5.9767248200000003E-3</v>
      </c>
    </row>
    <row r="2032" spans="1:15" x14ac:dyDescent="0.35">
      <c r="A2032" s="5">
        <v>2017</v>
      </c>
      <c r="B2032" s="6">
        <v>34021</v>
      </c>
      <c r="C2032" s="6">
        <v>2265006025</v>
      </c>
      <c r="D2032" s="12" t="s">
        <v>75</v>
      </c>
      <c r="E2032" s="12" t="s">
        <v>34</v>
      </c>
      <c r="F2032" s="12" t="s">
        <v>40</v>
      </c>
      <c r="G2032" s="6">
        <v>3.4539046666666668E-5</v>
      </c>
      <c r="H2032" s="6">
        <v>2.6298445335433338</v>
      </c>
      <c r="I2032" s="6">
        <v>0.59625601365000014</v>
      </c>
      <c r="J2032" s="6">
        <v>1.6031261766666666E-3</v>
      </c>
      <c r="K2032" s="20">
        <v>4.9346744333333336E-3</v>
      </c>
      <c r="L2032" s="6">
        <v>3.1342347666666665E-4</v>
      </c>
      <c r="M2032" s="6">
        <v>2.8843778333333337E-4</v>
      </c>
      <c r="N2032" s="6">
        <v>4.8869076666666663E-5</v>
      </c>
      <c r="O2032" s="9">
        <v>1.3626388783333332E-2</v>
      </c>
    </row>
    <row r="2033" spans="1:15" x14ac:dyDescent="0.35">
      <c r="A2033" s="5">
        <v>2017</v>
      </c>
      <c r="B2033" s="6">
        <v>34021</v>
      </c>
      <c r="C2033" s="6">
        <v>2265006030</v>
      </c>
      <c r="D2033" s="12" t="s">
        <v>76</v>
      </c>
      <c r="E2033" s="12" t="s">
        <v>34</v>
      </c>
      <c r="F2033" s="12" t="s">
        <v>40</v>
      </c>
      <c r="G2033" s="6">
        <v>5.4748063333333341E-5</v>
      </c>
      <c r="H2033" s="6">
        <v>4.1539156090666669</v>
      </c>
      <c r="I2033" s="6">
        <v>0.91404978203000009</v>
      </c>
      <c r="J2033" s="6">
        <v>2.8090533166666661E-3</v>
      </c>
      <c r="K2033" s="20">
        <v>7.3645331100000008E-3</v>
      </c>
      <c r="L2033" s="6">
        <v>7.0327377999999995E-4</v>
      </c>
      <c r="M2033" s="6">
        <v>6.4742340666666665E-4</v>
      </c>
      <c r="N2033" s="6">
        <v>7.7161699999999997E-5</v>
      </c>
      <c r="O2033" s="9">
        <v>2.7501164753333335E-2</v>
      </c>
    </row>
    <row r="2034" spans="1:15" x14ac:dyDescent="0.35">
      <c r="A2034" s="5">
        <v>2017</v>
      </c>
      <c r="B2034" s="6">
        <v>34021</v>
      </c>
      <c r="C2034" s="6">
        <v>2265006035</v>
      </c>
      <c r="D2034" s="12" t="s">
        <v>37</v>
      </c>
      <c r="E2034" s="12" t="s">
        <v>34</v>
      </c>
      <c r="F2034" s="12" t="s">
        <v>40</v>
      </c>
      <c r="G2034" s="6">
        <v>2.2046200000000002E-6</v>
      </c>
      <c r="H2034" s="6">
        <v>0.19508902841999998</v>
      </c>
      <c r="I2034" s="6">
        <v>4.6603829616666669E-2</v>
      </c>
      <c r="J2034" s="6">
        <v>1.3044001666666664E-4</v>
      </c>
      <c r="K2034" s="20">
        <v>3.4428815666666667E-4</v>
      </c>
      <c r="L2034" s="6">
        <v>2.7925186666666666E-5</v>
      </c>
      <c r="M2034" s="6">
        <v>2.5720566666666669E-5</v>
      </c>
      <c r="N2034" s="6">
        <v>3.3069300000000005E-6</v>
      </c>
      <c r="O2034" s="9">
        <v>9.7150254666666675E-4</v>
      </c>
    </row>
    <row r="2035" spans="1:15" x14ac:dyDescent="0.35">
      <c r="A2035" s="5">
        <v>2017</v>
      </c>
      <c r="B2035" s="6">
        <v>34021</v>
      </c>
      <c r="C2035" s="6">
        <v>2265007010</v>
      </c>
      <c r="D2035" s="12" t="s">
        <v>77</v>
      </c>
      <c r="E2035" s="12" t="s">
        <v>39</v>
      </c>
      <c r="F2035" s="12" t="s">
        <v>40</v>
      </c>
      <c r="G2035" s="6">
        <v>1.1023100000000001E-6</v>
      </c>
      <c r="H2035" s="6">
        <v>6.2398462170000002E-2</v>
      </c>
      <c r="I2035" s="6">
        <v>1.9122506443333336E-2</v>
      </c>
      <c r="J2035" s="6">
        <v>7.2017586666666661E-5</v>
      </c>
      <c r="K2035" s="20">
        <v>2.3773152333333332E-4</v>
      </c>
      <c r="L2035" s="6">
        <v>7.7161700000000004E-6</v>
      </c>
      <c r="M2035" s="6">
        <v>7.7161700000000004E-6</v>
      </c>
      <c r="N2035" s="6">
        <v>1.1023100000000001E-6</v>
      </c>
      <c r="O2035" s="9">
        <v>8.2856968333333341E-4</v>
      </c>
    </row>
    <row r="2036" spans="1:15" x14ac:dyDescent="0.35">
      <c r="A2036" s="5">
        <v>2017</v>
      </c>
      <c r="B2036" s="6">
        <v>34021</v>
      </c>
      <c r="C2036" s="6">
        <v>2265007015</v>
      </c>
      <c r="D2036" s="12" t="s">
        <v>78</v>
      </c>
      <c r="E2036" s="12" t="s">
        <v>39</v>
      </c>
      <c r="F2036" s="12" t="s">
        <v>40</v>
      </c>
      <c r="G2036" s="6">
        <v>0</v>
      </c>
      <c r="H2036" s="6">
        <v>1.2015179000000001E-4</v>
      </c>
      <c r="I2036" s="6">
        <v>2.3883383333333336E-5</v>
      </c>
      <c r="J2036" s="6">
        <v>0</v>
      </c>
      <c r="K2036" s="20">
        <v>0</v>
      </c>
      <c r="L2036" s="6">
        <v>0</v>
      </c>
      <c r="M2036" s="6">
        <v>0</v>
      </c>
      <c r="N2036" s="6">
        <v>0</v>
      </c>
      <c r="O2036" s="9">
        <v>1.1023100000000001E-6</v>
      </c>
    </row>
    <row r="2037" spans="1:15" x14ac:dyDescent="0.35">
      <c r="A2037" s="5">
        <v>2017</v>
      </c>
      <c r="B2037" s="6">
        <v>34021</v>
      </c>
      <c r="C2037" s="6">
        <v>2267001060</v>
      </c>
      <c r="D2037" s="12" t="s">
        <v>80</v>
      </c>
      <c r="E2037" s="12" t="s">
        <v>9</v>
      </c>
      <c r="F2037" s="12" t="s">
        <v>81</v>
      </c>
      <c r="G2037" s="6">
        <v>0</v>
      </c>
      <c r="H2037" s="6">
        <v>1.3189506586666669E-2</v>
      </c>
      <c r="I2037" s="6">
        <v>6.7351141E-4</v>
      </c>
      <c r="J2037" s="6">
        <v>6.9812966666666665E-6</v>
      </c>
      <c r="K2037" s="20">
        <v>1.4146311666666665E-4</v>
      </c>
      <c r="L2037" s="6">
        <v>1.1023100000000001E-6</v>
      </c>
      <c r="M2037" s="6">
        <v>1.1023100000000001E-6</v>
      </c>
      <c r="N2037" s="6">
        <v>0</v>
      </c>
      <c r="O2037" s="9">
        <v>3.1232116666666665E-5</v>
      </c>
    </row>
    <row r="2038" spans="1:15" x14ac:dyDescent="0.35">
      <c r="A2038" s="5">
        <v>2017</v>
      </c>
      <c r="B2038" s="6">
        <v>34021</v>
      </c>
      <c r="C2038" s="6">
        <v>2267002003</v>
      </c>
      <c r="D2038" s="12" t="s">
        <v>42</v>
      </c>
      <c r="E2038" s="12" t="s">
        <v>14</v>
      </c>
      <c r="F2038" s="12" t="s">
        <v>81</v>
      </c>
      <c r="G2038" s="6">
        <v>0</v>
      </c>
      <c r="H2038" s="6">
        <v>6.1639338016666677E-2</v>
      </c>
      <c r="I2038" s="6">
        <v>8.9287110000000009E-4</v>
      </c>
      <c r="J2038" s="6">
        <v>6.6138600000000009E-6</v>
      </c>
      <c r="K2038" s="20">
        <v>1.6938830333333333E-4</v>
      </c>
      <c r="L2038" s="6">
        <v>6.6138600000000009E-6</v>
      </c>
      <c r="M2038" s="6">
        <v>6.6138600000000009E-6</v>
      </c>
      <c r="N2038" s="6">
        <v>0</v>
      </c>
      <c r="O2038" s="9">
        <v>2.8660060000000001E-5</v>
      </c>
    </row>
    <row r="2039" spans="1:15" x14ac:dyDescent="0.35">
      <c r="A2039" s="5">
        <v>2017</v>
      </c>
      <c r="B2039" s="6">
        <v>34021</v>
      </c>
      <c r="C2039" s="6">
        <v>2267002015</v>
      </c>
      <c r="D2039" s="12" t="s">
        <v>43</v>
      </c>
      <c r="E2039" s="12" t="s">
        <v>14</v>
      </c>
      <c r="F2039" s="12" t="s">
        <v>81</v>
      </c>
      <c r="G2039" s="6">
        <v>0</v>
      </c>
      <c r="H2039" s="6">
        <v>0.10272096197000001</v>
      </c>
      <c r="I2039" s="6">
        <v>1.00861365E-3</v>
      </c>
      <c r="J2039" s="6">
        <v>5.5115500000000006E-6</v>
      </c>
      <c r="K2039" s="20">
        <v>1.8702526333333336E-4</v>
      </c>
      <c r="L2039" s="6">
        <v>1.1023100000000001E-5</v>
      </c>
      <c r="M2039" s="6">
        <v>1.1023100000000001E-5</v>
      </c>
      <c r="N2039" s="6">
        <v>0</v>
      </c>
      <c r="O2039" s="9">
        <v>2.425082E-5</v>
      </c>
    </row>
    <row r="2040" spans="1:15" x14ac:dyDescent="0.35">
      <c r="A2040" s="5">
        <v>2017</v>
      </c>
      <c r="B2040" s="6">
        <v>34021</v>
      </c>
      <c r="C2040" s="6">
        <v>2267002021</v>
      </c>
      <c r="D2040" s="12" t="s">
        <v>16</v>
      </c>
      <c r="E2040" s="12" t="s">
        <v>14</v>
      </c>
      <c r="F2040" s="12" t="s">
        <v>81</v>
      </c>
      <c r="G2040" s="6">
        <v>0</v>
      </c>
      <c r="H2040" s="6">
        <v>1.6848808349999998E-2</v>
      </c>
      <c r="I2040" s="6">
        <v>4.9273257000000006E-4</v>
      </c>
      <c r="J2040" s="6">
        <v>4.4092400000000003E-6</v>
      </c>
      <c r="K2040" s="20">
        <v>9.5900970000000014E-5</v>
      </c>
      <c r="L2040" s="6">
        <v>1.4697466666666668E-6</v>
      </c>
      <c r="M2040" s="6">
        <v>1.4697466666666668E-6</v>
      </c>
      <c r="N2040" s="6">
        <v>0</v>
      </c>
      <c r="O2040" s="9">
        <v>2.0209016666666669E-5</v>
      </c>
    </row>
    <row r="2041" spans="1:15" x14ac:dyDescent="0.35">
      <c r="A2041" s="5">
        <v>2017</v>
      </c>
      <c r="B2041" s="6">
        <v>34021</v>
      </c>
      <c r="C2041" s="6">
        <v>2267002024</v>
      </c>
      <c r="D2041" s="12" t="s">
        <v>44</v>
      </c>
      <c r="E2041" s="12" t="s">
        <v>14</v>
      </c>
      <c r="F2041" s="12" t="s">
        <v>81</v>
      </c>
      <c r="G2041" s="6">
        <v>0</v>
      </c>
      <c r="H2041" s="6">
        <v>1.1085196796666669E-2</v>
      </c>
      <c r="I2041" s="6">
        <v>1.4844441333333334E-4</v>
      </c>
      <c r="J2041" s="6">
        <v>1.1023100000000001E-6</v>
      </c>
      <c r="K2041" s="20">
        <v>2.7925186666666666E-5</v>
      </c>
      <c r="L2041" s="6">
        <v>1.1023100000000001E-6</v>
      </c>
      <c r="M2041" s="6">
        <v>1.1023100000000001E-6</v>
      </c>
      <c r="N2041" s="6">
        <v>0</v>
      </c>
      <c r="O2041" s="9">
        <v>4.4092400000000003E-6</v>
      </c>
    </row>
    <row r="2042" spans="1:15" x14ac:dyDescent="0.35">
      <c r="A2042" s="5">
        <v>2017</v>
      </c>
      <c r="B2042" s="6">
        <v>34021</v>
      </c>
      <c r="C2042" s="6">
        <v>2267002030</v>
      </c>
      <c r="D2042" s="12" t="s">
        <v>45</v>
      </c>
      <c r="E2042" s="12" t="s">
        <v>14</v>
      </c>
      <c r="F2042" s="12" t="s">
        <v>81</v>
      </c>
      <c r="G2042" s="6">
        <v>0</v>
      </c>
      <c r="H2042" s="6">
        <v>0.18888081850000002</v>
      </c>
      <c r="I2042" s="6">
        <v>2.8042766400000001E-3</v>
      </c>
      <c r="J2042" s="6">
        <v>2.094389E-5</v>
      </c>
      <c r="K2042" s="20">
        <v>5.3131342E-4</v>
      </c>
      <c r="L2042" s="6">
        <v>1.9106706666666671E-5</v>
      </c>
      <c r="M2042" s="6">
        <v>1.9106706666666671E-5</v>
      </c>
      <c r="N2042" s="6">
        <v>1.1023100000000001E-6</v>
      </c>
      <c r="O2042" s="9">
        <v>9.0389420000000007E-5</v>
      </c>
    </row>
    <row r="2043" spans="1:15" x14ac:dyDescent="0.35">
      <c r="A2043" s="5">
        <v>2017</v>
      </c>
      <c r="B2043" s="6">
        <v>34021</v>
      </c>
      <c r="C2043" s="6">
        <v>2267002033</v>
      </c>
      <c r="D2043" s="12" t="s">
        <v>46</v>
      </c>
      <c r="E2043" s="12" t="s">
        <v>14</v>
      </c>
      <c r="F2043" s="12" t="s">
        <v>81</v>
      </c>
      <c r="G2043" s="6">
        <v>0</v>
      </c>
      <c r="H2043" s="6">
        <v>6.709650738999999E-2</v>
      </c>
      <c r="I2043" s="6">
        <v>2.8553503366666663E-3</v>
      </c>
      <c r="J2043" s="6">
        <v>3.012980666666667E-5</v>
      </c>
      <c r="K2043" s="20">
        <v>6.1655872666666663E-4</v>
      </c>
      <c r="L2043" s="6">
        <v>6.6138600000000009E-6</v>
      </c>
      <c r="M2043" s="6">
        <v>6.6138600000000009E-6</v>
      </c>
      <c r="N2043" s="6">
        <v>0</v>
      </c>
      <c r="O2043" s="9">
        <v>1.3154232666666668E-4</v>
      </c>
    </row>
    <row r="2044" spans="1:15" x14ac:dyDescent="0.35">
      <c r="A2044" s="5">
        <v>2017</v>
      </c>
      <c r="B2044" s="6">
        <v>34021</v>
      </c>
      <c r="C2044" s="6">
        <v>2267002039</v>
      </c>
      <c r="D2044" s="12" t="s">
        <v>18</v>
      </c>
      <c r="E2044" s="12" t="s">
        <v>14</v>
      </c>
      <c r="F2044" s="12" t="s">
        <v>81</v>
      </c>
      <c r="G2044" s="6">
        <v>0</v>
      </c>
      <c r="H2044" s="6">
        <v>0.17769604636666667</v>
      </c>
      <c r="I2044" s="6">
        <v>1.5825497233333333E-3</v>
      </c>
      <c r="J2044" s="6">
        <v>8.083606666666666E-6</v>
      </c>
      <c r="K2044" s="20">
        <v>3.0203293999999997E-4</v>
      </c>
      <c r="L2044" s="6">
        <v>1.873927E-5</v>
      </c>
      <c r="M2044" s="6">
        <v>1.873927E-5</v>
      </c>
      <c r="N2044" s="6">
        <v>1.1023100000000001E-6</v>
      </c>
      <c r="O2044" s="9">
        <v>3.6743666666666665E-5</v>
      </c>
    </row>
    <row r="2045" spans="1:15" x14ac:dyDescent="0.35">
      <c r="A2045" s="5">
        <v>2017</v>
      </c>
      <c r="B2045" s="6">
        <v>34021</v>
      </c>
      <c r="C2045" s="6">
        <v>2267002045</v>
      </c>
      <c r="D2045" s="12" t="s">
        <v>48</v>
      </c>
      <c r="E2045" s="12" t="s">
        <v>14</v>
      </c>
      <c r="F2045" s="12" t="s">
        <v>81</v>
      </c>
      <c r="G2045" s="6">
        <v>0</v>
      </c>
      <c r="H2045" s="6">
        <v>6.8228947196666667E-2</v>
      </c>
      <c r="I2045" s="6">
        <v>2.1311326666666667E-3</v>
      </c>
      <c r="J2045" s="6">
        <v>2.0209016666666669E-5</v>
      </c>
      <c r="K2045" s="20">
        <v>4.1557087000000003E-4</v>
      </c>
      <c r="L2045" s="6">
        <v>6.6138600000000009E-6</v>
      </c>
      <c r="M2045" s="6">
        <v>6.6138600000000009E-6</v>
      </c>
      <c r="N2045" s="6">
        <v>0</v>
      </c>
      <c r="O2045" s="9">
        <v>8.8184799999999996E-5</v>
      </c>
    </row>
    <row r="2046" spans="1:15" x14ac:dyDescent="0.35">
      <c r="A2046" s="5">
        <v>2017</v>
      </c>
      <c r="B2046" s="6">
        <v>34021</v>
      </c>
      <c r="C2046" s="6">
        <v>2267002054</v>
      </c>
      <c r="D2046" s="12" t="s">
        <v>19</v>
      </c>
      <c r="E2046" s="12" t="s">
        <v>14</v>
      </c>
      <c r="F2046" s="12" t="s">
        <v>81</v>
      </c>
      <c r="G2046" s="6">
        <v>0</v>
      </c>
      <c r="H2046" s="6">
        <v>1.1220046053333335E-2</v>
      </c>
      <c r="I2046" s="6">
        <v>3.0533987E-4</v>
      </c>
      <c r="J2046" s="6">
        <v>2.5720566666666666E-6</v>
      </c>
      <c r="K2046" s="20">
        <v>5.805499333333333E-5</v>
      </c>
      <c r="L2046" s="6">
        <v>1.1023100000000001E-6</v>
      </c>
      <c r="M2046" s="6">
        <v>1.1023100000000001E-6</v>
      </c>
      <c r="N2046" s="6">
        <v>0</v>
      </c>
      <c r="O2046" s="9">
        <v>1.212541E-5</v>
      </c>
    </row>
    <row r="2047" spans="1:15" x14ac:dyDescent="0.35">
      <c r="A2047" s="5">
        <v>2017</v>
      </c>
      <c r="B2047" s="6">
        <v>34021</v>
      </c>
      <c r="C2047" s="6">
        <v>2267002057</v>
      </c>
      <c r="D2047" s="12" t="s">
        <v>49</v>
      </c>
      <c r="E2047" s="12" t="s">
        <v>14</v>
      </c>
      <c r="F2047" s="12" t="s">
        <v>81</v>
      </c>
      <c r="G2047" s="6">
        <v>0</v>
      </c>
      <c r="H2047" s="6">
        <v>0.12073454455333332</v>
      </c>
      <c r="I2047" s="6">
        <v>2.0047344533333333E-3</v>
      </c>
      <c r="J2047" s="6">
        <v>1.5432340000000001E-5</v>
      </c>
      <c r="K2047" s="20">
        <v>3.7992951333333335E-4</v>
      </c>
      <c r="L2047" s="6">
        <v>1.212541E-5</v>
      </c>
      <c r="M2047" s="6">
        <v>1.212541E-5</v>
      </c>
      <c r="N2047" s="6">
        <v>1.1023100000000001E-6</v>
      </c>
      <c r="O2047" s="9">
        <v>6.7975783333333324E-5</v>
      </c>
    </row>
    <row r="2048" spans="1:15" x14ac:dyDescent="0.35">
      <c r="A2048" s="5">
        <v>2017</v>
      </c>
      <c r="B2048" s="6">
        <v>34021</v>
      </c>
      <c r="C2048" s="6">
        <v>2267002060</v>
      </c>
      <c r="D2048" s="12" t="s">
        <v>50</v>
      </c>
      <c r="E2048" s="12" t="s">
        <v>14</v>
      </c>
      <c r="F2048" s="12" t="s">
        <v>81</v>
      </c>
      <c r="G2048" s="6">
        <v>0</v>
      </c>
      <c r="H2048" s="6">
        <v>0.29596729550666667</v>
      </c>
      <c r="I2048" s="6">
        <v>3.2591632333333338E-3</v>
      </c>
      <c r="J2048" s="6">
        <v>1.9106706666666671E-5</v>
      </c>
      <c r="K2048" s="20">
        <v>5.9524739999999995E-4</v>
      </c>
      <c r="L2048" s="6">
        <v>3.1232116666666665E-5</v>
      </c>
      <c r="M2048" s="6">
        <v>3.1232116666666665E-5</v>
      </c>
      <c r="N2048" s="6">
        <v>1.1023100000000001E-6</v>
      </c>
      <c r="O2048" s="9">
        <v>8.3775560000000002E-5</v>
      </c>
    </row>
    <row r="2049" spans="1:15" x14ac:dyDescent="0.35">
      <c r="A2049" s="5">
        <v>2017</v>
      </c>
      <c r="B2049" s="6">
        <v>34021</v>
      </c>
      <c r="C2049" s="6">
        <v>2267002066</v>
      </c>
      <c r="D2049" s="12" t="s">
        <v>51</v>
      </c>
      <c r="E2049" s="12" t="s">
        <v>14</v>
      </c>
      <c r="F2049" s="12" t="s">
        <v>81</v>
      </c>
      <c r="G2049" s="6">
        <v>0</v>
      </c>
      <c r="H2049" s="6">
        <v>3.2240730316666667E-2</v>
      </c>
      <c r="I2049" s="6">
        <v>3.0644218000000002E-4</v>
      </c>
      <c r="J2049" s="6">
        <v>1.1023100000000001E-6</v>
      </c>
      <c r="K2049" s="20">
        <v>5.6585246666666667E-5</v>
      </c>
      <c r="L2049" s="6">
        <v>3.3069300000000005E-6</v>
      </c>
      <c r="M2049" s="6">
        <v>3.3069300000000005E-6</v>
      </c>
      <c r="N2049" s="6">
        <v>0</v>
      </c>
      <c r="O2049" s="9">
        <v>6.9812966666666665E-6</v>
      </c>
    </row>
    <row r="2050" spans="1:15" x14ac:dyDescent="0.35">
      <c r="A2050" s="5">
        <v>2017</v>
      </c>
      <c r="B2050" s="6">
        <v>34021</v>
      </c>
      <c r="C2050" s="6">
        <v>2267002072</v>
      </c>
      <c r="D2050" s="12" t="s">
        <v>52</v>
      </c>
      <c r="E2050" s="12" t="s">
        <v>14</v>
      </c>
      <c r="F2050" s="12" t="s">
        <v>81</v>
      </c>
      <c r="G2050" s="6">
        <v>0</v>
      </c>
      <c r="H2050" s="6">
        <v>0.25532218631333331</v>
      </c>
      <c r="I2050" s="6">
        <v>7.295822453333334E-3</v>
      </c>
      <c r="J2050" s="6">
        <v>6.9078093333333336E-5</v>
      </c>
      <c r="K2050" s="20">
        <v>1.4458632833333335E-3</v>
      </c>
      <c r="L2050" s="6">
        <v>2.5353129999999998E-5</v>
      </c>
      <c r="M2050" s="6">
        <v>2.5353129999999998E-5</v>
      </c>
      <c r="N2050" s="6">
        <v>1.1023100000000001E-6</v>
      </c>
      <c r="O2050" s="9">
        <v>3.0093062999999996E-4</v>
      </c>
    </row>
    <row r="2051" spans="1:15" x14ac:dyDescent="0.35">
      <c r="A2051" s="5">
        <v>2017</v>
      </c>
      <c r="B2051" s="6">
        <v>34021</v>
      </c>
      <c r="C2051" s="6">
        <v>2267002081</v>
      </c>
      <c r="D2051" s="12" t="s">
        <v>54</v>
      </c>
      <c r="E2051" s="12" t="s">
        <v>14</v>
      </c>
      <c r="F2051" s="12" t="s">
        <v>81</v>
      </c>
      <c r="G2051" s="6">
        <v>0</v>
      </c>
      <c r="H2051" s="6">
        <v>0.10473488234</v>
      </c>
      <c r="I2051" s="6">
        <v>3.7383006466666668E-3</v>
      </c>
      <c r="J2051" s="6">
        <v>3.6743666666666665E-5</v>
      </c>
      <c r="K2051" s="20">
        <v>7.4993823666666664E-4</v>
      </c>
      <c r="L2051" s="6">
        <v>9.9207900000000009E-6</v>
      </c>
      <c r="M2051" s="6">
        <v>9.9207900000000009E-6</v>
      </c>
      <c r="N2051" s="6">
        <v>0</v>
      </c>
      <c r="O2051" s="9">
        <v>1.6167213333333335E-4</v>
      </c>
    </row>
    <row r="2052" spans="1:15" x14ac:dyDescent="0.35">
      <c r="A2052" s="5">
        <v>2017</v>
      </c>
      <c r="B2052" s="6">
        <v>34021</v>
      </c>
      <c r="C2052" s="6">
        <v>2267003010</v>
      </c>
      <c r="D2052" s="12" t="s">
        <v>55</v>
      </c>
      <c r="E2052" s="12" t="s">
        <v>21</v>
      </c>
      <c r="F2052" s="12" t="s">
        <v>81</v>
      </c>
      <c r="G2052" s="6">
        <v>0</v>
      </c>
      <c r="H2052" s="6">
        <v>0.39812313988333337</v>
      </c>
      <c r="I2052" s="6">
        <v>1.4167255556666668E-2</v>
      </c>
      <c r="J2052" s="6">
        <v>1.2492846666666666E-4</v>
      </c>
      <c r="K2052" s="20">
        <v>2.5599312566666668E-3</v>
      </c>
      <c r="L2052" s="6">
        <v>3.8948286666666662E-5</v>
      </c>
      <c r="M2052" s="6">
        <v>3.8948286666666662E-5</v>
      </c>
      <c r="N2052" s="6">
        <v>2.2046200000000002E-6</v>
      </c>
      <c r="O2052" s="9">
        <v>5.4711319666666668E-4</v>
      </c>
    </row>
    <row r="2053" spans="1:15" x14ac:dyDescent="0.35">
      <c r="A2053" s="5">
        <v>2017</v>
      </c>
      <c r="B2053" s="6">
        <v>34021</v>
      </c>
      <c r="C2053" s="6">
        <v>2267003020</v>
      </c>
      <c r="D2053" s="12" t="s">
        <v>56</v>
      </c>
      <c r="E2053" s="12" t="s">
        <v>21</v>
      </c>
      <c r="F2053" s="12" t="s">
        <v>81</v>
      </c>
      <c r="G2053" s="6">
        <v>0</v>
      </c>
      <c r="H2053" s="6">
        <v>37.68059048350667</v>
      </c>
      <c r="I2053" s="6">
        <v>0.47871853553333338</v>
      </c>
      <c r="J2053" s="6">
        <v>2.6929433299999997E-3</v>
      </c>
      <c r="K2053" s="20">
        <v>7.923183818E-2</v>
      </c>
      <c r="L2053" s="6">
        <v>3.9043820199999996E-3</v>
      </c>
      <c r="M2053" s="6">
        <v>3.9043820199999996E-3</v>
      </c>
      <c r="N2053" s="6">
        <v>1.8518808000000001E-4</v>
      </c>
      <c r="O2053" s="9">
        <v>1.1758708206666668E-2</v>
      </c>
    </row>
    <row r="2054" spans="1:15" x14ac:dyDescent="0.35">
      <c r="A2054" s="5">
        <v>2017</v>
      </c>
      <c r="B2054" s="6">
        <v>34021</v>
      </c>
      <c r="C2054" s="6">
        <v>2267003030</v>
      </c>
      <c r="D2054" s="12" t="s">
        <v>20</v>
      </c>
      <c r="E2054" s="12" t="s">
        <v>21</v>
      </c>
      <c r="F2054" s="12" t="s">
        <v>81</v>
      </c>
      <c r="G2054" s="6">
        <v>0</v>
      </c>
      <c r="H2054" s="6">
        <v>0.27410187434666661</v>
      </c>
      <c r="I2054" s="6">
        <v>2.8902568200000005E-3</v>
      </c>
      <c r="J2054" s="6">
        <v>1.5799776666666668E-5</v>
      </c>
      <c r="K2054" s="20">
        <v>5.1183927666666662E-4</v>
      </c>
      <c r="L2054" s="6">
        <v>2.9027496666666665E-5</v>
      </c>
      <c r="M2054" s="6">
        <v>2.9027496666666665E-5</v>
      </c>
      <c r="N2054" s="6">
        <v>1.1023100000000001E-6</v>
      </c>
      <c r="O2054" s="9">
        <v>6.9078093333333336E-5</v>
      </c>
    </row>
    <row r="2055" spans="1:15" x14ac:dyDescent="0.35">
      <c r="A2055" s="5">
        <v>2017</v>
      </c>
      <c r="B2055" s="6">
        <v>34021</v>
      </c>
      <c r="C2055" s="6">
        <v>2267003040</v>
      </c>
      <c r="D2055" s="12" t="s">
        <v>82</v>
      </c>
      <c r="E2055" s="12" t="s">
        <v>21</v>
      </c>
      <c r="F2055" s="12" t="s">
        <v>81</v>
      </c>
      <c r="G2055" s="6">
        <v>0</v>
      </c>
      <c r="H2055" s="6">
        <v>8.3031500750000001E-2</v>
      </c>
      <c r="I2055" s="6">
        <v>9.3733093666666675E-4</v>
      </c>
      <c r="J2055" s="6">
        <v>5.5115500000000006E-6</v>
      </c>
      <c r="K2055" s="20">
        <v>1.5946751333333333E-4</v>
      </c>
      <c r="L2055" s="6">
        <v>8.8184800000000007E-6</v>
      </c>
      <c r="M2055" s="6">
        <v>8.8184800000000007E-6</v>
      </c>
      <c r="N2055" s="6">
        <v>0</v>
      </c>
      <c r="O2055" s="9">
        <v>2.2046200000000002E-5</v>
      </c>
    </row>
    <row r="2056" spans="1:15" x14ac:dyDescent="0.35">
      <c r="A2056" s="5">
        <v>2017</v>
      </c>
      <c r="B2056" s="6">
        <v>34021</v>
      </c>
      <c r="C2056" s="6">
        <v>2267003050</v>
      </c>
      <c r="D2056" s="12" t="s">
        <v>83</v>
      </c>
      <c r="E2056" s="12" t="s">
        <v>21</v>
      </c>
      <c r="F2056" s="12" t="s">
        <v>81</v>
      </c>
      <c r="G2056" s="6">
        <v>0</v>
      </c>
      <c r="H2056" s="6">
        <v>2.1412004313333333E-2</v>
      </c>
      <c r="I2056" s="6">
        <v>7.1760381000000005E-4</v>
      </c>
      <c r="J2056" s="6">
        <v>5.5115500000000006E-6</v>
      </c>
      <c r="K2056" s="20">
        <v>1.1574255000000002E-4</v>
      </c>
      <c r="L2056" s="6">
        <v>2.2046200000000002E-6</v>
      </c>
      <c r="M2056" s="6">
        <v>2.2046200000000002E-6</v>
      </c>
      <c r="N2056" s="6">
        <v>0</v>
      </c>
      <c r="O2056" s="9">
        <v>2.4618256666666667E-5</v>
      </c>
    </row>
    <row r="2057" spans="1:15" x14ac:dyDescent="0.35">
      <c r="A2057" s="5">
        <v>2017</v>
      </c>
      <c r="B2057" s="6">
        <v>34021</v>
      </c>
      <c r="C2057" s="6">
        <v>2267003070</v>
      </c>
      <c r="D2057" s="12" t="s">
        <v>59</v>
      </c>
      <c r="E2057" s="12" t="s">
        <v>21</v>
      </c>
      <c r="F2057" s="12" t="s">
        <v>81</v>
      </c>
      <c r="G2057" s="6">
        <v>0</v>
      </c>
      <c r="H2057" s="6">
        <v>0.1663165328</v>
      </c>
      <c r="I2057" s="6">
        <v>1.4524771433333335E-3</v>
      </c>
      <c r="J2057" s="6">
        <v>7.7161700000000004E-6</v>
      </c>
      <c r="K2057" s="20">
        <v>2.8072161333333334E-4</v>
      </c>
      <c r="L2057" s="6">
        <v>1.7636960000000001E-5</v>
      </c>
      <c r="M2057" s="6">
        <v>1.7636960000000001E-5</v>
      </c>
      <c r="N2057" s="6">
        <v>1.1023100000000001E-6</v>
      </c>
      <c r="O2057" s="9">
        <v>3.3436736666666676E-5</v>
      </c>
    </row>
    <row r="2058" spans="1:15" x14ac:dyDescent="0.35">
      <c r="A2058" s="5">
        <v>2017</v>
      </c>
      <c r="B2058" s="6">
        <v>34021</v>
      </c>
      <c r="C2058" s="6">
        <v>2267004066</v>
      </c>
      <c r="D2058" s="12" t="s">
        <v>65</v>
      </c>
      <c r="E2058" s="12" t="s">
        <v>25</v>
      </c>
      <c r="F2058" s="12" t="s">
        <v>81</v>
      </c>
      <c r="G2058" s="6">
        <v>0</v>
      </c>
      <c r="H2058" s="6">
        <v>0.97905520735000007</v>
      </c>
      <c r="I2058" s="6">
        <v>1.1826316553333334E-2</v>
      </c>
      <c r="J2058" s="6">
        <v>6.4668853333333341E-5</v>
      </c>
      <c r="K2058" s="20">
        <v>1.9595397433333334E-3</v>
      </c>
      <c r="L2058" s="6">
        <v>1.0251482999999999E-4</v>
      </c>
      <c r="M2058" s="6">
        <v>1.0251482999999999E-4</v>
      </c>
      <c r="N2058" s="6">
        <v>4.4092400000000003E-6</v>
      </c>
      <c r="O2058" s="9">
        <v>2.818239233333334E-4</v>
      </c>
    </row>
    <row r="2059" spans="1:15" x14ac:dyDescent="0.35">
      <c r="A2059" s="5">
        <v>2017</v>
      </c>
      <c r="B2059" s="6">
        <v>34021</v>
      </c>
      <c r="C2059" s="6">
        <v>2267005055</v>
      </c>
      <c r="D2059" s="12" t="s">
        <v>73</v>
      </c>
      <c r="E2059" s="12" t="s">
        <v>32</v>
      </c>
      <c r="F2059" s="12" t="s">
        <v>81</v>
      </c>
      <c r="G2059" s="6">
        <v>0</v>
      </c>
      <c r="H2059" s="6">
        <v>1.3815618666666667E-4</v>
      </c>
      <c r="I2059" s="6">
        <v>6.9812966666666665E-6</v>
      </c>
      <c r="J2059" s="6">
        <v>0</v>
      </c>
      <c r="K2059" s="20">
        <v>1.4697466666666668E-6</v>
      </c>
      <c r="L2059" s="6">
        <v>0</v>
      </c>
      <c r="M2059" s="6">
        <v>0</v>
      </c>
      <c r="N2059" s="6">
        <v>0</v>
      </c>
      <c r="O2059" s="9">
        <v>0</v>
      </c>
    </row>
    <row r="2060" spans="1:15" x14ac:dyDescent="0.35">
      <c r="A2060" s="5">
        <v>2017</v>
      </c>
      <c r="B2060" s="6">
        <v>34021</v>
      </c>
      <c r="C2060" s="6">
        <v>2267006005</v>
      </c>
      <c r="D2060" s="12" t="s">
        <v>33</v>
      </c>
      <c r="E2060" s="12" t="s">
        <v>34</v>
      </c>
      <c r="F2060" s="12" t="s">
        <v>81</v>
      </c>
      <c r="G2060" s="6">
        <v>0</v>
      </c>
      <c r="H2060" s="6">
        <v>0.9045339072366666</v>
      </c>
      <c r="I2060" s="6">
        <v>3.5361737363333333E-2</v>
      </c>
      <c r="J2060" s="6">
        <v>4.1777549E-4</v>
      </c>
      <c r="K2060" s="20">
        <v>1.0622961469999999E-2</v>
      </c>
      <c r="L2060" s="6">
        <v>8.3775560000000002E-5</v>
      </c>
      <c r="M2060" s="6">
        <v>8.3775560000000002E-5</v>
      </c>
      <c r="N2060" s="6">
        <v>4.4092400000000003E-6</v>
      </c>
      <c r="O2060" s="9">
        <v>1.8246904866666667E-3</v>
      </c>
    </row>
    <row r="2061" spans="1:15" x14ac:dyDescent="0.35">
      <c r="A2061" s="5">
        <v>2017</v>
      </c>
      <c r="B2061" s="6">
        <v>34021</v>
      </c>
      <c r="C2061" s="6">
        <v>2267006010</v>
      </c>
      <c r="D2061" s="12" t="s">
        <v>35</v>
      </c>
      <c r="E2061" s="12" t="s">
        <v>34</v>
      </c>
      <c r="F2061" s="12" t="s">
        <v>81</v>
      </c>
      <c r="G2061" s="6">
        <v>0</v>
      </c>
      <c r="H2061" s="6">
        <v>0.19631810407000003</v>
      </c>
      <c r="I2061" s="6">
        <v>4.9328372499999997E-3</v>
      </c>
      <c r="J2061" s="6">
        <v>4.7766766666666671E-5</v>
      </c>
      <c r="K2061" s="20">
        <v>1.2625123866666667E-3</v>
      </c>
      <c r="L2061" s="6">
        <v>1.9106706666666671E-5</v>
      </c>
      <c r="M2061" s="6">
        <v>1.9106706666666671E-5</v>
      </c>
      <c r="N2061" s="6">
        <v>1.1023100000000001E-6</v>
      </c>
      <c r="O2061" s="9">
        <v>2.0760171666666665E-4</v>
      </c>
    </row>
    <row r="2062" spans="1:15" x14ac:dyDescent="0.35">
      <c r="A2062" s="5">
        <v>2017</v>
      </c>
      <c r="B2062" s="6">
        <v>34021</v>
      </c>
      <c r="C2062" s="6">
        <v>2267006015</v>
      </c>
      <c r="D2062" s="12" t="s">
        <v>36</v>
      </c>
      <c r="E2062" s="12" t="s">
        <v>34</v>
      </c>
      <c r="F2062" s="12" t="s">
        <v>81</v>
      </c>
      <c r="G2062" s="6">
        <v>0</v>
      </c>
      <c r="H2062" s="6">
        <v>0.22683812847666665</v>
      </c>
      <c r="I2062" s="6">
        <v>3.8999727800000002E-3</v>
      </c>
      <c r="J2062" s="6">
        <v>2.3515946666666668E-5</v>
      </c>
      <c r="K2062" s="20">
        <v>7.2091073999999992E-4</v>
      </c>
      <c r="L2062" s="6">
        <v>2.3515946666666668E-5</v>
      </c>
      <c r="M2062" s="6">
        <v>2.3515946666666668E-5</v>
      </c>
      <c r="N2062" s="6">
        <v>1.1023100000000001E-6</v>
      </c>
      <c r="O2062" s="9">
        <v>1.0471945E-4</v>
      </c>
    </row>
    <row r="2063" spans="1:15" x14ac:dyDescent="0.35">
      <c r="A2063" s="5">
        <v>2017</v>
      </c>
      <c r="B2063" s="6">
        <v>34021</v>
      </c>
      <c r="C2063" s="6">
        <v>2267006025</v>
      </c>
      <c r="D2063" s="12" t="s">
        <v>75</v>
      </c>
      <c r="E2063" s="12" t="s">
        <v>34</v>
      </c>
      <c r="F2063" s="12" t="s">
        <v>81</v>
      </c>
      <c r="G2063" s="6">
        <v>0</v>
      </c>
      <c r="H2063" s="6">
        <v>0.28281894182666667</v>
      </c>
      <c r="I2063" s="6">
        <v>5.7132727300000007E-3</v>
      </c>
      <c r="J2063" s="6">
        <v>4.0050596666666668E-5</v>
      </c>
      <c r="K2063" s="20">
        <v>9.274101466666667E-4</v>
      </c>
      <c r="L2063" s="6">
        <v>2.9027496666666665E-5</v>
      </c>
      <c r="M2063" s="6">
        <v>2.9027496666666665E-5</v>
      </c>
      <c r="N2063" s="6">
        <v>1.1023100000000001E-6</v>
      </c>
      <c r="O2063" s="9">
        <v>1.7306267000000001E-4</v>
      </c>
    </row>
    <row r="2064" spans="1:15" x14ac:dyDescent="0.35">
      <c r="A2064" s="5">
        <v>2017</v>
      </c>
      <c r="B2064" s="6">
        <v>34021</v>
      </c>
      <c r="C2064" s="6">
        <v>2267006030</v>
      </c>
      <c r="D2064" s="12" t="s">
        <v>76</v>
      </c>
      <c r="E2064" s="12" t="s">
        <v>34</v>
      </c>
      <c r="F2064" s="12" t="s">
        <v>81</v>
      </c>
      <c r="G2064" s="6">
        <v>0</v>
      </c>
      <c r="H2064" s="6">
        <v>3.8507362666666666E-3</v>
      </c>
      <c r="I2064" s="6">
        <v>1.5138390666666668E-4</v>
      </c>
      <c r="J2064" s="6">
        <v>1.1023100000000001E-6</v>
      </c>
      <c r="K2064" s="20">
        <v>2.7925186666666666E-5</v>
      </c>
      <c r="L2064" s="6">
        <v>0</v>
      </c>
      <c r="M2064" s="6">
        <v>0</v>
      </c>
      <c r="N2064" s="6">
        <v>0</v>
      </c>
      <c r="O2064" s="9">
        <v>5.8789866666666671E-6</v>
      </c>
    </row>
    <row r="2065" spans="1:15" x14ac:dyDescent="0.35">
      <c r="A2065" s="5">
        <v>2017</v>
      </c>
      <c r="B2065" s="6">
        <v>34021</v>
      </c>
      <c r="C2065" s="6">
        <v>2267006035</v>
      </c>
      <c r="D2065" s="12" t="s">
        <v>37</v>
      </c>
      <c r="E2065" s="12" t="s">
        <v>34</v>
      </c>
      <c r="F2065" s="12" t="s">
        <v>81</v>
      </c>
      <c r="G2065" s="6">
        <v>0</v>
      </c>
      <c r="H2065" s="6">
        <v>3.5641356666666671E-3</v>
      </c>
      <c r="I2065" s="6">
        <v>5.3645753333333328E-5</v>
      </c>
      <c r="J2065" s="6">
        <v>0</v>
      </c>
      <c r="K2065" s="20">
        <v>9.9207900000000009E-6</v>
      </c>
      <c r="L2065" s="6">
        <v>0</v>
      </c>
      <c r="M2065" s="6">
        <v>0</v>
      </c>
      <c r="N2065" s="6">
        <v>0</v>
      </c>
      <c r="O2065" s="9">
        <v>1.1023100000000001E-6</v>
      </c>
    </row>
    <row r="2066" spans="1:15" x14ac:dyDescent="0.35">
      <c r="A2066" s="5">
        <v>2017</v>
      </c>
      <c r="B2066" s="6">
        <v>34021</v>
      </c>
      <c r="C2066" s="6">
        <v>2268002081</v>
      </c>
      <c r="D2066" s="12" t="s">
        <v>54</v>
      </c>
      <c r="E2066" s="12" t="s">
        <v>14</v>
      </c>
      <c r="F2066" s="12" t="s">
        <v>84</v>
      </c>
      <c r="G2066" s="6">
        <v>0</v>
      </c>
      <c r="H2066" s="6">
        <v>3.2198475099999998E-3</v>
      </c>
      <c r="I2066" s="6">
        <v>1.3962593333333333E-4</v>
      </c>
      <c r="J2066" s="6">
        <v>1.0031021000000001E-4</v>
      </c>
      <c r="K2066" s="20">
        <v>2.7925186666666666E-5</v>
      </c>
      <c r="L2066" s="6">
        <v>0</v>
      </c>
      <c r="M2066" s="6">
        <v>0</v>
      </c>
      <c r="N2066" s="6">
        <v>0</v>
      </c>
      <c r="O2066" s="9">
        <v>2.1311326666666668E-5</v>
      </c>
    </row>
    <row r="2067" spans="1:15" x14ac:dyDescent="0.35">
      <c r="A2067" s="5">
        <v>2017</v>
      </c>
      <c r="B2067" s="6">
        <v>34021</v>
      </c>
      <c r="C2067" s="6">
        <v>2268003020</v>
      </c>
      <c r="D2067" s="12" t="s">
        <v>56</v>
      </c>
      <c r="E2067" s="12" t="s">
        <v>21</v>
      </c>
      <c r="F2067" s="12" t="s">
        <v>84</v>
      </c>
      <c r="G2067" s="6">
        <v>0</v>
      </c>
      <c r="H2067" s="6">
        <v>2.5287652785999999</v>
      </c>
      <c r="I2067" s="6">
        <v>3.7207371740000002E-2</v>
      </c>
      <c r="J2067" s="6">
        <v>1.5669704086666666E-2</v>
      </c>
      <c r="K2067" s="20">
        <v>6.3753936033333338E-3</v>
      </c>
      <c r="L2067" s="6">
        <v>3.0313525000000003E-4</v>
      </c>
      <c r="M2067" s="6">
        <v>3.0313525000000003E-4</v>
      </c>
      <c r="N2067" s="6">
        <v>1.433003E-5</v>
      </c>
      <c r="O2067" s="9">
        <v>3.3870311933333328E-3</v>
      </c>
    </row>
    <row r="2068" spans="1:15" x14ac:dyDescent="0.35">
      <c r="A2068" s="5">
        <v>2017</v>
      </c>
      <c r="B2068" s="6">
        <v>34021</v>
      </c>
      <c r="C2068" s="6">
        <v>2268003030</v>
      </c>
      <c r="D2068" s="12" t="s">
        <v>20</v>
      </c>
      <c r="E2068" s="12" t="s">
        <v>21</v>
      </c>
      <c r="F2068" s="12" t="s">
        <v>84</v>
      </c>
      <c r="G2068" s="6">
        <v>0</v>
      </c>
      <c r="H2068" s="6">
        <v>3.2657770933333333E-3</v>
      </c>
      <c r="I2068" s="6">
        <v>4.6664456666666666E-5</v>
      </c>
      <c r="J2068" s="6">
        <v>1.9106706666666671E-5</v>
      </c>
      <c r="K2068" s="20">
        <v>7.7161700000000004E-6</v>
      </c>
      <c r="L2068" s="6">
        <v>0</v>
      </c>
      <c r="M2068" s="6">
        <v>0</v>
      </c>
      <c r="N2068" s="6">
        <v>0</v>
      </c>
      <c r="O2068" s="9">
        <v>4.4092400000000003E-6</v>
      </c>
    </row>
    <row r="2069" spans="1:15" x14ac:dyDescent="0.35">
      <c r="A2069" s="5">
        <v>2017</v>
      </c>
      <c r="B2069" s="6">
        <v>34021</v>
      </c>
      <c r="C2069" s="6">
        <v>2268003040</v>
      </c>
      <c r="D2069" s="12" t="s">
        <v>85</v>
      </c>
      <c r="E2069" s="12" t="s">
        <v>21</v>
      </c>
      <c r="F2069" s="12" t="s">
        <v>84</v>
      </c>
      <c r="G2069" s="6">
        <v>0</v>
      </c>
      <c r="H2069" s="6">
        <v>1.7798632133333332E-3</v>
      </c>
      <c r="I2069" s="6">
        <v>2.425082E-5</v>
      </c>
      <c r="J2069" s="6">
        <v>9.9207900000000009E-6</v>
      </c>
      <c r="K2069" s="20">
        <v>4.4092400000000003E-6</v>
      </c>
      <c r="L2069" s="6">
        <v>0</v>
      </c>
      <c r="M2069" s="6">
        <v>0</v>
      </c>
      <c r="N2069" s="6">
        <v>0</v>
      </c>
      <c r="O2069" s="9">
        <v>2.2046200000000002E-6</v>
      </c>
    </row>
    <row r="2070" spans="1:15" x14ac:dyDescent="0.35">
      <c r="A2070" s="5">
        <v>2017</v>
      </c>
      <c r="B2070" s="6">
        <v>34021</v>
      </c>
      <c r="C2070" s="6">
        <v>2268003060</v>
      </c>
      <c r="D2070" s="12" t="s">
        <v>58</v>
      </c>
      <c r="E2070" s="12" t="s">
        <v>21</v>
      </c>
      <c r="F2070" s="12" t="s">
        <v>84</v>
      </c>
      <c r="G2070" s="6">
        <v>0</v>
      </c>
      <c r="H2070" s="6">
        <v>6.1023881599999996E-3</v>
      </c>
      <c r="I2070" s="6">
        <v>8.451043333333333E-5</v>
      </c>
      <c r="J2070" s="6">
        <v>3.7845976666666671E-5</v>
      </c>
      <c r="K2070" s="20">
        <v>1.5432340000000001E-5</v>
      </c>
      <c r="L2070" s="6">
        <v>1.1023100000000001E-6</v>
      </c>
      <c r="M2070" s="6">
        <v>1.1023100000000001E-6</v>
      </c>
      <c r="N2070" s="6">
        <v>0</v>
      </c>
      <c r="O2070" s="9">
        <v>8.083606666666666E-6</v>
      </c>
    </row>
    <row r="2071" spans="1:15" x14ac:dyDescent="0.35">
      <c r="A2071" s="5">
        <v>2017</v>
      </c>
      <c r="B2071" s="6">
        <v>34021</v>
      </c>
      <c r="C2071" s="6">
        <v>2268003070</v>
      </c>
      <c r="D2071" s="12" t="s">
        <v>59</v>
      </c>
      <c r="E2071" s="12" t="s">
        <v>21</v>
      </c>
      <c r="F2071" s="12" t="s">
        <v>84</v>
      </c>
      <c r="G2071" s="6">
        <v>0</v>
      </c>
      <c r="H2071" s="6">
        <v>1.042454567E-2</v>
      </c>
      <c r="I2071" s="6">
        <v>1.0471945E-4</v>
      </c>
      <c r="J2071" s="6">
        <v>4.2255216666666665E-5</v>
      </c>
      <c r="K2071" s="20">
        <v>2.1311326666666668E-5</v>
      </c>
      <c r="L2071" s="6">
        <v>1.1023100000000001E-6</v>
      </c>
      <c r="M2071" s="6">
        <v>1.1023100000000001E-6</v>
      </c>
      <c r="N2071" s="6">
        <v>0</v>
      </c>
      <c r="O2071" s="9">
        <v>9.185916666666668E-6</v>
      </c>
    </row>
    <row r="2072" spans="1:15" x14ac:dyDescent="0.35">
      <c r="A2072" s="5">
        <v>2017</v>
      </c>
      <c r="B2072" s="6">
        <v>34021</v>
      </c>
      <c r="C2072" s="6">
        <v>2268005055</v>
      </c>
      <c r="D2072" s="12" t="s">
        <v>73</v>
      </c>
      <c r="E2072" s="12" t="s">
        <v>32</v>
      </c>
      <c r="F2072" s="12" t="s">
        <v>84</v>
      </c>
      <c r="G2072" s="6">
        <v>0</v>
      </c>
      <c r="H2072" s="6">
        <v>1.5616058333333335E-4</v>
      </c>
      <c r="I2072" s="6">
        <v>1.0288226666666667E-5</v>
      </c>
      <c r="J2072" s="6">
        <v>8.8184800000000007E-6</v>
      </c>
      <c r="K2072" s="20">
        <v>2.2046200000000002E-6</v>
      </c>
      <c r="L2072" s="6">
        <v>0</v>
      </c>
      <c r="M2072" s="6">
        <v>0</v>
      </c>
      <c r="N2072" s="6">
        <v>0</v>
      </c>
      <c r="O2072" s="9">
        <v>2.2046200000000002E-6</v>
      </c>
    </row>
    <row r="2073" spans="1:15" x14ac:dyDescent="0.35">
      <c r="A2073" s="5">
        <v>2017</v>
      </c>
      <c r="B2073" s="6">
        <v>34021</v>
      </c>
      <c r="C2073" s="6">
        <v>2268006005</v>
      </c>
      <c r="D2073" s="12" t="s">
        <v>33</v>
      </c>
      <c r="E2073" s="12" t="s">
        <v>34</v>
      </c>
      <c r="F2073" s="12" t="s">
        <v>84</v>
      </c>
      <c r="G2073" s="6">
        <v>0</v>
      </c>
      <c r="H2073" s="6">
        <v>0.26972129440666665</v>
      </c>
      <c r="I2073" s="6">
        <v>1.375572649E-2</v>
      </c>
      <c r="J2073" s="6">
        <v>1.1967044796666666E-2</v>
      </c>
      <c r="K2073" s="20">
        <v>4.2277262866666663E-3</v>
      </c>
      <c r="L2073" s="6">
        <v>3.1232116666666665E-5</v>
      </c>
      <c r="M2073" s="6">
        <v>3.1232116666666665E-5</v>
      </c>
      <c r="N2073" s="6">
        <v>1.1023100000000001E-6</v>
      </c>
      <c r="O2073" s="9">
        <v>2.5867541333333337E-3</v>
      </c>
    </row>
    <row r="2074" spans="1:15" x14ac:dyDescent="0.35">
      <c r="A2074" s="5">
        <v>2017</v>
      </c>
      <c r="B2074" s="6">
        <v>34021</v>
      </c>
      <c r="C2074" s="6">
        <v>2268006010</v>
      </c>
      <c r="D2074" s="12" t="s">
        <v>35</v>
      </c>
      <c r="E2074" s="12" t="s">
        <v>34</v>
      </c>
      <c r="F2074" s="12" t="s">
        <v>84</v>
      </c>
      <c r="G2074" s="6">
        <v>0</v>
      </c>
      <c r="H2074" s="6">
        <v>1.3423931180000001E-2</v>
      </c>
      <c r="I2074" s="6">
        <v>4.9016051333333332E-4</v>
      </c>
      <c r="J2074" s="6">
        <v>3.6890641333333328E-4</v>
      </c>
      <c r="K2074" s="20">
        <v>1.337469466666667E-4</v>
      </c>
      <c r="L2074" s="6">
        <v>1.1023100000000001E-6</v>
      </c>
      <c r="M2074" s="6">
        <v>1.1023100000000001E-6</v>
      </c>
      <c r="N2074" s="6">
        <v>0</v>
      </c>
      <c r="O2074" s="9">
        <v>8.0101193333333335E-5</v>
      </c>
    </row>
    <row r="2075" spans="1:15" x14ac:dyDescent="0.35">
      <c r="A2075" s="5">
        <v>2017</v>
      </c>
      <c r="B2075" s="6">
        <v>34021</v>
      </c>
      <c r="C2075" s="6">
        <v>2268006015</v>
      </c>
      <c r="D2075" s="12" t="s">
        <v>36</v>
      </c>
      <c r="E2075" s="12" t="s">
        <v>34</v>
      </c>
      <c r="F2075" s="12" t="s">
        <v>84</v>
      </c>
      <c r="G2075" s="6">
        <v>0</v>
      </c>
      <c r="H2075" s="6">
        <v>1.8342070963333332E-2</v>
      </c>
      <c r="I2075" s="6">
        <v>3.7992951333333335E-4</v>
      </c>
      <c r="J2075" s="6">
        <v>1.7159292333333333E-4</v>
      </c>
      <c r="K2075" s="20">
        <v>7.1282713333333347E-5</v>
      </c>
      <c r="L2075" s="6">
        <v>2.2046200000000002E-6</v>
      </c>
      <c r="M2075" s="6">
        <v>2.2046200000000002E-6</v>
      </c>
      <c r="N2075" s="6">
        <v>0</v>
      </c>
      <c r="O2075" s="9">
        <v>3.6743666666666665E-5</v>
      </c>
    </row>
    <row r="2076" spans="1:15" x14ac:dyDescent="0.35">
      <c r="A2076" s="5">
        <v>2017</v>
      </c>
      <c r="B2076" s="6">
        <v>34021</v>
      </c>
      <c r="C2076" s="6">
        <v>2268006020</v>
      </c>
      <c r="D2076" s="12" t="s">
        <v>86</v>
      </c>
      <c r="E2076" s="12" t="s">
        <v>34</v>
      </c>
      <c r="F2076" s="12" t="s">
        <v>84</v>
      </c>
      <c r="G2076" s="6">
        <v>0</v>
      </c>
      <c r="H2076" s="6">
        <v>0.66563834454333337</v>
      </c>
      <c r="I2076" s="6">
        <v>7.4332437666666668E-3</v>
      </c>
      <c r="J2076" s="6">
        <v>3.1808992233333332E-3</v>
      </c>
      <c r="K2076" s="20">
        <v>1.4267565766666668E-3</v>
      </c>
      <c r="L2076" s="6">
        <v>8.7817363333333326E-5</v>
      </c>
      <c r="M2076" s="6">
        <v>8.7817363333333326E-5</v>
      </c>
      <c r="N2076" s="6">
        <v>3.3069300000000005E-6</v>
      </c>
      <c r="O2076" s="9">
        <v>6.8747400333333327E-4</v>
      </c>
    </row>
    <row r="2077" spans="1:15" x14ac:dyDescent="0.35">
      <c r="A2077" s="5">
        <v>2017</v>
      </c>
      <c r="B2077" s="6">
        <v>34021</v>
      </c>
      <c r="C2077" s="6">
        <v>2270001060</v>
      </c>
      <c r="D2077" s="12" t="s">
        <v>87</v>
      </c>
      <c r="E2077" s="12" t="s">
        <v>9</v>
      </c>
      <c r="F2077" s="12" t="s">
        <v>88</v>
      </c>
      <c r="G2077" s="6">
        <v>2.2046200000000002E-6</v>
      </c>
      <c r="H2077" s="6">
        <v>0.20581523959333334</v>
      </c>
      <c r="I2077" s="6">
        <v>1.5314760266666669E-3</v>
      </c>
      <c r="J2077" s="6">
        <v>8.083606666666666E-6</v>
      </c>
      <c r="K2077" s="20">
        <v>1.6527301266666666E-3</v>
      </c>
      <c r="L2077" s="6">
        <v>2.2597355000000002E-4</v>
      </c>
      <c r="M2077" s="6">
        <v>2.1935968999999998E-4</v>
      </c>
      <c r="N2077" s="6">
        <v>1.1023100000000001E-6</v>
      </c>
      <c r="O2077" s="9">
        <v>4.0013853000000002E-4</v>
      </c>
    </row>
    <row r="2078" spans="1:15" x14ac:dyDescent="0.35">
      <c r="A2078" s="5">
        <v>2017</v>
      </c>
      <c r="B2078" s="6">
        <v>34021</v>
      </c>
      <c r="C2078" s="6">
        <v>2270002003</v>
      </c>
      <c r="D2078" s="12" t="s">
        <v>42</v>
      </c>
      <c r="E2078" s="12" t="s">
        <v>14</v>
      </c>
      <c r="F2078" s="12" t="s">
        <v>88</v>
      </c>
      <c r="G2078" s="6">
        <v>7.348733333333333E-5</v>
      </c>
      <c r="H2078" s="6">
        <v>9.0323435723400003</v>
      </c>
      <c r="I2078" s="6">
        <v>1.2067355006666667E-2</v>
      </c>
      <c r="J2078" s="6">
        <v>1.6056982333333334E-4</v>
      </c>
      <c r="K2078" s="20">
        <v>3.212021109000001E-2</v>
      </c>
      <c r="L2078" s="6">
        <v>2.1524439933333331E-3</v>
      </c>
      <c r="M2078" s="6">
        <v>2.0877751399999999E-3</v>
      </c>
      <c r="N2078" s="6">
        <v>2.7557749999999995E-5</v>
      </c>
      <c r="O2078" s="9">
        <v>1.8390205166666665E-3</v>
      </c>
    </row>
    <row r="2079" spans="1:15" x14ac:dyDescent="0.35">
      <c r="A2079" s="5">
        <v>2017</v>
      </c>
      <c r="B2079" s="6">
        <v>34021</v>
      </c>
      <c r="C2079" s="6">
        <v>2270002006</v>
      </c>
      <c r="D2079" s="12" t="s">
        <v>13</v>
      </c>
      <c r="E2079" s="12" t="s">
        <v>14</v>
      </c>
      <c r="F2079" s="12" t="s">
        <v>88</v>
      </c>
      <c r="G2079" s="6">
        <v>0</v>
      </c>
      <c r="H2079" s="6">
        <v>1.4726494163333334E-2</v>
      </c>
      <c r="I2079" s="6">
        <v>6.7975783333333324E-5</v>
      </c>
      <c r="J2079" s="6">
        <v>1.1023100000000001E-6</v>
      </c>
      <c r="K2079" s="20">
        <v>1.1170074666666666E-4</v>
      </c>
      <c r="L2079" s="6">
        <v>7.7161700000000004E-6</v>
      </c>
      <c r="M2079" s="6">
        <v>6.9812966666666665E-6</v>
      </c>
      <c r="N2079" s="6">
        <v>0</v>
      </c>
      <c r="O2079" s="9">
        <v>2.094389E-5</v>
      </c>
    </row>
    <row r="2080" spans="1:15" x14ac:dyDescent="0.35">
      <c r="A2080" s="5">
        <v>2017</v>
      </c>
      <c r="B2080" s="6">
        <v>34021</v>
      </c>
      <c r="C2080" s="6">
        <v>2270002009</v>
      </c>
      <c r="D2080" s="12" t="s">
        <v>15</v>
      </c>
      <c r="E2080" s="12" t="s">
        <v>14</v>
      </c>
      <c r="F2080" s="12" t="s">
        <v>88</v>
      </c>
      <c r="G2080" s="6">
        <v>2.2046200000000002E-6</v>
      </c>
      <c r="H2080" s="6">
        <v>0.24250673025333333</v>
      </c>
      <c r="I2080" s="6">
        <v>9.7664666000000003E-4</v>
      </c>
      <c r="J2080" s="6">
        <v>2.2046200000000002E-5</v>
      </c>
      <c r="K2080" s="20">
        <v>1.7618588166666671E-3</v>
      </c>
      <c r="L2080" s="6">
        <v>1.0802638E-4</v>
      </c>
      <c r="M2080" s="6">
        <v>1.0471945E-4</v>
      </c>
      <c r="N2080" s="6">
        <v>1.1023100000000001E-6</v>
      </c>
      <c r="O2080" s="9">
        <v>2.8623316333333329E-4</v>
      </c>
    </row>
    <row r="2081" spans="1:15" x14ac:dyDescent="0.35">
      <c r="A2081" s="5">
        <v>2017</v>
      </c>
      <c r="B2081" s="6">
        <v>34021</v>
      </c>
      <c r="C2081" s="6">
        <v>2270002015</v>
      </c>
      <c r="D2081" s="12" t="s">
        <v>43</v>
      </c>
      <c r="E2081" s="12" t="s">
        <v>14</v>
      </c>
      <c r="F2081" s="12" t="s">
        <v>88</v>
      </c>
      <c r="G2081" s="6">
        <v>1.8371833333333333E-4</v>
      </c>
      <c r="H2081" s="6">
        <v>22.619590062446665</v>
      </c>
      <c r="I2081" s="6">
        <v>3.7007853629999997E-2</v>
      </c>
      <c r="J2081" s="6">
        <v>4.4129143666666665E-4</v>
      </c>
      <c r="K2081" s="20">
        <v>8.8980667819999984E-2</v>
      </c>
      <c r="L2081" s="6">
        <v>6.2673672233333338E-3</v>
      </c>
      <c r="M2081" s="6">
        <v>6.0788722133333336E-3</v>
      </c>
      <c r="N2081" s="6">
        <v>6.9078093333333336E-5</v>
      </c>
      <c r="O2081" s="9">
        <v>5.3039482833333327E-3</v>
      </c>
    </row>
    <row r="2082" spans="1:15" x14ac:dyDescent="0.35">
      <c r="A2082" s="5">
        <v>2017</v>
      </c>
      <c r="B2082" s="6">
        <v>34021</v>
      </c>
      <c r="C2082" s="6">
        <v>2270002018</v>
      </c>
      <c r="D2082" s="12" t="s">
        <v>89</v>
      </c>
      <c r="E2082" s="12" t="s">
        <v>14</v>
      </c>
      <c r="F2082" s="12" t="s">
        <v>88</v>
      </c>
      <c r="G2082" s="6">
        <v>1.9951811E-4</v>
      </c>
      <c r="H2082" s="6">
        <v>24.607800154006668</v>
      </c>
      <c r="I2082" s="6">
        <v>3.1602125390000006E-2</v>
      </c>
      <c r="J2082" s="6">
        <v>3.501671433333334E-4</v>
      </c>
      <c r="K2082" s="20">
        <v>7.214435231666666E-2</v>
      </c>
      <c r="L2082" s="6">
        <v>4.1138209199999996E-3</v>
      </c>
      <c r="M2082" s="6">
        <v>3.9899947633333334E-3</v>
      </c>
      <c r="N2082" s="6">
        <v>7.4589643333333329E-5</v>
      </c>
      <c r="O2082" s="9">
        <v>3.8933589200000006E-3</v>
      </c>
    </row>
    <row r="2083" spans="1:15" x14ac:dyDescent="0.35">
      <c r="A2083" s="5">
        <v>2017</v>
      </c>
      <c r="B2083" s="6">
        <v>34021</v>
      </c>
      <c r="C2083" s="6">
        <v>2270002021</v>
      </c>
      <c r="D2083" s="12" t="s">
        <v>16</v>
      </c>
      <c r="E2083" s="12" t="s">
        <v>14</v>
      </c>
      <c r="F2083" s="12" t="s">
        <v>88</v>
      </c>
      <c r="G2083" s="6">
        <v>1.1023100000000001E-5</v>
      </c>
      <c r="H2083" s="6">
        <v>1.3601730108633332</v>
      </c>
      <c r="I2083" s="6">
        <v>2.2523867666666667E-3</v>
      </c>
      <c r="J2083" s="6">
        <v>2.9762369999999999E-5</v>
      </c>
      <c r="K2083" s="20">
        <v>5.5986324900000007E-3</v>
      </c>
      <c r="L2083" s="6">
        <v>3.8580850000000002E-4</v>
      </c>
      <c r="M2083" s="6">
        <v>3.7441796333333334E-4</v>
      </c>
      <c r="N2083" s="6">
        <v>4.4092400000000003E-6</v>
      </c>
      <c r="O2083" s="9">
        <v>3.9572929000000003E-4</v>
      </c>
    </row>
    <row r="2084" spans="1:15" x14ac:dyDescent="0.35">
      <c r="A2084" s="5">
        <v>2017</v>
      </c>
      <c r="B2084" s="6">
        <v>34021</v>
      </c>
      <c r="C2084" s="6">
        <v>2270002024</v>
      </c>
      <c r="D2084" s="12" t="s">
        <v>44</v>
      </c>
      <c r="E2084" s="12" t="s">
        <v>14</v>
      </c>
      <c r="F2084" s="12" t="s">
        <v>88</v>
      </c>
      <c r="G2084" s="6">
        <v>6.6138600000000009E-6</v>
      </c>
      <c r="H2084" s="6">
        <v>0.81185351962000007</v>
      </c>
      <c r="I2084" s="6">
        <v>1.9595397433333334E-3</v>
      </c>
      <c r="J2084" s="6">
        <v>1.7636960000000001E-5</v>
      </c>
      <c r="K2084" s="20">
        <v>4.4724391066666667E-3</v>
      </c>
      <c r="L2084" s="6">
        <v>2.7300544333333336E-4</v>
      </c>
      <c r="M2084" s="6">
        <v>2.6418696333333332E-4</v>
      </c>
      <c r="N2084" s="6">
        <v>2.2046200000000002E-6</v>
      </c>
      <c r="O2084" s="9">
        <v>2.9394933333333332E-4</v>
      </c>
    </row>
    <row r="2085" spans="1:15" x14ac:dyDescent="0.35">
      <c r="A2085" s="5">
        <v>2017</v>
      </c>
      <c r="B2085" s="6">
        <v>34021</v>
      </c>
      <c r="C2085" s="6">
        <v>2270002027</v>
      </c>
      <c r="D2085" s="12" t="s">
        <v>17</v>
      </c>
      <c r="E2085" s="12" t="s">
        <v>14</v>
      </c>
      <c r="F2085" s="12" t="s">
        <v>88</v>
      </c>
      <c r="G2085" s="6">
        <v>2.0209016666666669E-5</v>
      </c>
      <c r="H2085" s="6">
        <v>2.497970779003333</v>
      </c>
      <c r="I2085" s="6">
        <v>6.5455167799999998E-3</v>
      </c>
      <c r="J2085" s="6">
        <v>1.2603077666666667E-4</v>
      </c>
      <c r="K2085" s="20">
        <v>1.6284793066666668E-2</v>
      </c>
      <c r="L2085" s="6">
        <v>8.6274129333333319E-4</v>
      </c>
      <c r="M2085" s="6">
        <v>8.3702072666666679E-4</v>
      </c>
      <c r="N2085" s="6">
        <v>8.8184800000000007E-6</v>
      </c>
      <c r="O2085" s="9">
        <v>1.6784506933333332E-3</v>
      </c>
    </row>
    <row r="2086" spans="1:15" x14ac:dyDescent="0.35">
      <c r="A2086" s="5">
        <v>2017</v>
      </c>
      <c r="B2086" s="6">
        <v>34021</v>
      </c>
      <c r="C2086" s="6">
        <v>2270002030</v>
      </c>
      <c r="D2086" s="12" t="s">
        <v>45</v>
      </c>
      <c r="E2086" s="12" t="s">
        <v>14</v>
      </c>
      <c r="F2086" s="12" t="s">
        <v>88</v>
      </c>
      <c r="G2086" s="6">
        <v>8.7082489999999998E-5</v>
      </c>
      <c r="H2086" s="6">
        <v>10.713578700733335</v>
      </c>
      <c r="I2086" s="6">
        <v>2.2916290026666664E-2</v>
      </c>
      <c r="J2086" s="6">
        <v>2.6969851333333332E-4</v>
      </c>
      <c r="K2086" s="20">
        <v>5.2989511446666665E-2</v>
      </c>
      <c r="L2086" s="6">
        <v>3.4285515366666666E-3</v>
      </c>
      <c r="M2086" s="6">
        <v>3.3256692700000001E-3</v>
      </c>
      <c r="N2086" s="6">
        <v>3.3436736666666676E-5</v>
      </c>
      <c r="O2086" s="9">
        <v>3.6791433433333333E-3</v>
      </c>
    </row>
    <row r="2087" spans="1:15" x14ac:dyDescent="0.35">
      <c r="A2087" s="5">
        <v>2017</v>
      </c>
      <c r="B2087" s="6">
        <v>34021</v>
      </c>
      <c r="C2087" s="6">
        <v>2270002033</v>
      </c>
      <c r="D2087" s="12" t="s">
        <v>46</v>
      </c>
      <c r="E2087" s="12" t="s">
        <v>14</v>
      </c>
      <c r="F2087" s="12" t="s">
        <v>88</v>
      </c>
      <c r="G2087" s="6">
        <v>7.4589643333333329E-5</v>
      </c>
      <c r="H2087" s="6">
        <v>9.2236241197100011</v>
      </c>
      <c r="I2087" s="6">
        <v>1.7178766476666666E-2</v>
      </c>
      <c r="J2087" s="6">
        <v>1.5910007666666666E-4</v>
      </c>
      <c r="K2087" s="20">
        <v>6.1575036600000001E-2</v>
      </c>
      <c r="L2087" s="6">
        <v>3.0838959433333334E-3</v>
      </c>
      <c r="M2087" s="6">
        <v>2.9913019033333335E-3</v>
      </c>
      <c r="N2087" s="6">
        <v>3.012980666666667E-5</v>
      </c>
      <c r="O2087" s="9">
        <v>4.2255216666666666E-3</v>
      </c>
    </row>
    <row r="2088" spans="1:15" x14ac:dyDescent="0.35">
      <c r="A2088" s="5">
        <v>2017</v>
      </c>
      <c r="B2088" s="6">
        <v>34021</v>
      </c>
      <c r="C2088" s="6">
        <v>2270002036</v>
      </c>
      <c r="D2088" s="12" t="s">
        <v>90</v>
      </c>
      <c r="E2088" s="12" t="s">
        <v>14</v>
      </c>
      <c r="F2088" s="12" t="s">
        <v>88</v>
      </c>
      <c r="G2088" s="6">
        <v>7.4332437666666668E-4</v>
      </c>
      <c r="H2088" s="6">
        <v>91.647887643840008</v>
      </c>
      <c r="I2088" s="6">
        <v>9.2764530613333326E-2</v>
      </c>
      <c r="J2088" s="6">
        <v>1.3161581399999999E-3</v>
      </c>
      <c r="K2088" s="20">
        <v>0.2558130817</v>
      </c>
      <c r="L2088" s="6">
        <v>1.7246742260000003E-2</v>
      </c>
      <c r="M2088" s="6">
        <v>1.6729758869999996E-2</v>
      </c>
      <c r="N2088" s="6">
        <v>2.7116826000000006E-4</v>
      </c>
      <c r="O2088" s="9">
        <v>1.3578622016666667E-2</v>
      </c>
    </row>
    <row r="2089" spans="1:15" x14ac:dyDescent="0.35">
      <c r="A2089" s="5">
        <v>2017</v>
      </c>
      <c r="B2089" s="6">
        <v>34021</v>
      </c>
      <c r="C2089" s="6">
        <v>2270002039</v>
      </c>
      <c r="D2089" s="12" t="s">
        <v>18</v>
      </c>
      <c r="E2089" s="12" t="s">
        <v>14</v>
      </c>
      <c r="F2089" s="12" t="s">
        <v>88</v>
      </c>
      <c r="G2089" s="6">
        <v>6.6138600000000009E-6</v>
      </c>
      <c r="H2089" s="6">
        <v>0.75958197942000005</v>
      </c>
      <c r="I2089" s="6">
        <v>1.8132999499999999E-3</v>
      </c>
      <c r="J2089" s="6">
        <v>2.3148510000000001E-5</v>
      </c>
      <c r="K2089" s="20">
        <v>3.8830706933333336E-3</v>
      </c>
      <c r="L2089" s="6">
        <v>2.7080082333333339E-4</v>
      </c>
      <c r="M2089" s="6">
        <v>2.6308465333333336E-4</v>
      </c>
      <c r="N2089" s="6">
        <v>2.2046200000000002E-6</v>
      </c>
      <c r="O2089" s="9">
        <v>2.9946088333333338E-4</v>
      </c>
    </row>
    <row r="2090" spans="1:15" x14ac:dyDescent="0.35">
      <c r="A2090" s="5">
        <v>2017</v>
      </c>
      <c r="B2090" s="6">
        <v>34021</v>
      </c>
      <c r="C2090" s="6">
        <v>2270002042</v>
      </c>
      <c r="D2090" s="12" t="s">
        <v>47</v>
      </c>
      <c r="E2090" s="12" t="s">
        <v>14</v>
      </c>
      <c r="F2090" s="12" t="s">
        <v>88</v>
      </c>
      <c r="G2090" s="6">
        <v>3.3069300000000005E-6</v>
      </c>
      <c r="H2090" s="6">
        <v>0.36018383430333339</v>
      </c>
      <c r="I2090" s="6">
        <v>1.0809986733333332E-3</v>
      </c>
      <c r="J2090" s="6">
        <v>9.9207900000000009E-6</v>
      </c>
      <c r="K2090" s="20">
        <v>2.6194559966666669E-3</v>
      </c>
      <c r="L2090" s="6">
        <v>1.7269523333333337E-4</v>
      </c>
      <c r="M2090" s="6">
        <v>1.6828599333333335E-4</v>
      </c>
      <c r="N2090" s="6">
        <v>1.1023100000000001E-6</v>
      </c>
      <c r="O2090" s="9">
        <v>2.6859620333333331E-4</v>
      </c>
    </row>
    <row r="2091" spans="1:15" x14ac:dyDescent="0.35">
      <c r="A2091" s="5">
        <v>2017</v>
      </c>
      <c r="B2091" s="6">
        <v>34021</v>
      </c>
      <c r="C2091" s="6">
        <v>2270002045</v>
      </c>
      <c r="D2091" s="12" t="s">
        <v>48</v>
      </c>
      <c r="E2091" s="12" t="s">
        <v>14</v>
      </c>
      <c r="F2091" s="12" t="s">
        <v>88</v>
      </c>
      <c r="G2091" s="6">
        <v>1.6975574E-4</v>
      </c>
      <c r="H2091" s="6">
        <v>20.941897023519999</v>
      </c>
      <c r="I2091" s="6">
        <v>1.9299610916666664E-2</v>
      </c>
      <c r="J2091" s="6">
        <v>3.2959068999999995E-4</v>
      </c>
      <c r="K2091" s="20">
        <v>7.975984467000001E-2</v>
      </c>
      <c r="L2091" s="6">
        <v>3.2848838000000004E-3</v>
      </c>
      <c r="M2091" s="6">
        <v>3.1864107733333333E-3</v>
      </c>
      <c r="N2091" s="6">
        <v>6.4668853333333341E-5</v>
      </c>
      <c r="O2091" s="9">
        <v>4.2931300133333336E-3</v>
      </c>
    </row>
    <row r="2092" spans="1:15" x14ac:dyDescent="0.35">
      <c r="A2092" s="5">
        <v>2017</v>
      </c>
      <c r="B2092" s="6">
        <v>34021</v>
      </c>
      <c r="C2092" s="6">
        <v>2270002048</v>
      </c>
      <c r="D2092" s="12" t="s">
        <v>91</v>
      </c>
      <c r="E2092" s="12" t="s">
        <v>14</v>
      </c>
      <c r="F2092" s="12" t="s">
        <v>88</v>
      </c>
      <c r="G2092" s="6">
        <v>1.8518808000000001E-4</v>
      </c>
      <c r="H2092" s="6">
        <v>22.818979569613333</v>
      </c>
      <c r="I2092" s="6">
        <v>2.2039586140000001E-2</v>
      </c>
      <c r="J2092" s="6">
        <v>3.3877660666666666E-4</v>
      </c>
      <c r="K2092" s="20">
        <v>6.1453415063333329E-2</v>
      </c>
      <c r="L2092" s="6">
        <v>4.1873082533333342E-3</v>
      </c>
      <c r="M2092" s="6">
        <v>4.0623797866666672E-3</v>
      </c>
      <c r="N2092" s="6">
        <v>6.7975783333333324E-5</v>
      </c>
      <c r="O2092" s="9">
        <v>3.5189409566666664E-3</v>
      </c>
    </row>
    <row r="2093" spans="1:15" x14ac:dyDescent="0.35">
      <c r="A2093" s="5">
        <v>2017</v>
      </c>
      <c r="B2093" s="6">
        <v>34021</v>
      </c>
      <c r="C2093" s="6">
        <v>2270002051</v>
      </c>
      <c r="D2093" s="12" t="s">
        <v>92</v>
      </c>
      <c r="E2093" s="12" t="s">
        <v>14</v>
      </c>
      <c r="F2093" s="12" t="s">
        <v>88</v>
      </c>
      <c r="G2093" s="6">
        <v>6.3529799666666668E-4</v>
      </c>
      <c r="H2093" s="6">
        <v>78.318249530986677</v>
      </c>
      <c r="I2093" s="6">
        <v>8.0705259213333339E-2</v>
      </c>
      <c r="J2093" s="6">
        <v>1.2162153666666665E-3</v>
      </c>
      <c r="K2093" s="20">
        <v>0.31496413860999994</v>
      </c>
      <c r="L2093" s="6">
        <v>1.1174483906666666E-2</v>
      </c>
      <c r="M2093" s="6">
        <v>1.0839014229999999E-2</v>
      </c>
      <c r="N2093" s="6">
        <v>2.3295484666666666E-4</v>
      </c>
      <c r="O2093" s="9">
        <v>1.333354176E-2</v>
      </c>
    </row>
    <row r="2094" spans="1:15" x14ac:dyDescent="0.35">
      <c r="A2094" s="5">
        <v>2017</v>
      </c>
      <c r="B2094" s="6">
        <v>34021</v>
      </c>
      <c r="C2094" s="6">
        <v>2270002054</v>
      </c>
      <c r="D2094" s="12" t="s">
        <v>19</v>
      </c>
      <c r="E2094" s="12" t="s">
        <v>14</v>
      </c>
      <c r="F2094" s="12" t="s">
        <v>88</v>
      </c>
      <c r="G2094" s="6">
        <v>3.012980666666667E-5</v>
      </c>
      <c r="H2094" s="6">
        <v>3.6991047076866663</v>
      </c>
      <c r="I2094" s="6">
        <v>4.6120650400000001E-3</v>
      </c>
      <c r="J2094" s="6">
        <v>6.8343219999999994E-5</v>
      </c>
      <c r="K2094" s="20">
        <v>1.6976676309999997E-2</v>
      </c>
      <c r="L2094" s="6">
        <v>7.1907355666666662E-4</v>
      </c>
      <c r="M2094" s="6">
        <v>6.9776223000000005E-4</v>
      </c>
      <c r="N2094" s="6">
        <v>1.1390536666666669E-5</v>
      </c>
      <c r="O2094" s="9">
        <v>9.2263347000000014E-4</v>
      </c>
    </row>
    <row r="2095" spans="1:15" x14ac:dyDescent="0.35">
      <c r="A2095" s="5">
        <v>2017</v>
      </c>
      <c r="B2095" s="6">
        <v>34021</v>
      </c>
      <c r="C2095" s="6">
        <v>2270002057</v>
      </c>
      <c r="D2095" s="12" t="s">
        <v>49</v>
      </c>
      <c r="E2095" s="12" t="s">
        <v>14</v>
      </c>
      <c r="F2095" s="12" t="s">
        <v>88</v>
      </c>
      <c r="G2095" s="6">
        <v>2.3846639666666667E-4</v>
      </c>
      <c r="H2095" s="6">
        <v>29.343709722506663</v>
      </c>
      <c r="I2095" s="6">
        <v>6.0090592466666669E-2</v>
      </c>
      <c r="J2095" s="6">
        <v>5.1588107999999994E-4</v>
      </c>
      <c r="K2095" s="20">
        <v>0.12237955851</v>
      </c>
      <c r="L2095" s="6">
        <v>1.0027714070000001E-2</v>
      </c>
      <c r="M2095" s="6">
        <v>9.726783440000001E-3</v>
      </c>
      <c r="N2095" s="6">
        <v>9.0021983333333336E-5</v>
      </c>
      <c r="O2095" s="9">
        <v>7.3116222299999993E-3</v>
      </c>
    </row>
    <row r="2096" spans="1:15" x14ac:dyDescent="0.35">
      <c r="A2096" s="5">
        <v>2017</v>
      </c>
      <c r="B2096" s="6">
        <v>34021</v>
      </c>
      <c r="C2096" s="6">
        <v>2270002060</v>
      </c>
      <c r="D2096" s="12" t="s">
        <v>50</v>
      </c>
      <c r="E2096" s="12" t="s">
        <v>14</v>
      </c>
      <c r="F2096" s="12" t="s">
        <v>88</v>
      </c>
      <c r="G2096" s="6">
        <v>8.0909554000000003E-4</v>
      </c>
      <c r="H2096" s="6">
        <v>99.77327038976</v>
      </c>
      <c r="I2096" s="6">
        <v>0.13932647244999999</v>
      </c>
      <c r="J2096" s="6">
        <v>1.5891635833333335E-3</v>
      </c>
      <c r="K2096" s="20">
        <v>0.39754810149999997</v>
      </c>
      <c r="L2096" s="6">
        <v>2.2119319896666666E-2</v>
      </c>
      <c r="M2096" s="6">
        <v>2.1455361840000003E-2</v>
      </c>
      <c r="N2096" s="6">
        <v>3.0754448999999998E-4</v>
      </c>
      <c r="O2096" s="9">
        <v>2.1641652230000002E-2</v>
      </c>
    </row>
    <row r="2097" spans="1:15" x14ac:dyDescent="0.35">
      <c r="A2097" s="5">
        <v>2017</v>
      </c>
      <c r="B2097" s="6">
        <v>34021</v>
      </c>
      <c r="C2097" s="6">
        <v>2270002066</v>
      </c>
      <c r="D2097" s="12" t="s">
        <v>51</v>
      </c>
      <c r="E2097" s="12" t="s">
        <v>14</v>
      </c>
      <c r="F2097" s="12" t="s">
        <v>88</v>
      </c>
      <c r="G2097" s="6">
        <v>4.9236513333333334E-4</v>
      </c>
      <c r="H2097" s="6">
        <v>60.563108671266662</v>
      </c>
      <c r="I2097" s="6">
        <v>0.26840697345000003</v>
      </c>
      <c r="J2097" s="6">
        <v>1.9639489833333332E-3</v>
      </c>
      <c r="K2097" s="20">
        <v>0.35015979459999996</v>
      </c>
      <c r="L2097" s="6">
        <v>4.6443627230000006E-2</v>
      </c>
      <c r="M2097" s="6">
        <v>4.5050307389999995E-2</v>
      </c>
      <c r="N2097" s="6">
        <v>1.9621117999999999E-4</v>
      </c>
      <c r="O2097" s="9">
        <v>5.5704868413333331E-2</v>
      </c>
    </row>
    <row r="2098" spans="1:15" x14ac:dyDescent="0.35">
      <c r="A2098" s="5">
        <v>2017</v>
      </c>
      <c r="B2098" s="6">
        <v>34021</v>
      </c>
      <c r="C2098" s="6">
        <v>2270002069</v>
      </c>
      <c r="D2098" s="12" t="s">
        <v>93</v>
      </c>
      <c r="E2098" s="12" t="s">
        <v>14</v>
      </c>
      <c r="F2098" s="12" t="s">
        <v>88</v>
      </c>
      <c r="G2098" s="6">
        <v>7.4038488333333342E-4</v>
      </c>
      <c r="H2098" s="6">
        <v>91.27759672914668</v>
      </c>
      <c r="I2098" s="6">
        <v>0.11236507215999998</v>
      </c>
      <c r="J2098" s="6">
        <v>1.3565761733333335E-3</v>
      </c>
      <c r="K2098" s="20">
        <v>0.30426401543999998</v>
      </c>
      <c r="L2098" s="6">
        <v>1.7758214099999999E-2</v>
      </c>
      <c r="M2098" s="6">
        <v>1.7225430933333331E-2</v>
      </c>
      <c r="N2098" s="6">
        <v>2.7521006333333328E-4</v>
      </c>
      <c r="O2098" s="9">
        <v>1.5818883373333332E-2</v>
      </c>
    </row>
    <row r="2099" spans="1:15" x14ac:dyDescent="0.35">
      <c r="A2099" s="5">
        <v>2017</v>
      </c>
      <c r="B2099" s="6">
        <v>34021</v>
      </c>
      <c r="C2099" s="6">
        <v>2270002072</v>
      </c>
      <c r="D2099" s="12" t="s">
        <v>52</v>
      </c>
      <c r="E2099" s="12" t="s">
        <v>14</v>
      </c>
      <c r="F2099" s="12" t="s">
        <v>88</v>
      </c>
      <c r="G2099" s="6">
        <v>3.376742966666667E-4</v>
      </c>
      <c r="H2099" s="6">
        <v>41.541681115439992</v>
      </c>
      <c r="I2099" s="6">
        <v>0.23985420495666668</v>
      </c>
      <c r="J2099" s="6">
        <v>1.4800348933333334E-3</v>
      </c>
      <c r="K2099" s="20">
        <v>0.26764233774666663</v>
      </c>
      <c r="L2099" s="6">
        <v>3.7651970106666668E-2</v>
      </c>
      <c r="M2099" s="6">
        <v>3.6522837230000001E-2</v>
      </c>
      <c r="N2099" s="6">
        <v>1.3815618666666667E-4</v>
      </c>
      <c r="O2099" s="9">
        <v>5.1285340186666667E-2</v>
      </c>
    </row>
    <row r="2100" spans="1:15" x14ac:dyDescent="0.35">
      <c r="A2100" s="5">
        <v>2017</v>
      </c>
      <c r="B2100" s="6">
        <v>34021</v>
      </c>
      <c r="C2100" s="6">
        <v>2270002075</v>
      </c>
      <c r="D2100" s="12" t="s">
        <v>94</v>
      </c>
      <c r="E2100" s="12" t="s">
        <v>14</v>
      </c>
      <c r="F2100" s="12" t="s">
        <v>88</v>
      </c>
      <c r="G2100" s="6">
        <v>7.9366319999999994E-5</v>
      </c>
      <c r="H2100" s="6">
        <v>9.800877778706667</v>
      </c>
      <c r="I2100" s="6">
        <v>1.5194608476666668E-2</v>
      </c>
      <c r="J2100" s="6">
        <v>1.4917928666666666E-4</v>
      </c>
      <c r="K2100" s="20">
        <v>4.609346008666667E-2</v>
      </c>
      <c r="L2100" s="6">
        <v>1.9114055399999999E-3</v>
      </c>
      <c r="M2100" s="6">
        <v>1.8544528566666668E-3</v>
      </c>
      <c r="N2100" s="6">
        <v>3.012980666666667E-5</v>
      </c>
      <c r="O2100" s="9">
        <v>2.2634098666666665E-3</v>
      </c>
    </row>
    <row r="2101" spans="1:15" x14ac:dyDescent="0.35">
      <c r="A2101" s="5">
        <v>2017</v>
      </c>
      <c r="B2101" s="6">
        <v>34021</v>
      </c>
      <c r="C2101" s="6">
        <v>2270002078</v>
      </c>
      <c r="D2101" s="12" t="s">
        <v>53</v>
      </c>
      <c r="E2101" s="12" t="s">
        <v>14</v>
      </c>
      <c r="F2101" s="12" t="s">
        <v>88</v>
      </c>
      <c r="G2101" s="6">
        <v>1.1023100000000001E-6</v>
      </c>
      <c r="H2101" s="6">
        <v>0.12861201924999999</v>
      </c>
      <c r="I2101" s="6">
        <v>7.6353339333333329E-4</v>
      </c>
      <c r="J2101" s="6">
        <v>4.7766766666666677E-6</v>
      </c>
      <c r="K2101" s="20">
        <v>8.6604822333333339E-4</v>
      </c>
      <c r="L2101" s="6">
        <v>1.1721229666666667E-4</v>
      </c>
      <c r="M2101" s="6">
        <v>1.1353793E-4</v>
      </c>
      <c r="N2101" s="6">
        <v>0</v>
      </c>
      <c r="O2101" s="9">
        <v>1.7967652999999997E-4</v>
      </c>
    </row>
    <row r="2102" spans="1:15" x14ac:dyDescent="0.35">
      <c r="A2102" s="5">
        <v>2017</v>
      </c>
      <c r="B2102" s="6">
        <v>34021</v>
      </c>
      <c r="C2102" s="6">
        <v>2270002081</v>
      </c>
      <c r="D2102" s="12" t="s">
        <v>54</v>
      </c>
      <c r="E2102" s="12" t="s">
        <v>14</v>
      </c>
      <c r="F2102" s="12" t="s">
        <v>88</v>
      </c>
      <c r="G2102" s="6">
        <v>7.6059390000000012E-5</v>
      </c>
      <c r="H2102" s="6">
        <v>9.4068875664500009</v>
      </c>
      <c r="I2102" s="6">
        <v>1.8408209563333337E-2</v>
      </c>
      <c r="J2102" s="6">
        <v>1.5138390666666668E-4</v>
      </c>
      <c r="K2102" s="20">
        <v>4.5431706649999994E-2</v>
      </c>
      <c r="L2102" s="6">
        <v>2.50665294E-3</v>
      </c>
      <c r="M2102" s="6">
        <v>2.4320632966666669E-3</v>
      </c>
      <c r="N2102" s="6">
        <v>3.012980666666667E-5</v>
      </c>
      <c r="O2102" s="9">
        <v>2.5555220166666669E-3</v>
      </c>
    </row>
    <row r="2103" spans="1:15" x14ac:dyDescent="0.35">
      <c r="A2103" s="5">
        <v>2017</v>
      </c>
      <c r="B2103" s="6">
        <v>34021</v>
      </c>
      <c r="C2103" s="6">
        <v>2270003010</v>
      </c>
      <c r="D2103" s="12" t="s">
        <v>55</v>
      </c>
      <c r="E2103" s="12" t="s">
        <v>21</v>
      </c>
      <c r="F2103" s="12" t="s">
        <v>88</v>
      </c>
      <c r="G2103" s="6">
        <v>5.5115500000000006E-6</v>
      </c>
      <c r="H2103" s="6">
        <v>0.65533946221333339</v>
      </c>
      <c r="I2103" s="6">
        <v>4.9997107233333326E-3</v>
      </c>
      <c r="J2103" s="6">
        <v>2.6822876666666664E-5</v>
      </c>
      <c r="K2103" s="20">
        <v>5.0647470133333332E-3</v>
      </c>
      <c r="L2103" s="6">
        <v>7.3597564333333337E-4</v>
      </c>
      <c r="M2103" s="6">
        <v>7.1429687999999996E-4</v>
      </c>
      <c r="N2103" s="6">
        <v>2.2046200000000002E-6</v>
      </c>
      <c r="O2103" s="9">
        <v>1.19600635E-3</v>
      </c>
    </row>
    <row r="2104" spans="1:15" x14ac:dyDescent="0.35">
      <c r="A2104" s="5">
        <v>2017</v>
      </c>
      <c r="B2104" s="6">
        <v>34021</v>
      </c>
      <c r="C2104" s="6">
        <v>2270003020</v>
      </c>
      <c r="D2104" s="12" t="s">
        <v>56</v>
      </c>
      <c r="E2104" s="12" t="s">
        <v>21</v>
      </c>
      <c r="F2104" s="12" t="s">
        <v>88</v>
      </c>
      <c r="G2104" s="6">
        <v>7.6794263333333326E-5</v>
      </c>
      <c r="H2104" s="6">
        <v>9.5049828682233333</v>
      </c>
      <c r="I2104" s="6">
        <v>1.1777447476666666E-2</v>
      </c>
      <c r="J2104" s="6">
        <v>1.3595156666666665E-4</v>
      </c>
      <c r="K2104" s="20">
        <v>3.0064035503333336E-2</v>
      </c>
      <c r="L2104" s="6">
        <v>1.7710447333333336E-3</v>
      </c>
      <c r="M2104" s="6">
        <v>1.7173989800000004E-3</v>
      </c>
      <c r="N2104" s="6">
        <v>2.6822876666666664E-5</v>
      </c>
      <c r="O2104" s="9">
        <v>1.2584705833333335E-3</v>
      </c>
    </row>
    <row r="2105" spans="1:15" x14ac:dyDescent="0.35">
      <c r="A2105" s="5">
        <v>2017</v>
      </c>
      <c r="B2105" s="6">
        <v>34021</v>
      </c>
      <c r="C2105" s="6">
        <v>2270003030</v>
      </c>
      <c r="D2105" s="12" t="s">
        <v>20</v>
      </c>
      <c r="E2105" s="12" t="s">
        <v>21</v>
      </c>
      <c r="F2105" s="12" t="s">
        <v>88</v>
      </c>
      <c r="G2105" s="6">
        <v>3.3436736666666676E-5</v>
      </c>
      <c r="H2105" s="6">
        <v>4.1510029386100005</v>
      </c>
      <c r="I2105" s="6">
        <v>4.7946810633333337E-3</v>
      </c>
      <c r="J2105" s="6">
        <v>7.8264009999999995E-5</v>
      </c>
      <c r="K2105" s="20">
        <v>1.5214817493333333E-2</v>
      </c>
      <c r="L2105" s="6">
        <v>8.8037825333333339E-4</v>
      </c>
      <c r="M2105" s="6">
        <v>8.5392281333333331E-4</v>
      </c>
      <c r="N2105" s="6">
        <v>1.2492846666666667E-5</v>
      </c>
      <c r="O2105" s="9">
        <v>8.9176879000000002E-4</v>
      </c>
    </row>
    <row r="2106" spans="1:15" x14ac:dyDescent="0.35">
      <c r="A2106" s="5">
        <v>2017</v>
      </c>
      <c r="B2106" s="6">
        <v>34021</v>
      </c>
      <c r="C2106" s="6">
        <v>2270003040</v>
      </c>
      <c r="D2106" s="12" t="s">
        <v>22</v>
      </c>
      <c r="E2106" s="12" t="s">
        <v>21</v>
      </c>
      <c r="F2106" s="12" t="s">
        <v>88</v>
      </c>
      <c r="G2106" s="6">
        <v>3.4539046666666668E-5</v>
      </c>
      <c r="H2106" s="6">
        <v>4.2116659974033333</v>
      </c>
      <c r="I2106" s="6">
        <v>5.8179921799999994E-3</v>
      </c>
      <c r="J2106" s="6">
        <v>9.1491729999999992E-5</v>
      </c>
      <c r="K2106" s="20">
        <v>1.8527259043333334E-2</v>
      </c>
      <c r="L2106" s="6">
        <v>1.0887148433333332E-3</v>
      </c>
      <c r="M2106" s="6">
        <v>1.0556455433333334E-3</v>
      </c>
      <c r="N2106" s="6">
        <v>1.3227720000000002E-5</v>
      </c>
      <c r="O2106" s="9">
        <v>1.2915398833333333E-3</v>
      </c>
    </row>
    <row r="2107" spans="1:15" x14ac:dyDescent="0.35">
      <c r="A2107" s="5">
        <v>2017</v>
      </c>
      <c r="B2107" s="6">
        <v>34021</v>
      </c>
      <c r="C2107" s="6">
        <v>2270003050</v>
      </c>
      <c r="D2107" s="12" t="s">
        <v>57</v>
      </c>
      <c r="E2107" s="12" t="s">
        <v>21</v>
      </c>
      <c r="F2107" s="12" t="s">
        <v>88</v>
      </c>
      <c r="G2107" s="6">
        <v>1.1023100000000001E-6</v>
      </c>
      <c r="H2107" s="6">
        <v>0.16213326635</v>
      </c>
      <c r="I2107" s="6">
        <v>8.0725835666666662E-4</v>
      </c>
      <c r="J2107" s="6">
        <v>6.6138600000000009E-6</v>
      </c>
      <c r="K2107" s="20">
        <v>1.2470800466666666E-3</v>
      </c>
      <c r="L2107" s="6">
        <v>1.337469466666667E-4</v>
      </c>
      <c r="M2107" s="6">
        <v>1.3044001666666664E-4</v>
      </c>
      <c r="N2107" s="6">
        <v>3.6743666666666669E-7</v>
      </c>
      <c r="O2107" s="9">
        <v>2.1384814E-4</v>
      </c>
    </row>
    <row r="2108" spans="1:15" x14ac:dyDescent="0.35">
      <c r="A2108" s="5">
        <v>2017</v>
      </c>
      <c r="B2108" s="6">
        <v>34021</v>
      </c>
      <c r="C2108" s="6">
        <v>2270003060</v>
      </c>
      <c r="D2108" s="12" t="s">
        <v>58</v>
      </c>
      <c r="E2108" s="12" t="s">
        <v>21</v>
      </c>
      <c r="F2108" s="12" t="s">
        <v>88</v>
      </c>
      <c r="G2108" s="6">
        <v>1.3484925666666666E-4</v>
      </c>
      <c r="H2108" s="6">
        <v>16.55595875461</v>
      </c>
      <c r="I2108" s="6">
        <v>2.4955930963333334E-2</v>
      </c>
      <c r="J2108" s="6">
        <v>5.0375567000000008E-4</v>
      </c>
      <c r="K2108" s="20">
        <v>8.7551706623333336E-2</v>
      </c>
      <c r="L2108" s="6">
        <v>3.4450861866666665E-3</v>
      </c>
      <c r="M2108" s="6">
        <v>3.3414690466666667E-3</v>
      </c>
      <c r="N2108" s="6">
        <v>5.2176006666666666E-5</v>
      </c>
      <c r="O2108" s="9">
        <v>5.0823839733333334E-3</v>
      </c>
    </row>
    <row r="2109" spans="1:15" x14ac:dyDescent="0.35">
      <c r="A2109" s="5">
        <v>2017</v>
      </c>
      <c r="B2109" s="6">
        <v>34021</v>
      </c>
      <c r="C2109" s="6">
        <v>2270003070</v>
      </c>
      <c r="D2109" s="12" t="s">
        <v>59</v>
      </c>
      <c r="E2109" s="12" t="s">
        <v>21</v>
      </c>
      <c r="F2109" s="12" t="s">
        <v>88</v>
      </c>
      <c r="G2109" s="6">
        <v>4.8869076666666663E-5</v>
      </c>
      <c r="H2109" s="6">
        <v>5.9864538080600012</v>
      </c>
      <c r="I2109" s="6">
        <v>5.2271540200000003E-3</v>
      </c>
      <c r="J2109" s="6">
        <v>7.348733333333333E-5</v>
      </c>
      <c r="K2109" s="20">
        <v>1.383619512E-2</v>
      </c>
      <c r="L2109" s="6">
        <v>9.5717251666666665E-4</v>
      </c>
      <c r="M2109" s="6">
        <v>9.2851245666666666E-4</v>
      </c>
      <c r="N2109" s="6">
        <v>1.7636960000000001E-5</v>
      </c>
      <c r="O2109" s="9">
        <v>7.4442668666666663E-4</v>
      </c>
    </row>
    <row r="2110" spans="1:15" x14ac:dyDescent="0.35">
      <c r="A2110" s="5">
        <v>2017</v>
      </c>
      <c r="B2110" s="6">
        <v>34021</v>
      </c>
      <c r="C2110" s="6">
        <v>2270004031</v>
      </c>
      <c r="D2110" s="12" t="s">
        <v>28</v>
      </c>
      <c r="E2110" s="12" t="s">
        <v>25</v>
      </c>
      <c r="F2110" s="12" t="s">
        <v>88</v>
      </c>
      <c r="G2110" s="6">
        <v>0</v>
      </c>
      <c r="H2110" s="6">
        <v>1.1489744566666666E-3</v>
      </c>
      <c r="I2110" s="6">
        <v>6.6138600000000009E-6</v>
      </c>
      <c r="J2110" s="6">
        <v>0</v>
      </c>
      <c r="K2110" s="20">
        <v>1.1390536666666669E-5</v>
      </c>
      <c r="L2110" s="6">
        <v>1.1023100000000001E-6</v>
      </c>
      <c r="M2110" s="6">
        <v>1.1023100000000001E-6</v>
      </c>
      <c r="N2110" s="6">
        <v>0</v>
      </c>
      <c r="O2110" s="9">
        <v>2.2046200000000002E-6</v>
      </c>
    </row>
    <row r="2111" spans="1:15" x14ac:dyDescent="0.35">
      <c r="A2111" s="5">
        <v>2017</v>
      </c>
      <c r="B2111" s="6">
        <v>34021</v>
      </c>
      <c r="C2111" s="6">
        <v>2270004036</v>
      </c>
      <c r="D2111" s="12" t="s">
        <v>29</v>
      </c>
      <c r="E2111" s="12" t="s">
        <v>25</v>
      </c>
      <c r="F2111" s="12" t="s">
        <v>88</v>
      </c>
      <c r="G2111" s="6">
        <v>0</v>
      </c>
      <c r="H2111" s="6">
        <v>0</v>
      </c>
      <c r="I2111" s="6">
        <v>0</v>
      </c>
      <c r="J2111" s="6">
        <v>0</v>
      </c>
      <c r="K2111" s="20">
        <v>0</v>
      </c>
      <c r="L2111" s="6">
        <v>0</v>
      </c>
      <c r="M2111" s="6">
        <v>0</v>
      </c>
      <c r="N2111" s="6">
        <v>0</v>
      </c>
      <c r="O2111" s="9">
        <v>0</v>
      </c>
    </row>
    <row r="2112" spans="1:15" x14ac:dyDescent="0.35">
      <c r="A2112" s="5">
        <v>2017</v>
      </c>
      <c r="B2112" s="6">
        <v>34021</v>
      </c>
      <c r="C2112" s="6">
        <v>2270004046</v>
      </c>
      <c r="D2112" s="12" t="s">
        <v>62</v>
      </c>
      <c r="E2112" s="12" t="s">
        <v>25</v>
      </c>
      <c r="F2112" s="12" t="s">
        <v>88</v>
      </c>
      <c r="G2112" s="6">
        <v>6.7975783333333324E-5</v>
      </c>
      <c r="H2112" s="6">
        <v>8.3364225674766672</v>
      </c>
      <c r="I2112" s="6">
        <v>2.5721668976666667E-2</v>
      </c>
      <c r="J2112" s="6">
        <v>3.7772489333333332E-4</v>
      </c>
      <c r="K2112" s="20">
        <v>5.9903199766666672E-2</v>
      </c>
      <c r="L2112" s="6">
        <v>4.1751828433333332E-3</v>
      </c>
      <c r="M2112" s="6">
        <v>4.0495195033333339E-3</v>
      </c>
      <c r="N2112" s="6">
        <v>2.9027496666666665E-5</v>
      </c>
      <c r="O2112" s="9">
        <v>6.3794354066666658E-3</v>
      </c>
    </row>
    <row r="2113" spans="1:15" x14ac:dyDescent="0.35">
      <c r="A2113" s="5">
        <v>2017</v>
      </c>
      <c r="B2113" s="6">
        <v>34021</v>
      </c>
      <c r="C2113" s="6">
        <v>2270004056</v>
      </c>
      <c r="D2113" s="12" t="s">
        <v>64</v>
      </c>
      <c r="E2113" s="12" t="s">
        <v>25</v>
      </c>
      <c r="F2113" s="12" t="s">
        <v>88</v>
      </c>
      <c r="G2113" s="6">
        <v>1.433003E-5</v>
      </c>
      <c r="H2113" s="6">
        <v>1.72118761947</v>
      </c>
      <c r="I2113" s="6">
        <v>5.42005827E-3</v>
      </c>
      <c r="J2113" s="6">
        <v>9.8105589999999997E-5</v>
      </c>
      <c r="K2113" s="20">
        <v>1.1841014019999999E-2</v>
      </c>
      <c r="L2113" s="6">
        <v>6.9886454000000001E-4</v>
      </c>
      <c r="M2113" s="6">
        <v>6.7755321333333332E-4</v>
      </c>
      <c r="N2113" s="6">
        <v>6.6138600000000009E-6</v>
      </c>
      <c r="O2113" s="9">
        <v>1.3275486766666667E-3</v>
      </c>
    </row>
    <row r="2114" spans="1:15" x14ac:dyDescent="0.35">
      <c r="A2114" s="5">
        <v>2017</v>
      </c>
      <c r="B2114" s="6">
        <v>34021</v>
      </c>
      <c r="C2114" s="6">
        <v>2270004066</v>
      </c>
      <c r="D2114" s="12" t="s">
        <v>65</v>
      </c>
      <c r="E2114" s="12" t="s">
        <v>25</v>
      </c>
      <c r="F2114" s="12" t="s">
        <v>88</v>
      </c>
      <c r="G2114" s="6">
        <v>9.2226603333333334E-5</v>
      </c>
      <c r="H2114" s="6">
        <v>11.341252386566667</v>
      </c>
      <c r="I2114" s="6">
        <v>3.4318217230000003E-2</v>
      </c>
      <c r="J2114" s="6">
        <v>2.3075022666666669E-4</v>
      </c>
      <c r="K2114" s="20">
        <v>9.4835771103333341E-2</v>
      </c>
      <c r="L2114" s="6">
        <v>6.2581813066666667E-3</v>
      </c>
      <c r="M2114" s="6">
        <v>6.070053733333333E-3</v>
      </c>
      <c r="N2114" s="6">
        <v>3.8948286666666662E-5</v>
      </c>
      <c r="O2114" s="9">
        <v>8.0685417633333326E-3</v>
      </c>
    </row>
    <row r="2115" spans="1:15" x14ac:dyDescent="0.35">
      <c r="A2115" s="5">
        <v>2017</v>
      </c>
      <c r="B2115" s="6">
        <v>34021</v>
      </c>
      <c r="C2115" s="6">
        <v>2270004071</v>
      </c>
      <c r="D2115" s="12" t="s">
        <v>30</v>
      </c>
      <c r="E2115" s="12" t="s">
        <v>25</v>
      </c>
      <c r="F2115" s="12" t="s">
        <v>88</v>
      </c>
      <c r="G2115" s="6">
        <v>1.1023100000000001E-5</v>
      </c>
      <c r="H2115" s="6">
        <v>1.3400433605166668</v>
      </c>
      <c r="I2115" s="6">
        <v>2.1553834866666669E-3</v>
      </c>
      <c r="J2115" s="6">
        <v>4.0050596666666668E-5</v>
      </c>
      <c r="K2115" s="20">
        <v>6.5282472566666671E-3</v>
      </c>
      <c r="L2115" s="6">
        <v>3.5678100333333336E-4</v>
      </c>
      <c r="M2115" s="6">
        <v>3.4649277666666669E-4</v>
      </c>
      <c r="N2115" s="6">
        <v>4.4092400000000003E-6</v>
      </c>
      <c r="O2115" s="9">
        <v>4.4937504333333335E-4</v>
      </c>
    </row>
    <row r="2116" spans="1:15" x14ac:dyDescent="0.35">
      <c r="A2116" s="5">
        <v>2017</v>
      </c>
      <c r="B2116" s="6">
        <v>34021</v>
      </c>
      <c r="C2116" s="6">
        <v>2270004076</v>
      </c>
      <c r="D2116" s="12" t="s">
        <v>66</v>
      </c>
      <c r="E2116" s="12" t="s">
        <v>25</v>
      </c>
      <c r="F2116" s="12" t="s">
        <v>88</v>
      </c>
      <c r="G2116" s="6">
        <v>0</v>
      </c>
      <c r="H2116" s="6">
        <v>3.2111760046666667E-2</v>
      </c>
      <c r="I2116" s="6">
        <v>1.282353966666667E-4</v>
      </c>
      <c r="J2116" s="6">
        <v>1.1023100000000001E-6</v>
      </c>
      <c r="K2116" s="20">
        <v>2.6639158333333334E-4</v>
      </c>
      <c r="L2116" s="6">
        <v>2.3148510000000001E-5</v>
      </c>
      <c r="M2116" s="6">
        <v>2.241363666666667E-5</v>
      </c>
      <c r="N2116" s="6">
        <v>0</v>
      </c>
      <c r="O2116" s="9">
        <v>3.012980666666667E-5</v>
      </c>
    </row>
    <row r="2117" spans="1:15" x14ac:dyDescent="0.35">
      <c r="A2117" s="5">
        <v>2017</v>
      </c>
      <c r="B2117" s="6">
        <v>34021</v>
      </c>
      <c r="C2117" s="6">
        <v>2270005010</v>
      </c>
      <c r="D2117" s="12" t="s">
        <v>67</v>
      </c>
      <c r="E2117" s="12" t="s">
        <v>32</v>
      </c>
      <c r="F2117" s="12" t="s">
        <v>88</v>
      </c>
      <c r="G2117" s="6">
        <v>0</v>
      </c>
      <c r="H2117" s="6">
        <v>1.1243562000000001E-4</v>
      </c>
      <c r="I2117" s="6">
        <v>0</v>
      </c>
      <c r="J2117" s="6">
        <v>0</v>
      </c>
      <c r="K2117" s="20">
        <v>1.1023100000000001E-6</v>
      </c>
      <c r="L2117" s="6">
        <v>0</v>
      </c>
      <c r="M2117" s="6">
        <v>0</v>
      </c>
      <c r="N2117" s="6">
        <v>0</v>
      </c>
      <c r="O2117" s="9">
        <v>0</v>
      </c>
    </row>
    <row r="2118" spans="1:15" x14ac:dyDescent="0.35">
      <c r="A2118" s="5">
        <v>2017</v>
      </c>
      <c r="B2118" s="6">
        <v>34021</v>
      </c>
      <c r="C2118" s="6">
        <v>2270005015</v>
      </c>
      <c r="D2118" s="12" t="s">
        <v>68</v>
      </c>
      <c r="E2118" s="12" t="s">
        <v>32</v>
      </c>
      <c r="F2118" s="12" t="s">
        <v>88</v>
      </c>
      <c r="G2118" s="6">
        <v>4.6664456666666666E-5</v>
      </c>
      <c r="H2118" s="6">
        <v>5.70397474515</v>
      </c>
      <c r="I2118" s="6">
        <v>1.7691708063333336E-2</v>
      </c>
      <c r="J2118" s="6">
        <v>1.1390536666666668E-4</v>
      </c>
      <c r="K2118" s="20">
        <v>3.7036513690000002E-2</v>
      </c>
      <c r="L2118" s="6">
        <v>3.2510796266666669E-3</v>
      </c>
      <c r="M2118" s="6">
        <v>3.1533414733333331E-3</v>
      </c>
      <c r="N2118" s="6">
        <v>1.9106706666666671E-5</v>
      </c>
      <c r="O2118" s="9">
        <v>3.2323403566666669E-3</v>
      </c>
    </row>
    <row r="2119" spans="1:15" x14ac:dyDescent="0.35">
      <c r="A2119" s="5">
        <v>2017</v>
      </c>
      <c r="B2119" s="6">
        <v>34021</v>
      </c>
      <c r="C2119" s="6">
        <v>2270005020</v>
      </c>
      <c r="D2119" s="12" t="s">
        <v>95</v>
      </c>
      <c r="E2119" s="12" t="s">
        <v>32</v>
      </c>
      <c r="F2119" s="12" t="s">
        <v>88</v>
      </c>
      <c r="G2119" s="6">
        <v>4.4092400000000003E-6</v>
      </c>
      <c r="H2119" s="6">
        <v>0.5117014879166667</v>
      </c>
      <c r="I2119" s="6">
        <v>1.6872691733333335E-3</v>
      </c>
      <c r="J2119" s="6">
        <v>6.6138600000000009E-6</v>
      </c>
      <c r="K2119" s="20">
        <v>4.6153719699999997E-3</v>
      </c>
      <c r="L2119" s="6">
        <v>4.6701200333333333E-4</v>
      </c>
      <c r="M2119" s="6">
        <v>4.5341684666666662E-4</v>
      </c>
      <c r="N2119" s="6">
        <v>2.2046200000000002E-6</v>
      </c>
      <c r="O2119" s="9">
        <v>3.7772489333333332E-4</v>
      </c>
    </row>
    <row r="2120" spans="1:15" x14ac:dyDescent="0.35">
      <c r="A2120" s="5">
        <v>2017</v>
      </c>
      <c r="B2120" s="6">
        <v>34021</v>
      </c>
      <c r="C2120" s="6">
        <v>2270005025</v>
      </c>
      <c r="D2120" s="12" t="s">
        <v>69</v>
      </c>
      <c r="E2120" s="12" t="s">
        <v>32</v>
      </c>
      <c r="F2120" s="12" t="s">
        <v>88</v>
      </c>
      <c r="G2120" s="6">
        <v>0</v>
      </c>
      <c r="H2120" s="6">
        <v>2.9034845399999996E-3</v>
      </c>
      <c r="I2120" s="6">
        <v>1.4697466666666668E-5</v>
      </c>
      <c r="J2120" s="6">
        <v>0</v>
      </c>
      <c r="K2120" s="20">
        <v>2.3515946666666668E-5</v>
      </c>
      <c r="L2120" s="6">
        <v>3.3069300000000005E-6</v>
      </c>
      <c r="M2120" s="6">
        <v>3.3069300000000005E-6</v>
      </c>
      <c r="N2120" s="6">
        <v>0</v>
      </c>
      <c r="O2120" s="9">
        <v>3.3069300000000005E-6</v>
      </c>
    </row>
    <row r="2121" spans="1:15" x14ac:dyDescent="0.35">
      <c r="A2121" s="5">
        <v>2017</v>
      </c>
      <c r="B2121" s="6">
        <v>34021</v>
      </c>
      <c r="C2121" s="6">
        <v>2270005030</v>
      </c>
      <c r="D2121" s="12" t="s">
        <v>70</v>
      </c>
      <c r="E2121" s="12" t="s">
        <v>32</v>
      </c>
      <c r="F2121" s="12" t="s">
        <v>88</v>
      </c>
      <c r="G2121" s="6">
        <v>0</v>
      </c>
      <c r="H2121" s="6">
        <v>5.0816491000000002E-4</v>
      </c>
      <c r="I2121" s="6">
        <v>3.3069300000000005E-6</v>
      </c>
      <c r="J2121" s="6">
        <v>0</v>
      </c>
      <c r="K2121" s="20">
        <v>3.6743666666666665E-6</v>
      </c>
      <c r="L2121" s="6">
        <v>3.6743666666666669E-7</v>
      </c>
      <c r="M2121" s="6">
        <v>0</v>
      </c>
      <c r="N2121" s="6">
        <v>0</v>
      </c>
      <c r="O2121" s="9">
        <v>0</v>
      </c>
    </row>
    <row r="2122" spans="1:15" x14ac:dyDescent="0.35">
      <c r="A2122" s="5">
        <v>2017</v>
      </c>
      <c r="B2122" s="6">
        <v>34021</v>
      </c>
      <c r="C2122" s="6">
        <v>2270005035</v>
      </c>
      <c r="D2122" s="12" t="s">
        <v>31</v>
      </c>
      <c r="E2122" s="12" t="s">
        <v>32</v>
      </c>
      <c r="F2122" s="12" t="s">
        <v>88</v>
      </c>
      <c r="G2122" s="6">
        <v>0</v>
      </c>
      <c r="H2122" s="6">
        <v>4.3479148203333325E-2</v>
      </c>
      <c r="I2122" s="6">
        <v>1.7636959999999999E-4</v>
      </c>
      <c r="J2122" s="6">
        <v>1.1023100000000001E-6</v>
      </c>
      <c r="K2122" s="20">
        <v>3.5347407333333338E-4</v>
      </c>
      <c r="L2122" s="6">
        <v>3.6743666666666665E-5</v>
      </c>
      <c r="M2122" s="6">
        <v>3.5641356666666673E-5</v>
      </c>
      <c r="N2122" s="6">
        <v>0</v>
      </c>
      <c r="O2122" s="9">
        <v>4.7031893333333337E-5</v>
      </c>
    </row>
    <row r="2123" spans="1:15" x14ac:dyDescent="0.35">
      <c r="A2123" s="5">
        <v>2017</v>
      </c>
      <c r="B2123" s="6">
        <v>34021</v>
      </c>
      <c r="C2123" s="6">
        <v>2270005045</v>
      </c>
      <c r="D2123" s="12" t="s">
        <v>72</v>
      </c>
      <c r="E2123" s="12" t="s">
        <v>32</v>
      </c>
      <c r="F2123" s="12" t="s">
        <v>88</v>
      </c>
      <c r="G2123" s="6">
        <v>0</v>
      </c>
      <c r="H2123" s="6">
        <v>4.0231375506666667E-2</v>
      </c>
      <c r="I2123" s="6">
        <v>1.9143450333333333E-4</v>
      </c>
      <c r="J2123" s="6">
        <v>1.1023100000000001E-6</v>
      </c>
      <c r="K2123" s="20">
        <v>3.4796252333333337E-4</v>
      </c>
      <c r="L2123" s="6">
        <v>4.3357526666666677E-5</v>
      </c>
      <c r="M2123" s="6">
        <v>4.2255216666666665E-5</v>
      </c>
      <c r="N2123" s="6">
        <v>0</v>
      </c>
      <c r="O2123" s="9">
        <v>3.600879333333333E-5</v>
      </c>
    </row>
    <row r="2124" spans="1:15" x14ac:dyDescent="0.35">
      <c r="A2124" s="5">
        <v>2017</v>
      </c>
      <c r="B2124" s="6">
        <v>34021</v>
      </c>
      <c r="C2124" s="6">
        <v>2270005055</v>
      </c>
      <c r="D2124" s="12" t="s">
        <v>73</v>
      </c>
      <c r="E2124" s="12" t="s">
        <v>32</v>
      </c>
      <c r="F2124" s="12" t="s">
        <v>88</v>
      </c>
      <c r="G2124" s="6">
        <v>1.1023100000000001E-6</v>
      </c>
      <c r="H2124" s="6">
        <v>0.11097873361666667</v>
      </c>
      <c r="I2124" s="6">
        <v>4.1005931999999997E-4</v>
      </c>
      <c r="J2124" s="6">
        <v>2.2046200000000002E-6</v>
      </c>
      <c r="K2124" s="20">
        <v>8.572297433333334E-4</v>
      </c>
      <c r="L2124" s="6">
        <v>8.8184799999999996E-5</v>
      </c>
      <c r="M2124" s="6">
        <v>8.5612743333333342E-5</v>
      </c>
      <c r="N2124" s="6">
        <v>0</v>
      </c>
      <c r="O2124" s="9">
        <v>8.451043333333333E-5</v>
      </c>
    </row>
    <row r="2125" spans="1:15" x14ac:dyDescent="0.35">
      <c r="A2125" s="5">
        <v>2017</v>
      </c>
      <c r="B2125" s="6">
        <v>34021</v>
      </c>
      <c r="C2125" s="6">
        <v>2270005060</v>
      </c>
      <c r="D2125" s="12" t="s">
        <v>74</v>
      </c>
      <c r="E2125" s="12" t="s">
        <v>32</v>
      </c>
      <c r="F2125" s="12" t="s">
        <v>88</v>
      </c>
      <c r="G2125" s="6">
        <v>1.1023100000000001E-6</v>
      </c>
      <c r="H2125" s="6">
        <v>8.1692561536666666E-2</v>
      </c>
      <c r="I2125" s="6">
        <v>1.6130469666666666E-4</v>
      </c>
      <c r="J2125" s="6">
        <v>1.4697466666666668E-6</v>
      </c>
      <c r="K2125" s="20">
        <v>4.1593830666666664E-4</v>
      </c>
      <c r="L2125" s="6">
        <v>3.012980666666667E-5</v>
      </c>
      <c r="M2125" s="6">
        <v>2.9027496666666665E-5</v>
      </c>
      <c r="N2125" s="6">
        <v>0</v>
      </c>
      <c r="O2125" s="9">
        <v>3.012980666666667E-5</v>
      </c>
    </row>
    <row r="2126" spans="1:15" x14ac:dyDescent="0.35">
      <c r="A2126" s="5">
        <v>2017</v>
      </c>
      <c r="B2126" s="6">
        <v>34021</v>
      </c>
      <c r="C2126" s="6">
        <v>2270006005</v>
      </c>
      <c r="D2126" s="12" t="s">
        <v>33</v>
      </c>
      <c r="E2126" s="12" t="s">
        <v>34</v>
      </c>
      <c r="F2126" s="12" t="s">
        <v>88</v>
      </c>
      <c r="G2126" s="6">
        <v>5.3645753333333328E-5</v>
      </c>
      <c r="H2126" s="6">
        <v>6.6287580870866663</v>
      </c>
      <c r="I2126" s="6">
        <v>2.366439108E-2</v>
      </c>
      <c r="J2126" s="6">
        <v>1.8077884000000001E-4</v>
      </c>
      <c r="K2126" s="20">
        <v>5.2797709506666658E-2</v>
      </c>
      <c r="L2126" s="6">
        <v>4.3243621299999995E-3</v>
      </c>
      <c r="M2126" s="6">
        <v>4.1942895499999999E-3</v>
      </c>
      <c r="N2126" s="6">
        <v>2.241363666666667E-5</v>
      </c>
      <c r="O2126" s="9">
        <v>5.8492242966666661E-3</v>
      </c>
    </row>
    <row r="2127" spans="1:15" x14ac:dyDescent="0.35">
      <c r="A2127" s="5">
        <v>2017</v>
      </c>
      <c r="B2127" s="6">
        <v>34021</v>
      </c>
      <c r="C2127" s="6">
        <v>2270006010</v>
      </c>
      <c r="D2127" s="12" t="s">
        <v>35</v>
      </c>
      <c r="E2127" s="12" t="s">
        <v>34</v>
      </c>
      <c r="F2127" s="12" t="s">
        <v>88</v>
      </c>
      <c r="G2127" s="6">
        <v>1.2492846666666667E-5</v>
      </c>
      <c r="H2127" s="6">
        <v>1.5639353818000001</v>
      </c>
      <c r="I2127" s="6">
        <v>5.7801462033333336E-3</v>
      </c>
      <c r="J2127" s="6">
        <v>4.3357526666666677E-5</v>
      </c>
      <c r="K2127" s="20">
        <v>1.2596831243333334E-2</v>
      </c>
      <c r="L2127" s="6">
        <v>1.0798963633333334E-3</v>
      </c>
      <c r="M2127" s="6">
        <v>1.0475619366666666E-3</v>
      </c>
      <c r="N2127" s="6">
        <v>5.5115500000000006E-6</v>
      </c>
      <c r="O2127" s="9">
        <v>1.3856036699999999E-3</v>
      </c>
    </row>
    <row r="2128" spans="1:15" x14ac:dyDescent="0.35">
      <c r="A2128" s="5">
        <v>2017</v>
      </c>
      <c r="B2128" s="6">
        <v>34021</v>
      </c>
      <c r="C2128" s="6">
        <v>2270006015</v>
      </c>
      <c r="D2128" s="12" t="s">
        <v>36</v>
      </c>
      <c r="E2128" s="12" t="s">
        <v>34</v>
      </c>
      <c r="F2128" s="12" t="s">
        <v>88</v>
      </c>
      <c r="G2128" s="6">
        <v>3.5641356666666673E-5</v>
      </c>
      <c r="H2128" s="6">
        <v>4.3399803929533336</v>
      </c>
      <c r="I2128" s="6">
        <v>9.6330870900000008E-3</v>
      </c>
      <c r="J2128" s="6">
        <v>1.1831460666666667E-4</v>
      </c>
      <c r="K2128" s="20">
        <v>2.4358478943333334E-2</v>
      </c>
      <c r="L2128" s="6">
        <v>1.5582989033333333E-3</v>
      </c>
      <c r="M2128" s="6">
        <v>1.5116344466666667E-3</v>
      </c>
      <c r="N2128" s="6">
        <v>1.433003E-5</v>
      </c>
      <c r="O2128" s="9">
        <v>1.8790711133333336E-3</v>
      </c>
    </row>
    <row r="2129" spans="1:16" x14ac:dyDescent="0.35">
      <c r="A2129" s="5">
        <v>2017</v>
      </c>
      <c r="B2129" s="6">
        <v>34021</v>
      </c>
      <c r="C2129" s="6">
        <v>2270006025</v>
      </c>
      <c r="D2129" s="12" t="s">
        <v>75</v>
      </c>
      <c r="E2129" s="12" t="s">
        <v>34</v>
      </c>
      <c r="F2129" s="12" t="s">
        <v>88</v>
      </c>
      <c r="G2129" s="6">
        <v>1.8004396666666665E-5</v>
      </c>
      <c r="H2129" s="6">
        <v>2.20385168993</v>
      </c>
      <c r="I2129" s="6">
        <v>1.7528933619999999E-2</v>
      </c>
      <c r="J2129" s="6">
        <v>1.0361714E-4</v>
      </c>
      <c r="K2129" s="20">
        <v>1.635166654E-2</v>
      </c>
      <c r="L2129" s="6">
        <v>2.6727343133333332E-3</v>
      </c>
      <c r="M2129" s="6">
        <v>2.59263312E-3</v>
      </c>
      <c r="N2129" s="6">
        <v>7.7161700000000004E-6</v>
      </c>
      <c r="O2129" s="9">
        <v>3.9389210666666667E-3</v>
      </c>
    </row>
    <row r="2130" spans="1:16" x14ac:dyDescent="0.35">
      <c r="A2130" s="5">
        <v>2017</v>
      </c>
      <c r="B2130" s="6">
        <v>34021</v>
      </c>
      <c r="C2130" s="6">
        <v>2270006030</v>
      </c>
      <c r="D2130" s="12" t="s">
        <v>76</v>
      </c>
      <c r="E2130" s="12" t="s">
        <v>34</v>
      </c>
      <c r="F2130" s="12" t="s">
        <v>88</v>
      </c>
      <c r="G2130" s="6">
        <v>2.2046200000000002E-6</v>
      </c>
      <c r="H2130" s="6">
        <v>0.21197862223999997</v>
      </c>
      <c r="I2130" s="6">
        <v>7.4883592666666668E-4</v>
      </c>
      <c r="J2130" s="6">
        <v>5.5115500000000006E-6</v>
      </c>
      <c r="K2130" s="20">
        <v>1.7596541966666667E-3</v>
      </c>
      <c r="L2130" s="6">
        <v>1.2492846666666666E-4</v>
      </c>
      <c r="M2130" s="6">
        <v>1.2162153666666665E-4</v>
      </c>
      <c r="N2130" s="6">
        <v>1.1023100000000001E-6</v>
      </c>
      <c r="O2130" s="9">
        <v>2.094389E-4</v>
      </c>
    </row>
    <row r="2131" spans="1:16" x14ac:dyDescent="0.35">
      <c r="A2131" s="5">
        <v>2017</v>
      </c>
      <c r="B2131" s="6">
        <v>34021</v>
      </c>
      <c r="C2131" s="6">
        <v>2270006035</v>
      </c>
      <c r="D2131" s="12" t="s">
        <v>37</v>
      </c>
      <c r="E2131" s="12" t="s">
        <v>34</v>
      </c>
      <c r="F2131" s="12" t="s">
        <v>88</v>
      </c>
      <c r="G2131" s="6">
        <v>1.1023100000000001E-6</v>
      </c>
      <c r="H2131" s="6">
        <v>0.18819407936999999</v>
      </c>
      <c r="I2131" s="6">
        <v>4.2475678666666663E-4</v>
      </c>
      <c r="J2131" s="6">
        <v>5.5115500000000006E-6</v>
      </c>
      <c r="K2131" s="20">
        <v>1.0912869E-3</v>
      </c>
      <c r="L2131" s="6">
        <v>6.9078093333333336E-5</v>
      </c>
      <c r="M2131" s="6">
        <v>6.6873473333333352E-5</v>
      </c>
      <c r="N2131" s="6">
        <v>1.1023100000000001E-6</v>
      </c>
      <c r="O2131" s="9">
        <v>8.7817363333333326E-5</v>
      </c>
    </row>
    <row r="2132" spans="1:16" x14ac:dyDescent="0.35">
      <c r="A2132" s="5">
        <v>2017</v>
      </c>
      <c r="B2132" s="6">
        <v>34021</v>
      </c>
      <c r="C2132" s="6">
        <v>2270007015</v>
      </c>
      <c r="D2132" s="12" t="s">
        <v>78</v>
      </c>
      <c r="E2132" s="12" t="s">
        <v>39</v>
      </c>
      <c r="F2132" s="12" t="s">
        <v>88</v>
      </c>
      <c r="G2132" s="6">
        <v>2.2046200000000002E-6</v>
      </c>
      <c r="H2132" s="6">
        <v>0.24395185866333335</v>
      </c>
      <c r="I2132" s="6">
        <v>7.4001744666666669E-4</v>
      </c>
      <c r="J2132" s="6">
        <v>8.8184800000000007E-6</v>
      </c>
      <c r="K2132" s="20">
        <v>1.4366773666666666E-3</v>
      </c>
      <c r="L2132" s="6">
        <v>1.2897026999999999E-4</v>
      </c>
      <c r="M2132" s="6">
        <v>1.2492846666666666E-4</v>
      </c>
      <c r="N2132" s="6">
        <v>1.1023100000000001E-6</v>
      </c>
      <c r="O2132" s="9">
        <v>1.0692407E-4</v>
      </c>
    </row>
    <row r="2133" spans="1:16" x14ac:dyDescent="0.35">
      <c r="A2133" s="5">
        <v>2017</v>
      </c>
      <c r="B2133" s="6">
        <v>34021</v>
      </c>
      <c r="C2133" s="6">
        <v>2282005010</v>
      </c>
      <c r="D2133" s="13" t="s">
        <v>2</v>
      </c>
      <c r="E2133" s="13" t="s">
        <v>96</v>
      </c>
      <c r="F2133" s="13" t="s">
        <v>10</v>
      </c>
      <c r="G2133" s="6">
        <v>1.9686892825831605E-5</v>
      </c>
      <c r="H2133" s="6">
        <v>1.3698187811934082</v>
      </c>
      <c r="I2133" s="6">
        <v>0.15165654537218021</v>
      </c>
      <c r="J2133" s="6">
        <v>1.6615355275238265E-3</v>
      </c>
      <c r="K2133" s="20">
        <v>7.9219674461382759E-3</v>
      </c>
      <c r="L2133" s="6">
        <v>8.1920410341275972E-4</v>
      </c>
      <c r="M2133" s="6">
        <v>7.5364483895392243E-4</v>
      </c>
      <c r="N2133" s="6">
        <v>2.5420939279957314E-5</v>
      </c>
      <c r="O2133" s="9">
        <v>6.5946121459608958E-2</v>
      </c>
    </row>
    <row r="2134" spans="1:16" x14ac:dyDescent="0.35">
      <c r="A2134" s="5">
        <v>2017</v>
      </c>
      <c r="B2134" s="6">
        <v>34021</v>
      </c>
      <c r="C2134" s="6">
        <v>2282005015</v>
      </c>
      <c r="D2134" s="13" t="s">
        <v>3</v>
      </c>
      <c r="E2134" s="13" t="s">
        <v>96</v>
      </c>
      <c r="F2134" s="13" t="s">
        <v>10</v>
      </c>
      <c r="G2134" s="6">
        <v>8.0276650357759937E-6</v>
      </c>
      <c r="H2134" s="6">
        <v>0.57733724560569233</v>
      </c>
      <c r="I2134" s="6">
        <v>7.1518276668846525E-2</v>
      </c>
      <c r="J2134" s="6">
        <v>6.7547067229600853E-4</v>
      </c>
      <c r="K2134" s="20">
        <v>3.6420751727788466E-3</v>
      </c>
      <c r="L2134" s="6">
        <v>1.4316002647133855E-4</v>
      </c>
      <c r="M2134" s="6">
        <v>1.3169193356308713E-4</v>
      </c>
      <c r="N2134" s="6">
        <v>1.0894688262838848E-5</v>
      </c>
      <c r="O2134" s="9">
        <v>9.9330886724819673E-3</v>
      </c>
    </row>
    <row r="2135" spans="1:16" x14ac:dyDescent="0.35">
      <c r="A2135" s="5">
        <v>2017</v>
      </c>
      <c r="B2135" s="6">
        <v>34021</v>
      </c>
      <c r="C2135" s="6">
        <v>2282010005</v>
      </c>
      <c r="D2135" s="12" t="s">
        <v>4</v>
      </c>
      <c r="E2135" s="12" t="s">
        <v>96</v>
      </c>
      <c r="F2135" s="12" t="s">
        <v>40</v>
      </c>
      <c r="G2135" s="6">
        <v>6.3074510995382809E-6</v>
      </c>
      <c r="H2135" s="6">
        <v>0.47738325916619084</v>
      </c>
      <c r="I2135" s="6">
        <v>4.9161229544210379E-2</v>
      </c>
      <c r="J2135" s="6">
        <v>2.8880480640613163E-4</v>
      </c>
      <c r="K2135" s="20">
        <v>3.7651660366607455E-3</v>
      </c>
      <c r="L2135" s="6">
        <v>3.8800381006250639E-5</v>
      </c>
      <c r="M2135" s="6">
        <v>3.5359953133775212E-5</v>
      </c>
      <c r="N2135" s="6">
        <v>8.7922045629927553E-6</v>
      </c>
      <c r="O2135" s="9">
        <v>4.8714547325433991E-3</v>
      </c>
    </row>
    <row r="2136" spans="1:16" x14ac:dyDescent="0.35">
      <c r="A2136" s="5">
        <v>2017</v>
      </c>
      <c r="B2136" s="6">
        <v>34021</v>
      </c>
      <c r="C2136" s="6">
        <v>2282020005</v>
      </c>
      <c r="D2136" s="12" t="s">
        <v>4</v>
      </c>
      <c r="E2136" s="12" t="s">
        <v>96</v>
      </c>
      <c r="F2136" s="12" t="s">
        <v>88</v>
      </c>
      <c r="G2136" s="6">
        <v>2.8670232270628548E-6</v>
      </c>
      <c r="H2136" s="6">
        <v>0.36285370891006563</v>
      </c>
      <c r="I2136" s="6">
        <v>7.2287212298344781E-4</v>
      </c>
      <c r="J2136" s="6">
        <v>9.1744743266011345E-6</v>
      </c>
      <c r="K2136" s="20">
        <v>3.7175734510915014E-3</v>
      </c>
      <c r="L2136" s="6">
        <v>8.1041189884976705E-5</v>
      </c>
      <c r="M2136" s="6">
        <v>7.8365301539718013E-5</v>
      </c>
      <c r="N2136" s="6">
        <v>3.4404278724754261E-6</v>
      </c>
      <c r="O2136" s="9">
        <v>1.8731218416810649E-4</v>
      </c>
    </row>
    <row r="2137" spans="1:16" x14ac:dyDescent="0.35">
      <c r="A2137" s="5">
        <v>2017</v>
      </c>
      <c r="B2137" s="6">
        <v>34021</v>
      </c>
      <c r="C2137" s="6">
        <v>2282020010</v>
      </c>
      <c r="D2137" s="12" t="s">
        <v>97</v>
      </c>
      <c r="E2137" s="12" t="s">
        <v>96</v>
      </c>
      <c r="F2137" s="12" t="s">
        <v>88</v>
      </c>
      <c r="G2137" s="6">
        <v>0</v>
      </c>
      <c r="H2137" s="6">
        <v>2.7179380192555863E-3</v>
      </c>
      <c r="I2137" s="6">
        <v>1.2232632435468179E-5</v>
      </c>
      <c r="J2137" s="6">
        <v>0</v>
      </c>
      <c r="K2137" s="20">
        <v>2.0260297471244176E-5</v>
      </c>
      <c r="L2137" s="6">
        <v>2.2936185816502836E-6</v>
      </c>
      <c r="M2137" s="6">
        <v>2.2936185816502836E-6</v>
      </c>
      <c r="N2137" s="6">
        <v>0</v>
      </c>
      <c r="O2137" s="9">
        <v>4.0138325178879969E-6</v>
      </c>
    </row>
    <row r="2138" spans="1:16" x14ac:dyDescent="0.35">
      <c r="A2138" s="5">
        <v>2017</v>
      </c>
      <c r="B2138" s="6">
        <v>34021</v>
      </c>
      <c r="C2138" s="6">
        <v>2285002015</v>
      </c>
      <c r="D2138" s="12" t="s">
        <v>98</v>
      </c>
      <c r="E2138" s="12" t="s">
        <v>99</v>
      </c>
      <c r="F2138" s="12" t="s">
        <v>88</v>
      </c>
      <c r="G2138" s="6">
        <v>0</v>
      </c>
      <c r="H2138" s="6">
        <v>2.5428454516666671E-2</v>
      </c>
      <c r="I2138" s="6">
        <v>1.3595156666666665E-4</v>
      </c>
      <c r="J2138" s="6">
        <v>1.1023100000000001E-6</v>
      </c>
      <c r="K2138" s="20">
        <v>1.9915067333333333E-4</v>
      </c>
      <c r="L2138" s="6">
        <v>2.3515946666666668E-5</v>
      </c>
      <c r="M2138" s="6">
        <v>2.241363666666667E-5</v>
      </c>
      <c r="N2138" s="6">
        <v>0</v>
      </c>
      <c r="O2138" s="9">
        <v>3.3436736666666676E-5</v>
      </c>
    </row>
    <row r="2139" spans="1:16" x14ac:dyDescent="0.35">
      <c r="A2139" s="5">
        <v>2017</v>
      </c>
      <c r="B2139" s="6">
        <v>34021</v>
      </c>
      <c r="C2139" s="6">
        <v>2285004015</v>
      </c>
      <c r="D2139" s="12" t="s">
        <v>98</v>
      </c>
      <c r="E2139" s="12" t="s">
        <v>99</v>
      </c>
      <c r="F2139" s="12" t="s">
        <v>40</v>
      </c>
      <c r="G2139" s="6">
        <v>0</v>
      </c>
      <c r="H2139" s="6">
        <v>1.6159864600000004E-3</v>
      </c>
      <c r="I2139" s="6">
        <v>3.7919464000000001E-4</v>
      </c>
      <c r="J2139" s="6">
        <v>1.1023100000000001E-6</v>
      </c>
      <c r="K2139" s="20">
        <v>3.3069300000000005E-6</v>
      </c>
      <c r="L2139" s="6">
        <v>0</v>
      </c>
      <c r="M2139" s="6">
        <v>0</v>
      </c>
      <c r="N2139" s="6">
        <v>0</v>
      </c>
      <c r="O2139" s="9">
        <v>7.7161700000000004E-6</v>
      </c>
    </row>
    <row r="2140" spans="1:16" x14ac:dyDescent="0.35">
      <c r="A2140" s="5">
        <v>2017</v>
      </c>
      <c r="B2140" s="6">
        <v>34021</v>
      </c>
      <c r="C2140" s="6">
        <v>2285006015</v>
      </c>
      <c r="D2140" s="12" t="s">
        <v>98</v>
      </c>
      <c r="E2140" s="12" t="s">
        <v>99</v>
      </c>
      <c r="F2140" s="12" t="s">
        <v>81</v>
      </c>
      <c r="G2140" s="6">
        <v>0</v>
      </c>
      <c r="H2140" s="6">
        <v>7.2385023333333318E-5</v>
      </c>
      <c r="I2140" s="6">
        <v>2.2046200000000002E-6</v>
      </c>
      <c r="J2140" s="6">
        <v>0</v>
      </c>
      <c r="K2140" s="20">
        <v>0</v>
      </c>
      <c r="L2140" s="6">
        <v>0</v>
      </c>
      <c r="M2140" s="6">
        <v>0</v>
      </c>
      <c r="N2140" s="6">
        <v>0</v>
      </c>
      <c r="O2140" s="9">
        <v>0</v>
      </c>
      <c r="P2140">
        <f>SUM(K1942:K2140)</f>
        <v>3.5994154845508066</v>
      </c>
    </row>
    <row r="2141" spans="1:16" x14ac:dyDescent="0.35">
      <c r="A2141" s="5">
        <v>2017</v>
      </c>
      <c r="B2141" s="6">
        <v>34023</v>
      </c>
      <c r="C2141" s="6">
        <v>2260001010</v>
      </c>
      <c r="D2141" s="12" t="s">
        <v>8</v>
      </c>
      <c r="E2141" s="12" t="s">
        <v>9</v>
      </c>
      <c r="F2141" s="12" t="s">
        <v>10</v>
      </c>
      <c r="G2141" s="6">
        <v>2.5720566666666666E-6</v>
      </c>
      <c r="H2141" s="6">
        <v>0.14391391923333333</v>
      </c>
      <c r="I2141" s="6">
        <v>2.3170556200000001E-2</v>
      </c>
      <c r="J2141" s="6">
        <v>5.0375567000000008E-4</v>
      </c>
      <c r="K2141" s="20">
        <v>2.4287563666666669E-4</v>
      </c>
      <c r="L2141" s="6">
        <v>8.3812303666666664E-4</v>
      </c>
      <c r="M2141" s="6">
        <v>7.7124956333333332E-4</v>
      </c>
      <c r="N2141" s="6">
        <v>2.2046200000000002E-6</v>
      </c>
      <c r="O2141" s="9">
        <v>2.2904899490000002E-2</v>
      </c>
    </row>
    <row r="2142" spans="1:16" x14ac:dyDescent="0.35">
      <c r="A2142" s="5">
        <v>2017</v>
      </c>
      <c r="B2142" s="6">
        <v>34023</v>
      </c>
      <c r="C2142" s="6">
        <v>2260001030</v>
      </c>
      <c r="D2142" s="12" t="s">
        <v>11</v>
      </c>
      <c r="E2142" s="12" t="s">
        <v>9</v>
      </c>
      <c r="F2142" s="12" t="s">
        <v>10</v>
      </c>
      <c r="G2142" s="6">
        <v>1.1023100000000001E-6</v>
      </c>
      <c r="H2142" s="6">
        <v>6.1701067376666668E-2</v>
      </c>
      <c r="I2142" s="6">
        <v>1.2345871999999999E-2</v>
      </c>
      <c r="J2142" s="6">
        <v>1.5505827333333334E-4</v>
      </c>
      <c r="K2142" s="20">
        <v>1.2345871999999998E-4</v>
      </c>
      <c r="L2142" s="6">
        <v>2.0282503999999999E-4</v>
      </c>
      <c r="M2142" s="6">
        <v>1.8629039000000002E-4</v>
      </c>
      <c r="N2142" s="6">
        <v>1.1023100000000001E-6</v>
      </c>
      <c r="O2142" s="9">
        <v>5.9605576066666666E-3</v>
      </c>
    </row>
    <row r="2143" spans="1:16" x14ac:dyDescent="0.35">
      <c r="A2143" s="5">
        <v>2017</v>
      </c>
      <c r="B2143" s="6">
        <v>34023</v>
      </c>
      <c r="C2143" s="6">
        <v>2260001060</v>
      </c>
      <c r="D2143" s="12" t="s">
        <v>12</v>
      </c>
      <c r="E2143" s="12" t="s">
        <v>9</v>
      </c>
      <c r="F2143" s="12" t="s">
        <v>10</v>
      </c>
      <c r="G2143" s="6">
        <v>1.1023100000000001E-6</v>
      </c>
      <c r="H2143" s="6">
        <v>9.9885453213333322E-2</v>
      </c>
      <c r="I2143" s="6">
        <v>2.5223792293333335E-2</v>
      </c>
      <c r="J2143" s="6">
        <v>7.7896573333333325E-5</v>
      </c>
      <c r="K2143" s="20">
        <v>2.2413636666666667E-4</v>
      </c>
      <c r="L2143" s="6">
        <v>1.3227720000000002E-5</v>
      </c>
      <c r="M2143" s="6">
        <v>1.212541E-5</v>
      </c>
      <c r="N2143" s="6">
        <v>2.2046200000000002E-6</v>
      </c>
      <c r="O2143" s="9">
        <v>8.517181933333334E-4</v>
      </c>
    </row>
    <row r="2144" spans="1:16" x14ac:dyDescent="0.35">
      <c r="A2144" s="5">
        <v>2017</v>
      </c>
      <c r="B2144" s="6">
        <v>34023</v>
      </c>
      <c r="C2144" s="6">
        <v>2260002006</v>
      </c>
      <c r="D2144" s="12" t="s">
        <v>13</v>
      </c>
      <c r="E2144" s="12" t="s">
        <v>14</v>
      </c>
      <c r="F2144" s="12" t="s">
        <v>10</v>
      </c>
      <c r="G2144" s="6">
        <v>1.1390536666666669E-5</v>
      </c>
      <c r="H2144" s="6">
        <v>0.70711900471666667</v>
      </c>
      <c r="I2144" s="6">
        <v>0.25653876911666668</v>
      </c>
      <c r="J2144" s="6">
        <v>1.1390536666666666E-3</v>
      </c>
      <c r="K2144" s="20">
        <v>1.5513176066666665E-3</v>
      </c>
      <c r="L2144" s="6">
        <v>9.3413423766666673E-3</v>
      </c>
      <c r="M2144" s="6">
        <v>8.5943436333333328E-3</v>
      </c>
      <c r="N2144" s="6">
        <v>1.3227720000000002E-5</v>
      </c>
      <c r="O2144" s="9">
        <v>6.1500814393333332E-2</v>
      </c>
    </row>
    <row r="2145" spans="1:15" x14ac:dyDescent="0.35">
      <c r="A2145" s="5">
        <v>2017</v>
      </c>
      <c r="B2145" s="6">
        <v>34023</v>
      </c>
      <c r="C2145" s="6">
        <v>2260002009</v>
      </c>
      <c r="D2145" s="12" t="s">
        <v>15</v>
      </c>
      <c r="E2145" s="12" t="s">
        <v>14</v>
      </c>
      <c r="F2145" s="12" t="s">
        <v>10</v>
      </c>
      <c r="G2145" s="6">
        <v>1.1023100000000001E-6</v>
      </c>
      <c r="H2145" s="6">
        <v>4.5798408443333327E-2</v>
      </c>
      <c r="I2145" s="6">
        <v>9.6632168966666685E-3</v>
      </c>
      <c r="J2145" s="6">
        <v>9.4798660000000001E-5</v>
      </c>
      <c r="K2145" s="20">
        <v>1.0361714E-4</v>
      </c>
      <c r="L2145" s="6">
        <v>3.321627466666667E-4</v>
      </c>
      <c r="M2145" s="6">
        <v>3.0533987E-4</v>
      </c>
      <c r="N2145" s="6">
        <v>1.1023100000000001E-6</v>
      </c>
      <c r="O2145" s="9">
        <v>2.1465650066666664E-3</v>
      </c>
    </row>
    <row r="2146" spans="1:15" x14ac:dyDescent="0.35">
      <c r="A2146" s="5">
        <v>2017</v>
      </c>
      <c r="B2146" s="6">
        <v>34023</v>
      </c>
      <c r="C2146" s="6">
        <v>2260002021</v>
      </c>
      <c r="D2146" s="12" t="s">
        <v>16</v>
      </c>
      <c r="E2146" s="12" t="s">
        <v>14</v>
      </c>
      <c r="F2146" s="12" t="s">
        <v>10</v>
      </c>
      <c r="G2146" s="6">
        <v>1.1023100000000001E-6</v>
      </c>
      <c r="H2146" s="6">
        <v>5.4741449473333335E-2</v>
      </c>
      <c r="I2146" s="6">
        <v>1.1665746730000001E-2</v>
      </c>
      <c r="J2146" s="6">
        <v>1.1464024E-4</v>
      </c>
      <c r="K2146" s="20">
        <v>1.2382615666666668E-4</v>
      </c>
      <c r="L2146" s="6">
        <v>4.0013853000000002E-4</v>
      </c>
      <c r="M2146" s="6">
        <v>3.6780410333333327E-4</v>
      </c>
      <c r="N2146" s="6">
        <v>1.1023100000000001E-6</v>
      </c>
      <c r="O2146" s="9">
        <v>2.5639730600000004E-3</v>
      </c>
    </row>
    <row r="2147" spans="1:15" x14ac:dyDescent="0.35">
      <c r="A2147" s="5">
        <v>2017</v>
      </c>
      <c r="B2147" s="6">
        <v>34023</v>
      </c>
      <c r="C2147" s="6">
        <v>2260002027</v>
      </c>
      <c r="D2147" s="12" t="s">
        <v>17</v>
      </c>
      <c r="E2147" s="12" t="s">
        <v>14</v>
      </c>
      <c r="F2147" s="12" t="s">
        <v>10</v>
      </c>
      <c r="G2147" s="6">
        <v>0</v>
      </c>
      <c r="H2147" s="6">
        <v>3.9683160000000004E-4</v>
      </c>
      <c r="I2147" s="6">
        <v>8.8919673333333338E-5</v>
      </c>
      <c r="J2147" s="6">
        <v>1.1023100000000001E-6</v>
      </c>
      <c r="K2147" s="20">
        <v>1.1023100000000001E-6</v>
      </c>
      <c r="L2147" s="6">
        <v>3.3069300000000005E-6</v>
      </c>
      <c r="M2147" s="6">
        <v>3.3069300000000005E-6</v>
      </c>
      <c r="N2147" s="6">
        <v>0</v>
      </c>
      <c r="O2147" s="9">
        <v>2.241363666666667E-5</v>
      </c>
    </row>
    <row r="2148" spans="1:15" x14ac:dyDescent="0.35">
      <c r="A2148" s="5">
        <v>2017</v>
      </c>
      <c r="B2148" s="6">
        <v>34023</v>
      </c>
      <c r="C2148" s="6">
        <v>2260002039</v>
      </c>
      <c r="D2148" s="12" t="s">
        <v>18</v>
      </c>
      <c r="E2148" s="12" t="s">
        <v>14</v>
      </c>
      <c r="F2148" s="12" t="s">
        <v>10</v>
      </c>
      <c r="G2148" s="6">
        <v>3.012980666666667E-5</v>
      </c>
      <c r="H2148" s="6">
        <v>1.8242032656466665</v>
      </c>
      <c r="I2148" s="6">
        <v>0.67234369627333335</v>
      </c>
      <c r="J2148" s="6">
        <v>3.2668794033333336E-3</v>
      </c>
      <c r="K2148" s="20">
        <v>4.0770772533333327E-3</v>
      </c>
      <c r="L2148" s="6">
        <v>2.4524560316666666E-2</v>
      </c>
      <c r="M2148" s="6">
        <v>2.2562081080000001E-2</v>
      </c>
      <c r="N2148" s="6">
        <v>3.3436736666666676E-5</v>
      </c>
      <c r="O2148" s="9">
        <v>0.1579812320166667</v>
      </c>
    </row>
    <row r="2149" spans="1:15" x14ac:dyDescent="0.35">
      <c r="A2149" s="5">
        <v>2017</v>
      </c>
      <c r="B2149" s="6">
        <v>34023</v>
      </c>
      <c r="C2149" s="6">
        <v>2260002054</v>
      </c>
      <c r="D2149" s="12" t="s">
        <v>19</v>
      </c>
      <c r="E2149" s="12" t="s">
        <v>14</v>
      </c>
      <c r="F2149" s="12" t="s">
        <v>10</v>
      </c>
      <c r="G2149" s="6">
        <v>0</v>
      </c>
      <c r="H2149" s="6">
        <v>1.0655295896666667E-2</v>
      </c>
      <c r="I2149" s="6">
        <v>2.3806221633333332E-3</v>
      </c>
      <c r="J2149" s="6">
        <v>2.3515946666666668E-5</v>
      </c>
      <c r="K2149" s="20">
        <v>2.4618256666666667E-5</v>
      </c>
      <c r="L2149" s="6">
        <v>8.1570939999999991E-5</v>
      </c>
      <c r="M2149" s="6">
        <v>7.495708E-5</v>
      </c>
      <c r="N2149" s="6">
        <v>0</v>
      </c>
      <c r="O2149" s="9">
        <v>5.2249494000000012E-4</v>
      </c>
    </row>
    <row r="2150" spans="1:15" x14ac:dyDescent="0.35">
      <c r="A2150" s="5">
        <v>2017</v>
      </c>
      <c r="B2150" s="6">
        <v>34023</v>
      </c>
      <c r="C2150" s="6">
        <v>2260003030</v>
      </c>
      <c r="D2150" s="12" t="s">
        <v>20</v>
      </c>
      <c r="E2150" s="12" t="s">
        <v>21</v>
      </c>
      <c r="F2150" s="12" t="s">
        <v>10</v>
      </c>
      <c r="G2150" s="6">
        <v>0</v>
      </c>
      <c r="H2150" s="6">
        <v>2.5193295049999998E-2</v>
      </c>
      <c r="I2150" s="6">
        <v>5.6287622966666659E-3</v>
      </c>
      <c r="J2150" s="6">
        <v>5.6585246666666667E-5</v>
      </c>
      <c r="K2150" s="20">
        <v>5.7687556666666672E-5</v>
      </c>
      <c r="L2150" s="6">
        <v>1.9290425000000001E-4</v>
      </c>
      <c r="M2150" s="6">
        <v>1.7747190999999998E-4</v>
      </c>
      <c r="N2150" s="6">
        <v>0</v>
      </c>
      <c r="O2150" s="9">
        <v>1.3477576933333332E-3</v>
      </c>
    </row>
    <row r="2151" spans="1:15" x14ac:dyDescent="0.35">
      <c r="A2151" s="5">
        <v>2017</v>
      </c>
      <c r="B2151" s="6">
        <v>34023</v>
      </c>
      <c r="C2151" s="6">
        <v>2260003040</v>
      </c>
      <c r="D2151" s="12" t="s">
        <v>22</v>
      </c>
      <c r="E2151" s="12" t="s">
        <v>21</v>
      </c>
      <c r="F2151" s="12" t="s">
        <v>10</v>
      </c>
      <c r="G2151" s="6">
        <v>0</v>
      </c>
      <c r="H2151" s="6">
        <v>2.0341293866666665E-3</v>
      </c>
      <c r="I2151" s="6">
        <v>4.5451915666666669E-4</v>
      </c>
      <c r="J2151" s="6">
        <v>4.4092400000000003E-6</v>
      </c>
      <c r="K2151" s="20">
        <v>4.4092400000000003E-6</v>
      </c>
      <c r="L2151" s="6">
        <v>1.5432340000000001E-5</v>
      </c>
      <c r="M2151" s="6">
        <v>1.433003E-5</v>
      </c>
      <c r="N2151" s="6">
        <v>0</v>
      </c>
      <c r="O2151" s="9">
        <v>1.0471945E-4</v>
      </c>
    </row>
    <row r="2152" spans="1:15" x14ac:dyDescent="0.35">
      <c r="A2152" s="5">
        <v>2017</v>
      </c>
      <c r="B2152" s="6">
        <v>34023</v>
      </c>
      <c r="C2152" s="6">
        <v>2260004015</v>
      </c>
      <c r="D2152" s="12" t="s">
        <v>23</v>
      </c>
      <c r="E2152" s="12" t="s">
        <v>24</v>
      </c>
      <c r="F2152" s="12" t="s">
        <v>10</v>
      </c>
      <c r="G2152" s="6">
        <v>1.1023100000000001E-6</v>
      </c>
      <c r="H2152" s="6">
        <v>7.5494639843333322E-2</v>
      </c>
      <c r="I2152" s="6">
        <v>1.4641983730000002E-2</v>
      </c>
      <c r="J2152" s="6">
        <v>1.3815618666666667E-4</v>
      </c>
      <c r="K2152" s="20">
        <v>1.6938830333333333E-4</v>
      </c>
      <c r="L2152" s="6">
        <v>5.239646866666667E-4</v>
      </c>
      <c r="M2152" s="6">
        <v>4.8170947E-4</v>
      </c>
      <c r="N2152" s="6">
        <v>1.1023100000000001E-6</v>
      </c>
      <c r="O2152" s="9">
        <v>3.9741949866666671E-3</v>
      </c>
    </row>
    <row r="2153" spans="1:15" x14ac:dyDescent="0.35">
      <c r="A2153" s="5">
        <v>2017</v>
      </c>
      <c r="B2153" s="6">
        <v>34023</v>
      </c>
      <c r="C2153" s="6">
        <v>2260004016</v>
      </c>
      <c r="D2153" s="12" t="s">
        <v>23</v>
      </c>
      <c r="E2153" s="12" t="s">
        <v>25</v>
      </c>
      <c r="F2153" s="12" t="s">
        <v>10</v>
      </c>
      <c r="G2153" s="6">
        <v>1.2492846666666667E-5</v>
      </c>
      <c r="H2153" s="6">
        <v>0.85709967075333326</v>
      </c>
      <c r="I2153" s="6">
        <v>0.16842341464666666</v>
      </c>
      <c r="J2153" s="6">
        <v>1.5972471900000003E-3</v>
      </c>
      <c r="K2153" s="20">
        <v>1.92683788E-3</v>
      </c>
      <c r="L2153" s="6">
        <v>6.0119987400000007E-3</v>
      </c>
      <c r="M2153" s="6">
        <v>5.5306567066666671E-3</v>
      </c>
      <c r="N2153" s="6">
        <v>1.5799776666666668E-5</v>
      </c>
      <c r="O2153" s="9">
        <v>4.0587789073333332E-2</v>
      </c>
    </row>
    <row r="2154" spans="1:15" x14ac:dyDescent="0.35">
      <c r="A2154" s="5">
        <v>2017</v>
      </c>
      <c r="B2154" s="6">
        <v>34023</v>
      </c>
      <c r="C2154" s="6">
        <v>2260004020</v>
      </c>
      <c r="D2154" s="12" t="s">
        <v>26</v>
      </c>
      <c r="E2154" s="12" t="s">
        <v>24</v>
      </c>
      <c r="F2154" s="12" t="s">
        <v>10</v>
      </c>
      <c r="G2154" s="6">
        <v>9.185916666666668E-6</v>
      </c>
      <c r="H2154" s="6">
        <v>0.6303372342300001</v>
      </c>
      <c r="I2154" s="6">
        <v>0.12666056311333332</v>
      </c>
      <c r="J2154" s="6">
        <v>1.2151130566666667E-3</v>
      </c>
      <c r="K2154" s="20">
        <v>1.4135288566666665E-3</v>
      </c>
      <c r="L2154" s="6">
        <v>4.3780078833333342E-3</v>
      </c>
      <c r="M2154" s="6">
        <v>4.0278407400000001E-3</v>
      </c>
      <c r="N2154" s="6">
        <v>1.212541E-5</v>
      </c>
      <c r="O2154" s="9">
        <v>4.8352828149999999E-2</v>
      </c>
    </row>
    <row r="2155" spans="1:15" x14ac:dyDescent="0.35">
      <c r="A2155" s="5">
        <v>2017</v>
      </c>
      <c r="B2155" s="6">
        <v>34023</v>
      </c>
      <c r="C2155" s="6">
        <v>2260004021</v>
      </c>
      <c r="D2155" s="12" t="s">
        <v>26</v>
      </c>
      <c r="E2155" s="12" t="s">
        <v>25</v>
      </c>
      <c r="F2155" s="12" t="s">
        <v>10</v>
      </c>
      <c r="G2155" s="6">
        <v>8.8184799999999996E-5</v>
      </c>
      <c r="H2155" s="6">
        <v>5.4019109404699996</v>
      </c>
      <c r="I2155" s="6">
        <v>1.92747391287</v>
      </c>
      <c r="J2155" s="6">
        <v>9.8682465566666665E-3</v>
      </c>
      <c r="K2155" s="20">
        <v>1.2096382503333334E-2</v>
      </c>
      <c r="L2155" s="6">
        <v>7.0092218533333348E-2</v>
      </c>
      <c r="M2155" s="6">
        <v>6.4484767563333337E-2</v>
      </c>
      <c r="N2155" s="6">
        <v>1.0031021000000001E-4</v>
      </c>
      <c r="O2155" s="9">
        <v>0.54102660828333338</v>
      </c>
    </row>
    <row r="2156" spans="1:15" x14ac:dyDescent="0.35">
      <c r="A2156" s="5">
        <v>2017</v>
      </c>
      <c r="B2156" s="6">
        <v>34023</v>
      </c>
      <c r="C2156" s="6">
        <v>2260004025</v>
      </c>
      <c r="D2156" s="12" t="s">
        <v>27</v>
      </c>
      <c r="E2156" s="12" t="s">
        <v>24</v>
      </c>
      <c r="F2156" s="12" t="s">
        <v>10</v>
      </c>
      <c r="G2156" s="6">
        <v>2.0209016666666669E-5</v>
      </c>
      <c r="H2156" s="6">
        <v>1.3985425847799997</v>
      </c>
      <c r="I2156" s="6">
        <v>0.25942314694999996</v>
      </c>
      <c r="J2156" s="6">
        <v>2.3850314033333334E-3</v>
      </c>
      <c r="K2156" s="20">
        <v>3.1662017566666668E-3</v>
      </c>
      <c r="L2156" s="6">
        <v>1.0093485233333333E-2</v>
      </c>
      <c r="M2156" s="6">
        <v>9.2865943133333337E-3</v>
      </c>
      <c r="N2156" s="6">
        <v>2.5720566666666669E-5</v>
      </c>
      <c r="O2156" s="9">
        <v>7.8744984596666665E-2</v>
      </c>
    </row>
    <row r="2157" spans="1:15" x14ac:dyDescent="0.35">
      <c r="A2157" s="5">
        <v>2017</v>
      </c>
      <c r="B2157" s="6">
        <v>34023</v>
      </c>
      <c r="C2157" s="6">
        <v>2260004026</v>
      </c>
      <c r="D2157" s="12" t="s">
        <v>27</v>
      </c>
      <c r="E2157" s="12" t="s">
        <v>25</v>
      </c>
      <c r="F2157" s="12" t="s">
        <v>10</v>
      </c>
      <c r="G2157" s="6">
        <v>1.1243562000000001E-4</v>
      </c>
      <c r="H2157" s="6">
        <v>7.5407289124566672</v>
      </c>
      <c r="I2157" s="6">
        <v>1.6837880783533334</v>
      </c>
      <c r="J2157" s="6">
        <v>1.4927482020000001E-2</v>
      </c>
      <c r="K2157" s="20">
        <v>1.69645509E-2</v>
      </c>
      <c r="L2157" s="6">
        <v>5.8490038346666662E-2</v>
      </c>
      <c r="M2157" s="6">
        <v>5.3810732396666672E-2</v>
      </c>
      <c r="N2157" s="6">
        <v>1.4036080666666667E-4</v>
      </c>
      <c r="O2157" s="9">
        <v>0.43169546068000003</v>
      </c>
    </row>
    <row r="2158" spans="1:15" x14ac:dyDescent="0.35">
      <c r="A2158" s="5">
        <v>2017</v>
      </c>
      <c r="B2158" s="6">
        <v>34023</v>
      </c>
      <c r="C2158" s="6">
        <v>2260004030</v>
      </c>
      <c r="D2158" s="12" t="s">
        <v>28</v>
      </c>
      <c r="E2158" s="12" t="s">
        <v>24</v>
      </c>
      <c r="F2158" s="12" t="s">
        <v>10</v>
      </c>
      <c r="G2158" s="6">
        <v>1.3227720000000002E-5</v>
      </c>
      <c r="H2158" s="6">
        <v>0.90009784435999995</v>
      </c>
      <c r="I2158" s="6">
        <v>0.17710190127666667</v>
      </c>
      <c r="J2158" s="6">
        <v>1.6806553133333335E-3</v>
      </c>
      <c r="K2158" s="20">
        <v>2.02384116E-3</v>
      </c>
      <c r="L2158" s="6">
        <v>6.3206455399999993E-3</v>
      </c>
      <c r="M2158" s="6">
        <v>5.8146852499999999E-3</v>
      </c>
      <c r="N2158" s="6">
        <v>1.6902086666666667E-5</v>
      </c>
      <c r="O2158" s="9">
        <v>4.8324535526666677E-2</v>
      </c>
    </row>
    <row r="2159" spans="1:15" x14ac:dyDescent="0.35">
      <c r="A2159" s="5">
        <v>2017</v>
      </c>
      <c r="B2159" s="6">
        <v>34023</v>
      </c>
      <c r="C2159" s="6">
        <v>2260004031</v>
      </c>
      <c r="D2159" s="12" t="s">
        <v>28</v>
      </c>
      <c r="E2159" s="12" t="s">
        <v>25</v>
      </c>
      <c r="F2159" s="12" t="s">
        <v>10</v>
      </c>
      <c r="G2159" s="6">
        <v>1.0802638E-4</v>
      </c>
      <c r="H2159" s="6">
        <v>7.0412513075666672</v>
      </c>
      <c r="I2159" s="6">
        <v>1.8762190699266668</v>
      </c>
      <c r="J2159" s="6">
        <v>1.3174074246666667E-2</v>
      </c>
      <c r="K2159" s="20">
        <v>1.5727391643333335E-2</v>
      </c>
      <c r="L2159" s="6">
        <v>6.6504566919999994E-2</v>
      </c>
      <c r="M2159" s="6">
        <v>6.1183716549999996E-2</v>
      </c>
      <c r="N2159" s="6">
        <v>1.3044001666666664E-4</v>
      </c>
      <c r="O2159" s="9">
        <v>0.43145258504333334</v>
      </c>
    </row>
    <row r="2160" spans="1:15" x14ac:dyDescent="0.35">
      <c r="A2160" s="5">
        <v>2017</v>
      </c>
      <c r="B2160" s="6">
        <v>34023</v>
      </c>
      <c r="C2160" s="6">
        <v>2260004035</v>
      </c>
      <c r="D2160" s="12" t="s">
        <v>29</v>
      </c>
      <c r="E2160" s="12" t="s">
        <v>24</v>
      </c>
      <c r="F2160" s="12" t="s">
        <v>10</v>
      </c>
      <c r="G2160" s="6">
        <v>0</v>
      </c>
      <c r="H2160" s="6">
        <v>0</v>
      </c>
      <c r="I2160" s="6">
        <v>0</v>
      </c>
      <c r="J2160" s="6">
        <v>0</v>
      </c>
      <c r="K2160" s="20">
        <v>0</v>
      </c>
      <c r="L2160" s="6">
        <v>0</v>
      </c>
      <c r="M2160" s="6">
        <v>0</v>
      </c>
      <c r="N2160" s="6">
        <v>0</v>
      </c>
      <c r="O2160" s="9">
        <v>3.28819073E-3</v>
      </c>
    </row>
    <row r="2161" spans="1:15" x14ac:dyDescent="0.35">
      <c r="A2161" s="5">
        <v>2017</v>
      </c>
      <c r="B2161" s="6">
        <v>34023</v>
      </c>
      <c r="C2161" s="6">
        <v>2260004036</v>
      </c>
      <c r="D2161" s="12" t="s">
        <v>29</v>
      </c>
      <c r="E2161" s="12" t="s">
        <v>25</v>
      </c>
      <c r="F2161" s="12" t="s">
        <v>10</v>
      </c>
      <c r="G2161" s="6">
        <v>0</v>
      </c>
      <c r="H2161" s="6">
        <v>0</v>
      </c>
      <c r="I2161" s="6">
        <v>0</v>
      </c>
      <c r="J2161" s="6">
        <v>0</v>
      </c>
      <c r="K2161" s="20">
        <v>0</v>
      </c>
      <c r="L2161" s="6">
        <v>0</v>
      </c>
      <c r="M2161" s="6">
        <v>0</v>
      </c>
      <c r="N2161" s="6">
        <v>0</v>
      </c>
      <c r="O2161" s="9">
        <v>7.5691953333333333E-4</v>
      </c>
    </row>
    <row r="2162" spans="1:15" x14ac:dyDescent="0.35">
      <c r="A2162" s="5">
        <v>2017</v>
      </c>
      <c r="B2162" s="6">
        <v>34023</v>
      </c>
      <c r="C2162" s="6">
        <v>2260004071</v>
      </c>
      <c r="D2162" s="12" t="s">
        <v>30</v>
      </c>
      <c r="E2162" s="12" t="s">
        <v>25</v>
      </c>
      <c r="F2162" s="12" t="s">
        <v>10</v>
      </c>
      <c r="G2162" s="6">
        <v>0</v>
      </c>
      <c r="H2162" s="6">
        <v>3.5395174100000004E-3</v>
      </c>
      <c r="I2162" s="6">
        <v>7.311989666666666E-4</v>
      </c>
      <c r="J2162" s="6">
        <v>6.9812966666666665E-6</v>
      </c>
      <c r="K2162" s="20">
        <v>7.7161700000000004E-6</v>
      </c>
      <c r="L2162" s="6">
        <v>2.5353129999999998E-5</v>
      </c>
      <c r="M2162" s="6">
        <v>2.3148510000000001E-5</v>
      </c>
      <c r="N2162" s="6">
        <v>0</v>
      </c>
      <c r="O2162" s="9">
        <v>1.5138390666666668E-4</v>
      </c>
    </row>
    <row r="2163" spans="1:15" x14ac:dyDescent="0.35">
      <c r="A2163" s="5">
        <v>2017</v>
      </c>
      <c r="B2163" s="6">
        <v>34023</v>
      </c>
      <c r="C2163" s="6">
        <v>2260005035</v>
      </c>
      <c r="D2163" s="12" t="s">
        <v>31</v>
      </c>
      <c r="E2163" s="12" t="s">
        <v>32</v>
      </c>
      <c r="F2163" s="12" t="s">
        <v>10</v>
      </c>
      <c r="G2163" s="6">
        <v>0</v>
      </c>
      <c r="H2163" s="6">
        <v>1.0155949466666666E-3</v>
      </c>
      <c r="I2163" s="6">
        <v>1.8408577E-4</v>
      </c>
      <c r="J2163" s="6">
        <v>1.4697466666666668E-6</v>
      </c>
      <c r="K2163" s="20">
        <v>2.2046200000000002E-6</v>
      </c>
      <c r="L2163" s="6">
        <v>7.7161700000000004E-6</v>
      </c>
      <c r="M2163" s="6">
        <v>6.6138600000000009E-6</v>
      </c>
      <c r="N2163" s="6">
        <v>0</v>
      </c>
      <c r="O2163" s="9">
        <v>4.3357526666666677E-5</v>
      </c>
    </row>
    <row r="2164" spans="1:15" x14ac:dyDescent="0.35">
      <c r="A2164" s="5">
        <v>2017</v>
      </c>
      <c r="B2164" s="6">
        <v>34023</v>
      </c>
      <c r="C2164" s="6">
        <v>2260006005</v>
      </c>
      <c r="D2164" s="12" t="s">
        <v>33</v>
      </c>
      <c r="E2164" s="12" t="s">
        <v>34</v>
      </c>
      <c r="F2164" s="12" t="s">
        <v>10</v>
      </c>
      <c r="G2164" s="6">
        <v>3.3069300000000005E-6</v>
      </c>
      <c r="H2164" s="6">
        <v>0.19283186497666668</v>
      </c>
      <c r="I2164" s="6">
        <v>4.007705210666667E-2</v>
      </c>
      <c r="J2164" s="6">
        <v>3.8985030333333329E-4</v>
      </c>
      <c r="K2164" s="20">
        <v>4.3577988666666675E-4</v>
      </c>
      <c r="L2164" s="6">
        <v>1.3944221500000002E-3</v>
      </c>
      <c r="M2164" s="6">
        <v>1.2827214033333334E-3</v>
      </c>
      <c r="N2164" s="6">
        <v>3.3069300000000005E-6</v>
      </c>
      <c r="O2164" s="9">
        <v>1.1320356263333333E-2</v>
      </c>
    </row>
    <row r="2165" spans="1:15" x14ac:dyDescent="0.35">
      <c r="A2165" s="5">
        <v>2017</v>
      </c>
      <c r="B2165" s="6">
        <v>34023</v>
      </c>
      <c r="C2165" s="6">
        <v>2260006010</v>
      </c>
      <c r="D2165" s="12" t="s">
        <v>35</v>
      </c>
      <c r="E2165" s="12" t="s">
        <v>34</v>
      </c>
      <c r="F2165" s="12" t="s">
        <v>10</v>
      </c>
      <c r="G2165" s="6">
        <v>1.9106706666666671E-5</v>
      </c>
      <c r="H2165" s="6">
        <v>1.2865210659033335</v>
      </c>
      <c r="I2165" s="6">
        <v>0.26034725016666665</v>
      </c>
      <c r="J2165" s="6">
        <v>2.4875462333333338E-3</v>
      </c>
      <c r="K2165" s="20">
        <v>2.9714603233333332E-3</v>
      </c>
      <c r="L2165" s="6">
        <v>1.0315049543333335E-2</v>
      </c>
      <c r="M2165" s="6">
        <v>9.4894193533333338E-3</v>
      </c>
      <c r="N2165" s="6">
        <v>2.3515946666666668E-5</v>
      </c>
      <c r="O2165" s="9">
        <v>8.0166229623333321E-2</v>
      </c>
    </row>
    <row r="2166" spans="1:15" x14ac:dyDescent="0.35">
      <c r="A2166" s="5">
        <v>2017</v>
      </c>
      <c r="B2166" s="6">
        <v>34023</v>
      </c>
      <c r="C2166" s="6">
        <v>2260006015</v>
      </c>
      <c r="D2166" s="12" t="s">
        <v>36</v>
      </c>
      <c r="E2166" s="12" t="s">
        <v>34</v>
      </c>
      <c r="F2166" s="12" t="s">
        <v>10</v>
      </c>
      <c r="G2166" s="6">
        <v>0</v>
      </c>
      <c r="H2166" s="6">
        <v>4.8281178000000001E-4</v>
      </c>
      <c r="I2166" s="6">
        <v>1.0802638E-4</v>
      </c>
      <c r="J2166" s="6">
        <v>1.1023100000000001E-6</v>
      </c>
      <c r="K2166" s="20">
        <v>1.1023100000000001E-6</v>
      </c>
      <c r="L2166" s="6">
        <v>3.3069300000000005E-6</v>
      </c>
      <c r="M2166" s="6">
        <v>3.3069300000000005E-6</v>
      </c>
      <c r="N2166" s="6">
        <v>0</v>
      </c>
      <c r="O2166" s="9">
        <v>2.9027496666666665E-5</v>
      </c>
    </row>
    <row r="2167" spans="1:15" x14ac:dyDescent="0.35">
      <c r="A2167" s="5">
        <v>2017</v>
      </c>
      <c r="B2167" s="6">
        <v>34023</v>
      </c>
      <c r="C2167" s="6">
        <v>2260006035</v>
      </c>
      <c r="D2167" s="12" t="s">
        <v>37</v>
      </c>
      <c r="E2167" s="12" t="s">
        <v>34</v>
      </c>
      <c r="F2167" s="12" t="s">
        <v>10</v>
      </c>
      <c r="G2167" s="6">
        <v>0</v>
      </c>
      <c r="H2167" s="6">
        <v>7.8139081533333335E-3</v>
      </c>
      <c r="I2167" s="6">
        <v>1.7456916033333335E-3</v>
      </c>
      <c r="J2167" s="6">
        <v>1.7636960000000001E-5</v>
      </c>
      <c r="K2167" s="20">
        <v>1.8004396666666665E-5</v>
      </c>
      <c r="L2167" s="6">
        <v>5.989217666666667E-5</v>
      </c>
      <c r="M2167" s="6">
        <v>5.4748063333333341E-5</v>
      </c>
      <c r="N2167" s="6">
        <v>0</v>
      </c>
      <c r="O2167" s="9">
        <v>4.9493718999999998E-4</v>
      </c>
    </row>
    <row r="2168" spans="1:15" x14ac:dyDescent="0.35">
      <c r="A2168" s="5">
        <v>2017</v>
      </c>
      <c r="B2168" s="6">
        <v>34023</v>
      </c>
      <c r="C2168" s="6">
        <v>2260007005</v>
      </c>
      <c r="D2168" s="12" t="s">
        <v>38</v>
      </c>
      <c r="E2168" s="12" t="s">
        <v>39</v>
      </c>
      <c r="F2168" s="12" t="s">
        <v>10</v>
      </c>
      <c r="G2168" s="6">
        <v>0</v>
      </c>
      <c r="H2168" s="6">
        <v>4.9185072199999999E-3</v>
      </c>
      <c r="I2168" s="6">
        <v>1.9069962999999999E-3</v>
      </c>
      <c r="J2168" s="6">
        <v>8.8184800000000007E-6</v>
      </c>
      <c r="K2168" s="20">
        <v>1.1023100000000001E-5</v>
      </c>
      <c r="L2168" s="6">
        <v>7.0180403333333334E-5</v>
      </c>
      <c r="M2168" s="6">
        <v>6.4668853333333341E-5</v>
      </c>
      <c r="N2168" s="6">
        <v>0</v>
      </c>
      <c r="O2168" s="9">
        <v>4.897930766666667E-4</v>
      </c>
    </row>
    <row r="2169" spans="1:15" x14ac:dyDescent="0.35">
      <c r="A2169" s="5">
        <v>2017</v>
      </c>
      <c r="B2169" s="6">
        <v>34023</v>
      </c>
      <c r="C2169" s="6">
        <v>2265001010</v>
      </c>
      <c r="D2169" s="12" t="s">
        <v>8</v>
      </c>
      <c r="E2169" s="12" t="s">
        <v>9</v>
      </c>
      <c r="F2169" s="12" t="s">
        <v>40</v>
      </c>
      <c r="G2169" s="6">
        <v>1.1023100000000001E-6</v>
      </c>
      <c r="H2169" s="6">
        <v>6.7217761490000014E-2</v>
      </c>
      <c r="I2169" s="6">
        <v>9.0698066800000005E-3</v>
      </c>
      <c r="J2169" s="6">
        <v>9.2594040000000004E-5</v>
      </c>
      <c r="K2169" s="20">
        <v>1.4954672333333333E-4</v>
      </c>
      <c r="L2169" s="6">
        <v>2.0209016666666669E-5</v>
      </c>
      <c r="M2169" s="6">
        <v>1.873927E-5</v>
      </c>
      <c r="N2169" s="6">
        <v>1.1023100000000001E-6</v>
      </c>
      <c r="O2169" s="9">
        <v>1.0214739333333333E-3</v>
      </c>
    </row>
    <row r="2170" spans="1:15" x14ac:dyDescent="0.35">
      <c r="A2170" s="5">
        <v>2017</v>
      </c>
      <c r="B2170" s="6">
        <v>34023</v>
      </c>
      <c r="C2170" s="6">
        <v>2265001030</v>
      </c>
      <c r="D2170" s="12" t="s">
        <v>11</v>
      </c>
      <c r="E2170" s="12" t="s">
        <v>9</v>
      </c>
      <c r="F2170" s="12" t="s">
        <v>40</v>
      </c>
      <c r="G2170" s="6">
        <v>8.8184800000000007E-6</v>
      </c>
      <c r="H2170" s="6">
        <v>0.63902600908666674</v>
      </c>
      <c r="I2170" s="6">
        <v>0.10484621565</v>
      </c>
      <c r="J2170" s="6">
        <v>6.8416707333333329E-4</v>
      </c>
      <c r="K2170" s="20">
        <v>1.09900307E-3</v>
      </c>
      <c r="L2170" s="6">
        <v>1.8041140333333334E-4</v>
      </c>
      <c r="M2170" s="6">
        <v>1.6608137333333335E-4</v>
      </c>
      <c r="N2170" s="6">
        <v>1.212541E-5</v>
      </c>
      <c r="O2170" s="9">
        <v>1.0475619366666666E-2</v>
      </c>
    </row>
    <row r="2171" spans="1:15" x14ac:dyDescent="0.35">
      <c r="A2171" s="5">
        <v>2017</v>
      </c>
      <c r="B2171" s="6">
        <v>34023</v>
      </c>
      <c r="C2171" s="6">
        <v>2265001050</v>
      </c>
      <c r="D2171" s="12" t="s">
        <v>41</v>
      </c>
      <c r="E2171" s="12" t="s">
        <v>9</v>
      </c>
      <c r="F2171" s="12" t="s">
        <v>40</v>
      </c>
      <c r="G2171" s="6">
        <v>3.4539046666666668E-5</v>
      </c>
      <c r="H2171" s="6">
        <v>2.6369570050999998</v>
      </c>
      <c r="I2171" s="6">
        <v>0.69328060497666666</v>
      </c>
      <c r="J2171" s="6">
        <v>1.9279401899999998E-3</v>
      </c>
      <c r="K2171" s="20">
        <v>4.7921090066666665E-3</v>
      </c>
      <c r="L2171" s="6">
        <v>3.4428815666666667E-4</v>
      </c>
      <c r="M2171" s="6">
        <v>3.1673040666666663E-4</v>
      </c>
      <c r="N2171" s="6">
        <v>4.9236513333333334E-5</v>
      </c>
      <c r="O2171" s="9">
        <v>1.4048206076666667E-2</v>
      </c>
    </row>
    <row r="2172" spans="1:15" x14ac:dyDescent="0.35">
      <c r="A2172" s="5">
        <v>2017</v>
      </c>
      <c r="B2172" s="6">
        <v>34023</v>
      </c>
      <c r="C2172" s="6">
        <v>2265001060</v>
      </c>
      <c r="D2172" s="12" t="s">
        <v>12</v>
      </c>
      <c r="E2172" s="12" t="s">
        <v>9</v>
      </c>
      <c r="F2172" s="12" t="s">
        <v>40</v>
      </c>
      <c r="G2172" s="6">
        <v>1.1023100000000001E-6</v>
      </c>
      <c r="H2172" s="6">
        <v>9.5701451889999997E-2</v>
      </c>
      <c r="I2172" s="6">
        <v>2.965654824E-2</v>
      </c>
      <c r="J2172" s="6">
        <v>1.0471945E-4</v>
      </c>
      <c r="K2172" s="20">
        <v>3.3987891666666667E-4</v>
      </c>
      <c r="L2172" s="6">
        <v>1.0288226666666667E-5</v>
      </c>
      <c r="M2172" s="6">
        <v>9.9207900000000009E-6</v>
      </c>
      <c r="N2172" s="6">
        <v>2.2046200000000002E-6</v>
      </c>
      <c r="O2172" s="9">
        <v>1.0934915199999999E-3</v>
      </c>
    </row>
    <row r="2173" spans="1:15" x14ac:dyDescent="0.35">
      <c r="A2173" s="5">
        <v>2017</v>
      </c>
      <c r="B2173" s="6">
        <v>34023</v>
      </c>
      <c r="C2173" s="6">
        <v>2265002003</v>
      </c>
      <c r="D2173" s="12" t="s">
        <v>42</v>
      </c>
      <c r="E2173" s="12" t="s">
        <v>14</v>
      </c>
      <c r="F2173" s="12" t="s">
        <v>40</v>
      </c>
      <c r="G2173" s="6">
        <v>8.083606666666666E-6</v>
      </c>
      <c r="H2173" s="6">
        <v>0.62684180921999999</v>
      </c>
      <c r="I2173" s="6">
        <v>0.13268762675666668</v>
      </c>
      <c r="J2173" s="6">
        <v>3.5678100333333336E-4</v>
      </c>
      <c r="K2173" s="20">
        <v>1.15191395E-3</v>
      </c>
      <c r="L2173" s="6">
        <v>7.4589643333333329E-5</v>
      </c>
      <c r="M2173" s="6">
        <v>6.9078093333333336E-5</v>
      </c>
      <c r="N2173" s="6">
        <v>1.1390536666666669E-5</v>
      </c>
      <c r="O2173" s="9">
        <v>2.6088003333333333E-3</v>
      </c>
    </row>
    <row r="2174" spans="1:15" x14ac:dyDescent="0.35">
      <c r="A2174" s="5">
        <v>2017</v>
      </c>
      <c r="B2174" s="6">
        <v>34023</v>
      </c>
      <c r="C2174" s="6">
        <v>2265002006</v>
      </c>
      <c r="D2174" s="12" t="s">
        <v>13</v>
      </c>
      <c r="E2174" s="12" t="s">
        <v>14</v>
      </c>
      <c r="F2174" s="12" t="s">
        <v>40</v>
      </c>
      <c r="G2174" s="6">
        <v>0</v>
      </c>
      <c r="H2174" s="6">
        <v>4.6642410466666666E-3</v>
      </c>
      <c r="I2174" s="6">
        <v>1.1952714766666668E-3</v>
      </c>
      <c r="J2174" s="6">
        <v>3.3069300000000005E-6</v>
      </c>
      <c r="K2174" s="20">
        <v>8.083606666666666E-6</v>
      </c>
      <c r="L2174" s="6">
        <v>0</v>
      </c>
      <c r="M2174" s="6">
        <v>0</v>
      </c>
      <c r="N2174" s="6">
        <v>0</v>
      </c>
      <c r="O2174" s="9">
        <v>2.5353129999999998E-5</v>
      </c>
    </row>
    <row r="2175" spans="1:15" x14ac:dyDescent="0.35">
      <c r="A2175" s="5">
        <v>2017</v>
      </c>
      <c r="B2175" s="6">
        <v>34023</v>
      </c>
      <c r="C2175" s="6">
        <v>2265002009</v>
      </c>
      <c r="D2175" s="12" t="s">
        <v>15</v>
      </c>
      <c r="E2175" s="12" t="s">
        <v>14</v>
      </c>
      <c r="F2175" s="12" t="s">
        <v>40</v>
      </c>
      <c r="G2175" s="6">
        <v>1.5432340000000001E-5</v>
      </c>
      <c r="H2175" s="6">
        <v>1.17746439349</v>
      </c>
      <c r="I2175" s="6">
        <v>0.23336674316999997</v>
      </c>
      <c r="J2175" s="6">
        <v>8.0101193333333327E-4</v>
      </c>
      <c r="K2175" s="20">
        <v>2.0480919799999997E-3</v>
      </c>
      <c r="L2175" s="6">
        <v>2.3515946666666666E-4</v>
      </c>
      <c r="M2175" s="6">
        <v>2.1642019666666664E-4</v>
      </c>
      <c r="N2175" s="6">
        <v>2.2046200000000002E-5</v>
      </c>
      <c r="O2175" s="9">
        <v>6.7384210299999995E-3</v>
      </c>
    </row>
    <row r="2176" spans="1:15" x14ac:dyDescent="0.35">
      <c r="A2176" s="5">
        <v>2017</v>
      </c>
      <c r="B2176" s="6">
        <v>34023</v>
      </c>
      <c r="C2176" s="6">
        <v>2265002015</v>
      </c>
      <c r="D2176" s="12" t="s">
        <v>43</v>
      </c>
      <c r="E2176" s="12" t="s">
        <v>14</v>
      </c>
      <c r="F2176" s="12" t="s">
        <v>40</v>
      </c>
      <c r="G2176" s="6">
        <v>1.4697466666666668E-5</v>
      </c>
      <c r="H2176" s="6">
        <v>1.1061746988600001</v>
      </c>
      <c r="I2176" s="6">
        <v>0.24122731578000001</v>
      </c>
      <c r="J2176" s="6">
        <v>6.4962802666666667E-4</v>
      </c>
      <c r="K2176" s="20">
        <v>1.9257355699999999E-3</v>
      </c>
      <c r="L2176" s="6">
        <v>1.3154232666666668E-4</v>
      </c>
      <c r="M2176" s="6">
        <v>1.2125409999999999E-4</v>
      </c>
      <c r="N2176" s="6">
        <v>2.0209016666666669E-5</v>
      </c>
      <c r="O2176" s="9">
        <v>4.5830375433333331E-3</v>
      </c>
    </row>
    <row r="2177" spans="1:15" x14ac:dyDescent="0.35">
      <c r="A2177" s="5">
        <v>2017</v>
      </c>
      <c r="B2177" s="6">
        <v>34023</v>
      </c>
      <c r="C2177" s="6">
        <v>2265002021</v>
      </c>
      <c r="D2177" s="12" t="s">
        <v>16</v>
      </c>
      <c r="E2177" s="12" t="s">
        <v>14</v>
      </c>
      <c r="F2177" s="12" t="s">
        <v>40</v>
      </c>
      <c r="G2177" s="6">
        <v>2.9027496666666665E-5</v>
      </c>
      <c r="H2177" s="6">
        <v>2.2092247163066663</v>
      </c>
      <c r="I2177" s="6">
        <v>0.51201270677333321</v>
      </c>
      <c r="J2177" s="6">
        <v>1.45945844E-3</v>
      </c>
      <c r="K2177" s="20">
        <v>4.0825888033333329E-3</v>
      </c>
      <c r="L2177" s="6">
        <v>3.1636296999999996E-4</v>
      </c>
      <c r="M2177" s="6">
        <v>2.9100983999999996E-4</v>
      </c>
      <c r="N2177" s="6">
        <v>4.115290666666666E-5</v>
      </c>
      <c r="O2177" s="9">
        <v>1.1903110816666666E-2</v>
      </c>
    </row>
    <row r="2178" spans="1:15" x14ac:dyDescent="0.35">
      <c r="A2178" s="5">
        <v>2017</v>
      </c>
      <c r="B2178" s="6">
        <v>34023</v>
      </c>
      <c r="C2178" s="6">
        <v>2265002024</v>
      </c>
      <c r="D2178" s="12" t="s">
        <v>44</v>
      </c>
      <c r="E2178" s="12" t="s">
        <v>14</v>
      </c>
      <c r="F2178" s="12" t="s">
        <v>40</v>
      </c>
      <c r="G2178" s="6">
        <v>1.212541E-5</v>
      </c>
      <c r="H2178" s="6">
        <v>0.93182159128666664</v>
      </c>
      <c r="I2178" s="6">
        <v>0.21889855698333335</v>
      </c>
      <c r="J2178" s="6">
        <v>6.3088875666666652E-4</v>
      </c>
      <c r="K2178" s="20">
        <v>1.6413395899999999E-3</v>
      </c>
      <c r="L2178" s="6">
        <v>1.4146311666666665E-4</v>
      </c>
      <c r="M2178" s="6">
        <v>1.3044001666666664E-4</v>
      </c>
      <c r="N2178" s="6">
        <v>1.7636960000000001E-5</v>
      </c>
      <c r="O2178" s="9">
        <v>4.8093785299999992E-3</v>
      </c>
    </row>
    <row r="2179" spans="1:15" x14ac:dyDescent="0.35">
      <c r="A2179" s="5">
        <v>2017</v>
      </c>
      <c r="B2179" s="6">
        <v>34023</v>
      </c>
      <c r="C2179" s="6">
        <v>2265002027</v>
      </c>
      <c r="D2179" s="12" t="s">
        <v>17</v>
      </c>
      <c r="E2179" s="12" t="s">
        <v>14</v>
      </c>
      <c r="F2179" s="12" t="s">
        <v>40</v>
      </c>
      <c r="G2179" s="6">
        <v>1.1023100000000001E-6</v>
      </c>
      <c r="H2179" s="6">
        <v>4.8293670846666671E-2</v>
      </c>
      <c r="I2179" s="6">
        <v>1.0671095673333334E-2</v>
      </c>
      <c r="J2179" s="6">
        <v>3.4539046666666668E-5</v>
      </c>
      <c r="K2179" s="20">
        <v>8.5245306666666671E-5</v>
      </c>
      <c r="L2179" s="6">
        <v>8.8184800000000007E-6</v>
      </c>
      <c r="M2179" s="6">
        <v>8.8184800000000007E-6</v>
      </c>
      <c r="N2179" s="6">
        <v>1.1023100000000001E-6</v>
      </c>
      <c r="O2179" s="9">
        <v>2.4177332666666665E-4</v>
      </c>
    </row>
    <row r="2180" spans="1:15" x14ac:dyDescent="0.35">
      <c r="A2180" s="5">
        <v>2017</v>
      </c>
      <c r="B2180" s="6">
        <v>34023</v>
      </c>
      <c r="C2180" s="6">
        <v>2265002030</v>
      </c>
      <c r="D2180" s="12" t="s">
        <v>45</v>
      </c>
      <c r="E2180" s="12" t="s">
        <v>14</v>
      </c>
      <c r="F2180" s="12" t="s">
        <v>40</v>
      </c>
      <c r="G2180" s="6">
        <v>2.5720566666666669E-5</v>
      </c>
      <c r="H2180" s="6">
        <v>1.944218369206667</v>
      </c>
      <c r="I2180" s="6">
        <v>0.38723341939333333</v>
      </c>
      <c r="J2180" s="6">
        <v>1.1559557533333334E-3</v>
      </c>
      <c r="K2180" s="20">
        <v>3.62770221E-3</v>
      </c>
      <c r="L2180" s="6">
        <v>2.8733547333333336E-4</v>
      </c>
      <c r="M2180" s="6">
        <v>2.6418696333333332E-4</v>
      </c>
      <c r="N2180" s="6">
        <v>3.6743666666666665E-5</v>
      </c>
      <c r="O2180" s="9">
        <v>8.4095229899999995E-3</v>
      </c>
    </row>
    <row r="2181" spans="1:15" x14ac:dyDescent="0.35">
      <c r="A2181" s="5">
        <v>2017</v>
      </c>
      <c r="B2181" s="6">
        <v>34023</v>
      </c>
      <c r="C2181" s="6">
        <v>2265002033</v>
      </c>
      <c r="D2181" s="12" t="s">
        <v>46</v>
      </c>
      <c r="E2181" s="12" t="s">
        <v>14</v>
      </c>
      <c r="F2181" s="12" t="s">
        <v>40</v>
      </c>
      <c r="G2181" s="6">
        <v>8.8184800000000007E-6</v>
      </c>
      <c r="H2181" s="6">
        <v>0.66882732737333328</v>
      </c>
      <c r="I2181" s="6">
        <v>0.10817555928666667</v>
      </c>
      <c r="J2181" s="6">
        <v>4.5047735333333337E-4</v>
      </c>
      <c r="K2181" s="20">
        <v>1.8595969700000003E-3</v>
      </c>
      <c r="L2181" s="6">
        <v>1.3595156666666665E-4</v>
      </c>
      <c r="M2181" s="6">
        <v>1.2492846666666666E-4</v>
      </c>
      <c r="N2181" s="6">
        <v>1.2492846666666667E-5</v>
      </c>
      <c r="O2181" s="9">
        <v>3.6923710633333332E-3</v>
      </c>
    </row>
    <row r="2182" spans="1:15" x14ac:dyDescent="0.35">
      <c r="A2182" s="5">
        <v>2017</v>
      </c>
      <c r="B2182" s="6">
        <v>34023</v>
      </c>
      <c r="C2182" s="6">
        <v>2265002039</v>
      </c>
      <c r="D2182" s="12" t="s">
        <v>18</v>
      </c>
      <c r="E2182" s="12" t="s">
        <v>14</v>
      </c>
      <c r="F2182" s="12" t="s">
        <v>40</v>
      </c>
      <c r="G2182" s="6">
        <v>5.3645753333333328E-5</v>
      </c>
      <c r="H2182" s="6">
        <v>4.0628695797433334</v>
      </c>
      <c r="I2182" s="6">
        <v>0.98263183586333336</v>
      </c>
      <c r="J2182" s="6">
        <v>2.7028641200000001E-3</v>
      </c>
      <c r="K2182" s="20">
        <v>7.2197630633333331E-3</v>
      </c>
      <c r="L2182" s="6">
        <v>5.1073696666666666E-4</v>
      </c>
      <c r="M2182" s="6">
        <v>4.7031893333333331E-4</v>
      </c>
      <c r="N2182" s="6">
        <v>7.5691953333333341E-5</v>
      </c>
      <c r="O2182" s="9">
        <v>1.8780055470000001E-2</v>
      </c>
    </row>
    <row r="2183" spans="1:15" x14ac:dyDescent="0.35">
      <c r="A2183" s="5">
        <v>2017</v>
      </c>
      <c r="B2183" s="6">
        <v>34023</v>
      </c>
      <c r="C2183" s="6">
        <v>2265002042</v>
      </c>
      <c r="D2183" s="12" t="s">
        <v>47</v>
      </c>
      <c r="E2183" s="12" t="s">
        <v>14</v>
      </c>
      <c r="F2183" s="12" t="s">
        <v>40</v>
      </c>
      <c r="G2183" s="6">
        <v>2.5720566666666669E-5</v>
      </c>
      <c r="H2183" s="6">
        <v>1.94774539377</v>
      </c>
      <c r="I2183" s="6">
        <v>0.45658121124000001</v>
      </c>
      <c r="J2183" s="6">
        <v>1.3881757266666665E-3</v>
      </c>
      <c r="K2183" s="20">
        <v>3.9539859699999997E-3</v>
      </c>
      <c r="L2183" s="6">
        <v>2.8108905000000001E-4</v>
      </c>
      <c r="M2183" s="6">
        <v>2.5867541333333337E-4</v>
      </c>
      <c r="N2183" s="6">
        <v>3.6743666666666665E-5</v>
      </c>
      <c r="O2183" s="9">
        <v>1.3906742960000001E-2</v>
      </c>
    </row>
    <row r="2184" spans="1:15" x14ac:dyDescent="0.35">
      <c r="A2184" s="5">
        <v>2017</v>
      </c>
      <c r="B2184" s="6">
        <v>34023</v>
      </c>
      <c r="C2184" s="6">
        <v>2265002045</v>
      </c>
      <c r="D2184" s="12" t="s">
        <v>48</v>
      </c>
      <c r="E2184" s="12" t="s">
        <v>14</v>
      </c>
      <c r="F2184" s="12" t="s">
        <v>40</v>
      </c>
      <c r="G2184" s="6">
        <v>2.2046200000000002E-6</v>
      </c>
      <c r="H2184" s="6">
        <v>0.14998397296666666</v>
      </c>
      <c r="I2184" s="6">
        <v>1.3686648396666667E-2</v>
      </c>
      <c r="J2184" s="6">
        <v>6.2464233333333331E-5</v>
      </c>
      <c r="K2184" s="20">
        <v>6.5697675999999998E-4</v>
      </c>
      <c r="L2184" s="6">
        <v>1.433003E-5</v>
      </c>
      <c r="M2184" s="6">
        <v>1.3227720000000002E-5</v>
      </c>
      <c r="N2184" s="6">
        <v>3.3069300000000005E-6</v>
      </c>
      <c r="O2184" s="9">
        <v>4.3945425333333335E-4</v>
      </c>
    </row>
    <row r="2185" spans="1:15" x14ac:dyDescent="0.35">
      <c r="A2185" s="5">
        <v>2017</v>
      </c>
      <c r="B2185" s="6">
        <v>34023</v>
      </c>
      <c r="C2185" s="6">
        <v>2265002054</v>
      </c>
      <c r="D2185" s="12" t="s">
        <v>19</v>
      </c>
      <c r="E2185" s="12" t="s">
        <v>14</v>
      </c>
      <c r="F2185" s="12" t="s">
        <v>40</v>
      </c>
      <c r="G2185" s="6">
        <v>3.3069300000000005E-6</v>
      </c>
      <c r="H2185" s="6">
        <v>0.26237697031333335</v>
      </c>
      <c r="I2185" s="6">
        <v>5.9376295586666676E-2</v>
      </c>
      <c r="J2185" s="6">
        <v>1.7049061333333334E-4</v>
      </c>
      <c r="K2185" s="20">
        <v>5.0632772666666672E-4</v>
      </c>
      <c r="L2185" s="6">
        <v>3.7111103333333336E-5</v>
      </c>
      <c r="M2185" s="6">
        <v>3.4539046666666668E-5</v>
      </c>
      <c r="N2185" s="6">
        <v>4.7766766666666677E-6</v>
      </c>
      <c r="O2185" s="9">
        <v>1.2448754266666667E-3</v>
      </c>
    </row>
    <row r="2186" spans="1:15" x14ac:dyDescent="0.35">
      <c r="A2186" s="5">
        <v>2017</v>
      </c>
      <c r="B2186" s="6">
        <v>34023</v>
      </c>
      <c r="C2186" s="6">
        <v>2265002057</v>
      </c>
      <c r="D2186" s="12" t="s">
        <v>49</v>
      </c>
      <c r="E2186" s="12" t="s">
        <v>14</v>
      </c>
      <c r="F2186" s="12" t="s">
        <v>40</v>
      </c>
      <c r="G2186" s="6">
        <v>3.3069300000000005E-6</v>
      </c>
      <c r="H2186" s="6">
        <v>0.23074985923000002</v>
      </c>
      <c r="I2186" s="6">
        <v>8.1313734333333335E-3</v>
      </c>
      <c r="J2186" s="6">
        <v>4.0418033333333338E-5</v>
      </c>
      <c r="K2186" s="20">
        <v>5.959822733333334E-4</v>
      </c>
      <c r="L2186" s="6">
        <v>2.2046200000000002E-5</v>
      </c>
      <c r="M2186" s="6">
        <v>2.0209016666666669E-5</v>
      </c>
      <c r="N2186" s="6">
        <v>4.4092400000000003E-6</v>
      </c>
      <c r="O2186" s="9">
        <v>2.8549829E-4</v>
      </c>
    </row>
    <row r="2187" spans="1:15" x14ac:dyDescent="0.35">
      <c r="A2187" s="5">
        <v>2017</v>
      </c>
      <c r="B2187" s="6">
        <v>34023</v>
      </c>
      <c r="C2187" s="6">
        <v>2265002060</v>
      </c>
      <c r="D2187" s="12" t="s">
        <v>50</v>
      </c>
      <c r="E2187" s="12" t="s">
        <v>14</v>
      </c>
      <c r="F2187" s="12" t="s">
        <v>40</v>
      </c>
      <c r="G2187" s="6">
        <v>7.7161700000000004E-6</v>
      </c>
      <c r="H2187" s="6">
        <v>0.5566731638600001</v>
      </c>
      <c r="I2187" s="6">
        <v>1.1018323323333334E-2</v>
      </c>
      <c r="J2187" s="6">
        <v>4.9236513333333334E-5</v>
      </c>
      <c r="K2187" s="20">
        <v>9.7223741999999998E-4</v>
      </c>
      <c r="L2187" s="6">
        <v>5.4748063333333341E-5</v>
      </c>
      <c r="M2187" s="6">
        <v>5.0338823333333326E-5</v>
      </c>
      <c r="N2187" s="6">
        <v>1.0288226666666667E-5</v>
      </c>
      <c r="O2187" s="9">
        <v>3.6817154000000005E-4</v>
      </c>
    </row>
    <row r="2188" spans="1:15" x14ac:dyDescent="0.35">
      <c r="A2188" s="5">
        <v>2017</v>
      </c>
      <c r="B2188" s="6">
        <v>34023</v>
      </c>
      <c r="C2188" s="6">
        <v>2265002066</v>
      </c>
      <c r="D2188" s="12" t="s">
        <v>51</v>
      </c>
      <c r="E2188" s="12" t="s">
        <v>14</v>
      </c>
      <c r="F2188" s="12" t="s">
        <v>40</v>
      </c>
      <c r="G2188" s="6">
        <v>1.7636960000000001E-5</v>
      </c>
      <c r="H2188" s="6">
        <v>1.3355764329599999</v>
      </c>
      <c r="I2188" s="6">
        <v>0.33043983613666666</v>
      </c>
      <c r="J2188" s="6">
        <v>8.5282050333333325E-4</v>
      </c>
      <c r="K2188" s="20">
        <v>2.2994186600000001E-3</v>
      </c>
      <c r="L2188" s="6">
        <v>1.5505827333333334E-4</v>
      </c>
      <c r="M2188" s="6">
        <v>1.4256542666666669E-4</v>
      </c>
      <c r="N2188" s="6">
        <v>2.4618256666666667E-5</v>
      </c>
      <c r="O2188" s="9">
        <v>5.9230790666666665E-3</v>
      </c>
    </row>
    <row r="2189" spans="1:15" x14ac:dyDescent="0.35">
      <c r="A2189" s="5">
        <v>2017</v>
      </c>
      <c r="B2189" s="6">
        <v>34023</v>
      </c>
      <c r="C2189" s="6">
        <v>2265002072</v>
      </c>
      <c r="D2189" s="12" t="s">
        <v>52</v>
      </c>
      <c r="E2189" s="12" t="s">
        <v>14</v>
      </c>
      <c r="F2189" s="12" t="s">
        <v>40</v>
      </c>
      <c r="G2189" s="6">
        <v>1.212541E-5</v>
      </c>
      <c r="H2189" s="6">
        <v>0.90695127306666679</v>
      </c>
      <c r="I2189" s="6">
        <v>0.13750251683666667</v>
      </c>
      <c r="J2189" s="6">
        <v>4.3982169000000002E-4</v>
      </c>
      <c r="K2189" s="20">
        <v>2.9100984E-3</v>
      </c>
      <c r="L2189" s="6">
        <v>9.1124293333333321E-5</v>
      </c>
      <c r="M2189" s="6">
        <v>8.3775560000000002E-5</v>
      </c>
      <c r="N2189" s="6">
        <v>1.6902086666666667E-5</v>
      </c>
      <c r="O2189" s="9">
        <v>3.1474624866666668E-3</v>
      </c>
    </row>
    <row r="2190" spans="1:15" x14ac:dyDescent="0.35">
      <c r="A2190" s="5">
        <v>2017</v>
      </c>
      <c r="B2190" s="6">
        <v>34023</v>
      </c>
      <c r="C2190" s="6">
        <v>2265002078</v>
      </c>
      <c r="D2190" s="12" t="s">
        <v>53</v>
      </c>
      <c r="E2190" s="12" t="s">
        <v>14</v>
      </c>
      <c r="F2190" s="12" t="s">
        <v>40</v>
      </c>
      <c r="G2190" s="6">
        <v>4.4092400000000003E-6</v>
      </c>
      <c r="H2190" s="6">
        <v>0.29992863020999999</v>
      </c>
      <c r="I2190" s="6">
        <v>7.5366037009999998E-2</v>
      </c>
      <c r="J2190" s="6">
        <v>2.1421557666666667E-4</v>
      </c>
      <c r="K2190" s="20">
        <v>6.7130678999999997E-4</v>
      </c>
      <c r="L2190" s="6">
        <v>3.5641356666666673E-5</v>
      </c>
      <c r="M2190" s="6">
        <v>3.2334426666666671E-5</v>
      </c>
      <c r="N2190" s="6">
        <v>5.5115500000000006E-6</v>
      </c>
      <c r="O2190" s="9">
        <v>2.2222569599999998E-3</v>
      </c>
    </row>
    <row r="2191" spans="1:15" x14ac:dyDescent="0.35">
      <c r="A2191" s="5">
        <v>2017</v>
      </c>
      <c r="B2191" s="6">
        <v>34023</v>
      </c>
      <c r="C2191" s="6">
        <v>2265002081</v>
      </c>
      <c r="D2191" s="12" t="s">
        <v>54</v>
      </c>
      <c r="E2191" s="12" t="s">
        <v>14</v>
      </c>
      <c r="F2191" s="12" t="s">
        <v>40</v>
      </c>
      <c r="G2191" s="6">
        <v>2.5720566666666666E-6</v>
      </c>
      <c r="H2191" s="6">
        <v>0.20654643855999999</v>
      </c>
      <c r="I2191" s="6">
        <v>1.5435279493333334E-2</v>
      </c>
      <c r="J2191" s="6">
        <v>9.4431223333333344E-5</v>
      </c>
      <c r="K2191" s="20">
        <v>1.1633044866666666E-3</v>
      </c>
      <c r="L2191" s="6">
        <v>1.873927E-5</v>
      </c>
      <c r="M2191" s="6">
        <v>1.7636960000000001E-5</v>
      </c>
      <c r="N2191" s="6">
        <v>3.6743666666666665E-6</v>
      </c>
      <c r="O2191" s="9">
        <v>6.3529799666666668E-4</v>
      </c>
    </row>
    <row r="2192" spans="1:15" x14ac:dyDescent="0.35">
      <c r="A2192" s="5">
        <v>2017</v>
      </c>
      <c r="B2192" s="6">
        <v>34023</v>
      </c>
      <c r="C2192" s="6">
        <v>2265003010</v>
      </c>
      <c r="D2192" s="12" t="s">
        <v>55</v>
      </c>
      <c r="E2192" s="12" t="s">
        <v>21</v>
      </c>
      <c r="F2192" s="12" t="s">
        <v>40</v>
      </c>
      <c r="G2192" s="6">
        <v>3.6743666666666665E-5</v>
      </c>
      <c r="H2192" s="6">
        <v>2.7899591028466664</v>
      </c>
      <c r="I2192" s="6">
        <v>0.35290638368333332</v>
      </c>
      <c r="J2192" s="6">
        <v>1.3194650700000001E-3</v>
      </c>
      <c r="K2192" s="20">
        <v>1.1249808423333334E-2</v>
      </c>
      <c r="L2192" s="6">
        <v>2.7300544333333336E-4</v>
      </c>
      <c r="M2192" s="6">
        <v>2.5095924333333334E-4</v>
      </c>
      <c r="N2192" s="6">
        <v>5.2176006666666666E-5</v>
      </c>
      <c r="O2192" s="9">
        <v>9.7605876133333349E-3</v>
      </c>
    </row>
    <row r="2193" spans="1:15" x14ac:dyDescent="0.35">
      <c r="A2193" s="5">
        <v>2017</v>
      </c>
      <c r="B2193" s="6">
        <v>34023</v>
      </c>
      <c r="C2193" s="6">
        <v>2265003020</v>
      </c>
      <c r="D2193" s="12" t="s">
        <v>56</v>
      </c>
      <c r="E2193" s="12" t="s">
        <v>21</v>
      </c>
      <c r="F2193" s="12" t="s">
        <v>40</v>
      </c>
      <c r="G2193" s="6">
        <v>1.4293286333333334E-4</v>
      </c>
      <c r="H2193" s="6">
        <v>10.983022213020002</v>
      </c>
      <c r="I2193" s="6">
        <v>0.22930215876333335</v>
      </c>
      <c r="J2193" s="6">
        <v>1.0067764666666669E-3</v>
      </c>
      <c r="K2193" s="20">
        <v>1.9822840730000003E-2</v>
      </c>
      <c r="L2193" s="6">
        <v>1.0765894333333334E-3</v>
      </c>
      <c r="M2193" s="6">
        <v>9.9097669000000003E-4</v>
      </c>
      <c r="N2193" s="6">
        <v>2.0502965999999998E-4</v>
      </c>
      <c r="O2193" s="9">
        <v>7.5592745433333336E-3</v>
      </c>
    </row>
    <row r="2194" spans="1:15" x14ac:dyDescent="0.35">
      <c r="A2194" s="5">
        <v>2017</v>
      </c>
      <c r="B2194" s="6">
        <v>34023</v>
      </c>
      <c r="C2194" s="6">
        <v>2265003030</v>
      </c>
      <c r="D2194" s="12" t="s">
        <v>20</v>
      </c>
      <c r="E2194" s="12" t="s">
        <v>21</v>
      </c>
      <c r="F2194" s="12" t="s">
        <v>40</v>
      </c>
      <c r="G2194" s="6">
        <v>3.012980666666667E-5</v>
      </c>
      <c r="H2194" s="6">
        <v>2.2893119470466665</v>
      </c>
      <c r="I2194" s="6">
        <v>0.26603406745666669</v>
      </c>
      <c r="J2194" s="6">
        <v>8.0027706000000004E-4</v>
      </c>
      <c r="K2194" s="20">
        <v>3.8951961033333329E-3</v>
      </c>
      <c r="L2194" s="6">
        <v>2.7741468333333336E-4</v>
      </c>
      <c r="M2194" s="6">
        <v>2.5536848333333333E-4</v>
      </c>
      <c r="N2194" s="6">
        <v>4.2622653333333336E-5</v>
      </c>
      <c r="O2194" s="9">
        <v>6.1005509766666674E-3</v>
      </c>
    </row>
    <row r="2195" spans="1:15" x14ac:dyDescent="0.35">
      <c r="A2195" s="5">
        <v>2017</v>
      </c>
      <c r="B2195" s="6">
        <v>34023</v>
      </c>
      <c r="C2195" s="6">
        <v>2265003040</v>
      </c>
      <c r="D2195" s="12" t="s">
        <v>22</v>
      </c>
      <c r="E2195" s="12" t="s">
        <v>21</v>
      </c>
      <c r="F2195" s="12" t="s">
        <v>40</v>
      </c>
      <c r="G2195" s="6">
        <v>5.6585246666666667E-5</v>
      </c>
      <c r="H2195" s="6">
        <v>4.2549944965733326</v>
      </c>
      <c r="I2195" s="6">
        <v>0.82269326872333348</v>
      </c>
      <c r="J2195" s="6">
        <v>3.0695659133333337E-3</v>
      </c>
      <c r="K2195" s="20">
        <v>7.8422007766666673E-3</v>
      </c>
      <c r="L2195" s="6">
        <v>9.6305150333333338E-4</v>
      </c>
      <c r="M2195" s="6">
        <v>8.858898033333334E-4</v>
      </c>
      <c r="N2195" s="6">
        <v>7.9366319999999994E-5</v>
      </c>
      <c r="O2195" s="9">
        <v>2.5626870316666665E-2</v>
      </c>
    </row>
    <row r="2196" spans="1:15" x14ac:dyDescent="0.35">
      <c r="A2196" s="5">
        <v>2017</v>
      </c>
      <c r="B2196" s="6">
        <v>34023</v>
      </c>
      <c r="C2196" s="6">
        <v>2265003050</v>
      </c>
      <c r="D2196" s="12" t="s">
        <v>57</v>
      </c>
      <c r="E2196" s="12" t="s">
        <v>21</v>
      </c>
      <c r="F2196" s="12" t="s">
        <v>40</v>
      </c>
      <c r="G2196" s="6">
        <v>2.2046200000000002E-6</v>
      </c>
      <c r="H2196" s="6">
        <v>0.19713197628666668</v>
      </c>
      <c r="I2196" s="6">
        <v>2.6611233146666663E-2</v>
      </c>
      <c r="J2196" s="6">
        <v>8.7817363333333326E-5</v>
      </c>
      <c r="K2196" s="20">
        <v>6.4705597000000003E-4</v>
      </c>
      <c r="L2196" s="6">
        <v>1.9841580000000002E-5</v>
      </c>
      <c r="M2196" s="6">
        <v>1.8004396666666665E-5</v>
      </c>
      <c r="N2196" s="6">
        <v>3.3069300000000005E-6</v>
      </c>
      <c r="O2196" s="9">
        <v>6.4742340666666665E-4</v>
      </c>
    </row>
    <row r="2197" spans="1:15" x14ac:dyDescent="0.35">
      <c r="A2197" s="5">
        <v>2017</v>
      </c>
      <c r="B2197" s="6">
        <v>34023</v>
      </c>
      <c r="C2197" s="6">
        <v>2265003060</v>
      </c>
      <c r="D2197" s="12" t="s">
        <v>58</v>
      </c>
      <c r="E2197" s="12" t="s">
        <v>21</v>
      </c>
      <c r="F2197" s="12" t="s">
        <v>40</v>
      </c>
      <c r="G2197" s="6">
        <v>1.1023100000000001E-6</v>
      </c>
      <c r="H2197" s="6">
        <v>6.5968476823333344E-2</v>
      </c>
      <c r="I2197" s="6">
        <v>1.6958304476666668E-2</v>
      </c>
      <c r="J2197" s="6">
        <v>4.2255216666666665E-5</v>
      </c>
      <c r="K2197" s="20">
        <v>1.1317049333333333E-4</v>
      </c>
      <c r="L2197" s="6">
        <v>7.7161700000000004E-6</v>
      </c>
      <c r="M2197" s="6">
        <v>6.6138600000000009E-6</v>
      </c>
      <c r="N2197" s="6">
        <v>1.1023100000000001E-6</v>
      </c>
      <c r="O2197" s="9">
        <v>3.2812094333333337E-4</v>
      </c>
    </row>
    <row r="2198" spans="1:15" x14ac:dyDescent="0.35">
      <c r="A2198" s="5">
        <v>2017</v>
      </c>
      <c r="B2198" s="6">
        <v>34023</v>
      </c>
      <c r="C2198" s="6">
        <v>2265003070</v>
      </c>
      <c r="D2198" s="12" t="s">
        <v>59</v>
      </c>
      <c r="E2198" s="12" t="s">
        <v>21</v>
      </c>
      <c r="F2198" s="12" t="s">
        <v>40</v>
      </c>
      <c r="G2198" s="6">
        <v>1.212541E-5</v>
      </c>
      <c r="H2198" s="6">
        <v>0.91476812071333324</v>
      </c>
      <c r="I2198" s="6">
        <v>1.4969737236666667E-2</v>
      </c>
      <c r="J2198" s="6">
        <v>6.2096796666666674E-5</v>
      </c>
      <c r="K2198" s="20">
        <v>1.3786223733333334E-3</v>
      </c>
      <c r="L2198" s="6">
        <v>9.1491729999999992E-5</v>
      </c>
      <c r="M2198" s="6">
        <v>8.3775560000000002E-5</v>
      </c>
      <c r="N2198" s="6">
        <v>1.6902086666666667E-5</v>
      </c>
      <c r="O2198" s="9">
        <v>4.699514966666667E-4</v>
      </c>
    </row>
    <row r="2199" spans="1:15" x14ac:dyDescent="0.35">
      <c r="A2199" s="5">
        <v>2017</v>
      </c>
      <c r="B2199" s="6">
        <v>34023</v>
      </c>
      <c r="C2199" s="6">
        <v>2265004010</v>
      </c>
      <c r="D2199" s="12" t="s">
        <v>60</v>
      </c>
      <c r="E2199" s="12" t="s">
        <v>24</v>
      </c>
      <c r="F2199" s="12" t="s">
        <v>40</v>
      </c>
      <c r="G2199" s="6">
        <v>1.6938830333333333E-4</v>
      </c>
      <c r="H2199" s="6">
        <v>12.722422565746667</v>
      </c>
      <c r="I2199" s="6">
        <v>2.1589490920800003</v>
      </c>
      <c r="J2199" s="6">
        <v>1.1678239576666666E-2</v>
      </c>
      <c r="K2199" s="20">
        <v>2.3666963136666667E-2</v>
      </c>
      <c r="L2199" s="6">
        <v>3.2576934866666665E-3</v>
      </c>
      <c r="M2199" s="6">
        <v>2.9971808899999998E-3</v>
      </c>
      <c r="N2199" s="6">
        <v>2.3736408666666668E-4</v>
      </c>
      <c r="O2199" s="9">
        <v>0.19082639565000001</v>
      </c>
    </row>
    <row r="2200" spans="1:15" x14ac:dyDescent="0.35">
      <c r="A2200" s="5">
        <v>2017</v>
      </c>
      <c r="B2200" s="6">
        <v>34023</v>
      </c>
      <c r="C2200" s="6">
        <v>2265004011</v>
      </c>
      <c r="D2200" s="12" t="s">
        <v>60</v>
      </c>
      <c r="E2200" s="12" t="s">
        <v>25</v>
      </c>
      <c r="F2200" s="12" t="s">
        <v>40</v>
      </c>
      <c r="G2200" s="6">
        <v>2.9174471333333335E-4</v>
      </c>
      <c r="H2200" s="6">
        <v>22.04438339312</v>
      </c>
      <c r="I2200" s="6">
        <v>3.5822010578200003</v>
      </c>
      <c r="J2200" s="6">
        <v>1.5857464223333333E-2</v>
      </c>
      <c r="K2200" s="20">
        <v>3.8483479283333337E-2</v>
      </c>
      <c r="L2200" s="6">
        <v>5.8334245200000008E-3</v>
      </c>
      <c r="M2200" s="6">
        <v>5.3667799533333336E-3</v>
      </c>
      <c r="N2200" s="6">
        <v>4.1116163000000003E-4</v>
      </c>
      <c r="O2200" s="9">
        <v>0.22118805485333334</v>
      </c>
    </row>
    <row r="2201" spans="1:15" x14ac:dyDescent="0.35">
      <c r="A2201" s="5">
        <v>2017</v>
      </c>
      <c r="B2201" s="6">
        <v>34023</v>
      </c>
      <c r="C2201" s="6">
        <v>2265004015</v>
      </c>
      <c r="D2201" s="12" t="s">
        <v>23</v>
      </c>
      <c r="E2201" s="12" t="s">
        <v>24</v>
      </c>
      <c r="F2201" s="12" t="s">
        <v>40</v>
      </c>
      <c r="G2201" s="6">
        <v>1.4697466666666668E-5</v>
      </c>
      <c r="H2201" s="6">
        <v>1.0958600167533332</v>
      </c>
      <c r="I2201" s="6">
        <v>0.18586636808666668</v>
      </c>
      <c r="J2201" s="6">
        <v>1.0064090299999999E-3</v>
      </c>
      <c r="K2201" s="20">
        <v>2.0378037533333331E-3</v>
      </c>
      <c r="L2201" s="6">
        <v>2.8072161333333334E-4</v>
      </c>
      <c r="M2201" s="6">
        <v>2.583079766666667E-4</v>
      </c>
      <c r="N2201" s="6">
        <v>2.0209016666666669E-5</v>
      </c>
      <c r="O2201" s="9">
        <v>1.7047591586666664E-2</v>
      </c>
    </row>
    <row r="2202" spans="1:15" x14ac:dyDescent="0.35">
      <c r="A2202" s="5">
        <v>2017</v>
      </c>
      <c r="B2202" s="6">
        <v>34023</v>
      </c>
      <c r="C2202" s="6">
        <v>2265004016</v>
      </c>
      <c r="D2202" s="12" t="s">
        <v>23</v>
      </c>
      <c r="E2202" s="12" t="s">
        <v>25</v>
      </c>
      <c r="F2202" s="12" t="s">
        <v>40</v>
      </c>
      <c r="G2202" s="6">
        <v>1.6608137333333335E-4</v>
      </c>
      <c r="H2202" s="6">
        <v>12.507691108000001</v>
      </c>
      <c r="I2202" s="6">
        <v>2.0464973048666666</v>
      </c>
      <c r="J2202" s="6">
        <v>9.7491970766666654E-3</v>
      </c>
      <c r="K2202" s="20">
        <v>2.2113808346666666E-2</v>
      </c>
      <c r="L2202" s="6">
        <v>3.1544437833333334E-3</v>
      </c>
      <c r="M2202" s="6">
        <v>2.9023822300000002E-3</v>
      </c>
      <c r="N2202" s="6">
        <v>2.3295484666666666E-4</v>
      </c>
      <c r="O2202" s="9">
        <v>0.14824195573000001</v>
      </c>
    </row>
    <row r="2203" spans="1:15" x14ac:dyDescent="0.35">
      <c r="A2203" s="5">
        <v>2017</v>
      </c>
      <c r="B2203" s="6">
        <v>34023</v>
      </c>
      <c r="C2203" s="6">
        <v>2265004025</v>
      </c>
      <c r="D2203" s="12" t="s">
        <v>27</v>
      </c>
      <c r="E2203" s="12" t="s">
        <v>24</v>
      </c>
      <c r="F2203" s="12" t="s">
        <v>40</v>
      </c>
      <c r="G2203" s="6">
        <v>1.1023100000000001E-6</v>
      </c>
      <c r="H2203" s="6">
        <v>7.0726414219999992E-2</v>
      </c>
      <c r="I2203" s="6">
        <v>1.1557352913333332E-2</v>
      </c>
      <c r="J2203" s="6">
        <v>5.4748063333333341E-5</v>
      </c>
      <c r="K2203" s="20">
        <v>1.2492846666666666E-4</v>
      </c>
      <c r="L2203" s="6">
        <v>1.8004396666666665E-5</v>
      </c>
      <c r="M2203" s="6">
        <v>1.6534650000000003E-5</v>
      </c>
      <c r="N2203" s="6">
        <v>1.1023100000000001E-6</v>
      </c>
      <c r="O2203" s="9">
        <v>1.21364331E-3</v>
      </c>
    </row>
    <row r="2204" spans="1:15" x14ac:dyDescent="0.35">
      <c r="A2204" s="5">
        <v>2017</v>
      </c>
      <c r="B2204" s="6">
        <v>34023</v>
      </c>
      <c r="C2204" s="6">
        <v>2265004026</v>
      </c>
      <c r="D2204" s="12" t="s">
        <v>27</v>
      </c>
      <c r="E2204" s="12" t="s">
        <v>25</v>
      </c>
      <c r="F2204" s="12" t="s">
        <v>40</v>
      </c>
      <c r="G2204" s="6">
        <v>6.6138600000000009E-6</v>
      </c>
      <c r="H2204" s="6">
        <v>0.51037504155000002</v>
      </c>
      <c r="I2204" s="6">
        <v>0.10364102338333332</v>
      </c>
      <c r="J2204" s="6">
        <v>3.520043266666667E-4</v>
      </c>
      <c r="K2204" s="20">
        <v>8.8368518333333337E-4</v>
      </c>
      <c r="L2204" s="6">
        <v>1.0141251999999999E-4</v>
      </c>
      <c r="M2204" s="6">
        <v>9.3328913333333332E-5</v>
      </c>
      <c r="N2204" s="6">
        <v>9.9207900000000009E-6</v>
      </c>
      <c r="O2204" s="9">
        <v>5.9502693800000004E-3</v>
      </c>
    </row>
    <row r="2205" spans="1:15" x14ac:dyDescent="0.35">
      <c r="A2205" s="5">
        <v>2017</v>
      </c>
      <c r="B2205" s="6">
        <v>34023</v>
      </c>
      <c r="C2205" s="6">
        <v>2265004030</v>
      </c>
      <c r="D2205" s="12" t="s">
        <v>28</v>
      </c>
      <c r="E2205" s="12" t="s">
        <v>24</v>
      </c>
      <c r="F2205" s="12" t="s">
        <v>40</v>
      </c>
      <c r="G2205" s="6">
        <v>2.2046200000000002E-6</v>
      </c>
      <c r="H2205" s="6">
        <v>0.13492862298666666</v>
      </c>
      <c r="I2205" s="6">
        <v>2.2044730253333335E-2</v>
      </c>
      <c r="J2205" s="6">
        <v>1.0361714E-4</v>
      </c>
      <c r="K2205" s="20">
        <v>2.3773152333333332E-4</v>
      </c>
      <c r="L2205" s="6">
        <v>3.3436736666666676E-5</v>
      </c>
      <c r="M2205" s="6">
        <v>3.1232116666666665E-5</v>
      </c>
      <c r="N2205" s="6">
        <v>2.2046200000000002E-6</v>
      </c>
      <c r="O2205" s="9">
        <v>1.5832845966666667E-3</v>
      </c>
    </row>
    <row r="2206" spans="1:15" x14ac:dyDescent="0.35">
      <c r="A2206" s="5">
        <v>2017</v>
      </c>
      <c r="B2206" s="6">
        <v>34023</v>
      </c>
      <c r="C2206" s="6">
        <v>2265004031</v>
      </c>
      <c r="D2206" s="12" t="s">
        <v>28</v>
      </c>
      <c r="E2206" s="12" t="s">
        <v>25</v>
      </c>
      <c r="F2206" s="12" t="s">
        <v>40</v>
      </c>
      <c r="G2206" s="6">
        <v>2.7631237333333334E-4</v>
      </c>
      <c r="H2206" s="6">
        <v>20.947943561306669</v>
      </c>
      <c r="I2206" s="6">
        <v>4.4781439283533331</v>
      </c>
      <c r="J2206" s="6">
        <v>1.2015179000000001E-2</v>
      </c>
      <c r="K2206" s="20">
        <v>4.0528264333333335E-2</v>
      </c>
      <c r="L2206" s="6">
        <v>2.4452910166666664E-3</v>
      </c>
      <c r="M2206" s="6">
        <v>2.250182146666667E-3</v>
      </c>
      <c r="N2206" s="6">
        <v>3.9021774000000002E-4</v>
      </c>
      <c r="O2206" s="9">
        <v>0.13960498944333333</v>
      </c>
    </row>
    <row r="2207" spans="1:15" x14ac:dyDescent="0.35">
      <c r="A2207" s="5">
        <v>2017</v>
      </c>
      <c r="B2207" s="6">
        <v>34023</v>
      </c>
      <c r="C2207" s="6">
        <v>2265004035</v>
      </c>
      <c r="D2207" s="12" t="s">
        <v>29</v>
      </c>
      <c r="E2207" s="12" t="s">
        <v>24</v>
      </c>
      <c r="F2207" s="12" t="s">
        <v>40</v>
      </c>
      <c r="G2207" s="6">
        <v>0</v>
      </c>
      <c r="H2207" s="6">
        <v>0</v>
      </c>
      <c r="I2207" s="6">
        <v>0</v>
      </c>
      <c r="J2207" s="6">
        <v>0</v>
      </c>
      <c r="K2207" s="20">
        <v>0</v>
      </c>
      <c r="L2207" s="6">
        <v>0</v>
      </c>
      <c r="M2207" s="6">
        <v>0</v>
      </c>
      <c r="N2207" s="6">
        <v>0</v>
      </c>
      <c r="O2207" s="9">
        <v>7.6621568100000001E-3</v>
      </c>
    </row>
    <row r="2208" spans="1:15" x14ac:dyDescent="0.35">
      <c r="A2208" s="5">
        <v>2017</v>
      </c>
      <c r="B2208" s="6">
        <v>34023</v>
      </c>
      <c r="C2208" s="6">
        <v>2265004036</v>
      </c>
      <c r="D2208" s="12" t="s">
        <v>29</v>
      </c>
      <c r="E2208" s="12" t="s">
        <v>25</v>
      </c>
      <c r="F2208" s="12" t="s">
        <v>40</v>
      </c>
      <c r="G2208" s="6">
        <v>0</v>
      </c>
      <c r="H2208" s="6">
        <v>0</v>
      </c>
      <c r="I2208" s="6">
        <v>0</v>
      </c>
      <c r="J2208" s="6">
        <v>0</v>
      </c>
      <c r="K2208" s="20">
        <v>0</v>
      </c>
      <c r="L2208" s="6">
        <v>0</v>
      </c>
      <c r="M2208" s="6">
        <v>0</v>
      </c>
      <c r="N2208" s="6">
        <v>0</v>
      </c>
      <c r="O2208" s="9">
        <v>1.7864770733333334E-3</v>
      </c>
    </row>
    <row r="2209" spans="1:15" x14ac:dyDescent="0.35">
      <c r="A2209" s="5">
        <v>2017</v>
      </c>
      <c r="B2209" s="6">
        <v>34023</v>
      </c>
      <c r="C2209" s="6">
        <v>2265004040</v>
      </c>
      <c r="D2209" s="12" t="s">
        <v>61</v>
      </c>
      <c r="E2209" s="12" t="s">
        <v>24</v>
      </c>
      <c r="F2209" s="12" t="s">
        <v>40</v>
      </c>
      <c r="G2209" s="6">
        <v>3.4539046666666668E-5</v>
      </c>
      <c r="H2209" s="6">
        <v>2.5867941839299999</v>
      </c>
      <c r="I2209" s="6">
        <v>0.66866749242333334</v>
      </c>
      <c r="J2209" s="6">
        <v>1.7357708133333334E-3</v>
      </c>
      <c r="K2209" s="20">
        <v>4.9456975333333339E-3</v>
      </c>
      <c r="L2209" s="6">
        <v>2.7741468333333336E-4</v>
      </c>
      <c r="M2209" s="6">
        <v>2.5536848333333333E-4</v>
      </c>
      <c r="N2209" s="6">
        <v>4.8134203333333329E-5</v>
      </c>
      <c r="O2209" s="9">
        <v>2.5056976046666665E-2</v>
      </c>
    </row>
    <row r="2210" spans="1:15" x14ac:dyDescent="0.35">
      <c r="A2210" s="5">
        <v>2017</v>
      </c>
      <c r="B2210" s="6">
        <v>34023</v>
      </c>
      <c r="C2210" s="6">
        <v>2265004041</v>
      </c>
      <c r="D2210" s="12" t="s">
        <v>61</v>
      </c>
      <c r="E2210" s="12" t="s">
        <v>25</v>
      </c>
      <c r="F2210" s="12" t="s">
        <v>40</v>
      </c>
      <c r="G2210" s="6">
        <v>3.5641356666666673E-5</v>
      </c>
      <c r="H2210" s="6">
        <v>2.6789553835366662</v>
      </c>
      <c r="I2210" s="6">
        <v>0.6879678382133334</v>
      </c>
      <c r="J2210" s="6">
        <v>1.7320964466666668E-3</v>
      </c>
      <c r="K2210" s="20">
        <v>4.6025116866666672E-3</v>
      </c>
      <c r="L2210" s="6">
        <v>3.0093062999999996E-4</v>
      </c>
      <c r="M2210" s="6">
        <v>2.7631237333333334E-4</v>
      </c>
      <c r="N2210" s="6">
        <v>4.9971386666666669E-5</v>
      </c>
      <c r="O2210" s="9">
        <v>1.4540938646666668E-2</v>
      </c>
    </row>
    <row r="2211" spans="1:15" x14ac:dyDescent="0.35">
      <c r="A2211" s="5">
        <v>2017</v>
      </c>
      <c r="B2211" s="6">
        <v>34023</v>
      </c>
      <c r="C2211" s="6">
        <v>2265004046</v>
      </c>
      <c r="D2211" s="12" t="s">
        <v>62</v>
      </c>
      <c r="E2211" s="12" t="s">
        <v>25</v>
      </c>
      <c r="F2211" s="12" t="s">
        <v>40</v>
      </c>
      <c r="G2211" s="6">
        <v>4.0050596666666668E-5</v>
      </c>
      <c r="H2211" s="6">
        <v>3.0328788319133331</v>
      </c>
      <c r="I2211" s="6">
        <v>0.81579427786999992</v>
      </c>
      <c r="J2211" s="6">
        <v>2.29060018E-3</v>
      </c>
      <c r="K2211" s="20">
        <v>7.1374572499999997E-3</v>
      </c>
      <c r="L2211" s="6">
        <v>3.2444657666666667E-4</v>
      </c>
      <c r="M2211" s="6">
        <v>2.9872600999999999E-4</v>
      </c>
      <c r="N2211" s="6">
        <v>5.6585246666666667E-5</v>
      </c>
      <c r="O2211" s="9">
        <v>2.0941317943333333E-2</v>
      </c>
    </row>
    <row r="2212" spans="1:15" x14ac:dyDescent="0.35">
      <c r="A2212" s="5">
        <v>2017</v>
      </c>
      <c r="B2212" s="6">
        <v>34023</v>
      </c>
      <c r="C2212" s="6">
        <v>2265004051</v>
      </c>
      <c r="D2212" s="12" t="s">
        <v>63</v>
      </c>
      <c r="E2212" s="12" t="s">
        <v>25</v>
      </c>
      <c r="F2212" s="12" t="s">
        <v>40</v>
      </c>
      <c r="G2212" s="6">
        <v>1.9106706666666671E-5</v>
      </c>
      <c r="H2212" s="6">
        <v>1.4396716080633329</v>
      </c>
      <c r="I2212" s="6">
        <v>0.23711974128333335</v>
      </c>
      <c r="J2212" s="6">
        <v>1.1794716999999999E-3</v>
      </c>
      <c r="K2212" s="20">
        <v>2.5882238800000001E-3</v>
      </c>
      <c r="L2212" s="6">
        <v>3.6449717333333329E-4</v>
      </c>
      <c r="M2212" s="6">
        <v>3.3546967666666668E-4</v>
      </c>
      <c r="N2212" s="6">
        <v>2.6822876666666664E-5</v>
      </c>
      <c r="O2212" s="9">
        <v>1.7227268116666666E-2</v>
      </c>
    </row>
    <row r="2213" spans="1:15" x14ac:dyDescent="0.35">
      <c r="A2213" s="5">
        <v>2017</v>
      </c>
      <c r="B2213" s="6">
        <v>34023</v>
      </c>
      <c r="C2213" s="6">
        <v>2265004055</v>
      </c>
      <c r="D2213" s="12" t="s">
        <v>64</v>
      </c>
      <c r="E2213" s="12" t="s">
        <v>24</v>
      </c>
      <c r="F2213" s="12" t="s">
        <v>40</v>
      </c>
      <c r="G2213" s="6">
        <v>4.5819352333333329E-4</v>
      </c>
      <c r="H2213" s="6">
        <v>34.673536570273335</v>
      </c>
      <c r="I2213" s="6">
        <v>8.9578828992766688</v>
      </c>
      <c r="J2213" s="6">
        <v>2.3211709106666669E-2</v>
      </c>
      <c r="K2213" s="20">
        <v>6.6133088450000002E-2</v>
      </c>
      <c r="L2213" s="6">
        <v>3.7173567566666666E-3</v>
      </c>
      <c r="M2213" s="6">
        <v>3.4204679300000001E-3</v>
      </c>
      <c r="N2213" s="6">
        <v>6.4632109666666658E-4</v>
      </c>
      <c r="O2213" s="9">
        <v>0.26684463274333331</v>
      </c>
    </row>
    <row r="2214" spans="1:15" x14ac:dyDescent="0.35">
      <c r="A2214" s="5">
        <v>2017</v>
      </c>
      <c r="B2214" s="6">
        <v>34023</v>
      </c>
      <c r="C2214" s="6">
        <v>2265004056</v>
      </c>
      <c r="D2214" s="12" t="s">
        <v>64</v>
      </c>
      <c r="E2214" s="12" t="s">
        <v>25</v>
      </c>
      <c r="F2214" s="12" t="s">
        <v>40</v>
      </c>
      <c r="G2214" s="6">
        <v>4.8134203333333333E-4</v>
      </c>
      <c r="H2214" s="6">
        <v>36.414527188893338</v>
      </c>
      <c r="I2214" s="6">
        <v>9.3559138125566665</v>
      </c>
      <c r="J2214" s="6">
        <v>2.3532848753333335E-2</v>
      </c>
      <c r="K2214" s="20">
        <v>6.2555725063333331E-2</v>
      </c>
      <c r="L2214" s="6">
        <v>4.0792818733333333E-3</v>
      </c>
      <c r="M2214" s="6">
        <v>3.752630676666667E-3</v>
      </c>
      <c r="N2214" s="6">
        <v>6.786555233333335E-4</v>
      </c>
      <c r="O2214" s="9">
        <v>0.18902522111</v>
      </c>
    </row>
    <row r="2215" spans="1:15" x14ac:dyDescent="0.35">
      <c r="A2215" s="5">
        <v>2017</v>
      </c>
      <c r="B2215" s="6">
        <v>34023</v>
      </c>
      <c r="C2215" s="6">
        <v>2265004066</v>
      </c>
      <c r="D2215" s="12" t="s">
        <v>65</v>
      </c>
      <c r="E2215" s="12" t="s">
        <v>25</v>
      </c>
      <c r="F2215" s="12" t="s">
        <v>40</v>
      </c>
      <c r="G2215" s="6">
        <v>8.0101193333333335E-5</v>
      </c>
      <c r="H2215" s="6">
        <v>6.0816941269333329</v>
      </c>
      <c r="I2215" s="6">
        <v>0.96847670571666666</v>
      </c>
      <c r="J2215" s="6">
        <v>2.6323162800000002E-3</v>
      </c>
      <c r="K2215" s="20">
        <v>1.0606059383333333E-2</v>
      </c>
      <c r="L2215" s="6">
        <v>6.7902296000000011E-4</v>
      </c>
      <c r="M2215" s="6">
        <v>6.2500977000000001E-4</v>
      </c>
      <c r="N2215" s="6">
        <v>1.1353793E-4</v>
      </c>
      <c r="O2215" s="9">
        <v>1.9798222473333332E-2</v>
      </c>
    </row>
    <row r="2216" spans="1:15" x14ac:dyDescent="0.35">
      <c r="A2216" s="5">
        <v>2017</v>
      </c>
      <c r="B2216" s="6">
        <v>34023</v>
      </c>
      <c r="C2216" s="6">
        <v>2265004071</v>
      </c>
      <c r="D2216" s="12" t="s">
        <v>30</v>
      </c>
      <c r="E2216" s="12" t="s">
        <v>25</v>
      </c>
      <c r="F2216" s="12" t="s">
        <v>40</v>
      </c>
      <c r="G2216" s="6">
        <v>1.5513176066666665E-3</v>
      </c>
      <c r="H2216" s="6">
        <v>117.54622604882667</v>
      </c>
      <c r="I2216" s="6">
        <v>25.964446875179998</v>
      </c>
      <c r="J2216" s="6">
        <v>7.2497091516666667E-2</v>
      </c>
      <c r="K2216" s="20">
        <v>0.20062005256333335</v>
      </c>
      <c r="L2216" s="6">
        <v>1.6307941576666665E-2</v>
      </c>
      <c r="M2216" s="6">
        <v>1.5003173973333332E-2</v>
      </c>
      <c r="N2216" s="6">
        <v>2.191024843333333E-3</v>
      </c>
      <c r="O2216" s="9">
        <v>0.54930275176333332</v>
      </c>
    </row>
    <row r="2217" spans="1:15" x14ac:dyDescent="0.35">
      <c r="A2217" s="5">
        <v>2017</v>
      </c>
      <c r="B2217" s="6">
        <v>34023</v>
      </c>
      <c r="C2217" s="6">
        <v>2265004075</v>
      </c>
      <c r="D2217" s="12" t="s">
        <v>66</v>
      </c>
      <c r="E2217" s="12" t="s">
        <v>24</v>
      </c>
      <c r="F2217" s="12" t="s">
        <v>40</v>
      </c>
      <c r="G2217" s="6">
        <v>1.6534650000000003E-5</v>
      </c>
      <c r="H2217" s="6">
        <v>1.2326599946833332</v>
      </c>
      <c r="I2217" s="6">
        <v>0.27041464739666671</v>
      </c>
      <c r="J2217" s="6">
        <v>1.0622594033333332E-3</v>
      </c>
      <c r="K2217" s="20">
        <v>2.7318916166666671E-3</v>
      </c>
      <c r="L2217" s="6">
        <v>2.3185253666666667E-4</v>
      </c>
      <c r="M2217" s="6">
        <v>2.1274583000000001E-4</v>
      </c>
      <c r="N2217" s="6">
        <v>2.3148510000000001E-5</v>
      </c>
      <c r="O2217" s="9">
        <v>1.3095075363333333E-2</v>
      </c>
    </row>
    <row r="2218" spans="1:15" x14ac:dyDescent="0.35">
      <c r="A2218" s="5">
        <v>2017</v>
      </c>
      <c r="B2218" s="6">
        <v>34023</v>
      </c>
      <c r="C2218" s="6">
        <v>2265004076</v>
      </c>
      <c r="D2218" s="12" t="s">
        <v>66</v>
      </c>
      <c r="E2218" s="12" t="s">
        <v>25</v>
      </c>
      <c r="F2218" s="12" t="s">
        <v>40</v>
      </c>
      <c r="G2218" s="6">
        <v>4.7766766666666671E-5</v>
      </c>
      <c r="H2218" s="6">
        <v>3.6115419779633338</v>
      </c>
      <c r="I2218" s="6">
        <v>0.78560494646333334</v>
      </c>
      <c r="J2218" s="6">
        <v>3.0574405033333336E-3</v>
      </c>
      <c r="K2218" s="20">
        <v>7.8954790933333328E-3</v>
      </c>
      <c r="L2218" s="6">
        <v>6.7424628333333323E-4</v>
      </c>
      <c r="M2218" s="6">
        <v>6.1986565666666672E-4</v>
      </c>
      <c r="N2218" s="6">
        <v>6.6873473333333352E-5</v>
      </c>
      <c r="O2218" s="9">
        <v>3.2420406846666666E-2</v>
      </c>
    </row>
    <row r="2219" spans="1:15" x14ac:dyDescent="0.35">
      <c r="A2219" s="5">
        <v>2017</v>
      </c>
      <c r="B2219" s="6">
        <v>34023</v>
      </c>
      <c r="C2219" s="6">
        <v>2265005010</v>
      </c>
      <c r="D2219" s="12" t="s">
        <v>67</v>
      </c>
      <c r="E2219" s="12" t="s">
        <v>32</v>
      </c>
      <c r="F2219" s="12" t="s">
        <v>40</v>
      </c>
      <c r="G2219" s="6">
        <v>0</v>
      </c>
      <c r="H2219" s="6">
        <v>2.466234906666667E-3</v>
      </c>
      <c r="I2219" s="6">
        <v>6.3603287000000002E-4</v>
      </c>
      <c r="J2219" s="6">
        <v>1.4697466666666668E-6</v>
      </c>
      <c r="K2219" s="20">
        <v>4.4092400000000003E-6</v>
      </c>
      <c r="L2219" s="6">
        <v>0</v>
      </c>
      <c r="M2219" s="6">
        <v>0</v>
      </c>
      <c r="N2219" s="6">
        <v>0</v>
      </c>
      <c r="O2219" s="9">
        <v>1.1023100000000001E-5</v>
      </c>
    </row>
    <row r="2220" spans="1:15" x14ac:dyDescent="0.35">
      <c r="A2220" s="5">
        <v>2017</v>
      </c>
      <c r="B2220" s="6">
        <v>34023</v>
      </c>
      <c r="C2220" s="6">
        <v>2265005015</v>
      </c>
      <c r="D2220" s="12" t="s">
        <v>68</v>
      </c>
      <c r="E2220" s="12" t="s">
        <v>32</v>
      </c>
      <c r="F2220" s="12" t="s">
        <v>40</v>
      </c>
      <c r="G2220" s="6">
        <v>0</v>
      </c>
      <c r="H2220" s="6">
        <v>9.4835403666666662E-3</v>
      </c>
      <c r="I2220" s="6">
        <v>6.6028368999999996E-4</v>
      </c>
      <c r="J2220" s="6">
        <v>2.2046200000000002E-6</v>
      </c>
      <c r="K2220" s="20">
        <v>1.5799776666666668E-5</v>
      </c>
      <c r="L2220" s="6">
        <v>1.1023100000000001E-6</v>
      </c>
      <c r="M2220" s="6">
        <v>1.1023100000000001E-6</v>
      </c>
      <c r="N2220" s="6">
        <v>0</v>
      </c>
      <c r="O2220" s="9">
        <v>1.3227720000000002E-5</v>
      </c>
    </row>
    <row r="2221" spans="1:15" x14ac:dyDescent="0.35">
      <c r="A2221" s="5">
        <v>2017</v>
      </c>
      <c r="B2221" s="6">
        <v>34023</v>
      </c>
      <c r="C2221" s="6">
        <v>2265005025</v>
      </c>
      <c r="D2221" s="12" t="s">
        <v>69</v>
      </c>
      <c r="E2221" s="12" t="s">
        <v>32</v>
      </c>
      <c r="F2221" s="12" t="s">
        <v>40</v>
      </c>
      <c r="G2221" s="6">
        <v>0</v>
      </c>
      <c r="H2221" s="6">
        <v>6.5660932333333338E-3</v>
      </c>
      <c r="I2221" s="6">
        <v>7.9182601666666667E-4</v>
      </c>
      <c r="J2221" s="6">
        <v>5.5115500000000006E-6</v>
      </c>
      <c r="K2221" s="20">
        <v>6.1361923333333346E-5</v>
      </c>
      <c r="L2221" s="6">
        <v>1.1023100000000001E-6</v>
      </c>
      <c r="M2221" s="6">
        <v>0</v>
      </c>
      <c r="N2221" s="6">
        <v>0</v>
      </c>
      <c r="O2221" s="9">
        <v>4.2255216666666665E-5</v>
      </c>
    </row>
    <row r="2222" spans="1:15" x14ac:dyDescent="0.35">
      <c r="A2222" s="5">
        <v>2017</v>
      </c>
      <c r="B2222" s="6">
        <v>34023</v>
      </c>
      <c r="C2222" s="6">
        <v>2265005030</v>
      </c>
      <c r="D2222" s="12" t="s">
        <v>70</v>
      </c>
      <c r="E2222" s="12" t="s">
        <v>32</v>
      </c>
      <c r="F2222" s="12" t="s">
        <v>40</v>
      </c>
      <c r="G2222" s="6">
        <v>0</v>
      </c>
      <c r="H2222" s="6">
        <v>2.0319247666666664E-3</v>
      </c>
      <c r="I2222" s="6">
        <v>5.349877866666666E-4</v>
      </c>
      <c r="J2222" s="6">
        <v>1.1023100000000001E-6</v>
      </c>
      <c r="K2222" s="20">
        <v>4.4092400000000003E-6</v>
      </c>
      <c r="L2222" s="6">
        <v>0</v>
      </c>
      <c r="M2222" s="6">
        <v>0</v>
      </c>
      <c r="N2222" s="6">
        <v>0</v>
      </c>
      <c r="O2222" s="9">
        <v>1.1023100000000001E-5</v>
      </c>
    </row>
    <row r="2223" spans="1:15" x14ac:dyDescent="0.35">
      <c r="A2223" s="5">
        <v>2017</v>
      </c>
      <c r="B2223" s="6">
        <v>34023</v>
      </c>
      <c r="C2223" s="6">
        <v>2265005035</v>
      </c>
      <c r="D2223" s="12" t="s">
        <v>31</v>
      </c>
      <c r="E2223" s="12" t="s">
        <v>32</v>
      </c>
      <c r="F2223" s="12" t="s">
        <v>40</v>
      </c>
      <c r="G2223" s="6">
        <v>0</v>
      </c>
      <c r="H2223" s="6">
        <v>2.2263355070000001E-2</v>
      </c>
      <c r="I2223" s="6">
        <v>4.602879123333333E-3</v>
      </c>
      <c r="J2223" s="6">
        <v>1.8004396666666665E-5</v>
      </c>
      <c r="K2223" s="20">
        <v>9.4431223333333331E-5</v>
      </c>
      <c r="L2223" s="6">
        <v>3.3069300000000005E-6</v>
      </c>
      <c r="M2223" s="6">
        <v>3.3069300000000005E-6</v>
      </c>
      <c r="N2223" s="6">
        <v>0</v>
      </c>
      <c r="O2223" s="9">
        <v>1.4403517333333332E-4</v>
      </c>
    </row>
    <row r="2224" spans="1:15" x14ac:dyDescent="0.35">
      <c r="A2224" s="5">
        <v>2017</v>
      </c>
      <c r="B2224" s="6">
        <v>34023</v>
      </c>
      <c r="C2224" s="6">
        <v>2265005040</v>
      </c>
      <c r="D2224" s="12" t="s">
        <v>71</v>
      </c>
      <c r="E2224" s="12" t="s">
        <v>32</v>
      </c>
      <c r="F2224" s="12" t="s">
        <v>40</v>
      </c>
      <c r="G2224" s="6">
        <v>1.1023100000000001E-6</v>
      </c>
      <c r="H2224" s="6">
        <v>4.801074461333333E-2</v>
      </c>
      <c r="I2224" s="6">
        <v>1.8324066566666668E-2</v>
      </c>
      <c r="J2224" s="6">
        <v>7.348733333333333E-5</v>
      </c>
      <c r="K2224" s="20">
        <v>1.3962593333333333E-4</v>
      </c>
      <c r="L2224" s="6">
        <v>4.7766766666666677E-6</v>
      </c>
      <c r="M2224" s="6">
        <v>4.4092400000000003E-6</v>
      </c>
      <c r="N2224" s="6">
        <v>1.1023100000000001E-6</v>
      </c>
      <c r="O2224" s="9">
        <v>5.8532661E-4</v>
      </c>
    </row>
    <row r="2225" spans="1:15" x14ac:dyDescent="0.35">
      <c r="A2225" s="5">
        <v>2017</v>
      </c>
      <c r="B2225" s="6">
        <v>34023</v>
      </c>
      <c r="C2225" s="6">
        <v>2265005045</v>
      </c>
      <c r="D2225" s="12" t="s">
        <v>72</v>
      </c>
      <c r="E2225" s="12" t="s">
        <v>32</v>
      </c>
      <c r="F2225" s="12" t="s">
        <v>40</v>
      </c>
      <c r="G2225" s="6">
        <v>0</v>
      </c>
      <c r="H2225" s="6">
        <v>1.0464596266666668E-2</v>
      </c>
      <c r="I2225" s="6">
        <v>1.2625123866666667E-3</v>
      </c>
      <c r="J2225" s="6">
        <v>8.8184800000000007E-6</v>
      </c>
      <c r="K2225" s="20">
        <v>9.7738153333333327E-5</v>
      </c>
      <c r="L2225" s="6">
        <v>1.1023100000000001E-6</v>
      </c>
      <c r="M2225" s="6">
        <v>1.1023100000000001E-6</v>
      </c>
      <c r="N2225" s="6">
        <v>0</v>
      </c>
      <c r="O2225" s="9">
        <v>6.0994486666666668E-5</v>
      </c>
    </row>
    <row r="2226" spans="1:15" x14ac:dyDescent="0.35">
      <c r="A2226" s="5">
        <v>2017</v>
      </c>
      <c r="B2226" s="6">
        <v>34023</v>
      </c>
      <c r="C2226" s="6">
        <v>2265005055</v>
      </c>
      <c r="D2226" s="12" t="s">
        <v>73</v>
      </c>
      <c r="E2226" s="12" t="s">
        <v>32</v>
      </c>
      <c r="F2226" s="12" t="s">
        <v>40</v>
      </c>
      <c r="G2226" s="6">
        <v>0</v>
      </c>
      <c r="H2226" s="6">
        <v>1.5004276283333333E-2</v>
      </c>
      <c r="I2226" s="6">
        <v>2.3552690333333332E-3</v>
      </c>
      <c r="J2226" s="6">
        <v>1.212541E-5</v>
      </c>
      <c r="K2226" s="20">
        <v>1.1243562000000001E-4</v>
      </c>
      <c r="L2226" s="6">
        <v>1.1023100000000001E-6</v>
      </c>
      <c r="M2226" s="6">
        <v>1.1023100000000001E-6</v>
      </c>
      <c r="N2226" s="6">
        <v>0</v>
      </c>
      <c r="O2226" s="9">
        <v>8.120350333333332E-5</v>
      </c>
    </row>
    <row r="2227" spans="1:15" x14ac:dyDescent="0.35">
      <c r="A2227" s="5">
        <v>2017</v>
      </c>
      <c r="B2227" s="6">
        <v>34023</v>
      </c>
      <c r="C2227" s="6">
        <v>2265005060</v>
      </c>
      <c r="D2227" s="12" t="s">
        <v>74</v>
      </c>
      <c r="E2227" s="12" t="s">
        <v>32</v>
      </c>
      <c r="F2227" s="12" t="s">
        <v>40</v>
      </c>
      <c r="G2227" s="6">
        <v>0</v>
      </c>
      <c r="H2227" s="6">
        <v>1.6339541129999999E-2</v>
      </c>
      <c r="I2227" s="6">
        <v>3.8250157000000004E-4</v>
      </c>
      <c r="J2227" s="6">
        <v>1.1023100000000001E-6</v>
      </c>
      <c r="K2227" s="20">
        <v>2.4985693333333334E-5</v>
      </c>
      <c r="L2227" s="6">
        <v>2.2046200000000002E-6</v>
      </c>
      <c r="M2227" s="6">
        <v>1.1023100000000001E-6</v>
      </c>
      <c r="N2227" s="6">
        <v>0</v>
      </c>
      <c r="O2227" s="9">
        <v>1.212541E-5</v>
      </c>
    </row>
    <row r="2228" spans="1:15" x14ac:dyDescent="0.35">
      <c r="A2228" s="5">
        <v>2017</v>
      </c>
      <c r="B2228" s="6">
        <v>34023</v>
      </c>
      <c r="C2228" s="6">
        <v>2265006005</v>
      </c>
      <c r="D2228" s="12" t="s">
        <v>33</v>
      </c>
      <c r="E2228" s="12" t="s">
        <v>34</v>
      </c>
      <c r="F2228" s="12" t="s">
        <v>40</v>
      </c>
      <c r="G2228" s="6">
        <v>5.2469956000000004E-4</v>
      </c>
      <c r="H2228" s="6">
        <v>39.684835511199999</v>
      </c>
      <c r="I2228" s="6">
        <v>9.941667016526667</v>
      </c>
      <c r="J2228" s="6">
        <v>2.7204275926666664E-2</v>
      </c>
      <c r="K2228" s="20">
        <v>7.8201545766666672E-2</v>
      </c>
      <c r="L2228" s="6">
        <v>4.8380385900000005E-3</v>
      </c>
      <c r="M2228" s="6">
        <v>4.4507603433333329E-3</v>
      </c>
      <c r="N2228" s="6">
        <v>7.4001744666666669E-4</v>
      </c>
      <c r="O2228" s="9">
        <v>0.27008542414333336</v>
      </c>
    </row>
    <row r="2229" spans="1:15" x14ac:dyDescent="0.35">
      <c r="A2229" s="5">
        <v>2017</v>
      </c>
      <c r="B2229" s="6">
        <v>34023</v>
      </c>
      <c r="C2229" s="6">
        <v>2265006010</v>
      </c>
      <c r="D2229" s="12" t="s">
        <v>35</v>
      </c>
      <c r="E2229" s="12" t="s">
        <v>34</v>
      </c>
      <c r="F2229" s="12" t="s">
        <v>40</v>
      </c>
      <c r="G2229" s="6">
        <v>1.3154232666666668E-4</v>
      </c>
      <c r="H2229" s="6">
        <v>9.9355800607066662</v>
      </c>
      <c r="I2229" s="6">
        <v>1.9559050598266667</v>
      </c>
      <c r="J2229" s="6">
        <v>6.490768716666667E-3</v>
      </c>
      <c r="K2229" s="20">
        <v>2.1208076963333333E-2</v>
      </c>
      <c r="L2229" s="6">
        <v>1.7629611266666665E-3</v>
      </c>
      <c r="M2229" s="6">
        <v>1.6218654466666667E-3</v>
      </c>
      <c r="N2229" s="6">
        <v>1.8518808000000001E-4</v>
      </c>
      <c r="O2229" s="9">
        <v>6.199244465333334E-2</v>
      </c>
    </row>
    <row r="2230" spans="1:15" x14ac:dyDescent="0.35">
      <c r="A2230" s="5">
        <v>2017</v>
      </c>
      <c r="B2230" s="6">
        <v>34023</v>
      </c>
      <c r="C2230" s="6">
        <v>2265006015</v>
      </c>
      <c r="D2230" s="12" t="s">
        <v>36</v>
      </c>
      <c r="E2230" s="12" t="s">
        <v>34</v>
      </c>
      <c r="F2230" s="12" t="s">
        <v>40</v>
      </c>
      <c r="G2230" s="6">
        <v>6.9078093333333336E-5</v>
      </c>
      <c r="H2230" s="6">
        <v>5.2503778545166666</v>
      </c>
      <c r="I2230" s="6">
        <v>0.93343904749333328</v>
      </c>
      <c r="J2230" s="6">
        <v>2.9924042133333329E-3</v>
      </c>
      <c r="K2230" s="20">
        <v>1.048847965E-2</v>
      </c>
      <c r="L2230" s="6">
        <v>8.3040686666666682E-4</v>
      </c>
      <c r="M2230" s="6">
        <v>7.6353339333333329E-4</v>
      </c>
      <c r="N2230" s="6">
        <v>9.8105589999999997E-5</v>
      </c>
      <c r="O2230" s="9">
        <v>2.5651488573333336E-2</v>
      </c>
    </row>
    <row r="2231" spans="1:15" x14ac:dyDescent="0.35">
      <c r="A2231" s="5">
        <v>2017</v>
      </c>
      <c r="B2231" s="6">
        <v>34023</v>
      </c>
      <c r="C2231" s="6">
        <v>2265006025</v>
      </c>
      <c r="D2231" s="12" t="s">
        <v>75</v>
      </c>
      <c r="E2231" s="12" t="s">
        <v>34</v>
      </c>
      <c r="F2231" s="12" t="s">
        <v>40</v>
      </c>
      <c r="G2231" s="6">
        <v>1.4917928666666666E-4</v>
      </c>
      <c r="H2231" s="6">
        <v>11.288011548440002</v>
      </c>
      <c r="I2231" s="6">
        <v>2.5599081081566668</v>
      </c>
      <c r="J2231" s="6">
        <v>6.8828236400000006E-3</v>
      </c>
      <c r="K2231" s="20">
        <v>2.1170965860000002E-2</v>
      </c>
      <c r="L2231" s="6">
        <v>1.3462879466666668E-3</v>
      </c>
      <c r="M2231" s="6">
        <v>1.2382615666666668E-3</v>
      </c>
      <c r="N2231" s="6">
        <v>2.1054120999999999E-4</v>
      </c>
      <c r="O2231" s="9">
        <v>5.8488568599999992E-2</v>
      </c>
    </row>
    <row r="2232" spans="1:15" x14ac:dyDescent="0.35">
      <c r="A2232" s="5">
        <v>2017</v>
      </c>
      <c r="B2232" s="6">
        <v>34023</v>
      </c>
      <c r="C2232" s="6">
        <v>2265006030</v>
      </c>
      <c r="D2232" s="12" t="s">
        <v>76</v>
      </c>
      <c r="E2232" s="12" t="s">
        <v>34</v>
      </c>
      <c r="F2232" s="12" t="s">
        <v>40</v>
      </c>
      <c r="G2232" s="6">
        <v>2.3515946666666666E-4</v>
      </c>
      <c r="H2232" s="6">
        <v>17.829718377643335</v>
      </c>
      <c r="I2232" s="6">
        <v>3.9242989245166666</v>
      </c>
      <c r="J2232" s="6">
        <v>1.2057801653333334E-2</v>
      </c>
      <c r="K2232" s="20">
        <v>3.1595144093333333E-2</v>
      </c>
      <c r="L2232" s="6">
        <v>3.0195945266666669E-3</v>
      </c>
      <c r="M2232" s="6">
        <v>2.7785560733333335E-3</v>
      </c>
      <c r="N2232" s="6">
        <v>3.321627466666667E-4</v>
      </c>
      <c r="O2232" s="9">
        <v>0.11800669473999999</v>
      </c>
    </row>
    <row r="2233" spans="1:15" x14ac:dyDescent="0.35">
      <c r="A2233" s="5">
        <v>2017</v>
      </c>
      <c r="B2233" s="6">
        <v>34023</v>
      </c>
      <c r="C2233" s="6">
        <v>2265006035</v>
      </c>
      <c r="D2233" s="12" t="s">
        <v>37</v>
      </c>
      <c r="E2233" s="12" t="s">
        <v>34</v>
      </c>
      <c r="F2233" s="12" t="s">
        <v>40</v>
      </c>
      <c r="G2233" s="6">
        <v>1.1023100000000001E-5</v>
      </c>
      <c r="H2233" s="6">
        <v>0.83737420073999991</v>
      </c>
      <c r="I2233" s="6">
        <v>0.20008469734000001</v>
      </c>
      <c r="J2233" s="6">
        <v>5.6070835333333333E-4</v>
      </c>
      <c r="K2233" s="20">
        <v>1.4756256533333331E-3</v>
      </c>
      <c r="L2233" s="6">
        <v>1.2015179000000001E-4</v>
      </c>
      <c r="M2233" s="6">
        <v>1.1023100000000001E-4</v>
      </c>
      <c r="N2233" s="6">
        <v>1.5432340000000001E-5</v>
      </c>
      <c r="O2233" s="9">
        <v>4.1682015466666666E-3</v>
      </c>
    </row>
    <row r="2234" spans="1:15" x14ac:dyDescent="0.35">
      <c r="A2234" s="5">
        <v>2017</v>
      </c>
      <c r="B2234" s="6">
        <v>34023</v>
      </c>
      <c r="C2234" s="6">
        <v>2265007010</v>
      </c>
      <c r="D2234" s="12" t="s">
        <v>77</v>
      </c>
      <c r="E2234" s="12" t="s">
        <v>39</v>
      </c>
      <c r="F2234" s="12" t="s">
        <v>40</v>
      </c>
      <c r="G2234" s="6">
        <v>1.1023100000000001E-6</v>
      </c>
      <c r="H2234" s="6">
        <v>5.8904506906666675E-2</v>
      </c>
      <c r="I2234" s="6">
        <v>1.8056205236666664E-2</v>
      </c>
      <c r="J2234" s="6">
        <v>6.7975783333333324E-5</v>
      </c>
      <c r="K2234" s="20">
        <v>2.2487124000000001E-4</v>
      </c>
      <c r="L2234" s="6">
        <v>7.7161700000000004E-6</v>
      </c>
      <c r="M2234" s="6">
        <v>6.6138600000000009E-6</v>
      </c>
      <c r="N2234" s="6">
        <v>1.1023100000000001E-6</v>
      </c>
      <c r="O2234" s="9">
        <v>7.8264010000000017E-4</v>
      </c>
    </row>
    <row r="2235" spans="1:15" x14ac:dyDescent="0.35">
      <c r="A2235" s="5">
        <v>2017</v>
      </c>
      <c r="B2235" s="6">
        <v>34023</v>
      </c>
      <c r="C2235" s="6">
        <v>2265007015</v>
      </c>
      <c r="D2235" s="12" t="s">
        <v>78</v>
      </c>
      <c r="E2235" s="12" t="s">
        <v>39</v>
      </c>
      <c r="F2235" s="12" t="s">
        <v>40</v>
      </c>
      <c r="G2235" s="6">
        <v>0</v>
      </c>
      <c r="H2235" s="6">
        <v>1.1353793E-4</v>
      </c>
      <c r="I2235" s="6">
        <v>2.241363666666667E-5</v>
      </c>
      <c r="J2235" s="6">
        <v>0</v>
      </c>
      <c r="K2235" s="20">
        <v>0</v>
      </c>
      <c r="L2235" s="6">
        <v>0</v>
      </c>
      <c r="M2235" s="6">
        <v>0</v>
      </c>
      <c r="N2235" s="6">
        <v>0</v>
      </c>
      <c r="O2235" s="9">
        <v>1.1023100000000001E-6</v>
      </c>
    </row>
    <row r="2236" spans="1:15" x14ac:dyDescent="0.35">
      <c r="A2236" s="5">
        <v>2017</v>
      </c>
      <c r="B2236" s="6">
        <v>34023</v>
      </c>
      <c r="C2236" s="6">
        <v>2265010010</v>
      </c>
      <c r="D2236" s="12" t="s">
        <v>79</v>
      </c>
      <c r="E2236" s="12" t="s">
        <v>21</v>
      </c>
      <c r="F2236" s="12" t="s">
        <v>40</v>
      </c>
      <c r="G2236" s="6">
        <v>1.4697466666666668E-6</v>
      </c>
      <c r="H2236" s="6">
        <v>0.12281092915666665</v>
      </c>
      <c r="I2236" s="6">
        <v>3.269377972666667E-2</v>
      </c>
      <c r="J2236" s="6">
        <v>9.5900970000000014E-5</v>
      </c>
      <c r="K2236" s="20">
        <v>2.3111766333333333E-4</v>
      </c>
      <c r="L2236" s="6">
        <v>1.6902086666666667E-5</v>
      </c>
      <c r="M2236" s="6">
        <v>1.5799776666666668E-5</v>
      </c>
      <c r="N2236" s="6">
        <v>2.2046200000000002E-6</v>
      </c>
      <c r="O2236" s="9">
        <v>6.0847511999999988E-4</v>
      </c>
    </row>
    <row r="2237" spans="1:15" x14ac:dyDescent="0.35">
      <c r="A2237" s="5">
        <v>2017</v>
      </c>
      <c r="B2237" s="6">
        <v>34023</v>
      </c>
      <c r="C2237" s="6">
        <v>2267001060</v>
      </c>
      <c r="D2237" s="12" t="s">
        <v>80</v>
      </c>
      <c r="E2237" s="12" t="s">
        <v>9</v>
      </c>
      <c r="F2237" s="12" t="s">
        <v>81</v>
      </c>
      <c r="G2237" s="6">
        <v>0</v>
      </c>
      <c r="H2237" s="6">
        <v>6.5947532933333343E-3</v>
      </c>
      <c r="I2237" s="6">
        <v>3.3657198666666669E-4</v>
      </c>
      <c r="J2237" s="6">
        <v>3.3069300000000005E-6</v>
      </c>
      <c r="K2237" s="20">
        <v>7.0547840000000005E-5</v>
      </c>
      <c r="L2237" s="6">
        <v>1.1023100000000001E-6</v>
      </c>
      <c r="M2237" s="6">
        <v>1.1023100000000001E-6</v>
      </c>
      <c r="N2237" s="6">
        <v>0</v>
      </c>
      <c r="O2237" s="9">
        <v>1.5432340000000001E-5</v>
      </c>
    </row>
    <row r="2238" spans="1:15" x14ac:dyDescent="0.35">
      <c r="A2238" s="5">
        <v>2017</v>
      </c>
      <c r="B2238" s="6">
        <v>34023</v>
      </c>
      <c r="C2238" s="6">
        <v>2267002003</v>
      </c>
      <c r="D2238" s="12" t="s">
        <v>42</v>
      </c>
      <c r="E2238" s="12" t="s">
        <v>14</v>
      </c>
      <c r="F2238" s="12" t="s">
        <v>81</v>
      </c>
      <c r="G2238" s="6">
        <v>0</v>
      </c>
      <c r="H2238" s="6">
        <v>9.1427061146666655E-2</v>
      </c>
      <c r="I2238" s="6">
        <v>1.3242417466666665E-3</v>
      </c>
      <c r="J2238" s="6">
        <v>9.9207900000000009E-6</v>
      </c>
      <c r="K2238" s="20">
        <v>2.5095924333333334E-4</v>
      </c>
      <c r="L2238" s="6">
        <v>9.185916666666668E-6</v>
      </c>
      <c r="M2238" s="6">
        <v>9.185916666666668E-6</v>
      </c>
      <c r="N2238" s="6">
        <v>0</v>
      </c>
      <c r="O2238" s="9">
        <v>4.2255216666666665E-5</v>
      </c>
    </row>
    <row r="2239" spans="1:15" x14ac:dyDescent="0.35">
      <c r="A2239" s="5">
        <v>2017</v>
      </c>
      <c r="B2239" s="6">
        <v>34023</v>
      </c>
      <c r="C2239" s="6">
        <v>2267002015</v>
      </c>
      <c r="D2239" s="12" t="s">
        <v>43</v>
      </c>
      <c r="E2239" s="12" t="s">
        <v>14</v>
      </c>
      <c r="F2239" s="12" t="s">
        <v>81</v>
      </c>
      <c r="G2239" s="6">
        <v>0</v>
      </c>
      <c r="H2239" s="6">
        <v>0.15236128820000003</v>
      </c>
      <c r="I2239" s="6">
        <v>1.4969369800000001E-3</v>
      </c>
      <c r="J2239" s="6">
        <v>8.083606666666666E-6</v>
      </c>
      <c r="K2239" s="20">
        <v>2.7667980999999996E-4</v>
      </c>
      <c r="L2239" s="6">
        <v>1.5799776666666668E-5</v>
      </c>
      <c r="M2239" s="6">
        <v>1.5799776666666668E-5</v>
      </c>
      <c r="N2239" s="6">
        <v>1.1023100000000001E-6</v>
      </c>
      <c r="O2239" s="9">
        <v>3.5641356666666673E-5</v>
      </c>
    </row>
    <row r="2240" spans="1:15" x14ac:dyDescent="0.35">
      <c r="A2240" s="5">
        <v>2017</v>
      </c>
      <c r="B2240" s="6">
        <v>34023</v>
      </c>
      <c r="C2240" s="6">
        <v>2267002021</v>
      </c>
      <c r="D2240" s="12" t="s">
        <v>16</v>
      </c>
      <c r="E2240" s="12" t="s">
        <v>14</v>
      </c>
      <c r="F2240" s="12" t="s">
        <v>81</v>
      </c>
      <c r="G2240" s="6">
        <v>0</v>
      </c>
      <c r="H2240" s="6">
        <v>2.4991572320000002E-2</v>
      </c>
      <c r="I2240" s="6">
        <v>7.311989666666666E-4</v>
      </c>
      <c r="J2240" s="6">
        <v>6.6138600000000009E-6</v>
      </c>
      <c r="K2240" s="20">
        <v>1.4256542666666669E-4</v>
      </c>
      <c r="L2240" s="6">
        <v>2.2046200000000002E-6</v>
      </c>
      <c r="M2240" s="6">
        <v>2.2046200000000002E-6</v>
      </c>
      <c r="N2240" s="6">
        <v>0</v>
      </c>
      <c r="O2240" s="9">
        <v>2.9762369999999999E-5</v>
      </c>
    </row>
    <row r="2241" spans="1:15" x14ac:dyDescent="0.35">
      <c r="A2241" s="5">
        <v>2017</v>
      </c>
      <c r="B2241" s="6">
        <v>34023</v>
      </c>
      <c r="C2241" s="6">
        <v>2267002024</v>
      </c>
      <c r="D2241" s="12" t="s">
        <v>44</v>
      </c>
      <c r="E2241" s="12" t="s">
        <v>14</v>
      </c>
      <c r="F2241" s="12" t="s">
        <v>81</v>
      </c>
      <c r="G2241" s="6">
        <v>0</v>
      </c>
      <c r="H2241" s="6">
        <v>1.6442055960000004E-2</v>
      </c>
      <c r="I2241" s="6">
        <v>2.1972712666666668E-4</v>
      </c>
      <c r="J2241" s="6">
        <v>1.1023100000000001E-6</v>
      </c>
      <c r="K2241" s="20">
        <v>4.2255216666666665E-5</v>
      </c>
      <c r="L2241" s="6">
        <v>2.2046200000000002E-6</v>
      </c>
      <c r="M2241" s="6">
        <v>2.2046200000000002E-6</v>
      </c>
      <c r="N2241" s="6">
        <v>0</v>
      </c>
      <c r="O2241" s="9">
        <v>6.6138600000000009E-6</v>
      </c>
    </row>
    <row r="2242" spans="1:15" x14ac:dyDescent="0.35">
      <c r="A2242" s="5">
        <v>2017</v>
      </c>
      <c r="B2242" s="6">
        <v>34023</v>
      </c>
      <c r="C2242" s="6">
        <v>2267002030</v>
      </c>
      <c r="D2242" s="12" t="s">
        <v>45</v>
      </c>
      <c r="E2242" s="12" t="s">
        <v>14</v>
      </c>
      <c r="F2242" s="12" t="s">
        <v>81</v>
      </c>
      <c r="G2242" s="6">
        <v>0</v>
      </c>
      <c r="H2242" s="6">
        <v>0.28015723061333336</v>
      </c>
      <c r="I2242" s="6">
        <v>4.159383066666667E-3</v>
      </c>
      <c r="J2242" s="6">
        <v>3.1232116666666665E-5</v>
      </c>
      <c r="K2242" s="20">
        <v>7.8778421333333334E-4</v>
      </c>
      <c r="L2242" s="6">
        <v>2.7925186666666666E-5</v>
      </c>
      <c r="M2242" s="6">
        <v>2.7925186666666666E-5</v>
      </c>
      <c r="N2242" s="6">
        <v>1.1023100000000001E-6</v>
      </c>
      <c r="O2242" s="9">
        <v>1.3411438333333335E-4</v>
      </c>
    </row>
    <row r="2243" spans="1:15" x14ac:dyDescent="0.35">
      <c r="A2243" s="5">
        <v>2017</v>
      </c>
      <c r="B2243" s="6">
        <v>34023</v>
      </c>
      <c r="C2243" s="6">
        <v>2267002033</v>
      </c>
      <c r="D2243" s="12" t="s">
        <v>46</v>
      </c>
      <c r="E2243" s="12" t="s">
        <v>14</v>
      </c>
      <c r="F2243" s="12" t="s">
        <v>81</v>
      </c>
      <c r="G2243" s="6">
        <v>0</v>
      </c>
      <c r="H2243" s="6">
        <v>9.9520956039999997E-2</v>
      </c>
      <c r="I2243" s="6">
        <v>4.2354424566666661E-3</v>
      </c>
      <c r="J2243" s="6">
        <v>4.482727333333334E-5</v>
      </c>
      <c r="K2243" s="20">
        <v>9.149173E-4</v>
      </c>
      <c r="L2243" s="6">
        <v>9.185916666666668E-6</v>
      </c>
      <c r="M2243" s="6">
        <v>9.185916666666668E-6</v>
      </c>
      <c r="N2243" s="6">
        <v>0</v>
      </c>
      <c r="O2243" s="9">
        <v>1.9621117999999999E-4</v>
      </c>
    </row>
    <row r="2244" spans="1:15" x14ac:dyDescent="0.35">
      <c r="A2244" s="5">
        <v>2017</v>
      </c>
      <c r="B2244" s="6">
        <v>34023</v>
      </c>
      <c r="C2244" s="6">
        <v>2267002039</v>
      </c>
      <c r="D2244" s="12" t="s">
        <v>18</v>
      </c>
      <c r="E2244" s="12" t="s">
        <v>14</v>
      </c>
      <c r="F2244" s="12" t="s">
        <v>81</v>
      </c>
      <c r="G2244" s="6">
        <v>0</v>
      </c>
      <c r="H2244" s="6">
        <v>0.26356746511333334</v>
      </c>
      <c r="I2244" s="6">
        <v>2.3471854266666663E-3</v>
      </c>
      <c r="J2244" s="6">
        <v>1.212541E-5</v>
      </c>
      <c r="K2244" s="20">
        <v>4.4790529666666667E-4</v>
      </c>
      <c r="L2244" s="6">
        <v>2.7925186666666666E-5</v>
      </c>
      <c r="M2244" s="6">
        <v>2.7925186666666666E-5</v>
      </c>
      <c r="N2244" s="6">
        <v>1.1023100000000001E-6</v>
      </c>
      <c r="O2244" s="9">
        <v>5.3645753333333328E-5</v>
      </c>
    </row>
    <row r="2245" spans="1:15" x14ac:dyDescent="0.35">
      <c r="A2245" s="5">
        <v>2017</v>
      </c>
      <c r="B2245" s="6">
        <v>34023</v>
      </c>
      <c r="C2245" s="6">
        <v>2267002045</v>
      </c>
      <c r="D2245" s="12" t="s">
        <v>48</v>
      </c>
      <c r="E2245" s="12" t="s">
        <v>14</v>
      </c>
      <c r="F2245" s="12" t="s">
        <v>81</v>
      </c>
      <c r="G2245" s="6">
        <v>0</v>
      </c>
      <c r="H2245" s="6">
        <v>0.10120050904333333</v>
      </c>
      <c r="I2245" s="6">
        <v>3.1617925166666666E-3</v>
      </c>
      <c r="J2245" s="6">
        <v>3.012980666666667E-5</v>
      </c>
      <c r="K2245" s="20">
        <v>6.1619129000000002E-4</v>
      </c>
      <c r="L2245" s="6">
        <v>9.9207900000000009E-6</v>
      </c>
      <c r="M2245" s="6">
        <v>9.9207900000000009E-6</v>
      </c>
      <c r="N2245" s="6">
        <v>0</v>
      </c>
      <c r="O2245" s="9">
        <v>1.3044001666666664E-4</v>
      </c>
    </row>
    <row r="2246" spans="1:15" x14ac:dyDescent="0.35">
      <c r="A2246" s="5">
        <v>2017</v>
      </c>
      <c r="B2246" s="6">
        <v>34023</v>
      </c>
      <c r="C2246" s="6">
        <v>2267002054</v>
      </c>
      <c r="D2246" s="12" t="s">
        <v>19</v>
      </c>
      <c r="E2246" s="12" t="s">
        <v>14</v>
      </c>
      <c r="F2246" s="12" t="s">
        <v>81</v>
      </c>
      <c r="G2246" s="6">
        <v>0</v>
      </c>
      <c r="H2246" s="6">
        <v>1.6641574070000002E-2</v>
      </c>
      <c r="I2246" s="6">
        <v>4.5231453666666667E-4</v>
      </c>
      <c r="J2246" s="6">
        <v>4.4092400000000003E-6</v>
      </c>
      <c r="K2246" s="20">
        <v>8.5612743333333342E-5</v>
      </c>
      <c r="L2246" s="6">
        <v>1.4697466666666668E-6</v>
      </c>
      <c r="M2246" s="6">
        <v>1.4697466666666668E-6</v>
      </c>
      <c r="N2246" s="6">
        <v>0</v>
      </c>
      <c r="O2246" s="9">
        <v>1.7636960000000001E-5</v>
      </c>
    </row>
    <row r="2247" spans="1:15" x14ac:dyDescent="0.35">
      <c r="A2247" s="5">
        <v>2017</v>
      </c>
      <c r="B2247" s="6">
        <v>34023</v>
      </c>
      <c r="C2247" s="6">
        <v>2267002057</v>
      </c>
      <c r="D2247" s="12" t="s">
        <v>49</v>
      </c>
      <c r="E2247" s="12" t="s">
        <v>14</v>
      </c>
      <c r="F2247" s="12" t="s">
        <v>81</v>
      </c>
      <c r="G2247" s="6">
        <v>0</v>
      </c>
      <c r="H2247" s="6">
        <v>0.17907871054333335</v>
      </c>
      <c r="I2247" s="6">
        <v>2.9736649433333338E-3</v>
      </c>
      <c r="J2247" s="6">
        <v>2.3148510000000001E-5</v>
      </c>
      <c r="K2247" s="20">
        <v>5.6291297333333325E-4</v>
      </c>
      <c r="L2247" s="6">
        <v>1.8004396666666665E-5</v>
      </c>
      <c r="M2247" s="6">
        <v>1.8004396666666665E-5</v>
      </c>
      <c r="N2247" s="6">
        <v>1.1023100000000001E-6</v>
      </c>
      <c r="O2247" s="9">
        <v>1.0031021000000001E-4</v>
      </c>
    </row>
    <row r="2248" spans="1:15" x14ac:dyDescent="0.35">
      <c r="A2248" s="5">
        <v>2017</v>
      </c>
      <c r="B2248" s="6">
        <v>34023</v>
      </c>
      <c r="C2248" s="6">
        <v>2267002060</v>
      </c>
      <c r="D2248" s="12" t="s">
        <v>50</v>
      </c>
      <c r="E2248" s="12" t="s">
        <v>14</v>
      </c>
      <c r="F2248" s="12" t="s">
        <v>81</v>
      </c>
      <c r="G2248" s="6">
        <v>0</v>
      </c>
      <c r="H2248" s="6">
        <v>0.43899128313333335</v>
      </c>
      <c r="I2248" s="6">
        <v>4.833996786666666E-3</v>
      </c>
      <c r="J2248" s="6">
        <v>2.8660060000000001E-5</v>
      </c>
      <c r="K2248" s="20">
        <v>8.8295031000000003E-4</v>
      </c>
      <c r="L2248" s="6">
        <v>4.5562146666666661E-5</v>
      </c>
      <c r="M2248" s="6">
        <v>4.5562146666666661E-5</v>
      </c>
      <c r="N2248" s="6">
        <v>2.2046200000000002E-6</v>
      </c>
      <c r="O2248" s="9">
        <v>1.2492846666666666E-4</v>
      </c>
    </row>
    <row r="2249" spans="1:15" x14ac:dyDescent="0.35">
      <c r="A2249" s="5">
        <v>2017</v>
      </c>
      <c r="B2249" s="6">
        <v>34023</v>
      </c>
      <c r="C2249" s="6">
        <v>2267002066</v>
      </c>
      <c r="D2249" s="12" t="s">
        <v>51</v>
      </c>
      <c r="E2249" s="12" t="s">
        <v>14</v>
      </c>
      <c r="F2249" s="12" t="s">
        <v>81</v>
      </c>
      <c r="G2249" s="6">
        <v>0</v>
      </c>
      <c r="H2249" s="6">
        <v>4.7821147293333338E-2</v>
      </c>
      <c r="I2249" s="6">
        <v>4.5451915666666669E-4</v>
      </c>
      <c r="J2249" s="6">
        <v>2.2046200000000002E-6</v>
      </c>
      <c r="K2249" s="20">
        <v>8.3408123333333331E-5</v>
      </c>
      <c r="L2249" s="6">
        <v>5.5115500000000006E-6</v>
      </c>
      <c r="M2249" s="6">
        <v>5.5115500000000006E-6</v>
      </c>
      <c r="N2249" s="6">
        <v>0</v>
      </c>
      <c r="O2249" s="9">
        <v>1.0288226666666667E-5</v>
      </c>
    </row>
    <row r="2250" spans="1:15" x14ac:dyDescent="0.35">
      <c r="A2250" s="5">
        <v>2017</v>
      </c>
      <c r="B2250" s="6">
        <v>34023</v>
      </c>
      <c r="C2250" s="6">
        <v>2267002072</v>
      </c>
      <c r="D2250" s="12" t="s">
        <v>52</v>
      </c>
      <c r="E2250" s="12" t="s">
        <v>14</v>
      </c>
      <c r="F2250" s="12" t="s">
        <v>81</v>
      </c>
      <c r="G2250" s="6">
        <v>0</v>
      </c>
      <c r="H2250" s="6">
        <v>0.37870558179666675</v>
      </c>
      <c r="I2250" s="6">
        <v>1.0821009833333334E-2</v>
      </c>
      <c r="J2250" s="6">
        <v>1.0251482999999999E-4</v>
      </c>
      <c r="K2250" s="20">
        <v>2.1443603866666667E-3</v>
      </c>
      <c r="L2250" s="6">
        <v>3.7111103333333336E-5</v>
      </c>
      <c r="M2250" s="6">
        <v>3.7111103333333336E-5</v>
      </c>
      <c r="N2250" s="6">
        <v>2.2046200000000002E-6</v>
      </c>
      <c r="O2250" s="9">
        <v>4.457006766666667E-4</v>
      </c>
    </row>
    <row r="2251" spans="1:15" x14ac:dyDescent="0.35">
      <c r="A2251" s="5">
        <v>2017</v>
      </c>
      <c r="B2251" s="6">
        <v>34023</v>
      </c>
      <c r="C2251" s="6">
        <v>2267002081</v>
      </c>
      <c r="D2251" s="12" t="s">
        <v>54</v>
      </c>
      <c r="E2251" s="12" t="s">
        <v>14</v>
      </c>
      <c r="F2251" s="12" t="s">
        <v>81</v>
      </c>
      <c r="G2251" s="6">
        <v>0</v>
      </c>
      <c r="H2251" s="6">
        <v>0.15534707855333332</v>
      </c>
      <c r="I2251" s="6">
        <v>5.5449867366666669E-3</v>
      </c>
      <c r="J2251" s="6">
        <v>5.4748063333333341E-5</v>
      </c>
      <c r="K2251" s="20">
        <v>1.11223079E-3</v>
      </c>
      <c r="L2251" s="6">
        <v>1.4697466666666668E-5</v>
      </c>
      <c r="M2251" s="6">
        <v>1.4697466666666668E-5</v>
      </c>
      <c r="N2251" s="6">
        <v>1.1023100000000001E-6</v>
      </c>
      <c r="O2251" s="9">
        <v>2.3956870666666668E-4</v>
      </c>
    </row>
    <row r="2252" spans="1:15" x14ac:dyDescent="0.35">
      <c r="A2252" s="5">
        <v>2017</v>
      </c>
      <c r="B2252" s="6">
        <v>34023</v>
      </c>
      <c r="C2252" s="6">
        <v>2267003010</v>
      </c>
      <c r="D2252" s="12" t="s">
        <v>55</v>
      </c>
      <c r="E2252" s="12" t="s">
        <v>21</v>
      </c>
      <c r="F2252" s="12" t="s">
        <v>81</v>
      </c>
      <c r="G2252" s="6">
        <v>0</v>
      </c>
      <c r="H2252" s="6">
        <v>1.5089223966300001</v>
      </c>
      <c r="I2252" s="6">
        <v>5.3693887536666672E-2</v>
      </c>
      <c r="J2252" s="6">
        <v>4.7472817333333336E-4</v>
      </c>
      <c r="K2252" s="20">
        <v>9.7021651833333316E-3</v>
      </c>
      <c r="L2252" s="6">
        <v>1.480769766666667E-4</v>
      </c>
      <c r="M2252" s="6">
        <v>1.480769766666667E-4</v>
      </c>
      <c r="N2252" s="6">
        <v>7.7161700000000004E-6</v>
      </c>
      <c r="O2252" s="9">
        <v>2.0730776733333331E-3</v>
      </c>
    </row>
    <row r="2253" spans="1:15" x14ac:dyDescent="0.35">
      <c r="A2253" s="5">
        <v>2017</v>
      </c>
      <c r="B2253" s="6">
        <v>34023</v>
      </c>
      <c r="C2253" s="6">
        <v>2267003020</v>
      </c>
      <c r="D2253" s="12" t="s">
        <v>56</v>
      </c>
      <c r="E2253" s="12" t="s">
        <v>21</v>
      </c>
      <c r="F2253" s="12" t="s">
        <v>81</v>
      </c>
      <c r="G2253" s="6">
        <v>0</v>
      </c>
      <c r="H2253" s="6">
        <v>142.81237938058666</v>
      </c>
      <c r="I2253" s="6">
        <v>1.8143842556033336</v>
      </c>
      <c r="J2253" s="6">
        <v>1.0206288290000001E-2</v>
      </c>
      <c r="K2253" s="20">
        <v>0.3002942296933333</v>
      </c>
      <c r="L2253" s="6">
        <v>1.4797042003333332E-2</v>
      </c>
      <c r="M2253" s="6">
        <v>1.4797042003333332E-2</v>
      </c>
      <c r="N2253" s="6">
        <v>7.0327377999999995E-4</v>
      </c>
      <c r="O2253" s="9">
        <v>4.4566760736666662E-2</v>
      </c>
    </row>
    <row r="2254" spans="1:15" x14ac:dyDescent="0.35">
      <c r="A2254" s="5">
        <v>2017</v>
      </c>
      <c r="B2254" s="6">
        <v>34023</v>
      </c>
      <c r="C2254" s="6">
        <v>2267003030</v>
      </c>
      <c r="D2254" s="12" t="s">
        <v>20</v>
      </c>
      <c r="E2254" s="12" t="s">
        <v>21</v>
      </c>
      <c r="F2254" s="12" t="s">
        <v>81</v>
      </c>
      <c r="G2254" s="6">
        <v>0</v>
      </c>
      <c r="H2254" s="6">
        <v>1.0388658130766666</v>
      </c>
      <c r="I2254" s="6">
        <v>1.0955124216666667E-2</v>
      </c>
      <c r="J2254" s="6">
        <v>5.9157303333333335E-5</v>
      </c>
      <c r="K2254" s="20">
        <v>1.9404330366666665E-3</v>
      </c>
      <c r="L2254" s="6">
        <v>1.0912869000000001E-4</v>
      </c>
      <c r="M2254" s="6">
        <v>1.0912869000000001E-4</v>
      </c>
      <c r="N2254" s="6">
        <v>5.5115500000000006E-6</v>
      </c>
      <c r="O2254" s="9">
        <v>2.5977772333333338E-4</v>
      </c>
    </row>
    <row r="2255" spans="1:15" x14ac:dyDescent="0.35">
      <c r="A2255" s="5">
        <v>2017</v>
      </c>
      <c r="B2255" s="6">
        <v>34023</v>
      </c>
      <c r="C2255" s="6">
        <v>2267003040</v>
      </c>
      <c r="D2255" s="12" t="s">
        <v>82</v>
      </c>
      <c r="E2255" s="12" t="s">
        <v>21</v>
      </c>
      <c r="F2255" s="12" t="s">
        <v>81</v>
      </c>
      <c r="G2255" s="6">
        <v>0</v>
      </c>
      <c r="H2255" s="6">
        <v>0.31469590984333329</v>
      </c>
      <c r="I2255" s="6">
        <v>3.5542148766666663E-3</v>
      </c>
      <c r="J2255" s="6">
        <v>1.9106706666666671E-5</v>
      </c>
      <c r="K2255" s="20">
        <v>6.0516819E-4</v>
      </c>
      <c r="L2255" s="6">
        <v>3.2334426666666671E-5</v>
      </c>
      <c r="M2255" s="6">
        <v>3.2334426666666671E-5</v>
      </c>
      <c r="N2255" s="6">
        <v>1.1023100000000001E-6</v>
      </c>
      <c r="O2255" s="9">
        <v>8.3408123333333331E-5</v>
      </c>
    </row>
    <row r="2256" spans="1:15" x14ac:dyDescent="0.35">
      <c r="A2256" s="5">
        <v>2017</v>
      </c>
      <c r="B2256" s="6">
        <v>34023</v>
      </c>
      <c r="C2256" s="6">
        <v>2267003050</v>
      </c>
      <c r="D2256" s="12" t="s">
        <v>83</v>
      </c>
      <c r="E2256" s="12" t="s">
        <v>21</v>
      </c>
      <c r="F2256" s="12" t="s">
        <v>81</v>
      </c>
      <c r="G2256" s="6">
        <v>0</v>
      </c>
      <c r="H2256" s="6">
        <v>8.115316451E-2</v>
      </c>
      <c r="I2256" s="6">
        <v>2.7197662066666662E-3</v>
      </c>
      <c r="J2256" s="6">
        <v>2.1311326666666668E-5</v>
      </c>
      <c r="K2256" s="20">
        <v>4.3908681666666674E-4</v>
      </c>
      <c r="L2256" s="6">
        <v>8.083606666666666E-6</v>
      </c>
      <c r="M2256" s="6">
        <v>8.083606666666666E-6</v>
      </c>
      <c r="N2256" s="6">
        <v>0</v>
      </c>
      <c r="O2256" s="9">
        <v>9.3696350000000003E-5</v>
      </c>
    </row>
    <row r="2257" spans="1:15" x14ac:dyDescent="0.35">
      <c r="A2257" s="5">
        <v>2017</v>
      </c>
      <c r="B2257" s="6">
        <v>34023</v>
      </c>
      <c r="C2257" s="6">
        <v>2267003070</v>
      </c>
      <c r="D2257" s="12" t="s">
        <v>59</v>
      </c>
      <c r="E2257" s="12" t="s">
        <v>21</v>
      </c>
      <c r="F2257" s="12" t="s">
        <v>81</v>
      </c>
      <c r="G2257" s="6">
        <v>0</v>
      </c>
      <c r="H2257" s="6">
        <v>0.63035376887999994</v>
      </c>
      <c r="I2257" s="6">
        <v>5.5049361399999996E-3</v>
      </c>
      <c r="J2257" s="6">
        <v>2.9027496666666665E-5</v>
      </c>
      <c r="K2257" s="20">
        <v>1.0644640233333335E-3</v>
      </c>
      <c r="L2257" s="6">
        <v>6.6873473333333352E-5</v>
      </c>
      <c r="M2257" s="6">
        <v>6.6873473333333352E-5</v>
      </c>
      <c r="N2257" s="6">
        <v>3.3069300000000005E-6</v>
      </c>
      <c r="O2257" s="9">
        <v>1.2713308666666666E-4</v>
      </c>
    </row>
    <row r="2258" spans="1:15" x14ac:dyDescent="0.35">
      <c r="A2258" s="5">
        <v>2017</v>
      </c>
      <c r="B2258" s="6">
        <v>34023</v>
      </c>
      <c r="C2258" s="6">
        <v>2267004066</v>
      </c>
      <c r="D2258" s="12" t="s">
        <v>65</v>
      </c>
      <c r="E2258" s="12" t="s">
        <v>25</v>
      </c>
      <c r="F2258" s="12" t="s">
        <v>81</v>
      </c>
      <c r="G2258" s="6">
        <v>0</v>
      </c>
      <c r="H2258" s="6">
        <v>2.0066245475466662</v>
      </c>
      <c r="I2258" s="6">
        <v>2.4238327153333333E-2</v>
      </c>
      <c r="J2258" s="6">
        <v>1.3264463666666667E-4</v>
      </c>
      <c r="K2258" s="20">
        <v>4.01571533E-3</v>
      </c>
      <c r="L2258" s="6">
        <v>2.1090864666666669E-4</v>
      </c>
      <c r="M2258" s="6">
        <v>2.1090864666666669E-4</v>
      </c>
      <c r="N2258" s="6">
        <v>9.9207900000000009E-6</v>
      </c>
      <c r="O2258" s="9">
        <v>5.7761044000000008E-4</v>
      </c>
    </row>
    <row r="2259" spans="1:15" x14ac:dyDescent="0.35">
      <c r="A2259" s="5">
        <v>2017</v>
      </c>
      <c r="B2259" s="6">
        <v>34023</v>
      </c>
      <c r="C2259" s="6">
        <v>2267005055</v>
      </c>
      <c r="D2259" s="12" t="s">
        <v>73</v>
      </c>
      <c r="E2259" s="12" t="s">
        <v>32</v>
      </c>
      <c r="F2259" s="12" t="s">
        <v>81</v>
      </c>
      <c r="G2259" s="6">
        <v>0</v>
      </c>
      <c r="H2259" s="6">
        <v>1.2933770666666668E-4</v>
      </c>
      <c r="I2259" s="6">
        <v>6.6138600000000009E-6</v>
      </c>
      <c r="J2259" s="6">
        <v>0</v>
      </c>
      <c r="K2259" s="20">
        <v>1.1023100000000001E-6</v>
      </c>
      <c r="L2259" s="6">
        <v>0</v>
      </c>
      <c r="M2259" s="6">
        <v>0</v>
      </c>
      <c r="N2259" s="6">
        <v>0</v>
      </c>
      <c r="O2259" s="9">
        <v>0</v>
      </c>
    </row>
    <row r="2260" spans="1:15" x14ac:dyDescent="0.35">
      <c r="A2260" s="5">
        <v>2017</v>
      </c>
      <c r="B2260" s="6">
        <v>34023</v>
      </c>
      <c r="C2260" s="6">
        <v>2267006005</v>
      </c>
      <c r="D2260" s="12" t="s">
        <v>33</v>
      </c>
      <c r="E2260" s="12" t="s">
        <v>34</v>
      </c>
      <c r="F2260" s="12" t="s">
        <v>81</v>
      </c>
      <c r="G2260" s="6">
        <v>0</v>
      </c>
      <c r="H2260" s="6">
        <v>3.8825015339366664</v>
      </c>
      <c r="I2260" s="6">
        <v>0.15178257544999998</v>
      </c>
      <c r="J2260" s="6">
        <v>1.79345837E-3</v>
      </c>
      <c r="K2260" s="20">
        <v>4.559852289666666E-2</v>
      </c>
      <c r="L2260" s="6">
        <v>3.6008793333333335E-4</v>
      </c>
      <c r="M2260" s="6">
        <v>3.6008793333333335E-4</v>
      </c>
      <c r="N2260" s="6">
        <v>1.9106706666666671E-5</v>
      </c>
      <c r="O2260" s="9">
        <v>7.8330148599999993E-3</v>
      </c>
    </row>
    <row r="2261" spans="1:15" x14ac:dyDescent="0.35">
      <c r="A2261" s="5">
        <v>2017</v>
      </c>
      <c r="B2261" s="6">
        <v>34023</v>
      </c>
      <c r="C2261" s="6">
        <v>2267006010</v>
      </c>
      <c r="D2261" s="12" t="s">
        <v>35</v>
      </c>
      <c r="E2261" s="12" t="s">
        <v>34</v>
      </c>
      <c r="F2261" s="12" t="s">
        <v>81</v>
      </c>
      <c r="G2261" s="6">
        <v>0</v>
      </c>
      <c r="H2261" s="6">
        <v>0.84264875408999995</v>
      </c>
      <c r="I2261" s="6">
        <v>2.117317048E-2</v>
      </c>
      <c r="J2261" s="6">
        <v>2.0392735E-4</v>
      </c>
      <c r="K2261" s="20">
        <v>5.4189559600000001E-3</v>
      </c>
      <c r="L2261" s="6">
        <v>8.267324999999999E-5</v>
      </c>
      <c r="M2261" s="6">
        <v>8.267324999999999E-5</v>
      </c>
      <c r="N2261" s="6">
        <v>4.4092400000000003E-6</v>
      </c>
      <c r="O2261" s="9">
        <v>8.9176879000000002E-4</v>
      </c>
    </row>
    <row r="2262" spans="1:15" x14ac:dyDescent="0.35">
      <c r="A2262" s="5">
        <v>2017</v>
      </c>
      <c r="B2262" s="6">
        <v>34023</v>
      </c>
      <c r="C2262" s="6">
        <v>2267006015</v>
      </c>
      <c r="D2262" s="12" t="s">
        <v>36</v>
      </c>
      <c r="E2262" s="12" t="s">
        <v>34</v>
      </c>
      <c r="F2262" s="12" t="s">
        <v>81</v>
      </c>
      <c r="G2262" s="6">
        <v>0</v>
      </c>
      <c r="H2262" s="6">
        <v>0.9736509488566667</v>
      </c>
      <c r="I2262" s="6">
        <v>1.6740781970000004E-2</v>
      </c>
      <c r="J2262" s="6">
        <v>1.0251482999999999E-4</v>
      </c>
      <c r="K2262" s="20">
        <v>3.0930818599999997E-3</v>
      </c>
      <c r="L2262" s="6">
        <v>9.9207900000000009E-5</v>
      </c>
      <c r="M2262" s="6">
        <v>9.9207900000000009E-5</v>
      </c>
      <c r="N2262" s="6">
        <v>4.4092400000000003E-6</v>
      </c>
      <c r="O2262" s="9">
        <v>4.4900760666666668E-4</v>
      </c>
    </row>
    <row r="2263" spans="1:15" x14ac:dyDescent="0.35">
      <c r="A2263" s="5">
        <v>2017</v>
      </c>
      <c r="B2263" s="6">
        <v>34023</v>
      </c>
      <c r="C2263" s="6">
        <v>2267006025</v>
      </c>
      <c r="D2263" s="12" t="s">
        <v>75</v>
      </c>
      <c r="E2263" s="12" t="s">
        <v>34</v>
      </c>
      <c r="F2263" s="12" t="s">
        <v>81</v>
      </c>
      <c r="G2263" s="6">
        <v>0</v>
      </c>
      <c r="H2263" s="6">
        <v>1.2139365244599998</v>
      </c>
      <c r="I2263" s="6">
        <v>2.4523458006666665E-2</v>
      </c>
      <c r="J2263" s="6">
        <v>1.7049061333333334E-4</v>
      </c>
      <c r="K2263" s="20">
        <v>3.9822785933333335E-3</v>
      </c>
      <c r="L2263" s="6">
        <v>1.2382615666666668E-4</v>
      </c>
      <c r="M2263" s="6">
        <v>1.2382615666666668E-4</v>
      </c>
      <c r="N2263" s="6">
        <v>5.8789866666666671E-6</v>
      </c>
      <c r="O2263" s="9">
        <v>7.4332437666666668E-4</v>
      </c>
    </row>
    <row r="2264" spans="1:15" x14ac:dyDescent="0.35">
      <c r="A2264" s="5">
        <v>2017</v>
      </c>
      <c r="B2264" s="6">
        <v>34023</v>
      </c>
      <c r="C2264" s="6">
        <v>2267006030</v>
      </c>
      <c r="D2264" s="12" t="s">
        <v>76</v>
      </c>
      <c r="E2264" s="12" t="s">
        <v>34</v>
      </c>
      <c r="F2264" s="12" t="s">
        <v>81</v>
      </c>
      <c r="G2264" s="6">
        <v>0</v>
      </c>
      <c r="H2264" s="6">
        <v>1.6528771013333332E-2</v>
      </c>
      <c r="I2264" s="6">
        <v>6.4962802666666678E-4</v>
      </c>
      <c r="J2264" s="6">
        <v>5.8789866666666671E-6</v>
      </c>
      <c r="K2264" s="20">
        <v>1.2015179000000001E-4</v>
      </c>
      <c r="L2264" s="6">
        <v>1.1023100000000001E-6</v>
      </c>
      <c r="M2264" s="6">
        <v>1.1023100000000001E-6</v>
      </c>
      <c r="N2264" s="6">
        <v>0</v>
      </c>
      <c r="O2264" s="9">
        <v>2.5720566666666669E-5</v>
      </c>
    </row>
    <row r="2265" spans="1:15" x14ac:dyDescent="0.35">
      <c r="A2265" s="5">
        <v>2017</v>
      </c>
      <c r="B2265" s="6">
        <v>34023</v>
      </c>
      <c r="C2265" s="6">
        <v>2267006035</v>
      </c>
      <c r="D2265" s="12" t="s">
        <v>37</v>
      </c>
      <c r="E2265" s="12" t="s">
        <v>34</v>
      </c>
      <c r="F2265" s="12" t="s">
        <v>81</v>
      </c>
      <c r="G2265" s="6">
        <v>0</v>
      </c>
      <c r="H2265" s="6">
        <v>1.5297490743333331E-2</v>
      </c>
      <c r="I2265" s="6">
        <v>2.3038278999999999E-4</v>
      </c>
      <c r="J2265" s="6">
        <v>1.1023100000000001E-6</v>
      </c>
      <c r="K2265" s="20">
        <v>4.3357526666666677E-5</v>
      </c>
      <c r="L2265" s="6">
        <v>1.1023100000000001E-6</v>
      </c>
      <c r="M2265" s="6">
        <v>1.1023100000000001E-6</v>
      </c>
      <c r="N2265" s="6">
        <v>0</v>
      </c>
      <c r="O2265" s="9">
        <v>6.6138600000000009E-6</v>
      </c>
    </row>
    <row r="2266" spans="1:15" x14ac:dyDescent="0.35">
      <c r="A2266" s="5">
        <v>2017</v>
      </c>
      <c r="B2266" s="6">
        <v>34023</v>
      </c>
      <c r="C2266" s="6">
        <v>2268002081</v>
      </c>
      <c r="D2266" s="12" t="s">
        <v>54</v>
      </c>
      <c r="E2266" s="12" t="s">
        <v>14</v>
      </c>
      <c r="F2266" s="12" t="s">
        <v>84</v>
      </c>
      <c r="G2266" s="6">
        <v>0</v>
      </c>
      <c r="H2266" s="6">
        <v>4.775574356666667E-3</v>
      </c>
      <c r="I2266" s="6">
        <v>2.0723428000000001E-4</v>
      </c>
      <c r="J2266" s="6">
        <v>1.480769766666667E-4</v>
      </c>
      <c r="K2266" s="20">
        <v>4.2255216666666665E-5</v>
      </c>
      <c r="L2266" s="6">
        <v>1.1023100000000001E-6</v>
      </c>
      <c r="M2266" s="6">
        <v>1.1023100000000001E-6</v>
      </c>
      <c r="N2266" s="6">
        <v>0</v>
      </c>
      <c r="O2266" s="9">
        <v>3.2334426666666671E-5</v>
      </c>
    </row>
    <row r="2267" spans="1:15" x14ac:dyDescent="0.35">
      <c r="A2267" s="5">
        <v>2017</v>
      </c>
      <c r="B2267" s="6">
        <v>34023</v>
      </c>
      <c r="C2267" s="6">
        <v>2268003020</v>
      </c>
      <c r="D2267" s="12" t="s">
        <v>56</v>
      </c>
      <c r="E2267" s="12" t="s">
        <v>21</v>
      </c>
      <c r="F2267" s="12" t="s">
        <v>84</v>
      </c>
      <c r="G2267" s="6">
        <v>0</v>
      </c>
      <c r="H2267" s="6">
        <v>9.5842069902333336</v>
      </c>
      <c r="I2267" s="6">
        <v>0.14101851830000001</v>
      </c>
      <c r="J2267" s="6">
        <v>5.9390258179999995E-2</v>
      </c>
      <c r="K2267" s="20">
        <v>2.4162267763333332E-2</v>
      </c>
      <c r="L2267" s="6">
        <v>1.1500767666666667E-3</v>
      </c>
      <c r="M2267" s="6">
        <v>1.1500767666666667E-3</v>
      </c>
      <c r="N2267" s="6">
        <v>5.3645753333333328E-5</v>
      </c>
      <c r="O2267" s="9">
        <v>1.283750226E-2</v>
      </c>
    </row>
    <row r="2268" spans="1:15" x14ac:dyDescent="0.35">
      <c r="A2268" s="5">
        <v>2017</v>
      </c>
      <c r="B2268" s="6">
        <v>34023</v>
      </c>
      <c r="C2268" s="6">
        <v>2268003030</v>
      </c>
      <c r="D2268" s="12" t="s">
        <v>20</v>
      </c>
      <c r="E2268" s="12" t="s">
        <v>21</v>
      </c>
      <c r="F2268" s="12" t="s">
        <v>84</v>
      </c>
      <c r="G2268" s="6">
        <v>0</v>
      </c>
      <c r="H2268" s="6">
        <v>1.2376001806666667E-2</v>
      </c>
      <c r="I2268" s="6">
        <v>1.7747190999999998E-4</v>
      </c>
      <c r="J2268" s="6">
        <v>7.348733333333333E-5</v>
      </c>
      <c r="K2268" s="20">
        <v>3.012980666666667E-5</v>
      </c>
      <c r="L2268" s="6">
        <v>1.1023100000000001E-6</v>
      </c>
      <c r="M2268" s="6">
        <v>1.1023100000000001E-6</v>
      </c>
      <c r="N2268" s="6">
        <v>0</v>
      </c>
      <c r="O2268" s="9">
        <v>1.5799776666666668E-5</v>
      </c>
    </row>
    <row r="2269" spans="1:15" x14ac:dyDescent="0.35">
      <c r="A2269" s="5">
        <v>2017</v>
      </c>
      <c r="B2269" s="6">
        <v>34023</v>
      </c>
      <c r="C2269" s="6">
        <v>2268003040</v>
      </c>
      <c r="D2269" s="12" t="s">
        <v>85</v>
      </c>
      <c r="E2269" s="12" t="s">
        <v>21</v>
      </c>
      <c r="F2269" s="12" t="s">
        <v>84</v>
      </c>
      <c r="G2269" s="6">
        <v>0</v>
      </c>
      <c r="H2269" s="6">
        <v>6.7443000166666671E-3</v>
      </c>
      <c r="I2269" s="6">
        <v>9.1491729999999992E-5</v>
      </c>
      <c r="J2269" s="6">
        <v>3.6743666666666665E-5</v>
      </c>
      <c r="K2269" s="20">
        <v>1.5799776666666668E-5</v>
      </c>
      <c r="L2269" s="6">
        <v>1.1023100000000001E-6</v>
      </c>
      <c r="M2269" s="6">
        <v>1.1023100000000001E-6</v>
      </c>
      <c r="N2269" s="6">
        <v>0</v>
      </c>
      <c r="O2269" s="9">
        <v>7.7161700000000004E-6</v>
      </c>
    </row>
    <row r="2270" spans="1:15" x14ac:dyDescent="0.35">
      <c r="A2270" s="5">
        <v>2017</v>
      </c>
      <c r="B2270" s="6">
        <v>34023</v>
      </c>
      <c r="C2270" s="6">
        <v>2268003060</v>
      </c>
      <c r="D2270" s="12" t="s">
        <v>58</v>
      </c>
      <c r="E2270" s="12" t="s">
        <v>21</v>
      </c>
      <c r="F2270" s="12" t="s">
        <v>84</v>
      </c>
      <c r="G2270" s="6">
        <v>0</v>
      </c>
      <c r="H2270" s="6">
        <v>1.3140637509999999E-2</v>
      </c>
      <c r="I2270" s="6">
        <v>1.8188115E-4</v>
      </c>
      <c r="J2270" s="6">
        <v>8.1570939999999991E-5</v>
      </c>
      <c r="K2270" s="20">
        <v>3.3436736666666676E-5</v>
      </c>
      <c r="L2270" s="6">
        <v>1.1023100000000001E-6</v>
      </c>
      <c r="M2270" s="6">
        <v>1.1023100000000001E-6</v>
      </c>
      <c r="N2270" s="6">
        <v>0</v>
      </c>
      <c r="O2270" s="9">
        <v>1.7636960000000001E-5</v>
      </c>
    </row>
    <row r="2271" spans="1:15" x14ac:dyDescent="0.35">
      <c r="A2271" s="5">
        <v>2017</v>
      </c>
      <c r="B2271" s="6">
        <v>34023</v>
      </c>
      <c r="C2271" s="6">
        <v>2268003070</v>
      </c>
      <c r="D2271" s="12" t="s">
        <v>59</v>
      </c>
      <c r="E2271" s="12" t="s">
        <v>21</v>
      </c>
      <c r="F2271" s="12" t="s">
        <v>84</v>
      </c>
      <c r="G2271" s="6">
        <v>0</v>
      </c>
      <c r="H2271" s="6">
        <v>3.9508627583333338E-2</v>
      </c>
      <c r="I2271" s="6">
        <v>3.9793391000000005E-4</v>
      </c>
      <c r="J2271" s="6">
        <v>1.6167213333333335E-4</v>
      </c>
      <c r="K2271" s="20">
        <v>8.0468630000000006E-5</v>
      </c>
      <c r="L2271" s="6">
        <v>4.4092400000000003E-6</v>
      </c>
      <c r="M2271" s="6">
        <v>4.4092400000000003E-6</v>
      </c>
      <c r="N2271" s="6">
        <v>0</v>
      </c>
      <c r="O2271" s="9">
        <v>3.4539046666666668E-5</v>
      </c>
    </row>
    <row r="2272" spans="1:15" x14ac:dyDescent="0.35">
      <c r="A2272" s="5">
        <v>2017</v>
      </c>
      <c r="B2272" s="6">
        <v>34023</v>
      </c>
      <c r="C2272" s="6">
        <v>2268005055</v>
      </c>
      <c r="D2272" s="12" t="s">
        <v>73</v>
      </c>
      <c r="E2272" s="12" t="s">
        <v>32</v>
      </c>
      <c r="F2272" s="12" t="s">
        <v>84</v>
      </c>
      <c r="G2272" s="6">
        <v>0</v>
      </c>
      <c r="H2272" s="6">
        <v>1.4697466666666666E-4</v>
      </c>
      <c r="I2272" s="6">
        <v>9.9207900000000009E-6</v>
      </c>
      <c r="J2272" s="6">
        <v>8.083606666666666E-6</v>
      </c>
      <c r="K2272" s="20">
        <v>2.2046200000000002E-6</v>
      </c>
      <c r="L2272" s="6">
        <v>0</v>
      </c>
      <c r="M2272" s="6">
        <v>0</v>
      </c>
      <c r="N2272" s="6">
        <v>0</v>
      </c>
      <c r="O2272" s="9">
        <v>2.2046200000000002E-6</v>
      </c>
    </row>
    <row r="2273" spans="1:15" x14ac:dyDescent="0.35">
      <c r="A2273" s="5">
        <v>2017</v>
      </c>
      <c r="B2273" s="6">
        <v>34023</v>
      </c>
      <c r="C2273" s="6">
        <v>2268006005</v>
      </c>
      <c r="D2273" s="12" t="s">
        <v>33</v>
      </c>
      <c r="E2273" s="12" t="s">
        <v>34</v>
      </c>
      <c r="F2273" s="12" t="s">
        <v>84</v>
      </c>
      <c r="G2273" s="6">
        <v>0</v>
      </c>
      <c r="H2273" s="6">
        <v>1.1577172447133333</v>
      </c>
      <c r="I2273" s="6">
        <v>5.9043397966666668E-2</v>
      </c>
      <c r="J2273" s="6">
        <v>5.1365441380000008E-2</v>
      </c>
      <c r="K2273" s="20">
        <v>1.8148064403333334E-2</v>
      </c>
      <c r="L2273" s="6">
        <v>1.3264463666666667E-4</v>
      </c>
      <c r="M2273" s="6">
        <v>1.3264463666666667E-4</v>
      </c>
      <c r="N2273" s="6">
        <v>6.6138600000000009E-6</v>
      </c>
      <c r="O2273" s="9">
        <v>1.1103201193333334E-2</v>
      </c>
    </row>
    <row r="2274" spans="1:15" x14ac:dyDescent="0.35">
      <c r="A2274" s="5">
        <v>2017</v>
      </c>
      <c r="B2274" s="6">
        <v>34023</v>
      </c>
      <c r="C2274" s="6">
        <v>2268006010</v>
      </c>
      <c r="D2274" s="12" t="s">
        <v>35</v>
      </c>
      <c r="E2274" s="12" t="s">
        <v>34</v>
      </c>
      <c r="F2274" s="12" t="s">
        <v>84</v>
      </c>
      <c r="G2274" s="6">
        <v>0</v>
      </c>
      <c r="H2274" s="6">
        <v>5.7618111136666671E-2</v>
      </c>
      <c r="I2274" s="6">
        <v>2.1043097899999998E-3</v>
      </c>
      <c r="J2274" s="6">
        <v>1.5847543433333332E-3</v>
      </c>
      <c r="K2274" s="20">
        <v>5.7173145333333335E-4</v>
      </c>
      <c r="L2274" s="6">
        <v>6.6138600000000009E-6</v>
      </c>
      <c r="M2274" s="6">
        <v>6.6138600000000009E-6</v>
      </c>
      <c r="N2274" s="6">
        <v>0</v>
      </c>
      <c r="O2274" s="9">
        <v>3.4245097333333326E-4</v>
      </c>
    </row>
    <row r="2275" spans="1:15" x14ac:dyDescent="0.35">
      <c r="A2275" s="5">
        <v>2017</v>
      </c>
      <c r="B2275" s="6">
        <v>34023</v>
      </c>
      <c r="C2275" s="6">
        <v>2268006015</v>
      </c>
      <c r="D2275" s="12" t="s">
        <v>36</v>
      </c>
      <c r="E2275" s="12" t="s">
        <v>34</v>
      </c>
      <c r="F2275" s="12" t="s">
        <v>84</v>
      </c>
      <c r="G2275" s="6">
        <v>0</v>
      </c>
      <c r="H2275" s="6">
        <v>7.8727715073333329E-2</v>
      </c>
      <c r="I2275" s="6">
        <v>1.6295816166666669E-3</v>
      </c>
      <c r="J2275" s="6">
        <v>7.3891513666666674E-4</v>
      </c>
      <c r="K2275" s="20">
        <v>3.0644218000000002E-4</v>
      </c>
      <c r="L2275" s="6">
        <v>9.185916666666668E-6</v>
      </c>
      <c r="M2275" s="6">
        <v>9.185916666666668E-6</v>
      </c>
      <c r="N2275" s="6">
        <v>0</v>
      </c>
      <c r="O2275" s="9">
        <v>1.5946751333333333E-4</v>
      </c>
    </row>
    <row r="2276" spans="1:15" x14ac:dyDescent="0.35">
      <c r="A2276" s="5">
        <v>2017</v>
      </c>
      <c r="B2276" s="6">
        <v>34023</v>
      </c>
      <c r="C2276" s="6">
        <v>2268006020</v>
      </c>
      <c r="D2276" s="12" t="s">
        <v>86</v>
      </c>
      <c r="E2276" s="12" t="s">
        <v>34</v>
      </c>
      <c r="F2276" s="12" t="s">
        <v>84</v>
      </c>
      <c r="G2276" s="6">
        <v>0</v>
      </c>
      <c r="H2276" s="6">
        <v>2.8570993352000005</v>
      </c>
      <c r="I2276" s="6">
        <v>3.1906362949999996E-2</v>
      </c>
      <c r="J2276" s="6">
        <v>1.3653211660000003E-2</v>
      </c>
      <c r="K2276" s="20">
        <v>6.1255366700000008E-3</v>
      </c>
      <c r="L2276" s="6">
        <v>3.7699001999999998E-4</v>
      </c>
      <c r="M2276" s="6">
        <v>3.7699001999999998E-4</v>
      </c>
      <c r="N2276" s="6">
        <v>1.5799776666666668E-5</v>
      </c>
      <c r="O2276" s="9">
        <v>2.9512513066666662E-3</v>
      </c>
    </row>
    <row r="2277" spans="1:15" x14ac:dyDescent="0.35">
      <c r="A2277" s="5">
        <v>2017</v>
      </c>
      <c r="B2277" s="6">
        <v>34023</v>
      </c>
      <c r="C2277" s="6">
        <v>2268010010</v>
      </c>
      <c r="D2277" s="12" t="s">
        <v>79</v>
      </c>
      <c r="E2277" s="12" t="s">
        <v>21</v>
      </c>
      <c r="F2277" s="12" t="s">
        <v>84</v>
      </c>
      <c r="G2277" s="6">
        <v>0</v>
      </c>
      <c r="H2277" s="6">
        <v>8.3754616110000013E-2</v>
      </c>
      <c r="I2277" s="6">
        <v>8.8846185999999982E-4</v>
      </c>
      <c r="J2277" s="6">
        <v>3.7111103333333336E-4</v>
      </c>
      <c r="K2277" s="20">
        <v>1.7489985333333334E-4</v>
      </c>
      <c r="L2277" s="6">
        <v>1.1023100000000001E-5</v>
      </c>
      <c r="M2277" s="6">
        <v>1.1023100000000001E-5</v>
      </c>
      <c r="N2277" s="6">
        <v>0</v>
      </c>
      <c r="O2277" s="9">
        <v>8.0101193333333335E-5</v>
      </c>
    </row>
    <row r="2278" spans="1:15" x14ac:dyDescent="0.35">
      <c r="A2278" s="5">
        <v>2017</v>
      </c>
      <c r="B2278" s="6">
        <v>34023</v>
      </c>
      <c r="C2278" s="6">
        <v>2270001060</v>
      </c>
      <c r="D2278" s="12" t="s">
        <v>87</v>
      </c>
      <c r="E2278" s="12" t="s">
        <v>9</v>
      </c>
      <c r="F2278" s="12" t="s">
        <v>88</v>
      </c>
      <c r="G2278" s="6">
        <v>1.1023100000000001E-6</v>
      </c>
      <c r="H2278" s="6">
        <v>0.10290725236000002</v>
      </c>
      <c r="I2278" s="6">
        <v>7.6573801333333343E-4</v>
      </c>
      <c r="J2278" s="6">
        <v>4.4092400000000003E-6</v>
      </c>
      <c r="K2278" s="20">
        <v>8.2599762666666666E-4</v>
      </c>
      <c r="L2278" s="6">
        <v>1.1280305666666666E-4</v>
      </c>
      <c r="M2278" s="6">
        <v>1.0949612666666668E-4</v>
      </c>
      <c r="N2278" s="6">
        <v>0</v>
      </c>
      <c r="O2278" s="9">
        <v>1.9951811E-4</v>
      </c>
    </row>
    <row r="2279" spans="1:15" x14ac:dyDescent="0.35">
      <c r="A2279" s="5">
        <v>2017</v>
      </c>
      <c r="B2279" s="6">
        <v>34023</v>
      </c>
      <c r="C2279" s="6">
        <v>2270002003</v>
      </c>
      <c r="D2279" s="12" t="s">
        <v>42</v>
      </c>
      <c r="E2279" s="12" t="s">
        <v>14</v>
      </c>
      <c r="F2279" s="12" t="s">
        <v>88</v>
      </c>
      <c r="G2279" s="6">
        <v>1.0912869000000001E-4</v>
      </c>
      <c r="H2279" s="6">
        <v>13.397186934780001</v>
      </c>
      <c r="I2279" s="6">
        <v>1.7898942343333332E-2</v>
      </c>
      <c r="J2279" s="6">
        <v>2.3846639666666667E-4</v>
      </c>
      <c r="K2279" s="20">
        <v>4.7641838200000002E-2</v>
      </c>
      <c r="L2279" s="6">
        <v>3.1922897600000001E-3</v>
      </c>
      <c r="M2279" s="6">
        <v>3.0963887900000001E-3</v>
      </c>
      <c r="N2279" s="6">
        <v>4.115290666666666E-5</v>
      </c>
      <c r="O2279" s="9">
        <v>2.7271149400000002E-3</v>
      </c>
    </row>
    <row r="2280" spans="1:15" x14ac:dyDescent="0.35">
      <c r="A2280" s="5">
        <v>2017</v>
      </c>
      <c r="B2280" s="6">
        <v>34023</v>
      </c>
      <c r="C2280" s="6">
        <v>2270002006</v>
      </c>
      <c r="D2280" s="12" t="s">
        <v>13</v>
      </c>
      <c r="E2280" s="12" t="s">
        <v>14</v>
      </c>
      <c r="F2280" s="12" t="s">
        <v>88</v>
      </c>
      <c r="G2280" s="6">
        <v>0</v>
      </c>
      <c r="H2280" s="6">
        <v>2.1843007523333333E-2</v>
      </c>
      <c r="I2280" s="6">
        <v>1.0031021000000001E-4</v>
      </c>
      <c r="J2280" s="6">
        <v>2.2046200000000002E-6</v>
      </c>
      <c r="K2280" s="20">
        <v>1.6608137333333335E-4</v>
      </c>
      <c r="L2280" s="6">
        <v>1.1023100000000001E-5</v>
      </c>
      <c r="M2280" s="6">
        <v>1.1023100000000001E-5</v>
      </c>
      <c r="N2280" s="6">
        <v>0</v>
      </c>
      <c r="O2280" s="9">
        <v>3.0864680000000001E-5</v>
      </c>
    </row>
    <row r="2281" spans="1:15" x14ac:dyDescent="0.35">
      <c r="A2281" s="5">
        <v>2017</v>
      </c>
      <c r="B2281" s="6">
        <v>34023</v>
      </c>
      <c r="C2281" s="6">
        <v>2270002009</v>
      </c>
      <c r="D2281" s="12" t="s">
        <v>15</v>
      </c>
      <c r="E2281" s="12" t="s">
        <v>14</v>
      </c>
      <c r="F2281" s="12" t="s">
        <v>88</v>
      </c>
      <c r="G2281" s="6">
        <v>3.3069300000000005E-6</v>
      </c>
      <c r="H2281" s="6">
        <v>0.35969771559333336</v>
      </c>
      <c r="I2281" s="6">
        <v>1.4488027766666666E-3</v>
      </c>
      <c r="J2281" s="6">
        <v>3.2334426666666671E-5</v>
      </c>
      <c r="K2281" s="20">
        <v>2.6124746999999994E-3</v>
      </c>
      <c r="L2281" s="6">
        <v>1.6056982333333334E-4</v>
      </c>
      <c r="M2281" s="6">
        <v>1.5579314666666665E-4</v>
      </c>
      <c r="N2281" s="6">
        <v>1.1023100000000001E-6</v>
      </c>
      <c r="O2281" s="9">
        <v>4.2438935000000002E-4</v>
      </c>
    </row>
    <row r="2282" spans="1:15" x14ac:dyDescent="0.35">
      <c r="A2282" s="5">
        <v>2017</v>
      </c>
      <c r="B2282" s="6">
        <v>34023</v>
      </c>
      <c r="C2282" s="6">
        <v>2270002015</v>
      </c>
      <c r="D2282" s="12" t="s">
        <v>43</v>
      </c>
      <c r="E2282" s="12" t="s">
        <v>14</v>
      </c>
      <c r="F2282" s="12" t="s">
        <v>88</v>
      </c>
      <c r="G2282" s="6">
        <v>2.7190313333333329E-4</v>
      </c>
      <c r="H2282" s="6">
        <v>33.550430389813336</v>
      </c>
      <c r="I2282" s="6">
        <v>5.4892098506666674E-2</v>
      </c>
      <c r="J2282" s="6">
        <v>6.5440470333333334E-4</v>
      </c>
      <c r="K2282" s="20">
        <v>0.13198031117333334</v>
      </c>
      <c r="L2282" s="6">
        <v>9.2965151033333332E-3</v>
      </c>
      <c r="M2282" s="6">
        <v>9.0168958000000007E-3</v>
      </c>
      <c r="N2282" s="6">
        <v>1.0251482999999999E-4</v>
      </c>
      <c r="O2282" s="9">
        <v>7.8664515966666657E-3</v>
      </c>
    </row>
    <row r="2283" spans="1:15" x14ac:dyDescent="0.35">
      <c r="A2283" s="5">
        <v>2017</v>
      </c>
      <c r="B2283" s="6">
        <v>34023</v>
      </c>
      <c r="C2283" s="6">
        <v>2270002018</v>
      </c>
      <c r="D2283" s="12" t="s">
        <v>89</v>
      </c>
      <c r="E2283" s="12" t="s">
        <v>14</v>
      </c>
      <c r="F2283" s="12" t="s">
        <v>88</v>
      </c>
      <c r="G2283" s="6">
        <v>2.9652139000000007E-4</v>
      </c>
      <c r="H2283" s="6">
        <v>36.499363905986662</v>
      </c>
      <c r="I2283" s="6">
        <v>4.6873895566666664E-2</v>
      </c>
      <c r="J2283" s="6">
        <v>5.1955544666666676E-4</v>
      </c>
      <c r="K2283" s="20">
        <v>0.10700784556</v>
      </c>
      <c r="L2283" s="6">
        <v>6.1012858499999998E-3</v>
      </c>
      <c r="M2283" s="6">
        <v>5.9183023900000005E-3</v>
      </c>
      <c r="N2283" s="6">
        <v>1.1023100000000001E-4</v>
      </c>
      <c r="O2283" s="9">
        <v>5.7746346533333326E-3</v>
      </c>
    </row>
    <row r="2284" spans="1:15" x14ac:dyDescent="0.35">
      <c r="A2284" s="5">
        <v>2017</v>
      </c>
      <c r="B2284" s="6">
        <v>34023</v>
      </c>
      <c r="C2284" s="6">
        <v>2270002021</v>
      </c>
      <c r="D2284" s="12" t="s">
        <v>16</v>
      </c>
      <c r="E2284" s="12" t="s">
        <v>14</v>
      </c>
      <c r="F2284" s="12" t="s">
        <v>88</v>
      </c>
      <c r="G2284" s="6">
        <v>1.6534650000000003E-5</v>
      </c>
      <c r="H2284" s="6">
        <v>2.01747311513</v>
      </c>
      <c r="I2284" s="6">
        <v>3.3403667366666673E-3</v>
      </c>
      <c r="J2284" s="6">
        <v>4.3724963333333327E-5</v>
      </c>
      <c r="K2284" s="20">
        <v>8.3044361033333333E-3</v>
      </c>
      <c r="L2284" s="6">
        <v>5.7283376333333331E-4</v>
      </c>
      <c r="M2284" s="6">
        <v>5.5519680333333333E-4</v>
      </c>
      <c r="N2284" s="6">
        <v>6.6138600000000009E-6</v>
      </c>
      <c r="O2284" s="9">
        <v>5.8753123000000003E-4</v>
      </c>
    </row>
    <row r="2285" spans="1:15" x14ac:dyDescent="0.35">
      <c r="A2285" s="5">
        <v>2017</v>
      </c>
      <c r="B2285" s="6">
        <v>34023</v>
      </c>
      <c r="C2285" s="6">
        <v>2270002024</v>
      </c>
      <c r="D2285" s="12" t="s">
        <v>44</v>
      </c>
      <c r="E2285" s="12" t="s">
        <v>14</v>
      </c>
      <c r="F2285" s="12" t="s">
        <v>88</v>
      </c>
      <c r="G2285" s="6">
        <v>9.9207900000000009E-6</v>
      </c>
      <c r="H2285" s="6">
        <v>1.2041792437766665</v>
      </c>
      <c r="I2285" s="6">
        <v>2.90679147E-3</v>
      </c>
      <c r="J2285" s="6">
        <v>2.5720566666666669E-5</v>
      </c>
      <c r="K2285" s="20">
        <v>6.6337015800000008E-3</v>
      </c>
      <c r="L2285" s="6">
        <v>4.0454777000000001E-4</v>
      </c>
      <c r="M2285" s="6">
        <v>3.9242235999999999E-4</v>
      </c>
      <c r="N2285" s="6">
        <v>3.6743666666666665E-6</v>
      </c>
      <c r="O2285" s="9">
        <v>4.3577988666666675E-4</v>
      </c>
    </row>
    <row r="2286" spans="1:15" x14ac:dyDescent="0.35">
      <c r="A2286" s="5">
        <v>2017</v>
      </c>
      <c r="B2286" s="6">
        <v>34023</v>
      </c>
      <c r="C2286" s="6">
        <v>2270002027</v>
      </c>
      <c r="D2286" s="12" t="s">
        <v>17</v>
      </c>
      <c r="E2286" s="12" t="s">
        <v>14</v>
      </c>
      <c r="F2286" s="12" t="s">
        <v>88</v>
      </c>
      <c r="G2286" s="6">
        <v>3.012980666666667E-5</v>
      </c>
      <c r="H2286" s="6">
        <v>3.705103478706667</v>
      </c>
      <c r="I2286" s="6">
        <v>9.7080441699999992E-3</v>
      </c>
      <c r="J2286" s="6">
        <v>1.8739270000000001E-4</v>
      </c>
      <c r="K2286" s="20">
        <v>2.4153816719999999E-2</v>
      </c>
      <c r="L2286" s="6">
        <v>1.2794144733333332E-3</v>
      </c>
      <c r="M2286" s="6">
        <v>1.2415684966666665E-3</v>
      </c>
      <c r="N2286" s="6">
        <v>1.3227720000000002E-5</v>
      </c>
      <c r="O2286" s="9">
        <v>2.4886485433333332E-3</v>
      </c>
    </row>
    <row r="2287" spans="1:15" x14ac:dyDescent="0.35">
      <c r="A2287" s="5">
        <v>2017</v>
      </c>
      <c r="B2287" s="6">
        <v>34023</v>
      </c>
      <c r="C2287" s="6">
        <v>2270002030</v>
      </c>
      <c r="D2287" s="12" t="s">
        <v>45</v>
      </c>
      <c r="E2287" s="12" t="s">
        <v>14</v>
      </c>
      <c r="F2287" s="12" t="s">
        <v>88</v>
      </c>
      <c r="G2287" s="6">
        <v>1.2933770666666668E-4</v>
      </c>
      <c r="H2287" s="6">
        <v>15.89088662997</v>
      </c>
      <c r="I2287" s="6">
        <v>3.3990463723333329E-2</v>
      </c>
      <c r="J2287" s="6">
        <v>4.0124084000000003E-4</v>
      </c>
      <c r="K2287" s="20">
        <v>7.8596540183333327E-2</v>
      </c>
      <c r="L2287" s="6">
        <v>5.085690903333333E-3</v>
      </c>
      <c r="M2287" s="6">
        <v>4.9332046866666663E-3</v>
      </c>
      <c r="N2287" s="6">
        <v>4.9971386666666669E-5</v>
      </c>
      <c r="O2287" s="9">
        <v>5.4568019366666659E-3</v>
      </c>
    </row>
    <row r="2288" spans="1:15" x14ac:dyDescent="0.35">
      <c r="A2288" s="5">
        <v>2017</v>
      </c>
      <c r="B2288" s="6">
        <v>34023</v>
      </c>
      <c r="C2288" s="6">
        <v>2270002033</v>
      </c>
      <c r="D2288" s="12" t="s">
        <v>46</v>
      </c>
      <c r="E2288" s="12" t="s">
        <v>14</v>
      </c>
      <c r="F2288" s="12" t="s">
        <v>88</v>
      </c>
      <c r="G2288" s="6">
        <v>1.1133330999999998E-4</v>
      </c>
      <c r="H2288" s="6">
        <v>13.6809237334</v>
      </c>
      <c r="I2288" s="6">
        <v>2.5479895650000001E-2</v>
      </c>
      <c r="J2288" s="6">
        <v>2.3515946666666666E-4</v>
      </c>
      <c r="K2288" s="20">
        <v>9.1331160176666662E-2</v>
      </c>
      <c r="L2288" s="6">
        <v>4.5731167533333327E-3</v>
      </c>
      <c r="M2288" s="6">
        <v>4.4360628766666674E-3</v>
      </c>
      <c r="N2288" s="6">
        <v>4.4459836666666669E-5</v>
      </c>
      <c r="O2288" s="9">
        <v>6.2681020966666662E-3</v>
      </c>
    </row>
    <row r="2289" spans="1:15" x14ac:dyDescent="0.35">
      <c r="A2289" s="5">
        <v>2017</v>
      </c>
      <c r="B2289" s="6">
        <v>34023</v>
      </c>
      <c r="C2289" s="6">
        <v>2270002036</v>
      </c>
      <c r="D2289" s="12" t="s">
        <v>90</v>
      </c>
      <c r="E2289" s="12" t="s">
        <v>14</v>
      </c>
      <c r="F2289" s="12" t="s">
        <v>88</v>
      </c>
      <c r="G2289" s="6">
        <v>1.10231E-3</v>
      </c>
      <c r="H2289" s="6">
        <v>135.93643121549334</v>
      </c>
      <c r="I2289" s="6">
        <v>0.13759327369333335</v>
      </c>
      <c r="J2289" s="6">
        <v>1.9518235733333334E-3</v>
      </c>
      <c r="K2289" s="20">
        <v>0.37943347383333331</v>
      </c>
      <c r="L2289" s="6">
        <v>2.558167560666667E-2</v>
      </c>
      <c r="M2289" s="6">
        <v>2.4814467846666671E-2</v>
      </c>
      <c r="N2289" s="6">
        <v>4.0234314999999999E-4</v>
      </c>
      <c r="O2289" s="9">
        <v>2.0139938573333335E-2</v>
      </c>
    </row>
    <row r="2290" spans="1:15" x14ac:dyDescent="0.35">
      <c r="A2290" s="5">
        <v>2017</v>
      </c>
      <c r="B2290" s="6">
        <v>34023</v>
      </c>
      <c r="C2290" s="6">
        <v>2270002039</v>
      </c>
      <c r="D2290" s="12" t="s">
        <v>18</v>
      </c>
      <c r="E2290" s="12" t="s">
        <v>14</v>
      </c>
      <c r="F2290" s="12" t="s">
        <v>88</v>
      </c>
      <c r="G2290" s="6">
        <v>8.8184800000000007E-6</v>
      </c>
      <c r="H2290" s="6">
        <v>1.1266471676166667</v>
      </c>
      <c r="I2290" s="6">
        <v>2.6903712733333334E-3</v>
      </c>
      <c r="J2290" s="6">
        <v>3.4539046666666668E-5</v>
      </c>
      <c r="K2290" s="20">
        <v>5.7599371866666671E-3</v>
      </c>
      <c r="L2290" s="6">
        <v>4.0124084000000003E-4</v>
      </c>
      <c r="M2290" s="6">
        <v>3.8985030333333329E-4</v>
      </c>
      <c r="N2290" s="6">
        <v>3.3069300000000005E-6</v>
      </c>
      <c r="O2290" s="9">
        <v>4.4386349333333329E-4</v>
      </c>
    </row>
    <row r="2291" spans="1:15" x14ac:dyDescent="0.35">
      <c r="A2291" s="5">
        <v>2017</v>
      </c>
      <c r="B2291" s="6">
        <v>34023</v>
      </c>
      <c r="C2291" s="6">
        <v>2270002042</v>
      </c>
      <c r="D2291" s="12" t="s">
        <v>47</v>
      </c>
      <c r="E2291" s="12" t="s">
        <v>14</v>
      </c>
      <c r="F2291" s="12" t="s">
        <v>88</v>
      </c>
      <c r="G2291" s="6">
        <v>4.4092400000000003E-6</v>
      </c>
      <c r="H2291" s="6">
        <v>0.53424115535999983</v>
      </c>
      <c r="I2291" s="6">
        <v>1.6027587399999998E-3</v>
      </c>
      <c r="J2291" s="6">
        <v>1.5432340000000001E-5</v>
      </c>
      <c r="K2291" s="20">
        <v>3.8852753133333333E-3</v>
      </c>
      <c r="L2291" s="6">
        <v>2.564707933333334E-4</v>
      </c>
      <c r="M2291" s="6">
        <v>2.4875462333333337E-4</v>
      </c>
      <c r="N2291" s="6">
        <v>2.2046200000000002E-6</v>
      </c>
      <c r="O2291" s="9">
        <v>3.9793391000000005E-4</v>
      </c>
    </row>
    <row r="2292" spans="1:15" x14ac:dyDescent="0.35">
      <c r="A2292" s="5">
        <v>2017</v>
      </c>
      <c r="B2292" s="6">
        <v>34023</v>
      </c>
      <c r="C2292" s="6">
        <v>2270002045</v>
      </c>
      <c r="D2292" s="12" t="s">
        <v>48</v>
      </c>
      <c r="E2292" s="12" t="s">
        <v>14</v>
      </c>
      <c r="F2292" s="12" t="s">
        <v>88</v>
      </c>
      <c r="G2292" s="6">
        <v>2.5206155333333335E-4</v>
      </c>
      <c r="H2292" s="6">
        <v>31.061966299686663</v>
      </c>
      <c r="I2292" s="6">
        <v>2.8626255826666665E-2</v>
      </c>
      <c r="J2292" s="6">
        <v>4.8832333000000002E-4</v>
      </c>
      <c r="K2292" s="20">
        <v>0.11830284869333334</v>
      </c>
      <c r="L2292" s="6">
        <v>4.8725776366666659E-3</v>
      </c>
      <c r="M2292" s="6">
        <v>4.7259704066666668E-3</v>
      </c>
      <c r="N2292" s="6">
        <v>9.5900970000000014E-5</v>
      </c>
      <c r="O2292" s="9">
        <v>6.367677433333334E-3</v>
      </c>
    </row>
    <row r="2293" spans="1:15" x14ac:dyDescent="0.35">
      <c r="A2293" s="5">
        <v>2017</v>
      </c>
      <c r="B2293" s="6">
        <v>34023</v>
      </c>
      <c r="C2293" s="6">
        <v>2270002048</v>
      </c>
      <c r="D2293" s="12" t="s">
        <v>91</v>
      </c>
      <c r="E2293" s="12" t="s">
        <v>14</v>
      </c>
      <c r="F2293" s="12" t="s">
        <v>88</v>
      </c>
      <c r="G2293" s="6">
        <v>2.7447519000000004E-4</v>
      </c>
      <c r="H2293" s="6">
        <v>33.846150033006666</v>
      </c>
      <c r="I2293" s="6">
        <v>3.2690105359999999E-2</v>
      </c>
      <c r="J2293" s="6">
        <v>5.0265336000000001E-4</v>
      </c>
      <c r="K2293" s="20">
        <v>9.1150748773333332E-2</v>
      </c>
      <c r="L2293" s="6">
        <v>6.2115168500000003E-3</v>
      </c>
      <c r="M2293" s="6">
        <v>6.0252264600000006E-3</v>
      </c>
      <c r="N2293" s="6">
        <v>1.0141251999999999E-4</v>
      </c>
      <c r="O2293" s="9">
        <v>5.2194378500000013E-3</v>
      </c>
    </row>
    <row r="2294" spans="1:15" x14ac:dyDescent="0.35">
      <c r="A2294" s="5">
        <v>2017</v>
      </c>
      <c r="B2294" s="6">
        <v>34023</v>
      </c>
      <c r="C2294" s="6">
        <v>2270002051</v>
      </c>
      <c r="D2294" s="12" t="s">
        <v>92</v>
      </c>
      <c r="E2294" s="12" t="s">
        <v>14</v>
      </c>
      <c r="F2294" s="12" t="s">
        <v>88</v>
      </c>
      <c r="G2294" s="6">
        <v>9.4210761333333342E-4</v>
      </c>
      <c r="H2294" s="6">
        <v>116.16537553954667</v>
      </c>
      <c r="I2294" s="6">
        <v>0.11970572188666667</v>
      </c>
      <c r="J2294" s="6">
        <v>1.8033791600000001E-3</v>
      </c>
      <c r="K2294" s="20">
        <v>0.46716889879000001</v>
      </c>
      <c r="L2294" s="6">
        <v>1.6574700596666669E-2</v>
      </c>
      <c r="M2294" s="6">
        <v>1.6077558786666668E-2</v>
      </c>
      <c r="N2294" s="6">
        <v>3.4575790333333335E-4</v>
      </c>
      <c r="O2294" s="9">
        <v>1.9776911146666666E-2</v>
      </c>
    </row>
    <row r="2295" spans="1:15" x14ac:dyDescent="0.35">
      <c r="A2295" s="5">
        <v>2017</v>
      </c>
      <c r="B2295" s="6">
        <v>34023</v>
      </c>
      <c r="C2295" s="6">
        <v>2270002054</v>
      </c>
      <c r="D2295" s="12" t="s">
        <v>19</v>
      </c>
      <c r="E2295" s="12" t="s">
        <v>14</v>
      </c>
      <c r="F2295" s="12" t="s">
        <v>88</v>
      </c>
      <c r="G2295" s="6">
        <v>4.4459836666666669E-5</v>
      </c>
      <c r="H2295" s="6">
        <v>5.4866782120333335</v>
      </c>
      <c r="I2295" s="6">
        <v>6.8413032966666669E-3</v>
      </c>
      <c r="J2295" s="6">
        <v>1.0141251999999999E-4</v>
      </c>
      <c r="K2295" s="20">
        <v>2.518006733E-2</v>
      </c>
      <c r="L2295" s="6">
        <v>1.0666686433333332E-3</v>
      </c>
      <c r="M2295" s="6">
        <v>1.0354365266666667E-3</v>
      </c>
      <c r="N2295" s="6">
        <v>1.6902086666666667E-5</v>
      </c>
      <c r="O2295" s="9">
        <v>1.3687015833333332E-3</v>
      </c>
    </row>
    <row r="2296" spans="1:15" x14ac:dyDescent="0.35">
      <c r="A2296" s="5">
        <v>2017</v>
      </c>
      <c r="B2296" s="6">
        <v>34023</v>
      </c>
      <c r="C2296" s="6">
        <v>2270002057</v>
      </c>
      <c r="D2296" s="12" t="s">
        <v>49</v>
      </c>
      <c r="E2296" s="12" t="s">
        <v>14</v>
      </c>
      <c r="F2296" s="12" t="s">
        <v>88</v>
      </c>
      <c r="G2296" s="6">
        <v>3.5310663666666666E-4</v>
      </c>
      <c r="H2296" s="6">
        <v>43.523919626293328</v>
      </c>
      <c r="I2296" s="6">
        <v>8.9129112233333321E-2</v>
      </c>
      <c r="J2296" s="6">
        <v>7.6463570333333336E-4</v>
      </c>
      <c r="K2296" s="20">
        <v>0.18151812257333333</v>
      </c>
      <c r="L2296" s="6">
        <v>1.4872733956666667E-2</v>
      </c>
      <c r="M2296" s="6">
        <v>1.4427033280000001E-2</v>
      </c>
      <c r="N2296" s="6">
        <v>1.337469466666667E-4</v>
      </c>
      <c r="O2296" s="9">
        <v>1.0844525780000001E-2</v>
      </c>
    </row>
    <row r="2297" spans="1:15" x14ac:dyDescent="0.35">
      <c r="A2297" s="5">
        <v>2017</v>
      </c>
      <c r="B2297" s="6">
        <v>34023</v>
      </c>
      <c r="C2297" s="6">
        <v>2270002060</v>
      </c>
      <c r="D2297" s="12" t="s">
        <v>50</v>
      </c>
      <c r="E2297" s="12" t="s">
        <v>14</v>
      </c>
      <c r="F2297" s="12" t="s">
        <v>88</v>
      </c>
      <c r="G2297" s="6">
        <v>1.2004155900000001E-3</v>
      </c>
      <c r="H2297" s="6">
        <v>147.98846852240001</v>
      </c>
      <c r="I2297" s="6">
        <v>0.20665483237666668</v>
      </c>
      <c r="J2297" s="6">
        <v>2.3571062166666667E-3</v>
      </c>
      <c r="K2297" s="20">
        <v>0.58966236266666661</v>
      </c>
      <c r="L2297" s="6">
        <v>3.2808052529999999E-2</v>
      </c>
      <c r="M2297" s="6">
        <v>3.182405713666666E-2</v>
      </c>
      <c r="N2297" s="6">
        <v>4.5598890333333332E-4</v>
      </c>
      <c r="O2297" s="9">
        <v>3.2100369510000004E-2</v>
      </c>
    </row>
    <row r="2298" spans="1:15" x14ac:dyDescent="0.35">
      <c r="A2298" s="5">
        <v>2017</v>
      </c>
      <c r="B2298" s="6">
        <v>34023</v>
      </c>
      <c r="C2298" s="6">
        <v>2270002066</v>
      </c>
      <c r="D2298" s="12" t="s">
        <v>51</v>
      </c>
      <c r="E2298" s="12" t="s">
        <v>14</v>
      </c>
      <c r="F2298" s="12" t="s">
        <v>88</v>
      </c>
      <c r="G2298" s="6">
        <v>7.3009665666666675E-4</v>
      </c>
      <c r="H2298" s="6">
        <v>89.830025600186673</v>
      </c>
      <c r="I2298" s="6">
        <v>0.39811321909333336</v>
      </c>
      <c r="J2298" s="6">
        <v>2.91340533E-3</v>
      </c>
      <c r="K2298" s="20">
        <v>0.51937283064333328</v>
      </c>
      <c r="L2298" s="6">
        <v>6.8887393703333341E-2</v>
      </c>
      <c r="M2298" s="6">
        <v>6.6820929890000005E-2</v>
      </c>
      <c r="N2298" s="6">
        <v>2.9064240333333334E-4</v>
      </c>
      <c r="O2298" s="9">
        <v>8.2624380923333338E-2</v>
      </c>
    </row>
    <row r="2299" spans="1:15" x14ac:dyDescent="0.35">
      <c r="A2299" s="5">
        <v>2017</v>
      </c>
      <c r="B2299" s="6">
        <v>34023</v>
      </c>
      <c r="C2299" s="6">
        <v>2270002069</v>
      </c>
      <c r="D2299" s="12" t="s">
        <v>93</v>
      </c>
      <c r="E2299" s="12" t="s">
        <v>14</v>
      </c>
      <c r="F2299" s="12" t="s">
        <v>88</v>
      </c>
      <c r="G2299" s="6">
        <v>1.09790076E-3</v>
      </c>
      <c r="H2299" s="6">
        <v>135.38724567602665</v>
      </c>
      <c r="I2299" s="6">
        <v>0.16666523019666668</v>
      </c>
      <c r="J2299" s="6">
        <v>2.0117157500000003E-3</v>
      </c>
      <c r="K2299" s="20">
        <v>0.45129820684666666</v>
      </c>
      <c r="L2299" s="6">
        <v>2.6340432323333329E-2</v>
      </c>
      <c r="M2299" s="6">
        <v>2.5550076053333332E-2</v>
      </c>
      <c r="N2299" s="6">
        <v>4.078547E-4</v>
      </c>
      <c r="O2299" s="9">
        <v>2.3463770660000004E-2</v>
      </c>
    </row>
    <row r="2300" spans="1:15" x14ac:dyDescent="0.35">
      <c r="A2300" s="5">
        <v>2017</v>
      </c>
      <c r="B2300" s="6">
        <v>34023</v>
      </c>
      <c r="C2300" s="6">
        <v>2270002072</v>
      </c>
      <c r="D2300" s="12" t="s">
        <v>52</v>
      </c>
      <c r="E2300" s="12" t="s">
        <v>14</v>
      </c>
      <c r="F2300" s="12" t="s">
        <v>88</v>
      </c>
      <c r="G2300" s="6">
        <v>5.0155105000000005E-4</v>
      </c>
      <c r="H2300" s="6">
        <v>61.616686281039996</v>
      </c>
      <c r="I2300" s="6">
        <v>0.35576283633</v>
      </c>
      <c r="J2300" s="6">
        <v>2.1954340833333333E-3</v>
      </c>
      <c r="K2300" s="20">
        <v>0.39698004441333334</v>
      </c>
      <c r="L2300" s="6">
        <v>5.5847066403333333E-2</v>
      </c>
      <c r="M2300" s="6">
        <v>5.4171922640000002E-2</v>
      </c>
      <c r="N2300" s="6">
        <v>2.0502965999999998E-4</v>
      </c>
      <c r="O2300" s="9">
        <v>7.6068575916666673E-2</v>
      </c>
    </row>
    <row r="2301" spans="1:15" x14ac:dyDescent="0.35">
      <c r="A2301" s="5">
        <v>2017</v>
      </c>
      <c r="B2301" s="6">
        <v>34023</v>
      </c>
      <c r="C2301" s="6">
        <v>2270002075</v>
      </c>
      <c r="D2301" s="12" t="s">
        <v>94</v>
      </c>
      <c r="E2301" s="12" t="s">
        <v>14</v>
      </c>
      <c r="F2301" s="12" t="s">
        <v>88</v>
      </c>
      <c r="G2301" s="6">
        <v>1.1794717E-4</v>
      </c>
      <c r="H2301" s="6">
        <v>14.537129798180002</v>
      </c>
      <c r="I2301" s="6">
        <v>2.253746282333333E-2</v>
      </c>
      <c r="J2301" s="6">
        <v>2.2156431E-4</v>
      </c>
      <c r="K2301" s="20">
        <v>6.836783825666666E-2</v>
      </c>
      <c r="L2301" s="6">
        <v>2.835508756666666E-3</v>
      </c>
      <c r="M2301" s="6">
        <v>2.7506308866666663E-3</v>
      </c>
      <c r="N2301" s="6">
        <v>4.482727333333334E-5</v>
      </c>
      <c r="O2301" s="9">
        <v>3.3569013866666664E-3</v>
      </c>
    </row>
    <row r="2302" spans="1:15" x14ac:dyDescent="0.35">
      <c r="A2302" s="5">
        <v>2017</v>
      </c>
      <c r="B2302" s="6">
        <v>34023</v>
      </c>
      <c r="C2302" s="6">
        <v>2270002078</v>
      </c>
      <c r="D2302" s="12" t="s">
        <v>53</v>
      </c>
      <c r="E2302" s="12" t="s">
        <v>14</v>
      </c>
      <c r="F2302" s="12" t="s">
        <v>88</v>
      </c>
      <c r="G2302" s="6">
        <v>1.1023100000000001E-6</v>
      </c>
      <c r="H2302" s="6">
        <v>0.19076319654333332</v>
      </c>
      <c r="I2302" s="6">
        <v>1.1324398066666667E-3</v>
      </c>
      <c r="J2302" s="6">
        <v>7.7161700000000004E-6</v>
      </c>
      <c r="K2302" s="20">
        <v>1.2841911500000001E-3</v>
      </c>
      <c r="L2302" s="6">
        <v>1.7379754333333332E-4</v>
      </c>
      <c r="M2302" s="6">
        <v>1.6828599333333335E-4</v>
      </c>
      <c r="N2302" s="6">
        <v>1.1023100000000001E-6</v>
      </c>
      <c r="O2302" s="9">
        <v>2.6639158333333334E-4</v>
      </c>
    </row>
    <row r="2303" spans="1:15" x14ac:dyDescent="0.35">
      <c r="A2303" s="5">
        <v>2017</v>
      </c>
      <c r="B2303" s="6">
        <v>34023</v>
      </c>
      <c r="C2303" s="6">
        <v>2270002081</v>
      </c>
      <c r="D2303" s="12" t="s">
        <v>54</v>
      </c>
      <c r="E2303" s="12" t="s">
        <v>14</v>
      </c>
      <c r="F2303" s="12" t="s">
        <v>88</v>
      </c>
      <c r="G2303" s="6">
        <v>1.1353793E-4</v>
      </c>
      <c r="H2303" s="6">
        <v>13.952730230889999</v>
      </c>
      <c r="I2303" s="6">
        <v>2.7303483826666669E-2</v>
      </c>
      <c r="J2303" s="6">
        <v>2.2413636666666667E-4</v>
      </c>
      <c r="K2303" s="20">
        <v>6.7386414919999985E-2</v>
      </c>
      <c r="L2303" s="6">
        <v>3.7180916299999998E-3</v>
      </c>
      <c r="M2303" s="6">
        <v>3.6067583200000003E-3</v>
      </c>
      <c r="N2303" s="6">
        <v>4.4459836666666669E-5</v>
      </c>
      <c r="O2303" s="9">
        <v>3.7908440899999999E-3</v>
      </c>
    </row>
    <row r="2304" spans="1:15" x14ac:dyDescent="0.35">
      <c r="A2304" s="5">
        <v>2017</v>
      </c>
      <c r="B2304" s="6">
        <v>34023</v>
      </c>
      <c r="C2304" s="6">
        <v>2270003010</v>
      </c>
      <c r="D2304" s="12" t="s">
        <v>55</v>
      </c>
      <c r="E2304" s="12" t="s">
        <v>21</v>
      </c>
      <c r="F2304" s="12" t="s">
        <v>88</v>
      </c>
      <c r="G2304" s="6">
        <v>2.0209016666666669E-5</v>
      </c>
      <c r="H2304" s="6">
        <v>2.4837840493033334</v>
      </c>
      <c r="I2304" s="6">
        <v>1.8948708900000003E-2</v>
      </c>
      <c r="J2304" s="6">
        <v>1.0141251999999999E-4</v>
      </c>
      <c r="K2304" s="20">
        <v>1.9196361213333336E-2</v>
      </c>
      <c r="L2304" s="6">
        <v>2.7899466100000003E-3</v>
      </c>
      <c r="M2304" s="6">
        <v>2.7061710500000005E-3</v>
      </c>
      <c r="N2304" s="6">
        <v>8.8184800000000007E-6</v>
      </c>
      <c r="O2304" s="9">
        <v>4.534168466666667E-3</v>
      </c>
    </row>
    <row r="2305" spans="1:15" x14ac:dyDescent="0.35">
      <c r="A2305" s="5">
        <v>2017</v>
      </c>
      <c r="B2305" s="6">
        <v>34023</v>
      </c>
      <c r="C2305" s="6">
        <v>2270003020</v>
      </c>
      <c r="D2305" s="12" t="s">
        <v>56</v>
      </c>
      <c r="E2305" s="12" t="s">
        <v>21</v>
      </c>
      <c r="F2305" s="12" t="s">
        <v>88</v>
      </c>
      <c r="G2305" s="6">
        <v>2.9211215000000002E-4</v>
      </c>
      <c r="H2305" s="6">
        <v>36.024600458733339</v>
      </c>
      <c r="I2305" s="6">
        <v>4.4638043449999998E-2</v>
      </c>
      <c r="J2305" s="6">
        <v>5.1477876999999998E-4</v>
      </c>
      <c r="K2305" s="20">
        <v>0.11394431495333333</v>
      </c>
      <c r="L2305" s="6">
        <v>6.7108632799999998E-3</v>
      </c>
      <c r="M2305" s="6">
        <v>6.5102428600000003E-3</v>
      </c>
      <c r="N2305" s="6">
        <v>1.0361714E-4</v>
      </c>
      <c r="O2305" s="9">
        <v>4.768960496666667E-3</v>
      </c>
    </row>
    <row r="2306" spans="1:15" x14ac:dyDescent="0.35">
      <c r="A2306" s="5">
        <v>2017</v>
      </c>
      <c r="B2306" s="6">
        <v>34023</v>
      </c>
      <c r="C2306" s="6">
        <v>2270003030</v>
      </c>
      <c r="D2306" s="12" t="s">
        <v>20</v>
      </c>
      <c r="E2306" s="12" t="s">
        <v>21</v>
      </c>
      <c r="F2306" s="12" t="s">
        <v>88</v>
      </c>
      <c r="G2306" s="6">
        <v>1.2786796E-4</v>
      </c>
      <c r="H2306" s="6">
        <v>15.732629820453331</v>
      </c>
      <c r="I2306" s="6">
        <v>1.8173050096666667E-2</v>
      </c>
      <c r="J2306" s="6">
        <v>2.9762369999999997E-4</v>
      </c>
      <c r="K2306" s="20">
        <v>5.7664775593333335E-2</v>
      </c>
      <c r="L2306" s="6">
        <v>3.3377946800000001E-3</v>
      </c>
      <c r="M2306" s="6">
        <v>3.2378519066666666E-3</v>
      </c>
      <c r="N2306" s="6">
        <v>4.8134203333333329E-5</v>
      </c>
      <c r="O2306" s="9">
        <v>3.3815196433333327E-3</v>
      </c>
    </row>
    <row r="2307" spans="1:15" x14ac:dyDescent="0.35">
      <c r="A2307" s="5">
        <v>2017</v>
      </c>
      <c r="B2307" s="6">
        <v>34023</v>
      </c>
      <c r="C2307" s="6">
        <v>2270003040</v>
      </c>
      <c r="D2307" s="12" t="s">
        <v>22</v>
      </c>
      <c r="E2307" s="12" t="s">
        <v>21</v>
      </c>
      <c r="F2307" s="12" t="s">
        <v>88</v>
      </c>
      <c r="G2307" s="6">
        <v>1.2933770666666668E-4</v>
      </c>
      <c r="H2307" s="6">
        <v>15.962544128703335</v>
      </c>
      <c r="I2307" s="6">
        <v>2.2050241803333332E-2</v>
      </c>
      <c r="J2307" s="6">
        <v>3.4575790333333335E-4</v>
      </c>
      <c r="K2307" s="20">
        <v>7.0219351620000009E-2</v>
      </c>
      <c r="L2307" s="6">
        <v>4.1252114566666664E-3</v>
      </c>
      <c r="M2307" s="6">
        <v>4.0013853000000002E-3</v>
      </c>
      <c r="N2307" s="6">
        <v>5.1073696666666667E-5</v>
      </c>
      <c r="O2307" s="9">
        <v>4.8953587100000005E-3</v>
      </c>
    </row>
    <row r="2308" spans="1:15" x14ac:dyDescent="0.35">
      <c r="A2308" s="5">
        <v>2017</v>
      </c>
      <c r="B2308" s="6">
        <v>34023</v>
      </c>
      <c r="C2308" s="6">
        <v>2270003050</v>
      </c>
      <c r="D2308" s="12" t="s">
        <v>57</v>
      </c>
      <c r="E2308" s="12" t="s">
        <v>21</v>
      </c>
      <c r="F2308" s="12" t="s">
        <v>88</v>
      </c>
      <c r="G2308" s="6">
        <v>4.7766766666666677E-6</v>
      </c>
      <c r="H2308" s="6">
        <v>0.61449703953000012</v>
      </c>
      <c r="I2308" s="6">
        <v>3.0603799966666665E-3</v>
      </c>
      <c r="J2308" s="6">
        <v>2.3515946666666668E-5</v>
      </c>
      <c r="K2308" s="20">
        <v>4.7270727166666667E-3</v>
      </c>
      <c r="L2308" s="6">
        <v>5.0816491000000002E-4</v>
      </c>
      <c r="M2308" s="6">
        <v>4.934674433333333E-4</v>
      </c>
      <c r="N2308" s="6">
        <v>2.2046200000000002E-6</v>
      </c>
      <c r="O2308" s="9">
        <v>8.1130015999999994E-4</v>
      </c>
    </row>
    <row r="2309" spans="1:15" x14ac:dyDescent="0.35">
      <c r="A2309" s="5">
        <v>2017</v>
      </c>
      <c r="B2309" s="6">
        <v>34023</v>
      </c>
      <c r="C2309" s="6">
        <v>2270003060</v>
      </c>
      <c r="D2309" s="12" t="s">
        <v>58</v>
      </c>
      <c r="E2309" s="12" t="s">
        <v>21</v>
      </c>
      <c r="F2309" s="12" t="s">
        <v>88</v>
      </c>
      <c r="G2309" s="6">
        <v>2.8954009333333327E-4</v>
      </c>
      <c r="H2309" s="6">
        <v>35.649929698973331</v>
      </c>
      <c r="I2309" s="6">
        <v>5.3737245063333335E-2</v>
      </c>
      <c r="J2309" s="6">
        <v>1.0843056033333334E-3</v>
      </c>
      <c r="K2309" s="20">
        <v>0.18852440493333333</v>
      </c>
      <c r="L2309" s="6">
        <v>7.4185463000000012E-3</v>
      </c>
      <c r="M2309" s="6">
        <v>7.1955122433333338E-3</v>
      </c>
      <c r="N2309" s="6">
        <v>1.1243562000000001E-4</v>
      </c>
      <c r="O2309" s="9">
        <v>1.0944835989999999E-2</v>
      </c>
    </row>
    <row r="2310" spans="1:15" x14ac:dyDescent="0.35">
      <c r="A2310" s="5">
        <v>2017</v>
      </c>
      <c r="B2310" s="6">
        <v>34023</v>
      </c>
      <c r="C2310" s="6">
        <v>2270003070</v>
      </c>
      <c r="D2310" s="12" t="s">
        <v>59</v>
      </c>
      <c r="E2310" s="12" t="s">
        <v>21</v>
      </c>
      <c r="F2310" s="12" t="s">
        <v>88</v>
      </c>
      <c r="G2310" s="6">
        <v>1.8408577E-4</v>
      </c>
      <c r="H2310" s="6">
        <v>22.689101731046662</v>
      </c>
      <c r="I2310" s="6">
        <v>1.9812185066666668E-2</v>
      </c>
      <c r="J2310" s="6">
        <v>2.7851699333333331E-4</v>
      </c>
      <c r="K2310" s="20">
        <v>5.2439826193333337E-2</v>
      </c>
      <c r="L2310" s="6">
        <v>3.6269673366666668E-3</v>
      </c>
      <c r="M2310" s="6">
        <v>3.5185735200000002E-3</v>
      </c>
      <c r="N2310" s="6">
        <v>6.577116333333334E-5</v>
      </c>
      <c r="O2310" s="9">
        <v>2.8219136000000003E-3</v>
      </c>
    </row>
    <row r="2311" spans="1:15" x14ac:dyDescent="0.35">
      <c r="A2311" s="5">
        <v>2017</v>
      </c>
      <c r="B2311" s="6">
        <v>34023</v>
      </c>
      <c r="C2311" s="6">
        <v>2270004031</v>
      </c>
      <c r="D2311" s="12" t="s">
        <v>28</v>
      </c>
      <c r="E2311" s="12" t="s">
        <v>25</v>
      </c>
      <c r="F2311" s="12" t="s">
        <v>88</v>
      </c>
      <c r="G2311" s="6">
        <v>0</v>
      </c>
      <c r="H2311" s="6">
        <v>2.3549015966666666E-3</v>
      </c>
      <c r="I2311" s="6">
        <v>1.3595156666666667E-5</v>
      </c>
      <c r="J2311" s="6">
        <v>0</v>
      </c>
      <c r="K2311" s="20">
        <v>2.3515946666666668E-5</v>
      </c>
      <c r="L2311" s="6">
        <v>2.2046200000000002E-6</v>
      </c>
      <c r="M2311" s="6">
        <v>2.2046200000000002E-6</v>
      </c>
      <c r="N2311" s="6">
        <v>0</v>
      </c>
      <c r="O2311" s="9">
        <v>4.4092400000000003E-6</v>
      </c>
    </row>
    <row r="2312" spans="1:15" x14ac:dyDescent="0.35">
      <c r="A2312" s="5">
        <v>2017</v>
      </c>
      <c r="B2312" s="6">
        <v>34023</v>
      </c>
      <c r="C2312" s="6">
        <v>2270004036</v>
      </c>
      <c r="D2312" s="12" t="s">
        <v>29</v>
      </c>
      <c r="E2312" s="12" t="s">
        <v>25</v>
      </c>
      <c r="F2312" s="12" t="s">
        <v>88</v>
      </c>
      <c r="G2312" s="6">
        <v>0</v>
      </c>
      <c r="H2312" s="6">
        <v>0</v>
      </c>
      <c r="I2312" s="6">
        <v>0</v>
      </c>
      <c r="J2312" s="6">
        <v>0</v>
      </c>
      <c r="K2312" s="20">
        <v>0</v>
      </c>
      <c r="L2312" s="6">
        <v>0</v>
      </c>
      <c r="M2312" s="6">
        <v>0</v>
      </c>
      <c r="N2312" s="6">
        <v>0</v>
      </c>
      <c r="O2312" s="9">
        <v>0</v>
      </c>
    </row>
    <row r="2313" spans="1:15" x14ac:dyDescent="0.35">
      <c r="A2313" s="5">
        <v>2017</v>
      </c>
      <c r="B2313" s="6">
        <v>34023</v>
      </c>
      <c r="C2313" s="6">
        <v>2270004046</v>
      </c>
      <c r="D2313" s="12" t="s">
        <v>62</v>
      </c>
      <c r="E2313" s="12" t="s">
        <v>25</v>
      </c>
      <c r="F2313" s="12" t="s">
        <v>88</v>
      </c>
      <c r="G2313" s="6">
        <v>1.3925849666666666E-4</v>
      </c>
      <c r="H2313" s="6">
        <v>17.085903840463335</v>
      </c>
      <c r="I2313" s="6">
        <v>5.2718343186666662E-2</v>
      </c>
      <c r="J2313" s="6">
        <v>7.7455649333333331E-4</v>
      </c>
      <c r="K2313" s="20">
        <v>0.12277528779999998</v>
      </c>
      <c r="L2313" s="6">
        <v>8.5564976566666669E-3</v>
      </c>
      <c r="M2313" s="6">
        <v>8.3000268633333322E-3</v>
      </c>
      <c r="N2313" s="6">
        <v>6.025961333333334E-5</v>
      </c>
      <c r="O2313" s="9">
        <v>1.3074866346666667E-2</v>
      </c>
    </row>
    <row r="2314" spans="1:15" x14ac:dyDescent="0.35">
      <c r="A2314" s="5">
        <v>2017</v>
      </c>
      <c r="B2314" s="6">
        <v>34023</v>
      </c>
      <c r="C2314" s="6">
        <v>2270004056</v>
      </c>
      <c r="D2314" s="12" t="s">
        <v>64</v>
      </c>
      <c r="E2314" s="12" t="s">
        <v>25</v>
      </c>
      <c r="F2314" s="12" t="s">
        <v>88</v>
      </c>
      <c r="G2314" s="6">
        <v>2.9027496666666665E-5</v>
      </c>
      <c r="H2314" s="6">
        <v>3.5276653728799996</v>
      </c>
      <c r="I2314" s="6">
        <v>1.1107977869999999E-2</v>
      </c>
      <c r="J2314" s="6">
        <v>2.0172273E-4</v>
      </c>
      <c r="K2314" s="20">
        <v>2.426845696E-2</v>
      </c>
      <c r="L2314" s="6">
        <v>1.4311658166666667E-3</v>
      </c>
      <c r="M2314" s="6">
        <v>1.3885431633333331E-3</v>
      </c>
      <c r="N2314" s="6">
        <v>1.3227720000000002E-5</v>
      </c>
      <c r="O2314" s="9">
        <v>2.7216033900000001E-3</v>
      </c>
    </row>
    <row r="2315" spans="1:15" x14ac:dyDescent="0.35">
      <c r="A2315" s="5">
        <v>2017</v>
      </c>
      <c r="B2315" s="6">
        <v>34023</v>
      </c>
      <c r="C2315" s="6">
        <v>2270004066</v>
      </c>
      <c r="D2315" s="12" t="s">
        <v>65</v>
      </c>
      <c r="E2315" s="12" t="s">
        <v>25</v>
      </c>
      <c r="F2315" s="12" t="s">
        <v>88</v>
      </c>
      <c r="G2315" s="6">
        <v>1.8849500999999999E-4</v>
      </c>
      <c r="H2315" s="6">
        <v>23.244473434233331</v>
      </c>
      <c r="I2315" s="6">
        <v>7.0337298790000002E-2</v>
      </c>
      <c r="J2315" s="6">
        <v>4.7252355333333328E-4</v>
      </c>
      <c r="K2315" s="20">
        <v>0.19437105717333333</v>
      </c>
      <c r="L2315" s="6">
        <v>1.2826111723333334E-2</v>
      </c>
      <c r="M2315" s="6">
        <v>1.2441772970000001E-2</v>
      </c>
      <c r="N2315" s="6">
        <v>8.0101193333333335E-5</v>
      </c>
      <c r="O2315" s="9">
        <v>1.6537589493333334E-2</v>
      </c>
    </row>
    <row r="2316" spans="1:15" x14ac:dyDescent="0.35">
      <c r="A2316" s="5">
        <v>2017</v>
      </c>
      <c r="B2316" s="6">
        <v>34023</v>
      </c>
      <c r="C2316" s="6">
        <v>2270004071</v>
      </c>
      <c r="D2316" s="12" t="s">
        <v>30</v>
      </c>
      <c r="E2316" s="12" t="s">
        <v>25</v>
      </c>
      <c r="F2316" s="12" t="s">
        <v>88</v>
      </c>
      <c r="G2316" s="6">
        <v>2.241363666666667E-5</v>
      </c>
      <c r="H2316" s="6">
        <v>2.7464843638833329</v>
      </c>
      <c r="I2316" s="6">
        <v>4.4180584800000006E-3</v>
      </c>
      <c r="J2316" s="6">
        <v>8.1570939999999991E-5</v>
      </c>
      <c r="K2316" s="20">
        <v>1.3380206216666668E-2</v>
      </c>
      <c r="L2316" s="6">
        <v>7.311989666666666E-4</v>
      </c>
      <c r="M2316" s="6">
        <v>7.0988763999999991E-4</v>
      </c>
      <c r="N2316" s="6">
        <v>8.8184800000000007E-6</v>
      </c>
      <c r="O2316" s="9">
        <v>9.2079628666666673E-4</v>
      </c>
    </row>
    <row r="2317" spans="1:15" x14ac:dyDescent="0.35">
      <c r="A2317" s="5">
        <v>2017</v>
      </c>
      <c r="B2317" s="6">
        <v>34023</v>
      </c>
      <c r="C2317" s="6">
        <v>2270004076</v>
      </c>
      <c r="D2317" s="12" t="s">
        <v>66</v>
      </c>
      <c r="E2317" s="12" t="s">
        <v>25</v>
      </c>
      <c r="F2317" s="12" t="s">
        <v>88</v>
      </c>
      <c r="G2317" s="6">
        <v>0</v>
      </c>
      <c r="H2317" s="6">
        <v>6.5814888296666665E-2</v>
      </c>
      <c r="I2317" s="6">
        <v>2.6198234333333335E-4</v>
      </c>
      <c r="J2317" s="6">
        <v>2.2046200000000002E-6</v>
      </c>
      <c r="K2317" s="20">
        <v>5.4711319666666668E-4</v>
      </c>
      <c r="L2317" s="6">
        <v>4.7031893333333337E-5</v>
      </c>
      <c r="M2317" s="6">
        <v>4.5562146666666661E-5</v>
      </c>
      <c r="N2317" s="6">
        <v>0</v>
      </c>
      <c r="O2317" s="9">
        <v>6.2464233333333331E-5</v>
      </c>
    </row>
    <row r="2318" spans="1:15" x14ac:dyDescent="0.35">
      <c r="A2318" s="5">
        <v>2017</v>
      </c>
      <c r="B2318" s="6">
        <v>34023</v>
      </c>
      <c r="C2318" s="6">
        <v>2270005010</v>
      </c>
      <c r="D2318" s="12" t="s">
        <v>67</v>
      </c>
      <c r="E2318" s="12" t="s">
        <v>32</v>
      </c>
      <c r="F2318" s="12" t="s">
        <v>88</v>
      </c>
      <c r="G2318" s="6">
        <v>0</v>
      </c>
      <c r="H2318" s="6">
        <v>1.0508688666666667E-4</v>
      </c>
      <c r="I2318" s="6">
        <v>0</v>
      </c>
      <c r="J2318" s="6">
        <v>0</v>
      </c>
      <c r="K2318" s="20">
        <v>1.1023100000000001E-6</v>
      </c>
      <c r="L2318" s="6">
        <v>0</v>
      </c>
      <c r="M2318" s="6">
        <v>0</v>
      </c>
      <c r="N2318" s="6">
        <v>0</v>
      </c>
      <c r="O2318" s="9">
        <v>0</v>
      </c>
    </row>
    <row r="2319" spans="1:15" x14ac:dyDescent="0.35">
      <c r="A2319" s="5">
        <v>2017</v>
      </c>
      <c r="B2319" s="6">
        <v>34023</v>
      </c>
      <c r="C2319" s="6">
        <v>2270005015</v>
      </c>
      <c r="D2319" s="12" t="s">
        <v>68</v>
      </c>
      <c r="E2319" s="12" t="s">
        <v>32</v>
      </c>
      <c r="F2319" s="12" t="s">
        <v>88</v>
      </c>
      <c r="G2319" s="6">
        <v>4.3357526666666677E-5</v>
      </c>
      <c r="H2319" s="6">
        <v>5.3490915522000009</v>
      </c>
      <c r="I2319" s="6">
        <v>1.6591235246666666E-2</v>
      </c>
      <c r="J2319" s="6">
        <v>1.0692407E-4</v>
      </c>
      <c r="K2319" s="20">
        <v>3.4731950916666671E-2</v>
      </c>
      <c r="L2319" s="6">
        <v>3.0486220233333331E-3</v>
      </c>
      <c r="M2319" s="6">
        <v>2.9571302933333334E-3</v>
      </c>
      <c r="N2319" s="6">
        <v>1.7636960000000001E-5</v>
      </c>
      <c r="O2319" s="9">
        <v>3.0313525000000003E-3</v>
      </c>
    </row>
    <row r="2320" spans="1:15" x14ac:dyDescent="0.35">
      <c r="A2320" s="5">
        <v>2017</v>
      </c>
      <c r="B2320" s="6">
        <v>34023</v>
      </c>
      <c r="C2320" s="6">
        <v>2270005020</v>
      </c>
      <c r="D2320" s="12" t="s">
        <v>95</v>
      </c>
      <c r="E2320" s="12" t="s">
        <v>32</v>
      </c>
      <c r="F2320" s="12" t="s">
        <v>88</v>
      </c>
      <c r="G2320" s="6">
        <v>3.6743666666666665E-6</v>
      </c>
      <c r="H2320" s="6">
        <v>0.47986493793333335</v>
      </c>
      <c r="I2320" s="6">
        <v>1.5825497233333333E-3</v>
      </c>
      <c r="J2320" s="6">
        <v>5.5115500000000006E-6</v>
      </c>
      <c r="K2320" s="20">
        <v>4.3280364966666656E-3</v>
      </c>
      <c r="L2320" s="6">
        <v>4.3798450666666667E-4</v>
      </c>
      <c r="M2320" s="6">
        <v>4.2475678666666663E-4</v>
      </c>
      <c r="N2320" s="6">
        <v>1.1023100000000001E-6</v>
      </c>
      <c r="O2320" s="9">
        <v>3.5420894666666661E-4</v>
      </c>
    </row>
    <row r="2321" spans="1:15" x14ac:dyDescent="0.35">
      <c r="A2321" s="5">
        <v>2017</v>
      </c>
      <c r="B2321" s="6">
        <v>34023</v>
      </c>
      <c r="C2321" s="6">
        <v>2270005025</v>
      </c>
      <c r="D2321" s="12" t="s">
        <v>69</v>
      </c>
      <c r="E2321" s="12" t="s">
        <v>32</v>
      </c>
      <c r="F2321" s="12" t="s">
        <v>88</v>
      </c>
      <c r="G2321" s="6">
        <v>0</v>
      </c>
      <c r="H2321" s="6">
        <v>2.7227056999999995E-3</v>
      </c>
      <c r="I2321" s="6">
        <v>1.3595156666666667E-5</v>
      </c>
      <c r="J2321" s="6">
        <v>0</v>
      </c>
      <c r="K2321" s="20">
        <v>2.241363666666667E-5</v>
      </c>
      <c r="L2321" s="6">
        <v>2.5720566666666666E-6</v>
      </c>
      <c r="M2321" s="6">
        <v>2.2046200000000002E-6</v>
      </c>
      <c r="N2321" s="6">
        <v>0</v>
      </c>
      <c r="O2321" s="9">
        <v>3.3069300000000005E-6</v>
      </c>
    </row>
    <row r="2322" spans="1:15" x14ac:dyDescent="0.35">
      <c r="A2322" s="5">
        <v>2017</v>
      </c>
      <c r="B2322" s="6">
        <v>34023</v>
      </c>
      <c r="C2322" s="6">
        <v>2270005030</v>
      </c>
      <c r="D2322" s="12" t="s">
        <v>70</v>
      </c>
      <c r="E2322" s="12" t="s">
        <v>32</v>
      </c>
      <c r="F2322" s="12" t="s">
        <v>88</v>
      </c>
      <c r="G2322" s="6">
        <v>0</v>
      </c>
      <c r="H2322" s="6">
        <v>4.7693279333333333E-4</v>
      </c>
      <c r="I2322" s="6">
        <v>2.5720566666666666E-6</v>
      </c>
      <c r="J2322" s="6">
        <v>0</v>
      </c>
      <c r="K2322" s="20">
        <v>3.3069300000000005E-6</v>
      </c>
      <c r="L2322" s="6">
        <v>0</v>
      </c>
      <c r="M2322" s="6">
        <v>0</v>
      </c>
      <c r="N2322" s="6">
        <v>0</v>
      </c>
      <c r="O2322" s="9">
        <v>0</v>
      </c>
    </row>
    <row r="2323" spans="1:15" x14ac:dyDescent="0.35">
      <c r="A2323" s="5">
        <v>2017</v>
      </c>
      <c r="B2323" s="6">
        <v>34023</v>
      </c>
      <c r="C2323" s="6">
        <v>2270005035</v>
      </c>
      <c r="D2323" s="12" t="s">
        <v>31</v>
      </c>
      <c r="E2323" s="12" t="s">
        <v>32</v>
      </c>
      <c r="F2323" s="12" t="s">
        <v>88</v>
      </c>
      <c r="G2323" s="6">
        <v>0</v>
      </c>
      <c r="H2323" s="6">
        <v>4.0774079463333335E-2</v>
      </c>
      <c r="I2323" s="6">
        <v>1.6608137333333335E-4</v>
      </c>
      <c r="J2323" s="6">
        <v>1.1023100000000001E-6</v>
      </c>
      <c r="K2323" s="20">
        <v>3.3106043666666663E-4</v>
      </c>
      <c r="L2323" s="6">
        <v>3.4539046666666668E-5</v>
      </c>
      <c r="M2323" s="6">
        <v>3.3436736666666676E-5</v>
      </c>
      <c r="N2323" s="6">
        <v>0</v>
      </c>
      <c r="O2323" s="9">
        <v>4.4459836666666669E-5</v>
      </c>
    </row>
    <row r="2324" spans="1:15" x14ac:dyDescent="0.35">
      <c r="A2324" s="5">
        <v>2017</v>
      </c>
      <c r="B2324" s="6">
        <v>34023</v>
      </c>
      <c r="C2324" s="6">
        <v>2270005045</v>
      </c>
      <c r="D2324" s="12" t="s">
        <v>72</v>
      </c>
      <c r="E2324" s="12" t="s">
        <v>32</v>
      </c>
      <c r="F2324" s="12" t="s">
        <v>88</v>
      </c>
      <c r="G2324" s="6">
        <v>0</v>
      </c>
      <c r="H2324" s="6">
        <v>3.7728764369999994E-2</v>
      </c>
      <c r="I2324" s="6">
        <v>1.7930909333333336E-4</v>
      </c>
      <c r="J2324" s="6">
        <v>3.6743666666666669E-7</v>
      </c>
      <c r="K2324" s="20">
        <v>3.2665119666666669E-4</v>
      </c>
      <c r="L2324" s="6">
        <v>4.0418033333333338E-5</v>
      </c>
      <c r="M2324" s="6">
        <v>3.9315723333333333E-5</v>
      </c>
      <c r="N2324" s="6">
        <v>0</v>
      </c>
      <c r="O2324" s="9">
        <v>3.3436736666666676E-5</v>
      </c>
    </row>
    <row r="2325" spans="1:15" x14ac:dyDescent="0.35">
      <c r="A2325" s="5">
        <v>2017</v>
      </c>
      <c r="B2325" s="6">
        <v>34023</v>
      </c>
      <c r="C2325" s="6">
        <v>2270005055</v>
      </c>
      <c r="D2325" s="12" t="s">
        <v>73</v>
      </c>
      <c r="E2325" s="12" t="s">
        <v>32</v>
      </c>
      <c r="F2325" s="12" t="s">
        <v>88</v>
      </c>
      <c r="G2325" s="6">
        <v>1.1023100000000001E-6</v>
      </c>
      <c r="H2325" s="6">
        <v>0.10407386377666666</v>
      </c>
      <c r="I2325" s="6">
        <v>3.8433875333333334E-4</v>
      </c>
      <c r="J2325" s="6">
        <v>1.4697466666666668E-6</v>
      </c>
      <c r="K2325" s="20">
        <v>8.0358399000000002E-4</v>
      </c>
      <c r="L2325" s="6">
        <v>8.2305813333333319E-5</v>
      </c>
      <c r="M2325" s="6">
        <v>8.0101193333333335E-5</v>
      </c>
      <c r="N2325" s="6">
        <v>0</v>
      </c>
      <c r="O2325" s="9">
        <v>7.8998883333333323E-5</v>
      </c>
    </row>
    <row r="2326" spans="1:15" x14ac:dyDescent="0.35">
      <c r="A2326" s="5">
        <v>2017</v>
      </c>
      <c r="B2326" s="6">
        <v>34023</v>
      </c>
      <c r="C2326" s="6">
        <v>2270005060</v>
      </c>
      <c r="D2326" s="12" t="s">
        <v>74</v>
      </c>
      <c r="E2326" s="12" t="s">
        <v>32</v>
      </c>
      <c r="F2326" s="12" t="s">
        <v>88</v>
      </c>
      <c r="G2326" s="6">
        <v>1.1023100000000001E-6</v>
      </c>
      <c r="H2326" s="6">
        <v>7.661017756333334E-2</v>
      </c>
      <c r="I2326" s="6">
        <v>1.5138390666666668E-4</v>
      </c>
      <c r="J2326" s="6">
        <v>1.1023100000000001E-6</v>
      </c>
      <c r="K2326" s="20">
        <v>3.9021774000000002E-4</v>
      </c>
      <c r="L2326" s="6">
        <v>2.7925186666666666E-5</v>
      </c>
      <c r="M2326" s="6">
        <v>2.7557749999999995E-5</v>
      </c>
      <c r="N2326" s="6">
        <v>0</v>
      </c>
      <c r="O2326" s="9">
        <v>2.7925186666666666E-5</v>
      </c>
    </row>
    <row r="2327" spans="1:15" x14ac:dyDescent="0.35">
      <c r="A2327" s="5">
        <v>2017</v>
      </c>
      <c r="B2327" s="6">
        <v>34023</v>
      </c>
      <c r="C2327" s="6">
        <v>2270006005</v>
      </c>
      <c r="D2327" s="12" t="s">
        <v>33</v>
      </c>
      <c r="E2327" s="12" t="s">
        <v>34</v>
      </c>
      <c r="F2327" s="12" t="s">
        <v>88</v>
      </c>
      <c r="G2327" s="6">
        <v>2.3148510000000003E-4</v>
      </c>
      <c r="H2327" s="6">
        <v>28.45241345606</v>
      </c>
      <c r="I2327" s="6">
        <v>0.10157602931666666</v>
      </c>
      <c r="J2327" s="6">
        <v>7.7602623999999988E-4</v>
      </c>
      <c r="K2327" s="20">
        <v>0.22661987109666668</v>
      </c>
      <c r="L2327" s="6">
        <v>1.8560695780000001E-2</v>
      </c>
      <c r="M2327" s="6">
        <v>1.8003661793333334E-2</v>
      </c>
      <c r="N2327" s="6">
        <v>9.8105589999999997E-5</v>
      </c>
      <c r="O2327" s="9">
        <v>2.5104375376666665E-2</v>
      </c>
    </row>
    <row r="2328" spans="1:15" x14ac:dyDescent="0.35">
      <c r="A2328" s="5">
        <v>2017</v>
      </c>
      <c r="B2328" s="6">
        <v>34023</v>
      </c>
      <c r="C2328" s="6">
        <v>2270006010</v>
      </c>
      <c r="D2328" s="12" t="s">
        <v>35</v>
      </c>
      <c r="E2328" s="12" t="s">
        <v>34</v>
      </c>
      <c r="F2328" s="12" t="s">
        <v>88</v>
      </c>
      <c r="G2328" s="6">
        <v>5.4748063333333341E-5</v>
      </c>
      <c r="H2328" s="6">
        <v>6.7128331079699999</v>
      </c>
      <c r="I2328" s="6">
        <v>2.4811160916666668E-2</v>
      </c>
      <c r="J2328" s="6">
        <v>1.8629039000000002E-4</v>
      </c>
      <c r="K2328" s="20">
        <v>5.4070510119999998E-2</v>
      </c>
      <c r="L2328" s="6">
        <v>4.6341112399999997E-3</v>
      </c>
      <c r="M2328" s="6">
        <v>4.494852743333333E-3</v>
      </c>
      <c r="N2328" s="6">
        <v>2.3148510000000001E-5</v>
      </c>
      <c r="O2328" s="9">
        <v>5.9484321966666665E-3</v>
      </c>
    </row>
    <row r="2329" spans="1:15" x14ac:dyDescent="0.35">
      <c r="A2329" s="5">
        <v>2017</v>
      </c>
      <c r="B2329" s="6">
        <v>34023</v>
      </c>
      <c r="C2329" s="6">
        <v>2270006015</v>
      </c>
      <c r="D2329" s="12" t="s">
        <v>36</v>
      </c>
      <c r="E2329" s="12" t="s">
        <v>34</v>
      </c>
      <c r="F2329" s="12" t="s">
        <v>88</v>
      </c>
      <c r="G2329" s="6">
        <v>1.5138390666666668E-4</v>
      </c>
      <c r="H2329" s="6">
        <v>18.628366590899997</v>
      </c>
      <c r="I2329" s="6">
        <v>4.1348750409999996E-2</v>
      </c>
      <c r="J2329" s="6">
        <v>5.0706260000000006E-4</v>
      </c>
      <c r="K2329" s="20">
        <v>0.10455336862666666</v>
      </c>
      <c r="L2329" s="6">
        <v>6.6895519533333335E-3</v>
      </c>
      <c r="M2329" s="6">
        <v>6.4889315333333331E-3</v>
      </c>
      <c r="N2329" s="6">
        <v>6.025961333333334E-5</v>
      </c>
      <c r="O2329" s="9">
        <v>8.0637650866666657E-3</v>
      </c>
    </row>
    <row r="2330" spans="1:15" x14ac:dyDescent="0.35">
      <c r="A2330" s="5">
        <v>2017</v>
      </c>
      <c r="B2330" s="6">
        <v>34023</v>
      </c>
      <c r="C2330" s="6">
        <v>2270006025</v>
      </c>
      <c r="D2330" s="12" t="s">
        <v>75</v>
      </c>
      <c r="E2330" s="12" t="s">
        <v>34</v>
      </c>
      <c r="F2330" s="12" t="s">
        <v>88</v>
      </c>
      <c r="G2330" s="6">
        <v>7.6794263333333326E-5</v>
      </c>
      <c r="H2330" s="6">
        <v>9.4595228689499979</v>
      </c>
      <c r="I2330" s="6">
        <v>7.5239271360000012E-2</v>
      </c>
      <c r="J2330" s="6">
        <v>4.4680298666666666E-4</v>
      </c>
      <c r="K2330" s="20">
        <v>7.0188119503333327E-2</v>
      </c>
      <c r="L2330" s="6">
        <v>1.1472107606666665E-2</v>
      </c>
      <c r="M2330" s="6">
        <v>1.1127819450000001E-2</v>
      </c>
      <c r="N2330" s="6">
        <v>3.2334426666666671E-5</v>
      </c>
      <c r="O2330" s="9">
        <v>1.6906495906666666E-2</v>
      </c>
    </row>
    <row r="2331" spans="1:15" x14ac:dyDescent="0.35">
      <c r="A2331" s="5">
        <v>2017</v>
      </c>
      <c r="B2331" s="6">
        <v>34023</v>
      </c>
      <c r="C2331" s="6">
        <v>2270006030</v>
      </c>
      <c r="D2331" s="12" t="s">
        <v>76</v>
      </c>
      <c r="E2331" s="12" t="s">
        <v>34</v>
      </c>
      <c r="F2331" s="12" t="s">
        <v>88</v>
      </c>
      <c r="G2331" s="6">
        <v>7.7161700000000004E-6</v>
      </c>
      <c r="H2331" s="6">
        <v>0.90986908763666674</v>
      </c>
      <c r="I2331" s="6">
        <v>3.2154382700000004E-3</v>
      </c>
      <c r="J2331" s="6">
        <v>2.241363666666667E-5</v>
      </c>
      <c r="K2331" s="20">
        <v>7.5519258100000012E-3</v>
      </c>
      <c r="L2331" s="6">
        <v>5.3719240666666663E-4</v>
      </c>
      <c r="M2331" s="6">
        <v>5.2139262999999995E-4</v>
      </c>
      <c r="N2331" s="6">
        <v>3.3069300000000005E-6</v>
      </c>
      <c r="O2331" s="9">
        <v>8.9948496000000005E-4</v>
      </c>
    </row>
    <row r="2332" spans="1:15" x14ac:dyDescent="0.35">
      <c r="A2332" s="5">
        <v>2017</v>
      </c>
      <c r="B2332" s="6">
        <v>34023</v>
      </c>
      <c r="C2332" s="6">
        <v>2270006035</v>
      </c>
      <c r="D2332" s="12" t="s">
        <v>37</v>
      </c>
      <c r="E2332" s="12" t="s">
        <v>34</v>
      </c>
      <c r="F2332" s="12" t="s">
        <v>88</v>
      </c>
      <c r="G2332" s="6">
        <v>6.6138600000000009E-6</v>
      </c>
      <c r="H2332" s="6">
        <v>0.80777938185999998</v>
      </c>
      <c r="I2332" s="6">
        <v>1.8243230499999999E-3</v>
      </c>
      <c r="J2332" s="6">
        <v>2.4618256666666667E-5</v>
      </c>
      <c r="K2332" s="20">
        <v>4.6855523733333338E-3</v>
      </c>
      <c r="L2332" s="6">
        <v>2.9652139000000007E-4</v>
      </c>
      <c r="M2332" s="6">
        <v>2.8770290999999997E-4</v>
      </c>
      <c r="N2332" s="6">
        <v>2.2046200000000002E-6</v>
      </c>
      <c r="O2332" s="9">
        <v>3.7552027333333341E-4</v>
      </c>
    </row>
    <row r="2333" spans="1:15" x14ac:dyDescent="0.35">
      <c r="A2333" s="5">
        <v>2017</v>
      </c>
      <c r="B2333" s="6">
        <v>34023</v>
      </c>
      <c r="C2333" s="6">
        <v>2270007015</v>
      </c>
      <c r="D2333" s="12" t="s">
        <v>78</v>
      </c>
      <c r="E2333" s="12" t="s">
        <v>39</v>
      </c>
      <c r="F2333" s="12" t="s">
        <v>88</v>
      </c>
      <c r="G2333" s="6">
        <v>2.2046200000000002E-6</v>
      </c>
      <c r="H2333" s="6">
        <v>0.23029240058</v>
      </c>
      <c r="I2333" s="6">
        <v>6.9886454000000001E-4</v>
      </c>
      <c r="J2333" s="6">
        <v>7.7161700000000004E-6</v>
      </c>
      <c r="K2333" s="20">
        <v>1.3565761733333335E-3</v>
      </c>
      <c r="L2333" s="6">
        <v>1.2162153666666665E-4</v>
      </c>
      <c r="M2333" s="6">
        <v>1.1794717E-4</v>
      </c>
      <c r="N2333" s="6">
        <v>1.1023100000000001E-6</v>
      </c>
      <c r="O2333" s="9">
        <v>1.0141251999999999E-4</v>
      </c>
    </row>
    <row r="2334" spans="1:15" x14ac:dyDescent="0.35">
      <c r="A2334" s="5">
        <v>2017</v>
      </c>
      <c r="B2334" s="6">
        <v>34023</v>
      </c>
      <c r="C2334" s="6">
        <v>2270010010</v>
      </c>
      <c r="D2334" s="12" t="s">
        <v>79</v>
      </c>
      <c r="E2334" s="12" t="s">
        <v>21</v>
      </c>
      <c r="F2334" s="12" t="s">
        <v>88</v>
      </c>
      <c r="G2334" s="6">
        <v>1.433003E-5</v>
      </c>
      <c r="H2334" s="6">
        <v>1.7325428822166666</v>
      </c>
      <c r="I2334" s="6">
        <v>3.4050355899999996E-3</v>
      </c>
      <c r="J2334" s="6">
        <v>5.1441133333333338E-5</v>
      </c>
      <c r="K2334" s="20">
        <v>1.2519669543333334E-2</v>
      </c>
      <c r="L2334" s="6">
        <v>5.2359724999999997E-4</v>
      </c>
      <c r="M2334" s="6">
        <v>5.0816491000000002E-4</v>
      </c>
      <c r="N2334" s="6">
        <v>6.6138600000000009E-6</v>
      </c>
      <c r="O2334" s="9">
        <v>7.2789203666666672E-4</v>
      </c>
    </row>
    <row r="2335" spans="1:15" x14ac:dyDescent="0.35">
      <c r="A2335" s="5">
        <v>2017</v>
      </c>
      <c r="B2335" s="6">
        <v>34023</v>
      </c>
      <c r="C2335" s="6">
        <v>2282005010</v>
      </c>
      <c r="D2335" s="13" t="s">
        <v>2</v>
      </c>
      <c r="E2335" s="13" t="s">
        <v>96</v>
      </c>
      <c r="F2335" s="13" t="s">
        <v>10</v>
      </c>
      <c r="G2335" s="6">
        <v>5.160641808713139E-5</v>
      </c>
      <c r="H2335" s="6">
        <v>3.5957740856059544</v>
      </c>
      <c r="I2335" s="6">
        <v>0.39809898111475833</v>
      </c>
      <c r="J2335" s="6">
        <v>4.3611245981262101E-3</v>
      </c>
      <c r="K2335" s="20">
        <v>2.0795475140295908E-2</v>
      </c>
      <c r="L2335" s="6">
        <v>2.1498851505335325E-3</v>
      </c>
      <c r="M2335" s="6">
        <v>1.9776726220279571E-3</v>
      </c>
      <c r="N2335" s="6">
        <v>6.6706073749662432E-5</v>
      </c>
      <c r="O2335" s="9">
        <v>0.17314622240318897</v>
      </c>
    </row>
    <row r="2336" spans="1:15" x14ac:dyDescent="0.35">
      <c r="A2336" s="5">
        <v>2017</v>
      </c>
      <c r="B2336" s="6">
        <v>34023</v>
      </c>
      <c r="C2336" s="6">
        <v>2282005015</v>
      </c>
      <c r="D2336" s="13" t="s">
        <v>3</v>
      </c>
      <c r="E2336" s="13" t="s">
        <v>96</v>
      </c>
      <c r="F2336" s="13" t="s">
        <v>10</v>
      </c>
      <c r="G2336" s="6">
        <v>2.0833702116656748E-5</v>
      </c>
      <c r="H2336" s="6">
        <v>1.515509433499834</v>
      </c>
      <c r="I2336" s="6">
        <v>0.18773497452665741</v>
      </c>
      <c r="J2336" s="6">
        <v>1.772393758970257E-3</v>
      </c>
      <c r="K2336" s="20">
        <v>9.5599933832001879E-3</v>
      </c>
      <c r="L2336" s="6">
        <v>3.7615344739064661E-4</v>
      </c>
      <c r="M2336" s="6">
        <v>3.4614527094738867E-4</v>
      </c>
      <c r="N2336" s="6">
        <v>2.8287962507020167E-5</v>
      </c>
      <c r="O2336" s="9">
        <v>2.6077296464072905E-2</v>
      </c>
    </row>
    <row r="2337" spans="1:16" x14ac:dyDescent="0.35">
      <c r="A2337" s="5">
        <v>2017</v>
      </c>
      <c r="B2337" s="6">
        <v>34023</v>
      </c>
      <c r="C2337" s="6">
        <v>2282010005</v>
      </c>
      <c r="D2337" s="12" t="s">
        <v>4</v>
      </c>
      <c r="E2337" s="12" t="s">
        <v>96</v>
      </c>
      <c r="F2337" s="12" t="s">
        <v>40</v>
      </c>
      <c r="G2337" s="6">
        <v>2.4274129989132172E-5</v>
      </c>
      <c r="H2337" s="6">
        <v>1.8498570950027411</v>
      </c>
      <c r="I2337" s="6">
        <v>0.19054656863799702</v>
      </c>
      <c r="J2337" s="6">
        <v>1.1185213283181217E-3</v>
      </c>
      <c r="K2337" s="20">
        <v>1.4583209211896113E-2</v>
      </c>
      <c r="L2337" s="6">
        <v>1.4965861245268104E-4</v>
      </c>
      <c r="M2337" s="6">
        <v>1.3799938466262543E-4</v>
      </c>
      <c r="N2337" s="6">
        <v>3.4213143842950069E-5</v>
      </c>
      <c r="O2337" s="9">
        <v>1.887514298280921E-2</v>
      </c>
    </row>
    <row r="2338" spans="1:16" x14ac:dyDescent="0.35">
      <c r="A2338" s="5">
        <v>2017</v>
      </c>
      <c r="B2338" s="6">
        <v>34023</v>
      </c>
      <c r="C2338" s="6">
        <v>2282020005</v>
      </c>
      <c r="D2338" s="12" t="s">
        <v>4</v>
      </c>
      <c r="E2338" s="12" t="s">
        <v>96</v>
      </c>
      <c r="F2338" s="12" t="s">
        <v>88</v>
      </c>
      <c r="G2338" s="6">
        <v>1.1468092908251419E-5</v>
      </c>
      <c r="H2338" s="6">
        <v>1.4060589104578918</v>
      </c>
      <c r="I2338" s="6">
        <v>2.8008905579586046E-3</v>
      </c>
      <c r="J2338" s="6">
        <v>3.5359953133775212E-5</v>
      </c>
      <c r="K2338" s="20">
        <v>1.4405644906700021E-2</v>
      </c>
      <c r="L2338" s="6">
        <v>3.1365234104067632E-4</v>
      </c>
      <c r="M2338" s="6">
        <v>3.0428673183227102E-4</v>
      </c>
      <c r="N2338" s="6">
        <v>1.2806037080880752E-5</v>
      </c>
      <c r="O2338" s="9">
        <v>7.2593028109231485E-4</v>
      </c>
    </row>
    <row r="2339" spans="1:16" x14ac:dyDescent="0.35">
      <c r="A2339" s="5">
        <v>2017</v>
      </c>
      <c r="B2339" s="6">
        <v>34023</v>
      </c>
      <c r="C2339" s="6">
        <v>2282020010</v>
      </c>
      <c r="D2339" s="12" t="s">
        <v>97</v>
      </c>
      <c r="E2339" s="12" t="s">
        <v>96</v>
      </c>
      <c r="F2339" s="12" t="s">
        <v>88</v>
      </c>
      <c r="G2339" s="6">
        <v>0</v>
      </c>
      <c r="H2339" s="6">
        <v>7.1348740028686205E-3</v>
      </c>
      <c r="I2339" s="6">
        <v>3.2492929906712356E-5</v>
      </c>
      <c r="J2339" s="6">
        <v>5.734046454125709E-7</v>
      </c>
      <c r="K2339" s="20">
        <v>5.2753227377956525E-5</v>
      </c>
      <c r="L2339" s="6">
        <v>5.7340464541257097E-6</v>
      </c>
      <c r="M2339" s="6">
        <v>5.3517766905173289E-6</v>
      </c>
      <c r="N2339" s="6">
        <v>0</v>
      </c>
      <c r="O2339" s="9">
        <v>1.0321283617426277E-5</v>
      </c>
    </row>
    <row r="2340" spans="1:16" x14ac:dyDescent="0.35">
      <c r="A2340" s="5">
        <v>2017</v>
      </c>
      <c r="B2340" s="6">
        <v>34023</v>
      </c>
      <c r="C2340" s="6">
        <v>2285002015</v>
      </c>
      <c r="D2340" s="12" t="s">
        <v>98</v>
      </c>
      <c r="E2340" s="12" t="s">
        <v>99</v>
      </c>
      <c r="F2340" s="12" t="s">
        <v>88</v>
      </c>
      <c r="G2340" s="6">
        <v>2.2046200000000002E-6</v>
      </c>
      <c r="H2340" s="6">
        <v>0.25963221841333328</v>
      </c>
      <c r="I2340" s="6">
        <v>1.3885431633333331E-3</v>
      </c>
      <c r="J2340" s="6">
        <v>1.212541E-5</v>
      </c>
      <c r="K2340" s="20">
        <v>2.0319247666666664E-3</v>
      </c>
      <c r="L2340" s="6">
        <v>2.3662921333333334E-4</v>
      </c>
      <c r="M2340" s="6">
        <v>2.2964791666666665E-4</v>
      </c>
      <c r="N2340" s="6">
        <v>1.1023100000000001E-6</v>
      </c>
      <c r="O2340" s="9">
        <v>3.3693942333333331E-4</v>
      </c>
    </row>
    <row r="2341" spans="1:16" x14ac:dyDescent="0.35">
      <c r="A2341" s="5">
        <v>2017</v>
      </c>
      <c r="B2341" s="6">
        <v>34023</v>
      </c>
      <c r="C2341" s="6">
        <v>2285004015</v>
      </c>
      <c r="D2341" s="12" t="s">
        <v>98</v>
      </c>
      <c r="E2341" s="12" t="s">
        <v>99</v>
      </c>
      <c r="F2341" s="12" t="s">
        <v>40</v>
      </c>
      <c r="G2341" s="6">
        <v>0</v>
      </c>
      <c r="H2341" s="6">
        <v>1.6498641206666664E-2</v>
      </c>
      <c r="I2341" s="6">
        <v>3.8738847766666665E-3</v>
      </c>
      <c r="J2341" s="6">
        <v>1.0288226666666667E-5</v>
      </c>
      <c r="K2341" s="20">
        <v>3.0864680000000001E-5</v>
      </c>
      <c r="L2341" s="6">
        <v>2.2046200000000002E-6</v>
      </c>
      <c r="M2341" s="6">
        <v>2.2046200000000002E-6</v>
      </c>
      <c r="N2341" s="6">
        <v>0</v>
      </c>
      <c r="O2341" s="9">
        <v>8.3040686666666661E-5</v>
      </c>
    </row>
    <row r="2342" spans="1:16" x14ac:dyDescent="0.35">
      <c r="A2342" s="5">
        <v>2017</v>
      </c>
      <c r="B2342" s="6">
        <v>34023</v>
      </c>
      <c r="C2342" s="6">
        <v>2285006015</v>
      </c>
      <c r="D2342" s="12" t="s">
        <v>98</v>
      </c>
      <c r="E2342" s="12" t="s">
        <v>99</v>
      </c>
      <c r="F2342" s="12" t="s">
        <v>81</v>
      </c>
      <c r="G2342" s="6">
        <v>0</v>
      </c>
      <c r="H2342" s="6">
        <v>7.3781282666666656E-4</v>
      </c>
      <c r="I2342" s="6">
        <v>2.4618256666666667E-5</v>
      </c>
      <c r="J2342" s="6">
        <v>0</v>
      </c>
      <c r="K2342" s="20">
        <v>3.3069300000000005E-6</v>
      </c>
      <c r="L2342" s="6">
        <v>0</v>
      </c>
      <c r="M2342" s="6">
        <v>0</v>
      </c>
      <c r="N2342" s="6">
        <v>0</v>
      </c>
      <c r="O2342" s="9">
        <v>1.1023100000000001E-6</v>
      </c>
      <c r="P2342">
        <f>SUM(K2141:K2342)</f>
        <v>6.5616900761494632</v>
      </c>
    </row>
    <row r="2343" spans="1:16" x14ac:dyDescent="0.35">
      <c r="A2343" s="5">
        <v>2017</v>
      </c>
      <c r="B2343" s="6">
        <v>34025</v>
      </c>
      <c r="C2343" s="6">
        <v>2260001010</v>
      </c>
      <c r="D2343" s="12" t="s">
        <v>8</v>
      </c>
      <c r="E2343" s="12" t="s">
        <v>9</v>
      </c>
      <c r="F2343" s="12" t="s">
        <v>10</v>
      </c>
      <c r="G2343" s="6">
        <v>1.1023100000000001E-5</v>
      </c>
      <c r="H2343" s="6">
        <v>0.57565457462333347</v>
      </c>
      <c r="I2343" s="6">
        <v>9.268112248999999E-2</v>
      </c>
      <c r="J2343" s="6">
        <v>2.01392037E-3</v>
      </c>
      <c r="K2343" s="20">
        <v>9.6966536333333334E-4</v>
      </c>
      <c r="L2343" s="6">
        <v>3.3524921466666665E-3</v>
      </c>
      <c r="M2343" s="6">
        <v>3.0842633800000001E-3</v>
      </c>
      <c r="N2343" s="6">
        <v>1.0288226666666667E-5</v>
      </c>
      <c r="O2343" s="9">
        <v>9.1573300939999991E-2</v>
      </c>
    </row>
    <row r="2344" spans="1:16" x14ac:dyDescent="0.35">
      <c r="A2344" s="5">
        <v>2017</v>
      </c>
      <c r="B2344" s="6">
        <v>34025</v>
      </c>
      <c r="C2344" s="6">
        <v>2260001030</v>
      </c>
      <c r="D2344" s="12" t="s">
        <v>11</v>
      </c>
      <c r="E2344" s="12" t="s">
        <v>9</v>
      </c>
      <c r="F2344" s="12" t="s">
        <v>10</v>
      </c>
      <c r="G2344" s="6">
        <v>4.4092400000000003E-6</v>
      </c>
      <c r="H2344" s="6">
        <v>0.24680537181666665</v>
      </c>
      <c r="I2344" s="6">
        <v>4.9383855436666659E-2</v>
      </c>
      <c r="J2344" s="6">
        <v>6.1949822E-4</v>
      </c>
      <c r="K2344" s="20">
        <v>4.9273257000000006E-4</v>
      </c>
      <c r="L2344" s="6">
        <v>8.0946297666666665E-4</v>
      </c>
      <c r="M2344" s="6">
        <v>7.4479412333333325E-4</v>
      </c>
      <c r="N2344" s="6">
        <v>4.4092400000000003E-6</v>
      </c>
      <c r="O2344" s="9">
        <v>2.3813202929999999E-2</v>
      </c>
    </row>
    <row r="2345" spans="1:16" x14ac:dyDescent="0.35">
      <c r="A2345" s="5">
        <v>2017</v>
      </c>
      <c r="B2345" s="6">
        <v>34025</v>
      </c>
      <c r="C2345" s="6">
        <v>2260001060</v>
      </c>
      <c r="D2345" s="12" t="s">
        <v>12</v>
      </c>
      <c r="E2345" s="12" t="s">
        <v>9</v>
      </c>
      <c r="F2345" s="12" t="s">
        <v>10</v>
      </c>
      <c r="G2345" s="6">
        <v>5.5115500000000006E-6</v>
      </c>
      <c r="H2345" s="6">
        <v>0.3995425477266667</v>
      </c>
      <c r="I2345" s="6">
        <v>0.10089516917333334</v>
      </c>
      <c r="J2345" s="6">
        <v>3.1195372999999997E-4</v>
      </c>
      <c r="K2345" s="20">
        <v>8.9728033999999992E-4</v>
      </c>
      <c r="L2345" s="6">
        <v>5.1441133333333338E-5</v>
      </c>
      <c r="M2345" s="6">
        <v>4.7031893333333337E-5</v>
      </c>
      <c r="N2345" s="6">
        <v>7.7161700000000004E-6</v>
      </c>
      <c r="O2345" s="9">
        <v>3.3671896133333338E-3</v>
      </c>
    </row>
    <row r="2346" spans="1:16" x14ac:dyDescent="0.35">
      <c r="A2346" s="5">
        <v>2017</v>
      </c>
      <c r="B2346" s="6">
        <v>34025</v>
      </c>
      <c r="C2346" s="6">
        <v>2260002006</v>
      </c>
      <c r="D2346" s="12" t="s">
        <v>13</v>
      </c>
      <c r="E2346" s="12" t="s">
        <v>14</v>
      </c>
      <c r="F2346" s="12" t="s">
        <v>10</v>
      </c>
      <c r="G2346" s="6">
        <v>9.9207900000000009E-6</v>
      </c>
      <c r="H2346" s="6">
        <v>0.60334276463999992</v>
      </c>
      <c r="I2346" s="6">
        <v>0.2188893710666667</v>
      </c>
      <c r="J2346" s="6">
        <v>9.7186998333333337E-4</v>
      </c>
      <c r="K2346" s="20">
        <v>1.3231394366666667E-3</v>
      </c>
      <c r="L2346" s="6">
        <v>7.9704361733333329E-3</v>
      </c>
      <c r="M2346" s="6">
        <v>7.3329335566666666E-3</v>
      </c>
      <c r="N2346" s="6">
        <v>1.1023100000000001E-5</v>
      </c>
      <c r="O2346" s="9">
        <v>5.2455993406666672E-2</v>
      </c>
    </row>
    <row r="2347" spans="1:16" x14ac:dyDescent="0.35">
      <c r="A2347" s="5">
        <v>2017</v>
      </c>
      <c r="B2347" s="6">
        <v>34025</v>
      </c>
      <c r="C2347" s="6">
        <v>2260002009</v>
      </c>
      <c r="D2347" s="12" t="s">
        <v>15</v>
      </c>
      <c r="E2347" s="12" t="s">
        <v>14</v>
      </c>
      <c r="F2347" s="12" t="s">
        <v>10</v>
      </c>
      <c r="G2347" s="6">
        <v>1.1023100000000001E-6</v>
      </c>
      <c r="H2347" s="6">
        <v>3.9077256936666672E-2</v>
      </c>
      <c r="I2347" s="6">
        <v>8.2452788000000003E-3</v>
      </c>
      <c r="J2347" s="6">
        <v>8.0468630000000006E-5</v>
      </c>
      <c r="K2347" s="20">
        <v>8.8184799999999996E-5</v>
      </c>
      <c r="L2347" s="6">
        <v>2.8292623333333331E-4</v>
      </c>
      <c r="M2347" s="6">
        <v>2.6051259666666667E-4</v>
      </c>
      <c r="N2347" s="6">
        <v>1.1023100000000001E-6</v>
      </c>
      <c r="O2347" s="9">
        <v>1.8294671633333334E-3</v>
      </c>
    </row>
    <row r="2348" spans="1:16" x14ac:dyDescent="0.35">
      <c r="A2348" s="5">
        <v>2017</v>
      </c>
      <c r="B2348" s="6">
        <v>34025</v>
      </c>
      <c r="C2348" s="6">
        <v>2260002021</v>
      </c>
      <c r="D2348" s="12" t="s">
        <v>16</v>
      </c>
      <c r="E2348" s="12" t="s">
        <v>14</v>
      </c>
      <c r="F2348" s="12" t="s">
        <v>10</v>
      </c>
      <c r="G2348" s="6">
        <v>1.1023100000000001E-6</v>
      </c>
      <c r="H2348" s="6">
        <v>4.6707814193333329E-2</v>
      </c>
      <c r="I2348" s="6">
        <v>9.9538593000000012E-3</v>
      </c>
      <c r="J2348" s="6">
        <v>9.8105589999999997E-5</v>
      </c>
      <c r="K2348" s="20">
        <v>1.0582176000000001E-4</v>
      </c>
      <c r="L2348" s="6">
        <v>3.413486633333333E-4</v>
      </c>
      <c r="M2348" s="6">
        <v>3.1415835000000005E-4</v>
      </c>
      <c r="N2348" s="6">
        <v>1.1023100000000001E-6</v>
      </c>
      <c r="O2348" s="9">
        <v>2.1858807300000004E-3</v>
      </c>
    </row>
    <row r="2349" spans="1:16" x14ac:dyDescent="0.35">
      <c r="A2349" s="5">
        <v>2017</v>
      </c>
      <c r="B2349" s="6">
        <v>34025</v>
      </c>
      <c r="C2349" s="6">
        <v>2260002027</v>
      </c>
      <c r="D2349" s="12" t="s">
        <v>17</v>
      </c>
      <c r="E2349" s="12" t="s">
        <v>14</v>
      </c>
      <c r="F2349" s="12" t="s">
        <v>10</v>
      </c>
      <c r="G2349" s="6">
        <v>0</v>
      </c>
      <c r="H2349" s="6">
        <v>3.3877660666666666E-4</v>
      </c>
      <c r="I2349" s="6">
        <v>7.5691953333333341E-5</v>
      </c>
      <c r="J2349" s="6">
        <v>1.1023100000000001E-6</v>
      </c>
      <c r="K2349" s="20">
        <v>1.1023100000000001E-6</v>
      </c>
      <c r="L2349" s="6">
        <v>2.2046200000000002E-6</v>
      </c>
      <c r="M2349" s="6">
        <v>2.2046200000000002E-6</v>
      </c>
      <c r="N2349" s="6">
        <v>0</v>
      </c>
      <c r="O2349" s="9">
        <v>1.9106706666666671E-5</v>
      </c>
    </row>
    <row r="2350" spans="1:16" x14ac:dyDescent="0.35">
      <c r="A2350" s="5">
        <v>2017</v>
      </c>
      <c r="B2350" s="6">
        <v>34025</v>
      </c>
      <c r="C2350" s="6">
        <v>2260002039</v>
      </c>
      <c r="D2350" s="12" t="s">
        <v>18</v>
      </c>
      <c r="E2350" s="12" t="s">
        <v>14</v>
      </c>
      <c r="F2350" s="12" t="s">
        <v>10</v>
      </c>
      <c r="G2350" s="6">
        <v>2.5720566666666669E-5</v>
      </c>
      <c r="H2350" s="6">
        <v>1.5564833987633333</v>
      </c>
      <c r="I2350" s="6">
        <v>0.57367078405999994</v>
      </c>
      <c r="J2350" s="6">
        <v>2.787374553333334E-3</v>
      </c>
      <c r="K2350" s="20">
        <v>3.4785229233333334E-3</v>
      </c>
      <c r="L2350" s="6">
        <v>2.0925518166666667E-2</v>
      </c>
      <c r="M2350" s="6">
        <v>1.9251476713333337E-2</v>
      </c>
      <c r="N2350" s="6">
        <v>2.9027496666666665E-5</v>
      </c>
      <c r="O2350" s="9">
        <v>0.13477723908</v>
      </c>
    </row>
    <row r="2351" spans="1:16" x14ac:dyDescent="0.35">
      <c r="A2351" s="5">
        <v>2017</v>
      </c>
      <c r="B2351" s="6">
        <v>34025</v>
      </c>
      <c r="C2351" s="6">
        <v>2260002054</v>
      </c>
      <c r="D2351" s="12" t="s">
        <v>19</v>
      </c>
      <c r="E2351" s="12" t="s">
        <v>14</v>
      </c>
      <c r="F2351" s="12" t="s">
        <v>10</v>
      </c>
      <c r="G2351" s="6">
        <v>0</v>
      </c>
      <c r="H2351" s="6">
        <v>9.0914854433333334E-3</v>
      </c>
      <c r="I2351" s="6">
        <v>2.0315573299999998E-3</v>
      </c>
      <c r="J2351" s="6">
        <v>2.0209016666666669E-5</v>
      </c>
      <c r="K2351" s="20">
        <v>2.094389E-5</v>
      </c>
      <c r="L2351" s="6">
        <v>6.9445529999999993E-5</v>
      </c>
      <c r="M2351" s="6">
        <v>6.3566543333333329E-5</v>
      </c>
      <c r="N2351" s="6">
        <v>0</v>
      </c>
      <c r="O2351" s="9">
        <v>4.457006766666667E-4</v>
      </c>
    </row>
    <row r="2352" spans="1:16" x14ac:dyDescent="0.35">
      <c r="A2352" s="5">
        <v>2017</v>
      </c>
      <c r="B2352" s="6">
        <v>34025</v>
      </c>
      <c r="C2352" s="6">
        <v>2260003030</v>
      </c>
      <c r="D2352" s="12" t="s">
        <v>20</v>
      </c>
      <c r="E2352" s="12" t="s">
        <v>21</v>
      </c>
      <c r="F2352" s="12" t="s">
        <v>10</v>
      </c>
      <c r="G2352" s="6">
        <v>0</v>
      </c>
      <c r="H2352" s="6">
        <v>6.7498115666666672E-3</v>
      </c>
      <c r="I2352" s="6">
        <v>1.5079600799999999E-3</v>
      </c>
      <c r="J2352" s="6">
        <v>1.5432340000000001E-5</v>
      </c>
      <c r="K2352" s="20">
        <v>1.5432340000000001E-5</v>
      </c>
      <c r="L2352" s="6">
        <v>5.1441133333333338E-5</v>
      </c>
      <c r="M2352" s="6">
        <v>4.7766766666666671E-5</v>
      </c>
      <c r="N2352" s="6">
        <v>0</v>
      </c>
      <c r="O2352" s="9">
        <v>3.6082280666666669E-4</v>
      </c>
    </row>
    <row r="2353" spans="1:15" x14ac:dyDescent="0.35">
      <c r="A2353" s="5">
        <v>2017</v>
      </c>
      <c r="B2353" s="6">
        <v>34025</v>
      </c>
      <c r="C2353" s="6">
        <v>2260003040</v>
      </c>
      <c r="D2353" s="12" t="s">
        <v>22</v>
      </c>
      <c r="E2353" s="12" t="s">
        <v>21</v>
      </c>
      <c r="F2353" s="12" t="s">
        <v>10</v>
      </c>
      <c r="G2353" s="6">
        <v>0</v>
      </c>
      <c r="H2353" s="6">
        <v>5.4490857666666676E-4</v>
      </c>
      <c r="I2353" s="6">
        <v>1.2162153666666665E-4</v>
      </c>
      <c r="J2353" s="6">
        <v>1.1023100000000001E-6</v>
      </c>
      <c r="K2353" s="20">
        <v>1.1023100000000001E-6</v>
      </c>
      <c r="L2353" s="6">
        <v>4.4092400000000003E-6</v>
      </c>
      <c r="M2353" s="6">
        <v>3.6743666666666665E-6</v>
      </c>
      <c r="N2353" s="6">
        <v>0</v>
      </c>
      <c r="O2353" s="9">
        <v>2.7925186666666666E-5</v>
      </c>
    </row>
    <row r="2354" spans="1:15" x14ac:dyDescent="0.35">
      <c r="A2354" s="5">
        <v>2017</v>
      </c>
      <c r="B2354" s="6">
        <v>34025</v>
      </c>
      <c r="C2354" s="6">
        <v>2260004015</v>
      </c>
      <c r="D2354" s="12" t="s">
        <v>23</v>
      </c>
      <c r="E2354" s="12" t="s">
        <v>24</v>
      </c>
      <c r="F2354" s="12" t="s">
        <v>10</v>
      </c>
      <c r="G2354" s="6">
        <v>1.1023100000000001E-6</v>
      </c>
      <c r="H2354" s="6">
        <v>6.7171097033333335E-2</v>
      </c>
      <c r="I2354" s="6">
        <v>1.302820189E-2</v>
      </c>
      <c r="J2354" s="6">
        <v>1.2272384666666669E-4</v>
      </c>
      <c r="K2354" s="20">
        <v>1.5064903333333334E-4</v>
      </c>
      <c r="L2354" s="6">
        <v>4.6590969333333332E-4</v>
      </c>
      <c r="M2354" s="6">
        <v>4.2879859000000001E-4</v>
      </c>
      <c r="N2354" s="6">
        <v>1.1023100000000001E-6</v>
      </c>
      <c r="O2354" s="9">
        <v>3.5237176333333328E-3</v>
      </c>
    </row>
    <row r="2355" spans="1:15" x14ac:dyDescent="0.35">
      <c r="A2355" s="5">
        <v>2017</v>
      </c>
      <c r="B2355" s="6">
        <v>34025</v>
      </c>
      <c r="C2355" s="6">
        <v>2260004016</v>
      </c>
      <c r="D2355" s="12" t="s">
        <v>23</v>
      </c>
      <c r="E2355" s="12" t="s">
        <v>25</v>
      </c>
      <c r="F2355" s="12" t="s">
        <v>10</v>
      </c>
      <c r="G2355" s="6">
        <v>1.1023100000000001E-5</v>
      </c>
      <c r="H2355" s="6">
        <v>0.77295924614333344</v>
      </c>
      <c r="I2355" s="6">
        <v>0.15188949952</v>
      </c>
      <c r="J2355" s="6">
        <v>1.4410866066666666E-3</v>
      </c>
      <c r="K2355" s="20">
        <v>1.7376079966666669E-3</v>
      </c>
      <c r="L2355" s="6">
        <v>5.4215280166666664E-3</v>
      </c>
      <c r="M2355" s="6">
        <v>4.9875853133333333E-3</v>
      </c>
      <c r="N2355" s="6">
        <v>1.433003E-5</v>
      </c>
      <c r="O2355" s="9">
        <v>3.6598529183333339E-2</v>
      </c>
    </row>
    <row r="2356" spans="1:15" x14ac:dyDescent="0.35">
      <c r="A2356" s="5">
        <v>2017</v>
      </c>
      <c r="B2356" s="6">
        <v>34025</v>
      </c>
      <c r="C2356" s="6">
        <v>2260004020</v>
      </c>
      <c r="D2356" s="12" t="s">
        <v>26</v>
      </c>
      <c r="E2356" s="12" t="s">
        <v>24</v>
      </c>
      <c r="F2356" s="12" t="s">
        <v>10</v>
      </c>
      <c r="G2356" s="6">
        <v>8.083606666666666E-6</v>
      </c>
      <c r="H2356" s="6">
        <v>0.56084210028000003</v>
      </c>
      <c r="I2356" s="6">
        <v>0.11269613259666666</v>
      </c>
      <c r="J2356" s="6">
        <v>1.0809986733333332E-3</v>
      </c>
      <c r="K2356" s="20">
        <v>1.2573682733333334E-3</v>
      </c>
      <c r="L2356" s="6">
        <v>3.8955635400000003E-3</v>
      </c>
      <c r="M2356" s="6">
        <v>3.5836098099999996E-3</v>
      </c>
      <c r="N2356" s="6">
        <v>1.0288226666666667E-5</v>
      </c>
      <c r="O2356" s="9">
        <v>4.2941588359999998E-2</v>
      </c>
    </row>
    <row r="2357" spans="1:15" x14ac:dyDescent="0.35">
      <c r="A2357" s="5">
        <v>2017</v>
      </c>
      <c r="B2357" s="6">
        <v>34025</v>
      </c>
      <c r="C2357" s="6">
        <v>2260004021</v>
      </c>
      <c r="D2357" s="12" t="s">
        <v>26</v>
      </c>
      <c r="E2357" s="12" t="s">
        <v>25</v>
      </c>
      <c r="F2357" s="12" t="s">
        <v>10</v>
      </c>
      <c r="G2357" s="6">
        <v>7.9366319999999994E-5</v>
      </c>
      <c r="H2357" s="6">
        <v>4.8716208315866671</v>
      </c>
      <c r="I2357" s="6">
        <v>1.73825578751</v>
      </c>
      <c r="J2357" s="6">
        <v>8.8996835033333336E-3</v>
      </c>
      <c r="K2357" s="20">
        <v>1.0909194633333334E-2</v>
      </c>
      <c r="L2357" s="6">
        <v>6.3211232076666679E-2</v>
      </c>
      <c r="M2357" s="6">
        <v>5.8154201233333334E-2</v>
      </c>
      <c r="N2357" s="6">
        <v>9.0389420000000007E-5</v>
      </c>
      <c r="O2357" s="9">
        <v>0.48788350830999999</v>
      </c>
    </row>
    <row r="2358" spans="1:15" x14ac:dyDescent="0.35">
      <c r="A2358" s="5">
        <v>2017</v>
      </c>
      <c r="B2358" s="6">
        <v>34025</v>
      </c>
      <c r="C2358" s="6">
        <v>2260004025</v>
      </c>
      <c r="D2358" s="12" t="s">
        <v>27</v>
      </c>
      <c r="E2358" s="12" t="s">
        <v>24</v>
      </c>
      <c r="F2358" s="12" t="s">
        <v>10</v>
      </c>
      <c r="G2358" s="6">
        <v>1.8004396666666665E-5</v>
      </c>
      <c r="H2358" s="6">
        <v>1.24435256429</v>
      </c>
      <c r="I2358" s="6">
        <v>0.23082150938000004</v>
      </c>
      <c r="J2358" s="6">
        <v>2.1219467499999996E-3</v>
      </c>
      <c r="K2358" s="20">
        <v>2.8167694866666668E-3</v>
      </c>
      <c r="L2358" s="6">
        <v>8.9812544433333329E-3</v>
      </c>
      <c r="M2358" s="6">
        <v>8.2621808866666663E-3</v>
      </c>
      <c r="N2358" s="6">
        <v>2.3148510000000001E-5</v>
      </c>
      <c r="O2358" s="9">
        <v>6.9837952359999997E-2</v>
      </c>
    </row>
    <row r="2359" spans="1:15" x14ac:dyDescent="0.35">
      <c r="A2359" s="5">
        <v>2017</v>
      </c>
      <c r="B2359" s="6">
        <v>34025</v>
      </c>
      <c r="C2359" s="6">
        <v>2260004026</v>
      </c>
      <c r="D2359" s="12" t="s">
        <v>27</v>
      </c>
      <c r="E2359" s="12" t="s">
        <v>25</v>
      </c>
      <c r="F2359" s="12" t="s">
        <v>10</v>
      </c>
      <c r="G2359" s="6">
        <v>1.0141251999999999E-4</v>
      </c>
      <c r="H2359" s="6">
        <v>6.8004729993933326</v>
      </c>
      <c r="I2359" s="6">
        <v>1.5184893451199999</v>
      </c>
      <c r="J2359" s="6">
        <v>1.3461777156666667E-2</v>
      </c>
      <c r="K2359" s="20">
        <v>1.5298593053333332E-2</v>
      </c>
      <c r="L2359" s="6">
        <v>5.274847299333333E-2</v>
      </c>
      <c r="M2359" s="6">
        <v>4.8528830313333327E-2</v>
      </c>
      <c r="N2359" s="6">
        <v>1.2603077666666667E-4</v>
      </c>
      <c r="O2359" s="9">
        <v>0.38925689311666667</v>
      </c>
    </row>
    <row r="2360" spans="1:15" x14ac:dyDescent="0.35">
      <c r="A2360" s="5">
        <v>2017</v>
      </c>
      <c r="B2360" s="6">
        <v>34025</v>
      </c>
      <c r="C2360" s="6">
        <v>2260004030</v>
      </c>
      <c r="D2360" s="12" t="s">
        <v>28</v>
      </c>
      <c r="E2360" s="12" t="s">
        <v>24</v>
      </c>
      <c r="F2360" s="12" t="s">
        <v>10</v>
      </c>
      <c r="G2360" s="6">
        <v>1.212541E-5</v>
      </c>
      <c r="H2360" s="6">
        <v>0.80086091686333338</v>
      </c>
      <c r="I2360" s="6">
        <v>0.15757631680999998</v>
      </c>
      <c r="J2360" s="6">
        <v>1.4958346699999998E-3</v>
      </c>
      <c r="K2360" s="20">
        <v>1.8008071033333336E-3</v>
      </c>
      <c r="L2360" s="6">
        <v>5.6232507466666666E-3</v>
      </c>
      <c r="M2360" s="6">
        <v>5.1735082666666673E-3</v>
      </c>
      <c r="N2360" s="6">
        <v>1.4697466666666668E-5</v>
      </c>
      <c r="O2360" s="9">
        <v>4.2624490516666669E-2</v>
      </c>
    </row>
    <row r="2361" spans="1:15" x14ac:dyDescent="0.35">
      <c r="A2361" s="5">
        <v>2017</v>
      </c>
      <c r="B2361" s="6">
        <v>34025</v>
      </c>
      <c r="C2361" s="6">
        <v>2260004031</v>
      </c>
      <c r="D2361" s="12" t="s">
        <v>28</v>
      </c>
      <c r="E2361" s="12" t="s">
        <v>25</v>
      </c>
      <c r="F2361" s="12" t="s">
        <v>10</v>
      </c>
      <c r="G2361" s="6">
        <v>9.7738153333333327E-5</v>
      </c>
      <c r="H2361" s="6">
        <v>6.3500184271333326</v>
      </c>
      <c r="I2361" s="6">
        <v>1.6920329897166668</v>
      </c>
      <c r="J2361" s="6">
        <v>1.1881064616666668E-2</v>
      </c>
      <c r="K2361" s="20">
        <v>1.4183790206666666E-2</v>
      </c>
      <c r="L2361" s="6">
        <v>5.9975584790000001E-2</v>
      </c>
      <c r="M2361" s="6">
        <v>5.5177229359999996E-2</v>
      </c>
      <c r="N2361" s="6">
        <v>1.1794717E-4</v>
      </c>
      <c r="O2361" s="9">
        <v>0.38902504057999998</v>
      </c>
    </row>
    <row r="2362" spans="1:15" x14ac:dyDescent="0.35">
      <c r="A2362" s="5">
        <v>2017</v>
      </c>
      <c r="B2362" s="6">
        <v>34025</v>
      </c>
      <c r="C2362" s="6">
        <v>2260004035</v>
      </c>
      <c r="D2362" s="12" t="s">
        <v>29</v>
      </c>
      <c r="E2362" s="12" t="s">
        <v>24</v>
      </c>
      <c r="F2362" s="12" t="s">
        <v>10</v>
      </c>
      <c r="G2362" s="6">
        <v>0</v>
      </c>
      <c r="H2362" s="6">
        <v>0</v>
      </c>
      <c r="I2362" s="6">
        <v>0</v>
      </c>
      <c r="J2362" s="6">
        <v>0</v>
      </c>
      <c r="K2362" s="20">
        <v>0</v>
      </c>
      <c r="L2362" s="6">
        <v>0</v>
      </c>
      <c r="M2362" s="6">
        <v>0</v>
      </c>
      <c r="N2362" s="6">
        <v>0</v>
      </c>
      <c r="O2362" s="9">
        <v>2.8186066699999999E-3</v>
      </c>
    </row>
    <row r="2363" spans="1:15" x14ac:dyDescent="0.35">
      <c r="A2363" s="5">
        <v>2017</v>
      </c>
      <c r="B2363" s="6">
        <v>34025</v>
      </c>
      <c r="C2363" s="6">
        <v>2260004036</v>
      </c>
      <c r="D2363" s="12" t="s">
        <v>29</v>
      </c>
      <c r="E2363" s="12" t="s">
        <v>25</v>
      </c>
      <c r="F2363" s="12" t="s">
        <v>10</v>
      </c>
      <c r="G2363" s="6">
        <v>0</v>
      </c>
      <c r="H2363" s="6">
        <v>0</v>
      </c>
      <c r="I2363" s="6">
        <v>0</v>
      </c>
      <c r="J2363" s="6">
        <v>0</v>
      </c>
      <c r="K2363" s="20">
        <v>0</v>
      </c>
      <c r="L2363" s="6">
        <v>0</v>
      </c>
      <c r="M2363" s="6">
        <v>0</v>
      </c>
      <c r="N2363" s="6">
        <v>0</v>
      </c>
      <c r="O2363" s="9">
        <v>6.5771163333333332E-4</v>
      </c>
    </row>
    <row r="2364" spans="1:15" x14ac:dyDescent="0.35">
      <c r="A2364" s="5">
        <v>2017</v>
      </c>
      <c r="B2364" s="6">
        <v>34025</v>
      </c>
      <c r="C2364" s="6">
        <v>2260004071</v>
      </c>
      <c r="D2364" s="12" t="s">
        <v>30</v>
      </c>
      <c r="E2364" s="12" t="s">
        <v>25</v>
      </c>
      <c r="F2364" s="12" t="s">
        <v>10</v>
      </c>
      <c r="G2364" s="6">
        <v>0</v>
      </c>
      <c r="H2364" s="6">
        <v>3.1919223233333334E-3</v>
      </c>
      <c r="I2364" s="6">
        <v>6.5991625333333334E-4</v>
      </c>
      <c r="J2364" s="6">
        <v>6.6138600000000009E-6</v>
      </c>
      <c r="K2364" s="20">
        <v>6.9812966666666665E-6</v>
      </c>
      <c r="L2364" s="6">
        <v>2.241363666666667E-5</v>
      </c>
      <c r="M2364" s="6">
        <v>2.094389E-5</v>
      </c>
      <c r="N2364" s="6">
        <v>0</v>
      </c>
      <c r="O2364" s="9">
        <v>1.3595156666666665E-4</v>
      </c>
    </row>
    <row r="2365" spans="1:15" x14ac:dyDescent="0.35">
      <c r="A2365" s="5">
        <v>2017</v>
      </c>
      <c r="B2365" s="6">
        <v>34025</v>
      </c>
      <c r="C2365" s="6">
        <v>2260005035</v>
      </c>
      <c r="D2365" s="12" t="s">
        <v>31</v>
      </c>
      <c r="E2365" s="12" t="s">
        <v>32</v>
      </c>
      <c r="F2365" s="12" t="s">
        <v>10</v>
      </c>
      <c r="G2365" s="6">
        <v>0</v>
      </c>
      <c r="H2365" s="6">
        <v>1.7541426466666666E-3</v>
      </c>
      <c r="I2365" s="6">
        <v>3.1856758999999999E-4</v>
      </c>
      <c r="J2365" s="6">
        <v>3.3069300000000005E-6</v>
      </c>
      <c r="K2365" s="20">
        <v>4.4092400000000003E-6</v>
      </c>
      <c r="L2365" s="6">
        <v>1.3227720000000002E-5</v>
      </c>
      <c r="M2365" s="6">
        <v>1.212541E-5</v>
      </c>
      <c r="N2365" s="6">
        <v>0</v>
      </c>
      <c r="O2365" s="9">
        <v>7.532451666666667E-5</v>
      </c>
    </row>
    <row r="2366" spans="1:15" x14ac:dyDescent="0.35">
      <c r="A2366" s="5">
        <v>2017</v>
      </c>
      <c r="B2366" s="6">
        <v>34025</v>
      </c>
      <c r="C2366" s="6">
        <v>2260006005</v>
      </c>
      <c r="D2366" s="12" t="s">
        <v>33</v>
      </c>
      <c r="E2366" s="12" t="s">
        <v>34</v>
      </c>
      <c r="F2366" s="12" t="s">
        <v>10</v>
      </c>
      <c r="G2366" s="6">
        <v>2.2046200000000002E-6</v>
      </c>
      <c r="H2366" s="6">
        <v>0.12935093438666664</v>
      </c>
      <c r="I2366" s="6">
        <v>2.6883136279999997E-2</v>
      </c>
      <c r="J2366" s="6">
        <v>2.6088003333333328E-4</v>
      </c>
      <c r="K2366" s="20">
        <v>2.9211215000000002E-4</v>
      </c>
      <c r="L2366" s="6">
        <v>9.3512631666666662E-4</v>
      </c>
      <c r="M2366" s="6">
        <v>8.6053667333333328E-4</v>
      </c>
      <c r="N2366" s="6">
        <v>2.2046200000000002E-6</v>
      </c>
      <c r="O2366" s="9">
        <v>7.58609742E-3</v>
      </c>
    </row>
    <row r="2367" spans="1:15" x14ac:dyDescent="0.35">
      <c r="A2367" s="5">
        <v>2017</v>
      </c>
      <c r="B2367" s="6">
        <v>34025</v>
      </c>
      <c r="C2367" s="6">
        <v>2260006010</v>
      </c>
      <c r="D2367" s="12" t="s">
        <v>35</v>
      </c>
      <c r="E2367" s="12" t="s">
        <v>34</v>
      </c>
      <c r="F2367" s="12" t="s">
        <v>10</v>
      </c>
      <c r="G2367" s="6">
        <v>1.3227720000000002E-5</v>
      </c>
      <c r="H2367" s="6">
        <v>0.86298894564666673</v>
      </c>
      <c r="I2367" s="6">
        <v>0.1746389733</v>
      </c>
      <c r="J2367" s="6">
        <v>1.6685299033333335E-3</v>
      </c>
      <c r="K2367" s="20">
        <v>1.9929764799999999E-3</v>
      </c>
      <c r="L2367" s="6">
        <v>6.91919987E-3</v>
      </c>
      <c r="M2367" s="6">
        <v>6.3654728133333326E-3</v>
      </c>
      <c r="N2367" s="6">
        <v>1.5799776666666668E-5</v>
      </c>
      <c r="O2367" s="9">
        <v>5.3747900726666666E-2</v>
      </c>
    </row>
    <row r="2368" spans="1:15" x14ac:dyDescent="0.35">
      <c r="A2368" s="5">
        <v>2017</v>
      </c>
      <c r="B2368" s="6">
        <v>34025</v>
      </c>
      <c r="C2368" s="6">
        <v>2260006015</v>
      </c>
      <c r="D2368" s="12" t="s">
        <v>36</v>
      </c>
      <c r="E2368" s="12" t="s">
        <v>34</v>
      </c>
      <c r="F2368" s="12" t="s">
        <v>10</v>
      </c>
      <c r="G2368" s="6">
        <v>0</v>
      </c>
      <c r="H2368" s="6">
        <v>3.2407913999999999E-4</v>
      </c>
      <c r="I2368" s="6">
        <v>7.2385023333333318E-5</v>
      </c>
      <c r="J2368" s="6">
        <v>1.1023100000000001E-6</v>
      </c>
      <c r="K2368" s="20">
        <v>1.1023100000000001E-6</v>
      </c>
      <c r="L2368" s="6">
        <v>2.2046200000000002E-6</v>
      </c>
      <c r="M2368" s="6">
        <v>2.2046200000000002E-6</v>
      </c>
      <c r="N2368" s="6">
        <v>0</v>
      </c>
      <c r="O2368" s="9">
        <v>1.9841580000000002E-5</v>
      </c>
    </row>
    <row r="2369" spans="1:15" x14ac:dyDescent="0.35">
      <c r="A2369" s="5">
        <v>2017</v>
      </c>
      <c r="B2369" s="6">
        <v>34025</v>
      </c>
      <c r="C2369" s="6">
        <v>2260006035</v>
      </c>
      <c r="D2369" s="12" t="s">
        <v>37</v>
      </c>
      <c r="E2369" s="12" t="s">
        <v>34</v>
      </c>
      <c r="F2369" s="12" t="s">
        <v>10</v>
      </c>
      <c r="G2369" s="6">
        <v>0</v>
      </c>
      <c r="H2369" s="6">
        <v>5.2414840499999992E-3</v>
      </c>
      <c r="I2369" s="6">
        <v>1.1713880933333335E-3</v>
      </c>
      <c r="J2369" s="6">
        <v>1.212541E-5</v>
      </c>
      <c r="K2369" s="20">
        <v>1.212541E-5</v>
      </c>
      <c r="L2369" s="6">
        <v>4.0050596666666668E-5</v>
      </c>
      <c r="M2369" s="6">
        <v>3.6743666666666665E-5</v>
      </c>
      <c r="N2369" s="6">
        <v>0</v>
      </c>
      <c r="O2369" s="9">
        <v>3.321627466666667E-4</v>
      </c>
    </row>
    <row r="2370" spans="1:15" x14ac:dyDescent="0.35">
      <c r="A2370" s="5">
        <v>2017</v>
      </c>
      <c r="B2370" s="6">
        <v>34025</v>
      </c>
      <c r="C2370" s="6">
        <v>2260007005</v>
      </c>
      <c r="D2370" s="12" t="s">
        <v>38</v>
      </c>
      <c r="E2370" s="12" t="s">
        <v>39</v>
      </c>
      <c r="F2370" s="12" t="s">
        <v>10</v>
      </c>
      <c r="G2370" s="6">
        <v>0</v>
      </c>
      <c r="H2370" s="6">
        <v>6.7909644733333335E-3</v>
      </c>
      <c r="I2370" s="6">
        <v>2.6337860266666666E-3</v>
      </c>
      <c r="J2370" s="6">
        <v>1.212541E-5</v>
      </c>
      <c r="K2370" s="20">
        <v>1.5432340000000001E-5</v>
      </c>
      <c r="L2370" s="6">
        <v>9.6635843333333328E-5</v>
      </c>
      <c r="M2370" s="6">
        <v>8.8919673333333338E-5</v>
      </c>
      <c r="N2370" s="6">
        <v>0</v>
      </c>
      <c r="O2370" s="9">
        <v>6.7608346666666675E-4</v>
      </c>
    </row>
    <row r="2371" spans="1:15" x14ac:dyDescent="0.35">
      <c r="A2371" s="5">
        <v>2017</v>
      </c>
      <c r="B2371" s="6">
        <v>34025</v>
      </c>
      <c r="C2371" s="6">
        <v>2265001010</v>
      </c>
      <c r="D2371" s="12" t="s">
        <v>8</v>
      </c>
      <c r="E2371" s="12" t="s">
        <v>9</v>
      </c>
      <c r="F2371" s="12" t="s">
        <v>40</v>
      </c>
      <c r="G2371" s="6">
        <v>3.3069300000000005E-6</v>
      </c>
      <c r="H2371" s="6">
        <v>0.2688714133966667</v>
      </c>
      <c r="I2371" s="6">
        <v>3.6258650266666671E-2</v>
      </c>
      <c r="J2371" s="6">
        <v>3.7037616000000002E-4</v>
      </c>
      <c r="K2371" s="20">
        <v>5.9965664E-4</v>
      </c>
      <c r="L2371" s="6">
        <v>8.1203503333333334E-5</v>
      </c>
      <c r="M2371" s="6">
        <v>7.4589643333333329E-5</v>
      </c>
      <c r="N2371" s="6">
        <v>4.7766766666666677E-6</v>
      </c>
      <c r="O2371" s="9">
        <v>4.0634820966666662E-3</v>
      </c>
    </row>
    <row r="2372" spans="1:15" x14ac:dyDescent="0.35">
      <c r="A2372" s="5">
        <v>2017</v>
      </c>
      <c r="B2372" s="6">
        <v>34025</v>
      </c>
      <c r="C2372" s="6">
        <v>2265001030</v>
      </c>
      <c r="D2372" s="12" t="s">
        <v>11</v>
      </c>
      <c r="E2372" s="12" t="s">
        <v>9</v>
      </c>
      <c r="F2372" s="12" t="s">
        <v>40</v>
      </c>
      <c r="G2372" s="6">
        <v>3.4539046666666668E-5</v>
      </c>
      <c r="H2372" s="6">
        <v>2.5561062409666668</v>
      </c>
      <c r="I2372" s="6">
        <v>0.41915447980999998</v>
      </c>
      <c r="J2372" s="6">
        <v>2.7359334199999999E-3</v>
      </c>
      <c r="K2372" s="20">
        <v>4.4051981966666673E-3</v>
      </c>
      <c r="L2372" s="6">
        <v>7.2238048666666661E-4</v>
      </c>
      <c r="M2372" s="6">
        <v>6.6432549333333339E-4</v>
      </c>
      <c r="N2372" s="6">
        <v>4.7766766666666671E-5</v>
      </c>
      <c r="O2372" s="9">
        <v>4.1648578729999997E-2</v>
      </c>
    </row>
    <row r="2373" spans="1:15" x14ac:dyDescent="0.35">
      <c r="A2373" s="5">
        <v>2017</v>
      </c>
      <c r="B2373" s="6">
        <v>34025</v>
      </c>
      <c r="C2373" s="6">
        <v>2265001050</v>
      </c>
      <c r="D2373" s="12" t="s">
        <v>41</v>
      </c>
      <c r="E2373" s="12" t="s">
        <v>9</v>
      </c>
      <c r="F2373" s="12" t="s">
        <v>40</v>
      </c>
      <c r="G2373" s="6">
        <v>8.9287110000000009E-5</v>
      </c>
      <c r="H2373" s="6">
        <v>6.7388950232999996</v>
      </c>
      <c r="I2373" s="6">
        <v>1.7707397608999997</v>
      </c>
      <c r="J2373" s="6">
        <v>4.9276931366666662E-3</v>
      </c>
      <c r="K2373" s="20">
        <v>1.2270914920000001E-2</v>
      </c>
      <c r="L2373" s="6">
        <v>8.8037825333333339E-4</v>
      </c>
      <c r="M2373" s="6">
        <v>8.1019784999999999E-4</v>
      </c>
      <c r="N2373" s="6">
        <v>1.2566334E-4</v>
      </c>
      <c r="O2373" s="9">
        <v>3.5850060693333331E-2</v>
      </c>
    </row>
    <row r="2374" spans="1:15" x14ac:dyDescent="0.35">
      <c r="A2374" s="5">
        <v>2017</v>
      </c>
      <c r="B2374" s="6">
        <v>34025</v>
      </c>
      <c r="C2374" s="6">
        <v>2265001060</v>
      </c>
      <c r="D2374" s="12" t="s">
        <v>12</v>
      </c>
      <c r="E2374" s="12" t="s">
        <v>9</v>
      </c>
      <c r="F2374" s="12" t="s">
        <v>40</v>
      </c>
      <c r="G2374" s="6">
        <v>5.5115500000000006E-6</v>
      </c>
      <c r="H2374" s="6">
        <v>0.38280470525000004</v>
      </c>
      <c r="I2374" s="6">
        <v>0.11856005436000001</v>
      </c>
      <c r="J2374" s="6">
        <v>4.1924523666666668E-4</v>
      </c>
      <c r="K2374" s="20">
        <v>1.3620877233333332E-3</v>
      </c>
      <c r="L2374" s="6">
        <v>4.2255216666666665E-5</v>
      </c>
      <c r="M2374" s="6">
        <v>3.8948286666666662E-5</v>
      </c>
      <c r="N2374" s="6">
        <v>6.9812966666666665E-6</v>
      </c>
      <c r="O2374" s="9">
        <v>4.3460408933333325E-3</v>
      </c>
    </row>
    <row r="2375" spans="1:15" x14ac:dyDescent="0.35">
      <c r="A2375" s="5">
        <v>2017</v>
      </c>
      <c r="B2375" s="6">
        <v>34025</v>
      </c>
      <c r="C2375" s="6">
        <v>2265002003</v>
      </c>
      <c r="D2375" s="12" t="s">
        <v>42</v>
      </c>
      <c r="E2375" s="12" t="s">
        <v>14</v>
      </c>
      <c r="F2375" s="12" t="s">
        <v>40</v>
      </c>
      <c r="G2375" s="6">
        <v>6.9812966666666665E-6</v>
      </c>
      <c r="H2375" s="6">
        <v>0.53484705842333324</v>
      </c>
      <c r="I2375" s="6">
        <v>0.11315248893666667</v>
      </c>
      <c r="J2375" s="6">
        <v>3.0460499666666666E-4</v>
      </c>
      <c r="K2375" s="20">
        <v>9.850977033333333E-4</v>
      </c>
      <c r="L2375" s="6">
        <v>6.3566543333333329E-5</v>
      </c>
      <c r="M2375" s="6">
        <v>5.8789866666666664E-5</v>
      </c>
      <c r="N2375" s="6">
        <v>9.9207900000000009E-6</v>
      </c>
      <c r="O2375" s="9">
        <v>2.2226243966666664E-3</v>
      </c>
    </row>
    <row r="2376" spans="1:15" x14ac:dyDescent="0.35">
      <c r="A2376" s="5">
        <v>2017</v>
      </c>
      <c r="B2376" s="6">
        <v>34025</v>
      </c>
      <c r="C2376" s="6">
        <v>2265002006</v>
      </c>
      <c r="D2376" s="12" t="s">
        <v>13</v>
      </c>
      <c r="E2376" s="12" t="s">
        <v>14</v>
      </c>
      <c r="F2376" s="12" t="s">
        <v>40</v>
      </c>
      <c r="G2376" s="6">
        <v>0</v>
      </c>
      <c r="H2376" s="6">
        <v>3.9800739733333338E-3</v>
      </c>
      <c r="I2376" s="6">
        <v>1.0196367499999998E-3</v>
      </c>
      <c r="J2376" s="6">
        <v>2.2046200000000002E-6</v>
      </c>
      <c r="K2376" s="20">
        <v>6.9812966666666665E-6</v>
      </c>
      <c r="L2376" s="6">
        <v>0</v>
      </c>
      <c r="M2376" s="6">
        <v>0</v>
      </c>
      <c r="N2376" s="6">
        <v>0</v>
      </c>
      <c r="O2376" s="9">
        <v>2.1311326666666668E-5</v>
      </c>
    </row>
    <row r="2377" spans="1:15" x14ac:dyDescent="0.35">
      <c r="A2377" s="5">
        <v>2017</v>
      </c>
      <c r="B2377" s="6">
        <v>34025</v>
      </c>
      <c r="C2377" s="6">
        <v>2265002009</v>
      </c>
      <c r="D2377" s="12" t="s">
        <v>15</v>
      </c>
      <c r="E2377" s="12" t="s">
        <v>14</v>
      </c>
      <c r="F2377" s="12" t="s">
        <v>40</v>
      </c>
      <c r="G2377" s="6">
        <v>1.3227720000000002E-5</v>
      </c>
      <c r="H2377" s="6">
        <v>1.0046600314666667</v>
      </c>
      <c r="I2377" s="6">
        <v>0.19900774047</v>
      </c>
      <c r="J2377" s="6">
        <v>6.8343220000000005E-4</v>
      </c>
      <c r="K2377" s="20">
        <v>1.7508357166666668E-3</v>
      </c>
      <c r="L2377" s="6">
        <v>2.0062042000000002E-4</v>
      </c>
      <c r="M2377" s="6">
        <v>1.8482064333333334E-4</v>
      </c>
      <c r="N2377" s="6">
        <v>1.873927E-5</v>
      </c>
      <c r="O2377" s="9">
        <v>5.7375235500000009E-3</v>
      </c>
    </row>
    <row r="2378" spans="1:15" x14ac:dyDescent="0.35">
      <c r="A2378" s="5">
        <v>2017</v>
      </c>
      <c r="B2378" s="6">
        <v>34025</v>
      </c>
      <c r="C2378" s="6">
        <v>2265002015</v>
      </c>
      <c r="D2378" s="12" t="s">
        <v>43</v>
      </c>
      <c r="E2378" s="12" t="s">
        <v>14</v>
      </c>
      <c r="F2378" s="12" t="s">
        <v>40</v>
      </c>
      <c r="G2378" s="6">
        <v>1.2492846666666667E-5</v>
      </c>
      <c r="H2378" s="6">
        <v>0.94383346335666662</v>
      </c>
      <c r="I2378" s="6">
        <v>0.20571162245333333</v>
      </c>
      <c r="J2378" s="6">
        <v>5.5446192999999999E-4</v>
      </c>
      <c r="K2378" s="20">
        <v>1.6464837033333332E-3</v>
      </c>
      <c r="L2378" s="6">
        <v>1.1243562000000001E-4</v>
      </c>
      <c r="M2378" s="6">
        <v>1.0361714E-4</v>
      </c>
      <c r="N2378" s="6">
        <v>1.7636960000000001E-5</v>
      </c>
      <c r="O2378" s="9">
        <v>3.9025448366666669E-3</v>
      </c>
    </row>
    <row r="2379" spans="1:15" x14ac:dyDescent="0.35">
      <c r="A2379" s="5">
        <v>2017</v>
      </c>
      <c r="B2379" s="6">
        <v>34025</v>
      </c>
      <c r="C2379" s="6">
        <v>2265002021</v>
      </c>
      <c r="D2379" s="12" t="s">
        <v>16</v>
      </c>
      <c r="E2379" s="12" t="s">
        <v>14</v>
      </c>
      <c r="F2379" s="12" t="s">
        <v>40</v>
      </c>
      <c r="G2379" s="6">
        <v>2.4618256666666667E-5</v>
      </c>
      <c r="H2379" s="6">
        <v>1.8850004388233332</v>
      </c>
      <c r="I2379" s="6">
        <v>0.43662903280333332</v>
      </c>
      <c r="J2379" s="6">
        <v>1.2456103E-3</v>
      </c>
      <c r="K2379" s="20">
        <v>3.4906483333333334E-3</v>
      </c>
      <c r="L2379" s="6">
        <v>2.6969851333333332E-4</v>
      </c>
      <c r="M2379" s="6">
        <v>2.4838718666666664E-4</v>
      </c>
      <c r="N2379" s="6">
        <v>3.5641356666666673E-5</v>
      </c>
      <c r="O2379" s="9">
        <v>1.0096424726666666E-2</v>
      </c>
    </row>
    <row r="2380" spans="1:15" x14ac:dyDescent="0.35">
      <c r="A2380" s="5">
        <v>2017</v>
      </c>
      <c r="B2380" s="6">
        <v>34025</v>
      </c>
      <c r="C2380" s="6">
        <v>2265002024</v>
      </c>
      <c r="D2380" s="12" t="s">
        <v>44</v>
      </c>
      <c r="E2380" s="12" t="s">
        <v>14</v>
      </c>
      <c r="F2380" s="12" t="s">
        <v>40</v>
      </c>
      <c r="G2380" s="6">
        <v>1.0288226666666667E-5</v>
      </c>
      <c r="H2380" s="6">
        <v>0.79506680806666663</v>
      </c>
      <c r="I2380" s="6">
        <v>0.18666995207666667</v>
      </c>
      <c r="J2380" s="6">
        <v>5.3866215333333331E-4</v>
      </c>
      <c r="K2380" s="20">
        <v>1.4036080666666665E-3</v>
      </c>
      <c r="L2380" s="6">
        <v>1.2051922666666668E-4</v>
      </c>
      <c r="M2380" s="6">
        <v>1.1133330999999998E-4</v>
      </c>
      <c r="N2380" s="6">
        <v>1.4697466666666668E-5</v>
      </c>
      <c r="O2380" s="9">
        <v>4.0932444666666665E-3</v>
      </c>
    </row>
    <row r="2381" spans="1:15" x14ac:dyDescent="0.35">
      <c r="A2381" s="5">
        <v>2017</v>
      </c>
      <c r="B2381" s="6">
        <v>34025</v>
      </c>
      <c r="C2381" s="6">
        <v>2265002027</v>
      </c>
      <c r="D2381" s="12" t="s">
        <v>17</v>
      </c>
      <c r="E2381" s="12" t="s">
        <v>14</v>
      </c>
      <c r="F2381" s="12" t="s">
        <v>40</v>
      </c>
      <c r="G2381" s="6">
        <v>3.6743666666666669E-7</v>
      </c>
      <c r="H2381" s="6">
        <v>4.1206184983333338E-2</v>
      </c>
      <c r="I2381" s="6">
        <v>9.0999364866666665E-3</v>
      </c>
      <c r="J2381" s="6">
        <v>2.9027496666666665E-5</v>
      </c>
      <c r="K2381" s="20">
        <v>7.311989666666666E-5</v>
      </c>
      <c r="L2381" s="6">
        <v>7.7161700000000004E-6</v>
      </c>
      <c r="M2381" s="6">
        <v>6.9812966666666665E-6</v>
      </c>
      <c r="N2381" s="6">
        <v>1.1023100000000001E-6</v>
      </c>
      <c r="O2381" s="9">
        <v>2.0576453333333332E-4</v>
      </c>
    </row>
    <row r="2382" spans="1:15" x14ac:dyDescent="0.35">
      <c r="A2382" s="5">
        <v>2017</v>
      </c>
      <c r="B2382" s="6">
        <v>34025</v>
      </c>
      <c r="C2382" s="6">
        <v>2265002030</v>
      </c>
      <c r="D2382" s="12" t="s">
        <v>45</v>
      </c>
      <c r="E2382" s="12" t="s">
        <v>14</v>
      </c>
      <c r="F2382" s="12" t="s">
        <v>40</v>
      </c>
      <c r="G2382" s="6">
        <v>2.2046200000000002E-5</v>
      </c>
      <c r="H2382" s="6">
        <v>1.6588883651999999</v>
      </c>
      <c r="I2382" s="6">
        <v>0.33022084388333334</v>
      </c>
      <c r="J2382" s="6">
        <v>9.8620001333333336E-4</v>
      </c>
      <c r="K2382" s="20">
        <v>3.1015329033333328E-3</v>
      </c>
      <c r="L2382" s="6">
        <v>2.4508025666666666E-4</v>
      </c>
      <c r="M2382" s="6">
        <v>2.2523867666666668E-4</v>
      </c>
      <c r="N2382" s="6">
        <v>3.1232116666666665E-5</v>
      </c>
      <c r="O2382" s="9">
        <v>7.1584011399999994E-3</v>
      </c>
    </row>
    <row r="2383" spans="1:15" x14ac:dyDescent="0.35">
      <c r="A2383" s="5">
        <v>2017</v>
      </c>
      <c r="B2383" s="6">
        <v>34025</v>
      </c>
      <c r="C2383" s="6">
        <v>2265002033</v>
      </c>
      <c r="D2383" s="12" t="s">
        <v>46</v>
      </c>
      <c r="E2383" s="12" t="s">
        <v>14</v>
      </c>
      <c r="F2383" s="12" t="s">
        <v>40</v>
      </c>
      <c r="G2383" s="6">
        <v>7.7161700000000004E-6</v>
      </c>
      <c r="H2383" s="6">
        <v>0.57067103111333328</v>
      </c>
      <c r="I2383" s="6">
        <v>9.2248649533333338E-2</v>
      </c>
      <c r="J2383" s="6">
        <v>3.8433875333333334E-4</v>
      </c>
      <c r="K2383" s="20">
        <v>1.5902658933333333E-3</v>
      </c>
      <c r="L2383" s="6">
        <v>1.1574255000000002E-4</v>
      </c>
      <c r="M2383" s="6">
        <v>1.0618919666666666E-4</v>
      </c>
      <c r="N2383" s="6">
        <v>1.1023100000000001E-5</v>
      </c>
      <c r="O2383" s="9">
        <v>3.1268860333333337E-3</v>
      </c>
    </row>
    <row r="2384" spans="1:15" x14ac:dyDescent="0.35">
      <c r="A2384" s="5">
        <v>2017</v>
      </c>
      <c r="B2384" s="6">
        <v>34025</v>
      </c>
      <c r="C2384" s="6">
        <v>2265002039</v>
      </c>
      <c r="D2384" s="12" t="s">
        <v>18</v>
      </c>
      <c r="E2384" s="12" t="s">
        <v>14</v>
      </c>
      <c r="F2384" s="12" t="s">
        <v>40</v>
      </c>
      <c r="G2384" s="6">
        <v>4.5562146666666661E-5</v>
      </c>
      <c r="H2384" s="6">
        <v>3.4666102591633332</v>
      </c>
      <c r="I2384" s="6">
        <v>0.83795842504000007</v>
      </c>
      <c r="J2384" s="6">
        <v>2.3063999566666667E-3</v>
      </c>
      <c r="K2384" s="20">
        <v>6.1729360000000004E-3</v>
      </c>
      <c r="L2384" s="6">
        <v>4.3577988666666675E-4</v>
      </c>
      <c r="M2384" s="6">
        <v>4.0124084000000003E-4</v>
      </c>
      <c r="N2384" s="6">
        <v>6.4668853333333341E-5</v>
      </c>
      <c r="O2384" s="9">
        <v>1.6000029650000001E-2</v>
      </c>
    </row>
    <row r="2385" spans="1:15" x14ac:dyDescent="0.35">
      <c r="A2385" s="5">
        <v>2017</v>
      </c>
      <c r="B2385" s="6">
        <v>34025</v>
      </c>
      <c r="C2385" s="6">
        <v>2265002042</v>
      </c>
      <c r="D2385" s="12" t="s">
        <v>47</v>
      </c>
      <c r="E2385" s="12" t="s">
        <v>14</v>
      </c>
      <c r="F2385" s="12" t="s">
        <v>40</v>
      </c>
      <c r="G2385" s="6">
        <v>2.2046200000000002E-5</v>
      </c>
      <c r="H2385" s="6">
        <v>1.6618932622599998</v>
      </c>
      <c r="I2385" s="6">
        <v>0.38935830563666668</v>
      </c>
      <c r="J2385" s="6">
        <v>1.1846158133333334E-3</v>
      </c>
      <c r="K2385" s="20">
        <v>3.3804173333333333E-3</v>
      </c>
      <c r="L2385" s="6">
        <v>2.3956870666666668E-4</v>
      </c>
      <c r="M2385" s="6">
        <v>2.2082943666666666E-4</v>
      </c>
      <c r="N2385" s="6">
        <v>3.1232116666666665E-5</v>
      </c>
      <c r="O2385" s="9">
        <v>1.1729313273333333E-2</v>
      </c>
    </row>
    <row r="2386" spans="1:15" x14ac:dyDescent="0.35">
      <c r="A2386" s="5">
        <v>2017</v>
      </c>
      <c r="B2386" s="6">
        <v>34025</v>
      </c>
      <c r="C2386" s="6">
        <v>2265002045</v>
      </c>
      <c r="D2386" s="12" t="s">
        <v>48</v>
      </c>
      <c r="E2386" s="12" t="s">
        <v>14</v>
      </c>
      <c r="F2386" s="12" t="s">
        <v>40</v>
      </c>
      <c r="G2386" s="6">
        <v>2.2046200000000002E-6</v>
      </c>
      <c r="H2386" s="6">
        <v>0.12797231201333334</v>
      </c>
      <c r="I2386" s="6">
        <v>1.1671258279999999E-2</v>
      </c>
      <c r="J2386" s="6">
        <v>5.3645753333333328E-5</v>
      </c>
      <c r="K2386" s="20">
        <v>5.6217809999999991E-4</v>
      </c>
      <c r="L2386" s="6">
        <v>1.212541E-5</v>
      </c>
      <c r="M2386" s="6">
        <v>1.1023100000000001E-5</v>
      </c>
      <c r="N2386" s="6">
        <v>2.2046200000000002E-6</v>
      </c>
      <c r="O2386" s="9">
        <v>3.7331565333333333E-4</v>
      </c>
    </row>
    <row r="2387" spans="1:15" x14ac:dyDescent="0.35">
      <c r="A2387" s="5">
        <v>2017</v>
      </c>
      <c r="B2387" s="6">
        <v>34025</v>
      </c>
      <c r="C2387" s="6">
        <v>2265002054</v>
      </c>
      <c r="D2387" s="12" t="s">
        <v>19</v>
      </c>
      <c r="E2387" s="12" t="s">
        <v>14</v>
      </c>
      <c r="F2387" s="12" t="s">
        <v>40</v>
      </c>
      <c r="G2387" s="6">
        <v>3.3069300000000005E-6</v>
      </c>
      <c r="H2387" s="6">
        <v>0.22387034252000002</v>
      </c>
      <c r="I2387" s="6">
        <v>5.0634242413333336E-2</v>
      </c>
      <c r="J2387" s="6">
        <v>1.4550491999999998E-4</v>
      </c>
      <c r="K2387" s="20">
        <v>4.3247295666666666E-4</v>
      </c>
      <c r="L2387" s="6">
        <v>3.2334426666666671E-5</v>
      </c>
      <c r="M2387" s="6">
        <v>2.9027496666666665E-5</v>
      </c>
      <c r="N2387" s="6">
        <v>4.4092400000000003E-6</v>
      </c>
      <c r="O2387" s="9">
        <v>1.0582176E-3</v>
      </c>
    </row>
    <row r="2388" spans="1:15" x14ac:dyDescent="0.35">
      <c r="A2388" s="5">
        <v>2017</v>
      </c>
      <c r="B2388" s="6">
        <v>34025</v>
      </c>
      <c r="C2388" s="6">
        <v>2265002057</v>
      </c>
      <c r="D2388" s="12" t="s">
        <v>49</v>
      </c>
      <c r="E2388" s="12" t="s">
        <v>14</v>
      </c>
      <c r="F2388" s="12" t="s">
        <v>40</v>
      </c>
      <c r="G2388" s="6">
        <v>2.2046200000000002E-6</v>
      </c>
      <c r="H2388" s="6">
        <v>0.19688469140999998</v>
      </c>
      <c r="I2388" s="6">
        <v>6.9342647733333339E-3</v>
      </c>
      <c r="J2388" s="6">
        <v>3.4539046666666668E-5</v>
      </c>
      <c r="K2388" s="20">
        <v>5.0963465666666659E-4</v>
      </c>
      <c r="L2388" s="6">
        <v>1.873927E-5</v>
      </c>
      <c r="M2388" s="6">
        <v>1.6902086666666667E-5</v>
      </c>
      <c r="N2388" s="6">
        <v>3.3069300000000005E-6</v>
      </c>
      <c r="O2388" s="9">
        <v>2.4250819999999999E-4</v>
      </c>
    </row>
    <row r="2389" spans="1:15" x14ac:dyDescent="0.35">
      <c r="A2389" s="5">
        <v>2017</v>
      </c>
      <c r="B2389" s="6">
        <v>34025</v>
      </c>
      <c r="C2389" s="6">
        <v>2265002060</v>
      </c>
      <c r="D2389" s="12" t="s">
        <v>50</v>
      </c>
      <c r="E2389" s="12" t="s">
        <v>14</v>
      </c>
      <c r="F2389" s="12" t="s">
        <v>40</v>
      </c>
      <c r="G2389" s="6">
        <v>6.6138600000000009E-6</v>
      </c>
      <c r="H2389" s="6">
        <v>0.47497656052000004</v>
      </c>
      <c r="I2389" s="6">
        <v>9.3957230033333335E-3</v>
      </c>
      <c r="J2389" s="6">
        <v>4.2255216666666665E-5</v>
      </c>
      <c r="K2389" s="20">
        <v>8.3077430333333322E-4</v>
      </c>
      <c r="L2389" s="6">
        <v>4.6664456666666666E-5</v>
      </c>
      <c r="M2389" s="6">
        <v>4.3357526666666677E-5</v>
      </c>
      <c r="N2389" s="6">
        <v>8.8184800000000007E-6</v>
      </c>
      <c r="O2389" s="9">
        <v>3.1342347666666665E-4</v>
      </c>
    </row>
    <row r="2390" spans="1:15" x14ac:dyDescent="0.35">
      <c r="A2390" s="5">
        <v>2017</v>
      </c>
      <c r="B2390" s="6">
        <v>34025</v>
      </c>
      <c r="C2390" s="6">
        <v>2265002066</v>
      </c>
      <c r="D2390" s="12" t="s">
        <v>51</v>
      </c>
      <c r="E2390" s="12" t="s">
        <v>14</v>
      </c>
      <c r="F2390" s="12" t="s">
        <v>40</v>
      </c>
      <c r="G2390" s="6">
        <v>1.5432340000000001E-5</v>
      </c>
      <c r="H2390" s="6">
        <v>1.1395684454366666</v>
      </c>
      <c r="I2390" s="6">
        <v>0.28178938428666672</v>
      </c>
      <c r="J2390" s="6">
        <v>7.2789203666666672E-4</v>
      </c>
      <c r="K2390" s="20">
        <v>1.9661536033333334E-3</v>
      </c>
      <c r="L2390" s="6">
        <v>1.3264463666666667E-4</v>
      </c>
      <c r="M2390" s="6">
        <v>1.2162153666666665E-4</v>
      </c>
      <c r="N2390" s="6">
        <v>2.1311326666666668E-5</v>
      </c>
      <c r="O2390" s="9">
        <v>5.0445379966666667E-3</v>
      </c>
    </row>
    <row r="2391" spans="1:15" x14ac:dyDescent="0.35">
      <c r="A2391" s="5">
        <v>2017</v>
      </c>
      <c r="B2391" s="6">
        <v>34025</v>
      </c>
      <c r="C2391" s="6">
        <v>2265002072</v>
      </c>
      <c r="D2391" s="12" t="s">
        <v>52</v>
      </c>
      <c r="E2391" s="12" t="s">
        <v>14</v>
      </c>
      <c r="F2391" s="12" t="s">
        <v>40</v>
      </c>
      <c r="G2391" s="6">
        <v>9.9207900000000009E-6</v>
      </c>
      <c r="H2391" s="6">
        <v>0.77384807544000001</v>
      </c>
      <c r="I2391" s="6">
        <v>0.11725785881333334</v>
      </c>
      <c r="J2391" s="6">
        <v>3.7552027333333341E-4</v>
      </c>
      <c r="K2391" s="20">
        <v>2.4875462333333333E-3</v>
      </c>
      <c r="L2391" s="6">
        <v>7.7896573333333325E-5</v>
      </c>
      <c r="M2391" s="6">
        <v>7.1282713333333347E-5</v>
      </c>
      <c r="N2391" s="6">
        <v>1.433003E-5</v>
      </c>
      <c r="O2391" s="9">
        <v>2.6727343133333332E-3</v>
      </c>
    </row>
    <row r="2392" spans="1:15" x14ac:dyDescent="0.35">
      <c r="A2392" s="5">
        <v>2017</v>
      </c>
      <c r="B2392" s="6">
        <v>34025</v>
      </c>
      <c r="C2392" s="6">
        <v>2265002078</v>
      </c>
      <c r="D2392" s="12" t="s">
        <v>53</v>
      </c>
      <c r="E2392" s="12" t="s">
        <v>14</v>
      </c>
      <c r="F2392" s="12" t="s">
        <v>40</v>
      </c>
      <c r="G2392" s="6">
        <v>3.3069300000000005E-6</v>
      </c>
      <c r="H2392" s="6">
        <v>0.25591118729000001</v>
      </c>
      <c r="I2392" s="6">
        <v>6.4269817113333336E-2</v>
      </c>
      <c r="J2392" s="6">
        <v>1.8261602333333334E-4</v>
      </c>
      <c r="K2392" s="20">
        <v>5.7393607333333337E-4</v>
      </c>
      <c r="L2392" s="6">
        <v>3.012980666666667E-5</v>
      </c>
      <c r="M2392" s="6">
        <v>2.7925186666666666E-5</v>
      </c>
      <c r="N2392" s="6">
        <v>4.4092400000000003E-6</v>
      </c>
      <c r="O2392" s="9">
        <v>1.87613162E-3</v>
      </c>
    </row>
    <row r="2393" spans="1:15" x14ac:dyDescent="0.35">
      <c r="A2393" s="5">
        <v>2017</v>
      </c>
      <c r="B2393" s="6">
        <v>34025</v>
      </c>
      <c r="C2393" s="6">
        <v>2265002081</v>
      </c>
      <c r="D2393" s="12" t="s">
        <v>54</v>
      </c>
      <c r="E2393" s="12" t="s">
        <v>14</v>
      </c>
      <c r="F2393" s="12" t="s">
        <v>40</v>
      </c>
      <c r="G2393" s="6">
        <v>2.2046200000000002E-6</v>
      </c>
      <c r="H2393" s="6">
        <v>0.17623364843333333</v>
      </c>
      <c r="I2393" s="6">
        <v>1.3162683710000003E-2</v>
      </c>
      <c r="J2393" s="6">
        <v>8.0468630000000006E-5</v>
      </c>
      <c r="K2393" s="20">
        <v>9.9428362000000001E-4</v>
      </c>
      <c r="L2393" s="6">
        <v>1.5799776666666668E-5</v>
      </c>
      <c r="M2393" s="6">
        <v>1.4697466666666668E-5</v>
      </c>
      <c r="N2393" s="6">
        <v>3.3069300000000005E-6</v>
      </c>
      <c r="O2393" s="9">
        <v>5.3902959000000003E-4</v>
      </c>
    </row>
    <row r="2394" spans="1:15" x14ac:dyDescent="0.35">
      <c r="A2394" s="5">
        <v>2017</v>
      </c>
      <c r="B2394" s="6">
        <v>34025</v>
      </c>
      <c r="C2394" s="6">
        <v>2265003010</v>
      </c>
      <c r="D2394" s="12" t="s">
        <v>55</v>
      </c>
      <c r="E2394" s="12" t="s">
        <v>21</v>
      </c>
      <c r="F2394" s="12" t="s">
        <v>40</v>
      </c>
      <c r="G2394" s="6">
        <v>9.9207900000000009E-6</v>
      </c>
      <c r="H2394" s="6">
        <v>0.74745620198333329</v>
      </c>
      <c r="I2394" s="6">
        <v>9.4494422440000003E-2</v>
      </c>
      <c r="J2394" s="6">
        <v>3.5384151E-4</v>
      </c>
      <c r="K2394" s="20">
        <v>3.0203294000000001E-3</v>
      </c>
      <c r="L2394" s="6">
        <v>7.348733333333333E-5</v>
      </c>
      <c r="M2394" s="6">
        <v>6.6873473333333352E-5</v>
      </c>
      <c r="N2394" s="6">
        <v>1.433003E-5</v>
      </c>
      <c r="O2394" s="9">
        <v>2.597777233333333E-3</v>
      </c>
    </row>
    <row r="2395" spans="1:15" x14ac:dyDescent="0.35">
      <c r="A2395" s="5">
        <v>2017</v>
      </c>
      <c r="B2395" s="6">
        <v>34025</v>
      </c>
      <c r="C2395" s="6">
        <v>2265003020</v>
      </c>
      <c r="D2395" s="12" t="s">
        <v>56</v>
      </c>
      <c r="E2395" s="12" t="s">
        <v>21</v>
      </c>
      <c r="F2395" s="12" t="s">
        <v>40</v>
      </c>
      <c r="G2395" s="6">
        <v>3.8213413333333341E-5</v>
      </c>
      <c r="H2395" s="6">
        <v>2.9424489938799998</v>
      </c>
      <c r="I2395" s="6">
        <v>6.1398299563333335E-2</v>
      </c>
      <c r="J2395" s="6">
        <v>2.6969851333333332E-4</v>
      </c>
      <c r="K2395" s="20">
        <v>5.3215852433333329E-3</v>
      </c>
      <c r="L2395" s="6">
        <v>2.8843778333333337E-4</v>
      </c>
      <c r="M2395" s="6">
        <v>2.6528927333333333E-4</v>
      </c>
      <c r="N2395" s="6">
        <v>5.4748063333333341E-5</v>
      </c>
      <c r="O2395" s="9">
        <v>2.0212691033333337E-3</v>
      </c>
    </row>
    <row r="2396" spans="1:15" x14ac:dyDescent="0.35">
      <c r="A2396" s="5">
        <v>2017</v>
      </c>
      <c r="B2396" s="6">
        <v>34025</v>
      </c>
      <c r="C2396" s="6">
        <v>2265003030</v>
      </c>
      <c r="D2396" s="12" t="s">
        <v>20</v>
      </c>
      <c r="E2396" s="12" t="s">
        <v>21</v>
      </c>
      <c r="F2396" s="12" t="s">
        <v>40</v>
      </c>
      <c r="G2396" s="6">
        <v>7.7161700000000004E-6</v>
      </c>
      <c r="H2396" s="6">
        <v>0.61332785605666673</v>
      </c>
      <c r="I2396" s="6">
        <v>7.1233844256666665E-2</v>
      </c>
      <c r="J2396" s="6">
        <v>2.1458301333333331E-4</v>
      </c>
      <c r="K2396" s="20">
        <v>1.0457247533333335E-3</v>
      </c>
      <c r="L2396" s="6">
        <v>7.4589643333333329E-5</v>
      </c>
      <c r="M2396" s="6">
        <v>6.7975783333333324E-5</v>
      </c>
      <c r="N2396" s="6">
        <v>1.1390536666666669E-5</v>
      </c>
      <c r="O2396" s="9">
        <v>1.6306839266666668E-3</v>
      </c>
    </row>
    <row r="2397" spans="1:15" x14ac:dyDescent="0.35">
      <c r="A2397" s="5">
        <v>2017</v>
      </c>
      <c r="B2397" s="6">
        <v>34025</v>
      </c>
      <c r="C2397" s="6">
        <v>2265003040</v>
      </c>
      <c r="D2397" s="12" t="s">
        <v>22</v>
      </c>
      <c r="E2397" s="12" t="s">
        <v>21</v>
      </c>
      <c r="F2397" s="12" t="s">
        <v>40</v>
      </c>
      <c r="G2397" s="6">
        <v>1.5432340000000001E-5</v>
      </c>
      <c r="H2397" s="6">
        <v>1.1399520493166668</v>
      </c>
      <c r="I2397" s="6">
        <v>0.22028563040000002</v>
      </c>
      <c r="J2397" s="6">
        <v>8.2269069666666668E-4</v>
      </c>
      <c r="K2397" s="20">
        <v>2.1054121000000001E-3</v>
      </c>
      <c r="L2397" s="6">
        <v>2.575731033333333E-4</v>
      </c>
      <c r="M2397" s="6">
        <v>2.3736408666666668E-4</v>
      </c>
      <c r="N2397" s="6">
        <v>2.1311326666666668E-5</v>
      </c>
      <c r="O2397" s="9">
        <v>6.8537961433333336E-3</v>
      </c>
    </row>
    <row r="2398" spans="1:15" x14ac:dyDescent="0.35">
      <c r="A2398" s="5">
        <v>2017</v>
      </c>
      <c r="B2398" s="6">
        <v>34025</v>
      </c>
      <c r="C2398" s="6">
        <v>2265003050</v>
      </c>
      <c r="D2398" s="12" t="s">
        <v>57</v>
      </c>
      <c r="E2398" s="12" t="s">
        <v>21</v>
      </c>
      <c r="F2398" s="12" t="s">
        <v>40</v>
      </c>
      <c r="G2398" s="6">
        <v>1.1023100000000001E-6</v>
      </c>
      <c r="H2398" s="6">
        <v>5.2813509283333337E-2</v>
      </c>
      <c r="I2398" s="6">
        <v>7.1256992766666654E-3</v>
      </c>
      <c r="J2398" s="6">
        <v>2.3515946666666668E-5</v>
      </c>
      <c r="K2398" s="20">
        <v>1.7379754333333335E-4</v>
      </c>
      <c r="L2398" s="6">
        <v>5.5115500000000006E-6</v>
      </c>
      <c r="M2398" s="6">
        <v>4.7766766666666677E-6</v>
      </c>
      <c r="N2398" s="6">
        <v>1.1023100000000001E-6</v>
      </c>
      <c r="O2398" s="9">
        <v>1.7232779666666667E-4</v>
      </c>
    </row>
    <row r="2399" spans="1:15" x14ac:dyDescent="0.35">
      <c r="A2399" s="5">
        <v>2017</v>
      </c>
      <c r="B2399" s="6">
        <v>34025</v>
      </c>
      <c r="C2399" s="6">
        <v>2265003060</v>
      </c>
      <c r="D2399" s="12" t="s">
        <v>58</v>
      </c>
      <c r="E2399" s="12" t="s">
        <v>21</v>
      </c>
      <c r="F2399" s="12" t="s">
        <v>40</v>
      </c>
      <c r="G2399" s="6">
        <v>1.1023100000000001E-6</v>
      </c>
      <c r="H2399" s="6">
        <v>5.3836452963333337E-2</v>
      </c>
      <c r="I2399" s="6">
        <v>1.3831785880000001E-2</v>
      </c>
      <c r="J2399" s="6">
        <v>3.4539046666666668E-5</v>
      </c>
      <c r="K2399" s="20">
        <v>9.222660333333332E-5</v>
      </c>
      <c r="L2399" s="6">
        <v>5.8789866666666671E-6</v>
      </c>
      <c r="M2399" s="6">
        <v>5.5115500000000006E-6</v>
      </c>
      <c r="N2399" s="6">
        <v>1.1023100000000001E-6</v>
      </c>
      <c r="O2399" s="9">
        <v>2.6675902000000001E-4</v>
      </c>
    </row>
    <row r="2400" spans="1:15" x14ac:dyDescent="0.35">
      <c r="A2400" s="5">
        <v>2017</v>
      </c>
      <c r="B2400" s="6">
        <v>34025</v>
      </c>
      <c r="C2400" s="6">
        <v>2265003070</v>
      </c>
      <c r="D2400" s="12" t="s">
        <v>59</v>
      </c>
      <c r="E2400" s="12" t="s">
        <v>21</v>
      </c>
      <c r="F2400" s="12" t="s">
        <v>40</v>
      </c>
      <c r="G2400" s="6">
        <v>3.3069300000000005E-6</v>
      </c>
      <c r="H2400" s="6">
        <v>0.24507474511666669</v>
      </c>
      <c r="I2400" s="6">
        <v>4.0083665966666668E-3</v>
      </c>
      <c r="J2400" s="6">
        <v>1.6534650000000003E-5</v>
      </c>
      <c r="K2400" s="20">
        <v>3.7000872333333335E-4</v>
      </c>
      <c r="L2400" s="6">
        <v>2.4618256666666667E-5</v>
      </c>
      <c r="M2400" s="6">
        <v>2.241363666666667E-5</v>
      </c>
      <c r="N2400" s="6">
        <v>4.4092400000000003E-6</v>
      </c>
      <c r="O2400" s="9">
        <v>1.2566334E-4</v>
      </c>
    </row>
    <row r="2401" spans="1:15" x14ac:dyDescent="0.35">
      <c r="A2401" s="5">
        <v>2017</v>
      </c>
      <c r="B2401" s="6">
        <v>34025</v>
      </c>
      <c r="C2401" s="6">
        <v>2265004010</v>
      </c>
      <c r="D2401" s="12" t="s">
        <v>60</v>
      </c>
      <c r="E2401" s="12" t="s">
        <v>24</v>
      </c>
      <c r="F2401" s="12" t="s">
        <v>40</v>
      </c>
      <c r="G2401" s="6">
        <v>1.5064903333333334E-4</v>
      </c>
      <c r="H2401" s="6">
        <v>11.319725374576668</v>
      </c>
      <c r="I2401" s="6">
        <v>1.9198617274466667</v>
      </c>
      <c r="J2401" s="6">
        <v>1.0393313553333334E-2</v>
      </c>
      <c r="K2401" s="20">
        <v>2.1100418020000001E-2</v>
      </c>
      <c r="L2401" s="6">
        <v>2.8987078633333336E-3</v>
      </c>
      <c r="M2401" s="6">
        <v>2.6668553266666665E-3</v>
      </c>
      <c r="N2401" s="6">
        <v>2.1090864666666669E-4</v>
      </c>
      <c r="O2401" s="9">
        <v>0.16866188104333332</v>
      </c>
    </row>
    <row r="2402" spans="1:15" x14ac:dyDescent="0.35">
      <c r="A2402" s="5">
        <v>2017</v>
      </c>
      <c r="B2402" s="6">
        <v>34025</v>
      </c>
      <c r="C2402" s="6">
        <v>2265004011</v>
      </c>
      <c r="D2402" s="12" t="s">
        <v>60</v>
      </c>
      <c r="E2402" s="12" t="s">
        <v>25</v>
      </c>
      <c r="F2402" s="12" t="s">
        <v>40</v>
      </c>
      <c r="G2402" s="6">
        <v>2.6308465333333336E-4</v>
      </c>
      <c r="H2402" s="6">
        <v>19.880348977573334</v>
      </c>
      <c r="I2402" s="6">
        <v>3.2287556445466663</v>
      </c>
      <c r="J2402" s="6">
        <v>1.4303574559999999E-2</v>
      </c>
      <c r="K2402" s="20">
        <v>3.4776410753333327E-2</v>
      </c>
      <c r="L2402" s="6">
        <v>5.2605907566666667E-3</v>
      </c>
      <c r="M2402" s="6">
        <v>4.8402432100000002E-3</v>
      </c>
      <c r="N2402" s="6">
        <v>3.7000872333333335E-4</v>
      </c>
      <c r="O2402" s="9">
        <v>0.19938289330666667</v>
      </c>
    </row>
    <row r="2403" spans="1:15" x14ac:dyDescent="0.35">
      <c r="A2403" s="5">
        <v>2017</v>
      </c>
      <c r="B2403" s="6">
        <v>34025</v>
      </c>
      <c r="C2403" s="6">
        <v>2265004015</v>
      </c>
      <c r="D2403" s="12" t="s">
        <v>23</v>
      </c>
      <c r="E2403" s="12" t="s">
        <v>24</v>
      </c>
      <c r="F2403" s="12" t="s">
        <v>40</v>
      </c>
      <c r="G2403" s="6">
        <v>1.3227720000000002E-5</v>
      </c>
      <c r="H2403" s="6">
        <v>0.97503985945666682</v>
      </c>
      <c r="I2403" s="6">
        <v>0.16528330089333335</v>
      </c>
      <c r="J2403" s="6">
        <v>8.9544315666666673E-4</v>
      </c>
      <c r="K2403" s="20">
        <v>1.8162394433333332E-3</v>
      </c>
      <c r="L2403" s="6">
        <v>2.4985693333333332E-4</v>
      </c>
      <c r="M2403" s="6">
        <v>2.2964791666666665E-4</v>
      </c>
      <c r="N2403" s="6">
        <v>1.8004396666666665E-5</v>
      </c>
      <c r="O2403" s="9">
        <v>1.5090256463333333E-2</v>
      </c>
    </row>
    <row r="2404" spans="1:15" x14ac:dyDescent="0.35">
      <c r="A2404" s="5">
        <v>2017</v>
      </c>
      <c r="B2404" s="6">
        <v>34025</v>
      </c>
      <c r="C2404" s="6">
        <v>2265004016</v>
      </c>
      <c r="D2404" s="12" t="s">
        <v>23</v>
      </c>
      <c r="E2404" s="12" t="s">
        <v>25</v>
      </c>
      <c r="F2404" s="12" t="s">
        <v>40</v>
      </c>
      <c r="G2404" s="6">
        <v>1.4954672333333333E-4</v>
      </c>
      <c r="H2404" s="6">
        <v>11.279791255333334</v>
      </c>
      <c r="I2404" s="6">
        <v>1.8445798334333332</v>
      </c>
      <c r="J2404" s="6">
        <v>8.7938617433333324E-3</v>
      </c>
      <c r="K2404" s="20">
        <v>1.9983777990000003E-2</v>
      </c>
      <c r="L2404" s="6">
        <v>2.8454295466666668E-3</v>
      </c>
      <c r="M2404" s="6">
        <v>2.6172513766666672E-3</v>
      </c>
      <c r="N2404" s="6">
        <v>2.1054120999999999E-4</v>
      </c>
      <c r="O2404" s="9">
        <v>0.13366059905000002</v>
      </c>
    </row>
    <row r="2405" spans="1:15" x14ac:dyDescent="0.35">
      <c r="A2405" s="5">
        <v>2017</v>
      </c>
      <c r="B2405" s="6">
        <v>34025</v>
      </c>
      <c r="C2405" s="6">
        <v>2265004025</v>
      </c>
      <c r="D2405" s="12" t="s">
        <v>27</v>
      </c>
      <c r="E2405" s="12" t="s">
        <v>24</v>
      </c>
      <c r="F2405" s="12" t="s">
        <v>40</v>
      </c>
      <c r="G2405" s="6">
        <v>1.1023100000000001E-6</v>
      </c>
      <c r="H2405" s="6">
        <v>6.2929040716666662E-2</v>
      </c>
      <c r="I2405" s="6">
        <v>1.0277571003333333E-2</v>
      </c>
      <c r="J2405" s="6">
        <v>4.8869076666666663E-5</v>
      </c>
      <c r="K2405" s="20">
        <v>1.1133330999999999E-4</v>
      </c>
      <c r="L2405" s="6">
        <v>1.5799776666666668E-5</v>
      </c>
      <c r="M2405" s="6">
        <v>1.4697466666666668E-5</v>
      </c>
      <c r="N2405" s="6">
        <v>1.1023100000000001E-6</v>
      </c>
      <c r="O2405" s="9">
        <v>1.0754871233333333E-3</v>
      </c>
    </row>
    <row r="2406" spans="1:15" x14ac:dyDescent="0.35">
      <c r="A2406" s="5">
        <v>2017</v>
      </c>
      <c r="B2406" s="6">
        <v>34025</v>
      </c>
      <c r="C2406" s="6">
        <v>2265004026</v>
      </c>
      <c r="D2406" s="12" t="s">
        <v>27</v>
      </c>
      <c r="E2406" s="12" t="s">
        <v>25</v>
      </c>
      <c r="F2406" s="12" t="s">
        <v>40</v>
      </c>
      <c r="G2406" s="6">
        <v>5.8789866666666671E-6</v>
      </c>
      <c r="H2406" s="6">
        <v>0.46027211255666667</v>
      </c>
      <c r="I2406" s="6">
        <v>9.3415260950000009E-2</v>
      </c>
      <c r="J2406" s="6">
        <v>3.1746528000000003E-4</v>
      </c>
      <c r="K2406" s="20">
        <v>7.9843987666666663E-4</v>
      </c>
      <c r="L2406" s="6">
        <v>9.1491729999999992E-5</v>
      </c>
      <c r="M2406" s="6">
        <v>8.3775560000000002E-5</v>
      </c>
      <c r="N2406" s="6">
        <v>8.8184800000000007E-6</v>
      </c>
      <c r="O2406" s="9">
        <v>5.3642078966666673E-3</v>
      </c>
    </row>
    <row r="2407" spans="1:15" x14ac:dyDescent="0.35">
      <c r="A2407" s="5">
        <v>2017</v>
      </c>
      <c r="B2407" s="6">
        <v>34025</v>
      </c>
      <c r="C2407" s="6">
        <v>2265004030</v>
      </c>
      <c r="D2407" s="12" t="s">
        <v>28</v>
      </c>
      <c r="E2407" s="12" t="s">
        <v>24</v>
      </c>
      <c r="F2407" s="12" t="s">
        <v>40</v>
      </c>
      <c r="G2407" s="6">
        <v>1.1023100000000001E-6</v>
      </c>
      <c r="H2407" s="6">
        <v>0.12005258209999999</v>
      </c>
      <c r="I2407" s="6">
        <v>1.9602746166666667E-2</v>
      </c>
      <c r="J2407" s="6">
        <v>9.2594040000000004E-5</v>
      </c>
      <c r="K2407" s="20">
        <v>2.1164352000000003E-4</v>
      </c>
      <c r="L2407" s="6">
        <v>3.012980666666667E-5</v>
      </c>
      <c r="M2407" s="6">
        <v>2.7925186666666666E-5</v>
      </c>
      <c r="N2407" s="6">
        <v>2.2046200000000002E-6</v>
      </c>
      <c r="O2407" s="9">
        <v>1.3889106000000001E-3</v>
      </c>
    </row>
    <row r="2408" spans="1:15" x14ac:dyDescent="0.35">
      <c r="A2408" s="5">
        <v>2017</v>
      </c>
      <c r="B2408" s="6">
        <v>34025</v>
      </c>
      <c r="C2408" s="6">
        <v>2265004031</v>
      </c>
      <c r="D2408" s="12" t="s">
        <v>28</v>
      </c>
      <c r="E2408" s="12" t="s">
        <v>25</v>
      </c>
      <c r="F2408" s="12" t="s">
        <v>40</v>
      </c>
      <c r="G2408" s="6">
        <v>2.4875462333333337E-4</v>
      </c>
      <c r="H2408" s="6">
        <v>18.891469616066669</v>
      </c>
      <c r="I2408" s="6">
        <v>4.0363090528566667</v>
      </c>
      <c r="J2408" s="6">
        <v>1.083791192E-2</v>
      </c>
      <c r="K2408" s="20">
        <v>3.6623882313333335E-2</v>
      </c>
      <c r="L2408" s="6">
        <v>2.2057223099999999E-3</v>
      </c>
      <c r="M2408" s="6">
        <v>2.0286178366666664E-3</v>
      </c>
      <c r="N2408" s="6">
        <v>3.520043266666667E-4</v>
      </c>
      <c r="O2408" s="9">
        <v>0.12585183501</v>
      </c>
    </row>
    <row r="2409" spans="1:15" x14ac:dyDescent="0.35">
      <c r="A2409" s="5">
        <v>2017</v>
      </c>
      <c r="B2409" s="6">
        <v>34025</v>
      </c>
      <c r="C2409" s="6">
        <v>2265004035</v>
      </c>
      <c r="D2409" s="12" t="s">
        <v>29</v>
      </c>
      <c r="E2409" s="12" t="s">
        <v>24</v>
      </c>
      <c r="F2409" s="12" t="s">
        <v>40</v>
      </c>
      <c r="G2409" s="6">
        <v>0</v>
      </c>
      <c r="H2409" s="6">
        <v>0</v>
      </c>
      <c r="I2409" s="6">
        <v>0</v>
      </c>
      <c r="J2409" s="6">
        <v>0</v>
      </c>
      <c r="K2409" s="20">
        <v>0</v>
      </c>
      <c r="L2409" s="6">
        <v>0</v>
      </c>
      <c r="M2409" s="6">
        <v>0</v>
      </c>
      <c r="N2409" s="6">
        <v>0</v>
      </c>
      <c r="O2409" s="9">
        <v>6.5572747533333324E-3</v>
      </c>
    </row>
    <row r="2410" spans="1:15" x14ac:dyDescent="0.35">
      <c r="A2410" s="5">
        <v>2017</v>
      </c>
      <c r="B2410" s="6">
        <v>34025</v>
      </c>
      <c r="C2410" s="6">
        <v>2265004036</v>
      </c>
      <c r="D2410" s="12" t="s">
        <v>29</v>
      </c>
      <c r="E2410" s="12" t="s">
        <v>25</v>
      </c>
      <c r="F2410" s="12" t="s">
        <v>40</v>
      </c>
      <c r="G2410" s="6">
        <v>0</v>
      </c>
      <c r="H2410" s="6">
        <v>0</v>
      </c>
      <c r="I2410" s="6">
        <v>0</v>
      </c>
      <c r="J2410" s="6">
        <v>0</v>
      </c>
      <c r="K2410" s="20">
        <v>0</v>
      </c>
      <c r="L2410" s="6">
        <v>0</v>
      </c>
      <c r="M2410" s="6">
        <v>0</v>
      </c>
      <c r="N2410" s="6">
        <v>0</v>
      </c>
      <c r="O2410" s="9">
        <v>1.5516850433333334E-3</v>
      </c>
    </row>
    <row r="2411" spans="1:15" x14ac:dyDescent="0.35">
      <c r="A2411" s="5">
        <v>2017</v>
      </c>
      <c r="B2411" s="6">
        <v>34025</v>
      </c>
      <c r="C2411" s="6">
        <v>2265004040</v>
      </c>
      <c r="D2411" s="12" t="s">
        <v>61</v>
      </c>
      <c r="E2411" s="12" t="s">
        <v>24</v>
      </c>
      <c r="F2411" s="12" t="s">
        <v>40</v>
      </c>
      <c r="G2411" s="6">
        <v>3.012980666666667E-5</v>
      </c>
      <c r="H2411" s="6">
        <v>2.301596089686667</v>
      </c>
      <c r="I2411" s="6">
        <v>0.59461761355333342</v>
      </c>
      <c r="J2411" s="6">
        <v>1.5450711833333332E-3</v>
      </c>
      <c r="K2411" s="20">
        <v>4.4096074366666667E-3</v>
      </c>
      <c r="L2411" s="6">
        <v>2.4728487666666668E-4</v>
      </c>
      <c r="M2411" s="6">
        <v>2.2744329666666665E-4</v>
      </c>
      <c r="N2411" s="6">
        <v>4.2622653333333336E-5</v>
      </c>
      <c r="O2411" s="9">
        <v>2.1944420043333333E-2</v>
      </c>
    </row>
    <row r="2412" spans="1:15" x14ac:dyDescent="0.35">
      <c r="A2412" s="5">
        <v>2017</v>
      </c>
      <c r="B2412" s="6">
        <v>34025</v>
      </c>
      <c r="C2412" s="6">
        <v>2265004041</v>
      </c>
      <c r="D2412" s="12" t="s">
        <v>61</v>
      </c>
      <c r="E2412" s="12" t="s">
        <v>25</v>
      </c>
      <c r="F2412" s="12" t="s">
        <v>40</v>
      </c>
      <c r="G2412" s="6">
        <v>3.2334426666666671E-5</v>
      </c>
      <c r="H2412" s="6">
        <v>2.4159714078500003</v>
      </c>
      <c r="I2412" s="6">
        <v>0.62008869072333328</v>
      </c>
      <c r="J2412" s="6">
        <v>1.5619732699999999E-3</v>
      </c>
      <c r="K2412" s="20">
        <v>4.1590156299999995E-3</v>
      </c>
      <c r="L2412" s="6">
        <v>2.7080082333333339E-4</v>
      </c>
      <c r="M2412" s="6">
        <v>2.4948949666666671E-4</v>
      </c>
      <c r="N2412" s="6">
        <v>4.482727333333334E-5</v>
      </c>
      <c r="O2412" s="9">
        <v>1.3096177673333334E-2</v>
      </c>
    </row>
    <row r="2413" spans="1:15" x14ac:dyDescent="0.35">
      <c r="A2413" s="5">
        <v>2017</v>
      </c>
      <c r="B2413" s="6">
        <v>34025</v>
      </c>
      <c r="C2413" s="6">
        <v>2265004046</v>
      </c>
      <c r="D2413" s="12" t="s">
        <v>62</v>
      </c>
      <c r="E2413" s="12" t="s">
        <v>25</v>
      </c>
      <c r="F2413" s="12" t="s">
        <v>40</v>
      </c>
      <c r="G2413" s="6">
        <v>3.600879333333333E-5</v>
      </c>
      <c r="H2413" s="6">
        <v>2.7351415939833337</v>
      </c>
      <c r="I2413" s="6">
        <v>0.73530323423333332</v>
      </c>
      <c r="J2413" s="6">
        <v>2.0660963766666665E-3</v>
      </c>
      <c r="K2413" s="20">
        <v>6.4499832466666665E-3</v>
      </c>
      <c r="L2413" s="6">
        <v>2.9211215000000002E-4</v>
      </c>
      <c r="M2413" s="6">
        <v>2.6859620333333331E-4</v>
      </c>
      <c r="N2413" s="6">
        <v>5.1073696666666667E-5</v>
      </c>
      <c r="O2413" s="9">
        <v>1.8812389896666667E-2</v>
      </c>
    </row>
    <row r="2414" spans="1:15" x14ac:dyDescent="0.35">
      <c r="A2414" s="5">
        <v>2017</v>
      </c>
      <c r="B2414" s="6">
        <v>34025</v>
      </c>
      <c r="C2414" s="6">
        <v>2265004051</v>
      </c>
      <c r="D2414" s="12" t="s">
        <v>63</v>
      </c>
      <c r="E2414" s="12" t="s">
        <v>25</v>
      </c>
      <c r="F2414" s="12" t="s">
        <v>40</v>
      </c>
      <c r="G2414" s="6">
        <v>1.6902086666666667E-5</v>
      </c>
      <c r="H2414" s="6">
        <v>1.2983400337233333</v>
      </c>
      <c r="I2414" s="6">
        <v>0.21372431384333335</v>
      </c>
      <c r="J2414" s="6">
        <v>1.0640965866666667E-3</v>
      </c>
      <c r="K2414" s="20">
        <v>2.3387343833333328E-3</v>
      </c>
      <c r="L2414" s="6">
        <v>3.2885581666666666E-4</v>
      </c>
      <c r="M2414" s="6">
        <v>3.0313525000000003E-4</v>
      </c>
      <c r="N2414" s="6">
        <v>2.425082E-5</v>
      </c>
      <c r="O2414" s="9">
        <v>1.5521994546666668E-2</v>
      </c>
    </row>
    <row r="2415" spans="1:15" x14ac:dyDescent="0.35">
      <c r="A2415" s="5">
        <v>2017</v>
      </c>
      <c r="B2415" s="6">
        <v>34025</v>
      </c>
      <c r="C2415" s="6">
        <v>2265004055</v>
      </c>
      <c r="D2415" s="12" t="s">
        <v>64</v>
      </c>
      <c r="E2415" s="12" t="s">
        <v>24</v>
      </c>
      <c r="F2415" s="12" t="s">
        <v>40</v>
      </c>
      <c r="G2415" s="6">
        <v>4.078547E-4</v>
      </c>
      <c r="H2415" s="6">
        <v>30.850770317546665</v>
      </c>
      <c r="I2415" s="6">
        <v>7.965870037876666</v>
      </c>
      <c r="J2415" s="6">
        <v>2.0656554526666666E-2</v>
      </c>
      <c r="K2415" s="20">
        <v>5.8961827026666663E-2</v>
      </c>
      <c r="L2415" s="6">
        <v>3.3080323100000003E-3</v>
      </c>
      <c r="M2415" s="6">
        <v>3.0427430366666668E-3</v>
      </c>
      <c r="N2415" s="6">
        <v>5.7503838333333333E-4</v>
      </c>
      <c r="O2415" s="9">
        <v>0.23485853603666665</v>
      </c>
    </row>
    <row r="2416" spans="1:15" x14ac:dyDescent="0.35">
      <c r="A2416" s="5">
        <v>2017</v>
      </c>
      <c r="B2416" s="6">
        <v>34025</v>
      </c>
      <c r="C2416" s="6">
        <v>2265004056</v>
      </c>
      <c r="D2416" s="12" t="s">
        <v>64</v>
      </c>
      <c r="E2416" s="12" t="s">
        <v>25</v>
      </c>
      <c r="F2416" s="12" t="s">
        <v>40</v>
      </c>
      <c r="G2416" s="6">
        <v>4.3357526666666668E-4</v>
      </c>
      <c r="H2416" s="6">
        <v>32.839763784079999</v>
      </c>
      <c r="I2416" s="6">
        <v>8.4327997353966655</v>
      </c>
      <c r="J2416" s="6">
        <v>2.1227551106666669E-2</v>
      </c>
      <c r="K2416" s="20">
        <v>5.6529396293333332E-2</v>
      </c>
      <c r="L2416" s="6">
        <v>3.678041033333333E-3</v>
      </c>
      <c r="M2416" s="6">
        <v>3.3840916999999995E-3</v>
      </c>
      <c r="N2416" s="6">
        <v>6.1178204999999997E-4</v>
      </c>
      <c r="O2416" s="9">
        <v>0.17032857376333332</v>
      </c>
    </row>
    <row r="2417" spans="1:15" x14ac:dyDescent="0.35">
      <c r="A2417" s="5">
        <v>2017</v>
      </c>
      <c r="B2417" s="6">
        <v>34025</v>
      </c>
      <c r="C2417" s="6">
        <v>2265004066</v>
      </c>
      <c r="D2417" s="12" t="s">
        <v>65</v>
      </c>
      <c r="E2417" s="12" t="s">
        <v>25</v>
      </c>
      <c r="F2417" s="12" t="s">
        <v>40</v>
      </c>
      <c r="G2417" s="6">
        <v>7.2385023333333318E-5</v>
      </c>
      <c r="H2417" s="6">
        <v>5.4846587801133326</v>
      </c>
      <c r="I2417" s="6">
        <v>0.8729203913100001</v>
      </c>
      <c r="J2417" s="6">
        <v>2.3743757400000003E-3</v>
      </c>
      <c r="K2417" s="20">
        <v>9.5842180133333347E-3</v>
      </c>
      <c r="L2417" s="6">
        <v>6.1288436000000003E-4</v>
      </c>
      <c r="M2417" s="6">
        <v>5.6401528333333343E-4</v>
      </c>
      <c r="N2417" s="6">
        <v>1.0251482999999999E-4</v>
      </c>
      <c r="O2417" s="9">
        <v>1.782178064333333E-2</v>
      </c>
    </row>
    <row r="2418" spans="1:15" x14ac:dyDescent="0.35">
      <c r="A2418" s="5">
        <v>2017</v>
      </c>
      <c r="B2418" s="6">
        <v>34025</v>
      </c>
      <c r="C2418" s="6">
        <v>2265004071</v>
      </c>
      <c r="D2418" s="12" t="s">
        <v>30</v>
      </c>
      <c r="E2418" s="12" t="s">
        <v>25</v>
      </c>
      <c r="F2418" s="12" t="s">
        <v>40</v>
      </c>
      <c r="G2418" s="6">
        <v>1.3988313900000001E-3</v>
      </c>
      <c r="H2418" s="6">
        <v>106.00687459266668</v>
      </c>
      <c r="I2418" s="6">
        <v>23.402623319680004</v>
      </c>
      <c r="J2418" s="6">
        <v>6.5394173313333345E-2</v>
      </c>
      <c r="K2418" s="20">
        <v>0.18129398620666667</v>
      </c>
      <c r="L2418" s="6">
        <v>1.4706652583333334E-2</v>
      </c>
      <c r="M2418" s="6">
        <v>1.3530487813333334E-2</v>
      </c>
      <c r="N2418" s="6">
        <v>1.9760743933333329E-3</v>
      </c>
      <c r="O2418" s="9">
        <v>0.49468843537666674</v>
      </c>
    </row>
    <row r="2419" spans="1:15" x14ac:dyDescent="0.35">
      <c r="A2419" s="5">
        <v>2017</v>
      </c>
      <c r="B2419" s="6">
        <v>34025</v>
      </c>
      <c r="C2419" s="6">
        <v>2265004075</v>
      </c>
      <c r="D2419" s="12" t="s">
        <v>66</v>
      </c>
      <c r="E2419" s="12" t="s">
        <v>24</v>
      </c>
      <c r="F2419" s="12" t="s">
        <v>40</v>
      </c>
      <c r="G2419" s="6">
        <v>1.4697466666666668E-5</v>
      </c>
      <c r="H2419" s="6">
        <v>1.0967583994033332</v>
      </c>
      <c r="I2419" s="6">
        <v>0.24046855906333334</v>
      </c>
      <c r="J2419" s="6">
        <v>9.454145433333334E-4</v>
      </c>
      <c r="K2419" s="20">
        <v>2.4353702266666668E-3</v>
      </c>
      <c r="L2419" s="6">
        <v>2.0613197000000002E-4</v>
      </c>
      <c r="M2419" s="6">
        <v>1.8959732E-4</v>
      </c>
      <c r="N2419" s="6">
        <v>2.0209016666666669E-5</v>
      </c>
      <c r="O2419" s="9">
        <v>1.1478721466666666E-2</v>
      </c>
    </row>
    <row r="2420" spans="1:15" x14ac:dyDescent="0.35">
      <c r="A2420" s="5">
        <v>2017</v>
      </c>
      <c r="B2420" s="6">
        <v>34025</v>
      </c>
      <c r="C2420" s="6">
        <v>2265004076</v>
      </c>
      <c r="D2420" s="12" t="s">
        <v>66</v>
      </c>
      <c r="E2420" s="12" t="s">
        <v>25</v>
      </c>
      <c r="F2420" s="12" t="s">
        <v>40</v>
      </c>
      <c r="G2420" s="6">
        <v>4.3357526666666677E-5</v>
      </c>
      <c r="H2420" s="6">
        <v>3.2570067475366664</v>
      </c>
      <c r="I2420" s="6">
        <v>0.70809197701000004</v>
      </c>
      <c r="J2420" s="6">
        <v>2.7579796199999999E-3</v>
      </c>
      <c r="K2420" s="20">
        <v>7.1348851933333334E-3</v>
      </c>
      <c r="L2420" s="6">
        <v>6.0737281000000003E-4</v>
      </c>
      <c r="M2420" s="6">
        <v>5.5923860666666665E-4</v>
      </c>
      <c r="N2420" s="6">
        <v>6.025961333333334E-5</v>
      </c>
      <c r="O2420" s="9">
        <v>2.8885298676666667E-2</v>
      </c>
    </row>
    <row r="2421" spans="1:15" x14ac:dyDescent="0.35">
      <c r="A2421" s="5">
        <v>2017</v>
      </c>
      <c r="B2421" s="6">
        <v>34025</v>
      </c>
      <c r="C2421" s="6">
        <v>2265005010</v>
      </c>
      <c r="D2421" s="12" t="s">
        <v>67</v>
      </c>
      <c r="E2421" s="12" t="s">
        <v>32</v>
      </c>
      <c r="F2421" s="12" t="s">
        <v>40</v>
      </c>
      <c r="G2421" s="6">
        <v>0</v>
      </c>
      <c r="H2421" s="6">
        <v>4.2585909666666664E-3</v>
      </c>
      <c r="I2421" s="6">
        <v>1.0982681966666666E-3</v>
      </c>
      <c r="J2421" s="6">
        <v>3.3069300000000005E-6</v>
      </c>
      <c r="K2421" s="20">
        <v>7.348733333333333E-6</v>
      </c>
      <c r="L2421" s="6">
        <v>0</v>
      </c>
      <c r="M2421" s="6">
        <v>0</v>
      </c>
      <c r="N2421" s="6">
        <v>0</v>
      </c>
      <c r="O2421" s="9">
        <v>1.9106706666666671E-5</v>
      </c>
    </row>
    <row r="2422" spans="1:15" x14ac:dyDescent="0.35">
      <c r="A2422" s="5">
        <v>2017</v>
      </c>
      <c r="B2422" s="6">
        <v>34025</v>
      </c>
      <c r="C2422" s="6">
        <v>2265005015</v>
      </c>
      <c r="D2422" s="12" t="s">
        <v>68</v>
      </c>
      <c r="E2422" s="12" t="s">
        <v>32</v>
      </c>
      <c r="F2422" s="12" t="s">
        <v>40</v>
      </c>
      <c r="G2422" s="6">
        <v>0</v>
      </c>
      <c r="H2422" s="6">
        <v>1.6376284796666668E-2</v>
      </c>
      <c r="I2422" s="6">
        <v>1.1394211033333333E-3</v>
      </c>
      <c r="J2422" s="6">
        <v>3.3069300000000005E-6</v>
      </c>
      <c r="K2422" s="20">
        <v>2.7557749999999995E-5</v>
      </c>
      <c r="L2422" s="6">
        <v>2.2046200000000002E-6</v>
      </c>
      <c r="M2422" s="6">
        <v>1.1023100000000001E-6</v>
      </c>
      <c r="N2422" s="6">
        <v>0</v>
      </c>
      <c r="O2422" s="9">
        <v>2.3148510000000001E-5</v>
      </c>
    </row>
    <row r="2423" spans="1:15" x14ac:dyDescent="0.35">
      <c r="A2423" s="5">
        <v>2017</v>
      </c>
      <c r="B2423" s="6">
        <v>34025</v>
      </c>
      <c r="C2423" s="6">
        <v>2265005025</v>
      </c>
      <c r="D2423" s="12" t="s">
        <v>69</v>
      </c>
      <c r="E2423" s="12" t="s">
        <v>32</v>
      </c>
      <c r="F2423" s="12" t="s">
        <v>40</v>
      </c>
      <c r="G2423" s="6">
        <v>0</v>
      </c>
      <c r="H2423" s="6">
        <v>1.133946297E-2</v>
      </c>
      <c r="I2423" s="6">
        <v>1.3672318366666665E-3</v>
      </c>
      <c r="J2423" s="6">
        <v>8.8184800000000007E-6</v>
      </c>
      <c r="K2423" s="20">
        <v>1.0582176000000001E-4</v>
      </c>
      <c r="L2423" s="6">
        <v>1.1023100000000001E-6</v>
      </c>
      <c r="M2423" s="6">
        <v>1.1023100000000001E-6</v>
      </c>
      <c r="N2423" s="6">
        <v>0</v>
      </c>
      <c r="O2423" s="9">
        <v>7.165014999999999E-5</v>
      </c>
    </row>
    <row r="2424" spans="1:15" x14ac:dyDescent="0.35">
      <c r="A2424" s="5">
        <v>2017</v>
      </c>
      <c r="B2424" s="6">
        <v>34025</v>
      </c>
      <c r="C2424" s="6">
        <v>2265005030</v>
      </c>
      <c r="D2424" s="12" t="s">
        <v>70</v>
      </c>
      <c r="E2424" s="12" t="s">
        <v>32</v>
      </c>
      <c r="F2424" s="12" t="s">
        <v>40</v>
      </c>
      <c r="G2424" s="6">
        <v>0</v>
      </c>
      <c r="H2424" s="6">
        <v>3.5086527300000002E-3</v>
      </c>
      <c r="I2424" s="6">
        <v>9.2263347000000014E-4</v>
      </c>
      <c r="J2424" s="6">
        <v>2.2046200000000002E-6</v>
      </c>
      <c r="K2424" s="20">
        <v>7.7161700000000004E-6</v>
      </c>
      <c r="L2424" s="6">
        <v>0</v>
      </c>
      <c r="M2424" s="6">
        <v>0</v>
      </c>
      <c r="N2424" s="6">
        <v>0</v>
      </c>
      <c r="O2424" s="9">
        <v>1.873927E-5</v>
      </c>
    </row>
    <row r="2425" spans="1:15" x14ac:dyDescent="0.35">
      <c r="A2425" s="5">
        <v>2017</v>
      </c>
      <c r="B2425" s="6">
        <v>34025</v>
      </c>
      <c r="C2425" s="6">
        <v>2265005035</v>
      </c>
      <c r="D2425" s="12" t="s">
        <v>31</v>
      </c>
      <c r="E2425" s="12" t="s">
        <v>32</v>
      </c>
      <c r="F2425" s="12" t="s">
        <v>40</v>
      </c>
      <c r="G2425" s="6">
        <v>0</v>
      </c>
      <c r="H2425" s="6">
        <v>3.8445633306666671E-2</v>
      </c>
      <c r="I2425" s="6">
        <v>7.9439807333333348E-3</v>
      </c>
      <c r="J2425" s="6">
        <v>3.1232116666666665E-5</v>
      </c>
      <c r="K2425" s="20">
        <v>1.6277444333333334E-4</v>
      </c>
      <c r="L2425" s="6">
        <v>5.5115500000000006E-6</v>
      </c>
      <c r="M2425" s="6">
        <v>4.7766766666666677E-6</v>
      </c>
      <c r="N2425" s="6">
        <v>1.1023100000000001E-6</v>
      </c>
      <c r="O2425" s="9">
        <v>2.4655000333333334E-4</v>
      </c>
    </row>
    <row r="2426" spans="1:15" x14ac:dyDescent="0.35">
      <c r="A2426" s="5">
        <v>2017</v>
      </c>
      <c r="B2426" s="6">
        <v>34025</v>
      </c>
      <c r="C2426" s="6">
        <v>2265005040</v>
      </c>
      <c r="D2426" s="12" t="s">
        <v>71</v>
      </c>
      <c r="E2426" s="12" t="s">
        <v>32</v>
      </c>
      <c r="F2426" s="12" t="s">
        <v>40</v>
      </c>
      <c r="G2426" s="6">
        <v>1.1023100000000001E-6</v>
      </c>
      <c r="H2426" s="6">
        <v>8.2908776903333342E-2</v>
      </c>
      <c r="I2426" s="6">
        <v>3.1626008773333332E-2</v>
      </c>
      <c r="J2426" s="6">
        <v>1.2786796E-4</v>
      </c>
      <c r="K2426" s="20">
        <v>2.4140589E-4</v>
      </c>
      <c r="L2426" s="6">
        <v>8.8184800000000007E-6</v>
      </c>
      <c r="M2426" s="6">
        <v>7.7161700000000004E-6</v>
      </c>
      <c r="N2426" s="6">
        <v>1.1023100000000001E-6</v>
      </c>
      <c r="O2426" s="9">
        <v>1.00861365E-3</v>
      </c>
    </row>
    <row r="2427" spans="1:15" x14ac:dyDescent="0.35">
      <c r="A2427" s="5">
        <v>2017</v>
      </c>
      <c r="B2427" s="6">
        <v>34025</v>
      </c>
      <c r="C2427" s="6">
        <v>2265005045</v>
      </c>
      <c r="D2427" s="12" t="s">
        <v>72</v>
      </c>
      <c r="E2427" s="12" t="s">
        <v>32</v>
      </c>
      <c r="F2427" s="12" t="s">
        <v>40</v>
      </c>
      <c r="G2427" s="6">
        <v>0</v>
      </c>
      <c r="H2427" s="6">
        <v>1.8071270140000002E-2</v>
      </c>
      <c r="I2427" s="6">
        <v>2.1788994333333334E-3</v>
      </c>
      <c r="J2427" s="6">
        <v>1.433003E-5</v>
      </c>
      <c r="K2427" s="20">
        <v>1.6902086666666669E-4</v>
      </c>
      <c r="L2427" s="6">
        <v>1.1023100000000001E-6</v>
      </c>
      <c r="M2427" s="6">
        <v>1.1023100000000001E-6</v>
      </c>
      <c r="N2427" s="6">
        <v>0</v>
      </c>
      <c r="O2427" s="9">
        <v>1.0508688666666667E-4</v>
      </c>
    </row>
    <row r="2428" spans="1:15" x14ac:dyDescent="0.35">
      <c r="A2428" s="5">
        <v>2017</v>
      </c>
      <c r="B2428" s="6">
        <v>34025</v>
      </c>
      <c r="C2428" s="6">
        <v>2265005055</v>
      </c>
      <c r="D2428" s="12" t="s">
        <v>73</v>
      </c>
      <c r="E2428" s="12" t="s">
        <v>32</v>
      </c>
      <c r="F2428" s="12" t="s">
        <v>40</v>
      </c>
      <c r="G2428" s="6">
        <v>0</v>
      </c>
      <c r="H2428" s="6">
        <v>2.5910163986666668E-2</v>
      </c>
      <c r="I2428" s="6">
        <v>4.0649518433333335E-3</v>
      </c>
      <c r="J2428" s="6">
        <v>2.0209016666666669E-5</v>
      </c>
      <c r="K2428" s="20">
        <v>1.9547630666666665E-4</v>
      </c>
      <c r="L2428" s="6">
        <v>2.2046200000000002E-6</v>
      </c>
      <c r="M2428" s="6">
        <v>2.2046200000000002E-6</v>
      </c>
      <c r="N2428" s="6">
        <v>0</v>
      </c>
      <c r="O2428" s="9">
        <v>1.3999337E-4</v>
      </c>
    </row>
    <row r="2429" spans="1:15" x14ac:dyDescent="0.35">
      <c r="A2429" s="5">
        <v>2017</v>
      </c>
      <c r="B2429" s="6">
        <v>34025</v>
      </c>
      <c r="C2429" s="6">
        <v>2265005060</v>
      </c>
      <c r="D2429" s="12" t="s">
        <v>74</v>
      </c>
      <c r="E2429" s="12" t="s">
        <v>32</v>
      </c>
      <c r="F2429" s="12" t="s">
        <v>40</v>
      </c>
      <c r="G2429" s="6">
        <v>0</v>
      </c>
      <c r="H2429" s="6">
        <v>2.8216931380000001E-2</v>
      </c>
      <c r="I2429" s="6">
        <v>6.6028368999999996E-4</v>
      </c>
      <c r="J2429" s="6">
        <v>2.5720566666666666E-6</v>
      </c>
      <c r="K2429" s="20">
        <v>4.2990090000000006E-5</v>
      </c>
      <c r="L2429" s="6">
        <v>3.3069300000000005E-6</v>
      </c>
      <c r="M2429" s="6">
        <v>2.5720566666666666E-6</v>
      </c>
      <c r="N2429" s="6">
        <v>0</v>
      </c>
      <c r="O2429" s="9">
        <v>2.094389E-5</v>
      </c>
    </row>
    <row r="2430" spans="1:15" x14ac:dyDescent="0.35">
      <c r="A2430" s="5">
        <v>2017</v>
      </c>
      <c r="B2430" s="6">
        <v>34025</v>
      </c>
      <c r="C2430" s="6">
        <v>2265006005</v>
      </c>
      <c r="D2430" s="12" t="s">
        <v>33</v>
      </c>
      <c r="E2430" s="12" t="s">
        <v>34</v>
      </c>
      <c r="F2430" s="12" t="s">
        <v>40</v>
      </c>
      <c r="G2430" s="6">
        <v>3.520043266666667E-4</v>
      </c>
      <c r="H2430" s="6">
        <v>26.620323529800004</v>
      </c>
      <c r="I2430" s="6">
        <v>6.6651243962966662</v>
      </c>
      <c r="J2430" s="6">
        <v>1.8252416416666667E-2</v>
      </c>
      <c r="K2430" s="20">
        <v>5.2564019786666673E-2</v>
      </c>
      <c r="L2430" s="6">
        <v>3.2455680766666668E-3</v>
      </c>
      <c r="M2430" s="6">
        <v>2.9857903533333334E-3</v>
      </c>
      <c r="N2430" s="6">
        <v>4.9603950000000005E-4</v>
      </c>
      <c r="O2430" s="9">
        <v>0.17959091725666668</v>
      </c>
    </row>
    <row r="2431" spans="1:15" x14ac:dyDescent="0.35">
      <c r="A2431" s="5">
        <v>2017</v>
      </c>
      <c r="B2431" s="6">
        <v>34025</v>
      </c>
      <c r="C2431" s="6">
        <v>2265006010</v>
      </c>
      <c r="D2431" s="12" t="s">
        <v>35</v>
      </c>
      <c r="E2431" s="12" t="s">
        <v>34</v>
      </c>
      <c r="F2431" s="12" t="s">
        <v>40</v>
      </c>
      <c r="G2431" s="6">
        <v>8.8184799999999996E-5</v>
      </c>
      <c r="H2431" s="6">
        <v>6.6647154392866668</v>
      </c>
      <c r="I2431" s="6">
        <v>1.3112844600533333</v>
      </c>
      <c r="J2431" s="6">
        <v>4.3552268100000005E-3</v>
      </c>
      <c r="K2431" s="20">
        <v>1.4255440356666664E-2</v>
      </c>
      <c r="L2431" s="6">
        <v>1.1824111933333335E-3</v>
      </c>
      <c r="M2431" s="6">
        <v>1.0879799699999998E-3</v>
      </c>
      <c r="N2431" s="6">
        <v>1.2382615666666668E-4</v>
      </c>
      <c r="O2431" s="9">
        <v>4.1446121126666666E-2</v>
      </c>
    </row>
    <row r="2432" spans="1:15" x14ac:dyDescent="0.35">
      <c r="A2432" s="5">
        <v>2017</v>
      </c>
      <c r="B2432" s="6">
        <v>34025</v>
      </c>
      <c r="C2432" s="6">
        <v>2265006015</v>
      </c>
      <c r="D2432" s="12" t="s">
        <v>36</v>
      </c>
      <c r="E2432" s="12" t="s">
        <v>34</v>
      </c>
      <c r="F2432" s="12" t="s">
        <v>40</v>
      </c>
      <c r="G2432" s="6">
        <v>4.6664456666666666E-5</v>
      </c>
      <c r="H2432" s="6">
        <v>3.5219201331600001</v>
      </c>
      <c r="I2432" s="6">
        <v>0.62579902395999987</v>
      </c>
      <c r="J2432" s="6">
        <v>2.0076739466666667E-3</v>
      </c>
      <c r="K2432" s="20">
        <v>7.0500073233333337E-3</v>
      </c>
      <c r="L2432" s="6">
        <v>5.5703398666666663E-4</v>
      </c>
      <c r="M2432" s="6">
        <v>5.1257414999999996E-4</v>
      </c>
      <c r="N2432" s="6">
        <v>6.577116333333334E-5</v>
      </c>
      <c r="O2432" s="9">
        <v>1.7168478249999997E-2</v>
      </c>
    </row>
    <row r="2433" spans="1:15" x14ac:dyDescent="0.35">
      <c r="A2433" s="5">
        <v>2017</v>
      </c>
      <c r="B2433" s="6">
        <v>34025</v>
      </c>
      <c r="C2433" s="6">
        <v>2265006025</v>
      </c>
      <c r="D2433" s="12" t="s">
        <v>75</v>
      </c>
      <c r="E2433" s="12" t="s">
        <v>34</v>
      </c>
      <c r="F2433" s="12" t="s">
        <v>40</v>
      </c>
      <c r="G2433" s="6">
        <v>1.0031021000000001E-4</v>
      </c>
      <c r="H2433" s="6">
        <v>7.5719353085566681</v>
      </c>
      <c r="I2433" s="6">
        <v>1.7162217129200001</v>
      </c>
      <c r="J2433" s="6">
        <v>4.6179440266666668E-3</v>
      </c>
      <c r="K2433" s="20">
        <v>1.4230087226666667E-2</v>
      </c>
      <c r="L2433" s="6">
        <v>9.0279188999999992E-4</v>
      </c>
      <c r="M2433" s="6">
        <v>8.3040686666666682E-4</v>
      </c>
      <c r="N2433" s="6">
        <v>1.4146311666666665E-4</v>
      </c>
      <c r="O2433" s="9">
        <v>3.9175729963333336E-2</v>
      </c>
    </row>
    <row r="2434" spans="1:15" x14ac:dyDescent="0.35">
      <c r="A2434" s="5">
        <v>2017</v>
      </c>
      <c r="B2434" s="6">
        <v>34025</v>
      </c>
      <c r="C2434" s="6">
        <v>2265006030</v>
      </c>
      <c r="D2434" s="12" t="s">
        <v>76</v>
      </c>
      <c r="E2434" s="12" t="s">
        <v>34</v>
      </c>
      <c r="F2434" s="12" t="s">
        <v>40</v>
      </c>
      <c r="G2434" s="6">
        <v>1.5836520333333332E-4</v>
      </c>
      <c r="H2434" s="6">
        <v>11.960062397690001</v>
      </c>
      <c r="I2434" s="6">
        <v>2.6309431691766663</v>
      </c>
      <c r="J2434" s="6">
        <v>8.0898530899999998E-3</v>
      </c>
      <c r="K2434" s="20">
        <v>2.123673702333333E-2</v>
      </c>
      <c r="L2434" s="6">
        <v>2.0253109066666664E-3</v>
      </c>
      <c r="M2434" s="6">
        <v>1.8636387733333333E-3</v>
      </c>
      <c r="N2434" s="6">
        <v>2.2303405666666666E-4</v>
      </c>
      <c r="O2434" s="9">
        <v>7.8787239813333326E-2</v>
      </c>
    </row>
    <row r="2435" spans="1:15" x14ac:dyDescent="0.35">
      <c r="A2435" s="5">
        <v>2017</v>
      </c>
      <c r="B2435" s="6">
        <v>34025</v>
      </c>
      <c r="C2435" s="6">
        <v>2265006035</v>
      </c>
      <c r="D2435" s="12" t="s">
        <v>37</v>
      </c>
      <c r="E2435" s="12" t="s">
        <v>34</v>
      </c>
      <c r="F2435" s="12" t="s">
        <v>40</v>
      </c>
      <c r="G2435" s="6">
        <v>7.7161700000000004E-6</v>
      </c>
      <c r="H2435" s="6">
        <v>0.56170484157333334</v>
      </c>
      <c r="I2435" s="6">
        <v>0.13414157364666665</v>
      </c>
      <c r="J2435" s="6">
        <v>3.7588771000000002E-4</v>
      </c>
      <c r="K2435" s="20">
        <v>9.9171156333333326E-4</v>
      </c>
      <c r="L2435" s="6">
        <v>8.0468630000000006E-5</v>
      </c>
      <c r="M2435" s="6">
        <v>7.3854770000000001E-5</v>
      </c>
      <c r="N2435" s="6">
        <v>1.0288226666666667E-5</v>
      </c>
      <c r="O2435" s="9">
        <v>2.7888443000000005E-3</v>
      </c>
    </row>
    <row r="2436" spans="1:15" x14ac:dyDescent="0.35">
      <c r="A2436" s="5">
        <v>2017</v>
      </c>
      <c r="B2436" s="6">
        <v>34025</v>
      </c>
      <c r="C2436" s="6">
        <v>2265007010</v>
      </c>
      <c r="D2436" s="12" t="s">
        <v>77</v>
      </c>
      <c r="E2436" s="12" t="s">
        <v>39</v>
      </c>
      <c r="F2436" s="12" t="s">
        <v>40</v>
      </c>
      <c r="G2436" s="6">
        <v>1.1023100000000001E-6</v>
      </c>
      <c r="H2436" s="6">
        <v>8.1327329490000003E-2</v>
      </c>
      <c r="I2436" s="6">
        <v>2.4915512929999998E-2</v>
      </c>
      <c r="J2436" s="6">
        <v>9.3696350000000003E-5</v>
      </c>
      <c r="K2436" s="20">
        <v>3.1048398333333329E-4</v>
      </c>
      <c r="L2436" s="6">
        <v>1.0288226666666667E-5</v>
      </c>
      <c r="M2436" s="6">
        <v>9.9207900000000009E-6</v>
      </c>
      <c r="N2436" s="6">
        <v>1.1023100000000001E-6</v>
      </c>
      <c r="O2436" s="9">
        <v>1.0754871233333333E-3</v>
      </c>
    </row>
    <row r="2437" spans="1:15" x14ac:dyDescent="0.35">
      <c r="A2437" s="5">
        <v>2017</v>
      </c>
      <c r="B2437" s="6">
        <v>34025</v>
      </c>
      <c r="C2437" s="6">
        <v>2265007015</v>
      </c>
      <c r="D2437" s="12" t="s">
        <v>78</v>
      </c>
      <c r="E2437" s="12" t="s">
        <v>39</v>
      </c>
      <c r="F2437" s="12" t="s">
        <v>40</v>
      </c>
      <c r="G2437" s="6">
        <v>0</v>
      </c>
      <c r="H2437" s="6">
        <v>1.5616058333333335E-4</v>
      </c>
      <c r="I2437" s="6">
        <v>3.0864680000000001E-5</v>
      </c>
      <c r="J2437" s="6">
        <v>0</v>
      </c>
      <c r="K2437" s="20">
        <v>0</v>
      </c>
      <c r="L2437" s="6">
        <v>0</v>
      </c>
      <c r="M2437" s="6">
        <v>0</v>
      </c>
      <c r="N2437" s="6">
        <v>0</v>
      </c>
      <c r="O2437" s="9">
        <v>1.1023100000000001E-6</v>
      </c>
    </row>
    <row r="2438" spans="1:15" x14ac:dyDescent="0.35">
      <c r="A2438" s="5">
        <v>2017</v>
      </c>
      <c r="B2438" s="6">
        <v>34025</v>
      </c>
      <c r="C2438" s="6">
        <v>2265010010</v>
      </c>
      <c r="D2438" s="12" t="s">
        <v>79</v>
      </c>
      <c r="E2438" s="12" t="s">
        <v>21</v>
      </c>
      <c r="F2438" s="12" t="s">
        <v>40</v>
      </c>
      <c r="G2438" s="6">
        <v>0</v>
      </c>
      <c r="H2438" s="6">
        <v>8.7725504166666652E-3</v>
      </c>
      <c r="I2438" s="6">
        <v>2.3339577066666668E-3</v>
      </c>
      <c r="J2438" s="6">
        <v>6.6138600000000009E-6</v>
      </c>
      <c r="K2438" s="20">
        <v>1.6902086666666667E-5</v>
      </c>
      <c r="L2438" s="6">
        <v>1.1023100000000001E-6</v>
      </c>
      <c r="M2438" s="6">
        <v>1.1023100000000001E-6</v>
      </c>
      <c r="N2438" s="6">
        <v>0</v>
      </c>
      <c r="O2438" s="9">
        <v>4.3357526666666677E-5</v>
      </c>
    </row>
    <row r="2439" spans="1:15" x14ac:dyDescent="0.35">
      <c r="A2439" s="5">
        <v>2017</v>
      </c>
      <c r="B2439" s="6">
        <v>34025</v>
      </c>
      <c r="C2439" s="6">
        <v>2267001060</v>
      </c>
      <c r="D2439" s="12" t="s">
        <v>80</v>
      </c>
      <c r="E2439" s="12" t="s">
        <v>9</v>
      </c>
      <c r="F2439" s="12" t="s">
        <v>81</v>
      </c>
      <c r="G2439" s="6">
        <v>0</v>
      </c>
      <c r="H2439" s="6">
        <v>2.6379380610000003E-2</v>
      </c>
      <c r="I2439" s="6">
        <v>1.3473902566666666E-3</v>
      </c>
      <c r="J2439" s="6">
        <v>1.433003E-5</v>
      </c>
      <c r="K2439" s="20">
        <v>2.8292623333333331E-4</v>
      </c>
      <c r="L2439" s="6">
        <v>2.2046200000000002E-6</v>
      </c>
      <c r="M2439" s="6">
        <v>2.2046200000000002E-6</v>
      </c>
      <c r="N2439" s="6">
        <v>0</v>
      </c>
      <c r="O2439" s="9">
        <v>6.2464233333333331E-5</v>
      </c>
    </row>
    <row r="2440" spans="1:15" x14ac:dyDescent="0.35">
      <c r="A2440" s="5">
        <v>2017</v>
      </c>
      <c r="B2440" s="6">
        <v>34025</v>
      </c>
      <c r="C2440" s="6">
        <v>2267002003</v>
      </c>
      <c r="D2440" s="12" t="s">
        <v>42</v>
      </c>
      <c r="E2440" s="12" t="s">
        <v>14</v>
      </c>
      <c r="F2440" s="12" t="s">
        <v>81</v>
      </c>
      <c r="G2440" s="6">
        <v>0</v>
      </c>
      <c r="H2440" s="6">
        <v>7.8009008953333334E-2</v>
      </c>
      <c r="I2440" s="6">
        <v>1.1302351866666668E-3</v>
      </c>
      <c r="J2440" s="6">
        <v>8.083606666666666E-6</v>
      </c>
      <c r="K2440" s="20">
        <v>2.142155766666667E-4</v>
      </c>
      <c r="L2440" s="6">
        <v>7.7161700000000004E-6</v>
      </c>
      <c r="M2440" s="6">
        <v>7.7161700000000004E-6</v>
      </c>
      <c r="N2440" s="6">
        <v>0</v>
      </c>
      <c r="O2440" s="9">
        <v>3.5641356666666673E-5</v>
      </c>
    </row>
    <row r="2441" spans="1:15" x14ac:dyDescent="0.35">
      <c r="A2441" s="5">
        <v>2017</v>
      </c>
      <c r="B2441" s="6">
        <v>34025</v>
      </c>
      <c r="C2441" s="6">
        <v>2267002015</v>
      </c>
      <c r="D2441" s="12" t="s">
        <v>43</v>
      </c>
      <c r="E2441" s="12" t="s">
        <v>14</v>
      </c>
      <c r="F2441" s="12" t="s">
        <v>81</v>
      </c>
      <c r="G2441" s="6">
        <v>0</v>
      </c>
      <c r="H2441" s="6">
        <v>0.13000092985</v>
      </c>
      <c r="I2441" s="6">
        <v>1.2772098533333333E-3</v>
      </c>
      <c r="J2441" s="6">
        <v>6.6138600000000009E-6</v>
      </c>
      <c r="K2441" s="20">
        <v>2.3626177666666664E-4</v>
      </c>
      <c r="L2441" s="6">
        <v>1.3595156666666667E-5</v>
      </c>
      <c r="M2441" s="6">
        <v>1.3595156666666667E-5</v>
      </c>
      <c r="N2441" s="6">
        <v>1.1023100000000001E-6</v>
      </c>
      <c r="O2441" s="9">
        <v>3.012980666666667E-5</v>
      </c>
    </row>
    <row r="2442" spans="1:15" x14ac:dyDescent="0.35">
      <c r="A2442" s="5">
        <v>2017</v>
      </c>
      <c r="B2442" s="6">
        <v>34025</v>
      </c>
      <c r="C2442" s="6">
        <v>2267002021</v>
      </c>
      <c r="D2442" s="12" t="s">
        <v>16</v>
      </c>
      <c r="E2442" s="12" t="s">
        <v>14</v>
      </c>
      <c r="F2442" s="12" t="s">
        <v>81</v>
      </c>
      <c r="G2442" s="6">
        <v>0</v>
      </c>
      <c r="H2442" s="6">
        <v>2.1323819513333332E-2</v>
      </c>
      <c r="I2442" s="6">
        <v>6.2427489666666656E-4</v>
      </c>
      <c r="J2442" s="6">
        <v>5.5115500000000006E-6</v>
      </c>
      <c r="K2442" s="20">
        <v>1.2162153666666665E-4</v>
      </c>
      <c r="L2442" s="6">
        <v>2.2046200000000002E-6</v>
      </c>
      <c r="M2442" s="6">
        <v>2.2046200000000002E-6</v>
      </c>
      <c r="N2442" s="6">
        <v>0</v>
      </c>
      <c r="O2442" s="9">
        <v>2.5353129999999998E-5</v>
      </c>
    </row>
    <row r="2443" spans="1:15" x14ac:dyDescent="0.35">
      <c r="A2443" s="5">
        <v>2017</v>
      </c>
      <c r="B2443" s="6">
        <v>34025</v>
      </c>
      <c r="C2443" s="6">
        <v>2267002024</v>
      </c>
      <c r="D2443" s="12" t="s">
        <v>44</v>
      </c>
      <c r="E2443" s="12" t="s">
        <v>14</v>
      </c>
      <c r="F2443" s="12" t="s">
        <v>81</v>
      </c>
      <c r="G2443" s="6">
        <v>0</v>
      </c>
      <c r="H2443" s="6">
        <v>1.4028731933333335E-2</v>
      </c>
      <c r="I2443" s="6">
        <v>1.8739270000000001E-4</v>
      </c>
      <c r="J2443" s="6">
        <v>1.1023100000000001E-6</v>
      </c>
      <c r="K2443" s="20">
        <v>3.5641356666666673E-5</v>
      </c>
      <c r="L2443" s="6">
        <v>1.1023100000000001E-6</v>
      </c>
      <c r="M2443" s="6">
        <v>1.1023100000000001E-6</v>
      </c>
      <c r="N2443" s="6">
        <v>0</v>
      </c>
      <c r="O2443" s="9">
        <v>5.5115500000000006E-6</v>
      </c>
    </row>
    <row r="2444" spans="1:15" x14ac:dyDescent="0.35">
      <c r="A2444" s="5">
        <v>2017</v>
      </c>
      <c r="B2444" s="6">
        <v>34025</v>
      </c>
      <c r="C2444" s="6">
        <v>2267002030</v>
      </c>
      <c r="D2444" s="12" t="s">
        <v>45</v>
      </c>
      <c r="E2444" s="12" t="s">
        <v>14</v>
      </c>
      <c r="F2444" s="12" t="s">
        <v>81</v>
      </c>
      <c r="G2444" s="6">
        <v>0</v>
      </c>
      <c r="H2444" s="6">
        <v>0.23904143505</v>
      </c>
      <c r="I2444" s="6">
        <v>3.5487033266666666E-3</v>
      </c>
      <c r="J2444" s="6">
        <v>2.6455440000000004E-5</v>
      </c>
      <c r="K2444" s="20">
        <v>6.7204166333333321E-4</v>
      </c>
      <c r="L2444" s="6">
        <v>2.425082E-5</v>
      </c>
      <c r="M2444" s="6">
        <v>2.425082E-5</v>
      </c>
      <c r="N2444" s="6">
        <v>1.1023100000000001E-6</v>
      </c>
      <c r="O2444" s="9">
        <v>1.1464024E-4</v>
      </c>
    </row>
    <row r="2445" spans="1:15" x14ac:dyDescent="0.35">
      <c r="A2445" s="5">
        <v>2017</v>
      </c>
      <c r="B2445" s="6">
        <v>34025</v>
      </c>
      <c r="C2445" s="6">
        <v>2267002033</v>
      </c>
      <c r="D2445" s="12" t="s">
        <v>46</v>
      </c>
      <c r="E2445" s="12" t="s">
        <v>14</v>
      </c>
      <c r="F2445" s="12" t="s">
        <v>81</v>
      </c>
      <c r="G2445" s="6">
        <v>0</v>
      </c>
      <c r="H2445" s="6">
        <v>8.4914981103333328E-2</v>
      </c>
      <c r="I2445" s="6">
        <v>3.6133721799999998E-3</v>
      </c>
      <c r="J2445" s="6">
        <v>3.7845976666666671E-5</v>
      </c>
      <c r="K2445" s="20">
        <v>7.8006804333333342E-4</v>
      </c>
      <c r="L2445" s="6">
        <v>7.7161700000000004E-6</v>
      </c>
      <c r="M2445" s="6">
        <v>7.7161700000000004E-6</v>
      </c>
      <c r="N2445" s="6">
        <v>0</v>
      </c>
      <c r="O2445" s="9">
        <v>1.6718368333333336E-4</v>
      </c>
    </row>
    <row r="2446" spans="1:15" x14ac:dyDescent="0.35">
      <c r="A2446" s="5">
        <v>2017</v>
      </c>
      <c r="B2446" s="6">
        <v>34025</v>
      </c>
      <c r="C2446" s="6">
        <v>2267002039</v>
      </c>
      <c r="D2446" s="12" t="s">
        <v>18</v>
      </c>
      <c r="E2446" s="12" t="s">
        <v>14</v>
      </c>
      <c r="F2446" s="12" t="s">
        <v>81</v>
      </c>
      <c r="G2446" s="6">
        <v>0</v>
      </c>
      <c r="H2446" s="6">
        <v>0.22488630490333331</v>
      </c>
      <c r="I2446" s="6">
        <v>2.0028972699999998E-3</v>
      </c>
      <c r="J2446" s="6">
        <v>1.0288226666666667E-5</v>
      </c>
      <c r="K2446" s="20">
        <v>3.8213413333333337E-4</v>
      </c>
      <c r="L2446" s="6">
        <v>2.3515946666666668E-5</v>
      </c>
      <c r="M2446" s="6">
        <v>2.3515946666666668E-5</v>
      </c>
      <c r="N2446" s="6">
        <v>1.1023100000000001E-6</v>
      </c>
      <c r="O2446" s="9">
        <v>4.5929583333333331E-5</v>
      </c>
    </row>
    <row r="2447" spans="1:15" x14ac:dyDescent="0.35">
      <c r="A2447" s="5">
        <v>2017</v>
      </c>
      <c r="B2447" s="6">
        <v>34025</v>
      </c>
      <c r="C2447" s="6">
        <v>2267002045</v>
      </c>
      <c r="D2447" s="12" t="s">
        <v>48</v>
      </c>
      <c r="E2447" s="12" t="s">
        <v>14</v>
      </c>
      <c r="F2447" s="12" t="s">
        <v>81</v>
      </c>
      <c r="G2447" s="6">
        <v>0</v>
      </c>
      <c r="H2447" s="6">
        <v>8.6348351539999993E-2</v>
      </c>
      <c r="I2447" s="6">
        <v>2.69735257E-3</v>
      </c>
      <c r="J2447" s="6">
        <v>2.5720566666666669E-5</v>
      </c>
      <c r="K2447" s="20">
        <v>5.2616930666666672E-4</v>
      </c>
      <c r="L2447" s="6">
        <v>8.8184800000000007E-6</v>
      </c>
      <c r="M2447" s="6">
        <v>8.8184800000000007E-6</v>
      </c>
      <c r="N2447" s="6">
        <v>0</v>
      </c>
      <c r="O2447" s="9">
        <v>1.1133330999999998E-4</v>
      </c>
    </row>
    <row r="2448" spans="1:15" x14ac:dyDescent="0.35">
      <c r="A2448" s="5">
        <v>2017</v>
      </c>
      <c r="B2448" s="6">
        <v>34025</v>
      </c>
      <c r="C2448" s="6">
        <v>2267002054</v>
      </c>
      <c r="D2448" s="12" t="s">
        <v>19</v>
      </c>
      <c r="E2448" s="12" t="s">
        <v>14</v>
      </c>
      <c r="F2448" s="12" t="s">
        <v>81</v>
      </c>
      <c r="G2448" s="6">
        <v>0</v>
      </c>
      <c r="H2448" s="6">
        <v>1.4199589983333335E-2</v>
      </c>
      <c r="I2448" s="6">
        <v>3.8580850000000002E-4</v>
      </c>
      <c r="J2448" s="6">
        <v>3.3069300000000005E-6</v>
      </c>
      <c r="K2448" s="20">
        <v>7.348733333333333E-5</v>
      </c>
      <c r="L2448" s="6">
        <v>1.1023100000000001E-6</v>
      </c>
      <c r="M2448" s="6">
        <v>1.1023100000000001E-6</v>
      </c>
      <c r="N2448" s="6">
        <v>0</v>
      </c>
      <c r="O2448" s="9">
        <v>1.5432340000000001E-5</v>
      </c>
    </row>
    <row r="2449" spans="1:15" x14ac:dyDescent="0.35">
      <c r="A2449" s="5">
        <v>2017</v>
      </c>
      <c r="B2449" s="6">
        <v>34025</v>
      </c>
      <c r="C2449" s="6">
        <v>2267002057</v>
      </c>
      <c r="D2449" s="12" t="s">
        <v>49</v>
      </c>
      <c r="E2449" s="12" t="s">
        <v>14</v>
      </c>
      <c r="F2449" s="12" t="s">
        <v>81</v>
      </c>
      <c r="G2449" s="6">
        <v>0</v>
      </c>
      <c r="H2449" s="6">
        <v>0.15279780296000001</v>
      </c>
      <c r="I2449" s="6">
        <v>2.5367827466666669E-3</v>
      </c>
      <c r="J2449" s="6">
        <v>1.9841580000000002E-5</v>
      </c>
      <c r="K2449" s="20">
        <v>4.8023972333333331E-4</v>
      </c>
      <c r="L2449" s="6">
        <v>1.5432340000000001E-5</v>
      </c>
      <c r="M2449" s="6">
        <v>1.5432340000000001E-5</v>
      </c>
      <c r="N2449" s="6">
        <v>1.1023100000000001E-6</v>
      </c>
      <c r="O2449" s="9">
        <v>8.5980180000000013E-5</v>
      </c>
    </row>
    <row r="2450" spans="1:15" x14ac:dyDescent="0.35">
      <c r="A2450" s="5">
        <v>2017</v>
      </c>
      <c r="B2450" s="6">
        <v>34025</v>
      </c>
      <c r="C2450" s="6">
        <v>2267002060</v>
      </c>
      <c r="D2450" s="12" t="s">
        <v>50</v>
      </c>
      <c r="E2450" s="12" t="s">
        <v>14</v>
      </c>
      <c r="F2450" s="12" t="s">
        <v>81</v>
      </c>
      <c r="G2450" s="6">
        <v>0</v>
      </c>
      <c r="H2450" s="6">
        <v>0.37456530543666672</v>
      </c>
      <c r="I2450" s="6">
        <v>4.1248440199999998E-3</v>
      </c>
      <c r="J2450" s="6">
        <v>2.4618256666666667E-5</v>
      </c>
      <c r="K2450" s="20">
        <v>7.5361260333333335E-4</v>
      </c>
      <c r="L2450" s="6">
        <v>3.8948286666666662E-5</v>
      </c>
      <c r="M2450" s="6">
        <v>3.8948286666666662E-5</v>
      </c>
      <c r="N2450" s="6">
        <v>2.2046200000000002E-6</v>
      </c>
      <c r="O2450" s="9">
        <v>1.0618919666666666E-4</v>
      </c>
    </row>
    <row r="2451" spans="1:15" x14ac:dyDescent="0.35">
      <c r="A2451" s="5">
        <v>2017</v>
      </c>
      <c r="B2451" s="6">
        <v>34025</v>
      </c>
      <c r="C2451" s="6">
        <v>2267002066</v>
      </c>
      <c r="D2451" s="12" t="s">
        <v>51</v>
      </c>
      <c r="E2451" s="12" t="s">
        <v>14</v>
      </c>
      <c r="F2451" s="12" t="s">
        <v>81</v>
      </c>
      <c r="G2451" s="6">
        <v>0</v>
      </c>
      <c r="H2451" s="6">
        <v>4.0802739523333333E-2</v>
      </c>
      <c r="I2451" s="6">
        <v>3.8801311999999994E-4</v>
      </c>
      <c r="J2451" s="6">
        <v>2.2046200000000002E-6</v>
      </c>
      <c r="K2451" s="20">
        <v>7.1282713333333347E-5</v>
      </c>
      <c r="L2451" s="6">
        <v>4.4092400000000003E-6</v>
      </c>
      <c r="M2451" s="6">
        <v>4.4092400000000003E-6</v>
      </c>
      <c r="N2451" s="6">
        <v>0</v>
      </c>
      <c r="O2451" s="9">
        <v>8.8184800000000007E-6</v>
      </c>
    </row>
    <row r="2452" spans="1:15" x14ac:dyDescent="0.35">
      <c r="A2452" s="5">
        <v>2017</v>
      </c>
      <c r="B2452" s="6">
        <v>34025</v>
      </c>
      <c r="C2452" s="6">
        <v>2267002072</v>
      </c>
      <c r="D2452" s="12" t="s">
        <v>52</v>
      </c>
      <c r="E2452" s="12" t="s">
        <v>14</v>
      </c>
      <c r="F2452" s="12" t="s">
        <v>81</v>
      </c>
      <c r="G2452" s="6">
        <v>0</v>
      </c>
      <c r="H2452" s="6">
        <v>0.32312711159666668</v>
      </c>
      <c r="I2452" s="6">
        <v>9.2329485600000007E-3</v>
      </c>
      <c r="J2452" s="6">
        <v>8.7082489999999998E-5</v>
      </c>
      <c r="K2452" s="20">
        <v>1.8302020366666668E-3</v>
      </c>
      <c r="L2452" s="6">
        <v>3.2334426666666671E-5</v>
      </c>
      <c r="M2452" s="6">
        <v>3.2334426666666671E-5</v>
      </c>
      <c r="N2452" s="6">
        <v>1.1023100000000001E-6</v>
      </c>
      <c r="O2452" s="9">
        <v>3.8029694999999996E-4</v>
      </c>
    </row>
    <row r="2453" spans="1:15" x14ac:dyDescent="0.35">
      <c r="A2453" s="5">
        <v>2017</v>
      </c>
      <c r="B2453" s="6">
        <v>34025</v>
      </c>
      <c r="C2453" s="6">
        <v>2267002081</v>
      </c>
      <c r="D2453" s="12" t="s">
        <v>54</v>
      </c>
      <c r="E2453" s="12" t="s">
        <v>14</v>
      </c>
      <c r="F2453" s="12" t="s">
        <v>81</v>
      </c>
      <c r="G2453" s="6">
        <v>0</v>
      </c>
      <c r="H2453" s="6">
        <v>0.1325487356966667</v>
      </c>
      <c r="I2453" s="6">
        <v>4.7314819566666661E-3</v>
      </c>
      <c r="J2453" s="6">
        <v>4.6664456666666666E-5</v>
      </c>
      <c r="K2453" s="20">
        <v>9.4872147333333338E-4</v>
      </c>
      <c r="L2453" s="6">
        <v>1.2492846666666667E-5</v>
      </c>
      <c r="M2453" s="6">
        <v>1.2492846666666667E-5</v>
      </c>
      <c r="N2453" s="6">
        <v>1.1023100000000001E-6</v>
      </c>
      <c r="O2453" s="9">
        <v>2.0429478666666667E-4</v>
      </c>
    </row>
    <row r="2454" spans="1:15" x14ac:dyDescent="0.35">
      <c r="A2454" s="5">
        <v>2017</v>
      </c>
      <c r="B2454" s="6">
        <v>34025</v>
      </c>
      <c r="C2454" s="6">
        <v>2267003010</v>
      </c>
      <c r="D2454" s="12" t="s">
        <v>55</v>
      </c>
      <c r="E2454" s="12" t="s">
        <v>21</v>
      </c>
      <c r="F2454" s="12" t="s">
        <v>81</v>
      </c>
      <c r="G2454" s="6">
        <v>0</v>
      </c>
      <c r="H2454" s="6">
        <v>0.4042530857933333</v>
      </c>
      <c r="I2454" s="6">
        <v>1.4385512936666669E-2</v>
      </c>
      <c r="J2454" s="6">
        <v>1.2713308666666666E-4</v>
      </c>
      <c r="K2454" s="20">
        <v>2.5992469800000004E-3</v>
      </c>
      <c r="L2454" s="6">
        <v>4.0050596666666668E-5</v>
      </c>
      <c r="M2454" s="6">
        <v>4.0050596666666668E-5</v>
      </c>
      <c r="N2454" s="6">
        <v>2.2046200000000002E-6</v>
      </c>
      <c r="O2454" s="9">
        <v>5.5519680333333333E-4</v>
      </c>
    </row>
    <row r="2455" spans="1:15" x14ac:dyDescent="0.35">
      <c r="A2455" s="5">
        <v>2017</v>
      </c>
      <c r="B2455" s="6">
        <v>34025</v>
      </c>
      <c r="C2455" s="6">
        <v>2267003020</v>
      </c>
      <c r="D2455" s="12" t="s">
        <v>56</v>
      </c>
      <c r="E2455" s="12" t="s">
        <v>21</v>
      </c>
      <c r="F2455" s="12" t="s">
        <v>81</v>
      </c>
      <c r="G2455" s="6">
        <v>0</v>
      </c>
      <c r="H2455" s="6">
        <v>38.260745054986664</v>
      </c>
      <c r="I2455" s="6">
        <v>0.48609004994000005</v>
      </c>
      <c r="J2455" s="6">
        <v>2.7340962366666668E-3</v>
      </c>
      <c r="K2455" s="20">
        <v>8.0451360476666664E-2</v>
      </c>
      <c r="L2455" s="6">
        <v>3.9642741966666667E-3</v>
      </c>
      <c r="M2455" s="6">
        <v>3.9642741966666667E-3</v>
      </c>
      <c r="N2455" s="6">
        <v>1.8849500999999999E-4</v>
      </c>
      <c r="O2455" s="9">
        <v>1.1940221920000001E-2</v>
      </c>
    </row>
    <row r="2456" spans="1:15" x14ac:dyDescent="0.35">
      <c r="A2456" s="5">
        <v>2017</v>
      </c>
      <c r="B2456" s="6">
        <v>34025</v>
      </c>
      <c r="C2456" s="6">
        <v>2267003030</v>
      </c>
      <c r="D2456" s="12" t="s">
        <v>20</v>
      </c>
      <c r="E2456" s="12" t="s">
        <v>21</v>
      </c>
      <c r="F2456" s="12" t="s">
        <v>81</v>
      </c>
      <c r="G2456" s="6">
        <v>0</v>
      </c>
      <c r="H2456" s="6">
        <v>0.27832188446333334</v>
      </c>
      <c r="I2456" s="6">
        <v>2.9347166566666672E-3</v>
      </c>
      <c r="J2456" s="6">
        <v>1.5799776666666668E-5</v>
      </c>
      <c r="K2456" s="20">
        <v>5.1955544666666676E-4</v>
      </c>
      <c r="L2456" s="6">
        <v>2.9027496666666665E-5</v>
      </c>
      <c r="M2456" s="6">
        <v>2.9027496666666665E-5</v>
      </c>
      <c r="N2456" s="6">
        <v>1.1023100000000001E-6</v>
      </c>
      <c r="O2456" s="9">
        <v>6.9445529999999993E-5</v>
      </c>
    </row>
    <row r="2457" spans="1:15" x14ac:dyDescent="0.35">
      <c r="A2457" s="5">
        <v>2017</v>
      </c>
      <c r="B2457" s="6">
        <v>34025</v>
      </c>
      <c r="C2457" s="6">
        <v>2267003040</v>
      </c>
      <c r="D2457" s="12" t="s">
        <v>82</v>
      </c>
      <c r="E2457" s="12" t="s">
        <v>21</v>
      </c>
      <c r="F2457" s="12" t="s">
        <v>81</v>
      </c>
      <c r="G2457" s="6">
        <v>0</v>
      </c>
      <c r="H2457" s="6">
        <v>8.4309812913333337E-2</v>
      </c>
      <c r="I2457" s="6">
        <v>9.5202840333333347E-4</v>
      </c>
      <c r="J2457" s="6">
        <v>5.5115500000000006E-6</v>
      </c>
      <c r="K2457" s="20">
        <v>1.6167213333333335E-4</v>
      </c>
      <c r="L2457" s="6">
        <v>8.8184800000000007E-6</v>
      </c>
      <c r="M2457" s="6">
        <v>8.8184800000000007E-6</v>
      </c>
      <c r="N2457" s="6">
        <v>0</v>
      </c>
      <c r="O2457" s="9">
        <v>2.241363666666667E-5</v>
      </c>
    </row>
    <row r="2458" spans="1:15" x14ac:dyDescent="0.35">
      <c r="A2458" s="5">
        <v>2017</v>
      </c>
      <c r="B2458" s="6">
        <v>34025</v>
      </c>
      <c r="C2458" s="6">
        <v>2267003050</v>
      </c>
      <c r="D2458" s="12" t="s">
        <v>83</v>
      </c>
      <c r="E2458" s="12" t="s">
        <v>21</v>
      </c>
      <c r="F2458" s="12" t="s">
        <v>81</v>
      </c>
      <c r="G2458" s="6">
        <v>0</v>
      </c>
      <c r="H2458" s="6">
        <v>2.1741595003333333E-2</v>
      </c>
      <c r="I2458" s="6">
        <v>7.2899434666666657E-4</v>
      </c>
      <c r="J2458" s="6">
        <v>5.5115500000000006E-6</v>
      </c>
      <c r="K2458" s="20">
        <v>1.1794717E-4</v>
      </c>
      <c r="L2458" s="6">
        <v>2.2046200000000002E-6</v>
      </c>
      <c r="M2458" s="6">
        <v>2.2046200000000002E-6</v>
      </c>
      <c r="N2458" s="6">
        <v>0</v>
      </c>
      <c r="O2458" s="9">
        <v>2.4618256666666667E-5</v>
      </c>
    </row>
    <row r="2459" spans="1:15" x14ac:dyDescent="0.35">
      <c r="A2459" s="5">
        <v>2017</v>
      </c>
      <c r="B2459" s="6">
        <v>34025</v>
      </c>
      <c r="C2459" s="6">
        <v>2267003070</v>
      </c>
      <c r="D2459" s="12" t="s">
        <v>59</v>
      </c>
      <c r="E2459" s="12" t="s">
        <v>21</v>
      </c>
      <c r="F2459" s="12" t="s">
        <v>81</v>
      </c>
      <c r="G2459" s="6">
        <v>0</v>
      </c>
      <c r="H2459" s="6">
        <v>0.16887793380333335</v>
      </c>
      <c r="I2459" s="6">
        <v>1.4745233433333335E-3</v>
      </c>
      <c r="J2459" s="6">
        <v>7.7161700000000004E-6</v>
      </c>
      <c r="K2459" s="20">
        <v>2.8513085333333339E-4</v>
      </c>
      <c r="L2459" s="6">
        <v>1.8004396666666665E-5</v>
      </c>
      <c r="M2459" s="6">
        <v>1.8004396666666665E-5</v>
      </c>
      <c r="N2459" s="6">
        <v>1.1023100000000001E-6</v>
      </c>
      <c r="O2459" s="9">
        <v>3.4539046666666668E-5</v>
      </c>
    </row>
    <row r="2460" spans="1:15" x14ac:dyDescent="0.35">
      <c r="A2460" s="5">
        <v>2017</v>
      </c>
      <c r="B2460" s="6">
        <v>34025</v>
      </c>
      <c r="C2460" s="6">
        <v>2267004066</v>
      </c>
      <c r="D2460" s="12" t="s">
        <v>65</v>
      </c>
      <c r="E2460" s="12" t="s">
        <v>25</v>
      </c>
      <c r="F2460" s="12" t="s">
        <v>81</v>
      </c>
      <c r="G2460" s="6">
        <v>0</v>
      </c>
      <c r="H2460" s="6">
        <v>1.8096380761799999</v>
      </c>
      <c r="I2460" s="6">
        <v>2.1858807300000001E-2</v>
      </c>
      <c r="J2460" s="6">
        <v>1.1941691666666667E-4</v>
      </c>
      <c r="K2460" s="20">
        <v>3.6214557866666667E-3</v>
      </c>
      <c r="L2460" s="6">
        <v>1.9033219333333334E-4</v>
      </c>
      <c r="M2460" s="6">
        <v>1.9033219333333334E-4</v>
      </c>
      <c r="N2460" s="6">
        <v>8.8184800000000007E-6</v>
      </c>
      <c r="O2460" s="9">
        <v>5.2139262999999995E-4</v>
      </c>
    </row>
    <row r="2461" spans="1:15" x14ac:dyDescent="0.35">
      <c r="A2461" s="5">
        <v>2017</v>
      </c>
      <c r="B2461" s="6">
        <v>34025</v>
      </c>
      <c r="C2461" s="6">
        <v>2267005055</v>
      </c>
      <c r="D2461" s="12" t="s">
        <v>73</v>
      </c>
      <c r="E2461" s="12" t="s">
        <v>32</v>
      </c>
      <c r="F2461" s="12" t="s">
        <v>81</v>
      </c>
      <c r="G2461" s="6">
        <v>0</v>
      </c>
      <c r="H2461" s="6">
        <v>2.2376893000000003E-4</v>
      </c>
      <c r="I2461" s="6">
        <v>1.1390536666666669E-5</v>
      </c>
      <c r="J2461" s="6">
        <v>0</v>
      </c>
      <c r="K2461" s="20">
        <v>2.2046200000000002E-6</v>
      </c>
      <c r="L2461" s="6">
        <v>0</v>
      </c>
      <c r="M2461" s="6">
        <v>0</v>
      </c>
      <c r="N2461" s="6">
        <v>0</v>
      </c>
      <c r="O2461" s="9">
        <v>1.1023100000000001E-6</v>
      </c>
    </row>
    <row r="2462" spans="1:15" x14ac:dyDescent="0.35">
      <c r="A2462" s="5">
        <v>2017</v>
      </c>
      <c r="B2462" s="6">
        <v>34025</v>
      </c>
      <c r="C2462" s="6">
        <v>2267006005</v>
      </c>
      <c r="D2462" s="12" t="s">
        <v>33</v>
      </c>
      <c r="E2462" s="12" t="s">
        <v>34</v>
      </c>
      <c r="F2462" s="12" t="s">
        <v>81</v>
      </c>
      <c r="G2462" s="6">
        <v>0</v>
      </c>
      <c r="H2462" s="6">
        <v>2.6043580240333331</v>
      </c>
      <c r="I2462" s="6">
        <v>0.10181486314999999</v>
      </c>
      <c r="J2462" s="6">
        <v>1.2037225199999998E-3</v>
      </c>
      <c r="K2462" s="20">
        <v>3.0586897880000002E-2</v>
      </c>
      <c r="L2462" s="6">
        <v>2.4177332666666665E-4</v>
      </c>
      <c r="M2462" s="6">
        <v>2.4177332666666665E-4</v>
      </c>
      <c r="N2462" s="6">
        <v>1.2492846666666667E-5</v>
      </c>
      <c r="O2462" s="9">
        <v>5.2539768966666676E-3</v>
      </c>
    </row>
    <row r="2463" spans="1:15" x14ac:dyDescent="0.35">
      <c r="A2463" s="5">
        <v>2017</v>
      </c>
      <c r="B2463" s="6">
        <v>34025</v>
      </c>
      <c r="C2463" s="6">
        <v>2267006010</v>
      </c>
      <c r="D2463" s="12" t="s">
        <v>35</v>
      </c>
      <c r="E2463" s="12" t="s">
        <v>34</v>
      </c>
      <c r="F2463" s="12" t="s">
        <v>81</v>
      </c>
      <c r="G2463" s="6">
        <v>0</v>
      </c>
      <c r="H2463" s="6">
        <v>0.56524252180000001</v>
      </c>
      <c r="I2463" s="6">
        <v>1.4202896913333332E-2</v>
      </c>
      <c r="J2463" s="6">
        <v>1.3705387666666669E-4</v>
      </c>
      <c r="K2463" s="20">
        <v>3.6346835066666666E-3</v>
      </c>
      <c r="L2463" s="6">
        <v>5.5482936666666662E-5</v>
      </c>
      <c r="M2463" s="6">
        <v>5.5482936666666662E-5</v>
      </c>
      <c r="N2463" s="6">
        <v>2.5720566666666666E-6</v>
      </c>
      <c r="O2463" s="9">
        <v>5.9818689333333342E-4</v>
      </c>
    </row>
    <row r="2464" spans="1:15" x14ac:dyDescent="0.35">
      <c r="A2464" s="5">
        <v>2017</v>
      </c>
      <c r="B2464" s="6">
        <v>34025</v>
      </c>
      <c r="C2464" s="6">
        <v>2267006015</v>
      </c>
      <c r="D2464" s="12" t="s">
        <v>36</v>
      </c>
      <c r="E2464" s="12" t="s">
        <v>34</v>
      </c>
      <c r="F2464" s="12" t="s">
        <v>81</v>
      </c>
      <c r="G2464" s="6">
        <v>0</v>
      </c>
      <c r="H2464" s="6">
        <v>0.65311830756333333</v>
      </c>
      <c r="I2464" s="6">
        <v>1.1229231970000001E-2</v>
      </c>
      <c r="J2464" s="6">
        <v>6.9078093333333336E-5</v>
      </c>
      <c r="K2464" s="20">
        <v>2.0752822933333332E-3</v>
      </c>
      <c r="L2464" s="6">
        <v>6.6873473333333352E-5</v>
      </c>
      <c r="M2464" s="6">
        <v>6.6873473333333352E-5</v>
      </c>
      <c r="N2464" s="6">
        <v>3.3069300000000005E-6</v>
      </c>
      <c r="O2464" s="9">
        <v>3.0093062999999996E-4</v>
      </c>
    </row>
    <row r="2465" spans="1:15" x14ac:dyDescent="0.35">
      <c r="A2465" s="5">
        <v>2017</v>
      </c>
      <c r="B2465" s="6">
        <v>34025</v>
      </c>
      <c r="C2465" s="6">
        <v>2267006025</v>
      </c>
      <c r="D2465" s="12" t="s">
        <v>75</v>
      </c>
      <c r="E2465" s="12" t="s">
        <v>34</v>
      </c>
      <c r="F2465" s="12" t="s">
        <v>81</v>
      </c>
      <c r="G2465" s="6">
        <v>0</v>
      </c>
      <c r="H2465" s="6">
        <v>0.81430064782</v>
      </c>
      <c r="I2465" s="6">
        <v>1.6449772130000002E-2</v>
      </c>
      <c r="J2465" s="6">
        <v>1.1390536666666668E-4</v>
      </c>
      <c r="K2465" s="20">
        <v>2.6716320033333338E-3</v>
      </c>
      <c r="L2465" s="6">
        <v>8.3408123333333331E-5</v>
      </c>
      <c r="M2465" s="6">
        <v>8.3408123333333331E-5</v>
      </c>
      <c r="N2465" s="6">
        <v>4.4092400000000003E-6</v>
      </c>
      <c r="O2465" s="9">
        <v>4.9824411999999996E-4</v>
      </c>
    </row>
    <row r="2466" spans="1:15" x14ac:dyDescent="0.35">
      <c r="A2466" s="5">
        <v>2017</v>
      </c>
      <c r="B2466" s="6">
        <v>34025</v>
      </c>
      <c r="C2466" s="6">
        <v>2267006030</v>
      </c>
      <c r="D2466" s="12" t="s">
        <v>76</v>
      </c>
      <c r="E2466" s="12" t="s">
        <v>34</v>
      </c>
      <c r="F2466" s="12" t="s">
        <v>81</v>
      </c>
      <c r="G2466" s="6">
        <v>0</v>
      </c>
      <c r="H2466" s="6">
        <v>1.1087768853333332E-2</v>
      </c>
      <c r="I2466" s="6">
        <v>4.3577988666666675E-4</v>
      </c>
      <c r="J2466" s="6">
        <v>4.4092400000000003E-6</v>
      </c>
      <c r="K2466" s="20">
        <v>8.0468630000000006E-5</v>
      </c>
      <c r="L2466" s="6">
        <v>1.1023100000000001E-6</v>
      </c>
      <c r="M2466" s="6">
        <v>1.1023100000000001E-6</v>
      </c>
      <c r="N2466" s="6">
        <v>0</v>
      </c>
      <c r="O2466" s="9">
        <v>1.7636960000000001E-5</v>
      </c>
    </row>
    <row r="2467" spans="1:15" x14ac:dyDescent="0.35">
      <c r="A2467" s="5">
        <v>2017</v>
      </c>
      <c r="B2467" s="6">
        <v>34025</v>
      </c>
      <c r="C2467" s="6">
        <v>2267006035</v>
      </c>
      <c r="D2467" s="12" t="s">
        <v>37</v>
      </c>
      <c r="E2467" s="12" t="s">
        <v>34</v>
      </c>
      <c r="F2467" s="12" t="s">
        <v>81</v>
      </c>
      <c r="G2467" s="6">
        <v>0</v>
      </c>
      <c r="H2467" s="6">
        <v>1.0261771226666667E-2</v>
      </c>
      <c r="I2467" s="6">
        <v>1.5469083666666666E-4</v>
      </c>
      <c r="J2467" s="6">
        <v>1.1023100000000001E-6</v>
      </c>
      <c r="K2467" s="20">
        <v>2.9027496666666665E-5</v>
      </c>
      <c r="L2467" s="6">
        <v>1.1023100000000001E-6</v>
      </c>
      <c r="M2467" s="6">
        <v>1.1023100000000001E-6</v>
      </c>
      <c r="N2467" s="6">
        <v>0</v>
      </c>
      <c r="O2467" s="9">
        <v>4.4092400000000003E-6</v>
      </c>
    </row>
    <row r="2468" spans="1:15" x14ac:dyDescent="0.35">
      <c r="A2468" s="5">
        <v>2017</v>
      </c>
      <c r="B2468" s="6">
        <v>34025</v>
      </c>
      <c r="C2468" s="6">
        <v>2268002081</v>
      </c>
      <c r="D2468" s="12" t="s">
        <v>54</v>
      </c>
      <c r="E2468" s="12" t="s">
        <v>14</v>
      </c>
      <c r="F2468" s="12" t="s">
        <v>84</v>
      </c>
      <c r="G2468" s="6">
        <v>0</v>
      </c>
      <c r="H2468" s="6">
        <v>4.074872633333333E-3</v>
      </c>
      <c r="I2468" s="6">
        <v>1.7710447333333331E-4</v>
      </c>
      <c r="J2468" s="6">
        <v>1.2676565000000002E-4</v>
      </c>
      <c r="K2468" s="20">
        <v>3.5641356666666673E-5</v>
      </c>
      <c r="L2468" s="6">
        <v>0</v>
      </c>
      <c r="M2468" s="6">
        <v>0</v>
      </c>
      <c r="N2468" s="6">
        <v>0</v>
      </c>
      <c r="O2468" s="9">
        <v>2.7557749999999995E-5</v>
      </c>
    </row>
    <row r="2469" spans="1:15" x14ac:dyDescent="0.35">
      <c r="A2469" s="5">
        <v>2017</v>
      </c>
      <c r="B2469" s="6">
        <v>34025</v>
      </c>
      <c r="C2469" s="6">
        <v>2268003020</v>
      </c>
      <c r="D2469" s="12" t="s">
        <v>56</v>
      </c>
      <c r="E2469" s="12" t="s">
        <v>21</v>
      </c>
      <c r="F2469" s="12" t="s">
        <v>84</v>
      </c>
      <c r="G2469" s="6">
        <v>0</v>
      </c>
      <c r="H2469" s="6">
        <v>2.5676951934333334</v>
      </c>
      <c r="I2469" s="6">
        <v>3.7780205503333338E-2</v>
      </c>
      <c r="J2469" s="6">
        <v>1.5911477413333333E-2</v>
      </c>
      <c r="K2469" s="20">
        <v>6.4734991933333335E-3</v>
      </c>
      <c r="L2469" s="6">
        <v>3.0791192666666665E-4</v>
      </c>
      <c r="M2469" s="6">
        <v>3.0791192666666665E-4</v>
      </c>
      <c r="N2469" s="6">
        <v>1.433003E-5</v>
      </c>
      <c r="O2469" s="9">
        <v>3.4395746366666664E-3</v>
      </c>
    </row>
    <row r="2470" spans="1:15" x14ac:dyDescent="0.35">
      <c r="A2470" s="5">
        <v>2017</v>
      </c>
      <c r="B2470" s="6">
        <v>34025</v>
      </c>
      <c r="C2470" s="6">
        <v>2268003030</v>
      </c>
      <c r="D2470" s="12" t="s">
        <v>20</v>
      </c>
      <c r="E2470" s="12" t="s">
        <v>21</v>
      </c>
      <c r="F2470" s="12" t="s">
        <v>84</v>
      </c>
      <c r="G2470" s="6">
        <v>0</v>
      </c>
      <c r="H2470" s="6">
        <v>3.3157484800000001E-3</v>
      </c>
      <c r="I2470" s="6">
        <v>4.7766766666666671E-5</v>
      </c>
      <c r="J2470" s="6">
        <v>1.9841580000000002E-5</v>
      </c>
      <c r="K2470" s="20">
        <v>8.083606666666666E-6</v>
      </c>
      <c r="L2470" s="6">
        <v>0</v>
      </c>
      <c r="M2470" s="6">
        <v>0</v>
      </c>
      <c r="N2470" s="6">
        <v>0</v>
      </c>
      <c r="O2470" s="9">
        <v>4.4092400000000003E-6</v>
      </c>
    </row>
    <row r="2471" spans="1:15" x14ac:dyDescent="0.35">
      <c r="A2471" s="5">
        <v>2017</v>
      </c>
      <c r="B2471" s="6">
        <v>34025</v>
      </c>
      <c r="C2471" s="6">
        <v>2268003040</v>
      </c>
      <c r="D2471" s="12" t="s">
        <v>85</v>
      </c>
      <c r="E2471" s="12" t="s">
        <v>21</v>
      </c>
      <c r="F2471" s="12" t="s">
        <v>84</v>
      </c>
      <c r="G2471" s="6">
        <v>0</v>
      </c>
      <c r="H2471" s="6">
        <v>1.8066860899999999E-3</v>
      </c>
      <c r="I2471" s="6">
        <v>2.4618256666666667E-5</v>
      </c>
      <c r="J2471" s="6">
        <v>9.9207900000000009E-6</v>
      </c>
      <c r="K2471" s="20">
        <v>4.4092400000000003E-6</v>
      </c>
      <c r="L2471" s="6">
        <v>0</v>
      </c>
      <c r="M2471" s="6">
        <v>0</v>
      </c>
      <c r="N2471" s="6">
        <v>0</v>
      </c>
      <c r="O2471" s="9">
        <v>2.2046200000000002E-6</v>
      </c>
    </row>
    <row r="2472" spans="1:15" x14ac:dyDescent="0.35">
      <c r="A2472" s="5">
        <v>2017</v>
      </c>
      <c r="B2472" s="6">
        <v>34025</v>
      </c>
      <c r="C2472" s="6">
        <v>2268003060</v>
      </c>
      <c r="D2472" s="12" t="s">
        <v>58</v>
      </c>
      <c r="E2472" s="12" t="s">
        <v>21</v>
      </c>
      <c r="F2472" s="12" t="s">
        <v>84</v>
      </c>
      <c r="G2472" s="6">
        <v>0</v>
      </c>
      <c r="H2472" s="6">
        <v>1.0724373989999999E-2</v>
      </c>
      <c r="I2472" s="6">
        <v>1.4844441333333334E-4</v>
      </c>
      <c r="J2472" s="6">
        <v>6.6873473333333352E-5</v>
      </c>
      <c r="K2472" s="20">
        <v>2.7557749999999995E-5</v>
      </c>
      <c r="L2472" s="6">
        <v>1.1023100000000001E-6</v>
      </c>
      <c r="M2472" s="6">
        <v>1.1023100000000001E-6</v>
      </c>
      <c r="N2472" s="6">
        <v>0</v>
      </c>
      <c r="O2472" s="9">
        <v>1.433003E-5</v>
      </c>
    </row>
    <row r="2473" spans="1:15" x14ac:dyDescent="0.35">
      <c r="A2473" s="5">
        <v>2017</v>
      </c>
      <c r="B2473" s="6">
        <v>34025</v>
      </c>
      <c r="C2473" s="6">
        <v>2268003070</v>
      </c>
      <c r="D2473" s="12" t="s">
        <v>59</v>
      </c>
      <c r="E2473" s="12" t="s">
        <v>21</v>
      </c>
      <c r="F2473" s="12" t="s">
        <v>84</v>
      </c>
      <c r="G2473" s="6">
        <v>0</v>
      </c>
      <c r="H2473" s="6">
        <v>1.0584748056666668E-2</v>
      </c>
      <c r="I2473" s="6">
        <v>1.0692407E-4</v>
      </c>
      <c r="J2473" s="6">
        <v>4.3357526666666677E-5</v>
      </c>
      <c r="K2473" s="20">
        <v>2.1311326666666668E-5</v>
      </c>
      <c r="L2473" s="6">
        <v>1.1023100000000001E-6</v>
      </c>
      <c r="M2473" s="6">
        <v>1.1023100000000001E-6</v>
      </c>
      <c r="N2473" s="6">
        <v>0</v>
      </c>
      <c r="O2473" s="9">
        <v>9.185916666666668E-6</v>
      </c>
    </row>
    <row r="2474" spans="1:15" x14ac:dyDescent="0.35">
      <c r="A2474" s="5">
        <v>2017</v>
      </c>
      <c r="B2474" s="6">
        <v>34025</v>
      </c>
      <c r="C2474" s="6">
        <v>2268005055</v>
      </c>
      <c r="D2474" s="12" t="s">
        <v>73</v>
      </c>
      <c r="E2474" s="12" t="s">
        <v>32</v>
      </c>
      <c r="F2474" s="12" t="s">
        <v>84</v>
      </c>
      <c r="G2474" s="6">
        <v>0</v>
      </c>
      <c r="H2474" s="6">
        <v>2.5316386333333341E-4</v>
      </c>
      <c r="I2474" s="6">
        <v>1.6902086666666667E-5</v>
      </c>
      <c r="J2474" s="6">
        <v>1.433003E-5</v>
      </c>
      <c r="K2474" s="20">
        <v>3.6743666666666665E-6</v>
      </c>
      <c r="L2474" s="6">
        <v>0</v>
      </c>
      <c r="M2474" s="6">
        <v>0</v>
      </c>
      <c r="N2474" s="6">
        <v>0</v>
      </c>
      <c r="O2474" s="9">
        <v>3.3069300000000005E-6</v>
      </c>
    </row>
    <row r="2475" spans="1:15" x14ac:dyDescent="0.35">
      <c r="A2475" s="5">
        <v>2017</v>
      </c>
      <c r="B2475" s="6">
        <v>34025</v>
      </c>
      <c r="C2475" s="6">
        <v>2268006005</v>
      </c>
      <c r="D2475" s="12" t="s">
        <v>33</v>
      </c>
      <c r="E2475" s="12" t="s">
        <v>34</v>
      </c>
      <c r="F2475" s="12" t="s">
        <v>84</v>
      </c>
      <c r="G2475" s="6">
        <v>0</v>
      </c>
      <c r="H2475" s="6">
        <v>0.77658915297333342</v>
      </c>
      <c r="I2475" s="6">
        <v>3.96059983E-2</v>
      </c>
      <c r="J2475" s="6">
        <v>3.4455638543333333E-2</v>
      </c>
      <c r="K2475" s="20">
        <v>1.2173176766666668E-2</v>
      </c>
      <c r="L2475" s="6">
        <v>8.9287110000000009E-5</v>
      </c>
      <c r="M2475" s="6">
        <v>8.9287110000000009E-5</v>
      </c>
      <c r="N2475" s="6">
        <v>4.4092400000000003E-6</v>
      </c>
      <c r="O2475" s="9">
        <v>7.4475737966666665E-3</v>
      </c>
    </row>
    <row r="2476" spans="1:15" x14ac:dyDescent="0.35">
      <c r="A2476" s="5">
        <v>2017</v>
      </c>
      <c r="B2476" s="6">
        <v>34025</v>
      </c>
      <c r="C2476" s="6">
        <v>2268006010</v>
      </c>
      <c r="D2476" s="12" t="s">
        <v>35</v>
      </c>
      <c r="E2476" s="12" t="s">
        <v>34</v>
      </c>
      <c r="F2476" s="12" t="s">
        <v>84</v>
      </c>
      <c r="G2476" s="6">
        <v>0</v>
      </c>
      <c r="H2476" s="6">
        <v>3.8650295530000003E-2</v>
      </c>
      <c r="I2476" s="6">
        <v>1.4113242366666668E-3</v>
      </c>
      <c r="J2476" s="6">
        <v>1.0633617133333335E-3</v>
      </c>
      <c r="K2476" s="20">
        <v>3.8360388000000005E-4</v>
      </c>
      <c r="L2476" s="6">
        <v>4.4092400000000003E-6</v>
      </c>
      <c r="M2476" s="6">
        <v>4.4092400000000003E-6</v>
      </c>
      <c r="N2476" s="6">
        <v>0</v>
      </c>
      <c r="O2476" s="9">
        <v>2.2964791666666665E-4</v>
      </c>
    </row>
    <row r="2477" spans="1:15" x14ac:dyDescent="0.35">
      <c r="A2477" s="5">
        <v>2017</v>
      </c>
      <c r="B2477" s="6">
        <v>34025</v>
      </c>
      <c r="C2477" s="6">
        <v>2268006015</v>
      </c>
      <c r="D2477" s="12" t="s">
        <v>36</v>
      </c>
      <c r="E2477" s="12" t="s">
        <v>34</v>
      </c>
      <c r="F2477" s="12" t="s">
        <v>84</v>
      </c>
      <c r="G2477" s="6">
        <v>0</v>
      </c>
      <c r="H2477" s="6">
        <v>5.2810202353333335E-2</v>
      </c>
      <c r="I2477" s="6">
        <v>1.0931240833333333E-3</v>
      </c>
      <c r="J2477" s="6">
        <v>4.9493718999999998E-4</v>
      </c>
      <c r="K2477" s="20">
        <v>2.0539709666666668E-4</v>
      </c>
      <c r="L2477" s="6">
        <v>6.6138600000000009E-6</v>
      </c>
      <c r="M2477" s="6">
        <v>6.6138600000000009E-6</v>
      </c>
      <c r="N2477" s="6">
        <v>0</v>
      </c>
      <c r="O2477" s="9">
        <v>1.0692407E-4</v>
      </c>
    </row>
    <row r="2478" spans="1:15" x14ac:dyDescent="0.35">
      <c r="A2478" s="5">
        <v>2017</v>
      </c>
      <c r="B2478" s="6">
        <v>34025</v>
      </c>
      <c r="C2478" s="6">
        <v>2268006020</v>
      </c>
      <c r="D2478" s="12" t="s">
        <v>86</v>
      </c>
      <c r="E2478" s="12" t="s">
        <v>34</v>
      </c>
      <c r="F2478" s="12" t="s">
        <v>84</v>
      </c>
      <c r="G2478" s="6">
        <v>0</v>
      </c>
      <c r="H2478" s="6">
        <v>1.9165243002033334</v>
      </c>
      <c r="I2478" s="6">
        <v>2.1402818396666665E-2</v>
      </c>
      <c r="J2478" s="6">
        <v>9.1583589166666663E-3</v>
      </c>
      <c r="K2478" s="20">
        <v>4.1090442433333327E-3</v>
      </c>
      <c r="L2478" s="6">
        <v>2.5279642666666669E-4</v>
      </c>
      <c r="M2478" s="6">
        <v>2.5279642666666669E-4</v>
      </c>
      <c r="N2478" s="6">
        <v>1.1023100000000001E-5</v>
      </c>
      <c r="O2478" s="9">
        <v>1.9793813233333333E-3</v>
      </c>
    </row>
    <row r="2479" spans="1:15" x14ac:dyDescent="0.35">
      <c r="A2479" s="5">
        <v>2017</v>
      </c>
      <c r="B2479" s="6">
        <v>34025</v>
      </c>
      <c r="C2479" s="6">
        <v>2268010010</v>
      </c>
      <c r="D2479" s="12" t="s">
        <v>79</v>
      </c>
      <c r="E2479" s="12" t="s">
        <v>21</v>
      </c>
      <c r="F2479" s="12" t="s">
        <v>84</v>
      </c>
      <c r="G2479" s="6">
        <v>0</v>
      </c>
      <c r="H2479" s="6">
        <v>5.9829712433333328E-3</v>
      </c>
      <c r="I2479" s="6">
        <v>6.3566543333333329E-5</v>
      </c>
      <c r="J2479" s="6">
        <v>2.6822876666666664E-5</v>
      </c>
      <c r="K2479" s="20">
        <v>1.2492846666666667E-5</v>
      </c>
      <c r="L2479" s="6">
        <v>1.1023100000000001E-6</v>
      </c>
      <c r="M2479" s="6">
        <v>1.1023100000000001E-6</v>
      </c>
      <c r="N2479" s="6">
        <v>0</v>
      </c>
      <c r="O2479" s="9">
        <v>5.5115500000000006E-6</v>
      </c>
    </row>
    <row r="2480" spans="1:15" x14ac:dyDescent="0.35">
      <c r="A2480" s="5">
        <v>2017</v>
      </c>
      <c r="B2480" s="6">
        <v>34025</v>
      </c>
      <c r="C2480" s="6">
        <v>2270001060</v>
      </c>
      <c r="D2480" s="12" t="s">
        <v>87</v>
      </c>
      <c r="E2480" s="12" t="s">
        <v>9</v>
      </c>
      <c r="F2480" s="12" t="s">
        <v>88</v>
      </c>
      <c r="G2480" s="6">
        <v>3.3069300000000005E-6</v>
      </c>
      <c r="H2480" s="6">
        <v>0.41162974431333338</v>
      </c>
      <c r="I2480" s="6">
        <v>3.0625846166666671E-3</v>
      </c>
      <c r="J2480" s="6">
        <v>1.6534650000000003E-5</v>
      </c>
      <c r="K2480" s="20">
        <v>3.3047253799999999E-3</v>
      </c>
      <c r="L2480" s="6">
        <v>4.5157966333333332E-4</v>
      </c>
      <c r="M2480" s="6">
        <v>4.3798450666666667E-4</v>
      </c>
      <c r="N2480" s="6">
        <v>1.1023100000000001E-6</v>
      </c>
      <c r="O2480" s="9">
        <v>8.0027706000000004E-4</v>
      </c>
    </row>
    <row r="2481" spans="1:15" x14ac:dyDescent="0.35">
      <c r="A2481" s="5">
        <v>2017</v>
      </c>
      <c r="B2481" s="6">
        <v>34025</v>
      </c>
      <c r="C2481" s="6">
        <v>2270002003</v>
      </c>
      <c r="D2481" s="12" t="s">
        <v>42</v>
      </c>
      <c r="E2481" s="12" t="s">
        <v>14</v>
      </c>
      <c r="F2481" s="12" t="s">
        <v>88</v>
      </c>
      <c r="G2481" s="6">
        <v>9.2594040000000004E-5</v>
      </c>
      <c r="H2481" s="6">
        <v>11.431027085023333</v>
      </c>
      <c r="I2481" s="6">
        <v>1.5272505050000001E-2</v>
      </c>
      <c r="J2481" s="6">
        <v>2.0392735E-4</v>
      </c>
      <c r="K2481" s="20">
        <v>4.0650253306666669E-2</v>
      </c>
      <c r="L2481" s="6">
        <v>2.7238080099999998E-3</v>
      </c>
      <c r="M2481" s="6">
        <v>2.6426045066666667E-3</v>
      </c>
      <c r="N2481" s="6">
        <v>3.4539046666666668E-5</v>
      </c>
      <c r="O2481" s="9">
        <v>2.3269764099999998E-3</v>
      </c>
    </row>
    <row r="2482" spans="1:15" x14ac:dyDescent="0.35">
      <c r="A2482" s="5">
        <v>2017</v>
      </c>
      <c r="B2482" s="6">
        <v>34025</v>
      </c>
      <c r="C2482" s="6">
        <v>2270002006</v>
      </c>
      <c r="D2482" s="12" t="s">
        <v>13</v>
      </c>
      <c r="E2482" s="12" t="s">
        <v>14</v>
      </c>
      <c r="F2482" s="12" t="s">
        <v>88</v>
      </c>
      <c r="G2482" s="6">
        <v>0</v>
      </c>
      <c r="H2482" s="6">
        <v>1.8637490043333333E-2</v>
      </c>
      <c r="I2482" s="6">
        <v>8.5980180000000013E-5</v>
      </c>
      <c r="J2482" s="6">
        <v>2.2046200000000002E-6</v>
      </c>
      <c r="K2482" s="20">
        <v>1.4146311666666665E-4</v>
      </c>
      <c r="L2482" s="6">
        <v>9.185916666666668E-6</v>
      </c>
      <c r="M2482" s="6">
        <v>8.8184800000000007E-6</v>
      </c>
      <c r="N2482" s="6">
        <v>0</v>
      </c>
      <c r="O2482" s="9">
        <v>2.6455440000000004E-5</v>
      </c>
    </row>
    <row r="2483" spans="1:15" x14ac:dyDescent="0.35">
      <c r="A2483" s="5">
        <v>2017</v>
      </c>
      <c r="B2483" s="6">
        <v>34025</v>
      </c>
      <c r="C2483" s="6">
        <v>2270002009</v>
      </c>
      <c r="D2483" s="12" t="s">
        <v>15</v>
      </c>
      <c r="E2483" s="12" t="s">
        <v>14</v>
      </c>
      <c r="F2483" s="12" t="s">
        <v>88</v>
      </c>
      <c r="G2483" s="6">
        <v>2.2046200000000002E-6</v>
      </c>
      <c r="H2483" s="6">
        <v>0.30690808969333327</v>
      </c>
      <c r="I2483" s="6">
        <v>1.2360569466666666E-3</v>
      </c>
      <c r="J2483" s="6">
        <v>2.7925186666666666E-5</v>
      </c>
      <c r="K2483" s="20">
        <v>2.2292382566666664E-3</v>
      </c>
      <c r="L2483" s="6">
        <v>1.3705387666666669E-4</v>
      </c>
      <c r="M2483" s="6">
        <v>1.3264463666666667E-4</v>
      </c>
      <c r="N2483" s="6">
        <v>1.1023100000000001E-6</v>
      </c>
      <c r="O2483" s="9">
        <v>3.6229255333333332E-4</v>
      </c>
    </row>
    <row r="2484" spans="1:15" x14ac:dyDescent="0.35">
      <c r="A2484" s="5">
        <v>2017</v>
      </c>
      <c r="B2484" s="6">
        <v>34025</v>
      </c>
      <c r="C2484" s="6">
        <v>2270002015</v>
      </c>
      <c r="D2484" s="12" t="s">
        <v>43</v>
      </c>
      <c r="E2484" s="12" t="s">
        <v>14</v>
      </c>
      <c r="F2484" s="12" t="s">
        <v>88</v>
      </c>
      <c r="G2484" s="6">
        <v>2.3185253666666667E-4</v>
      </c>
      <c r="H2484" s="6">
        <v>28.626598277639999</v>
      </c>
      <c r="I2484" s="6">
        <v>4.6836049590000005E-2</v>
      </c>
      <c r="J2484" s="6">
        <v>5.5850373333333331E-4</v>
      </c>
      <c r="K2484" s="20">
        <v>0.11261162216333333</v>
      </c>
      <c r="L2484" s="6">
        <v>7.9322227600000014E-3</v>
      </c>
      <c r="M2484" s="6">
        <v>7.6937563633333343E-3</v>
      </c>
      <c r="N2484" s="6">
        <v>8.7817363333333326E-5</v>
      </c>
      <c r="O2484" s="9">
        <v>6.7119655900000005E-3</v>
      </c>
    </row>
    <row r="2485" spans="1:15" x14ac:dyDescent="0.35">
      <c r="A2485" s="5">
        <v>2017</v>
      </c>
      <c r="B2485" s="6">
        <v>34025</v>
      </c>
      <c r="C2485" s="6">
        <v>2270002018</v>
      </c>
      <c r="D2485" s="12" t="s">
        <v>89</v>
      </c>
      <c r="E2485" s="12" t="s">
        <v>14</v>
      </c>
      <c r="F2485" s="12" t="s">
        <v>88</v>
      </c>
      <c r="G2485" s="6">
        <v>2.5279642666666669E-4</v>
      </c>
      <c r="H2485" s="6">
        <v>31.14275092522</v>
      </c>
      <c r="I2485" s="6">
        <v>3.9994746293333328E-2</v>
      </c>
      <c r="J2485" s="6">
        <v>4.4349605666666668E-4</v>
      </c>
      <c r="K2485" s="20">
        <v>9.1303602426666672E-2</v>
      </c>
      <c r="L2485" s="6">
        <v>5.2058426933333339E-3</v>
      </c>
      <c r="M2485" s="6">
        <v>5.0500495466666668E-3</v>
      </c>
      <c r="N2485" s="6">
        <v>9.3696350000000003E-5</v>
      </c>
      <c r="O2485" s="9">
        <v>4.9273257000000004E-3</v>
      </c>
    </row>
    <row r="2486" spans="1:15" x14ac:dyDescent="0.35">
      <c r="A2486" s="5">
        <v>2017</v>
      </c>
      <c r="B2486" s="6">
        <v>34025</v>
      </c>
      <c r="C2486" s="6">
        <v>2270002021</v>
      </c>
      <c r="D2486" s="12" t="s">
        <v>16</v>
      </c>
      <c r="E2486" s="12" t="s">
        <v>14</v>
      </c>
      <c r="F2486" s="12" t="s">
        <v>88</v>
      </c>
      <c r="G2486" s="6">
        <v>1.433003E-5</v>
      </c>
      <c r="H2486" s="6">
        <v>1.7213882398900002</v>
      </c>
      <c r="I2486" s="6">
        <v>2.8498387866666666E-3</v>
      </c>
      <c r="J2486" s="6">
        <v>3.7845976666666671E-5</v>
      </c>
      <c r="K2486" s="20">
        <v>7.0852812433333341E-3</v>
      </c>
      <c r="L2486" s="6">
        <v>4.8832333000000002E-4</v>
      </c>
      <c r="M2486" s="6">
        <v>4.7362586333333335E-4</v>
      </c>
      <c r="N2486" s="6">
        <v>5.5115500000000006E-6</v>
      </c>
      <c r="O2486" s="9">
        <v>5.0155105000000005E-4</v>
      </c>
    </row>
    <row r="2487" spans="1:15" x14ac:dyDescent="0.35">
      <c r="A2487" s="5">
        <v>2017</v>
      </c>
      <c r="B2487" s="6">
        <v>34025</v>
      </c>
      <c r="C2487" s="6">
        <v>2270002024</v>
      </c>
      <c r="D2487" s="12" t="s">
        <v>44</v>
      </c>
      <c r="E2487" s="12" t="s">
        <v>14</v>
      </c>
      <c r="F2487" s="12" t="s">
        <v>88</v>
      </c>
      <c r="G2487" s="6">
        <v>8.083606666666666E-6</v>
      </c>
      <c r="H2487" s="6">
        <v>1.0274546999566667</v>
      </c>
      <c r="I2487" s="6">
        <v>2.4798300633333335E-3</v>
      </c>
      <c r="J2487" s="6">
        <v>2.241363666666667E-5</v>
      </c>
      <c r="K2487" s="20">
        <v>5.659626976666666E-3</v>
      </c>
      <c r="L2487" s="6">
        <v>3.4539046666666673E-4</v>
      </c>
      <c r="M2487" s="6">
        <v>3.3546967666666668E-4</v>
      </c>
      <c r="N2487" s="6">
        <v>3.3069300000000005E-6</v>
      </c>
      <c r="O2487" s="9">
        <v>3.7221334333333332E-4</v>
      </c>
    </row>
    <row r="2488" spans="1:15" x14ac:dyDescent="0.35">
      <c r="A2488" s="5">
        <v>2017</v>
      </c>
      <c r="B2488" s="6">
        <v>34025</v>
      </c>
      <c r="C2488" s="6">
        <v>2270002027</v>
      </c>
      <c r="D2488" s="12" t="s">
        <v>17</v>
      </c>
      <c r="E2488" s="12" t="s">
        <v>14</v>
      </c>
      <c r="F2488" s="12" t="s">
        <v>88</v>
      </c>
      <c r="G2488" s="6">
        <v>2.5720566666666669E-5</v>
      </c>
      <c r="H2488" s="6">
        <v>3.1613427741866666</v>
      </c>
      <c r="I2488" s="6">
        <v>8.2834922133333336E-3</v>
      </c>
      <c r="J2488" s="6">
        <v>1.6020238666666667E-4</v>
      </c>
      <c r="K2488" s="20">
        <v>2.060915519666667E-2</v>
      </c>
      <c r="L2488" s="6">
        <v>1.0920217733333334E-3</v>
      </c>
      <c r="M2488" s="6">
        <v>1.0589524733333334E-3</v>
      </c>
      <c r="N2488" s="6">
        <v>1.1023100000000001E-5</v>
      </c>
      <c r="O2488" s="9">
        <v>2.1234164966666669E-3</v>
      </c>
    </row>
    <row r="2489" spans="1:15" x14ac:dyDescent="0.35">
      <c r="A2489" s="5">
        <v>2017</v>
      </c>
      <c r="B2489" s="6">
        <v>34025</v>
      </c>
      <c r="C2489" s="6">
        <v>2270002030</v>
      </c>
      <c r="D2489" s="12" t="s">
        <v>45</v>
      </c>
      <c r="E2489" s="12" t="s">
        <v>14</v>
      </c>
      <c r="F2489" s="12" t="s">
        <v>88</v>
      </c>
      <c r="G2489" s="6">
        <v>1.1023100000000001E-4</v>
      </c>
      <c r="H2489" s="6">
        <v>13.558757655593334</v>
      </c>
      <c r="I2489" s="6">
        <v>2.9001776100000001E-2</v>
      </c>
      <c r="J2489" s="6">
        <v>3.4208353666666664E-4</v>
      </c>
      <c r="K2489" s="20">
        <v>6.7061968343333334E-2</v>
      </c>
      <c r="L2489" s="6">
        <v>4.3390595966666659E-3</v>
      </c>
      <c r="M2489" s="6">
        <v>4.2093544533333329E-3</v>
      </c>
      <c r="N2489" s="6">
        <v>4.2622653333333336E-5</v>
      </c>
      <c r="O2489" s="9">
        <v>4.6554225666666669E-3</v>
      </c>
    </row>
    <row r="2490" spans="1:15" x14ac:dyDescent="0.35">
      <c r="A2490" s="5">
        <v>2017</v>
      </c>
      <c r="B2490" s="6">
        <v>34025</v>
      </c>
      <c r="C2490" s="6">
        <v>2270002033</v>
      </c>
      <c r="D2490" s="12" t="s">
        <v>46</v>
      </c>
      <c r="E2490" s="12" t="s">
        <v>14</v>
      </c>
      <c r="F2490" s="12" t="s">
        <v>88</v>
      </c>
      <c r="G2490" s="6">
        <v>9.4798660000000001E-5</v>
      </c>
      <c r="H2490" s="6">
        <v>11.673117876970002</v>
      </c>
      <c r="I2490" s="6">
        <v>2.1740860129999998E-2</v>
      </c>
      <c r="J2490" s="6">
        <v>2.0062042000000002E-4</v>
      </c>
      <c r="K2490" s="20">
        <v>7.7927438013333336E-2</v>
      </c>
      <c r="L2490" s="6">
        <v>3.9021773999999999E-3</v>
      </c>
      <c r="M2490" s="6">
        <v>3.7849651033333332E-3</v>
      </c>
      <c r="N2490" s="6">
        <v>3.7845976666666671E-5</v>
      </c>
      <c r="O2490" s="9">
        <v>5.3476732466666661E-3</v>
      </c>
    </row>
    <row r="2491" spans="1:15" x14ac:dyDescent="0.35">
      <c r="A2491" s="5">
        <v>2017</v>
      </c>
      <c r="B2491" s="6">
        <v>34025</v>
      </c>
      <c r="C2491" s="6">
        <v>2270002036</v>
      </c>
      <c r="D2491" s="12" t="s">
        <v>90</v>
      </c>
      <c r="E2491" s="12" t="s">
        <v>14</v>
      </c>
      <c r="F2491" s="12" t="s">
        <v>88</v>
      </c>
      <c r="G2491" s="6">
        <v>9.4063786666666663E-4</v>
      </c>
      <c r="H2491" s="6">
        <v>115.98648385426667</v>
      </c>
      <c r="I2491" s="6">
        <v>0.11739968936666667</v>
      </c>
      <c r="J2491" s="6">
        <v>1.6652229733333333E-3</v>
      </c>
      <c r="K2491" s="20">
        <v>0.32374807956333335</v>
      </c>
      <c r="L2491" s="6">
        <v>2.1827575183333333E-2</v>
      </c>
      <c r="M2491" s="6">
        <v>2.1172435606666665E-2</v>
      </c>
      <c r="N2491" s="6">
        <v>3.4318584666666666E-4</v>
      </c>
      <c r="O2491" s="9">
        <v>1.7184278026666666E-2</v>
      </c>
    </row>
    <row r="2492" spans="1:15" x14ac:dyDescent="0.35">
      <c r="A2492" s="5">
        <v>2017</v>
      </c>
      <c r="B2492" s="6">
        <v>34025</v>
      </c>
      <c r="C2492" s="6">
        <v>2270002039</v>
      </c>
      <c r="D2492" s="12" t="s">
        <v>18</v>
      </c>
      <c r="E2492" s="12" t="s">
        <v>14</v>
      </c>
      <c r="F2492" s="12" t="s">
        <v>88</v>
      </c>
      <c r="G2492" s="6">
        <v>7.7161700000000004E-6</v>
      </c>
      <c r="H2492" s="6">
        <v>0.96130066761666677</v>
      </c>
      <c r="I2492" s="6">
        <v>2.2950094200000003E-3</v>
      </c>
      <c r="J2492" s="6">
        <v>2.9027496666666665E-5</v>
      </c>
      <c r="K2492" s="20">
        <v>4.9140979800000005E-3</v>
      </c>
      <c r="L2492" s="6">
        <v>3.4245097333333326E-4</v>
      </c>
      <c r="M2492" s="6">
        <v>3.321627466666667E-4</v>
      </c>
      <c r="N2492" s="6">
        <v>3.3069300000000005E-6</v>
      </c>
      <c r="O2492" s="9">
        <v>3.7882720333333339E-4</v>
      </c>
    </row>
    <row r="2493" spans="1:15" x14ac:dyDescent="0.35">
      <c r="A2493" s="5">
        <v>2017</v>
      </c>
      <c r="B2493" s="6">
        <v>34025</v>
      </c>
      <c r="C2493" s="6">
        <v>2270002042</v>
      </c>
      <c r="D2493" s="12" t="s">
        <v>47</v>
      </c>
      <c r="E2493" s="12" t="s">
        <v>14</v>
      </c>
      <c r="F2493" s="12" t="s">
        <v>88</v>
      </c>
      <c r="G2493" s="6">
        <v>3.3069300000000005E-6</v>
      </c>
      <c r="H2493" s="6">
        <v>0.45583641711666667</v>
      </c>
      <c r="I2493" s="6">
        <v>1.3675992733333333E-3</v>
      </c>
      <c r="J2493" s="6">
        <v>1.3227720000000002E-5</v>
      </c>
      <c r="K2493" s="20">
        <v>3.3150136066666669E-3</v>
      </c>
      <c r="L2493" s="6">
        <v>2.1935968999999998E-4</v>
      </c>
      <c r="M2493" s="6">
        <v>2.1274583000000001E-4</v>
      </c>
      <c r="N2493" s="6">
        <v>1.1023100000000001E-6</v>
      </c>
      <c r="O2493" s="9">
        <v>3.3914404333333328E-4</v>
      </c>
    </row>
    <row r="2494" spans="1:15" x14ac:dyDescent="0.35">
      <c r="A2494" s="5">
        <v>2017</v>
      </c>
      <c r="B2494" s="6">
        <v>34025</v>
      </c>
      <c r="C2494" s="6">
        <v>2270002045</v>
      </c>
      <c r="D2494" s="12" t="s">
        <v>48</v>
      </c>
      <c r="E2494" s="12" t="s">
        <v>14</v>
      </c>
      <c r="F2494" s="12" t="s">
        <v>88</v>
      </c>
      <c r="G2494" s="6">
        <v>2.1495045000000001E-4</v>
      </c>
      <c r="H2494" s="6">
        <v>26.503372113166666</v>
      </c>
      <c r="I2494" s="6">
        <v>2.4424617543333332E-2</v>
      </c>
      <c r="J2494" s="6">
        <v>4.1704061666666671E-4</v>
      </c>
      <c r="K2494" s="20">
        <v>0.10094109875666668</v>
      </c>
      <c r="L2494" s="6">
        <v>4.1571784466666664E-3</v>
      </c>
      <c r="M2494" s="6">
        <v>4.0326174166666669E-3</v>
      </c>
      <c r="N2494" s="6">
        <v>8.1570939999999991E-5</v>
      </c>
      <c r="O2494" s="9">
        <v>5.4332859900000008E-3</v>
      </c>
    </row>
    <row r="2495" spans="1:15" x14ac:dyDescent="0.35">
      <c r="A2495" s="5">
        <v>2017</v>
      </c>
      <c r="B2495" s="6">
        <v>34025</v>
      </c>
      <c r="C2495" s="6">
        <v>2270002048</v>
      </c>
      <c r="D2495" s="12" t="s">
        <v>91</v>
      </c>
      <c r="E2495" s="12" t="s">
        <v>14</v>
      </c>
      <c r="F2495" s="12" t="s">
        <v>88</v>
      </c>
      <c r="G2495" s="6">
        <v>2.3405715666666667E-4</v>
      </c>
      <c r="H2495" s="6">
        <v>28.878896460186667</v>
      </c>
      <c r="I2495" s="6">
        <v>2.7892852239999998E-2</v>
      </c>
      <c r="J2495" s="6">
        <v>4.2879859000000001E-4</v>
      </c>
      <c r="K2495" s="20">
        <v>7.7772747176666657E-2</v>
      </c>
      <c r="L2495" s="6">
        <v>5.2999064800000007E-3</v>
      </c>
      <c r="M2495" s="6">
        <v>5.1404389666666675E-3</v>
      </c>
      <c r="N2495" s="6">
        <v>8.5980180000000013E-5</v>
      </c>
      <c r="O2495" s="9">
        <v>4.4536998366666676E-3</v>
      </c>
    </row>
    <row r="2496" spans="1:15" x14ac:dyDescent="0.35">
      <c r="A2496" s="5">
        <v>2017</v>
      </c>
      <c r="B2496" s="6">
        <v>34025</v>
      </c>
      <c r="C2496" s="6">
        <v>2270002051</v>
      </c>
      <c r="D2496" s="12" t="s">
        <v>92</v>
      </c>
      <c r="E2496" s="12" t="s">
        <v>14</v>
      </c>
      <c r="F2496" s="12" t="s">
        <v>88</v>
      </c>
      <c r="G2496" s="6">
        <v>8.0358399000000002E-4</v>
      </c>
      <c r="H2496" s="6">
        <v>99.117025563600009</v>
      </c>
      <c r="I2496" s="6">
        <v>0.10213820741666668</v>
      </c>
      <c r="J2496" s="6">
        <v>1.5391921966666667E-3</v>
      </c>
      <c r="K2496" s="20">
        <v>0.39860778884666664</v>
      </c>
      <c r="L2496" s="6">
        <v>1.4142637299999998E-2</v>
      </c>
      <c r="M2496" s="6">
        <v>1.3717880513333334E-2</v>
      </c>
      <c r="N2496" s="6">
        <v>2.9541908E-4</v>
      </c>
      <c r="O2496" s="9">
        <v>1.6874528916666669E-2</v>
      </c>
    </row>
    <row r="2497" spans="1:15" x14ac:dyDescent="0.35">
      <c r="A2497" s="5">
        <v>2017</v>
      </c>
      <c r="B2497" s="6">
        <v>34025</v>
      </c>
      <c r="C2497" s="6">
        <v>2270002054</v>
      </c>
      <c r="D2497" s="12" t="s">
        <v>19</v>
      </c>
      <c r="E2497" s="12" t="s">
        <v>14</v>
      </c>
      <c r="F2497" s="12" t="s">
        <v>88</v>
      </c>
      <c r="G2497" s="6">
        <v>3.7845976666666671E-5</v>
      </c>
      <c r="H2497" s="6">
        <v>4.6814572916833335</v>
      </c>
      <c r="I2497" s="6">
        <v>5.8370988866666669E-3</v>
      </c>
      <c r="J2497" s="6">
        <v>8.6715053333333354E-5</v>
      </c>
      <c r="K2497" s="20">
        <v>2.1485124210000001E-2</v>
      </c>
      <c r="L2497" s="6">
        <v>9.1050806000000006E-4</v>
      </c>
      <c r="M2497" s="6">
        <v>8.8295031000000003E-4</v>
      </c>
      <c r="N2497" s="6">
        <v>1.4697466666666668E-5</v>
      </c>
      <c r="O2497" s="9">
        <v>1.1669788533333334E-3</v>
      </c>
    </row>
    <row r="2498" spans="1:15" x14ac:dyDescent="0.35">
      <c r="A2498" s="5">
        <v>2017</v>
      </c>
      <c r="B2498" s="6">
        <v>34025</v>
      </c>
      <c r="C2498" s="6">
        <v>2270002057</v>
      </c>
      <c r="D2498" s="12" t="s">
        <v>49</v>
      </c>
      <c r="E2498" s="12" t="s">
        <v>14</v>
      </c>
      <c r="F2498" s="12" t="s">
        <v>88</v>
      </c>
      <c r="G2498" s="6">
        <v>3.0093062999999996E-4</v>
      </c>
      <c r="H2498" s="6">
        <v>37.136344762586667</v>
      </c>
      <c r="I2498" s="6">
        <v>7.604873433666666E-2</v>
      </c>
      <c r="J2498" s="6">
        <v>6.5220008333333331E-4</v>
      </c>
      <c r="K2498" s="20">
        <v>0.15487896424</v>
      </c>
      <c r="L2498" s="6">
        <v>1.2690527593333334E-2</v>
      </c>
      <c r="M2498" s="6">
        <v>1.230949577E-2</v>
      </c>
      <c r="N2498" s="6">
        <v>1.1353793E-4</v>
      </c>
      <c r="O2498" s="9">
        <v>9.2531575766666655E-3</v>
      </c>
    </row>
    <row r="2499" spans="1:15" x14ac:dyDescent="0.35">
      <c r="A2499" s="5">
        <v>2017</v>
      </c>
      <c r="B2499" s="6">
        <v>34025</v>
      </c>
      <c r="C2499" s="6">
        <v>2270002060</v>
      </c>
      <c r="D2499" s="12" t="s">
        <v>50</v>
      </c>
      <c r="E2499" s="12" t="s">
        <v>14</v>
      </c>
      <c r="F2499" s="12" t="s">
        <v>88</v>
      </c>
      <c r="G2499" s="6">
        <v>1.0244134266666667E-3</v>
      </c>
      <c r="H2499" s="6">
        <v>126.26977511162666</v>
      </c>
      <c r="I2499" s="6">
        <v>0.17632660991000002</v>
      </c>
      <c r="J2499" s="6">
        <v>2.0109808766666667E-3</v>
      </c>
      <c r="K2499" s="20">
        <v>0.50312257662333326</v>
      </c>
      <c r="L2499" s="6">
        <v>2.7993162450000001E-2</v>
      </c>
      <c r="M2499" s="6">
        <v>2.7153202229999996E-2</v>
      </c>
      <c r="N2499" s="6">
        <v>3.8911543000000001E-4</v>
      </c>
      <c r="O2499" s="9">
        <v>2.7389096570000004E-2</v>
      </c>
    </row>
    <row r="2500" spans="1:15" x14ac:dyDescent="0.35">
      <c r="A2500" s="5">
        <v>2017</v>
      </c>
      <c r="B2500" s="6">
        <v>34025</v>
      </c>
      <c r="C2500" s="6">
        <v>2270002066</v>
      </c>
      <c r="D2500" s="12" t="s">
        <v>51</v>
      </c>
      <c r="E2500" s="12" t="s">
        <v>14</v>
      </c>
      <c r="F2500" s="12" t="s">
        <v>88</v>
      </c>
      <c r="G2500" s="6">
        <v>6.2317258666666671E-4</v>
      </c>
      <c r="H2500" s="6">
        <v>76.646592006746673</v>
      </c>
      <c r="I2500" s="6">
        <v>0.33968601241666668</v>
      </c>
      <c r="J2500" s="6">
        <v>2.4864439233333335E-3</v>
      </c>
      <c r="K2500" s="20">
        <v>0.44315066619999999</v>
      </c>
      <c r="L2500" s="6">
        <v>5.8777373819999999E-2</v>
      </c>
      <c r="M2500" s="6">
        <v>5.7014045256666666E-2</v>
      </c>
      <c r="N2500" s="6">
        <v>2.4838718666666664E-4</v>
      </c>
      <c r="O2500" s="9">
        <v>7.0498236049999996E-2</v>
      </c>
    </row>
    <row r="2501" spans="1:15" x14ac:dyDescent="0.35">
      <c r="A2501" s="5">
        <v>2017</v>
      </c>
      <c r="B2501" s="6">
        <v>34025</v>
      </c>
      <c r="C2501" s="6">
        <v>2270002069</v>
      </c>
      <c r="D2501" s="12" t="s">
        <v>93</v>
      </c>
      <c r="E2501" s="12" t="s">
        <v>14</v>
      </c>
      <c r="F2501" s="12" t="s">
        <v>88</v>
      </c>
      <c r="G2501" s="6">
        <v>9.3733093666666675E-4</v>
      </c>
      <c r="H2501" s="6">
        <v>115.51786100858665</v>
      </c>
      <c r="I2501" s="6">
        <v>0.14220533873333333</v>
      </c>
      <c r="J2501" s="6">
        <v>1.7166641066666667E-3</v>
      </c>
      <c r="K2501" s="20">
        <v>0.38506627793333337</v>
      </c>
      <c r="L2501" s="6">
        <v>2.2474263716666665E-2</v>
      </c>
      <c r="M2501" s="6">
        <v>2.1800384869999998E-2</v>
      </c>
      <c r="N2501" s="6">
        <v>3.4796252333333337E-4</v>
      </c>
      <c r="O2501" s="9">
        <v>2.0019786783333337E-2</v>
      </c>
    </row>
    <row r="2502" spans="1:15" x14ac:dyDescent="0.35">
      <c r="A2502" s="5">
        <v>2017</v>
      </c>
      <c r="B2502" s="6">
        <v>34025</v>
      </c>
      <c r="C2502" s="6">
        <v>2270002072</v>
      </c>
      <c r="D2502" s="12" t="s">
        <v>52</v>
      </c>
      <c r="E2502" s="12" t="s">
        <v>14</v>
      </c>
      <c r="F2502" s="12" t="s">
        <v>88</v>
      </c>
      <c r="G2502" s="6">
        <v>4.2806371666666662E-4</v>
      </c>
      <c r="H2502" s="6">
        <v>52.573887665786664</v>
      </c>
      <c r="I2502" s="6">
        <v>0.30355192317999996</v>
      </c>
      <c r="J2502" s="6">
        <v>1.8735595633333334E-3</v>
      </c>
      <c r="K2502" s="20">
        <v>0.33871965398333331</v>
      </c>
      <c r="L2502" s="6">
        <v>4.7650656680000007E-2</v>
      </c>
      <c r="M2502" s="6">
        <v>4.6221695483333332E-2</v>
      </c>
      <c r="N2502" s="6">
        <v>1.7489985333333334E-4</v>
      </c>
      <c r="O2502" s="9">
        <v>6.490438023666667E-2</v>
      </c>
    </row>
    <row r="2503" spans="1:15" x14ac:dyDescent="0.35">
      <c r="A2503" s="5">
        <v>2017</v>
      </c>
      <c r="B2503" s="6">
        <v>34025</v>
      </c>
      <c r="C2503" s="6">
        <v>2270002075</v>
      </c>
      <c r="D2503" s="12" t="s">
        <v>94</v>
      </c>
      <c r="E2503" s="12" t="s">
        <v>14</v>
      </c>
      <c r="F2503" s="12" t="s">
        <v>88</v>
      </c>
      <c r="G2503" s="6">
        <v>1.0031021000000001E-4</v>
      </c>
      <c r="H2503" s="6">
        <v>12.403665745863334</v>
      </c>
      <c r="I2503" s="6">
        <v>1.9229797950000002E-2</v>
      </c>
      <c r="J2503" s="6">
        <v>1.8922988333333333E-4</v>
      </c>
      <c r="K2503" s="20">
        <v>5.833387776333334E-2</v>
      </c>
      <c r="L2503" s="6">
        <v>2.4195704500000002E-3</v>
      </c>
      <c r="M2503" s="6">
        <v>2.3471854266666663E-3</v>
      </c>
      <c r="N2503" s="6">
        <v>3.8213413333333341E-5</v>
      </c>
      <c r="O2503" s="9">
        <v>2.864536253333333E-3</v>
      </c>
    </row>
    <row r="2504" spans="1:15" x14ac:dyDescent="0.35">
      <c r="A2504" s="5">
        <v>2017</v>
      </c>
      <c r="B2504" s="6">
        <v>34025</v>
      </c>
      <c r="C2504" s="6">
        <v>2270002078</v>
      </c>
      <c r="D2504" s="12" t="s">
        <v>53</v>
      </c>
      <c r="E2504" s="12" t="s">
        <v>14</v>
      </c>
      <c r="F2504" s="12" t="s">
        <v>88</v>
      </c>
      <c r="G2504" s="6">
        <v>1.1023100000000001E-6</v>
      </c>
      <c r="H2504" s="6">
        <v>0.16276672716333337</v>
      </c>
      <c r="I2504" s="6">
        <v>9.6635843333333336E-4</v>
      </c>
      <c r="J2504" s="6">
        <v>6.6138600000000009E-6</v>
      </c>
      <c r="K2504" s="20">
        <v>1.09569614E-3</v>
      </c>
      <c r="L2504" s="6">
        <v>1.480769766666667E-4</v>
      </c>
      <c r="M2504" s="6">
        <v>1.4366773666666668E-4</v>
      </c>
      <c r="N2504" s="6">
        <v>3.6743666666666669E-7</v>
      </c>
      <c r="O2504" s="9">
        <v>2.2744329666666665E-4</v>
      </c>
    </row>
    <row r="2505" spans="1:15" x14ac:dyDescent="0.35">
      <c r="A2505" s="5">
        <v>2017</v>
      </c>
      <c r="B2505" s="6">
        <v>34025</v>
      </c>
      <c r="C2505" s="6">
        <v>2270002081</v>
      </c>
      <c r="D2505" s="12" t="s">
        <v>54</v>
      </c>
      <c r="E2505" s="12" t="s">
        <v>14</v>
      </c>
      <c r="F2505" s="12" t="s">
        <v>88</v>
      </c>
      <c r="G2505" s="6">
        <v>9.7003279999999985E-5</v>
      </c>
      <c r="H2505" s="6">
        <v>11.90503508249</v>
      </c>
      <c r="I2505" s="6">
        <v>2.3296586976666669E-2</v>
      </c>
      <c r="J2505" s="6">
        <v>1.9180194000000003E-4</v>
      </c>
      <c r="K2505" s="20">
        <v>5.7496857036666675E-2</v>
      </c>
      <c r="L2505" s="6">
        <v>3.1731830533333338E-3</v>
      </c>
      <c r="M2505" s="6">
        <v>3.0772820833333335E-3</v>
      </c>
      <c r="N2505" s="6">
        <v>3.7845976666666671E-5</v>
      </c>
      <c r="O2505" s="9">
        <v>3.2345449766666666E-3</v>
      </c>
    </row>
    <row r="2506" spans="1:15" x14ac:dyDescent="0.35">
      <c r="A2506" s="5">
        <v>2017</v>
      </c>
      <c r="B2506" s="6">
        <v>34025</v>
      </c>
      <c r="C2506" s="6">
        <v>2270003010</v>
      </c>
      <c r="D2506" s="12" t="s">
        <v>55</v>
      </c>
      <c r="E2506" s="12" t="s">
        <v>21</v>
      </c>
      <c r="F2506" s="12" t="s">
        <v>88</v>
      </c>
      <c r="G2506" s="6">
        <v>5.5115500000000006E-6</v>
      </c>
      <c r="H2506" s="6">
        <v>0.66542890564333335</v>
      </c>
      <c r="I2506" s="6">
        <v>5.0768724233333333E-3</v>
      </c>
      <c r="J2506" s="6">
        <v>2.6822876666666664E-5</v>
      </c>
      <c r="K2506" s="20">
        <v>5.1426435866666681E-3</v>
      </c>
      <c r="L2506" s="6">
        <v>7.4773361666666662E-4</v>
      </c>
      <c r="M2506" s="6">
        <v>7.2531997999999997E-4</v>
      </c>
      <c r="N2506" s="6">
        <v>2.2046200000000002E-6</v>
      </c>
      <c r="O2506" s="9">
        <v>1.2147456200000001E-3</v>
      </c>
    </row>
    <row r="2507" spans="1:15" x14ac:dyDescent="0.35">
      <c r="A2507" s="5">
        <v>2017</v>
      </c>
      <c r="B2507" s="6">
        <v>34025</v>
      </c>
      <c r="C2507" s="6">
        <v>2270003020</v>
      </c>
      <c r="D2507" s="12" t="s">
        <v>56</v>
      </c>
      <c r="E2507" s="12" t="s">
        <v>21</v>
      </c>
      <c r="F2507" s="12" t="s">
        <v>88</v>
      </c>
      <c r="G2507" s="6">
        <v>7.8264009999999995E-5</v>
      </c>
      <c r="H2507" s="6">
        <v>9.6513395064166669</v>
      </c>
      <c r="I2507" s="6">
        <v>1.1958961190000001E-2</v>
      </c>
      <c r="J2507" s="6">
        <v>1.3815618666666667E-4</v>
      </c>
      <c r="K2507" s="20">
        <v>3.0526638266666666E-2</v>
      </c>
      <c r="L2507" s="6">
        <v>1.79786761E-3</v>
      </c>
      <c r="M2507" s="6">
        <v>1.7442218566666664E-3</v>
      </c>
      <c r="N2507" s="6">
        <v>2.7925186666666666E-5</v>
      </c>
      <c r="O2507" s="9">
        <v>1.2775772899999999E-3</v>
      </c>
    </row>
    <row r="2508" spans="1:15" x14ac:dyDescent="0.35">
      <c r="A2508" s="5">
        <v>2017</v>
      </c>
      <c r="B2508" s="6">
        <v>34025</v>
      </c>
      <c r="C2508" s="6">
        <v>2270003030</v>
      </c>
      <c r="D2508" s="12" t="s">
        <v>20</v>
      </c>
      <c r="E2508" s="12" t="s">
        <v>21</v>
      </c>
      <c r="F2508" s="12" t="s">
        <v>88</v>
      </c>
      <c r="G2508" s="6">
        <v>3.4539046666666668E-5</v>
      </c>
      <c r="H2508" s="6">
        <v>4.2149185467766666</v>
      </c>
      <c r="I2508" s="6">
        <v>4.8685358333333331E-3</v>
      </c>
      <c r="J2508" s="6">
        <v>8.0101193333333335E-5</v>
      </c>
      <c r="K2508" s="20">
        <v>1.544887465E-2</v>
      </c>
      <c r="L2508" s="6">
        <v>8.9397340999999993E-4</v>
      </c>
      <c r="M2508" s="6">
        <v>8.6715053333333335E-4</v>
      </c>
      <c r="N2508" s="6">
        <v>1.3227720000000002E-5</v>
      </c>
      <c r="O2508" s="9">
        <v>9.0609882000000001E-4</v>
      </c>
    </row>
    <row r="2509" spans="1:15" x14ac:dyDescent="0.35">
      <c r="A2509" s="5">
        <v>2017</v>
      </c>
      <c r="B2509" s="6">
        <v>34025</v>
      </c>
      <c r="C2509" s="6">
        <v>2270003040</v>
      </c>
      <c r="D2509" s="12" t="s">
        <v>22</v>
      </c>
      <c r="E2509" s="12" t="s">
        <v>21</v>
      </c>
      <c r="F2509" s="12" t="s">
        <v>88</v>
      </c>
      <c r="G2509" s="6">
        <v>3.4539046666666668E-5</v>
      </c>
      <c r="H2509" s="6">
        <v>4.2765156295766671</v>
      </c>
      <c r="I2509" s="6">
        <v>5.9072792900000002E-3</v>
      </c>
      <c r="J2509" s="6">
        <v>9.2594040000000004E-5</v>
      </c>
      <c r="K2509" s="20">
        <v>1.8812389896666667E-2</v>
      </c>
      <c r="L2509" s="6">
        <v>1.10561693E-3</v>
      </c>
      <c r="M2509" s="6">
        <v>1.0721801933333333E-3</v>
      </c>
      <c r="N2509" s="6">
        <v>1.3595156666666667E-5</v>
      </c>
      <c r="O2509" s="9">
        <v>1.3117488999999998E-3</v>
      </c>
    </row>
    <row r="2510" spans="1:15" x14ac:dyDescent="0.35">
      <c r="A2510" s="5">
        <v>2017</v>
      </c>
      <c r="B2510" s="6">
        <v>34025</v>
      </c>
      <c r="C2510" s="6">
        <v>2270003050</v>
      </c>
      <c r="D2510" s="12" t="s">
        <v>57</v>
      </c>
      <c r="E2510" s="12" t="s">
        <v>21</v>
      </c>
      <c r="F2510" s="12" t="s">
        <v>88</v>
      </c>
      <c r="G2510" s="6">
        <v>1.1023100000000001E-6</v>
      </c>
      <c r="H2510" s="6">
        <v>0.16462926362666666</v>
      </c>
      <c r="I2510" s="6">
        <v>8.2011863999999993E-4</v>
      </c>
      <c r="J2510" s="6">
        <v>6.6138600000000009E-6</v>
      </c>
      <c r="K2510" s="20">
        <v>1.2661867533333333E-3</v>
      </c>
      <c r="L2510" s="6">
        <v>1.3595156666666665E-4</v>
      </c>
      <c r="M2510" s="6">
        <v>1.3264463666666667E-4</v>
      </c>
      <c r="N2510" s="6">
        <v>1.1023100000000001E-6</v>
      </c>
      <c r="O2510" s="9">
        <v>2.1715507000000004E-4</v>
      </c>
    </row>
    <row r="2511" spans="1:15" x14ac:dyDescent="0.35">
      <c r="A2511" s="5">
        <v>2017</v>
      </c>
      <c r="B2511" s="6">
        <v>34025</v>
      </c>
      <c r="C2511" s="6">
        <v>2270003060</v>
      </c>
      <c r="D2511" s="12" t="s">
        <v>58</v>
      </c>
      <c r="E2511" s="12" t="s">
        <v>21</v>
      </c>
      <c r="F2511" s="12" t="s">
        <v>88</v>
      </c>
      <c r="G2511" s="6">
        <v>2.3626177666666664E-4</v>
      </c>
      <c r="H2511" s="6">
        <v>29.093147310773332</v>
      </c>
      <c r="I2511" s="6">
        <v>4.3854301039999995E-2</v>
      </c>
      <c r="J2511" s="6">
        <v>8.8478749333333344E-4</v>
      </c>
      <c r="K2511" s="20">
        <v>0.15385050901</v>
      </c>
      <c r="L2511" s="6">
        <v>6.0542539566666677E-3</v>
      </c>
      <c r="M2511" s="6">
        <v>5.8723728066666673E-3</v>
      </c>
      <c r="N2511" s="6">
        <v>9.1491729999999992E-5</v>
      </c>
      <c r="O2511" s="9">
        <v>8.9320179299999993E-3</v>
      </c>
    </row>
    <row r="2512" spans="1:15" x14ac:dyDescent="0.35">
      <c r="A2512" s="5">
        <v>2017</v>
      </c>
      <c r="B2512" s="6">
        <v>34025</v>
      </c>
      <c r="C2512" s="6">
        <v>2270003070</v>
      </c>
      <c r="D2512" s="12" t="s">
        <v>59</v>
      </c>
      <c r="E2512" s="12" t="s">
        <v>21</v>
      </c>
      <c r="F2512" s="12" t="s">
        <v>88</v>
      </c>
      <c r="G2512" s="6">
        <v>4.9236513333333334E-5</v>
      </c>
      <c r="H2512" s="6">
        <v>6.0786223563999995</v>
      </c>
      <c r="I2512" s="6">
        <v>5.3076226499999997E-3</v>
      </c>
      <c r="J2512" s="6">
        <v>7.4589643333333329E-5</v>
      </c>
      <c r="K2512" s="20">
        <v>1.404894095E-2</v>
      </c>
      <c r="L2512" s="6">
        <v>9.7186998333333337E-4</v>
      </c>
      <c r="M2512" s="6">
        <v>9.4284248666666665E-4</v>
      </c>
      <c r="N2512" s="6">
        <v>1.7636960000000001E-5</v>
      </c>
      <c r="O2512" s="9">
        <v>7.5581722333333337E-4</v>
      </c>
    </row>
    <row r="2513" spans="1:15" x14ac:dyDescent="0.35">
      <c r="A2513" s="5">
        <v>2017</v>
      </c>
      <c r="B2513" s="6">
        <v>34025</v>
      </c>
      <c r="C2513" s="6">
        <v>2270004031</v>
      </c>
      <c r="D2513" s="12" t="s">
        <v>28</v>
      </c>
      <c r="E2513" s="12" t="s">
        <v>25</v>
      </c>
      <c r="F2513" s="12" t="s">
        <v>88</v>
      </c>
      <c r="G2513" s="6">
        <v>0</v>
      </c>
      <c r="H2513" s="6">
        <v>2.1234164966666669E-3</v>
      </c>
      <c r="I2513" s="6">
        <v>1.212541E-5</v>
      </c>
      <c r="J2513" s="6">
        <v>0</v>
      </c>
      <c r="K2513" s="20">
        <v>2.1311326666666668E-5</v>
      </c>
      <c r="L2513" s="6">
        <v>2.2046200000000002E-6</v>
      </c>
      <c r="M2513" s="6">
        <v>2.2046200000000002E-6</v>
      </c>
      <c r="N2513" s="6">
        <v>0</v>
      </c>
      <c r="O2513" s="9">
        <v>3.3069300000000005E-6</v>
      </c>
    </row>
    <row r="2514" spans="1:15" x14ac:dyDescent="0.35">
      <c r="A2514" s="5">
        <v>2017</v>
      </c>
      <c r="B2514" s="6">
        <v>34025</v>
      </c>
      <c r="C2514" s="6">
        <v>2270004036</v>
      </c>
      <c r="D2514" s="12" t="s">
        <v>29</v>
      </c>
      <c r="E2514" s="12" t="s">
        <v>25</v>
      </c>
      <c r="F2514" s="12" t="s">
        <v>88</v>
      </c>
      <c r="G2514" s="6">
        <v>0</v>
      </c>
      <c r="H2514" s="6">
        <v>0</v>
      </c>
      <c r="I2514" s="6">
        <v>0</v>
      </c>
      <c r="J2514" s="6">
        <v>0</v>
      </c>
      <c r="K2514" s="20">
        <v>0</v>
      </c>
      <c r="L2514" s="6">
        <v>0</v>
      </c>
      <c r="M2514" s="6">
        <v>0</v>
      </c>
      <c r="N2514" s="6">
        <v>0</v>
      </c>
      <c r="O2514" s="9">
        <v>0</v>
      </c>
    </row>
    <row r="2515" spans="1:15" x14ac:dyDescent="0.35">
      <c r="A2515" s="5">
        <v>2017</v>
      </c>
      <c r="B2515" s="6">
        <v>34025</v>
      </c>
      <c r="C2515" s="6">
        <v>2270004046</v>
      </c>
      <c r="D2515" s="12" t="s">
        <v>62</v>
      </c>
      <c r="E2515" s="12" t="s">
        <v>25</v>
      </c>
      <c r="F2515" s="12" t="s">
        <v>88</v>
      </c>
      <c r="G2515" s="6">
        <v>1.2492846666666666E-4</v>
      </c>
      <c r="H2515" s="6">
        <v>15.40860947032</v>
      </c>
      <c r="I2515" s="6">
        <v>4.7542630299999999E-2</v>
      </c>
      <c r="J2515" s="6">
        <v>6.9886454000000001E-4</v>
      </c>
      <c r="K2515" s="20">
        <v>0.11072263026</v>
      </c>
      <c r="L2515" s="6">
        <v>7.7169048733333329E-3</v>
      </c>
      <c r="M2515" s="6">
        <v>7.4854197733333341E-3</v>
      </c>
      <c r="N2515" s="6">
        <v>5.3645753333333328E-5</v>
      </c>
      <c r="O2515" s="9">
        <v>1.1791042633333332E-2</v>
      </c>
    </row>
    <row r="2516" spans="1:15" x14ac:dyDescent="0.35">
      <c r="A2516" s="5">
        <v>2017</v>
      </c>
      <c r="B2516" s="6">
        <v>34025</v>
      </c>
      <c r="C2516" s="6">
        <v>2270004056</v>
      </c>
      <c r="D2516" s="12" t="s">
        <v>64</v>
      </c>
      <c r="E2516" s="12" t="s">
        <v>25</v>
      </c>
      <c r="F2516" s="12" t="s">
        <v>88</v>
      </c>
      <c r="G2516" s="6">
        <v>2.5720566666666669E-5</v>
      </c>
      <c r="H2516" s="6">
        <v>3.1813636632799995</v>
      </c>
      <c r="I2516" s="6">
        <v>1.0017793280000001E-2</v>
      </c>
      <c r="J2516" s="6">
        <v>1.8188115E-4</v>
      </c>
      <c r="K2516" s="20">
        <v>2.1886365049999995E-2</v>
      </c>
      <c r="L2516" s="6">
        <v>1.2908050099999999E-3</v>
      </c>
      <c r="M2516" s="6">
        <v>1.2525915966666668E-3</v>
      </c>
      <c r="N2516" s="6">
        <v>1.1390536666666669E-5</v>
      </c>
      <c r="O2516" s="9">
        <v>2.4544769333333335E-3</v>
      </c>
    </row>
    <row r="2517" spans="1:15" x14ac:dyDescent="0.35">
      <c r="A2517" s="5">
        <v>2017</v>
      </c>
      <c r="B2517" s="6">
        <v>34025</v>
      </c>
      <c r="C2517" s="6">
        <v>2270004066</v>
      </c>
      <c r="D2517" s="12" t="s">
        <v>65</v>
      </c>
      <c r="E2517" s="12" t="s">
        <v>25</v>
      </c>
      <c r="F2517" s="12" t="s">
        <v>88</v>
      </c>
      <c r="G2517" s="6">
        <v>1.7049061333333334E-4</v>
      </c>
      <c r="H2517" s="6">
        <v>20.962593996080003</v>
      </c>
      <c r="I2517" s="6">
        <v>6.3432796386666671E-2</v>
      </c>
      <c r="J2517" s="6">
        <v>4.258590966666667E-4</v>
      </c>
      <c r="K2517" s="20">
        <v>0.17528970363666665</v>
      </c>
      <c r="L2517" s="6">
        <v>1.1566906266666668E-2</v>
      </c>
      <c r="M2517" s="6">
        <v>1.1220046053333335E-2</v>
      </c>
      <c r="N2517" s="6">
        <v>7.2385023333333318E-5</v>
      </c>
      <c r="O2517" s="9">
        <v>1.4913886863333331E-2</v>
      </c>
    </row>
    <row r="2518" spans="1:15" x14ac:dyDescent="0.35">
      <c r="A2518" s="5">
        <v>2017</v>
      </c>
      <c r="B2518" s="6">
        <v>34025</v>
      </c>
      <c r="C2518" s="6">
        <v>2270004071</v>
      </c>
      <c r="D2518" s="12" t="s">
        <v>30</v>
      </c>
      <c r="E2518" s="12" t="s">
        <v>25</v>
      </c>
      <c r="F2518" s="12" t="s">
        <v>88</v>
      </c>
      <c r="G2518" s="6">
        <v>2.0209016666666669E-5</v>
      </c>
      <c r="H2518" s="6">
        <v>2.47686631918</v>
      </c>
      <c r="I2518" s="6">
        <v>3.9844832133333332E-3</v>
      </c>
      <c r="J2518" s="6">
        <v>7.348733333333333E-5</v>
      </c>
      <c r="K2518" s="20">
        <v>1.206698757E-2</v>
      </c>
      <c r="L2518" s="6">
        <v>6.5991625333333334E-4</v>
      </c>
      <c r="M2518" s="6">
        <v>6.3970723666666662E-4</v>
      </c>
      <c r="N2518" s="6">
        <v>7.7161700000000004E-6</v>
      </c>
      <c r="O2518" s="9">
        <v>8.3040686666666682E-4</v>
      </c>
    </row>
    <row r="2519" spans="1:15" x14ac:dyDescent="0.35">
      <c r="A2519" s="5">
        <v>2017</v>
      </c>
      <c r="B2519" s="6">
        <v>34025</v>
      </c>
      <c r="C2519" s="6">
        <v>2270004076</v>
      </c>
      <c r="D2519" s="12" t="s">
        <v>66</v>
      </c>
      <c r="E2519" s="12" t="s">
        <v>25</v>
      </c>
      <c r="F2519" s="12" t="s">
        <v>88</v>
      </c>
      <c r="G2519" s="6">
        <v>0</v>
      </c>
      <c r="H2519" s="6">
        <v>5.935388195E-2</v>
      </c>
      <c r="I2519" s="6">
        <v>2.3626177666666664E-4</v>
      </c>
      <c r="J2519" s="6">
        <v>2.2046200000000002E-6</v>
      </c>
      <c r="K2519" s="20">
        <v>4.934674433333333E-4</v>
      </c>
      <c r="L2519" s="6">
        <v>4.2255216666666665E-5</v>
      </c>
      <c r="M2519" s="6">
        <v>4.115290666666666E-5</v>
      </c>
      <c r="N2519" s="6">
        <v>0</v>
      </c>
      <c r="O2519" s="9">
        <v>5.6585246666666667E-5</v>
      </c>
    </row>
    <row r="2520" spans="1:15" x14ac:dyDescent="0.35">
      <c r="A2520" s="5">
        <v>2017</v>
      </c>
      <c r="B2520" s="6">
        <v>34025</v>
      </c>
      <c r="C2520" s="6">
        <v>2270005010</v>
      </c>
      <c r="D2520" s="12" t="s">
        <v>67</v>
      </c>
      <c r="E2520" s="12" t="s">
        <v>32</v>
      </c>
      <c r="F2520" s="12" t="s">
        <v>88</v>
      </c>
      <c r="G2520" s="6">
        <v>0</v>
      </c>
      <c r="H2520" s="6">
        <v>1.8151371333333336E-4</v>
      </c>
      <c r="I2520" s="6">
        <v>1.1023100000000001E-6</v>
      </c>
      <c r="J2520" s="6">
        <v>0</v>
      </c>
      <c r="K2520" s="20">
        <v>1.1023100000000001E-6</v>
      </c>
      <c r="L2520" s="6">
        <v>0</v>
      </c>
      <c r="M2520" s="6">
        <v>0</v>
      </c>
      <c r="N2520" s="6">
        <v>0</v>
      </c>
      <c r="O2520" s="9">
        <v>0</v>
      </c>
    </row>
    <row r="2521" spans="1:15" x14ac:dyDescent="0.35">
      <c r="A2521" s="5">
        <v>2017</v>
      </c>
      <c r="B2521" s="6">
        <v>34025</v>
      </c>
      <c r="C2521" s="6">
        <v>2270005015</v>
      </c>
      <c r="D2521" s="12" t="s">
        <v>68</v>
      </c>
      <c r="E2521" s="12" t="s">
        <v>32</v>
      </c>
      <c r="F2521" s="12" t="s">
        <v>88</v>
      </c>
      <c r="G2521" s="6">
        <v>7.495708E-5</v>
      </c>
      <c r="H2521" s="6">
        <v>9.2372563874799987</v>
      </c>
      <c r="I2521" s="6">
        <v>2.8650874083333333E-2</v>
      </c>
      <c r="J2521" s="6">
        <v>1.8408577E-4</v>
      </c>
      <c r="K2521" s="20">
        <v>5.9977789410000003E-2</v>
      </c>
      <c r="L2521" s="6">
        <v>5.2649999966666661E-3</v>
      </c>
      <c r="M2521" s="6">
        <v>5.1070022300000002E-3</v>
      </c>
      <c r="N2521" s="6">
        <v>3.012980666666667E-5</v>
      </c>
      <c r="O2521" s="9">
        <v>5.2348701900000001E-3</v>
      </c>
    </row>
    <row r="2522" spans="1:15" x14ac:dyDescent="0.35">
      <c r="A2522" s="5">
        <v>2017</v>
      </c>
      <c r="B2522" s="6">
        <v>34025</v>
      </c>
      <c r="C2522" s="6">
        <v>2270005020</v>
      </c>
      <c r="D2522" s="12" t="s">
        <v>95</v>
      </c>
      <c r="E2522" s="12" t="s">
        <v>32</v>
      </c>
      <c r="F2522" s="12" t="s">
        <v>88</v>
      </c>
      <c r="G2522" s="6">
        <v>6.6138600000000009E-6</v>
      </c>
      <c r="H2522" s="6">
        <v>0.82867036098000002</v>
      </c>
      <c r="I2522" s="6">
        <v>2.7318916166666663E-3</v>
      </c>
      <c r="J2522" s="6">
        <v>9.9207900000000009E-6</v>
      </c>
      <c r="K2522" s="20">
        <v>7.4743966733333339E-3</v>
      </c>
      <c r="L2522" s="6">
        <v>7.5691953333333333E-4</v>
      </c>
      <c r="M2522" s="6">
        <v>7.3450589666666669E-4</v>
      </c>
      <c r="N2522" s="6">
        <v>3.3069300000000005E-6</v>
      </c>
      <c r="O2522" s="9">
        <v>6.1178204999999997E-4</v>
      </c>
    </row>
    <row r="2523" spans="1:15" x14ac:dyDescent="0.35">
      <c r="A2523" s="5">
        <v>2017</v>
      </c>
      <c r="B2523" s="6">
        <v>34025</v>
      </c>
      <c r="C2523" s="6">
        <v>2270005025</v>
      </c>
      <c r="D2523" s="12" t="s">
        <v>69</v>
      </c>
      <c r="E2523" s="12" t="s">
        <v>32</v>
      </c>
      <c r="F2523" s="12" t="s">
        <v>88</v>
      </c>
      <c r="G2523" s="6">
        <v>0</v>
      </c>
      <c r="H2523" s="6">
        <v>4.7013521500000001E-3</v>
      </c>
      <c r="I2523" s="6">
        <v>2.425082E-5</v>
      </c>
      <c r="J2523" s="6">
        <v>0</v>
      </c>
      <c r="K2523" s="20">
        <v>3.8948286666666662E-5</v>
      </c>
      <c r="L2523" s="6">
        <v>4.4092400000000003E-6</v>
      </c>
      <c r="M2523" s="6">
        <v>4.4092400000000003E-6</v>
      </c>
      <c r="N2523" s="6">
        <v>0</v>
      </c>
      <c r="O2523" s="9">
        <v>5.5115500000000006E-6</v>
      </c>
    </row>
    <row r="2524" spans="1:15" x14ac:dyDescent="0.35">
      <c r="A2524" s="5">
        <v>2017</v>
      </c>
      <c r="B2524" s="6">
        <v>34025</v>
      </c>
      <c r="C2524" s="6">
        <v>2270005030</v>
      </c>
      <c r="D2524" s="12" t="s">
        <v>70</v>
      </c>
      <c r="E2524" s="12" t="s">
        <v>32</v>
      </c>
      <c r="F2524" s="12" t="s">
        <v>88</v>
      </c>
      <c r="G2524" s="6">
        <v>0</v>
      </c>
      <c r="H2524" s="6">
        <v>8.2342556999999992E-4</v>
      </c>
      <c r="I2524" s="6">
        <v>4.4092400000000003E-6</v>
      </c>
      <c r="J2524" s="6">
        <v>0</v>
      </c>
      <c r="K2524" s="20">
        <v>6.6138600000000009E-6</v>
      </c>
      <c r="L2524" s="6">
        <v>1.1023100000000001E-6</v>
      </c>
      <c r="M2524" s="6">
        <v>1.1023100000000001E-6</v>
      </c>
      <c r="N2524" s="6">
        <v>0</v>
      </c>
      <c r="O2524" s="9">
        <v>1.1023100000000001E-6</v>
      </c>
    </row>
    <row r="2525" spans="1:15" x14ac:dyDescent="0.35">
      <c r="A2525" s="5">
        <v>2017</v>
      </c>
      <c r="B2525" s="6">
        <v>34025</v>
      </c>
      <c r="C2525" s="6">
        <v>2270005035</v>
      </c>
      <c r="D2525" s="12" t="s">
        <v>31</v>
      </c>
      <c r="E2525" s="12" t="s">
        <v>32</v>
      </c>
      <c r="F2525" s="12" t="s">
        <v>88</v>
      </c>
      <c r="G2525" s="6">
        <v>1.1023100000000001E-6</v>
      </c>
      <c r="H2525" s="6">
        <v>7.0412255869999996E-2</v>
      </c>
      <c r="I2525" s="6">
        <v>2.8623316333333329E-4</v>
      </c>
      <c r="J2525" s="6">
        <v>1.1023100000000001E-6</v>
      </c>
      <c r="K2525" s="20">
        <v>5.7173145333333335E-4</v>
      </c>
      <c r="L2525" s="6">
        <v>5.9157303333333335E-5</v>
      </c>
      <c r="M2525" s="6">
        <v>5.6952683333333338E-5</v>
      </c>
      <c r="N2525" s="6">
        <v>0</v>
      </c>
      <c r="O2525" s="9">
        <v>7.6794263333333326E-5</v>
      </c>
    </row>
    <row r="2526" spans="1:15" x14ac:dyDescent="0.35">
      <c r="A2526" s="5">
        <v>2017</v>
      </c>
      <c r="B2526" s="6">
        <v>34025</v>
      </c>
      <c r="C2526" s="6">
        <v>2270005045</v>
      </c>
      <c r="D2526" s="12" t="s">
        <v>72</v>
      </c>
      <c r="E2526" s="12" t="s">
        <v>32</v>
      </c>
      <c r="F2526" s="12" t="s">
        <v>88</v>
      </c>
      <c r="G2526" s="6">
        <v>0</v>
      </c>
      <c r="H2526" s="6">
        <v>6.5152767423333327E-2</v>
      </c>
      <c r="I2526" s="6">
        <v>3.0974911E-4</v>
      </c>
      <c r="J2526" s="6">
        <v>1.1023100000000001E-6</v>
      </c>
      <c r="K2526" s="20">
        <v>5.6401528333333343E-4</v>
      </c>
      <c r="L2526" s="6">
        <v>7.0180403333333334E-5</v>
      </c>
      <c r="M2526" s="6">
        <v>6.7975783333333324E-5</v>
      </c>
      <c r="N2526" s="6">
        <v>0</v>
      </c>
      <c r="O2526" s="9">
        <v>5.8789866666666664E-5</v>
      </c>
    </row>
    <row r="2527" spans="1:15" x14ac:dyDescent="0.35">
      <c r="A2527" s="5">
        <v>2017</v>
      </c>
      <c r="B2527" s="6">
        <v>34025</v>
      </c>
      <c r="C2527" s="6">
        <v>2270005055</v>
      </c>
      <c r="D2527" s="12" t="s">
        <v>73</v>
      </c>
      <c r="E2527" s="12" t="s">
        <v>32</v>
      </c>
      <c r="F2527" s="12" t="s">
        <v>88</v>
      </c>
      <c r="G2527" s="6">
        <v>1.1023100000000001E-6</v>
      </c>
      <c r="H2527" s="6">
        <v>0.17972245958333333</v>
      </c>
      <c r="I2527" s="6">
        <v>6.6395805666666678E-4</v>
      </c>
      <c r="J2527" s="6">
        <v>3.3069300000000005E-6</v>
      </c>
      <c r="K2527" s="20">
        <v>1.3885431633333331E-3</v>
      </c>
      <c r="L2527" s="6">
        <v>1.4256542666666669E-4</v>
      </c>
      <c r="M2527" s="6">
        <v>1.3815618666666667E-4</v>
      </c>
      <c r="N2527" s="6">
        <v>1.1023100000000001E-6</v>
      </c>
      <c r="O2527" s="9">
        <v>1.3595156666666665E-4</v>
      </c>
    </row>
    <row r="2528" spans="1:15" x14ac:dyDescent="0.35">
      <c r="A2528" s="5">
        <v>2017</v>
      </c>
      <c r="B2528" s="6">
        <v>34025</v>
      </c>
      <c r="C2528" s="6">
        <v>2270005060</v>
      </c>
      <c r="D2528" s="12" t="s">
        <v>74</v>
      </c>
      <c r="E2528" s="12" t="s">
        <v>32</v>
      </c>
      <c r="F2528" s="12" t="s">
        <v>88</v>
      </c>
      <c r="G2528" s="6">
        <v>1.1023100000000001E-6</v>
      </c>
      <c r="H2528" s="6">
        <v>0.13229667414333335</v>
      </c>
      <c r="I2528" s="6">
        <v>2.6088003333333328E-4</v>
      </c>
      <c r="J2528" s="6">
        <v>2.2046200000000002E-6</v>
      </c>
      <c r="K2528" s="20">
        <v>6.7424628333333323E-4</v>
      </c>
      <c r="L2528" s="6">
        <v>4.8869076666666663E-5</v>
      </c>
      <c r="M2528" s="6">
        <v>4.7031893333333337E-5</v>
      </c>
      <c r="N2528" s="6">
        <v>0</v>
      </c>
      <c r="O2528" s="9">
        <v>4.8869076666666663E-5</v>
      </c>
    </row>
    <row r="2529" spans="1:16" x14ac:dyDescent="0.35">
      <c r="A2529" s="5">
        <v>2017</v>
      </c>
      <c r="B2529" s="6">
        <v>34025</v>
      </c>
      <c r="C2529" s="6">
        <v>2270006005</v>
      </c>
      <c r="D2529" s="12" t="s">
        <v>33</v>
      </c>
      <c r="E2529" s="12" t="s">
        <v>34</v>
      </c>
      <c r="F2529" s="12" t="s">
        <v>88</v>
      </c>
      <c r="G2529" s="6">
        <v>1.5505827333333334E-4</v>
      </c>
      <c r="H2529" s="6">
        <v>19.085707661166666</v>
      </c>
      <c r="I2529" s="6">
        <v>6.8136353156666676E-2</v>
      </c>
      <c r="J2529" s="6">
        <v>5.2065775666666671E-4</v>
      </c>
      <c r="K2529" s="20">
        <v>0.15201553029666667</v>
      </c>
      <c r="L2529" s="6">
        <v>1.245059145E-2</v>
      </c>
      <c r="M2529" s="6">
        <v>1.2077275796666667E-2</v>
      </c>
      <c r="N2529" s="6">
        <v>6.577116333333334E-5</v>
      </c>
      <c r="O2529" s="9">
        <v>1.6839989869999999E-2</v>
      </c>
    </row>
    <row r="2530" spans="1:16" x14ac:dyDescent="0.35">
      <c r="A2530" s="5">
        <v>2017</v>
      </c>
      <c r="B2530" s="6">
        <v>34025</v>
      </c>
      <c r="C2530" s="6">
        <v>2270006010</v>
      </c>
      <c r="D2530" s="12" t="s">
        <v>35</v>
      </c>
      <c r="E2530" s="12" t="s">
        <v>34</v>
      </c>
      <c r="F2530" s="12" t="s">
        <v>88</v>
      </c>
      <c r="G2530" s="6">
        <v>3.6743666666666665E-5</v>
      </c>
      <c r="H2530" s="6">
        <v>4.5029293687033336</v>
      </c>
      <c r="I2530" s="6">
        <v>1.6642676379999999E-2</v>
      </c>
      <c r="J2530" s="6">
        <v>1.2492846666666666E-4</v>
      </c>
      <c r="K2530" s="20">
        <v>3.6270040803333334E-2</v>
      </c>
      <c r="L2530" s="6">
        <v>3.1085142000000002E-3</v>
      </c>
      <c r="M2530" s="6">
        <v>3.01481785E-3</v>
      </c>
      <c r="N2530" s="6">
        <v>1.5432340000000001E-5</v>
      </c>
      <c r="O2530" s="9">
        <v>3.9899947633333334E-3</v>
      </c>
    </row>
    <row r="2531" spans="1:16" x14ac:dyDescent="0.35">
      <c r="A2531" s="5">
        <v>2017</v>
      </c>
      <c r="B2531" s="6">
        <v>34025</v>
      </c>
      <c r="C2531" s="6">
        <v>2270006015</v>
      </c>
      <c r="D2531" s="12" t="s">
        <v>36</v>
      </c>
      <c r="E2531" s="12" t="s">
        <v>34</v>
      </c>
      <c r="F2531" s="12" t="s">
        <v>88</v>
      </c>
      <c r="G2531" s="6">
        <v>1.0141251999999999E-4</v>
      </c>
      <c r="H2531" s="6">
        <v>12.495785425126664</v>
      </c>
      <c r="I2531" s="6">
        <v>2.7736691656666663E-2</v>
      </c>
      <c r="J2531" s="6">
        <v>3.3987891666666667E-4</v>
      </c>
      <c r="K2531" s="20">
        <v>7.0133738876666671E-2</v>
      </c>
      <c r="L2531" s="6">
        <v>4.4871365733333323E-3</v>
      </c>
      <c r="M2531" s="6">
        <v>4.3522873166666675E-3</v>
      </c>
      <c r="N2531" s="6">
        <v>4.0418033333333338E-5</v>
      </c>
      <c r="O2531" s="9">
        <v>5.4090351699999997E-3</v>
      </c>
    </row>
    <row r="2532" spans="1:16" x14ac:dyDescent="0.35">
      <c r="A2532" s="5">
        <v>2017</v>
      </c>
      <c r="B2532" s="6">
        <v>34025</v>
      </c>
      <c r="C2532" s="6">
        <v>2270006025</v>
      </c>
      <c r="D2532" s="12" t="s">
        <v>75</v>
      </c>
      <c r="E2532" s="12" t="s">
        <v>34</v>
      </c>
      <c r="F2532" s="12" t="s">
        <v>88</v>
      </c>
      <c r="G2532" s="6">
        <v>5.1441133333333338E-5</v>
      </c>
      <c r="H2532" s="6">
        <v>6.3453909297533331</v>
      </c>
      <c r="I2532" s="6">
        <v>5.0470365659999995E-2</v>
      </c>
      <c r="J2532" s="6">
        <v>2.9982832000000005E-4</v>
      </c>
      <c r="K2532" s="20">
        <v>4.708112984666666E-2</v>
      </c>
      <c r="L2532" s="6">
        <v>7.6952261100000008E-3</v>
      </c>
      <c r="M2532" s="6">
        <v>7.4644758833333326E-3</v>
      </c>
      <c r="N2532" s="6">
        <v>2.2046200000000002E-5</v>
      </c>
      <c r="O2532" s="9">
        <v>1.1340565279999999E-2</v>
      </c>
    </row>
    <row r="2533" spans="1:16" x14ac:dyDescent="0.35">
      <c r="A2533" s="5">
        <v>2017</v>
      </c>
      <c r="B2533" s="6">
        <v>34025</v>
      </c>
      <c r="C2533" s="6">
        <v>2270006030</v>
      </c>
      <c r="D2533" s="12" t="s">
        <v>76</v>
      </c>
      <c r="E2533" s="12" t="s">
        <v>34</v>
      </c>
      <c r="F2533" s="12" t="s">
        <v>88</v>
      </c>
      <c r="G2533" s="6">
        <v>4.7766766666666677E-6</v>
      </c>
      <c r="H2533" s="6">
        <v>0.61033398209666656</v>
      </c>
      <c r="I2533" s="6">
        <v>2.1568532333333334E-3</v>
      </c>
      <c r="J2533" s="6">
        <v>1.5432340000000001E-5</v>
      </c>
      <c r="K2533" s="20">
        <v>5.0654818866666665E-3</v>
      </c>
      <c r="L2533" s="6">
        <v>3.6008793333333335E-4</v>
      </c>
      <c r="M2533" s="6">
        <v>3.4979970666666667E-4</v>
      </c>
      <c r="N2533" s="6">
        <v>2.2046200000000002E-6</v>
      </c>
      <c r="O2533" s="9">
        <v>6.0296357000000009E-4</v>
      </c>
    </row>
    <row r="2534" spans="1:16" x14ac:dyDescent="0.35">
      <c r="A2534" s="5">
        <v>2017</v>
      </c>
      <c r="B2534" s="6">
        <v>34025</v>
      </c>
      <c r="C2534" s="6">
        <v>2270006035</v>
      </c>
      <c r="D2534" s="12" t="s">
        <v>37</v>
      </c>
      <c r="E2534" s="12" t="s">
        <v>34</v>
      </c>
      <c r="F2534" s="12" t="s">
        <v>88</v>
      </c>
      <c r="G2534" s="6">
        <v>4.4092400000000003E-6</v>
      </c>
      <c r="H2534" s="6">
        <v>0.54185334078333325</v>
      </c>
      <c r="I2534" s="6">
        <v>1.2235640999999999E-3</v>
      </c>
      <c r="J2534" s="6">
        <v>1.6534650000000003E-5</v>
      </c>
      <c r="K2534" s="20">
        <v>3.1430532466666665E-3</v>
      </c>
      <c r="L2534" s="6">
        <v>1.9951811E-4</v>
      </c>
      <c r="M2534" s="6">
        <v>1.9290425000000001E-4</v>
      </c>
      <c r="N2534" s="6">
        <v>2.2046200000000002E-6</v>
      </c>
      <c r="O2534" s="9">
        <v>2.5206155333333335E-4</v>
      </c>
    </row>
    <row r="2535" spans="1:16" x14ac:dyDescent="0.35">
      <c r="A2535" s="5">
        <v>2017</v>
      </c>
      <c r="B2535" s="6">
        <v>34025</v>
      </c>
      <c r="C2535" s="6">
        <v>2270007015</v>
      </c>
      <c r="D2535" s="12" t="s">
        <v>78</v>
      </c>
      <c r="E2535" s="12" t="s">
        <v>39</v>
      </c>
      <c r="F2535" s="12" t="s">
        <v>88</v>
      </c>
      <c r="G2535" s="6">
        <v>2.2046200000000002E-6</v>
      </c>
      <c r="H2535" s="6">
        <v>0.31795470564</v>
      </c>
      <c r="I2535" s="6">
        <v>9.6415381333333323E-4</v>
      </c>
      <c r="J2535" s="6">
        <v>1.1023100000000001E-5</v>
      </c>
      <c r="K2535" s="20">
        <v>1.8735595633333334E-3</v>
      </c>
      <c r="L2535" s="6">
        <v>1.6828599333333335E-4</v>
      </c>
      <c r="M2535" s="6">
        <v>1.6277444333333331E-4</v>
      </c>
      <c r="N2535" s="6">
        <v>1.1023100000000001E-6</v>
      </c>
      <c r="O2535" s="9">
        <v>1.3962593333333333E-4</v>
      </c>
    </row>
    <row r="2536" spans="1:16" x14ac:dyDescent="0.35">
      <c r="A2536" s="5">
        <v>2017</v>
      </c>
      <c r="B2536" s="6">
        <v>34025</v>
      </c>
      <c r="C2536" s="6">
        <v>2270010010</v>
      </c>
      <c r="D2536" s="12" t="s">
        <v>79</v>
      </c>
      <c r="E2536" s="12" t="s">
        <v>21</v>
      </c>
      <c r="F2536" s="12" t="s">
        <v>88</v>
      </c>
      <c r="G2536" s="6">
        <v>1.1023100000000001E-6</v>
      </c>
      <c r="H2536" s="6">
        <v>0.12375266933333333</v>
      </c>
      <c r="I2536" s="6">
        <v>2.4287563666666669E-4</v>
      </c>
      <c r="J2536" s="6">
        <v>3.3069300000000005E-6</v>
      </c>
      <c r="K2536" s="20">
        <v>8.9397340999999993E-4</v>
      </c>
      <c r="L2536" s="6">
        <v>3.7845976666666671E-5</v>
      </c>
      <c r="M2536" s="6">
        <v>3.6743666666666665E-5</v>
      </c>
      <c r="N2536" s="6">
        <v>0</v>
      </c>
      <c r="O2536" s="9">
        <v>5.2176006666666666E-5</v>
      </c>
    </row>
    <row r="2537" spans="1:16" x14ac:dyDescent="0.35">
      <c r="A2537" s="5">
        <v>2017</v>
      </c>
      <c r="B2537" s="6">
        <v>34025</v>
      </c>
      <c r="C2537" s="6">
        <v>2282005010</v>
      </c>
      <c r="D2537" s="13" t="s">
        <v>2</v>
      </c>
      <c r="E2537" s="13" t="s">
        <v>96</v>
      </c>
      <c r="F2537" s="13" t="s">
        <v>10</v>
      </c>
      <c r="G2537" s="6">
        <v>1.7450614708722581E-4</v>
      </c>
      <c r="H2537" s="6">
        <v>12.157141802550798</v>
      </c>
      <c r="I2537" s="6">
        <v>1.3459531064466914</v>
      </c>
      <c r="J2537" s="6">
        <v>1.4744909321902458E-2</v>
      </c>
      <c r="K2537" s="20">
        <v>7.0308201732144193E-2</v>
      </c>
      <c r="L2537" s="6">
        <v>7.2686684201315535E-3</v>
      </c>
      <c r="M2537" s="6">
        <v>6.6870449748014024E-3</v>
      </c>
      <c r="N2537" s="6">
        <v>2.2611256517435718E-4</v>
      </c>
      <c r="O2537" s="9">
        <v>0.5819822055032976</v>
      </c>
    </row>
    <row r="2538" spans="1:16" x14ac:dyDescent="0.35">
      <c r="A2538" s="5">
        <v>2017</v>
      </c>
      <c r="B2538" s="6">
        <v>34025</v>
      </c>
      <c r="C2538" s="6">
        <v>2282005015</v>
      </c>
      <c r="D2538" s="13" t="s">
        <v>3</v>
      </c>
      <c r="E2538" s="13" t="s">
        <v>96</v>
      </c>
      <c r="F2538" s="13" t="s">
        <v>10</v>
      </c>
      <c r="G2538" s="6">
        <v>7.0146501622137845E-5</v>
      </c>
      <c r="H2538" s="6">
        <v>5.1238655461051943</v>
      </c>
      <c r="I2538" s="6">
        <v>0.6347235825185823</v>
      </c>
      <c r="J2538" s="6">
        <v>5.9930342189703873E-3</v>
      </c>
      <c r="K2538" s="20">
        <v>3.2321481917734006E-2</v>
      </c>
      <c r="L2538" s="6">
        <v>1.2714292337614741E-3</v>
      </c>
      <c r="M2538" s="6">
        <v>1.169936611523449E-3</v>
      </c>
      <c r="N2538" s="6">
        <v>9.5567440902095136E-5</v>
      </c>
      <c r="O2538" s="9">
        <v>8.8037873368300892E-2</v>
      </c>
    </row>
    <row r="2539" spans="1:16" x14ac:dyDescent="0.35">
      <c r="A2539" s="5">
        <v>2017</v>
      </c>
      <c r="B2539" s="6">
        <v>34025</v>
      </c>
      <c r="C2539" s="6">
        <v>2282010005</v>
      </c>
      <c r="D2539" s="12" t="s">
        <v>4</v>
      </c>
      <c r="E2539" s="12" t="s">
        <v>96</v>
      </c>
      <c r="F2539" s="12" t="s">
        <v>40</v>
      </c>
      <c r="G2539" s="6">
        <v>2.2381894659270686E-4</v>
      </c>
      <c r="H2539" s="6">
        <v>16.947101590999818</v>
      </c>
      <c r="I2539" s="6">
        <v>1.7446849351551037</v>
      </c>
      <c r="J2539" s="6">
        <v>1.0249990306513315E-2</v>
      </c>
      <c r="K2539" s="20">
        <v>0.13387259142959115</v>
      </c>
      <c r="L2539" s="6">
        <v>1.3717750467086738E-3</v>
      </c>
      <c r="M2539" s="6">
        <v>1.2622547594348728E-3</v>
      </c>
      <c r="N2539" s="6">
        <v>3.1594595962232663E-4</v>
      </c>
      <c r="O2539" s="9">
        <v>0.17039884961213556</v>
      </c>
    </row>
    <row r="2540" spans="1:16" x14ac:dyDescent="0.35">
      <c r="A2540" s="5">
        <v>2017</v>
      </c>
      <c r="B2540" s="6">
        <v>34025</v>
      </c>
      <c r="C2540" s="6">
        <v>2282020005</v>
      </c>
      <c r="D2540" s="12" t="s">
        <v>4</v>
      </c>
      <c r="E2540" s="12" t="s">
        <v>96</v>
      </c>
      <c r="F2540" s="12" t="s">
        <v>88</v>
      </c>
      <c r="G2540" s="6">
        <v>1.0435964546508794E-4</v>
      </c>
      <c r="H2540" s="6">
        <v>12.881315554079334</v>
      </c>
      <c r="I2540" s="6">
        <v>2.5658711072921725E-2</v>
      </c>
      <c r="J2540" s="6">
        <v>3.2512043394892771E-4</v>
      </c>
      <c r="K2540" s="20">
        <v>0.13197500432303913</v>
      </c>
      <c r="L2540" s="6">
        <v>2.8727572735169804E-3</v>
      </c>
      <c r="M2540" s="6">
        <v>2.786937711586899E-3</v>
      </c>
      <c r="N2540" s="6">
        <v>1.1831249183679381E-4</v>
      </c>
      <c r="O2540" s="9">
        <v>6.6518761565494315E-3</v>
      </c>
    </row>
    <row r="2541" spans="1:16" x14ac:dyDescent="0.35">
      <c r="A2541" s="5">
        <v>2017</v>
      </c>
      <c r="B2541" s="6">
        <v>34025</v>
      </c>
      <c r="C2541" s="6">
        <v>2282020010</v>
      </c>
      <c r="D2541" s="12" t="s">
        <v>97</v>
      </c>
      <c r="E2541" s="12" t="s">
        <v>96</v>
      </c>
      <c r="F2541" s="12" t="s">
        <v>88</v>
      </c>
      <c r="G2541" s="6">
        <v>0</v>
      </c>
      <c r="H2541" s="6">
        <v>2.4123133432506865E-2</v>
      </c>
      <c r="I2541" s="6">
        <v>1.0952028727380106E-4</v>
      </c>
      <c r="J2541" s="6">
        <v>1.1468092908251418E-6</v>
      </c>
      <c r="K2541" s="20">
        <v>1.7851997960511377E-4</v>
      </c>
      <c r="L2541" s="6">
        <v>1.9113488180419031E-5</v>
      </c>
      <c r="M2541" s="6">
        <v>1.8540083535006459E-5</v>
      </c>
      <c r="N2541" s="6">
        <v>0</v>
      </c>
      <c r="O2541" s="9">
        <v>3.4786548488362641E-5</v>
      </c>
      <c r="P2541">
        <f>SUM(K2343:K2541)</f>
        <v>5.4552766849187808</v>
      </c>
    </row>
    <row r="2542" spans="1:16" x14ac:dyDescent="0.35">
      <c r="A2542" s="5">
        <v>2017</v>
      </c>
      <c r="B2542" s="6">
        <v>34027</v>
      </c>
      <c r="C2542" s="6">
        <v>2260001010</v>
      </c>
      <c r="D2542" s="12" t="s">
        <v>8</v>
      </c>
      <c r="E2542" s="12" t="s">
        <v>9</v>
      </c>
      <c r="F2542" s="12" t="s">
        <v>10</v>
      </c>
      <c r="G2542" s="6">
        <v>1.9106706666666671E-5</v>
      </c>
      <c r="H2542" s="6">
        <v>1.0073955974500002</v>
      </c>
      <c r="I2542" s="6">
        <v>0.16219242365333333</v>
      </c>
      <c r="J2542" s="6">
        <v>3.5244525066666665E-3</v>
      </c>
      <c r="K2542" s="20">
        <v>1.6975573999999998E-3</v>
      </c>
      <c r="L2542" s="6">
        <v>5.8668612566666672E-3</v>
      </c>
      <c r="M2542" s="6">
        <v>5.3976446333333337E-3</v>
      </c>
      <c r="N2542" s="6">
        <v>1.873927E-5</v>
      </c>
      <c r="O2542" s="9">
        <v>0.16019944717333331</v>
      </c>
    </row>
    <row r="2543" spans="1:16" x14ac:dyDescent="0.35">
      <c r="A2543" s="5">
        <v>2017</v>
      </c>
      <c r="B2543" s="6">
        <v>34027</v>
      </c>
      <c r="C2543" s="6">
        <v>2260001030</v>
      </c>
      <c r="D2543" s="12" t="s">
        <v>11</v>
      </c>
      <c r="E2543" s="12" t="s">
        <v>9</v>
      </c>
      <c r="F2543" s="12" t="s">
        <v>10</v>
      </c>
      <c r="G2543" s="6">
        <v>6.9812966666666665E-6</v>
      </c>
      <c r="H2543" s="6">
        <v>0.43191004369333336</v>
      </c>
      <c r="I2543" s="6">
        <v>8.6422573746666675E-2</v>
      </c>
      <c r="J2543" s="6">
        <v>1.0843056033333334E-3</v>
      </c>
      <c r="K2543" s="20">
        <v>8.6274129333333319E-4</v>
      </c>
      <c r="L2543" s="6">
        <v>1.4164683500000001E-3</v>
      </c>
      <c r="M2543" s="6">
        <v>1.3029304199999999E-3</v>
      </c>
      <c r="N2543" s="6">
        <v>7.7161700000000004E-6</v>
      </c>
      <c r="O2543" s="9">
        <v>4.1655192590000001E-2</v>
      </c>
    </row>
    <row r="2544" spans="1:16" x14ac:dyDescent="0.35">
      <c r="A2544" s="5">
        <v>2017</v>
      </c>
      <c r="B2544" s="6">
        <v>34027</v>
      </c>
      <c r="C2544" s="6">
        <v>2260001060</v>
      </c>
      <c r="D2544" s="12" t="s">
        <v>12</v>
      </c>
      <c r="E2544" s="12" t="s">
        <v>9</v>
      </c>
      <c r="F2544" s="12" t="s">
        <v>10</v>
      </c>
      <c r="G2544" s="6">
        <v>9.185916666666668E-6</v>
      </c>
      <c r="H2544" s="6">
        <v>0.69919927480333322</v>
      </c>
      <c r="I2544" s="6">
        <v>0.17656691349</v>
      </c>
      <c r="J2544" s="6">
        <v>5.4527601333333338E-4</v>
      </c>
      <c r="K2544" s="20">
        <v>1.5704243133333334E-3</v>
      </c>
      <c r="L2544" s="6">
        <v>9.0021983333333336E-5</v>
      </c>
      <c r="M2544" s="6">
        <v>8.267324999999999E-5</v>
      </c>
      <c r="N2544" s="6">
        <v>1.3227720000000002E-5</v>
      </c>
      <c r="O2544" s="9">
        <v>5.9032374866666666E-3</v>
      </c>
    </row>
    <row r="2545" spans="1:15" x14ac:dyDescent="0.35">
      <c r="A2545" s="5">
        <v>2017</v>
      </c>
      <c r="B2545" s="6">
        <v>34027</v>
      </c>
      <c r="C2545" s="6">
        <v>2260002006</v>
      </c>
      <c r="D2545" s="12" t="s">
        <v>13</v>
      </c>
      <c r="E2545" s="12" t="s">
        <v>14</v>
      </c>
      <c r="F2545" s="12" t="s">
        <v>10</v>
      </c>
      <c r="G2545" s="6">
        <v>5.5115500000000006E-6</v>
      </c>
      <c r="H2545" s="6">
        <v>0.32411000468000001</v>
      </c>
      <c r="I2545" s="6">
        <v>0.11758561231999999</v>
      </c>
      <c r="J2545" s="6">
        <v>5.2176006666666656E-4</v>
      </c>
      <c r="K2545" s="20">
        <v>7.1098994999999998E-4</v>
      </c>
      <c r="L2545" s="6">
        <v>4.2821069133333334E-3</v>
      </c>
      <c r="M2545" s="6">
        <v>3.9389210666666667E-3</v>
      </c>
      <c r="N2545" s="6">
        <v>5.8789866666666671E-6</v>
      </c>
      <c r="O2545" s="9">
        <v>2.8180187713333332E-2</v>
      </c>
    </row>
    <row r="2546" spans="1:15" x14ac:dyDescent="0.35">
      <c r="A2546" s="5">
        <v>2017</v>
      </c>
      <c r="B2546" s="6">
        <v>34027</v>
      </c>
      <c r="C2546" s="6">
        <v>2260002009</v>
      </c>
      <c r="D2546" s="12" t="s">
        <v>15</v>
      </c>
      <c r="E2546" s="12" t="s">
        <v>14</v>
      </c>
      <c r="F2546" s="12" t="s">
        <v>10</v>
      </c>
      <c r="G2546" s="6">
        <v>0</v>
      </c>
      <c r="H2546" s="6">
        <v>2.0991656766666669E-2</v>
      </c>
      <c r="I2546" s="6">
        <v>4.4290815799999999E-3</v>
      </c>
      <c r="J2546" s="6">
        <v>4.3357526666666677E-5</v>
      </c>
      <c r="K2546" s="20">
        <v>4.7766766666666671E-5</v>
      </c>
      <c r="L2546" s="6">
        <v>1.5175134333333333E-4</v>
      </c>
      <c r="M2546" s="6">
        <v>1.4036080666666667E-4</v>
      </c>
      <c r="N2546" s="6">
        <v>0</v>
      </c>
      <c r="O2546" s="9">
        <v>9.8326052E-4</v>
      </c>
    </row>
    <row r="2547" spans="1:15" x14ac:dyDescent="0.35">
      <c r="A2547" s="5">
        <v>2017</v>
      </c>
      <c r="B2547" s="6">
        <v>34027</v>
      </c>
      <c r="C2547" s="6">
        <v>2260002021</v>
      </c>
      <c r="D2547" s="12" t="s">
        <v>16</v>
      </c>
      <c r="E2547" s="12" t="s">
        <v>14</v>
      </c>
      <c r="F2547" s="12" t="s">
        <v>10</v>
      </c>
      <c r="G2547" s="6">
        <v>0</v>
      </c>
      <c r="H2547" s="6">
        <v>2.5090780219999997E-2</v>
      </c>
      <c r="I2547" s="6">
        <v>5.3465709366666671E-3</v>
      </c>
      <c r="J2547" s="6">
        <v>5.2543443333333337E-5</v>
      </c>
      <c r="K2547" s="20">
        <v>5.6952683333333338E-5</v>
      </c>
      <c r="L2547" s="6">
        <v>1.8371833333333333E-4</v>
      </c>
      <c r="M2547" s="6">
        <v>1.6828599333333335E-4</v>
      </c>
      <c r="N2547" s="6">
        <v>0</v>
      </c>
      <c r="O2547" s="9">
        <v>1.1743275866666668E-3</v>
      </c>
    </row>
    <row r="2548" spans="1:15" x14ac:dyDescent="0.35">
      <c r="A2548" s="5">
        <v>2017</v>
      </c>
      <c r="B2548" s="6">
        <v>34027</v>
      </c>
      <c r="C2548" s="6">
        <v>2260002027</v>
      </c>
      <c r="D2548" s="12" t="s">
        <v>17</v>
      </c>
      <c r="E2548" s="12" t="s">
        <v>14</v>
      </c>
      <c r="F2548" s="12" t="s">
        <v>10</v>
      </c>
      <c r="G2548" s="6">
        <v>0</v>
      </c>
      <c r="H2548" s="6">
        <v>1.8188115E-4</v>
      </c>
      <c r="I2548" s="6">
        <v>4.0418033333333338E-5</v>
      </c>
      <c r="J2548" s="6">
        <v>0</v>
      </c>
      <c r="K2548" s="20">
        <v>0</v>
      </c>
      <c r="L2548" s="6">
        <v>1.1023100000000001E-6</v>
      </c>
      <c r="M2548" s="6">
        <v>1.1023100000000001E-6</v>
      </c>
      <c r="N2548" s="6">
        <v>0</v>
      </c>
      <c r="O2548" s="9">
        <v>9.9207900000000009E-6</v>
      </c>
    </row>
    <row r="2549" spans="1:15" x14ac:dyDescent="0.35">
      <c r="A2549" s="5">
        <v>2017</v>
      </c>
      <c r="B2549" s="6">
        <v>34027</v>
      </c>
      <c r="C2549" s="6">
        <v>2260002039</v>
      </c>
      <c r="D2549" s="12" t="s">
        <v>18</v>
      </c>
      <c r="E2549" s="12" t="s">
        <v>14</v>
      </c>
      <c r="F2549" s="12" t="s">
        <v>10</v>
      </c>
      <c r="G2549" s="6">
        <v>1.3595156666666667E-5</v>
      </c>
      <c r="H2549" s="6">
        <v>0.83613079506000021</v>
      </c>
      <c r="I2549" s="6">
        <v>0.30817096951666662</v>
      </c>
      <c r="J2549" s="6">
        <v>1.4976718533333334E-3</v>
      </c>
      <c r="K2549" s="20">
        <v>1.8691503233333334E-3</v>
      </c>
      <c r="L2549" s="6">
        <v>1.1240622506666667E-2</v>
      </c>
      <c r="M2549" s="6">
        <v>1.034187242E-2</v>
      </c>
      <c r="N2549" s="6">
        <v>1.5432340000000001E-5</v>
      </c>
      <c r="O2549" s="9">
        <v>7.2402292856666661E-2</v>
      </c>
    </row>
    <row r="2550" spans="1:15" x14ac:dyDescent="0.35">
      <c r="A2550" s="5">
        <v>2017</v>
      </c>
      <c r="B2550" s="6">
        <v>34027</v>
      </c>
      <c r="C2550" s="6">
        <v>2260002054</v>
      </c>
      <c r="D2550" s="12" t="s">
        <v>19</v>
      </c>
      <c r="E2550" s="12" t="s">
        <v>14</v>
      </c>
      <c r="F2550" s="12" t="s">
        <v>10</v>
      </c>
      <c r="G2550" s="6">
        <v>0</v>
      </c>
      <c r="H2550" s="6">
        <v>4.8839681733333336E-3</v>
      </c>
      <c r="I2550" s="6">
        <v>1.0912869E-3</v>
      </c>
      <c r="J2550" s="6">
        <v>1.1023100000000001E-5</v>
      </c>
      <c r="K2550" s="20">
        <v>1.1023100000000001E-5</v>
      </c>
      <c r="L2550" s="6">
        <v>3.7845976666666671E-5</v>
      </c>
      <c r="M2550" s="6">
        <v>3.4539046666666668E-5</v>
      </c>
      <c r="N2550" s="6">
        <v>0</v>
      </c>
      <c r="O2550" s="9">
        <v>2.3956870666666668E-4</v>
      </c>
    </row>
    <row r="2551" spans="1:15" x14ac:dyDescent="0.35">
      <c r="A2551" s="5">
        <v>2017</v>
      </c>
      <c r="B2551" s="6">
        <v>34027</v>
      </c>
      <c r="C2551" s="6">
        <v>2260003030</v>
      </c>
      <c r="D2551" s="12" t="s">
        <v>20</v>
      </c>
      <c r="E2551" s="12" t="s">
        <v>21</v>
      </c>
      <c r="F2551" s="12" t="s">
        <v>10</v>
      </c>
      <c r="G2551" s="6">
        <v>0</v>
      </c>
      <c r="H2551" s="6">
        <v>1.875690696E-2</v>
      </c>
      <c r="I2551" s="6">
        <v>4.1909826199999995E-3</v>
      </c>
      <c r="J2551" s="6">
        <v>4.2255216666666665E-5</v>
      </c>
      <c r="K2551" s="20">
        <v>4.3357526666666677E-5</v>
      </c>
      <c r="L2551" s="6">
        <v>1.4366773666666668E-4</v>
      </c>
      <c r="M2551" s="6">
        <v>1.3264463666666667E-4</v>
      </c>
      <c r="N2551" s="6">
        <v>0</v>
      </c>
      <c r="O2551" s="9">
        <v>1.0031021000000001E-3</v>
      </c>
    </row>
    <row r="2552" spans="1:15" x14ac:dyDescent="0.35">
      <c r="A2552" s="5">
        <v>2017</v>
      </c>
      <c r="B2552" s="6">
        <v>34027</v>
      </c>
      <c r="C2552" s="6">
        <v>2260003040</v>
      </c>
      <c r="D2552" s="12" t="s">
        <v>22</v>
      </c>
      <c r="E2552" s="12" t="s">
        <v>21</v>
      </c>
      <c r="F2552" s="12" t="s">
        <v>10</v>
      </c>
      <c r="G2552" s="6">
        <v>0</v>
      </c>
      <c r="H2552" s="6">
        <v>1.5145739399999999E-3</v>
      </c>
      <c r="I2552" s="6">
        <v>3.3877660666666666E-4</v>
      </c>
      <c r="J2552" s="6">
        <v>3.3069300000000005E-6</v>
      </c>
      <c r="K2552" s="20">
        <v>3.3069300000000005E-6</v>
      </c>
      <c r="L2552" s="6">
        <v>1.1390536666666669E-5</v>
      </c>
      <c r="M2552" s="6">
        <v>1.1023100000000001E-5</v>
      </c>
      <c r="N2552" s="6">
        <v>0</v>
      </c>
      <c r="O2552" s="9">
        <v>7.7896573333333325E-5</v>
      </c>
    </row>
    <row r="2553" spans="1:15" x14ac:dyDescent="0.35">
      <c r="A2553" s="5">
        <v>2017</v>
      </c>
      <c r="B2553" s="6">
        <v>34027</v>
      </c>
      <c r="C2553" s="6">
        <v>2260004015</v>
      </c>
      <c r="D2553" s="12" t="s">
        <v>23</v>
      </c>
      <c r="E2553" s="12" t="s">
        <v>24</v>
      </c>
      <c r="F2553" s="12" t="s">
        <v>10</v>
      </c>
      <c r="G2553" s="6">
        <v>1.1023100000000001E-6</v>
      </c>
      <c r="H2553" s="6">
        <v>4.8553448570000012E-2</v>
      </c>
      <c r="I2553" s="6">
        <v>9.417034329999999E-3</v>
      </c>
      <c r="J2553" s="6">
        <v>8.8919673333333338E-5</v>
      </c>
      <c r="K2553" s="20">
        <v>1.0912869000000001E-4</v>
      </c>
      <c r="L2553" s="6">
        <v>3.3657198666666669E-4</v>
      </c>
      <c r="M2553" s="6">
        <v>3.0974911E-4</v>
      </c>
      <c r="N2553" s="6">
        <v>1.1023100000000001E-6</v>
      </c>
      <c r="O2553" s="9">
        <v>2.5437640433333335E-3</v>
      </c>
    </row>
    <row r="2554" spans="1:15" x14ac:dyDescent="0.35">
      <c r="A2554" s="5">
        <v>2017</v>
      </c>
      <c r="B2554" s="6">
        <v>34027</v>
      </c>
      <c r="C2554" s="6">
        <v>2260004016</v>
      </c>
      <c r="D2554" s="12" t="s">
        <v>23</v>
      </c>
      <c r="E2554" s="12" t="s">
        <v>25</v>
      </c>
      <c r="F2554" s="12" t="s">
        <v>10</v>
      </c>
      <c r="G2554" s="6">
        <v>1.3227720000000002E-5</v>
      </c>
      <c r="H2554" s="6">
        <v>0.88472796859333336</v>
      </c>
      <c r="I2554" s="6">
        <v>0.17385302626999999</v>
      </c>
      <c r="J2554" s="6">
        <v>1.6494231966666668E-3</v>
      </c>
      <c r="K2554" s="20">
        <v>1.9885672400000005E-3</v>
      </c>
      <c r="L2554" s="6">
        <v>6.2056378633333327E-3</v>
      </c>
      <c r="M2554" s="6">
        <v>5.7088634900000004E-3</v>
      </c>
      <c r="N2554" s="6">
        <v>1.6534650000000003E-5</v>
      </c>
      <c r="O2554" s="9">
        <v>4.1881166140000002E-2</v>
      </c>
    </row>
    <row r="2555" spans="1:15" x14ac:dyDescent="0.35">
      <c r="A2555" s="5">
        <v>2017</v>
      </c>
      <c r="B2555" s="6">
        <v>34027</v>
      </c>
      <c r="C2555" s="6">
        <v>2260004020</v>
      </c>
      <c r="D2555" s="12" t="s">
        <v>26</v>
      </c>
      <c r="E2555" s="12" t="s">
        <v>24</v>
      </c>
      <c r="F2555" s="12" t="s">
        <v>10</v>
      </c>
      <c r="G2555" s="6">
        <v>5.8789866666666671E-6</v>
      </c>
      <c r="H2555" s="6">
        <v>0.40539140458666667</v>
      </c>
      <c r="I2555" s="6">
        <v>8.1459606690000005E-2</v>
      </c>
      <c r="J2555" s="6">
        <v>7.8117035333333338E-4</v>
      </c>
      <c r="K2555" s="20">
        <v>9.0940575E-4</v>
      </c>
      <c r="L2555" s="6">
        <v>2.8156671766666665E-3</v>
      </c>
      <c r="M2555" s="6">
        <v>2.5904284999999998E-3</v>
      </c>
      <c r="N2555" s="6">
        <v>7.7161700000000004E-6</v>
      </c>
      <c r="O2555" s="9">
        <v>3.0852554590000001E-2</v>
      </c>
    </row>
    <row r="2556" spans="1:15" x14ac:dyDescent="0.35">
      <c r="A2556" s="5">
        <v>2017</v>
      </c>
      <c r="B2556" s="6">
        <v>34027</v>
      </c>
      <c r="C2556" s="6">
        <v>2260004021</v>
      </c>
      <c r="D2556" s="12" t="s">
        <v>26</v>
      </c>
      <c r="E2556" s="12" t="s">
        <v>25</v>
      </c>
      <c r="F2556" s="12" t="s">
        <v>10</v>
      </c>
      <c r="G2556" s="6">
        <v>9.1124293333333321E-5</v>
      </c>
      <c r="H2556" s="6">
        <v>5.5760421162966667</v>
      </c>
      <c r="I2556" s="6">
        <v>1.9896008393433335</v>
      </c>
      <c r="J2556" s="6">
        <v>1.0186079273333334E-2</v>
      </c>
      <c r="K2556" s="20">
        <v>1.2486232806666669E-2</v>
      </c>
      <c r="L2556" s="6">
        <v>7.2351586596666656E-2</v>
      </c>
      <c r="M2556" s="6">
        <v>6.6563724223333343E-2</v>
      </c>
      <c r="N2556" s="6">
        <v>1.0361714E-4</v>
      </c>
      <c r="O2556" s="9">
        <v>0.55831046164666676</v>
      </c>
    </row>
    <row r="2557" spans="1:15" x14ac:dyDescent="0.35">
      <c r="A2557" s="5">
        <v>2017</v>
      </c>
      <c r="B2557" s="6">
        <v>34027</v>
      </c>
      <c r="C2557" s="6">
        <v>2260004025</v>
      </c>
      <c r="D2557" s="12" t="s">
        <v>27</v>
      </c>
      <c r="E2557" s="12" t="s">
        <v>24</v>
      </c>
      <c r="F2557" s="12" t="s">
        <v>10</v>
      </c>
      <c r="G2557" s="6">
        <v>1.3227720000000002E-5</v>
      </c>
      <c r="H2557" s="6">
        <v>0.89944931864333333</v>
      </c>
      <c r="I2557" s="6">
        <v>0.16684453928999998</v>
      </c>
      <c r="J2557" s="6">
        <v>1.5336806466666666E-3</v>
      </c>
      <c r="K2557" s="20">
        <v>2.0363340066666667E-3</v>
      </c>
      <c r="L2557" s="6">
        <v>6.4915035900000003E-3</v>
      </c>
      <c r="M2557" s="6">
        <v>5.9726830166666666E-3</v>
      </c>
      <c r="N2557" s="6">
        <v>1.6534650000000003E-5</v>
      </c>
      <c r="O2557" s="9">
        <v>5.0429212753333334E-2</v>
      </c>
    </row>
    <row r="2558" spans="1:15" x14ac:dyDescent="0.35">
      <c r="A2558" s="5">
        <v>2017</v>
      </c>
      <c r="B2558" s="6">
        <v>34027</v>
      </c>
      <c r="C2558" s="6">
        <v>2260004026</v>
      </c>
      <c r="D2558" s="12" t="s">
        <v>27</v>
      </c>
      <c r="E2558" s="12" t="s">
        <v>25</v>
      </c>
      <c r="F2558" s="12" t="s">
        <v>10</v>
      </c>
      <c r="G2558" s="6">
        <v>1.1574255000000002E-4</v>
      </c>
      <c r="H2558" s="6">
        <v>7.783805904416667</v>
      </c>
      <c r="I2558" s="6">
        <v>1.7380665576266665</v>
      </c>
      <c r="J2558" s="6">
        <v>1.5408824053333334E-2</v>
      </c>
      <c r="K2558" s="20">
        <v>1.7510929223333336E-2</v>
      </c>
      <c r="L2558" s="6">
        <v>6.0375723319999998E-2</v>
      </c>
      <c r="M2558" s="6">
        <v>5.5545400900000007E-2</v>
      </c>
      <c r="N2558" s="6">
        <v>1.4477004666666664E-4</v>
      </c>
      <c r="O2558" s="9">
        <v>0.44545155460666663</v>
      </c>
    </row>
    <row r="2559" spans="1:15" x14ac:dyDescent="0.35">
      <c r="A2559" s="5">
        <v>2017</v>
      </c>
      <c r="B2559" s="6">
        <v>34027</v>
      </c>
      <c r="C2559" s="6">
        <v>2260004030</v>
      </c>
      <c r="D2559" s="12" t="s">
        <v>28</v>
      </c>
      <c r="E2559" s="12" t="s">
        <v>24</v>
      </c>
      <c r="F2559" s="12" t="s">
        <v>10</v>
      </c>
      <c r="G2559" s="6">
        <v>8.8184800000000007E-6</v>
      </c>
      <c r="H2559" s="6">
        <v>0.57888250574000011</v>
      </c>
      <c r="I2559" s="6">
        <v>0.11390022255333333</v>
      </c>
      <c r="J2559" s="6">
        <v>1.0809986733333332E-3</v>
      </c>
      <c r="K2559" s="20">
        <v>1.3018281099999999E-3</v>
      </c>
      <c r="L2559" s="6">
        <v>4.0645844066666669E-3</v>
      </c>
      <c r="M2559" s="6">
        <v>3.7394029566666666E-3</v>
      </c>
      <c r="N2559" s="6">
        <v>1.1023100000000001E-5</v>
      </c>
      <c r="O2559" s="9">
        <v>3.0834550193333334E-2</v>
      </c>
    </row>
    <row r="2560" spans="1:15" x14ac:dyDescent="0.35">
      <c r="A2560" s="5">
        <v>2017</v>
      </c>
      <c r="B2560" s="6">
        <v>34027</v>
      </c>
      <c r="C2560" s="6">
        <v>2260004031</v>
      </c>
      <c r="D2560" s="12" t="s">
        <v>28</v>
      </c>
      <c r="E2560" s="12" t="s">
        <v>25</v>
      </c>
      <c r="F2560" s="12" t="s">
        <v>10</v>
      </c>
      <c r="G2560" s="6">
        <v>1.1170074666666666E-4</v>
      </c>
      <c r="H2560" s="6">
        <v>7.2682206109333336</v>
      </c>
      <c r="I2560" s="6">
        <v>1.9366973080766667</v>
      </c>
      <c r="J2560" s="6">
        <v>1.3598831033333333E-2</v>
      </c>
      <c r="K2560" s="20">
        <v>1.6234454243333335E-2</v>
      </c>
      <c r="L2560" s="6">
        <v>6.8647824996666676E-2</v>
      </c>
      <c r="M2560" s="6">
        <v>6.3156484013333333E-2</v>
      </c>
      <c r="N2560" s="6">
        <v>1.3484925666666666E-4</v>
      </c>
      <c r="O2560" s="9">
        <v>0.4452079440966667</v>
      </c>
    </row>
    <row r="2561" spans="1:15" x14ac:dyDescent="0.35">
      <c r="A2561" s="5">
        <v>2017</v>
      </c>
      <c r="B2561" s="6">
        <v>34027</v>
      </c>
      <c r="C2561" s="6">
        <v>2260004035</v>
      </c>
      <c r="D2561" s="12" t="s">
        <v>29</v>
      </c>
      <c r="E2561" s="12" t="s">
        <v>24</v>
      </c>
      <c r="F2561" s="12" t="s">
        <v>10</v>
      </c>
      <c r="G2561" s="6">
        <v>0</v>
      </c>
      <c r="H2561" s="6">
        <v>0</v>
      </c>
      <c r="I2561" s="6">
        <v>0</v>
      </c>
      <c r="J2561" s="6">
        <v>0</v>
      </c>
      <c r="K2561" s="20">
        <v>0</v>
      </c>
      <c r="L2561" s="6">
        <v>0</v>
      </c>
      <c r="M2561" s="6">
        <v>0</v>
      </c>
      <c r="N2561" s="6">
        <v>0</v>
      </c>
      <c r="O2561" s="9">
        <v>2.0256783433333335E-3</v>
      </c>
    </row>
    <row r="2562" spans="1:15" x14ac:dyDescent="0.35">
      <c r="A2562" s="5">
        <v>2017</v>
      </c>
      <c r="B2562" s="6">
        <v>34027</v>
      </c>
      <c r="C2562" s="6">
        <v>2260004036</v>
      </c>
      <c r="D2562" s="12" t="s">
        <v>29</v>
      </c>
      <c r="E2562" s="12" t="s">
        <v>25</v>
      </c>
      <c r="F2562" s="12" t="s">
        <v>10</v>
      </c>
      <c r="G2562" s="6">
        <v>0</v>
      </c>
      <c r="H2562" s="6">
        <v>0</v>
      </c>
      <c r="I2562" s="6">
        <v>0</v>
      </c>
      <c r="J2562" s="6">
        <v>0</v>
      </c>
      <c r="K2562" s="20">
        <v>0</v>
      </c>
      <c r="L2562" s="6">
        <v>0</v>
      </c>
      <c r="M2562" s="6">
        <v>0</v>
      </c>
      <c r="N2562" s="6">
        <v>0</v>
      </c>
      <c r="O2562" s="9">
        <v>7.4773361666666662E-4</v>
      </c>
    </row>
    <row r="2563" spans="1:15" x14ac:dyDescent="0.35">
      <c r="A2563" s="5">
        <v>2017</v>
      </c>
      <c r="B2563" s="6">
        <v>34027</v>
      </c>
      <c r="C2563" s="6">
        <v>2260004071</v>
      </c>
      <c r="D2563" s="12" t="s">
        <v>30</v>
      </c>
      <c r="E2563" s="12" t="s">
        <v>25</v>
      </c>
      <c r="F2563" s="12" t="s">
        <v>10</v>
      </c>
      <c r="G2563" s="6">
        <v>0</v>
      </c>
      <c r="H2563" s="6">
        <v>3.6534227766666667E-3</v>
      </c>
      <c r="I2563" s="6">
        <v>7.5471491333333341E-4</v>
      </c>
      <c r="J2563" s="6">
        <v>7.7161700000000004E-6</v>
      </c>
      <c r="K2563" s="20">
        <v>8.083606666666666E-6</v>
      </c>
      <c r="L2563" s="6">
        <v>2.5720566666666669E-5</v>
      </c>
      <c r="M2563" s="6">
        <v>2.3515946666666668E-5</v>
      </c>
      <c r="N2563" s="6">
        <v>0</v>
      </c>
      <c r="O2563" s="9">
        <v>1.5579314666666665E-4</v>
      </c>
    </row>
    <row r="2564" spans="1:15" x14ac:dyDescent="0.35">
      <c r="A2564" s="5">
        <v>2017</v>
      </c>
      <c r="B2564" s="6">
        <v>34027</v>
      </c>
      <c r="C2564" s="6">
        <v>2260005035</v>
      </c>
      <c r="D2564" s="12" t="s">
        <v>31</v>
      </c>
      <c r="E2564" s="12" t="s">
        <v>32</v>
      </c>
      <c r="F2564" s="12" t="s">
        <v>10</v>
      </c>
      <c r="G2564" s="6">
        <v>0</v>
      </c>
      <c r="H2564" s="6">
        <v>5.0485798000000004E-4</v>
      </c>
      <c r="I2564" s="6">
        <v>9.1491729999999992E-5</v>
      </c>
      <c r="J2564" s="6">
        <v>1.1023100000000001E-6</v>
      </c>
      <c r="K2564" s="20">
        <v>1.1023100000000001E-6</v>
      </c>
      <c r="L2564" s="6">
        <v>3.3069300000000005E-6</v>
      </c>
      <c r="M2564" s="6">
        <v>3.3069300000000005E-6</v>
      </c>
      <c r="N2564" s="6">
        <v>0</v>
      </c>
      <c r="O2564" s="9">
        <v>2.2046200000000002E-5</v>
      </c>
    </row>
    <row r="2565" spans="1:15" x14ac:dyDescent="0.35">
      <c r="A2565" s="5">
        <v>2017</v>
      </c>
      <c r="B2565" s="6">
        <v>34027</v>
      </c>
      <c r="C2565" s="6">
        <v>2260006005</v>
      </c>
      <c r="D2565" s="12" t="s">
        <v>33</v>
      </c>
      <c r="E2565" s="12" t="s">
        <v>34</v>
      </c>
      <c r="F2565" s="12" t="s">
        <v>10</v>
      </c>
      <c r="G2565" s="6">
        <v>2.2046200000000002E-6</v>
      </c>
      <c r="H2565" s="6">
        <v>0.14020244146333335</v>
      </c>
      <c r="I2565" s="6">
        <v>2.9138829976666669E-2</v>
      </c>
      <c r="J2565" s="6">
        <v>2.8329366999999998E-4</v>
      </c>
      <c r="K2565" s="20">
        <v>3.1673040666666663E-4</v>
      </c>
      <c r="L2565" s="6">
        <v>1.0141252000000001E-3</v>
      </c>
      <c r="M2565" s="6">
        <v>9.3292169666666671E-4</v>
      </c>
      <c r="N2565" s="6">
        <v>2.2046200000000002E-6</v>
      </c>
      <c r="O2565" s="9">
        <v>8.2224977266666666E-3</v>
      </c>
    </row>
    <row r="2566" spans="1:15" x14ac:dyDescent="0.35">
      <c r="A2566" s="5">
        <v>2017</v>
      </c>
      <c r="B2566" s="6">
        <v>34027</v>
      </c>
      <c r="C2566" s="6">
        <v>2260006010</v>
      </c>
      <c r="D2566" s="12" t="s">
        <v>35</v>
      </c>
      <c r="E2566" s="12" t="s">
        <v>34</v>
      </c>
      <c r="F2566" s="12" t="s">
        <v>10</v>
      </c>
      <c r="G2566" s="6">
        <v>1.433003E-5</v>
      </c>
      <c r="H2566" s="6">
        <v>0.93538940131999981</v>
      </c>
      <c r="I2566" s="6">
        <v>0.18929014294666666</v>
      </c>
      <c r="J2566" s="6">
        <v>1.80889071E-3</v>
      </c>
      <c r="K2566" s="20">
        <v>2.1601601633333338E-3</v>
      </c>
      <c r="L2566" s="6">
        <v>7.499749803333333E-3</v>
      </c>
      <c r="M2566" s="6">
        <v>6.9000931633333333E-3</v>
      </c>
      <c r="N2566" s="6">
        <v>1.7636960000000001E-5</v>
      </c>
      <c r="O2566" s="9">
        <v>5.8252306823333343E-2</v>
      </c>
    </row>
    <row r="2567" spans="1:15" x14ac:dyDescent="0.35">
      <c r="A2567" s="5">
        <v>2017</v>
      </c>
      <c r="B2567" s="6">
        <v>34027</v>
      </c>
      <c r="C2567" s="6">
        <v>2260006015</v>
      </c>
      <c r="D2567" s="12" t="s">
        <v>36</v>
      </c>
      <c r="E2567" s="12" t="s">
        <v>34</v>
      </c>
      <c r="F2567" s="12" t="s">
        <v>10</v>
      </c>
      <c r="G2567" s="6">
        <v>0</v>
      </c>
      <c r="H2567" s="6">
        <v>3.5090201666666663E-4</v>
      </c>
      <c r="I2567" s="6">
        <v>7.8264009999999995E-5</v>
      </c>
      <c r="J2567" s="6">
        <v>1.1023100000000001E-6</v>
      </c>
      <c r="K2567" s="20">
        <v>1.1023100000000001E-6</v>
      </c>
      <c r="L2567" s="6">
        <v>2.2046200000000002E-6</v>
      </c>
      <c r="M2567" s="6">
        <v>2.2046200000000002E-6</v>
      </c>
      <c r="N2567" s="6">
        <v>0</v>
      </c>
      <c r="O2567" s="9">
        <v>2.1311326666666668E-5</v>
      </c>
    </row>
    <row r="2568" spans="1:15" x14ac:dyDescent="0.35">
      <c r="A2568" s="5">
        <v>2017</v>
      </c>
      <c r="B2568" s="6">
        <v>34027</v>
      </c>
      <c r="C2568" s="6">
        <v>2260006035</v>
      </c>
      <c r="D2568" s="12" t="s">
        <v>37</v>
      </c>
      <c r="E2568" s="12" t="s">
        <v>34</v>
      </c>
      <c r="F2568" s="12" t="s">
        <v>10</v>
      </c>
      <c r="G2568" s="6">
        <v>0</v>
      </c>
      <c r="H2568" s="6">
        <v>5.6809383033333341E-3</v>
      </c>
      <c r="I2568" s="6">
        <v>1.2694936833333335E-3</v>
      </c>
      <c r="J2568" s="6">
        <v>1.2492846666666667E-5</v>
      </c>
      <c r="K2568" s="20">
        <v>1.3227720000000002E-5</v>
      </c>
      <c r="L2568" s="6">
        <v>4.3357526666666677E-5</v>
      </c>
      <c r="M2568" s="6">
        <v>4.0050596666666668E-5</v>
      </c>
      <c r="N2568" s="6">
        <v>0</v>
      </c>
      <c r="O2568" s="9">
        <v>3.6008793333333335E-4</v>
      </c>
    </row>
    <row r="2569" spans="1:15" x14ac:dyDescent="0.35">
      <c r="A2569" s="5">
        <v>2017</v>
      </c>
      <c r="B2569" s="6">
        <v>34027</v>
      </c>
      <c r="C2569" s="6">
        <v>2260007005</v>
      </c>
      <c r="D2569" s="12" t="s">
        <v>38</v>
      </c>
      <c r="E2569" s="12" t="s">
        <v>39</v>
      </c>
      <c r="F2569" s="12" t="s">
        <v>10</v>
      </c>
      <c r="G2569" s="6">
        <v>0</v>
      </c>
      <c r="H2569" s="6">
        <v>8.9753754566666653E-3</v>
      </c>
      <c r="I2569" s="6">
        <v>3.4807275433333339E-3</v>
      </c>
      <c r="J2569" s="6">
        <v>1.5432340000000001E-5</v>
      </c>
      <c r="K2569" s="20">
        <v>2.0209016666666669E-5</v>
      </c>
      <c r="L2569" s="6">
        <v>1.2713308666666666E-4</v>
      </c>
      <c r="M2569" s="6">
        <v>1.1721229666666667E-4</v>
      </c>
      <c r="N2569" s="6">
        <v>0</v>
      </c>
      <c r="O2569" s="9">
        <v>8.9360597333333332E-4</v>
      </c>
    </row>
    <row r="2570" spans="1:15" x14ac:dyDescent="0.35">
      <c r="A2570" s="5">
        <v>2017</v>
      </c>
      <c r="B2570" s="6">
        <v>34027</v>
      </c>
      <c r="C2570" s="6">
        <v>2265001010</v>
      </c>
      <c r="D2570" s="12" t="s">
        <v>8</v>
      </c>
      <c r="E2570" s="12" t="s">
        <v>9</v>
      </c>
      <c r="F2570" s="12" t="s">
        <v>40</v>
      </c>
      <c r="G2570" s="6">
        <v>6.6138600000000009E-6</v>
      </c>
      <c r="H2570" s="6">
        <v>0.47052396299333338</v>
      </c>
      <c r="I2570" s="6">
        <v>6.3198371793333333E-2</v>
      </c>
      <c r="J2570" s="6">
        <v>6.4815827999999999E-4</v>
      </c>
      <c r="K2570" s="20">
        <v>1.0611570933333335E-3</v>
      </c>
      <c r="L2570" s="6">
        <v>1.4146311666666665E-4</v>
      </c>
      <c r="M2570" s="6">
        <v>1.3044001666666664E-4</v>
      </c>
      <c r="N2570" s="6">
        <v>8.8184800000000007E-6</v>
      </c>
      <c r="O2570" s="9">
        <v>7.0852812433333341E-3</v>
      </c>
    </row>
    <row r="2571" spans="1:15" x14ac:dyDescent="0.35">
      <c r="A2571" s="5">
        <v>2017</v>
      </c>
      <c r="B2571" s="6">
        <v>34027</v>
      </c>
      <c r="C2571" s="6">
        <v>2265001030</v>
      </c>
      <c r="D2571" s="12" t="s">
        <v>11</v>
      </c>
      <c r="E2571" s="12" t="s">
        <v>9</v>
      </c>
      <c r="F2571" s="12" t="s">
        <v>40</v>
      </c>
      <c r="G2571" s="6">
        <v>5.989217666666667E-5</v>
      </c>
      <c r="H2571" s="6">
        <v>4.4731886774666672</v>
      </c>
      <c r="I2571" s="6">
        <v>0.73057726382666655</v>
      </c>
      <c r="J2571" s="6">
        <v>4.7858625833333331E-3</v>
      </c>
      <c r="K2571" s="20">
        <v>7.7929642633333338E-3</v>
      </c>
      <c r="L2571" s="6">
        <v>1.2639821333333334E-3</v>
      </c>
      <c r="M2571" s="6">
        <v>1.1625696133333334E-3</v>
      </c>
      <c r="N2571" s="6">
        <v>8.3408123333333331E-5</v>
      </c>
      <c r="O2571" s="9">
        <v>7.2717920953333334E-2</v>
      </c>
    </row>
    <row r="2572" spans="1:15" x14ac:dyDescent="0.35">
      <c r="A2572" s="5">
        <v>2017</v>
      </c>
      <c r="B2572" s="6">
        <v>34027</v>
      </c>
      <c r="C2572" s="6">
        <v>2265001050</v>
      </c>
      <c r="D2572" s="12" t="s">
        <v>41</v>
      </c>
      <c r="E2572" s="12" t="s">
        <v>9</v>
      </c>
      <c r="F2572" s="12" t="s">
        <v>40</v>
      </c>
      <c r="G2572" s="6">
        <v>7.348733333333333E-5</v>
      </c>
      <c r="H2572" s="6">
        <v>5.5669153569333325</v>
      </c>
      <c r="I2572" s="6">
        <v>1.4569157782666668</v>
      </c>
      <c r="J2572" s="6">
        <v>4.0682587733333331E-3</v>
      </c>
      <c r="K2572" s="20">
        <v>1.0247441196666667E-2</v>
      </c>
      <c r="L2572" s="6">
        <v>7.2678972666666666E-4</v>
      </c>
      <c r="M2572" s="6">
        <v>6.6873473333333344E-4</v>
      </c>
      <c r="N2572" s="6">
        <v>1.0361714E-4</v>
      </c>
      <c r="O2572" s="9">
        <v>2.9610251220000005E-2</v>
      </c>
    </row>
    <row r="2573" spans="1:15" x14ac:dyDescent="0.35">
      <c r="A2573" s="5">
        <v>2017</v>
      </c>
      <c r="B2573" s="6">
        <v>34027</v>
      </c>
      <c r="C2573" s="6">
        <v>2265001060</v>
      </c>
      <c r="D2573" s="12" t="s">
        <v>12</v>
      </c>
      <c r="E2573" s="12" t="s">
        <v>9</v>
      </c>
      <c r="F2573" s="12" t="s">
        <v>40</v>
      </c>
      <c r="G2573" s="6">
        <v>8.8184800000000007E-6</v>
      </c>
      <c r="H2573" s="6">
        <v>0.66990759117333332</v>
      </c>
      <c r="I2573" s="6">
        <v>0.20664821851666668</v>
      </c>
      <c r="J2573" s="6">
        <v>7.3340358666666662E-4</v>
      </c>
      <c r="K2573" s="20">
        <v>2.4096496600000002E-3</v>
      </c>
      <c r="L2573" s="6">
        <v>7.3854770000000001E-5</v>
      </c>
      <c r="M2573" s="6">
        <v>6.7975783333333324E-5</v>
      </c>
      <c r="N2573" s="6">
        <v>1.2492846666666667E-5</v>
      </c>
      <c r="O2573" s="9">
        <v>7.5221634400000001E-3</v>
      </c>
    </row>
    <row r="2574" spans="1:15" x14ac:dyDescent="0.35">
      <c r="A2574" s="5">
        <v>2017</v>
      </c>
      <c r="B2574" s="6">
        <v>34027</v>
      </c>
      <c r="C2574" s="6">
        <v>2265002003</v>
      </c>
      <c r="D2574" s="12" t="s">
        <v>42</v>
      </c>
      <c r="E2574" s="12" t="s">
        <v>14</v>
      </c>
      <c r="F2574" s="12" t="s">
        <v>40</v>
      </c>
      <c r="G2574" s="6">
        <v>3.6743666666666665E-6</v>
      </c>
      <c r="H2574" s="6">
        <v>0.28731526431666671</v>
      </c>
      <c r="I2574" s="6">
        <v>6.0540334946666663E-2</v>
      </c>
      <c r="J2574" s="6">
        <v>1.6350931666666668E-4</v>
      </c>
      <c r="K2574" s="20">
        <v>5.3462034999999998E-4</v>
      </c>
      <c r="L2574" s="6">
        <v>3.4539046666666668E-5</v>
      </c>
      <c r="M2574" s="6">
        <v>3.1232116666666665E-5</v>
      </c>
      <c r="N2574" s="6">
        <v>5.5115500000000006E-6</v>
      </c>
      <c r="O2574" s="9">
        <v>1.1934342933333333E-3</v>
      </c>
    </row>
    <row r="2575" spans="1:15" x14ac:dyDescent="0.35">
      <c r="A2575" s="5">
        <v>2017</v>
      </c>
      <c r="B2575" s="6">
        <v>34027</v>
      </c>
      <c r="C2575" s="6">
        <v>2265002006</v>
      </c>
      <c r="D2575" s="12" t="s">
        <v>13</v>
      </c>
      <c r="E2575" s="12" t="s">
        <v>14</v>
      </c>
      <c r="F2575" s="12" t="s">
        <v>40</v>
      </c>
      <c r="G2575" s="6">
        <v>0</v>
      </c>
      <c r="H2575" s="6">
        <v>2.1377465266666667E-3</v>
      </c>
      <c r="I2575" s="6">
        <v>5.4564345E-4</v>
      </c>
      <c r="J2575" s="6">
        <v>1.1023100000000001E-6</v>
      </c>
      <c r="K2575" s="20">
        <v>3.6743666666666665E-6</v>
      </c>
      <c r="L2575" s="6">
        <v>0</v>
      </c>
      <c r="M2575" s="6">
        <v>0</v>
      </c>
      <c r="N2575" s="6">
        <v>0</v>
      </c>
      <c r="O2575" s="9">
        <v>1.1390536666666669E-5</v>
      </c>
    </row>
    <row r="2576" spans="1:15" x14ac:dyDescent="0.35">
      <c r="A2576" s="5">
        <v>2017</v>
      </c>
      <c r="B2576" s="6">
        <v>34027</v>
      </c>
      <c r="C2576" s="6">
        <v>2265002009</v>
      </c>
      <c r="D2576" s="12" t="s">
        <v>15</v>
      </c>
      <c r="E2576" s="12" t="s">
        <v>14</v>
      </c>
      <c r="F2576" s="12" t="s">
        <v>40</v>
      </c>
      <c r="G2576" s="6">
        <v>6.9812966666666665E-6</v>
      </c>
      <c r="H2576" s="6">
        <v>0.5396942829300001</v>
      </c>
      <c r="I2576" s="6">
        <v>0.10647616470333333</v>
      </c>
      <c r="J2576" s="6">
        <v>3.6706922999999998E-4</v>
      </c>
      <c r="K2576" s="20">
        <v>9.509260933333333E-4</v>
      </c>
      <c r="L2576" s="6">
        <v>1.0802638E-4</v>
      </c>
      <c r="M2576" s="6">
        <v>9.9207900000000009E-5</v>
      </c>
      <c r="N2576" s="6">
        <v>9.9207900000000009E-6</v>
      </c>
      <c r="O2576" s="9">
        <v>3.0813238866666663E-3</v>
      </c>
    </row>
    <row r="2577" spans="1:15" x14ac:dyDescent="0.35">
      <c r="A2577" s="5">
        <v>2017</v>
      </c>
      <c r="B2577" s="6">
        <v>34027</v>
      </c>
      <c r="C2577" s="6">
        <v>2265002015</v>
      </c>
      <c r="D2577" s="12" t="s">
        <v>43</v>
      </c>
      <c r="E2577" s="12" t="s">
        <v>14</v>
      </c>
      <c r="F2577" s="12" t="s">
        <v>40</v>
      </c>
      <c r="G2577" s="6">
        <v>6.6138600000000009E-6</v>
      </c>
      <c r="H2577" s="6">
        <v>0.50701924247333341</v>
      </c>
      <c r="I2577" s="6">
        <v>0.11006271400666667</v>
      </c>
      <c r="J2577" s="6">
        <v>2.979911366666667E-4</v>
      </c>
      <c r="K2577" s="20">
        <v>8.9434084666666677E-4</v>
      </c>
      <c r="L2577" s="6">
        <v>6.025961333333334E-5</v>
      </c>
      <c r="M2577" s="6">
        <v>5.5482936666666662E-5</v>
      </c>
      <c r="N2577" s="6">
        <v>9.185916666666668E-6</v>
      </c>
      <c r="O2577" s="9">
        <v>2.096226183333333E-3</v>
      </c>
    </row>
    <row r="2578" spans="1:15" x14ac:dyDescent="0.35">
      <c r="A2578" s="5">
        <v>2017</v>
      </c>
      <c r="B2578" s="6">
        <v>34027</v>
      </c>
      <c r="C2578" s="6">
        <v>2265002021</v>
      </c>
      <c r="D2578" s="12" t="s">
        <v>16</v>
      </c>
      <c r="E2578" s="12" t="s">
        <v>14</v>
      </c>
      <c r="F2578" s="12" t="s">
        <v>40</v>
      </c>
      <c r="G2578" s="6">
        <v>1.3227720000000002E-5</v>
      </c>
      <c r="H2578" s="6">
        <v>1.0126058493833334</v>
      </c>
      <c r="I2578" s="6">
        <v>0.23361255830000002</v>
      </c>
      <c r="J2578" s="6">
        <v>6.6873473333333344E-4</v>
      </c>
      <c r="K2578" s="20">
        <v>1.8956057633333333E-3</v>
      </c>
      <c r="L2578" s="6">
        <v>1.4477004666666664E-4</v>
      </c>
      <c r="M2578" s="6">
        <v>1.337469466666667E-4</v>
      </c>
      <c r="N2578" s="6">
        <v>1.873927E-5</v>
      </c>
      <c r="O2578" s="9">
        <v>5.4266721299999999E-3</v>
      </c>
    </row>
    <row r="2579" spans="1:15" x14ac:dyDescent="0.35">
      <c r="A2579" s="5">
        <v>2017</v>
      </c>
      <c r="B2579" s="6">
        <v>34027</v>
      </c>
      <c r="C2579" s="6">
        <v>2265002024</v>
      </c>
      <c r="D2579" s="12" t="s">
        <v>44</v>
      </c>
      <c r="E2579" s="12" t="s">
        <v>14</v>
      </c>
      <c r="F2579" s="12" t="s">
        <v>40</v>
      </c>
      <c r="G2579" s="6">
        <v>5.5115500000000006E-6</v>
      </c>
      <c r="H2579" s="6">
        <v>0.42710286978333339</v>
      </c>
      <c r="I2579" s="6">
        <v>9.9875532423333344E-2</v>
      </c>
      <c r="J2579" s="6">
        <v>2.8917265666666666E-4</v>
      </c>
      <c r="K2579" s="20">
        <v>7.6206364666666672E-4</v>
      </c>
      <c r="L2579" s="6">
        <v>6.4668853333333341E-5</v>
      </c>
      <c r="M2579" s="6">
        <v>5.989217666666667E-5</v>
      </c>
      <c r="N2579" s="6">
        <v>7.7161700000000004E-6</v>
      </c>
      <c r="O2579" s="9">
        <v>2.1991084500000003E-3</v>
      </c>
    </row>
    <row r="2580" spans="1:15" x14ac:dyDescent="0.35">
      <c r="A2580" s="5">
        <v>2017</v>
      </c>
      <c r="B2580" s="6">
        <v>34027</v>
      </c>
      <c r="C2580" s="6">
        <v>2265002027</v>
      </c>
      <c r="D2580" s="12" t="s">
        <v>17</v>
      </c>
      <c r="E2580" s="12" t="s">
        <v>14</v>
      </c>
      <c r="F2580" s="12" t="s">
        <v>40</v>
      </c>
      <c r="G2580" s="6">
        <v>0</v>
      </c>
      <c r="H2580" s="6">
        <v>2.2135119673333332E-2</v>
      </c>
      <c r="I2580" s="6">
        <v>4.8692707066666664E-3</v>
      </c>
      <c r="J2580" s="6">
        <v>1.5799776666666668E-5</v>
      </c>
      <c r="K2580" s="20">
        <v>3.9683159999999997E-5</v>
      </c>
      <c r="L2580" s="6">
        <v>4.4092400000000003E-6</v>
      </c>
      <c r="M2580" s="6">
        <v>3.6743666666666665E-6</v>
      </c>
      <c r="N2580" s="6">
        <v>0</v>
      </c>
      <c r="O2580" s="9">
        <v>1.1059843666666668E-4</v>
      </c>
    </row>
    <row r="2581" spans="1:15" x14ac:dyDescent="0.35">
      <c r="A2581" s="5">
        <v>2017</v>
      </c>
      <c r="B2581" s="6">
        <v>34027</v>
      </c>
      <c r="C2581" s="6">
        <v>2265002030</v>
      </c>
      <c r="D2581" s="12" t="s">
        <v>45</v>
      </c>
      <c r="E2581" s="12" t="s">
        <v>14</v>
      </c>
      <c r="F2581" s="12" t="s">
        <v>40</v>
      </c>
      <c r="G2581" s="6">
        <v>1.212541E-5</v>
      </c>
      <c r="H2581" s="6">
        <v>0.89113937098999996</v>
      </c>
      <c r="I2581" s="6">
        <v>0.17668008398333335</v>
      </c>
      <c r="J2581" s="6">
        <v>5.294762366666667E-4</v>
      </c>
      <c r="K2581" s="20">
        <v>1.6843296800000001E-3</v>
      </c>
      <c r="L2581" s="6">
        <v>1.3154232666666668E-4</v>
      </c>
      <c r="M2581" s="6">
        <v>1.2125409999999999E-4</v>
      </c>
      <c r="N2581" s="6">
        <v>1.6534650000000003E-5</v>
      </c>
      <c r="O2581" s="9">
        <v>3.8455921533333336E-3</v>
      </c>
    </row>
    <row r="2582" spans="1:15" x14ac:dyDescent="0.35">
      <c r="A2582" s="5">
        <v>2017</v>
      </c>
      <c r="B2582" s="6">
        <v>34027</v>
      </c>
      <c r="C2582" s="6">
        <v>2265002033</v>
      </c>
      <c r="D2582" s="12" t="s">
        <v>46</v>
      </c>
      <c r="E2582" s="12" t="s">
        <v>14</v>
      </c>
      <c r="F2582" s="12" t="s">
        <v>40</v>
      </c>
      <c r="G2582" s="6">
        <v>4.4092400000000003E-6</v>
      </c>
      <c r="H2582" s="6">
        <v>0.30655902485999997</v>
      </c>
      <c r="I2582" s="6">
        <v>4.9356297686666661E-2</v>
      </c>
      <c r="J2582" s="6">
        <v>2.0649940666666667E-4</v>
      </c>
      <c r="K2582" s="20">
        <v>8.6347616666666664E-4</v>
      </c>
      <c r="L2582" s="6">
        <v>6.2464233333333331E-5</v>
      </c>
      <c r="M2582" s="6">
        <v>5.6952683333333338E-5</v>
      </c>
      <c r="N2582" s="6">
        <v>5.5115500000000006E-6</v>
      </c>
      <c r="O2582" s="9">
        <v>1.6824924966666666E-3</v>
      </c>
    </row>
    <row r="2583" spans="1:15" x14ac:dyDescent="0.35">
      <c r="A2583" s="5">
        <v>2017</v>
      </c>
      <c r="B2583" s="6">
        <v>34027</v>
      </c>
      <c r="C2583" s="6">
        <v>2265002039</v>
      </c>
      <c r="D2583" s="12" t="s">
        <v>18</v>
      </c>
      <c r="E2583" s="12" t="s">
        <v>14</v>
      </c>
      <c r="F2583" s="12" t="s">
        <v>40</v>
      </c>
      <c r="G2583" s="6">
        <v>2.4618256666666667E-5</v>
      </c>
      <c r="H2583" s="6">
        <v>1.8622285514066668</v>
      </c>
      <c r="I2583" s="6">
        <v>0.44833813705999997</v>
      </c>
      <c r="J2583" s="6">
        <v>1.2382615666666665E-3</v>
      </c>
      <c r="K2583" s="20">
        <v>3.3521247099999999E-3</v>
      </c>
      <c r="L2583" s="6">
        <v>2.3405715666666667E-4</v>
      </c>
      <c r="M2583" s="6">
        <v>2.1531788666666666E-4</v>
      </c>
      <c r="N2583" s="6">
        <v>3.4539046666666668E-5</v>
      </c>
      <c r="O2583" s="9">
        <v>8.5928738866666663E-3</v>
      </c>
    </row>
    <row r="2584" spans="1:15" x14ac:dyDescent="0.35">
      <c r="A2584" s="5">
        <v>2017</v>
      </c>
      <c r="B2584" s="6">
        <v>34027</v>
      </c>
      <c r="C2584" s="6">
        <v>2265002042</v>
      </c>
      <c r="D2584" s="12" t="s">
        <v>47</v>
      </c>
      <c r="E2584" s="12" t="s">
        <v>14</v>
      </c>
      <c r="F2584" s="12" t="s">
        <v>40</v>
      </c>
      <c r="G2584" s="6">
        <v>1.212541E-5</v>
      </c>
      <c r="H2584" s="6">
        <v>0.89275425513999995</v>
      </c>
      <c r="I2584" s="6">
        <v>0.20832042278666665</v>
      </c>
      <c r="J2584" s="6">
        <v>6.3640030666666663E-4</v>
      </c>
      <c r="K2584" s="20">
        <v>1.8357135866666667E-3</v>
      </c>
      <c r="L2584" s="6">
        <v>1.2897026999999999E-4</v>
      </c>
      <c r="M2584" s="6">
        <v>1.1831460666666667E-4</v>
      </c>
      <c r="N2584" s="6">
        <v>1.6534650000000003E-5</v>
      </c>
      <c r="O2584" s="9">
        <v>6.3033760166666675E-3</v>
      </c>
    </row>
    <row r="2585" spans="1:15" x14ac:dyDescent="0.35">
      <c r="A2585" s="5">
        <v>2017</v>
      </c>
      <c r="B2585" s="6">
        <v>34027</v>
      </c>
      <c r="C2585" s="6">
        <v>2265002045</v>
      </c>
      <c r="D2585" s="12" t="s">
        <v>48</v>
      </c>
      <c r="E2585" s="12" t="s">
        <v>14</v>
      </c>
      <c r="F2585" s="12" t="s">
        <v>40</v>
      </c>
      <c r="G2585" s="6">
        <v>1.1023100000000001E-6</v>
      </c>
      <c r="H2585" s="6">
        <v>6.874593058666667E-2</v>
      </c>
      <c r="I2585" s="6">
        <v>6.2445861499999993E-3</v>
      </c>
      <c r="J2585" s="6">
        <v>2.9027496666666665E-5</v>
      </c>
      <c r="K2585" s="20">
        <v>3.0497243333333333E-4</v>
      </c>
      <c r="L2585" s="6">
        <v>6.6138600000000009E-6</v>
      </c>
      <c r="M2585" s="6">
        <v>5.8789866666666671E-6</v>
      </c>
      <c r="N2585" s="6">
        <v>1.1023100000000001E-6</v>
      </c>
      <c r="O2585" s="9">
        <v>2.0062042000000002E-4</v>
      </c>
    </row>
    <row r="2586" spans="1:15" x14ac:dyDescent="0.35">
      <c r="A2586" s="5">
        <v>2017</v>
      </c>
      <c r="B2586" s="6">
        <v>34027</v>
      </c>
      <c r="C2586" s="6">
        <v>2265002054</v>
      </c>
      <c r="D2586" s="12" t="s">
        <v>19</v>
      </c>
      <c r="E2586" s="12" t="s">
        <v>14</v>
      </c>
      <c r="F2586" s="12" t="s">
        <v>40</v>
      </c>
      <c r="G2586" s="6">
        <v>1.1023100000000001E-6</v>
      </c>
      <c r="H2586" s="6">
        <v>0.12026165356333333</v>
      </c>
      <c r="I2586" s="6">
        <v>2.7091105433333332E-2</v>
      </c>
      <c r="J2586" s="6">
        <v>7.7896573333333325E-5</v>
      </c>
      <c r="K2586" s="20">
        <v>2.3515946666666666E-4</v>
      </c>
      <c r="L2586" s="6">
        <v>1.6902086666666667E-5</v>
      </c>
      <c r="M2586" s="6">
        <v>1.5799776666666668E-5</v>
      </c>
      <c r="N2586" s="6">
        <v>2.2046200000000002E-6</v>
      </c>
      <c r="O2586" s="9">
        <v>5.691593966666666E-4</v>
      </c>
    </row>
    <row r="2587" spans="1:15" x14ac:dyDescent="0.35">
      <c r="A2587" s="5">
        <v>2017</v>
      </c>
      <c r="B2587" s="6">
        <v>34027</v>
      </c>
      <c r="C2587" s="6">
        <v>2265002057</v>
      </c>
      <c r="D2587" s="12" t="s">
        <v>49</v>
      </c>
      <c r="E2587" s="12" t="s">
        <v>14</v>
      </c>
      <c r="F2587" s="12" t="s">
        <v>40</v>
      </c>
      <c r="G2587" s="6">
        <v>1.1023100000000001E-6</v>
      </c>
      <c r="H2587" s="6">
        <v>0.10576480731666667</v>
      </c>
      <c r="I2587" s="6">
        <v>3.7100080233333338E-3</v>
      </c>
      <c r="J2587" s="6">
        <v>1.873927E-5</v>
      </c>
      <c r="K2587" s="20">
        <v>2.7667980999999996E-4</v>
      </c>
      <c r="L2587" s="6">
        <v>9.9207900000000009E-6</v>
      </c>
      <c r="M2587" s="6">
        <v>9.185916666666668E-6</v>
      </c>
      <c r="N2587" s="6">
        <v>2.2046200000000002E-6</v>
      </c>
      <c r="O2587" s="9">
        <v>1.3044001666666667E-4</v>
      </c>
    </row>
    <row r="2588" spans="1:15" x14ac:dyDescent="0.35">
      <c r="A2588" s="5">
        <v>2017</v>
      </c>
      <c r="B2588" s="6">
        <v>34027</v>
      </c>
      <c r="C2588" s="6">
        <v>2265002060</v>
      </c>
      <c r="D2588" s="12" t="s">
        <v>50</v>
      </c>
      <c r="E2588" s="12" t="s">
        <v>14</v>
      </c>
      <c r="F2588" s="12" t="s">
        <v>40</v>
      </c>
      <c r="G2588" s="6">
        <v>3.3069300000000005E-6</v>
      </c>
      <c r="H2588" s="6">
        <v>0.25515316544666672</v>
      </c>
      <c r="I2588" s="6">
        <v>5.0269010366666674E-3</v>
      </c>
      <c r="J2588" s="6">
        <v>2.241363666666667E-5</v>
      </c>
      <c r="K2588" s="20">
        <v>4.5121222666666665E-4</v>
      </c>
      <c r="L2588" s="6">
        <v>2.5353129999999998E-5</v>
      </c>
      <c r="M2588" s="6">
        <v>2.3148510000000001E-5</v>
      </c>
      <c r="N2588" s="6">
        <v>4.4092400000000003E-6</v>
      </c>
      <c r="O2588" s="9">
        <v>1.6791855666666665E-4</v>
      </c>
    </row>
    <row r="2589" spans="1:15" x14ac:dyDescent="0.35">
      <c r="A2589" s="5">
        <v>2017</v>
      </c>
      <c r="B2589" s="6">
        <v>34027</v>
      </c>
      <c r="C2589" s="6">
        <v>2265002066</v>
      </c>
      <c r="D2589" s="12" t="s">
        <v>51</v>
      </c>
      <c r="E2589" s="12" t="s">
        <v>14</v>
      </c>
      <c r="F2589" s="12" t="s">
        <v>40</v>
      </c>
      <c r="G2589" s="6">
        <v>7.7161700000000004E-6</v>
      </c>
      <c r="H2589" s="6">
        <v>0.61216565387999999</v>
      </c>
      <c r="I2589" s="6">
        <v>0.15076734794000002</v>
      </c>
      <c r="J2589" s="6">
        <v>3.9095261333333331E-4</v>
      </c>
      <c r="K2589" s="20">
        <v>1.0677709533333333E-3</v>
      </c>
      <c r="L2589" s="6">
        <v>7.1282713333333347E-5</v>
      </c>
      <c r="M2589" s="6">
        <v>6.577116333333334E-5</v>
      </c>
      <c r="N2589" s="6">
        <v>1.1390536666666669E-5</v>
      </c>
      <c r="O2589" s="9">
        <v>2.7094779800000001E-3</v>
      </c>
    </row>
    <row r="2590" spans="1:15" x14ac:dyDescent="0.35">
      <c r="A2590" s="5">
        <v>2017</v>
      </c>
      <c r="B2590" s="6">
        <v>34027</v>
      </c>
      <c r="C2590" s="6">
        <v>2265002072</v>
      </c>
      <c r="D2590" s="12" t="s">
        <v>52</v>
      </c>
      <c r="E2590" s="12" t="s">
        <v>14</v>
      </c>
      <c r="F2590" s="12" t="s">
        <v>40</v>
      </c>
      <c r="G2590" s="6">
        <v>5.5115500000000006E-6</v>
      </c>
      <c r="H2590" s="6">
        <v>0.41570424951000001</v>
      </c>
      <c r="I2590" s="6">
        <v>6.2737606213333338E-2</v>
      </c>
      <c r="J2590" s="6">
        <v>2.0172273E-4</v>
      </c>
      <c r="K2590" s="20">
        <v>1.3510646233333334E-3</v>
      </c>
      <c r="L2590" s="6">
        <v>4.152034333333333E-5</v>
      </c>
      <c r="M2590" s="6">
        <v>3.8213413333333341E-5</v>
      </c>
      <c r="N2590" s="6">
        <v>7.7161700000000004E-6</v>
      </c>
      <c r="O2590" s="9">
        <v>1.43741224E-3</v>
      </c>
    </row>
    <row r="2591" spans="1:15" x14ac:dyDescent="0.35">
      <c r="A2591" s="5">
        <v>2017</v>
      </c>
      <c r="B2591" s="6">
        <v>34027</v>
      </c>
      <c r="C2591" s="6">
        <v>2265002078</v>
      </c>
      <c r="D2591" s="12" t="s">
        <v>53</v>
      </c>
      <c r="E2591" s="12" t="s">
        <v>14</v>
      </c>
      <c r="F2591" s="12" t="s">
        <v>40</v>
      </c>
      <c r="G2591" s="6">
        <v>2.2046200000000002E-6</v>
      </c>
      <c r="H2591" s="6">
        <v>0.13747312190333333</v>
      </c>
      <c r="I2591" s="6">
        <v>3.4386560449999999E-2</v>
      </c>
      <c r="J2591" s="6">
        <v>9.8105589999999997E-5</v>
      </c>
      <c r="K2591" s="20">
        <v>3.1158629333333335E-4</v>
      </c>
      <c r="L2591" s="6">
        <v>1.6534650000000003E-5</v>
      </c>
      <c r="M2591" s="6">
        <v>1.4697466666666668E-5</v>
      </c>
      <c r="N2591" s="6">
        <v>2.2046200000000002E-6</v>
      </c>
      <c r="O2591" s="9">
        <v>1.0067764666666665E-3</v>
      </c>
    </row>
    <row r="2592" spans="1:15" x14ac:dyDescent="0.35">
      <c r="A2592" s="5">
        <v>2017</v>
      </c>
      <c r="B2592" s="6">
        <v>34027</v>
      </c>
      <c r="C2592" s="6">
        <v>2265002081</v>
      </c>
      <c r="D2592" s="12" t="s">
        <v>54</v>
      </c>
      <c r="E2592" s="12" t="s">
        <v>14</v>
      </c>
      <c r="F2592" s="12" t="s">
        <v>40</v>
      </c>
      <c r="G2592" s="6">
        <v>1.1023100000000001E-6</v>
      </c>
      <c r="H2592" s="6">
        <v>9.4671526913333318E-2</v>
      </c>
      <c r="I2592" s="6">
        <v>7.0426585900000005E-3</v>
      </c>
      <c r="J2592" s="6">
        <v>4.3357526666666677E-5</v>
      </c>
      <c r="K2592" s="20">
        <v>5.4013189999999999E-4</v>
      </c>
      <c r="L2592" s="6">
        <v>8.8184800000000007E-6</v>
      </c>
      <c r="M2592" s="6">
        <v>7.7161700000000004E-6</v>
      </c>
      <c r="N2592" s="6">
        <v>2.2046200000000002E-6</v>
      </c>
      <c r="O2592" s="9">
        <v>2.9027496666666667E-4</v>
      </c>
    </row>
    <row r="2593" spans="1:15" x14ac:dyDescent="0.35">
      <c r="A2593" s="5">
        <v>2017</v>
      </c>
      <c r="B2593" s="6">
        <v>34027</v>
      </c>
      <c r="C2593" s="6">
        <v>2265003010</v>
      </c>
      <c r="D2593" s="12" t="s">
        <v>55</v>
      </c>
      <c r="E2593" s="12" t="s">
        <v>21</v>
      </c>
      <c r="F2593" s="12" t="s">
        <v>40</v>
      </c>
      <c r="G2593" s="6">
        <v>2.6822876666666664E-5</v>
      </c>
      <c r="H2593" s="6">
        <v>2.077226400736667</v>
      </c>
      <c r="I2593" s="6">
        <v>0.26155280987000001</v>
      </c>
      <c r="J2593" s="6">
        <v>9.8215821000000015E-4</v>
      </c>
      <c r="K2593" s="20">
        <v>8.4848475066666654E-3</v>
      </c>
      <c r="L2593" s="6">
        <v>2.0282503999999999E-4</v>
      </c>
      <c r="M2593" s="6">
        <v>1.8702526333333336E-4</v>
      </c>
      <c r="N2593" s="6">
        <v>3.8948286666666662E-5</v>
      </c>
      <c r="O2593" s="9">
        <v>7.2344605300000003E-3</v>
      </c>
    </row>
    <row r="2594" spans="1:15" x14ac:dyDescent="0.35">
      <c r="A2594" s="5">
        <v>2017</v>
      </c>
      <c r="B2594" s="6">
        <v>34027</v>
      </c>
      <c r="C2594" s="6">
        <v>2265003020</v>
      </c>
      <c r="D2594" s="12" t="s">
        <v>56</v>
      </c>
      <c r="E2594" s="12" t="s">
        <v>21</v>
      </c>
      <c r="F2594" s="12" t="s">
        <v>40</v>
      </c>
      <c r="G2594" s="6">
        <v>1.0692407E-4</v>
      </c>
      <c r="H2594" s="6">
        <v>8.1772493709133318</v>
      </c>
      <c r="I2594" s="6">
        <v>0.1699449698833333</v>
      </c>
      <c r="J2594" s="6">
        <v>7.4920336333333341E-4</v>
      </c>
      <c r="K2594" s="20">
        <v>1.495063053E-2</v>
      </c>
      <c r="L2594" s="6">
        <v>8.0137936999999989E-4</v>
      </c>
      <c r="M2594" s="6">
        <v>7.3781282666666656E-4</v>
      </c>
      <c r="N2594" s="6">
        <v>1.5248621666666667E-4</v>
      </c>
      <c r="O2594" s="9">
        <v>5.6089207166666669E-3</v>
      </c>
    </row>
    <row r="2595" spans="1:15" x14ac:dyDescent="0.35">
      <c r="A2595" s="5">
        <v>2017</v>
      </c>
      <c r="B2595" s="6">
        <v>34027</v>
      </c>
      <c r="C2595" s="6">
        <v>2265003030</v>
      </c>
      <c r="D2595" s="12" t="s">
        <v>20</v>
      </c>
      <c r="E2595" s="12" t="s">
        <v>21</v>
      </c>
      <c r="F2595" s="12" t="s">
        <v>40</v>
      </c>
      <c r="G2595" s="6">
        <v>2.241363666666667E-5</v>
      </c>
      <c r="H2595" s="6">
        <v>1.7044743952499999</v>
      </c>
      <c r="I2595" s="6">
        <v>0.19716798508</v>
      </c>
      <c r="J2595" s="6">
        <v>5.9561483666666656E-4</v>
      </c>
      <c r="K2595" s="20">
        <v>2.9376561500000001E-3</v>
      </c>
      <c r="L2595" s="6">
        <v>2.0649940666666667E-4</v>
      </c>
      <c r="M2595" s="6">
        <v>1.9033219333333334E-4</v>
      </c>
      <c r="N2595" s="6">
        <v>3.196699E-5</v>
      </c>
      <c r="O2595" s="9">
        <v>4.5268197333333338E-3</v>
      </c>
    </row>
    <row r="2596" spans="1:15" x14ac:dyDescent="0.35">
      <c r="A2596" s="5">
        <v>2017</v>
      </c>
      <c r="B2596" s="6">
        <v>34027</v>
      </c>
      <c r="C2596" s="6">
        <v>2265003040</v>
      </c>
      <c r="D2596" s="12" t="s">
        <v>22</v>
      </c>
      <c r="E2596" s="12" t="s">
        <v>21</v>
      </c>
      <c r="F2596" s="12" t="s">
        <v>40</v>
      </c>
      <c r="G2596" s="6">
        <v>4.2255216666666665E-5</v>
      </c>
      <c r="H2596" s="6">
        <v>3.1679963173466668</v>
      </c>
      <c r="I2596" s="6">
        <v>0.60973138596333321</v>
      </c>
      <c r="J2596" s="6">
        <v>2.2850886300000003E-3</v>
      </c>
      <c r="K2596" s="20">
        <v>5.9142605866666668E-3</v>
      </c>
      <c r="L2596" s="6">
        <v>7.1686893666666671E-4</v>
      </c>
      <c r="M2596" s="6">
        <v>6.5954881666666651E-4</v>
      </c>
      <c r="N2596" s="6">
        <v>5.9157303333333335E-5</v>
      </c>
      <c r="O2596" s="9">
        <v>1.9025870599999998E-2</v>
      </c>
    </row>
    <row r="2597" spans="1:15" x14ac:dyDescent="0.35">
      <c r="A2597" s="5">
        <v>2017</v>
      </c>
      <c r="B2597" s="6">
        <v>34027</v>
      </c>
      <c r="C2597" s="6">
        <v>2265003050</v>
      </c>
      <c r="D2597" s="12" t="s">
        <v>57</v>
      </c>
      <c r="E2597" s="12" t="s">
        <v>21</v>
      </c>
      <c r="F2597" s="12" t="s">
        <v>40</v>
      </c>
      <c r="G2597" s="6">
        <v>2.2046200000000002E-6</v>
      </c>
      <c r="H2597" s="6">
        <v>0.14677184162666668</v>
      </c>
      <c r="I2597" s="6">
        <v>1.972253052E-2</v>
      </c>
      <c r="J2597" s="6">
        <v>6.5403726666666669E-5</v>
      </c>
      <c r="K2597" s="20">
        <v>4.8795589333333335E-4</v>
      </c>
      <c r="L2597" s="6">
        <v>1.4697466666666668E-5</v>
      </c>
      <c r="M2597" s="6">
        <v>1.3595156666666667E-5</v>
      </c>
      <c r="N2597" s="6">
        <v>2.5720566666666666E-6</v>
      </c>
      <c r="O2597" s="9">
        <v>4.7950485000000003E-4</v>
      </c>
    </row>
    <row r="2598" spans="1:15" x14ac:dyDescent="0.35">
      <c r="A2598" s="5">
        <v>2017</v>
      </c>
      <c r="B2598" s="6">
        <v>34027</v>
      </c>
      <c r="C2598" s="6">
        <v>2265003060</v>
      </c>
      <c r="D2598" s="12" t="s">
        <v>58</v>
      </c>
      <c r="E2598" s="12" t="s">
        <v>21</v>
      </c>
      <c r="F2598" s="12" t="s">
        <v>40</v>
      </c>
      <c r="G2598" s="6">
        <v>3.6743666666666669E-7</v>
      </c>
      <c r="H2598" s="6">
        <v>4.1016955099999995E-2</v>
      </c>
      <c r="I2598" s="6">
        <v>1.049619582E-2</v>
      </c>
      <c r="J2598" s="6">
        <v>2.6822876666666664E-5</v>
      </c>
      <c r="K2598" s="20">
        <v>7.1282713333333347E-5</v>
      </c>
      <c r="L2598" s="6">
        <v>4.4092400000000003E-6</v>
      </c>
      <c r="M2598" s="6">
        <v>4.4092400000000003E-6</v>
      </c>
      <c r="N2598" s="6">
        <v>1.1023100000000001E-6</v>
      </c>
      <c r="O2598" s="9">
        <v>2.0355991333333333E-4</v>
      </c>
    </row>
    <row r="2599" spans="1:15" x14ac:dyDescent="0.35">
      <c r="A2599" s="5">
        <v>2017</v>
      </c>
      <c r="B2599" s="6">
        <v>34027</v>
      </c>
      <c r="C2599" s="6">
        <v>2265003070</v>
      </c>
      <c r="D2599" s="12" t="s">
        <v>59</v>
      </c>
      <c r="E2599" s="12" t="s">
        <v>21</v>
      </c>
      <c r="F2599" s="12" t="s">
        <v>40</v>
      </c>
      <c r="G2599" s="6">
        <v>8.8184800000000007E-6</v>
      </c>
      <c r="H2599" s="6">
        <v>0.68107766584000007</v>
      </c>
      <c r="I2599" s="6">
        <v>1.1094750150000001E-2</v>
      </c>
      <c r="J2599" s="6">
        <v>4.5929583333333331E-5</v>
      </c>
      <c r="K2599" s="20">
        <v>1.0394783300000001E-3</v>
      </c>
      <c r="L2599" s="6">
        <v>6.7975783333333324E-5</v>
      </c>
      <c r="M2599" s="6">
        <v>6.2464233333333331E-5</v>
      </c>
      <c r="N2599" s="6">
        <v>1.2492846666666667E-5</v>
      </c>
      <c r="O2599" s="9">
        <v>3.4832995999999999E-4</v>
      </c>
    </row>
    <row r="2600" spans="1:15" x14ac:dyDescent="0.35">
      <c r="A2600" s="5">
        <v>2017</v>
      </c>
      <c r="B2600" s="6">
        <v>34027</v>
      </c>
      <c r="C2600" s="6">
        <v>2265004010</v>
      </c>
      <c r="D2600" s="12" t="s">
        <v>60</v>
      </c>
      <c r="E2600" s="12" t="s">
        <v>24</v>
      </c>
      <c r="F2600" s="12" t="s">
        <v>40</v>
      </c>
      <c r="G2600" s="6">
        <v>1.0912869000000001E-4</v>
      </c>
      <c r="H2600" s="6">
        <v>8.1821972730666683</v>
      </c>
      <c r="I2600" s="6">
        <v>1.3821604209966667</v>
      </c>
      <c r="J2600" s="6">
        <v>7.5082008466666669E-3</v>
      </c>
      <c r="K2600" s="20">
        <v>1.5418744843333334E-2</v>
      </c>
      <c r="L2600" s="6">
        <v>2.0951238733333331E-3</v>
      </c>
      <c r="M2600" s="6">
        <v>1.9272053166666666E-3</v>
      </c>
      <c r="N2600" s="6">
        <v>1.5248621666666667E-4</v>
      </c>
      <c r="O2600" s="9">
        <v>0.12162594590666666</v>
      </c>
    </row>
    <row r="2601" spans="1:15" x14ac:dyDescent="0.35">
      <c r="A2601" s="5">
        <v>2017</v>
      </c>
      <c r="B2601" s="6">
        <v>34027</v>
      </c>
      <c r="C2601" s="6">
        <v>2265004011</v>
      </c>
      <c r="D2601" s="12" t="s">
        <v>60</v>
      </c>
      <c r="E2601" s="12" t="s">
        <v>25</v>
      </c>
      <c r="F2601" s="12" t="s">
        <v>40</v>
      </c>
      <c r="G2601" s="6">
        <v>3.0093062999999996E-4</v>
      </c>
      <c r="H2601" s="6">
        <v>22.754970632533333</v>
      </c>
      <c r="I2601" s="6">
        <v>3.6808037896300001</v>
      </c>
      <c r="J2601" s="6">
        <v>1.6363057076666663E-2</v>
      </c>
      <c r="K2601" s="20">
        <v>4.0239826550000003E-2</v>
      </c>
      <c r="L2601" s="6">
        <v>6.0219195300000002E-3</v>
      </c>
      <c r="M2601" s="6">
        <v>5.5394751866666668E-3</v>
      </c>
      <c r="N2601" s="6">
        <v>4.2365447666666667E-4</v>
      </c>
      <c r="O2601" s="9">
        <v>0.22794741977333333</v>
      </c>
    </row>
    <row r="2602" spans="1:15" x14ac:dyDescent="0.35">
      <c r="A2602" s="5">
        <v>2017</v>
      </c>
      <c r="B2602" s="6">
        <v>34027</v>
      </c>
      <c r="C2602" s="6">
        <v>2265004015</v>
      </c>
      <c r="D2602" s="12" t="s">
        <v>23</v>
      </c>
      <c r="E2602" s="12" t="s">
        <v>24</v>
      </c>
      <c r="F2602" s="12" t="s">
        <v>40</v>
      </c>
      <c r="G2602" s="6">
        <v>9.185916666666668E-6</v>
      </c>
      <c r="H2602" s="6">
        <v>0.70478394469999994</v>
      </c>
      <c r="I2602" s="6">
        <v>0.11899179244333334</v>
      </c>
      <c r="J2602" s="6">
        <v>6.4705597000000003E-4</v>
      </c>
      <c r="K2602" s="20">
        <v>1.3271812399999999E-3</v>
      </c>
      <c r="L2602" s="6">
        <v>1.8041140333333334E-4</v>
      </c>
      <c r="M2602" s="6">
        <v>1.6608137333333335E-4</v>
      </c>
      <c r="N2602" s="6">
        <v>1.3227720000000002E-5</v>
      </c>
      <c r="O2602" s="9">
        <v>1.0879432263333334E-2</v>
      </c>
    </row>
    <row r="2603" spans="1:15" x14ac:dyDescent="0.35">
      <c r="A2603" s="5">
        <v>2017</v>
      </c>
      <c r="B2603" s="6">
        <v>34027</v>
      </c>
      <c r="C2603" s="6">
        <v>2265004016</v>
      </c>
      <c r="D2603" s="12" t="s">
        <v>23</v>
      </c>
      <c r="E2603" s="12" t="s">
        <v>25</v>
      </c>
      <c r="F2603" s="12" t="s">
        <v>40</v>
      </c>
      <c r="G2603" s="6">
        <v>1.7159292333333333E-4</v>
      </c>
      <c r="H2603" s="6">
        <v>12.910842618666669</v>
      </c>
      <c r="I2603" s="6">
        <v>2.1028290202333331</v>
      </c>
      <c r="J2603" s="6">
        <v>1.0060048496666666E-2</v>
      </c>
      <c r="K2603" s="20">
        <v>2.3123156870000005E-2</v>
      </c>
      <c r="L2603" s="6">
        <v>3.2565911766666671E-3</v>
      </c>
      <c r="M2603" s="6">
        <v>2.99607858E-3</v>
      </c>
      <c r="N2603" s="6">
        <v>2.4067101666666666E-4</v>
      </c>
      <c r="O2603" s="9">
        <v>0.15282830020333329</v>
      </c>
    </row>
    <row r="2604" spans="1:15" x14ac:dyDescent="0.35">
      <c r="A2604" s="5">
        <v>2017</v>
      </c>
      <c r="B2604" s="6">
        <v>34027</v>
      </c>
      <c r="C2604" s="6">
        <v>2265004025</v>
      </c>
      <c r="D2604" s="12" t="s">
        <v>27</v>
      </c>
      <c r="E2604" s="12" t="s">
        <v>24</v>
      </c>
      <c r="F2604" s="12" t="s">
        <v>40</v>
      </c>
      <c r="G2604" s="6">
        <v>1.1023100000000001E-6</v>
      </c>
      <c r="H2604" s="6">
        <v>4.5486454713333326E-2</v>
      </c>
      <c r="I2604" s="6">
        <v>7.3990721566666662E-3</v>
      </c>
      <c r="J2604" s="6">
        <v>3.4906483333333332E-5</v>
      </c>
      <c r="K2604" s="20">
        <v>8.0836066666666677E-5</v>
      </c>
      <c r="L2604" s="6">
        <v>1.1390536666666669E-5</v>
      </c>
      <c r="M2604" s="6">
        <v>1.0288226666666667E-5</v>
      </c>
      <c r="N2604" s="6">
        <v>1.1023100000000001E-6</v>
      </c>
      <c r="O2604" s="9">
        <v>7.7529136666666665E-4</v>
      </c>
    </row>
    <row r="2605" spans="1:15" x14ac:dyDescent="0.35">
      <c r="A2605" s="5">
        <v>2017</v>
      </c>
      <c r="B2605" s="6">
        <v>34027</v>
      </c>
      <c r="C2605" s="6">
        <v>2265004026</v>
      </c>
      <c r="D2605" s="12" t="s">
        <v>27</v>
      </c>
      <c r="E2605" s="12" t="s">
        <v>25</v>
      </c>
      <c r="F2605" s="12" t="s">
        <v>40</v>
      </c>
      <c r="G2605" s="6">
        <v>6.6138600000000009E-6</v>
      </c>
      <c r="H2605" s="6">
        <v>0.52682591598999995</v>
      </c>
      <c r="I2605" s="6">
        <v>0.10649416909999999</v>
      </c>
      <c r="J2605" s="6">
        <v>3.6302742666666671E-4</v>
      </c>
      <c r="K2605" s="20">
        <v>9.2373577999999999E-4</v>
      </c>
      <c r="L2605" s="6">
        <v>1.0471945E-4</v>
      </c>
      <c r="M2605" s="6">
        <v>9.5900970000000014E-5</v>
      </c>
      <c r="N2605" s="6">
        <v>9.9207900000000009E-6</v>
      </c>
      <c r="O2605" s="9">
        <v>6.1332528399999997E-3</v>
      </c>
    </row>
    <row r="2606" spans="1:15" x14ac:dyDescent="0.35">
      <c r="A2606" s="5">
        <v>2017</v>
      </c>
      <c r="B2606" s="6">
        <v>34027</v>
      </c>
      <c r="C2606" s="6">
        <v>2265004030</v>
      </c>
      <c r="D2606" s="12" t="s">
        <v>28</v>
      </c>
      <c r="E2606" s="12" t="s">
        <v>24</v>
      </c>
      <c r="F2606" s="12" t="s">
        <v>40</v>
      </c>
      <c r="G2606" s="6">
        <v>1.1023100000000001E-6</v>
      </c>
      <c r="H2606" s="6">
        <v>8.6777150129999994E-2</v>
      </c>
      <c r="I2606" s="6">
        <v>1.4112507493333334E-2</v>
      </c>
      <c r="J2606" s="6">
        <v>6.6873473333333352E-5</v>
      </c>
      <c r="K2606" s="20">
        <v>1.5469083666666666E-4</v>
      </c>
      <c r="L2606" s="6">
        <v>2.2046200000000002E-5</v>
      </c>
      <c r="M2606" s="6">
        <v>2.0209016666666669E-5</v>
      </c>
      <c r="N2606" s="6">
        <v>1.1023100000000001E-6</v>
      </c>
      <c r="O2606" s="9">
        <v>1.0045718466666668E-3</v>
      </c>
    </row>
    <row r="2607" spans="1:15" x14ac:dyDescent="0.35">
      <c r="A2607" s="5">
        <v>2017</v>
      </c>
      <c r="B2607" s="6">
        <v>34027</v>
      </c>
      <c r="C2607" s="6">
        <v>2265004031</v>
      </c>
      <c r="D2607" s="12" t="s">
        <v>28</v>
      </c>
      <c r="E2607" s="12" t="s">
        <v>25</v>
      </c>
      <c r="F2607" s="12" t="s">
        <v>40</v>
      </c>
      <c r="G2607" s="6">
        <v>2.8513085333333339E-4</v>
      </c>
      <c r="H2607" s="6">
        <v>21.623180453893337</v>
      </c>
      <c r="I2607" s="6">
        <v>4.6014123161600002</v>
      </c>
      <c r="J2607" s="6">
        <v>1.2398415443333333E-2</v>
      </c>
      <c r="K2607" s="20">
        <v>4.237794051333333E-2</v>
      </c>
      <c r="L2607" s="6">
        <v>2.5242899000000002E-3</v>
      </c>
      <c r="M2607" s="6">
        <v>2.32256717E-3</v>
      </c>
      <c r="N2607" s="6">
        <v>4.0344546E-4</v>
      </c>
      <c r="O2607" s="9">
        <v>0.14380662772666666</v>
      </c>
    </row>
    <row r="2608" spans="1:15" x14ac:dyDescent="0.35">
      <c r="A2608" s="5">
        <v>2017</v>
      </c>
      <c r="B2608" s="6">
        <v>34027</v>
      </c>
      <c r="C2608" s="6">
        <v>2265004035</v>
      </c>
      <c r="D2608" s="12" t="s">
        <v>29</v>
      </c>
      <c r="E2608" s="12" t="s">
        <v>24</v>
      </c>
      <c r="F2608" s="12" t="s">
        <v>40</v>
      </c>
      <c r="G2608" s="6">
        <v>0</v>
      </c>
      <c r="H2608" s="6">
        <v>0</v>
      </c>
      <c r="I2608" s="6">
        <v>0</v>
      </c>
      <c r="J2608" s="6">
        <v>0</v>
      </c>
      <c r="K2608" s="20">
        <v>0</v>
      </c>
      <c r="L2608" s="6">
        <v>0</v>
      </c>
      <c r="M2608" s="6">
        <v>0</v>
      </c>
      <c r="N2608" s="6">
        <v>0</v>
      </c>
      <c r="O2608" s="9">
        <v>4.7237657866666663E-3</v>
      </c>
    </row>
    <row r="2609" spans="1:15" x14ac:dyDescent="0.35">
      <c r="A2609" s="5">
        <v>2017</v>
      </c>
      <c r="B2609" s="6">
        <v>34027</v>
      </c>
      <c r="C2609" s="6">
        <v>2265004036</v>
      </c>
      <c r="D2609" s="12" t="s">
        <v>29</v>
      </c>
      <c r="E2609" s="12" t="s">
        <v>25</v>
      </c>
      <c r="F2609" s="12" t="s">
        <v>40</v>
      </c>
      <c r="G2609" s="6">
        <v>0</v>
      </c>
      <c r="H2609" s="6">
        <v>0</v>
      </c>
      <c r="I2609" s="6">
        <v>0</v>
      </c>
      <c r="J2609" s="6">
        <v>0</v>
      </c>
      <c r="K2609" s="20">
        <v>0</v>
      </c>
      <c r="L2609" s="6">
        <v>0</v>
      </c>
      <c r="M2609" s="6">
        <v>0</v>
      </c>
      <c r="N2609" s="6">
        <v>0</v>
      </c>
      <c r="O2609" s="9">
        <v>1.7670029299999999E-3</v>
      </c>
    </row>
    <row r="2610" spans="1:15" x14ac:dyDescent="0.35">
      <c r="A2610" s="5">
        <v>2017</v>
      </c>
      <c r="B2610" s="6">
        <v>34027</v>
      </c>
      <c r="C2610" s="6">
        <v>2265004040</v>
      </c>
      <c r="D2610" s="12" t="s">
        <v>61</v>
      </c>
      <c r="E2610" s="12" t="s">
        <v>24</v>
      </c>
      <c r="F2610" s="12" t="s">
        <v>40</v>
      </c>
      <c r="G2610" s="6">
        <v>2.2046200000000002E-5</v>
      </c>
      <c r="H2610" s="6">
        <v>1.6636543862033333</v>
      </c>
      <c r="I2610" s="6">
        <v>0.42808061875333331</v>
      </c>
      <c r="J2610" s="6">
        <v>1.1159051566666668E-3</v>
      </c>
      <c r="K2610" s="20">
        <v>3.2220521299999999E-3</v>
      </c>
      <c r="L2610" s="6">
        <v>1.7857422000000002E-4</v>
      </c>
      <c r="M2610" s="6">
        <v>1.6387675333333332E-4</v>
      </c>
      <c r="N2610" s="6">
        <v>3.1232116666666665E-5</v>
      </c>
      <c r="O2610" s="9">
        <v>1.5851952673333336E-2</v>
      </c>
    </row>
    <row r="2611" spans="1:15" x14ac:dyDescent="0.35">
      <c r="A2611" s="5">
        <v>2017</v>
      </c>
      <c r="B2611" s="6">
        <v>34027</v>
      </c>
      <c r="C2611" s="6">
        <v>2265004041</v>
      </c>
      <c r="D2611" s="12" t="s">
        <v>61</v>
      </c>
      <c r="E2611" s="12" t="s">
        <v>25</v>
      </c>
      <c r="F2611" s="12" t="s">
        <v>40</v>
      </c>
      <c r="G2611" s="6">
        <v>3.6743666666666665E-5</v>
      </c>
      <c r="H2611" s="6">
        <v>2.7653026327666672</v>
      </c>
      <c r="I2611" s="6">
        <v>0.70690478913999988</v>
      </c>
      <c r="J2611" s="6">
        <v>1.7868445099999998E-3</v>
      </c>
      <c r="K2611" s="20">
        <v>4.8123180233333339E-3</v>
      </c>
      <c r="L2611" s="6">
        <v>3.1011654666666667E-4</v>
      </c>
      <c r="M2611" s="6">
        <v>2.8549829000000006E-4</v>
      </c>
      <c r="N2611" s="6">
        <v>5.1441133333333338E-5</v>
      </c>
      <c r="O2611" s="9">
        <v>1.4961286193333333E-2</v>
      </c>
    </row>
    <row r="2612" spans="1:15" x14ac:dyDescent="0.35">
      <c r="A2612" s="5">
        <v>2017</v>
      </c>
      <c r="B2612" s="6">
        <v>34027</v>
      </c>
      <c r="C2612" s="6">
        <v>2265004046</v>
      </c>
      <c r="D2612" s="12" t="s">
        <v>62</v>
      </c>
      <c r="E2612" s="12" t="s">
        <v>25</v>
      </c>
      <c r="F2612" s="12" t="s">
        <v>40</v>
      </c>
      <c r="G2612" s="6">
        <v>4.115290666666666E-5</v>
      </c>
      <c r="H2612" s="6">
        <v>3.130642705813333</v>
      </c>
      <c r="I2612" s="6">
        <v>0.83824943488000014</v>
      </c>
      <c r="J2612" s="6">
        <v>2.3637200766666671E-3</v>
      </c>
      <c r="K2612" s="20">
        <v>7.4633735733333319E-3</v>
      </c>
      <c r="L2612" s="6">
        <v>3.3436736666666672E-4</v>
      </c>
      <c r="M2612" s="6">
        <v>3.0754448999999998E-4</v>
      </c>
      <c r="N2612" s="6">
        <v>5.805499333333333E-5</v>
      </c>
      <c r="O2612" s="9">
        <v>2.1420455356666663E-2</v>
      </c>
    </row>
    <row r="2613" spans="1:15" x14ac:dyDescent="0.35">
      <c r="A2613" s="5">
        <v>2017</v>
      </c>
      <c r="B2613" s="6">
        <v>34027</v>
      </c>
      <c r="C2613" s="6">
        <v>2265004051</v>
      </c>
      <c r="D2613" s="12" t="s">
        <v>63</v>
      </c>
      <c r="E2613" s="12" t="s">
        <v>25</v>
      </c>
      <c r="F2613" s="12" t="s">
        <v>40</v>
      </c>
      <c r="G2613" s="6">
        <v>1.9841580000000002E-5</v>
      </c>
      <c r="H2613" s="6">
        <v>1.4860773893166668</v>
      </c>
      <c r="I2613" s="6">
        <v>0.24364688623</v>
      </c>
      <c r="J2613" s="6">
        <v>1.2169502399999998E-3</v>
      </c>
      <c r="K2613" s="20">
        <v>2.7065384866666667E-3</v>
      </c>
      <c r="L2613" s="6">
        <v>3.7662258333333337E-4</v>
      </c>
      <c r="M2613" s="6">
        <v>3.4649277666666669E-4</v>
      </c>
      <c r="N2613" s="6">
        <v>2.7925186666666666E-5</v>
      </c>
      <c r="O2613" s="9">
        <v>1.7744986379999998E-2</v>
      </c>
    </row>
    <row r="2614" spans="1:15" x14ac:dyDescent="0.35">
      <c r="A2614" s="5">
        <v>2017</v>
      </c>
      <c r="B2614" s="6">
        <v>34027</v>
      </c>
      <c r="C2614" s="6">
        <v>2265004055</v>
      </c>
      <c r="D2614" s="12" t="s">
        <v>64</v>
      </c>
      <c r="E2614" s="12" t="s">
        <v>24</v>
      </c>
      <c r="F2614" s="12" t="s">
        <v>40</v>
      </c>
      <c r="G2614" s="6">
        <v>2.9431676999999999E-4</v>
      </c>
      <c r="H2614" s="6">
        <v>22.299712193293335</v>
      </c>
      <c r="I2614" s="6">
        <v>5.7348324438533327</v>
      </c>
      <c r="J2614" s="6">
        <v>1.4923440216666667E-2</v>
      </c>
      <c r="K2614" s="20">
        <v>4.3084888660000008E-2</v>
      </c>
      <c r="L2614" s="6">
        <v>2.3909103899999997E-3</v>
      </c>
      <c r="M2614" s="6">
        <v>2.1991084500000003E-3</v>
      </c>
      <c r="N2614" s="6">
        <v>4.1557087000000003E-4</v>
      </c>
      <c r="O2614" s="9">
        <v>0.16949779945999999</v>
      </c>
    </row>
    <row r="2615" spans="1:15" x14ac:dyDescent="0.35">
      <c r="A2615" s="5">
        <v>2017</v>
      </c>
      <c r="B2615" s="6">
        <v>34027</v>
      </c>
      <c r="C2615" s="6">
        <v>2265004056</v>
      </c>
      <c r="D2615" s="12" t="s">
        <v>64</v>
      </c>
      <c r="E2615" s="12" t="s">
        <v>25</v>
      </c>
      <c r="F2615" s="12" t="s">
        <v>40</v>
      </c>
      <c r="G2615" s="6">
        <v>4.9603950000000005E-4</v>
      </c>
      <c r="H2615" s="6">
        <v>37.588312439040003</v>
      </c>
      <c r="I2615" s="6">
        <v>9.6134435583633344</v>
      </c>
      <c r="J2615" s="6">
        <v>2.42838893E-2</v>
      </c>
      <c r="K2615" s="20">
        <v>6.5410340526666666E-2</v>
      </c>
      <c r="L2615" s="6">
        <v>4.2104567633333336E-3</v>
      </c>
      <c r="M2615" s="6">
        <v>3.8731499033333333E-3</v>
      </c>
      <c r="N2615" s="6">
        <v>7.0106916000000003E-4</v>
      </c>
      <c r="O2615" s="9">
        <v>0.19453603623666668</v>
      </c>
    </row>
    <row r="2616" spans="1:15" x14ac:dyDescent="0.35">
      <c r="A2616" s="5">
        <v>2017</v>
      </c>
      <c r="B2616" s="6">
        <v>34027</v>
      </c>
      <c r="C2616" s="6">
        <v>2265004066</v>
      </c>
      <c r="D2616" s="12" t="s">
        <v>65</v>
      </c>
      <c r="E2616" s="12" t="s">
        <v>25</v>
      </c>
      <c r="F2616" s="12" t="s">
        <v>40</v>
      </c>
      <c r="G2616" s="6">
        <v>8.2305813333333319E-5</v>
      </c>
      <c r="H2616" s="6">
        <v>6.2777344488833338</v>
      </c>
      <c r="I2616" s="6">
        <v>0.99513423588333338</v>
      </c>
      <c r="J2616" s="6">
        <v>2.7168267133333337E-3</v>
      </c>
      <c r="K2616" s="20">
        <v>1.1089606036666666E-2</v>
      </c>
      <c r="L2616" s="6">
        <v>7.0106916000000003E-4</v>
      </c>
      <c r="M2616" s="6">
        <v>6.4521878666666662E-4</v>
      </c>
      <c r="N2616" s="6">
        <v>1.1684485999999999E-4</v>
      </c>
      <c r="O2616" s="9">
        <v>2.0340926430000003E-2</v>
      </c>
    </row>
    <row r="2617" spans="1:15" x14ac:dyDescent="0.35">
      <c r="A2617" s="5">
        <v>2017</v>
      </c>
      <c r="B2617" s="6">
        <v>34027</v>
      </c>
      <c r="C2617" s="6">
        <v>2265004071</v>
      </c>
      <c r="D2617" s="12" t="s">
        <v>30</v>
      </c>
      <c r="E2617" s="12" t="s">
        <v>25</v>
      </c>
      <c r="F2617" s="12" t="s">
        <v>40</v>
      </c>
      <c r="G2617" s="6">
        <v>1.6016564300000001E-3</v>
      </c>
      <c r="H2617" s="6">
        <v>121.33522119752001</v>
      </c>
      <c r="I2617" s="6">
        <v>26.679170716586668</v>
      </c>
      <c r="J2617" s="6">
        <v>7.4810472770000011E-2</v>
      </c>
      <c r="K2617" s="20">
        <v>0.20977547198666666</v>
      </c>
      <c r="L2617" s="6">
        <v>1.6833376010000001E-2</v>
      </c>
      <c r="M2617" s="6">
        <v>1.5486720626666667E-2</v>
      </c>
      <c r="N2617" s="6">
        <v>2.2615726833333334E-3</v>
      </c>
      <c r="O2617" s="9">
        <v>0.56502977596999993</v>
      </c>
    </row>
    <row r="2618" spans="1:15" x14ac:dyDescent="0.35">
      <c r="A2618" s="5">
        <v>2017</v>
      </c>
      <c r="B2618" s="6">
        <v>34027</v>
      </c>
      <c r="C2618" s="6">
        <v>2265004075</v>
      </c>
      <c r="D2618" s="12" t="s">
        <v>66</v>
      </c>
      <c r="E2618" s="12" t="s">
        <v>24</v>
      </c>
      <c r="F2618" s="12" t="s">
        <v>40</v>
      </c>
      <c r="G2618" s="6">
        <v>1.0288226666666667E-5</v>
      </c>
      <c r="H2618" s="6">
        <v>0.79276555222333334</v>
      </c>
      <c r="I2618" s="6">
        <v>0.17311962268333334</v>
      </c>
      <c r="J2618" s="6">
        <v>6.8306476333333333E-4</v>
      </c>
      <c r="K2618" s="20">
        <v>1.7794957766666666E-3</v>
      </c>
      <c r="L2618" s="6">
        <v>1.4917928666666666E-4</v>
      </c>
      <c r="M2618" s="6">
        <v>1.3705387666666669E-4</v>
      </c>
      <c r="N2618" s="6">
        <v>1.4697466666666668E-5</v>
      </c>
      <c r="O2618" s="9">
        <v>8.2912083833333334E-3</v>
      </c>
    </row>
    <row r="2619" spans="1:15" x14ac:dyDescent="0.35">
      <c r="A2619" s="5">
        <v>2017</v>
      </c>
      <c r="B2619" s="6">
        <v>34027</v>
      </c>
      <c r="C2619" s="6">
        <v>2265004076</v>
      </c>
      <c r="D2619" s="12" t="s">
        <v>66</v>
      </c>
      <c r="E2619" s="12" t="s">
        <v>25</v>
      </c>
      <c r="F2619" s="12" t="s">
        <v>40</v>
      </c>
      <c r="G2619" s="6">
        <v>4.9236513333333334E-5</v>
      </c>
      <c r="H2619" s="6">
        <v>3.7279657555433339</v>
      </c>
      <c r="I2619" s="6">
        <v>0.80722896173333325</v>
      </c>
      <c r="J2619" s="6">
        <v>3.1551786566666666E-3</v>
      </c>
      <c r="K2619" s="20">
        <v>8.2555670266666673E-3</v>
      </c>
      <c r="L2619" s="6">
        <v>6.9555760999999992E-4</v>
      </c>
      <c r="M2619" s="6">
        <v>6.3970723666666662E-4</v>
      </c>
      <c r="N2619" s="6">
        <v>6.9078093333333336E-5</v>
      </c>
      <c r="O2619" s="9">
        <v>3.302484016333334E-2</v>
      </c>
    </row>
    <row r="2620" spans="1:15" x14ac:dyDescent="0.35">
      <c r="A2620" s="5">
        <v>2017</v>
      </c>
      <c r="B2620" s="6">
        <v>34027</v>
      </c>
      <c r="C2620" s="6">
        <v>2265005010</v>
      </c>
      <c r="D2620" s="12" t="s">
        <v>67</v>
      </c>
      <c r="E2620" s="12" t="s">
        <v>32</v>
      </c>
      <c r="F2620" s="12" t="s">
        <v>40</v>
      </c>
      <c r="G2620" s="6">
        <v>0</v>
      </c>
      <c r="H2620" s="6">
        <v>1.2261361566666667E-3</v>
      </c>
      <c r="I2620" s="6">
        <v>3.1526065999999995E-4</v>
      </c>
      <c r="J2620" s="6">
        <v>1.1023100000000001E-6</v>
      </c>
      <c r="K2620" s="20">
        <v>2.2046200000000002E-6</v>
      </c>
      <c r="L2620" s="6">
        <v>0</v>
      </c>
      <c r="M2620" s="6">
        <v>0</v>
      </c>
      <c r="N2620" s="6">
        <v>0</v>
      </c>
      <c r="O2620" s="9">
        <v>5.5115500000000006E-6</v>
      </c>
    </row>
    <row r="2621" spans="1:15" x14ac:dyDescent="0.35">
      <c r="A2621" s="5">
        <v>2017</v>
      </c>
      <c r="B2621" s="6">
        <v>34027</v>
      </c>
      <c r="C2621" s="6">
        <v>2265005015</v>
      </c>
      <c r="D2621" s="12" t="s">
        <v>68</v>
      </c>
      <c r="E2621" s="12" t="s">
        <v>32</v>
      </c>
      <c r="F2621" s="12" t="s">
        <v>40</v>
      </c>
      <c r="G2621" s="6">
        <v>0</v>
      </c>
      <c r="H2621" s="6">
        <v>4.71457987E-3</v>
      </c>
      <c r="I2621" s="6">
        <v>3.2665119666666669E-4</v>
      </c>
      <c r="J2621" s="6">
        <v>1.1023100000000001E-6</v>
      </c>
      <c r="K2621" s="20">
        <v>8.083606666666666E-6</v>
      </c>
      <c r="L2621" s="6">
        <v>0</v>
      </c>
      <c r="M2621" s="6">
        <v>0</v>
      </c>
      <c r="N2621" s="6">
        <v>0</v>
      </c>
      <c r="O2621" s="9">
        <v>6.6138600000000009E-6</v>
      </c>
    </row>
    <row r="2622" spans="1:15" x14ac:dyDescent="0.35">
      <c r="A2622" s="5">
        <v>2017</v>
      </c>
      <c r="B2622" s="6">
        <v>34027</v>
      </c>
      <c r="C2622" s="6">
        <v>2265005025</v>
      </c>
      <c r="D2622" s="12" t="s">
        <v>69</v>
      </c>
      <c r="E2622" s="12" t="s">
        <v>32</v>
      </c>
      <c r="F2622" s="12" t="s">
        <v>40</v>
      </c>
      <c r="G2622" s="6">
        <v>0</v>
      </c>
      <c r="H2622" s="6">
        <v>3.2646747833333339E-3</v>
      </c>
      <c r="I2622" s="6">
        <v>3.9205492333333332E-4</v>
      </c>
      <c r="J2622" s="6">
        <v>2.2046200000000002E-6</v>
      </c>
      <c r="K2622" s="20">
        <v>3.0864680000000001E-5</v>
      </c>
      <c r="L2622" s="6">
        <v>0</v>
      </c>
      <c r="M2622" s="6">
        <v>0</v>
      </c>
      <c r="N2622" s="6">
        <v>0</v>
      </c>
      <c r="O2622" s="9">
        <v>2.094389E-5</v>
      </c>
    </row>
    <row r="2623" spans="1:15" x14ac:dyDescent="0.35">
      <c r="A2623" s="5">
        <v>2017</v>
      </c>
      <c r="B2623" s="6">
        <v>34027</v>
      </c>
      <c r="C2623" s="6">
        <v>2265005030</v>
      </c>
      <c r="D2623" s="12" t="s">
        <v>70</v>
      </c>
      <c r="E2623" s="12" t="s">
        <v>32</v>
      </c>
      <c r="F2623" s="12" t="s">
        <v>40</v>
      </c>
      <c r="G2623" s="6">
        <v>0</v>
      </c>
      <c r="H2623" s="6">
        <v>1.0097159600000001E-3</v>
      </c>
      <c r="I2623" s="6">
        <v>2.6492183666666666E-4</v>
      </c>
      <c r="J2623" s="6">
        <v>1.1023100000000001E-6</v>
      </c>
      <c r="K2623" s="20">
        <v>2.2046200000000002E-6</v>
      </c>
      <c r="L2623" s="6">
        <v>0</v>
      </c>
      <c r="M2623" s="6">
        <v>0</v>
      </c>
      <c r="N2623" s="6">
        <v>0</v>
      </c>
      <c r="O2623" s="9">
        <v>5.5115500000000006E-6</v>
      </c>
    </row>
    <row r="2624" spans="1:15" x14ac:dyDescent="0.35">
      <c r="A2624" s="5">
        <v>2017</v>
      </c>
      <c r="B2624" s="6">
        <v>34027</v>
      </c>
      <c r="C2624" s="6">
        <v>2265005035</v>
      </c>
      <c r="D2624" s="12" t="s">
        <v>31</v>
      </c>
      <c r="E2624" s="12" t="s">
        <v>32</v>
      </c>
      <c r="F2624" s="12" t="s">
        <v>40</v>
      </c>
      <c r="G2624" s="6">
        <v>0</v>
      </c>
      <c r="H2624" s="6">
        <v>1.1068662146666667E-2</v>
      </c>
      <c r="I2624" s="6">
        <v>2.2777398966666667E-3</v>
      </c>
      <c r="J2624" s="6">
        <v>8.8184800000000007E-6</v>
      </c>
      <c r="K2624" s="20">
        <v>4.7399330000000001E-5</v>
      </c>
      <c r="L2624" s="6">
        <v>1.1023100000000001E-6</v>
      </c>
      <c r="M2624" s="6">
        <v>1.1023100000000001E-6</v>
      </c>
      <c r="N2624" s="6">
        <v>0</v>
      </c>
      <c r="O2624" s="9">
        <v>7.0915276666666676E-5</v>
      </c>
    </row>
    <row r="2625" spans="1:15" x14ac:dyDescent="0.35">
      <c r="A2625" s="5">
        <v>2017</v>
      </c>
      <c r="B2625" s="6">
        <v>34027</v>
      </c>
      <c r="C2625" s="6">
        <v>2265005040</v>
      </c>
      <c r="D2625" s="12" t="s">
        <v>71</v>
      </c>
      <c r="E2625" s="12" t="s">
        <v>32</v>
      </c>
      <c r="F2625" s="12" t="s">
        <v>40</v>
      </c>
      <c r="G2625" s="6">
        <v>0</v>
      </c>
      <c r="H2625" s="6">
        <v>2.3869053303333335E-2</v>
      </c>
      <c r="I2625" s="6">
        <v>9.0683369333333357E-3</v>
      </c>
      <c r="J2625" s="6">
        <v>3.6743666666666665E-5</v>
      </c>
      <c r="K2625" s="20">
        <v>7.0547840000000005E-5</v>
      </c>
      <c r="L2625" s="6">
        <v>2.2046200000000002E-6</v>
      </c>
      <c r="M2625" s="6">
        <v>2.2046200000000002E-6</v>
      </c>
      <c r="N2625" s="6">
        <v>0</v>
      </c>
      <c r="O2625" s="9">
        <v>2.8917265666666666E-4</v>
      </c>
    </row>
    <row r="2626" spans="1:15" x14ac:dyDescent="0.35">
      <c r="A2626" s="5">
        <v>2017</v>
      </c>
      <c r="B2626" s="6">
        <v>34027</v>
      </c>
      <c r="C2626" s="6">
        <v>2265005045</v>
      </c>
      <c r="D2626" s="12" t="s">
        <v>72</v>
      </c>
      <c r="E2626" s="12" t="s">
        <v>32</v>
      </c>
      <c r="F2626" s="12" t="s">
        <v>40</v>
      </c>
      <c r="G2626" s="6">
        <v>0</v>
      </c>
      <c r="H2626" s="6">
        <v>5.2025357633333335E-3</v>
      </c>
      <c r="I2626" s="6">
        <v>6.2464233333333339E-4</v>
      </c>
      <c r="J2626" s="6">
        <v>4.4092400000000003E-6</v>
      </c>
      <c r="K2626" s="20">
        <v>4.9236513333333334E-5</v>
      </c>
      <c r="L2626" s="6">
        <v>0</v>
      </c>
      <c r="M2626" s="6">
        <v>0</v>
      </c>
      <c r="N2626" s="6">
        <v>0</v>
      </c>
      <c r="O2626" s="9">
        <v>3.0497243333333334E-5</v>
      </c>
    </row>
    <row r="2627" spans="1:15" x14ac:dyDescent="0.35">
      <c r="A2627" s="5">
        <v>2017</v>
      </c>
      <c r="B2627" s="6">
        <v>34027</v>
      </c>
      <c r="C2627" s="6">
        <v>2265005055</v>
      </c>
      <c r="D2627" s="12" t="s">
        <v>73</v>
      </c>
      <c r="E2627" s="12" t="s">
        <v>32</v>
      </c>
      <c r="F2627" s="12" t="s">
        <v>40</v>
      </c>
      <c r="G2627" s="6">
        <v>0</v>
      </c>
      <c r="H2627" s="6">
        <v>7.4596992066666666E-3</v>
      </c>
      <c r="I2627" s="6">
        <v>1.1658765433333336E-3</v>
      </c>
      <c r="J2627" s="6">
        <v>5.5115500000000006E-6</v>
      </c>
      <c r="K2627" s="20">
        <v>5.6952683333333331E-5</v>
      </c>
      <c r="L2627" s="6">
        <v>1.1023100000000001E-6</v>
      </c>
      <c r="M2627" s="6">
        <v>1.1023100000000001E-6</v>
      </c>
      <c r="N2627" s="6">
        <v>0</v>
      </c>
      <c r="O2627" s="9">
        <v>4.0418033333333332E-5</v>
      </c>
    </row>
    <row r="2628" spans="1:15" x14ac:dyDescent="0.35">
      <c r="A2628" s="5">
        <v>2017</v>
      </c>
      <c r="B2628" s="6">
        <v>34027</v>
      </c>
      <c r="C2628" s="6">
        <v>2265005060</v>
      </c>
      <c r="D2628" s="12" t="s">
        <v>74</v>
      </c>
      <c r="E2628" s="12" t="s">
        <v>32</v>
      </c>
      <c r="F2628" s="12" t="s">
        <v>40</v>
      </c>
      <c r="G2628" s="6">
        <v>0</v>
      </c>
      <c r="H2628" s="6">
        <v>8.1229223900000005E-3</v>
      </c>
      <c r="I2628" s="6">
        <v>1.8922988333333333E-4</v>
      </c>
      <c r="J2628" s="6">
        <v>1.1023100000000001E-6</v>
      </c>
      <c r="K2628" s="20">
        <v>1.2492846666666667E-5</v>
      </c>
      <c r="L2628" s="6">
        <v>1.1023100000000001E-6</v>
      </c>
      <c r="M2628" s="6">
        <v>1.1023100000000001E-6</v>
      </c>
      <c r="N2628" s="6">
        <v>0</v>
      </c>
      <c r="O2628" s="9">
        <v>5.8789866666666671E-6</v>
      </c>
    </row>
    <row r="2629" spans="1:15" x14ac:dyDescent="0.35">
      <c r="A2629" s="5">
        <v>2017</v>
      </c>
      <c r="B2629" s="6">
        <v>34027</v>
      </c>
      <c r="C2629" s="6">
        <v>2265006005</v>
      </c>
      <c r="D2629" s="12" t="s">
        <v>33</v>
      </c>
      <c r="E2629" s="12" t="s">
        <v>34</v>
      </c>
      <c r="F2629" s="12" t="s">
        <v>40</v>
      </c>
      <c r="G2629" s="6">
        <v>3.8139925999999998E-4</v>
      </c>
      <c r="H2629" s="6">
        <v>28.853541125566668</v>
      </c>
      <c r="I2629" s="6">
        <v>7.1952943533899996</v>
      </c>
      <c r="J2629" s="6">
        <v>1.9773236779999998E-2</v>
      </c>
      <c r="K2629" s="20">
        <v>5.759606493666667E-2</v>
      </c>
      <c r="L2629" s="6">
        <v>3.5174712099999999E-3</v>
      </c>
      <c r="M2629" s="6">
        <v>3.2363821600000001E-3</v>
      </c>
      <c r="N2629" s="6">
        <v>5.3755984333333335E-4</v>
      </c>
      <c r="O2629" s="9">
        <v>0.19447504174999999</v>
      </c>
    </row>
    <row r="2630" spans="1:15" x14ac:dyDescent="0.35">
      <c r="A2630" s="5">
        <v>2017</v>
      </c>
      <c r="B2630" s="6">
        <v>34027</v>
      </c>
      <c r="C2630" s="6">
        <v>2265006010</v>
      </c>
      <c r="D2630" s="12" t="s">
        <v>35</v>
      </c>
      <c r="E2630" s="12" t="s">
        <v>34</v>
      </c>
      <c r="F2630" s="12" t="s">
        <v>40</v>
      </c>
      <c r="G2630" s="6">
        <v>9.5533533333333343E-5</v>
      </c>
      <c r="H2630" s="6">
        <v>7.223839038276668</v>
      </c>
      <c r="I2630" s="6">
        <v>1.4155894414933332</v>
      </c>
      <c r="J2630" s="6">
        <v>4.7178868000000004E-3</v>
      </c>
      <c r="K2630" s="20">
        <v>1.5620100136666669E-2</v>
      </c>
      <c r="L2630" s="6">
        <v>1.2816190933333334E-3</v>
      </c>
      <c r="M2630" s="6">
        <v>1.1791042633333333E-3</v>
      </c>
      <c r="N2630" s="6">
        <v>1.3484925666666666E-4</v>
      </c>
      <c r="O2630" s="9">
        <v>4.4893779369999998E-2</v>
      </c>
    </row>
    <row r="2631" spans="1:15" x14ac:dyDescent="0.35">
      <c r="A2631" s="5">
        <v>2017</v>
      </c>
      <c r="B2631" s="6">
        <v>34027</v>
      </c>
      <c r="C2631" s="6">
        <v>2265006015</v>
      </c>
      <c r="D2631" s="12" t="s">
        <v>36</v>
      </c>
      <c r="E2631" s="12" t="s">
        <v>34</v>
      </c>
      <c r="F2631" s="12" t="s">
        <v>40</v>
      </c>
      <c r="G2631" s="6">
        <v>5.0338823333333326E-5</v>
      </c>
      <c r="H2631" s="6">
        <v>3.8173847753066661</v>
      </c>
      <c r="I2631" s="6">
        <v>0.6755782412500001</v>
      </c>
      <c r="J2631" s="6">
        <v>2.1752250666666668E-3</v>
      </c>
      <c r="K2631" s="20">
        <v>7.7249884800000002E-3</v>
      </c>
      <c r="L2631" s="6">
        <v>6.033310066666667E-4</v>
      </c>
      <c r="M2631" s="6">
        <v>5.5519680333333333E-4</v>
      </c>
      <c r="N2631" s="6">
        <v>7.1282713333333347E-5</v>
      </c>
      <c r="O2631" s="9">
        <v>1.8590458149999999E-2</v>
      </c>
    </row>
    <row r="2632" spans="1:15" x14ac:dyDescent="0.35">
      <c r="A2632" s="5">
        <v>2017</v>
      </c>
      <c r="B2632" s="6">
        <v>34027</v>
      </c>
      <c r="C2632" s="6">
        <v>2265006025</v>
      </c>
      <c r="D2632" s="12" t="s">
        <v>75</v>
      </c>
      <c r="E2632" s="12" t="s">
        <v>34</v>
      </c>
      <c r="F2632" s="12" t="s">
        <v>40</v>
      </c>
      <c r="G2632" s="6">
        <v>1.0802638E-4</v>
      </c>
      <c r="H2632" s="6">
        <v>8.2071546737766674</v>
      </c>
      <c r="I2632" s="6">
        <v>1.8527394994899999</v>
      </c>
      <c r="J2632" s="6">
        <v>5.003017653333333E-3</v>
      </c>
      <c r="K2632" s="20">
        <v>1.5592174949999997E-2</v>
      </c>
      <c r="L2632" s="6">
        <v>9.7848384333333333E-4</v>
      </c>
      <c r="M2632" s="6">
        <v>9.005872699999999E-4</v>
      </c>
      <c r="N2632" s="6">
        <v>1.5285365333333331E-4</v>
      </c>
      <c r="O2632" s="9">
        <v>4.2406600573333335E-2</v>
      </c>
    </row>
    <row r="2633" spans="1:15" x14ac:dyDescent="0.35">
      <c r="A2633" s="5">
        <v>2017</v>
      </c>
      <c r="B2633" s="6">
        <v>34027</v>
      </c>
      <c r="C2633" s="6">
        <v>2265006030</v>
      </c>
      <c r="D2633" s="12" t="s">
        <v>76</v>
      </c>
      <c r="E2633" s="12" t="s">
        <v>34</v>
      </c>
      <c r="F2633" s="12" t="s">
        <v>40</v>
      </c>
      <c r="G2633" s="6">
        <v>1.7159292333333333E-4</v>
      </c>
      <c r="H2633" s="6">
        <v>12.963418763863332</v>
      </c>
      <c r="I2633" s="6">
        <v>2.8402203970433333</v>
      </c>
      <c r="J2633" s="6">
        <v>8.7640993733333339E-3</v>
      </c>
      <c r="K2633" s="20">
        <v>2.3269764100000003E-2</v>
      </c>
      <c r="L2633" s="6">
        <v>2.1958015199999999E-3</v>
      </c>
      <c r="M2633" s="6">
        <v>2.0197993566666663E-3</v>
      </c>
      <c r="N2633" s="6">
        <v>2.4177332666666665E-4</v>
      </c>
      <c r="O2633" s="9">
        <v>8.5333491466666675E-2</v>
      </c>
    </row>
    <row r="2634" spans="1:15" x14ac:dyDescent="0.35">
      <c r="A2634" s="5">
        <v>2017</v>
      </c>
      <c r="B2634" s="6">
        <v>34027</v>
      </c>
      <c r="C2634" s="6">
        <v>2265006035</v>
      </c>
      <c r="D2634" s="12" t="s">
        <v>37</v>
      </c>
      <c r="E2634" s="12" t="s">
        <v>34</v>
      </c>
      <c r="F2634" s="12" t="s">
        <v>40</v>
      </c>
      <c r="G2634" s="6">
        <v>7.7161700000000004E-6</v>
      </c>
      <c r="H2634" s="6">
        <v>0.60882822663666669</v>
      </c>
      <c r="I2634" s="6">
        <v>0.14481156701</v>
      </c>
      <c r="J2634" s="6">
        <v>4.0748726333333327E-4</v>
      </c>
      <c r="K2634" s="20">
        <v>1.0868776599999999E-3</v>
      </c>
      <c r="L2634" s="6">
        <v>8.7082489999999998E-5</v>
      </c>
      <c r="M2634" s="6">
        <v>8.0101193333333335E-5</v>
      </c>
      <c r="N2634" s="6">
        <v>1.1390536666666669E-5</v>
      </c>
      <c r="O2634" s="9">
        <v>3.0229014566666664E-3</v>
      </c>
    </row>
    <row r="2635" spans="1:15" x14ac:dyDescent="0.35">
      <c r="A2635" s="5">
        <v>2017</v>
      </c>
      <c r="B2635" s="6">
        <v>34027</v>
      </c>
      <c r="C2635" s="6">
        <v>2265007010</v>
      </c>
      <c r="D2635" s="12" t="s">
        <v>77</v>
      </c>
      <c r="E2635" s="12" t="s">
        <v>39</v>
      </c>
      <c r="F2635" s="12" t="s">
        <v>40</v>
      </c>
      <c r="G2635" s="6">
        <v>1.1023100000000001E-6</v>
      </c>
      <c r="H2635" s="6">
        <v>0.10748698297333333</v>
      </c>
      <c r="I2635" s="6">
        <v>3.2797764303333331E-2</v>
      </c>
      <c r="J2635" s="6">
        <v>1.2382615666666668E-4</v>
      </c>
      <c r="K2635" s="20">
        <v>4.152034333333333E-4</v>
      </c>
      <c r="L2635" s="6">
        <v>1.3595156666666667E-5</v>
      </c>
      <c r="M2635" s="6">
        <v>1.2492846666666667E-5</v>
      </c>
      <c r="N2635" s="6">
        <v>2.2046200000000002E-6</v>
      </c>
      <c r="O2635" s="9">
        <v>1.40544525E-3</v>
      </c>
    </row>
    <row r="2636" spans="1:15" x14ac:dyDescent="0.35">
      <c r="A2636" s="5">
        <v>2017</v>
      </c>
      <c r="B2636" s="6">
        <v>34027</v>
      </c>
      <c r="C2636" s="6">
        <v>2265007015</v>
      </c>
      <c r="D2636" s="12" t="s">
        <v>78</v>
      </c>
      <c r="E2636" s="12" t="s">
        <v>39</v>
      </c>
      <c r="F2636" s="12" t="s">
        <v>40</v>
      </c>
      <c r="G2636" s="6">
        <v>0</v>
      </c>
      <c r="H2636" s="6">
        <v>2.0613197000000002E-4</v>
      </c>
      <c r="I2636" s="6">
        <v>4.115290666666666E-5</v>
      </c>
      <c r="J2636" s="6">
        <v>0</v>
      </c>
      <c r="K2636" s="20">
        <v>0</v>
      </c>
      <c r="L2636" s="6">
        <v>0</v>
      </c>
      <c r="M2636" s="6">
        <v>0</v>
      </c>
      <c r="N2636" s="6">
        <v>0</v>
      </c>
      <c r="O2636" s="9">
        <v>1.1023100000000001E-6</v>
      </c>
    </row>
    <row r="2637" spans="1:15" x14ac:dyDescent="0.35">
      <c r="A2637" s="5">
        <v>2017</v>
      </c>
      <c r="B2637" s="6">
        <v>34027</v>
      </c>
      <c r="C2637" s="6">
        <v>2265010010</v>
      </c>
      <c r="D2637" s="12" t="s">
        <v>79</v>
      </c>
      <c r="E2637" s="12" t="s">
        <v>21</v>
      </c>
      <c r="F2637" s="12" t="s">
        <v>40</v>
      </c>
      <c r="G2637" s="6">
        <v>0</v>
      </c>
      <c r="H2637" s="6">
        <v>1.7544365959999999E-2</v>
      </c>
      <c r="I2637" s="6">
        <v>4.6491761433333336E-3</v>
      </c>
      <c r="J2637" s="6">
        <v>1.3595156666666667E-5</v>
      </c>
      <c r="K2637" s="20">
        <v>3.3436736666666676E-5</v>
      </c>
      <c r="L2637" s="6">
        <v>2.2046200000000002E-6</v>
      </c>
      <c r="M2637" s="6">
        <v>2.2046200000000002E-6</v>
      </c>
      <c r="N2637" s="6">
        <v>0</v>
      </c>
      <c r="O2637" s="9">
        <v>8.6715053333333354E-5</v>
      </c>
    </row>
    <row r="2638" spans="1:15" x14ac:dyDescent="0.35">
      <c r="A2638" s="5">
        <v>2017</v>
      </c>
      <c r="B2638" s="6">
        <v>34027</v>
      </c>
      <c r="C2638" s="6">
        <v>2267001060</v>
      </c>
      <c r="D2638" s="12" t="s">
        <v>80</v>
      </c>
      <c r="E2638" s="12" t="s">
        <v>9</v>
      </c>
      <c r="F2638" s="12" t="s">
        <v>81</v>
      </c>
      <c r="G2638" s="6">
        <v>0</v>
      </c>
      <c r="H2638" s="6">
        <v>4.6162905616666666E-2</v>
      </c>
      <c r="I2638" s="6">
        <v>2.3574736533333333E-3</v>
      </c>
      <c r="J2638" s="6">
        <v>2.4618256666666667E-5</v>
      </c>
      <c r="K2638" s="20">
        <v>4.9493718999999998E-4</v>
      </c>
      <c r="L2638" s="6">
        <v>4.4092400000000003E-6</v>
      </c>
      <c r="M2638" s="6">
        <v>4.4092400000000003E-6</v>
      </c>
      <c r="N2638" s="6">
        <v>0</v>
      </c>
      <c r="O2638" s="9">
        <v>1.0912869000000001E-4</v>
      </c>
    </row>
    <row r="2639" spans="1:15" x14ac:dyDescent="0.35">
      <c r="A2639" s="5">
        <v>2017</v>
      </c>
      <c r="B2639" s="6">
        <v>34027</v>
      </c>
      <c r="C2639" s="6">
        <v>2267002003</v>
      </c>
      <c r="D2639" s="12" t="s">
        <v>42</v>
      </c>
      <c r="E2639" s="12" t="s">
        <v>14</v>
      </c>
      <c r="F2639" s="12" t="s">
        <v>81</v>
      </c>
      <c r="G2639" s="6">
        <v>0</v>
      </c>
      <c r="H2639" s="6">
        <v>4.1905416959999997E-2</v>
      </c>
      <c r="I2639" s="6">
        <v>6.0737281000000003E-4</v>
      </c>
      <c r="J2639" s="6">
        <v>4.4092400000000003E-6</v>
      </c>
      <c r="K2639" s="20">
        <v>1.1500767666666667E-4</v>
      </c>
      <c r="L2639" s="6">
        <v>4.4092400000000003E-6</v>
      </c>
      <c r="M2639" s="6">
        <v>4.4092400000000003E-6</v>
      </c>
      <c r="N2639" s="6">
        <v>0</v>
      </c>
      <c r="O2639" s="9">
        <v>1.9106706666666671E-5</v>
      </c>
    </row>
    <row r="2640" spans="1:15" x14ac:dyDescent="0.35">
      <c r="A2640" s="5">
        <v>2017</v>
      </c>
      <c r="B2640" s="6">
        <v>34027</v>
      </c>
      <c r="C2640" s="6">
        <v>2267002015</v>
      </c>
      <c r="D2640" s="12" t="s">
        <v>43</v>
      </c>
      <c r="E2640" s="12" t="s">
        <v>14</v>
      </c>
      <c r="F2640" s="12" t="s">
        <v>81</v>
      </c>
      <c r="G2640" s="6">
        <v>0</v>
      </c>
      <c r="H2640" s="6">
        <v>6.9835012866666671E-2</v>
      </c>
      <c r="I2640" s="6">
        <v>6.8563682000000008E-4</v>
      </c>
      <c r="J2640" s="6">
        <v>3.3069300000000005E-6</v>
      </c>
      <c r="K2640" s="20">
        <v>1.2713308666666666E-4</v>
      </c>
      <c r="L2640" s="6">
        <v>7.7161700000000004E-6</v>
      </c>
      <c r="M2640" s="6">
        <v>7.7161700000000004E-6</v>
      </c>
      <c r="N2640" s="6">
        <v>0</v>
      </c>
      <c r="O2640" s="9">
        <v>1.6534650000000003E-5</v>
      </c>
    </row>
    <row r="2641" spans="1:15" x14ac:dyDescent="0.35">
      <c r="A2641" s="5">
        <v>2017</v>
      </c>
      <c r="B2641" s="6">
        <v>34027</v>
      </c>
      <c r="C2641" s="6">
        <v>2267002021</v>
      </c>
      <c r="D2641" s="12" t="s">
        <v>16</v>
      </c>
      <c r="E2641" s="12" t="s">
        <v>14</v>
      </c>
      <c r="F2641" s="12" t="s">
        <v>81</v>
      </c>
      <c r="G2641" s="6">
        <v>0</v>
      </c>
      <c r="H2641" s="6">
        <v>1.1454470646666666E-2</v>
      </c>
      <c r="I2641" s="6">
        <v>3.3546967666666668E-4</v>
      </c>
      <c r="J2641" s="6">
        <v>3.3069300000000005E-6</v>
      </c>
      <c r="K2641" s="20">
        <v>6.577116333333334E-5</v>
      </c>
      <c r="L2641" s="6">
        <v>1.1023100000000001E-6</v>
      </c>
      <c r="M2641" s="6">
        <v>1.1023100000000001E-6</v>
      </c>
      <c r="N2641" s="6">
        <v>0</v>
      </c>
      <c r="O2641" s="9">
        <v>1.3595156666666667E-5</v>
      </c>
    </row>
    <row r="2642" spans="1:15" x14ac:dyDescent="0.35">
      <c r="A2642" s="5">
        <v>2017</v>
      </c>
      <c r="B2642" s="6">
        <v>34027</v>
      </c>
      <c r="C2642" s="6">
        <v>2267002024</v>
      </c>
      <c r="D2642" s="12" t="s">
        <v>44</v>
      </c>
      <c r="E2642" s="12" t="s">
        <v>14</v>
      </c>
      <c r="F2642" s="12" t="s">
        <v>81</v>
      </c>
      <c r="G2642" s="6">
        <v>0</v>
      </c>
      <c r="H2642" s="6">
        <v>7.5364934699999999E-3</v>
      </c>
      <c r="I2642" s="6">
        <v>1.0141251999999999E-4</v>
      </c>
      <c r="J2642" s="6">
        <v>1.1023100000000001E-6</v>
      </c>
      <c r="K2642" s="20">
        <v>1.9106706666666671E-5</v>
      </c>
      <c r="L2642" s="6">
        <v>1.1023100000000001E-6</v>
      </c>
      <c r="M2642" s="6">
        <v>1.1023100000000001E-6</v>
      </c>
      <c r="N2642" s="6">
        <v>0</v>
      </c>
      <c r="O2642" s="9">
        <v>3.3069300000000005E-6</v>
      </c>
    </row>
    <row r="2643" spans="1:15" x14ac:dyDescent="0.35">
      <c r="A2643" s="5">
        <v>2017</v>
      </c>
      <c r="B2643" s="6">
        <v>34027</v>
      </c>
      <c r="C2643" s="6">
        <v>2267002030</v>
      </c>
      <c r="D2643" s="12" t="s">
        <v>45</v>
      </c>
      <c r="E2643" s="12" t="s">
        <v>14</v>
      </c>
      <c r="F2643" s="12" t="s">
        <v>81</v>
      </c>
      <c r="G2643" s="6">
        <v>0</v>
      </c>
      <c r="H2643" s="6">
        <v>0.12841066395666667</v>
      </c>
      <c r="I2643" s="6">
        <v>1.9058939899999998E-3</v>
      </c>
      <c r="J2643" s="6">
        <v>1.433003E-5</v>
      </c>
      <c r="K2643" s="20">
        <v>3.611902433333333E-4</v>
      </c>
      <c r="L2643" s="6">
        <v>1.3227720000000002E-5</v>
      </c>
      <c r="M2643" s="6">
        <v>1.3227720000000002E-5</v>
      </c>
      <c r="N2643" s="6">
        <v>1.1023100000000001E-6</v>
      </c>
      <c r="O2643" s="9">
        <v>6.1361923333333346E-5</v>
      </c>
    </row>
    <row r="2644" spans="1:15" x14ac:dyDescent="0.35">
      <c r="A2644" s="5">
        <v>2017</v>
      </c>
      <c r="B2644" s="6">
        <v>34027</v>
      </c>
      <c r="C2644" s="6">
        <v>2267002033</v>
      </c>
      <c r="D2644" s="12" t="s">
        <v>46</v>
      </c>
      <c r="E2644" s="12" t="s">
        <v>14</v>
      </c>
      <c r="F2644" s="12" t="s">
        <v>81</v>
      </c>
      <c r="G2644" s="6">
        <v>0</v>
      </c>
      <c r="H2644" s="6">
        <v>4.561542498333334E-2</v>
      </c>
      <c r="I2644" s="6">
        <v>1.9415353466666668E-3</v>
      </c>
      <c r="J2644" s="6">
        <v>2.0209016666666669E-5</v>
      </c>
      <c r="K2644" s="20">
        <v>4.1924523666666663E-4</v>
      </c>
      <c r="L2644" s="6">
        <v>4.4092400000000003E-6</v>
      </c>
      <c r="M2644" s="6">
        <v>4.4092400000000003E-6</v>
      </c>
      <c r="N2644" s="6">
        <v>0</v>
      </c>
      <c r="O2644" s="9">
        <v>9.0021983333333336E-5</v>
      </c>
    </row>
    <row r="2645" spans="1:15" x14ac:dyDescent="0.35">
      <c r="A2645" s="5">
        <v>2017</v>
      </c>
      <c r="B2645" s="6">
        <v>34027</v>
      </c>
      <c r="C2645" s="6">
        <v>2267002039</v>
      </c>
      <c r="D2645" s="12" t="s">
        <v>18</v>
      </c>
      <c r="E2645" s="12" t="s">
        <v>14</v>
      </c>
      <c r="F2645" s="12" t="s">
        <v>81</v>
      </c>
      <c r="G2645" s="6">
        <v>0</v>
      </c>
      <c r="H2645" s="6">
        <v>0.12080692957666667</v>
      </c>
      <c r="I2645" s="6">
        <v>1.0754871233333331E-3</v>
      </c>
      <c r="J2645" s="6">
        <v>5.5115500000000006E-6</v>
      </c>
      <c r="K2645" s="20">
        <v>2.0502965999999998E-4</v>
      </c>
      <c r="L2645" s="6">
        <v>1.2492846666666667E-5</v>
      </c>
      <c r="M2645" s="6">
        <v>1.2492846666666667E-5</v>
      </c>
      <c r="N2645" s="6">
        <v>1.1023100000000001E-6</v>
      </c>
      <c r="O2645" s="9">
        <v>2.4618256666666667E-5</v>
      </c>
    </row>
    <row r="2646" spans="1:15" x14ac:dyDescent="0.35">
      <c r="A2646" s="5">
        <v>2017</v>
      </c>
      <c r="B2646" s="6">
        <v>34027</v>
      </c>
      <c r="C2646" s="6">
        <v>2267002045</v>
      </c>
      <c r="D2646" s="12" t="s">
        <v>48</v>
      </c>
      <c r="E2646" s="12" t="s">
        <v>14</v>
      </c>
      <c r="F2646" s="12" t="s">
        <v>81</v>
      </c>
      <c r="G2646" s="6">
        <v>0</v>
      </c>
      <c r="H2646" s="6">
        <v>4.6385572236666665E-2</v>
      </c>
      <c r="I2646" s="6">
        <v>1.4491702133333333E-3</v>
      </c>
      <c r="J2646" s="6">
        <v>1.3595156666666667E-5</v>
      </c>
      <c r="K2646" s="20">
        <v>2.8219136000000008E-4</v>
      </c>
      <c r="L2646" s="6">
        <v>4.4092400000000003E-6</v>
      </c>
      <c r="M2646" s="6">
        <v>4.4092400000000003E-6</v>
      </c>
      <c r="N2646" s="6">
        <v>0</v>
      </c>
      <c r="O2646" s="9">
        <v>5.989217666666667E-5</v>
      </c>
    </row>
    <row r="2647" spans="1:15" x14ac:dyDescent="0.35">
      <c r="A2647" s="5">
        <v>2017</v>
      </c>
      <c r="B2647" s="6">
        <v>34027</v>
      </c>
      <c r="C2647" s="6">
        <v>2267002054</v>
      </c>
      <c r="D2647" s="12" t="s">
        <v>19</v>
      </c>
      <c r="E2647" s="12" t="s">
        <v>14</v>
      </c>
      <c r="F2647" s="12" t="s">
        <v>81</v>
      </c>
      <c r="G2647" s="6">
        <v>0</v>
      </c>
      <c r="H2647" s="6">
        <v>7.6279851999999995E-3</v>
      </c>
      <c r="I2647" s="6">
        <v>2.0723428000000001E-4</v>
      </c>
      <c r="J2647" s="6">
        <v>2.2046200000000002E-6</v>
      </c>
      <c r="K2647" s="20">
        <v>3.8948286666666662E-5</v>
      </c>
      <c r="L2647" s="6">
        <v>1.1023100000000001E-6</v>
      </c>
      <c r="M2647" s="6">
        <v>1.1023100000000001E-6</v>
      </c>
      <c r="N2647" s="6">
        <v>0</v>
      </c>
      <c r="O2647" s="9">
        <v>8.083606666666666E-6</v>
      </c>
    </row>
    <row r="2648" spans="1:15" x14ac:dyDescent="0.35">
      <c r="A2648" s="5">
        <v>2017</v>
      </c>
      <c r="B2648" s="6">
        <v>34027</v>
      </c>
      <c r="C2648" s="6">
        <v>2267002057</v>
      </c>
      <c r="D2648" s="12" t="s">
        <v>49</v>
      </c>
      <c r="E2648" s="12" t="s">
        <v>14</v>
      </c>
      <c r="F2648" s="12" t="s">
        <v>81</v>
      </c>
      <c r="G2648" s="6">
        <v>0</v>
      </c>
      <c r="H2648" s="6">
        <v>8.208167696666667E-2</v>
      </c>
      <c r="I2648" s="6">
        <v>1.3628225966666665E-3</v>
      </c>
      <c r="J2648" s="6">
        <v>1.0288226666666667E-5</v>
      </c>
      <c r="K2648" s="20">
        <v>2.583079766666667E-4</v>
      </c>
      <c r="L2648" s="6">
        <v>8.083606666666666E-6</v>
      </c>
      <c r="M2648" s="6">
        <v>8.083606666666666E-6</v>
      </c>
      <c r="N2648" s="6">
        <v>0</v>
      </c>
      <c r="O2648" s="9">
        <v>4.5929583333333331E-5</v>
      </c>
    </row>
    <row r="2649" spans="1:15" x14ac:dyDescent="0.35">
      <c r="A2649" s="5">
        <v>2017</v>
      </c>
      <c r="B2649" s="6">
        <v>34027</v>
      </c>
      <c r="C2649" s="6">
        <v>2267002060</v>
      </c>
      <c r="D2649" s="12" t="s">
        <v>50</v>
      </c>
      <c r="E2649" s="12" t="s">
        <v>14</v>
      </c>
      <c r="F2649" s="12" t="s">
        <v>81</v>
      </c>
      <c r="G2649" s="6">
        <v>0</v>
      </c>
      <c r="H2649" s="6">
        <v>0.20121346277999999</v>
      </c>
      <c r="I2649" s="6">
        <v>2.2156430999999998E-3</v>
      </c>
      <c r="J2649" s="6">
        <v>1.3227720000000002E-5</v>
      </c>
      <c r="K2649" s="20">
        <v>4.0454777000000001E-4</v>
      </c>
      <c r="L2649" s="6">
        <v>2.094389E-5</v>
      </c>
      <c r="M2649" s="6">
        <v>2.094389E-5</v>
      </c>
      <c r="N2649" s="6">
        <v>1.1023100000000001E-6</v>
      </c>
      <c r="O2649" s="9">
        <v>5.6952683333333338E-5</v>
      </c>
    </row>
    <row r="2650" spans="1:15" x14ac:dyDescent="0.35">
      <c r="A2650" s="5">
        <v>2017</v>
      </c>
      <c r="B2650" s="6">
        <v>34027</v>
      </c>
      <c r="C2650" s="6">
        <v>2267002066</v>
      </c>
      <c r="D2650" s="12" t="s">
        <v>51</v>
      </c>
      <c r="E2650" s="12" t="s">
        <v>14</v>
      </c>
      <c r="F2650" s="12" t="s">
        <v>81</v>
      </c>
      <c r="G2650" s="6">
        <v>0</v>
      </c>
      <c r="H2650" s="6">
        <v>2.1919066913333337E-2</v>
      </c>
      <c r="I2650" s="6">
        <v>2.0833658999999997E-4</v>
      </c>
      <c r="J2650" s="6">
        <v>1.1023100000000001E-6</v>
      </c>
      <c r="K2650" s="20">
        <v>3.8213413333333341E-5</v>
      </c>
      <c r="L2650" s="6">
        <v>2.2046200000000002E-6</v>
      </c>
      <c r="M2650" s="6">
        <v>2.2046200000000002E-6</v>
      </c>
      <c r="N2650" s="6">
        <v>0</v>
      </c>
      <c r="O2650" s="9">
        <v>4.4092400000000003E-6</v>
      </c>
    </row>
    <row r="2651" spans="1:15" x14ac:dyDescent="0.35">
      <c r="A2651" s="5">
        <v>2017</v>
      </c>
      <c r="B2651" s="6">
        <v>34027</v>
      </c>
      <c r="C2651" s="6">
        <v>2267002072</v>
      </c>
      <c r="D2651" s="12" t="s">
        <v>52</v>
      </c>
      <c r="E2651" s="12" t="s">
        <v>14</v>
      </c>
      <c r="F2651" s="12" t="s">
        <v>81</v>
      </c>
      <c r="G2651" s="6">
        <v>0</v>
      </c>
      <c r="H2651" s="6">
        <v>0.17358112313666665</v>
      </c>
      <c r="I2651" s="6">
        <v>4.959660126666667E-3</v>
      </c>
      <c r="J2651" s="6">
        <v>4.6664456666666666E-5</v>
      </c>
      <c r="K2651" s="20">
        <v>9.8289308333333338E-4</v>
      </c>
      <c r="L2651" s="6">
        <v>1.6902086666666667E-5</v>
      </c>
      <c r="M2651" s="6">
        <v>1.6902086666666667E-5</v>
      </c>
      <c r="N2651" s="6">
        <v>1.1023100000000001E-6</v>
      </c>
      <c r="O2651" s="9">
        <v>2.0429478666666667E-4</v>
      </c>
    </row>
    <row r="2652" spans="1:15" x14ac:dyDescent="0.35">
      <c r="A2652" s="5">
        <v>2017</v>
      </c>
      <c r="B2652" s="6">
        <v>34027</v>
      </c>
      <c r="C2652" s="6">
        <v>2267002081</v>
      </c>
      <c r="D2652" s="12" t="s">
        <v>54</v>
      </c>
      <c r="E2652" s="12" t="s">
        <v>14</v>
      </c>
      <c r="F2652" s="12" t="s">
        <v>81</v>
      </c>
      <c r="G2652" s="6">
        <v>0</v>
      </c>
      <c r="H2652" s="6">
        <v>7.1203714449999997E-2</v>
      </c>
      <c r="I2652" s="6">
        <v>2.5411919866666667E-3</v>
      </c>
      <c r="J2652" s="6">
        <v>2.5353129999999998E-5</v>
      </c>
      <c r="K2652" s="20">
        <v>5.096346566666667E-4</v>
      </c>
      <c r="L2652" s="6">
        <v>6.6138600000000009E-6</v>
      </c>
      <c r="M2652" s="6">
        <v>6.6138600000000009E-6</v>
      </c>
      <c r="N2652" s="6">
        <v>0</v>
      </c>
      <c r="O2652" s="9">
        <v>1.1023100000000001E-4</v>
      </c>
    </row>
    <row r="2653" spans="1:15" x14ac:dyDescent="0.35">
      <c r="A2653" s="5">
        <v>2017</v>
      </c>
      <c r="B2653" s="6">
        <v>34027</v>
      </c>
      <c r="C2653" s="6">
        <v>2267003010</v>
      </c>
      <c r="D2653" s="12" t="s">
        <v>55</v>
      </c>
      <c r="E2653" s="12" t="s">
        <v>21</v>
      </c>
      <c r="F2653" s="12" t="s">
        <v>81</v>
      </c>
      <c r="G2653" s="6">
        <v>0</v>
      </c>
      <c r="H2653" s="6">
        <v>1.1234431198833332</v>
      </c>
      <c r="I2653" s="6">
        <v>3.997710933333333E-2</v>
      </c>
      <c r="J2653" s="6">
        <v>3.5347407333333338E-4</v>
      </c>
      <c r="K2653" s="20">
        <v>7.2234374300000001E-3</v>
      </c>
      <c r="L2653" s="6">
        <v>1.1023100000000001E-4</v>
      </c>
      <c r="M2653" s="6">
        <v>1.1023100000000001E-4</v>
      </c>
      <c r="N2653" s="6">
        <v>5.5115500000000006E-6</v>
      </c>
      <c r="O2653" s="9">
        <v>1.5436014366666667E-3</v>
      </c>
    </row>
    <row r="2654" spans="1:15" x14ac:dyDescent="0.35">
      <c r="A2654" s="5">
        <v>2017</v>
      </c>
      <c r="B2654" s="6">
        <v>34027</v>
      </c>
      <c r="C2654" s="6">
        <v>2267003020</v>
      </c>
      <c r="D2654" s="12" t="s">
        <v>56</v>
      </c>
      <c r="E2654" s="12" t="s">
        <v>21</v>
      </c>
      <c r="F2654" s="12" t="s">
        <v>81</v>
      </c>
      <c r="G2654" s="6">
        <v>0</v>
      </c>
      <c r="H2654" s="6">
        <v>106.32886081341333</v>
      </c>
      <c r="I2654" s="6">
        <v>1.3508731888299998</v>
      </c>
      <c r="J2654" s="6">
        <v>7.5989577033333333E-3</v>
      </c>
      <c r="K2654" s="20">
        <v>0.22357933267999996</v>
      </c>
      <c r="L2654" s="6">
        <v>1.1017221013333333E-2</v>
      </c>
      <c r="M2654" s="6">
        <v>1.1017221013333333E-2</v>
      </c>
      <c r="N2654" s="6">
        <v>5.2359724999999997E-4</v>
      </c>
      <c r="O2654" s="9">
        <v>3.318136818333333E-2</v>
      </c>
    </row>
    <row r="2655" spans="1:15" x14ac:dyDescent="0.35">
      <c r="A2655" s="5">
        <v>2017</v>
      </c>
      <c r="B2655" s="6">
        <v>34027</v>
      </c>
      <c r="C2655" s="6">
        <v>2267003030</v>
      </c>
      <c r="D2655" s="12" t="s">
        <v>20</v>
      </c>
      <c r="E2655" s="12" t="s">
        <v>21</v>
      </c>
      <c r="F2655" s="12" t="s">
        <v>81</v>
      </c>
      <c r="G2655" s="6">
        <v>0</v>
      </c>
      <c r="H2655" s="6">
        <v>0.77347292260333333</v>
      </c>
      <c r="I2655" s="6">
        <v>8.1563591266666669E-3</v>
      </c>
      <c r="J2655" s="6">
        <v>4.4459836666666669E-5</v>
      </c>
      <c r="K2655" s="20">
        <v>1.4443935366666666E-3</v>
      </c>
      <c r="L2655" s="6">
        <v>8.1203503333333334E-5</v>
      </c>
      <c r="M2655" s="6">
        <v>8.1203503333333334E-5</v>
      </c>
      <c r="N2655" s="6">
        <v>3.6743666666666665E-6</v>
      </c>
      <c r="O2655" s="9">
        <v>1.9363912333333335E-4</v>
      </c>
    </row>
    <row r="2656" spans="1:15" x14ac:dyDescent="0.35">
      <c r="A2656" s="5">
        <v>2017</v>
      </c>
      <c r="B2656" s="6">
        <v>34027</v>
      </c>
      <c r="C2656" s="6">
        <v>2267003040</v>
      </c>
      <c r="D2656" s="12" t="s">
        <v>82</v>
      </c>
      <c r="E2656" s="12" t="s">
        <v>21</v>
      </c>
      <c r="F2656" s="12" t="s">
        <v>81</v>
      </c>
      <c r="G2656" s="6">
        <v>0</v>
      </c>
      <c r="H2656" s="6">
        <v>0.23430223692333332</v>
      </c>
      <c r="I2656" s="6">
        <v>2.6462788733333333E-3</v>
      </c>
      <c r="J2656" s="6">
        <v>1.433003E-5</v>
      </c>
      <c r="K2656" s="20">
        <v>4.5010991666666664E-4</v>
      </c>
      <c r="L2656" s="6">
        <v>2.4618256666666667E-5</v>
      </c>
      <c r="M2656" s="6">
        <v>2.4618256666666667E-5</v>
      </c>
      <c r="N2656" s="6">
        <v>1.1023100000000001E-6</v>
      </c>
      <c r="O2656" s="9">
        <v>6.2464233333333331E-5</v>
      </c>
    </row>
    <row r="2657" spans="1:15" x14ac:dyDescent="0.35">
      <c r="A2657" s="5">
        <v>2017</v>
      </c>
      <c r="B2657" s="6">
        <v>34027</v>
      </c>
      <c r="C2657" s="6">
        <v>2267003050</v>
      </c>
      <c r="D2657" s="12" t="s">
        <v>83</v>
      </c>
      <c r="E2657" s="12" t="s">
        <v>21</v>
      </c>
      <c r="F2657" s="12" t="s">
        <v>81</v>
      </c>
      <c r="G2657" s="6">
        <v>0</v>
      </c>
      <c r="H2657" s="6">
        <v>6.0421285466666669E-2</v>
      </c>
      <c r="I2657" s="6">
        <v>2.0253109066666664E-3</v>
      </c>
      <c r="J2657" s="6">
        <v>1.5799776666666668E-5</v>
      </c>
      <c r="K2657" s="20">
        <v>3.2665119666666669E-4</v>
      </c>
      <c r="L2657" s="6">
        <v>5.8789866666666671E-6</v>
      </c>
      <c r="M2657" s="6">
        <v>5.8789866666666671E-6</v>
      </c>
      <c r="N2657" s="6">
        <v>0</v>
      </c>
      <c r="O2657" s="9">
        <v>6.9078093333333336E-5</v>
      </c>
    </row>
    <row r="2658" spans="1:15" x14ac:dyDescent="0.35">
      <c r="A2658" s="5">
        <v>2017</v>
      </c>
      <c r="B2658" s="6">
        <v>34027</v>
      </c>
      <c r="C2658" s="6">
        <v>2267003070</v>
      </c>
      <c r="D2658" s="12" t="s">
        <v>59</v>
      </c>
      <c r="E2658" s="12" t="s">
        <v>21</v>
      </c>
      <c r="F2658" s="12" t="s">
        <v>81</v>
      </c>
      <c r="G2658" s="6">
        <v>0</v>
      </c>
      <c r="H2658" s="6">
        <v>0.46932097534666667</v>
      </c>
      <c r="I2658" s="6">
        <v>4.0991234533333332E-3</v>
      </c>
      <c r="J2658" s="6">
        <v>2.1311326666666668E-5</v>
      </c>
      <c r="K2658" s="20">
        <v>7.9256089000000012E-4</v>
      </c>
      <c r="L2658" s="6">
        <v>4.9236513333333334E-5</v>
      </c>
      <c r="M2658" s="6">
        <v>4.9236513333333334E-5</v>
      </c>
      <c r="N2658" s="6">
        <v>2.2046200000000002E-6</v>
      </c>
      <c r="O2658" s="9">
        <v>9.4798660000000001E-5</v>
      </c>
    </row>
    <row r="2659" spans="1:15" x14ac:dyDescent="0.35">
      <c r="A2659" s="5">
        <v>2017</v>
      </c>
      <c r="B2659" s="6">
        <v>34027</v>
      </c>
      <c r="C2659" s="6">
        <v>2267004066</v>
      </c>
      <c r="D2659" s="12" t="s">
        <v>65</v>
      </c>
      <c r="E2659" s="12" t="s">
        <v>25</v>
      </c>
      <c r="F2659" s="12" t="s">
        <v>81</v>
      </c>
      <c r="G2659" s="6">
        <v>0</v>
      </c>
      <c r="H2659" s="6">
        <v>2.0713014844866664</v>
      </c>
      <c r="I2659" s="6">
        <v>2.5019864943333331E-2</v>
      </c>
      <c r="J2659" s="6">
        <v>1.3705387666666669E-4</v>
      </c>
      <c r="K2659" s="20">
        <v>4.1450530366666663E-3</v>
      </c>
      <c r="L2659" s="6">
        <v>2.1752250666666668E-4</v>
      </c>
      <c r="M2659" s="6">
        <v>2.1752250666666668E-4</v>
      </c>
      <c r="N2659" s="6">
        <v>9.9207900000000009E-6</v>
      </c>
      <c r="O2659" s="9">
        <v>5.9634970999999991E-4</v>
      </c>
    </row>
    <row r="2660" spans="1:15" x14ac:dyDescent="0.35">
      <c r="A2660" s="5">
        <v>2017</v>
      </c>
      <c r="B2660" s="6">
        <v>34027</v>
      </c>
      <c r="C2660" s="6">
        <v>2267005055</v>
      </c>
      <c r="D2660" s="12" t="s">
        <v>73</v>
      </c>
      <c r="E2660" s="12" t="s">
        <v>32</v>
      </c>
      <c r="F2660" s="12" t="s">
        <v>81</v>
      </c>
      <c r="G2660" s="6">
        <v>0</v>
      </c>
      <c r="H2660" s="6">
        <v>6.4668853333333341E-5</v>
      </c>
      <c r="I2660" s="6">
        <v>3.3069300000000005E-6</v>
      </c>
      <c r="J2660" s="6">
        <v>0</v>
      </c>
      <c r="K2660" s="20">
        <v>1.1023100000000001E-6</v>
      </c>
      <c r="L2660" s="6">
        <v>0</v>
      </c>
      <c r="M2660" s="6">
        <v>0</v>
      </c>
      <c r="N2660" s="6">
        <v>0</v>
      </c>
      <c r="O2660" s="9">
        <v>0</v>
      </c>
    </row>
    <row r="2661" spans="1:15" x14ac:dyDescent="0.35">
      <c r="A2661" s="5">
        <v>2017</v>
      </c>
      <c r="B2661" s="6">
        <v>34027</v>
      </c>
      <c r="C2661" s="6">
        <v>2267006005</v>
      </c>
      <c r="D2661" s="12" t="s">
        <v>33</v>
      </c>
      <c r="E2661" s="12" t="s">
        <v>34</v>
      </c>
      <c r="F2661" s="12" t="s">
        <v>81</v>
      </c>
      <c r="G2661" s="6">
        <v>0</v>
      </c>
      <c r="H2661" s="6">
        <v>2.8228443170766666</v>
      </c>
      <c r="I2661" s="6">
        <v>0.11035666333999999</v>
      </c>
      <c r="J2661" s="6">
        <v>1.30403273E-3</v>
      </c>
      <c r="K2661" s="20">
        <v>3.3153442996666671E-2</v>
      </c>
      <c r="L2661" s="6">
        <v>2.6198234333333335E-4</v>
      </c>
      <c r="M2661" s="6">
        <v>2.6198234333333335E-4</v>
      </c>
      <c r="N2661" s="6">
        <v>1.3595156666666667E-5</v>
      </c>
      <c r="O2661" s="9">
        <v>5.6945334600000007E-3</v>
      </c>
    </row>
    <row r="2662" spans="1:15" x14ac:dyDescent="0.35">
      <c r="A2662" s="5">
        <v>2017</v>
      </c>
      <c r="B2662" s="6">
        <v>34027</v>
      </c>
      <c r="C2662" s="6">
        <v>2267006010</v>
      </c>
      <c r="D2662" s="12" t="s">
        <v>35</v>
      </c>
      <c r="E2662" s="12" t="s">
        <v>34</v>
      </c>
      <c r="F2662" s="12" t="s">
        <v>81</v>
      </c>
      <c r="G2662" s="6">
        <v>0</v>
      </c>
      <c r="H2662" s="6">
        <v>0.61266242825333328</v>
      </c>
      <c r="I2662" s="6">
        <v>1.5394126586666668E-2</v>
      </c>
      <c r="J2662" s="6">
        <v>1.4844441333333334E-4</v>
      </c>
      <c r="K2662" s="20">
        <v>3.9400233766666666E-3</v>
      </c>
      <c r="L2662" s="6">
        <v>6.025961333333334E-5</v>
      </c>
      <c r="M2662" s="6">
        <v>6.025961333333334E-5</v>
      </c>
      <c r="N2662" s="6">
        <v>3.3069300000000005E-6</v>
      </c>
      <c r="O2662" s="9">
        <v>6.4852571666666671E-4</v>
      </c>
    </row>
    <row r="2663" spans="1:15" x14ac:dyDescent="0.35">
      <c r="A2663" s="5">
        <v>2017</v>
      </c>
      <c r="B2663" s="6">
        <v>34027</v>
      </c>
      <c r="C2663" s="6">
        <v>2267006015</v>
      </c>
      <c r="D2663" s="12" t="s">
        <v>36</v>
      </c>
      <c r="E2663" s="12" t="s">
        <v>34</v>
      </c>
      <c r="F2663" s="12" t="s">
        <v>81</v>
      </c>
      <c r="G2663" s="6">
        <v>0</v>
      </c>
      <c r="H2663" s="6">
        <v>0.70791046329666674</v>
      </c>
      <c r="I2663" s="6">
        <v>1.2172074456666668E-2</v>
      </c>
      <c r="J2663" s="6">
        <v>7.4589643333333329E-5</v>
      </c>
      <c r="K2663" s="20">
        <v>2.2490798366666663E-3</v>
      </c>
      <c r="L2663" s="6">
        <v>7.2385023333333318E-5</v>
      </c>
      <c r="M2663" s="6">
        <v>7.2385023333333318E-5</v>
      </c>
      <c r="N2663" s="6">
        <v>3.3069300000000005E-6</v>
      </c>
      <c r="O2663" s="9">
        <v>3.2665119666666669E-4</v>
      </c>
    </row>
    <row r="2664" spans="1:15" x14ac:dyDescent="0.35">
      <c r="A2664" s="5">
        <v>2017</v>
      </c>
      <c r="B2664" s="6">
        <v>34027</v>
      </c>
      <c r="C2664" s="6">
        <v>2267006025</v>
      </c>
      <c r="D2664" s="12" t="s">
        <v>75</v>
      </c>
      <c r="E2664" s="12" t="s">
        <v>34</v>
      </c>
      <c r="F2664" s="12" t="s">
        <v>81</v>
      </c>
      <c r="G2664" s="6">
        <v>0</v>
      </c>
      <c r="H2664" s="6">
        <v>0.88261410545000007</v>
      </c>
      <c r="I2664" s="6">
        <v>1.7830599123333336E-2</v>
      </c>
      <c r="J2664" s="6">
        <v>1.2382615666666668E-4</v>
      </c>
      <c r="K2664" s="20">
        <v>2.8957683699999998E-3</v>
      </c>
      <c r="L2664" s="6">
        <v>9.0389420000000007E-5</v>
      </c>
      <c r="M2664" s="6">
        <v>9.0389420000000007E-5</v>
      </c>
      <c r="N2664" s="6">
        <v>4.4092400000000003E-6</v>
      </c>
      <c r="O2664" s="9">
        <v>5.4049933666666661E-4</v>
      </c>
    </row>
    <row r="2665" spans="1:15" x14ac:dyDescent="0.35">
      <c r="A2665" s="5">
        <v>2017</v>
      </c>
      <c r="B2665" s="6">
        <v>34027</v>
      </c>
      <c r="C2665" s="6">
        <v>2267006030</v>
      </c>
      <c r="D2665" s="12" t="s">
        <v>76</v>
      </c>
      <c r="E2665" s="12" t="s">
        <v>34</v>
      </c>
      <c r="F2665" s="12" t="s">
        <v>81</v>
      </c>
      <c r="G2665" s="6">
        <v>0</v>
      </c>
      <c r="H2665" s="6">
        <v>1.2017383620000001E-2</v>
      </c>
      <c r="I2665" s="6">
        <v>4.7252355333333328E-4</v>
      </c>
      <c r="J2665" s="6">
        <v>4.4092400000000003E-6</v>
      </c>
      <c r="K2665" s="20">
        <v>8.7082489999999998E-5</v>
      </c>
      <c r="L2665" s="6">
        <v>1.1023100000000001E-6</v>
      </c>
      <c r="M2665" s="6">
        <v>1.1023100000000001E-6</v>
      </c>
      <c r="N2665" s="6">
        <v>0</v>
      </c>
      <c r="O2665" s="9">
        <v>1.9106706666666671E-5</v>
      </c>
    </row>
    <row r="2666" spans="1:15" x14ac:dyDescent="0.35">
      <c r="A2666" s="5">
        <v>2017</v>
      </c>
      <c r="B2666" s="6">
        <v>34027</v>
      </c>
      <c r="C2666" s="6">
        <v>2267006035</v>
      </c>
      <c r="D2666" s="12" t="s">
        <v>37</v>
      </c>
      <c r="E2666" s="12" t="s">
        <v>34</v>
      </c>
      <c r="F2666" s="12" t="s">
        <v>81</v>
      </c>
      <c r="G2666" s="6">
        <v>0</v>
      </c>
      <c r="H2666" s="6">
        <v>1.1122307900000001E-2</v>
      </c>
      <c r="I2666" s="6">
        <v>1.6718368333333336E-4</v>
      </c>
      <c r="J2666" s="6">
        <v>1.1023100000000001E-6</v>
      </c>
      <c r="K2666" s="20">
        <v>3.1232116666666665E-5</v>
      </c>
      <c r="L2666" s="6">
        <v>1.1023100000000001E-6</v>
      </c>
      <c r="M2666" s="6">
        <v>1.1023100000000001E-6</v>
      </c>
      <c r="N2666" s="6">
        <v>0</v>
      </c>
      <c r="O2666" s="9">
        <v>4.4092400000000003E-6</v>
      </c>
    </row>
    <row r="2667" spans="1:15" x14ac:dyDescent="0.35">
      <c r="A2667" s="5">
        <v>2017</v>
      </c>
      <c r="B2667" s="6">
        <v>34027</v>
      </c>
      <c r="C2667" s="6">
        <v>2268002081</v>
      </c>
      <c r="D2667" s="12" t="s">
        <v>54</v>
      </c>
      <c r="E2667" s="12" t="s">
        <v>14</v>
      </c>
      <c r="F2667" s="12" t="s">
        <v>84</v>
      </c>
      <c r="G2667" s="6">
        <v>0</v>
      </c>
      <c r="H2667" s="6">
        <v>2.1888202233333333E-3</v>
      </c>
      <c r="I2667" s="6">
        <v>9.4798660000000001E-5</v>
      </c>
      <c r="J2667" s="6">
        <v>6.7975783333333324E-5</v>
      </c>
      <c r="K2667" s="20">
        <v>1.9106706666666671E-5</v>
      </c>
      <c r="L2667" s="6">
        <v>0</v>
      </c>
      <c r="M2667" s="6">
        <v>0</v>
      </c>
      <c r="N2667" s="6">
        <v>0</v>
      </c>
      <c r="O2667" s="9">
        <v>1.4697466666666668E-5</v>
      </c>
    </row>
    <row r="2668" spans="1:15" x14ac:dyDescent="0.35">
      <c r="A2668" s="5">
        <v>2017</v>
      </c>
      <c r="B2668" s="6">
        <v>34027</v>
      </c>
      <c r="C2668" s="6">
        <v>2268003020</v>
      </c>
      <c r="D2668" s="12" t="s">
        <v>56</v>
      </c>
      <c r="E2668" s="12" t="s">
        <v>21</v>
      </c>
      <c r="F2668" s="12" t="s">
        <v>84</v>
      </c>
      <c r="G2668" s="6">
        <v>0</v>
      </c>
      <c r="H2668" s="6">
        <v>7.1357890875333334</v>
      </c>
      <c r="I2668" s="6">
        <v>0.10499355775333334</v>
      </c>
      <c r="J2668" s="6">
        <v>4.4218063339999995E-2</v>
      </c>
      <c r="K2668" s="20">
        <v>1.7990066636666666E-2</v>
      </c>
      <c r="L2668" s="6">
        <v>8.5612743333333323E-4</v>
      </c>
      <c r="M2668" s="6">
        <v>8.5612743333333323E-4</v>
      </c>
      <c r="N2668" s="6">
        <v>4.0050596666666668E-5</v>
      </c>
      <c r="O2668" s="9">
        <v>9.5584974466666663E-3</v>
      </c>
    </row>
    <row r="2669" spans="1:15" x14ac:dyDescent="0.35">
      <c r="A2669" s="5">
        <v>2017</v>
      </c>
      <c r="B2669" s="6">
        <v>34027</v>
      </c>
      <c r="C2669" s="6">
        <v>2268003030</v>
      </c>
      <c r="D2669" s="12" t="s">
        <v>20</v>
      </c>
      <c r="E2669" s="12" t="s">
        <v>21</v>
      </c>
      <c r="F2669" s="12" t="s">
        <v>84</v>
      </c>
      <c r="G2669" s="6">
        <v>0</v>
      </c>
      <c r="H2669" s="6">
        <v>9.2149441633333339E-3</v>
      </c>
      <c r="I2669" s="6">
        <v>1.3264463666666667E-4</v>
      </c>
      <c r="J2669" s="6">
        <v>5.4748063333333341E-5</v>
      </c>
      <c r="K2669" s="20">
        <v>2.241363666666667E-5</v>
      </c>
      <c r="L2669" s="6">
        <v>1.1023100000000001E-6</v>
      </c>
      <c r="M2669" s="6">
        <v>1.1023100000000001E-6</v>
      </c>
      <c r="N2669" s="6">
        <v>0</v>
      </c>
      <c r="O2669" s="9">
        <v>1.212541E-5</v>
      </c>
    </row>
    <row r="2670" spans="1:15" x14ac:dyDescent="0.35">
      <c r="A2670" s="5">
        <v>2017</v>
      </c>
      <c r="B2670" s="6">
        <v>34027</v>
      </c>
      <c r="C2670" s="6">
        <v>2268003040</v>
      </c>
      <c r="D2670" s="12" t="s">
        <v>85</v>
      </c>
      <c r="E2670" s="12" t="s">
        <v>21</v>
      </c>
      <c r="F2670" s="12" t="s">
        <v>84</v>
      </c>
      <c r="G2670" s="6">
        <v>0</v>
      </c>
      <c r="H2670" s="6">
        <v>5.0210220499999998E-3</v>
      </c>
      <c r="I2670" s="6">
        <v>6.7975783333333324E-5</v>
      </c>
      <c r="J2670" s="6">
        <v>2.7925186666666666E-5</v>
      </c>
      <c r="K2670" s="20">
        <v>1.212541E-5</v>
      </c>
      <c r="L2670" s="6">
        <v>1.1023100000000001E-6</v>
      </c>
      <c r="M2670" s="6">
        <v>1.1023100000000001E-6</v>
      </c>
      <c r="N2670" s="6">
        <v>0</v>
      </c>
      <c r="O2670" s="9">
        <v>5.8789866666666671E-6</v>
      </c>
    </row>
    <row r="2671" spans="1:15" x14ac:dyDescent="0.35">
      <c r="A2671" s="5">
        <v>2017</v>
      </c>
      <c r="B2671" s="6">
        <v>34027</v>
      </c>
      <c r="C2671" s="6">
        <v>2268003060</v>
      </c>
      <c r="D2671" s="12" t="s">
        <v>58</v>
      </c>
      <c r="E2671" s="12" t="s">
        <v>21</v>
      </c>
      <c r="F2671" s="12" t="s">
        <v>84</v>
      </c>
      <c r="G2671" s="6">
        <v>0</v>
      </c>
      <c r="H2671" s="6">
        <v>8.1706891566666658E-3</v>
      </c>
      <c r="I2671" s="6">
        <v>1.1280305666666666E-4</v>
      </c>
      <c r="J2671" s="6">
        <v>5.1073696666666667E-5</v>
      </c>
      <c r="K2671" s="20">
        <v>2.094389E-5</v>
      </c>
      <c r="L2671" s="6">
        <v>1.1023100000000001E-6</v>
      </c>
      <c r="M2671" s="6">
        <v>1.1023100000000001E-6</v>
      </c>
      <c r="N2671" s="6">
        <v>0</v>
      </c>
      <c r="O2671" s="9">
        <v>1.1023100000000001E-5</v>
      </c>
    </row>
    <row r="2672" spans="1:15" x14ac:dyDescent="0.35">
      <c r="A2672" s="5">
        <v>2017</v>
      </c>
      <c r="B2672" s="6">
        <v>34027</v>
      </c>
      <c r="C2672" s="6">
        <v>2268003070</v>
      </c>
      <c r="D2672" s="12" t="s">
        <v>59</v>
      </c>
      <c r="E2672" s="12" t="s">
        <v>21</v>
      </c>
      <c r="F2672" s="12" t="s">
        <v>84</v>
      </c>
      <c r="G2672" s="6">
        <v>0</v>
      </c>
      <c r="H2672" s="6">
        <v>2.9415509786666669E-2</v>
      </c>
      <c r="I2672" s="6">
        <v>2.961539533333334E-4</v>
      </c>
      <c r="J2672" s="6">
        <v>1.2015179000000001E-4</v>
      </c>
      <c r="K2672" s="20">
        <v>6.025961333333334E-5</v>
      </c>
      <c r="L2672" s="6">
        <v>3.3069300000000005E-6</v>
      </c>
      <c r="M2672" s="6">
        <v>3.3069300000000005E-6</v>
      </c>
      <c r="N2672" s="6">
        <v>0</v>
      </c>
      <c r="O2672" s="9">
        <v>2.5720566666666669E-5</v>
      </c>
    </row>
    <row r="2673" spans="1:15" x14ac:dyDescent="0.35">
      <c r="A2673" s="5">
        <v>2017</v>
      </c>
      <c r="B2673" s="6">
        <v>34027</v>
      </c>
      <c r="C2673" s="6">
        <v>2268005055</v>
      </c>
      <c r="D2673" s="12" t="s">
        <v>73</v>
      </c>
      <c r="E2673" s="12" t="s">
        <v>32</v>
      </c>
      <c r="F2673" s="12" t="s">
        <v>84</v>
      </c>
      <c r="G2673" s="6">
        <v>0</v>
      </c>
      <c r="H2673" s="6">
        <v>7.2752459999999989E-5</v>
      </c>
      <c r="I2673" s="6">
        <v>4.4092400000000003E-6</v>
      </c>
      <c r="J2673" s="6">
        <v>4.4092400000000003E-6</v>
      </c>
      <c r="K2673" s="20">
        <v>1.1023100000000001E-6</v>
      </c>
      <c r="L2673" s="6">
        <v>0</v>
      </c>
      <c r="M2673" s="6">
        <v>0</v>
      </c>
      <c r="N2673" s="6">
        <v>0</v>
      </c>
      <c r="O2673" s="9">
        <v>1.1023100000000001E-6</v>
      </c>
    </row>
    <row r="2674" spans="1:15" x14ac:dyDescent="0.35">
      <c r="A2674" s="5">
        <v>2017</v>
      </c>
      <c r="B2674" s="6">
        <v>34027</v>
      </c>
      <c r="C2674" s="6">
        <v>2268006005</v>
      </c>
      <c r="D2674" s="12" t="s">
        <v>33</v>
      </c>
      <c r="E2674" s="12" t="s">
        <v>34</v>
      </c>
      <c r="F2674" s="12" t="s">
        <v>84</v>
      </c>
      <c r="G2674" s="6">
        <v>0</v>
      </c>
      <c r="H2674" s="6">
        <v>0.84174008321333327</v>
      </c>
      <c r="I2674" s="6">
        <v>4.2928360639999996E-2</v>
      </c>
      <c r="J2674" s="6">
        <v>3.7346630236666671E-2</v>
      </c>
      <c r="K2674" s="20">
        <v>1.3195018136666667E-2</v>
      </c>
      <c r="L2674" s="6">
        <v>9.6635843333333328E-5</v>
      </c>
      <c r="M2674" s="6">
        <v>9.6635843333333328E-5</v>
      </c>
      <c r="N2674" s="6">
        <v>4.4092400000000003E-6</v>
      </c>
      <c r="O2674" s="9">
        <v>8.0729510033333337E-3</v>
      </c>
    </row>
    <row r="2675" spans="1:15" x14ac:dyDescent="0.35">
      <c r="A2675" s="5">
        <v>2017</v>
      </c>
      <c r="B2675" s="6">
        <v>34027</v>
      </c>
      <c r="C2675" s="6">
        <v>2268006010</v>
      </c>
      <c r="D2675" s="12" t="s">
        <v>35</v>
      </c>
      <c r="E2675" s="12" t="s">
        <v>34</v>
      </c>
      <c r="F2675" s="12" t="s">
        <v>84</v>
      </c>
      <c r="G2675" s="6">
        <v>0</v>
      </c>
      <c r="H2675" s="6">
        <v>4.1892924113333334E-2</v>
      </c>
      <c r="I2675" s="6">
        <v>1.53000628E-3</v>
      </c>
      <c r="J2675" s="6">
        <v>1.1522813866666668E-3</v>
      </c>
      <c r="K2675" s="20">
        <v>4.1593830666666664E-4</v>
      </c>
      <c r="L2675" s="6">
        <v>4.4092400000000003E-6</v>
      </c>
      <c r="M2675" s="6">
        <v>4.4092400000000003E-6</v>
      </c>
      <c r="N2675" s="6">
        <v>0</v>
      </c>
      <c r="O2675" s="9">
        <v>2.4875462333333337E-4</v>
      </c>
    </row>
    <row r="2676" spans="1:15" x14ac:dyDescent="0.35">
      <c r="A2676" s="5">
        <v>2017</v>
      </c>
      <c r="B2676" s="6">
        <v>34027</v>
      </c>
      <c r="C2676" s="6">
        <v>2268006015</v>
      </c>
      <c r="D2676" s="12" t="s">
        <v>36</v>
      </c>
      <c r="E2676" s="12" t="s">
        <v>34</v>
      </c>
      <c r="F2676" s="12" t="s">
        <v>84</v>
      </c>
      <c r="G2676" s="6">
        <v>0</v>
      </c>
      <c r="H2676" s="6">
        <v>5.724038624333333E-2</v>
      </c>
      <c r="I2676" s="6">
        <v>1.1846158133333334E-3</v>
      </c>
      <c r="J2676" s="6">
        <v>5.3719240666666663E-4</v>
      </c>
      <c r="K2676" s="20">
        <v>2.2303405666666666E-4</v>
      </c>
      <c r="L2676" s="6">
        <v>6.6138600000000009E-6</v>
      </c>
      <c r="M2676" s="6">
        <v>6.6138600000000009E-6</v>
      </c>
      <c r="N2676" s="6">
        <v>0</v>
      </c>
      <c r="O2676" s="9">
        <v>1.1610998666666666E-4</v>
      </c>
    </row>
    <row r="2677" spans="1:15" x14ac:dyDescent="0.35">
      <c r="A2677" s="5">
        <v>2017</v>
      </c>
      <c r="B2677" s="6">
        <v>34027</v>
      </c>
      <c r="C2677" s="6">
        <v>2268006020</v>
      </c>
      <c r="D2677" s="12" t="s">
        <v>86</v>
      </c>
      <c r="E2677" s="12" t="s">
        <v>34</v>
      </c>
      <c r="F2677" s="12" t="s">
        <v>84</v>
      </c>
      <c r="G2677" s="6">
        <v>0</v>
      </c>
      <c r="H2677" s="6">
        <v>2.0773065019299999</v>
      </c>
      <c r="I2677" s="6">
        <v>2.3198113950000002E-2</v>
      </c>
      <c r="J2677" s="6">
        <v>9.9263015500000006E-3</v>
      </c>
      <c r="K2677" s="20">
        <v>4.4536998366666676E-3</v>
      </c>
      <c r="L2677" s="6">
        <v>2.7410775333333337E-4</v>
      </c>
      <c r="M2677" s="6">
        <v>2.7410775333333337E-4</v>
      </c>
      <c r="N2677" s="6">
        <v>1.1390536666666669E-5</v>
      </c>
      <c r="O2677" s="9">
        <v>2.1454626966666665E-3</v>
      </c>
    </row>
    <row r="2678" spans="1:15" x14ac:dyDescent="0.35">
      <c r="A2678" s="5">
        <v>2017</v>
      </c>
      <c r="B2678" s="6">
        <v>34027</v>
      </c>
      <c r="C2678" s="6">
        <v>2268010010</v>
      </c>
      <c r="D2678" s="12" t="s">
        <v>79</v>
      </c>
      <c r="E2678" s="12" t="s">
        <v>21</v>
      </c>
      <c r="F2678" s="12" t="s">
        <v>84</v>
      </c>
      <c r="G2678" s="6">
        <v>0</v>
      </c>
      <c r="H2678" s="6">
        <v>1.1964840176666667E-2</v>
      </c>
      <c r="I2678" s="6">
        <v>1.2713308666666666E-4</v>
      </c>
      <c r="J2678" s="6">
        <v>5.3278316666666678E-5</v>
      </c>
      <c r="K2678" s="20">
        <v>2.4618256666666667E-5</v>
      </c>
      <c r="L2678" s="6">
        <v>1.1023100000000001E-6</v>
      </c>
      <c r="M2678" s="6">
        <v>1.1023100000000001E-6</v>
      </c>
      <c r="N2678" s="6">
        <v>0</v>
      </c>
      <c r="O2678" s="9">
        <v>1.1390536666666669E-5</v>
      </c>
    </row>
    <row r="2679" spans="1:15" x14ac:dyDescent="0.35">
      <c r="A2679" s="5">
        <v>2017</v>
      </c>
      <c r="B2679" s="6">
        <v>34027</v>
      </c>
      <c r="C2679" s="6">
        <v>2270001060</v>
      </c>
      <c r="D2679" s="12" t="s">
        <v>87</v>
      </c>
      <c r="E2679" s="12" t="s">
        <v>9</v>
      </c>
      <c r="F2679" s="12" t="s">
        <v>88</v>
      </c>
      <c r="G2679" s="6">
        <v>5.5115500000000006E-6</v>
      </c>
      <c r="H2679" s="6">
        <v>0.72035186883000002</v>
      </c>
      <c r="I2679" s="6">
        <v>5.359798656666667E-3</v>
      </c>
      <c r="J2679" s="6">
        <v>2.9027496666666665E-5</v>
      </c>
      <c r="K2679" s="20">
        <v>5.783453133333334E-3</v>
      </c>
      <c r="L2679" s="6">
        <v>7.9035626999999998E-4</v>
      </c>
      <c r="M2679" s="6">
        <v>7.6684032333333328E-4</v>
      </c>
      <c r="N2679" s="6">
        <v>2.2046200000000002E-6</v>
      </c>
      <c r="O2679" s="9">
        <v>1.3999336999999999E-3</v>
      </c>
    </row>
    <row r="2680" spans="1:15" x14ac:dyDescent="0.35">
      <c r="A2680" s="5">
        <v>2017</v>
      </c>
      <c r="B2680" s="6">
        <v>34027</v>
      </c>
      <c r="C2680" s="6">
        <v>2270002003</v>
      </c>
      <c r="D2680" s="12" t="s">
        <v>42</v>
      </c>
      <c r="E2680" s="12" t="s">
        <v>14</v>
      </c>
      <c r="F2680" s="12" t="s">
        <v>88</v>
      </c>
      <c r="G2680" s="6">
        <v>4.9971386666666669E-5</v>
      </c>
      <c r="H2680" s="6">
        <v>6.1406397867466671</v>
      </c>
      <c r="I2680" s="6">
        <v>8.204125893333334E-3</v>
      </c>
      <c r="J2680" s="6">
        <v>1.0912869000000001E-4</v>
      </c>
      <c r="K2680" s="20">
        <v>2.1836393663333332E-2</v>
      </c>
      <c r="L2680" s="6">
        <v>1.4635002433333333E-3</v>
      </c>
      <c r="M2680" s="6">
        <v>1.4190404066666666E-3</v>
      </c>
      <c r="N2680" s="6">
        <v>1.873927E-5</v>
      </c>
      <c r="O2680" s="9">
        <v>1.2496521033333334E-3</v>
      </c>
    </row>
    <row r="2681" spans="1:15" x14ac:dyDescent="0.35">
      <c r="A2681" s="5">
        <v>2017</v>
      </c>
      <c r="B2681" s="6">
        <v>34027</v>
      </c>
      <c r="C2681" s="6">
        <v>2270002006</v>
      </c>
      <c r="D2681" s="12" t="s">
        <v>13</v>
      </c>
      <c r="E2681" s="12" t="s">
        <v>14</v>
      </c>
      <c r="F2681" s="12" t="s">
        <v>88</v>
      </c>
      <c r="G2681" s="6">
        <v>0</v>
      </c>
      <c r="H2681" s="6">
        <v>1.0011914293333334E-2</v>
      </c>
      <c r="I2681" s="6">
        <v>4.5929583333333331E-5</v>
      </c>
      <c r="J2681" s="6">
        <v>1.1023100000000001E-6</v>
      </c>
      <c r="K2681" s="20">
        <v>7.5691953333333341E-5</v>
      </c>
      <c r="L2681" s="6">
        <v>5.5115500000000006E-6</v>
      </c>
      <c r="M2681" s="6">
        <v>4.7766766666666677E-6</v>
      </c>
      <c r="N2681" s="6">
        <v>0</v>
      </c>
      <c r="O2681" s="9">
        <v>1.433003E-5</v>
      </c>
    </row>
    <row r="2682" spans="1:15" x14ac:dyDescent="0.35">
      <c r="A2682" s="5">
        <v>2017</v>
      </c>
      <c r="B2682" s="6">
        <v>34027</v>
      </c>
      <c r="C2682" s="6">
        <v>2270002009</v>
      </c>
      <c r="D2682" s="12" t="s">
        <v>15</v>
      </c>
      <c r="E2682" s="12" t="s">
        <v>14</v>
      </c>
      <c r="F2682" s="12" t="s">
        <v>88</v>
      </c>
      <c r="G2682" s="6">
        <v>1.1023100000000001E-6</v>
      </c>
      <c r="H2682" s="6">
        <v>0.16486846489666665</v>
      </c>
      <c r="I2682" s="6">
        <v>6.6432549333333339E-4</v>
      </c>
      <c r="J2682" s="6">
        <v>1.4697466666666668E-5</v>
      </c>
      <c r="K2682" s="20">
        <v>1.1978435333333333E-3</v>
      </c>
      <c r="L2682" s="6">
        <v>7.348733333333333E-5</v>
      </c>
      <c r="M2682" s="6">
        <v>7.1282713333333347E-5</v>
      </c>
      <c r="N2682" s="6">
        <v>1.1023100000000001E-6</v>
      </c>
      <c r="O2682" s="9">
        <v>1.9400655999999997E-4</v>
      </c>
    </row>
    <row r="2683" spans="1:15" x14ac:dyDescent="0.35">
      <c r="A2683" s="5">
        <v>2017</v>
      </c>
      <c r="B2683" s="6">
        <v>34027</v>
      </c>
      <c r="C2683" s="6">
        <v>2270002015</v>
      </c>
      <c r="D2683" s="12" t="s">
        <v>43</v>
      </c>
      <c r="E2683" s="12" t="s">
        <v>14</v>
      </c>
      <c r="F2683" s="12" t="s">
        <v>88</v>
      </c>
      <c r="G2683" s="6">
        <v>1.2492846666666666E-4</v>
      </c>
      <c r="H2683" s="6">
        <v>15.377961210516668</v>
      </c>
      <c r="I2683" s="6">
        <v>2.5159858313333335E-2</v>
      </c>
      <c r="J2683" s="6">
        <v>2.9982832000000005E-4</v>
      </c>
      <c r="K2683" s="20">
        <v>6.0493670490000005E-2</v>
      </c>
      <c r="L2683" s="6">
        <v>4.260795586666667E-3</v>
      </c>
      <c r="M2683" s="6">
        <v>4.1329276266666671E-3</v>
      </c>
      <c r="N2683" s="6">
        <v>4.7031893333333337E-5</v>
      </c>
      <c r="O2683" s="9">
        <v>3.60565601E-3</v>
      </c>
    </row>
    <row r="2684" spans="1:15" x14ac:dyDescent="0.35">
      <c r="A2684" s="5">
        <v>2017</v>
      </c>
      <c r="B2684" s="6">
        <v>34027</v>
      </c>
      <c r="C2684" s="6">
        <v>2270002018</v>
      </c>
      <c r="D2684" s="12" t="s">
        <v>89</v>
      </c>
      <c r="E2684" s="12" t="s">
        <v>14</v>
      </c>
      <c r="F2684" s="12" t="s">
        <v>88</v>
      </c>
      <c r="G2684" s="6">
        <v>1.3595156666666665E-4</v>
      </c>
      <c r="H2684" s="6">
        <v>16.729629532293334</v>
      </c>
      <c r="I2684" s="6">
        <v>2.148438933666667E-2</v>
      </c>
      <c r="J2684" s="6">
        <v>2.3846639666666667E-4</v>
      </c>
      <c r="K2684" s="20">
        <v>4.904728345E-2</v>
      </c>
      <c r="L2684" s="6">
        <v>2.7965604700000003E-3</v>
      </c>
      <c r="M2684" s="6">
        <v>2.71278491E-3</v>
      </c>
      <c r="N2684" s="6">
        <v>5.0338823333333326E-5</v>
      </c>
      <c r="O2684" s="9">
        <v>2.6470137466666666E-3</v>
      </c>
    </row>
    <row r="2685" spans="1:15" x14ac:dyDescent="0.35">
      <c r="A2685" s="5">
        <v>2017</v>
      </c>
      <c r="B2685" s="6">
        <v>34027</v>
      </c>
      <c r="C2685" s="6">
        <v>2270002021</v>
      </c>
      <c r="D2685" s="12" t="s">
        <v>16</v>
      </c>
      <c r="E2685" s="12" t="s">
        <v>14</v>
      </c>
      <c r="F2685" s="12" t="s">
        <v>88</v>
      </c>
      <c r="G2685" s="6">
        <v>7.7161700000000004E-6</v>
      </c>
      <c r="H2685" s="6">
        <v>0.92471536615333338</v>
      </c>
      <c r="I2685" s="6">
        <v>1.53110859E-3</v>
      </c>
      <c r="J2685" s="6">
        <v>2.0209016666666669E-5</v>
      </c>
      <c r="K2685" s="20">
        <v>3.8062764299999999E-3</v>
      </c>
      <c r="L2685" s="6">
        <v>2.6198234333333335E-4</v>
      </c>
      <c r="M2685" s="6">
        <v>2.5426617333333332E-4</v>
      </c>
      <c r="N2685" s="6">
        <v>3.3069300000000005E-6</v>
      </c>
      <c r="O2685" s="9">
        <v>2.6969851333333332E-4</v>
      </c>
    </row>
    <row r="2686" spans="1:15" x14ac:dyDescent="0.35">
      <c r="A2686" s="5">
        <v>2017</v>
      </c>
      <c r="B2686" s="6">
        <v>34027</v>
      </c>
      <c r="C2686" s="6">
        <v>2270002024</v>
      </c>
      <c r="D2686" s="12" t="s">
        <v>44</v>
      </c>
      <c r="E2686" s="12" t="s">
        <v>14</v>
      </c>
      <c r="F2686" s="12" t="s">
        <v>88</v>
      </c>
      <c r="G2686" s="6">
        <v>4.4092400000000003E-6</v>
      </c>
      <c r="H2686" s="6">
        <v>0.55194021215666667</v>
      </c>
      <c r="I2686" s="6">
        <v>1.3319579166666668E-3</v>
      </c>
      <c r="J2686" s="6">
        <v>1.212541E-5</v>
      </c>
      <c r="K2686" s="20">
        <v>3.0405384166666666E-3</v>
      </c>
      <c r="L2686" s="6">
        <v>1.8518808000000001E-4</v>
      </c>
      <c r="M2686" s="6">
        <v>1.7967652999999997E-4</v>
      </c>
      <c r="N2686" s="6">
        <v>2.2046200000000002E-6</v>
      </c>
      <c r="O2686" s="9">
        <v>1.9951811E-4</v>
      </c>
    </row>
    <row r="2687" spans="1:15" x14ac:dyDescent="0.35">
      <c r="A2687" s="5">
        <v>2017</v>
      </c>
      <c r="B2687" s="6">
        <v>34027</v>
      </c>
      <c r="C2687" s="6">
        <v>2270002027</v>
      </c>
      <c r="D2687" s="12" t="s">
        <v>17</v>
      </c>
      <c r="E2687" s="12" t="s">
        <v>14</v>
      </c>
      <c r="F2687" s="12" t="s">
        <v>88</v>
      </c>
      <c r="G2687" s="6">
        <v>1.3595156666666667E-5</v>
      </c>
      <c r="H2687" s="6">
        <v>1.6982452414399998</v>
      </c>
      <c r="I2687" s="6">
        <v>4.4496580333333339E-3</v>
      </c>
      <c r="J2687" s="6">
        <v>8.5980180000000013E-5</v>
      </c>
      <c r="K2687" s="20">
        <v>1.1070866766666668E-2</v>
      </c>
      <c r="L2687" s="6">
        <v>5.8642891999999996E-4</v>
      </c>
      <c r="M2687" s="6">
        <v>5.6842452333333337E-4</v>
      </c>
      <c r="N2687" s="6">
        <v>5.8789866666666671E-6</v>
      </c>
      <c r="O2687" s="9">
        <v>1.1412582866666668E-3</v>
      </c>
    </row>
    <row r="2688" spans="1:15" x14ac:dyDescent="0.35">
      <c r="A2688" s="5">
        <v>2017</v>
      </c>
      <c r="B2688" s="6">
        <v>34027</v>
      </c>
      <c r="C2688" s="6">
        <v>2270002030</v>
      </c>
      <c r="D2688" s="12" t="s">
        <v>45</v>
      </c>
      <c r="E2688" s="12" t="s">
        <v>14</v>
      </c>
      <c r="F2688" s="12" t="s">
        <v>88</v>
      </c>
      <c r="G2688" s="6">
        <v>5.9157303333333335E-5</v>
      </c>
      <c r="H2688" s="6">
        <v>7.2836375185933333</v>
      </c>
      <c r="I2688" s="6">
        <v>1.5579314666666668E-2</v>
      </c>
      <c r="J2688" s="6">
        <v>1.8371833333333333E-4</v>
      </c>
      <c r="K2688" s="20">
        <v>3.6024960546666672E-2</v>
      </c>
      <c r="L2688" s="6">
        <v>2.3306507766666668E-3</v>
      </c>
      <c r="M2688" s="6">
        <v>2.2612052466666668E-3</v>
      </c>
      <c r="N2688" s="6">
        <v>2.3148510000000001E-5</v>
      </c>
      <c r="O2688" s="9">
        <v>2.5011413899999999E-3</v>
      </c>
    </row>
    <row r="2689" spans="1:15" x14ac:dyDescent="0.35">
      <c r="A2689" s="5">
        <v>2017</v>
      </c>
      <c r="B2689" s="6">
        <v>34027</v>
      </c>
      <c r="C2689" s="6">
        <v>2270002033</v>
      </c>
      <c r="D2689" s="12" t="s">
        <v>46</v>
      </c>
      <c r="E2689" s="12" t="s">
        <v>14</v>
      </c>
      <c r="F2689" s="12" t="s">
        <v>88</v>
      </c>
      <c r="G2689" s="6">
        <v>5.1073696666666667E-5</v>
      </c>
      <c r="H2689" s="6">
        <v>6.2707013436466674</v>
      </c>
      <c r="I2689" s="6">
        <v>1.1679341886666667E-2</v>
      </c>
      <c r="J2689" s="6">
        <v>1.0802638E-4</v>
      </c>
      <c r="K2689" s="20">
        <v>4.1861691996666672E-2</v>
      </c>
      <c r="L2689" s="6">
        <v>2.09659362E-3</v>
      </c>
      <c r="M2689" s="6">
        <v>2.0330270766666663E-3</v>
      </c>
      <c r="N2689" s="6">
        <v>2.0209016666666669E-5</v>
      </c>
      <c r="O2689" s="9">
        <v>2.8729872966666661E-3</v>
      </c>
    </row>
    <row r="2690" spans="1:15" x14ac:dyDescent="0.35">
      <c r="A2690" s="5">
        <v>2017</v>
      </c>
      <c r="B2690" s="6">
        <v>34027</v>
      </c>
      <c r="C2690" s="6">
        <v>2270002036</v>
      </c>
      <c r="D2690" s="12" t="s">
        <v>90</v>
      </c>
      <c r="E2690" s="12" t="s">
        <v>14</v>
      </c>
      <c r="F2690" s="12" t="s">
        <v>88</v>
      </c>
      <c r="G2690" s="6">
        <v>5.0522541666666665E-4</v>
      </c>
      <c r="H2690" s="6">
        <v>62.306855799760001</v>
      </c>
      <c r="I2690" s="6">
        <v>6.306609459333333E-2</v>
      </c>
      <c r="J2690" s="6">
        <v>8.9507572000000011E-4</v>
      </c>
      <c r="K2690" s="20">
        <v>0.17391438819333335</v>
      </c>
      <c r="L2690" s="6">
        <v>1.172527147E-2</v>
      </c>
      <c r="M2690" s="6">
        <v>1.1374002016666667E-2</v>
      </c>
      <c r="N2690" s="6">
        <v>1.8482064333333334E-4</v>
      </c>
      <c r="O2690" s="9">
        <v>9.2307439399999993E-3</v>
      </c>
    </row>
    <row r="2691" spans="1:15" x14ac:dyDescent="0.35">
      <c r="A2691" s="5">
        <v>2017</v>
      </c>
      <c r="B2691" s="6">
        <v>34027</v>
      </c>
      <c r="C2691" s="6">
        <v>2270002039</v>
      </c>
      <c r="D2691" s="12" t="s">
        <v>18</v>
      </c>
      <c r="E2691" s="12" t="s">
        <v>14</v>
      </c>
      <c r="F2691" s="12" t="s">
        <v>88</v>
      </c>
      <c r="G2691" s="6">
        <v>4.4092400000000003E-6</v>
      </c>
      <c r="H2691" s="6">
        <v>0.51640173775666665</v>
      </c>
      <c r="I2691" s="6">
        <v>1.2327500166666666E-3</v>
      </c>
      <c r="J2691" s="6">
        <v>1.5799776666666668E-5</v>
      </c>
      <c r="K2691" s="20">
        <v>2.6403998866666666E-3</v>
      </c>
      <c r="L2691" s="6">
        <v>1.8408577E-4</v>
      </c>
      <c r="M2691" s="6">
        <v>1.7857422000000002E-4</v>
      </c>
      <c r="N2691" s="6">
        <v>1.4697466666666668E-6</v>
      </c>
      <c r="O2691" s="9">
        <v>2.0392735E-4</v>
      </c>
    </row>
    <row r="2692" spans="1:15" x14ac:dyDescent="0.35">
      <c r="A2692" s="5">
        <v>2017</v>
      </c>
      <c r="B2692" s="6">
        <v>34027</v>
      </c>
      <c r="C2692" s="6">
        <v>2270002042</v>
      </c>
      <c r="D2692" s="12" t="s">
        <v>47</v>
      </c>
      <c r="E2692" s="12" t="s">
        <v>14</v>
      </c>
      <c r="F2692" s="12" t="s">
        <v>88</v>
      </c>
      <c r="G2692" s="6">
        <v>2.2046200000000002E-6</v>
      </c>
      <c r="H2692" s="6">
        <v>0.24487081776666667</v>
      </c>
      <c r="I2692" s="6">
        <v>7.3450589666666669E-4</v>
      </c>
      <c r="J2692" s="6">
        <v>6.6138600000000009E-6</v>
      </c>
      <c r="K2692" s="20">
        <v>1.7809655233333333E-3</v>
      </c>
      <c r="L2692" s="6">
        <v>1.1794717E-4</v>
      </c>
      <c r="M2692" s="6">
        <v>1.1390536666666668E-4</v>
      </c>
      <c r="N2692" s="6">
        <v>1.1023100000000001E-6</v>
      </c>
      <c r="O2692" s="9">
        <v>1.8261602333333334E-4</v>
      </c>
    </row>
    <row r="2693" spans="1:15" x14ac:dyDescent="0.35">
      <c r="A2693" s="5">
        <v>2017</v>
      </c>
      <c r="B2693" s="6">
        <v>34027</v>
      </c>
      <c r="C2693" s="6">
        <v>2270002045</v>
      </c>
      <c r="D2693" s="12" t="s">
        <v>48</v>
      </c>
      <c r="E2693" s="12" t="s">
        <v>14</v>
      </c>
      <c r="F2693" s="12" t="s">
        <v>88</v>
      </c>
      <c r="G2693" s="6">
        <v>1.1574255000000002E-4</v>
      </c>
      <c r="H2693" s="6">
        <v>14.237377170133334</v>
      </c>
      <c r="I2693" s="6">
        <v>1.312079593E-2</v>
      </c>
      <c r="J2693" s="6">
        <v>2.2413636666666667E-4</v>
      </c>
      <c r="K2693" s="20">
        <v>5.4224466083333332E-2</v>
      </c>
      <c r="L2693" s="6">
        <v>2.23328006E-3</v>
      </c>
      <c r="M2693" s="6">
        <v>2.1664065866666671E-3</v>
      </c>
      <c r="N2693" s="6">
        <v>4.3724963333333327E-5</v>
      </c>
      <c r="O2693" s="9">
        <v>2.9189168800000001E-3</v>
      </c>
    </row>
    <row r="2694" spans="1:15" x14ac:dyDescent="0.35">
      <c r="A2694" s="5">
        <v>2017</v>
      </c>
      <c r="B2694" s="6">
        <v>34027</v>
      </c>
      <c r="C2694" s="6">
        <v>2270002048</v>
      </c>
      <c r="D2694" s="12" t="s">
        <v>91</v>
      </c>
      <c r="E2694" s="12" t="s">
        <v>14</v>
      </c>
      <c r="F2694" s="12" t="s">
        <v>88</v>
      </c>
      <c r="G2694" s="6">
        <v>1.2603077666666667E-4</v>
      </c>
      <c r="H2694" s="6">
        <v>15.513482876283334</v>
      </c>
      <c r="I2694" s="6">
        <v>1.4984067266666666E-2</v>
      </c>
      <c r="J2694" s="6">
        <v>2.3038278999999999E-4</v>
      </c>
      <c r="K2694" s="20">
        <v>4.1779018746666667E-2</v>
      </c>
      <c r="L2694" s="6">
        <v>2.8468992933333333E-3</v>
      </c>
      <c r="M2694" s="6">
        <v>2.7616539866666665E-3</v>
      </c>
      <c r="N2694" s="6">
        <v>4.5929583333333331E-5</v>
      </c>
      <c r="O2694" s="9">
        <v>2.3927475733333333E-3</v>
      </c>
    </row>
    <row r="2695" spans="1:15" x14ac:dyDescent="0.35">
      <c r="A2695" s="5">
        <v>2017</v>
      </c>
      <c r="B2695" s="6">
        <v>34027</v>
      </c>
      <c r="C2695" s="6">
        <v>2270002051</v>
      </c>
      <c r="D2695" s="12" t="s">
        <v>92</v>
      </c>
      <c r="E2695" s="12" t="s">
        <v>14</v>
      </c>
      <c r="F2695" s="12" t="s">
        <v>88</v>
      </c>
      <c r="G2695" s="6">
        <v>4.3210551999999999E-4</v>
      </c>
      <c r="H2695" s="6">
        <v>53.24480350317333</v>
      </c>
      <c r="I2695" s="6">
        <v>5.486748025000001E-2</v>
      </c>
      <c r="J2695" s="6">
        <v>8.2709993666666662E-4</v>
      </c>
      <c r="K2695" s="20">
        <v>0.21412886161333336</v>
      </c>
      <c r="L2695" s="6">
        <v>7.5967530833333336E-3</v>
      </c>
      <c r="M2695" s="6">
        <v>7.3693097866666668E-3</v>
      </c>
      <c r="N2695" s="6">
        <v>1.5836520333333332E-4</v>
      </c>
      <c r="O2695" s="9">
        <v>9.0646625666666661E-3</v>
      </c>
    </row>
    <row r="2696" spans="1:15" x14ac:dyDescent="0.35">
      <c r="A2696" s="5">
        <v>2017</v>
      </c>
      <c r="B2696" s="6">
        <v>34027</v>
      </c>
      <c r="C2696" s="6">
        <v>2270002054</v>
      </c>
      <c r="D2696" s="12" t="s">
        <v>19</v>
      </c>
      <c r="E2696" s="12" t="s">
        <v>14</v>
      </c>
      <c r="F2696" s="12" t="s">
        <v>88</v>
      </c>
      <c r="G2696" s="6">
        <v>2.0209016666666669E-5</v>
      </c>
      <c r="H2696" s="6">
        <v>2.5148386940600003</v>
      </c>
      <c r="I2696" s="6">
        <v>3.1353370766666667E-3</v>
      </c>
      <c r="J2696" s="6">
        <v>4.6664456666666666E-5</v>
      </c>
      <c r="K2696" s="20">
        <v>1.15411857E-2</v>
      </c>
      <c r="L2696" s="6">
        <v>4.8905820333333336E-4</v>
      </c>
      <c r="M2696" s="6">
        <v>4.7472817333333336E-4</v>
      </c>
      <c r="N2696" s="6">
        <v>7.7161700000000004E-6</v>
      </c>
      <c r="O2696" s="9">
        <v>6.2721439000000003E-4</v>
      </c>
    </row>
    <row r="2697" spans="1:15" x14ac:dyDescent="0.35">
      <c r="A2697" s="5">
        <v>2017</v>
      </c>
      <c r="B2697" s="6">
        <v>34027</v>
      </c>
      <c r="C2697" s="6">
        <v>2270002057</v>
      </c>
      <c r="D2697" s="12" t="s">
        <v>49</v>
      </c>
      <c r="E2697" s="12" t="s">
        <v>14</v>
      </c>
      <c r="F2697" s="12" t="s">
        <v>88</v>
      </c>
      <c r="G2697" s="6">
        <v>1.6167213333333335E-4</v>
      </c>
      <c r="H2697" s="6">
        <v>19.94934843946</v>
      </c>
      <c r="I2697" s="6">
        <v>4.0853078346666662E-2</v>
      </c>
      <c r="J2697" s="6">
        <v>3.501671433333334E-4</v>
      </c>
      <c r="K2697" s="20">
        <v>8.3199419306666675E-2</v>
      </c>
      <c r="L2697" s="6">
        <v>6.8166850400000019E-3</v>
      </c>
      <c r="M2697" s="6">
        <v>6.6127576900000011E-3</v>
      </c>
      <c r="N2697" s="6">
        <v>6.1361923333333346E-5</v>
      </c>
      <c r="O2697" s="9">
        <v>4.9706832266666673E-3</v>
      </c>
    </row>
    <row r="2698" spans="1:15" x14ac:dyDescent="0.35">
      <c r="A2698" s="5">
        <v>2017</v>
      </c>
      <c r="B2698" s="6">
        <v>34027</v>
      </c>
      <c r="C2698" s="6">
        <v>2270002060</v>
      </c>
      <c r="D2698" s="12" t="s">
        <v>50</v>
      </c>
      <c r="E2698" s="12" t="s">
        <v>14</v>
      </c>
      <c r="F2698" s="12" t="s">
        <v>88</v>
      </c>
      <c r="G2698" s="6">
        <v>5.5042012666666655E-4</v>
      </c>
      <c r="H2698" s="6">
        <v>67.830976542999991</v>
      </c>
      <c r="I2698" s="6">
        <v>9.4720763426666646E-2</v>
      </c>
      <c r="J2698" s="6">
        <v>1.0802638E-3</v>
      </c>
      <c r="K2698" s="20">
        <v>0.27027355171666667</v>
      </c>
      <c r="L2698" s="6">
        <v>1.5037713020000001E-2</v>
      </c>
      <c r="M2698" s="6">
        <v>1.4586500793333332E-2</v>
      </c>
      <c r="N2698" s="6">
        <v>2.094389E-4</v>
      </c>
      <c r="O2698" s="9">
        <v>1.4713266443333333E-2</v>
      </c>
    </row>
    <row r="2699" spans="1:15" x14ac:dyDescent="0.35">
      <c r="A2699" s="5">
        <v>2017</v>
      </c>
      <c r="B2699" s="6">
        <v>34027</v>
      </c>
      <c r="C2699" s="6">
        <v>2270002066</v>
      </c>
      <c r="D2699" s="12" t="s">
        <v>51</v>
      </c>
      <c r="E2699" s="12" t="s">
        <v>14</v>
      </c>
      <c r="F2699" s="12" t="s">
        <v>88</v>
      </c>
      <c r="G2699" s="6">
        <v>3.3436736666666672E-4</v>
      </c>
      <c r="H2699" s="6">
        <v>41.173872602866659</v>
      </c>
      <c r="I2699" s="6">
        <v>0.18247639740000002</v>
      </c>
      <c r="J2699" s="6">
        <v>1.3352648466666665E-3</v>
      </c>
      <c r="K2699" s="20">
        <v>0.23805633734666667</v>
      </c>
      <c r="L2699" s="6">
        <v>3.1575302513333334E-2</v>
      </c>
      <c r="M2699" s="6">
        <v>3.0628050786666666E-2</v>
      </c>
      <c r="N2699" s="6">
        <v>1.337469466666667E-4</v>
      </c>
      <c r="O2699" s="9">
        <v>3.7871329796666672E-2</v>
      </c>
    </row>
    <row r="2700" spans="1:15" x14ac:dyDescent="0.35">
      <c r="A2700" s="5">
        <v>2017</v>
      </c>
      <c r="B2700" s="6">
        <v>34027</v>
      </c>
      <c r="C2700" s="6">
        <v>2270002069</v>
      </c>
      <c r="D2700" s="12" t="s">
        <v>93</v>
      </c>
      <c r="E2700" s="12" t="s">
        <v>14</v>
      </c>
      <c r="F2700" s="12" t="s">
        <v>88</v>
      </c>
      <c r="G2700" s="6">
        <v>5.0375567000000008E-4</v>
      </c>
      <c r="H2700" s="6">
        <v>62.055126409173333</v>
      </c>
      <c r="I2700" s="6">
        <v>7.6391552746666661E-2</v>
      </c>
      <c r="J2700" s="6">
        <v>9.2189859666666658E-4</v>
      </c>
      <c r="K2700" s="20">
        <v>0.20685398305000002</v>
      </c>
      <c r="L2700" s="6">
        <v>1.2072866556666667E-2</v>
      </c>
      <c r="M2700" s="6">
        <v>1.1710574003333333E-2</v>
      </c>
      <c r="N2700" s="6">
        <v>1.8702526333333336E-4</v>
      </c>
      <c r="O2700" s="9">
        <v>1.0754503796666667E-2</v>
      </c>
    </row>
    <row r="2701" spans="1:15" x14ac:dyDescent="0.35">
      <c r="A2701" s="5">
        <v>2017</v>
      </c>
      <c r="B2701" s="6">
        <v>34027</v>
      </c>
      <c r="C2701" s="6">
        <v>2270002072</v>
      </c>
      <c r="D2701" s="12" t="s">
        <v>52</v>
      </c>
      <c r="E2701" s="12" t="s">
        <v>14</v>
      </c>
      <c r="F2701" s="12" t="s">
        <v>88</v>
      </c>
      <c r="G2701" s="6">
        <v>2.2964791666666665E-4</v>
      </c>
      <c r="H2701" s="6">
        <v>28.242222780640002</v>
      </c>
      <c r="I2701" s="6">
        <v>0.16306545317333332</v>
      </c>
      <c r="J2701" s="6">
        <v>1.0064090300000003E-3</v>
      </c>
      <c r="K2701" s="20">
        <v>0.18195720939000001</v>
      </c>
      <c r="L2701" s="6">
        <v>2.5597842820000005E-2</v>
      </c>
      <c r="M2701" s="6">
        <v>2.4829900186666667E-2</v>
      </c>
      <c r="N2701" s="6">
        <v>9.3696350000000003E-5</v>
      </c>
      <c r="O2701" s="9">
        <v>3.4865697863333329E-2</v>
      </c>
    </row>
    <row r="2702" spans="1:15" x14ac:dyDescent="0.35">
      <c r="A2702" s="5">
        <v>2017</v>
      </c>
      <c r="B2702" s="6">
        <v>34027</v>
      </c>
      <c r="C2702" s="6">
        <v>2270002075</v>
      </c>
      <c r="D2702" s="12" t="s">
        <v>94</v>
      </c>
      <c r="E2702" s="12" t="s">
        <v>14</v>
      </c>
      <c r="F2702" s="12" t="s">
        <v>88</v>
      </c>
      <c r="G2702" s="6">
        <v>5.438062666666667E-5</v>
      </c>
      <c r="H2702" s="6">
        <v>6.6631468521566672</v>
      </c>
      <c r="I2702" s="6">
        <v>1.0329747009999999E-2</v>
      </c>
      <c r="J2702" s="6">
        <v>1.0141251999999999E-4</v>
      </c>
      <c r="K2702" s="20">
        <v>3.1336836116666662E-2</v>
      </c>
      <c r="L2702" s="6">
        <v>1.2996234900000002E-3</v>
      </c>
      <c r="M2702" s="6">
        <v>1.2606752033333332E-3</v>
      </c>
      <c r="N2702" s="6">
        <v>2.0209016666666669E-5</v>
      </c>
      <c r="O2702" s="9">
        <v>1.5391921966666667E-3</v>
      </c>
    </row>
    <row r="2703" spans="1:15" x14ac:dyDescent="0.35">
      <c r="A2703" s="5">
        <v>2017</v>
      </c>
      <c r="B2703" s="6">
        <v>34027</v>
      </c>
      <c r="C2703" s="6">
        <v>2270002078</v>
      </c>
      <c r="D2703" s="12" t="s">
        <v>53</v>
      </c>
      <c r="E2703" s="12" t="s">
        <v>14</v>
      </c>
      <c r="F2703" s="12" t="s">
        <v>88</v>
      </c>
      <c r="G2703" s="6">
        <v>1.1023100000000001E-6</v>
      </c>
      <c r="H2703" s="6">
        <v>8.7437066383333331E-2</v>
      </c>
      <c r="I2703" s="6">
        <v>5.1918800999999992E-4</v>
      </c>
      <c r="J2703" s="6">
        <v>3.3069300000000005E-6</v>
      </c>
      <c r="K2703" s="20">
        <v>5.8863353999999998E-4</v>
      </c>
      <c r="L2703" s="6">
        <v>7.9366319999999994E-5</v>
      </c>
      <c r="M2703" s="6">
        <v>7.7161699999999997E-5</v>
      </c>
      <c r="N2703" s="6">
        <v>0</v>
      </c>
      <c r="O2703" s="9">
        <v>1.2235640999999999E-4</v>
      </c>
    </row>
    <row r="2704" spans="1:15" x14ac:dyDescent="0.35">
      <c r="A2704" s="5">
        <v>2017</v>
      </c>
      <c r="B2704" s="6">
        <v>34027</v>
      </c>
      <c r="C2704" s="6">
        <v>2270002081</v>
      </c>
      <c r="D2704" s="12" t="s">
        <v>54</v>
      </c>
      <c r="E2704" s="12" t="s">
        <v>14</v>
      </c>
      <c r="F2704" s="12" t="s">
        <v>88</v>
      </c>
      <c r="G2704" s="6">
        <v>5.2176006666666666E-5</v>
      </c>
      <c r="H2704" s="6">
        <v>6.3952814803533329</v>
      </c>
      <c r="I2704" s="6">
        <v>1.2514525429999999E-2</v>
      </c>
      <c r="J2704" s="6">
        <v>1.0251482999999999E-4</v>
      </c>
      <c r="K2704" s="20">
        <v>3.0886726200000002E-2</v>
      </c>
      <c r="L2704" s="6">
        <v>1.7041712600000005E-3</v>
      </c>
      <c r="M2704" s="6">
        <v>1.6530975633333332E-3</v>
      </c>
      <c r="N2704" s="6">
        <v>2.0209016666666669E-5</v>
      </c>
      <c r="O2704" s="9">
        <v>1.7376079966666669E-3</v>
      </c>
    </row>
    <row r="2705" spans="1:15" x14ac:dyDescent="0.35">
      <c r="A2705" s="5">
        <v>2017</v>
      </c>
      <c r="B2705" s="6">
        <v>34027</v>
      </c>
      <c r="C2705" s="6">
        <v>2270003010</v>
      </c>
      <c r="D2705" s="12" t="s">
        <v>55</v>
      </c>
      <c r="E2705" s="12" t="s">
        <v>21</v>
      </c>
      <c r="F2705" s="12" t="s">
        <v>88</v>
      </c>
      <c r="G2705" s="6">
        <v>1.5432340000000001E-5</v>
      </c>
      <c r="H2705" s="6">
        <v>1.8492657532433332</v>
      </c>
      <c r="I2705" s="6">
        <v>1.4108098253333333E-2</v>
      </c>
      <c r="J2705" s="6">
        <v>7.5691953333333341E-5</v>
      </c>
      <c r="K2705" s="20">
        <v>1.4292918896666666E-2</v>
      </c>
      <c r="L2705" s="6">
        <v>2.0774869133333338E-3</v>
      </c>
      <c r="M2705" s="6">
        <v>2.0150226800000003E-3</v>
      </c>
      <c r="N2705" s="6">
        <v>6.6138600000000009E-6</v>
      </c>
      <c r="O2705" s="9">
        <v>3.3760080933333335E-3</v>
      </c>
    </row>
    <row r="2706" spans="1:15" x14ac:dyDescent="0.35">
      <c r="A2706" s="5">
        <v>2017</v>
      </c>
      <c r="B2706" s="6">
        <v>34027</v>
      </c>
      <c r="C2706" s="6">
        <v>2270003020</v>
      </c>
      <c r="D2706" s="12" t="s">
        <v>56</v>
      </c>
      <c r="E2706" s="12" t="s">
        <v>21</v>
      </c>
      <c r="F2706" s="12" t="s">
        <v>88</v>
      </c>
      <c r="G2706" s="6">
        <v>2.1752250666666668E-4</v>
      </c>
      <c r="H2706" s="6">
        <v>26.821632526113333</v>
      </c>
      <c r="I2706" s="6">
        <v>3.3234646499999999E-2</v>
      </c>
      <c r="J2706" s="6">
        <v>3.8323644333333333E-4</v>
      </c>
      <c r="K2706" s="20">
        <v>8.4835614783333332E-2</v>
      </c>
      <c r="L2706" s="6">
        <v>4.9967712299999996E-3</v>
      </c>
      <c r="M2706" s="6">
        <v>4.8472245066666668E-3</v>
      </c>
      <c r="N2706" s="6">
        <v>7.6794263333333326E-5</v>
      </c>
      <c r="O2706" s="9">
        <v>3.5509079466666663E-3</v>
      </c>
    </row>
    <row r="2707" spans="1:15" x14ac:dyDescent="0.35">
      <c r="A2707" s="5">
        <v>2017</v>
      </c>
      <c r="B2707" s="6">
        <v>34027</v>
      </c>
      <c r="C2707" s="6">
        <v>2270003030</v>
      </c>
      <c r="D2707" s="12" t="s">
        <v>20</v>
      </c>
      <c r="E2707" s="12" t="s">
        <v>21</v>
      </c>
      <c r="F2707" s="12" t="s">
        <v>88</v>
      </c>
      <c r="G2707" s="6">
        <v>9.4798660000000001E-5</v>
      </c>
      <c r="H2707" s="6">
        <v>11.713501738693333</v>
      </c>
      <c r="I2707" s="6">
        <v>1.3530855250000001E-2</v>
      </c>
      <c r="J2707" s="6">
        <v>2.2193174666666665E-4</v>
      </c>
      <c r="K2707" s="20">
        <v>4.293387219E-2</v>
      </c>
      <c r="L2707" s="6">
        <v>2.4853416133333336E-3</v>
      </c>
      <c r="M2707" s="6">
        <v>2.4107519699999996E-3</v>
      </c>
      <c r="N2707" s="6">
        <v>3.5641356666666673E-5</v>
      </c>
      <c r="O2707" s="9">
        <v>2.5176760399999998E-3</v>
      </c>
    </row>
    <row r="2708" spans="1:15" x14ac:dyDescent="0.35">
      <c r="A2708" s="5">
        <v>2017</v>
      </c>
      <c r="B2708" s="6">
        <v>34027</v>
      </c>
      <c r="C2708" s="6">
        <v>2270003040</v>
      </c>
      <c r="D2708" s="12" t="s">
        <v>22</v>
      </c>
      <c r="E2708" s="12" t="s">
        <v>21</v>
      </c>
      <c r="F2708" s="12" t="s">
        <v>88</v>
      </c>
      <c r="G2708" s="6">
        <v>9.6635843333333328E-5</v>
      </c>
      <c r="H2708" s="6">
        <v>11.884689746820001</v>
      </c>
      <c r="I2708" s="6">
        <v>1.6417437703333333E-2</v>
      </c>
      <c r="J2708" s="6">
        <v>2.575731033333333E-4</v>
      </c>
      <c r="K2708" s="20">
        <v>5.2280726116666669E-2</v>
      </c>
      <c r="L2708" s="6">
        <v>3.0717705333333334E-3</v>
      </c>
      <c r="M2708" s="6">
        <v>2.979176493333333E-3</v>
      </c>
      <c r="N2708" s="6">
        <v>3.7845976666666671E-5</v>
      </c>
      <c r="O2708" s="9">
        <v>3.6446042966666661E-3</v>
      </c>
    </row>
    <row r="2709" spans="1:15" x14ac:dyDescent="0.35">
      <c r="A2709" s="5">
        <v>2017</v>
      </c>
      <c r="B2709" s="6">
        <v>34027</v>
      </c>
      <c r="C2709" s="6">
        <v>2270003050</v>
      </c>
      <c r="D2709" s="12" t="s">
        <v>57</v>
      </c>
      <c r="E2709" s="12" t="s">
        <v>21</v>
      </c>
      <c r="F2709" s="12" t="s">
        <v>88</v>
      </c>
      <c r="G2709" s="6">
        <v>3.3069300000000005E-6</v>
      </c>
      <c r="H2709" s="6">
        <v>0.45751523524666665</v>
      </c>
      <c r="I2709" s="6">
        <v>2.2784747699999999E-3</v>
      </c>
      <c r="J2709" s="6">
        <v>1.8004396666666665E-5</v>
      </c>
      <c r="K2709" s="20">
        <v>3.5196758300000005E-3</v>
      </c>
      <c r="L2709" s="6">
        <v>3.7882720333333339E-4</v>
      </c>
      <c r="M2709" s="6">
        <v>3.6780410333333327E-4</v>
      </c>
      <c r="N2709" s="6">
        <v>1.1023100000000001E-6</v>
      </c>
      <c r="O2709" s="9">
        <v>6.0406587999999994E-4</v>
      </c>
    </row>
    <row r="2710" spans="1:15" x14ac:dyDescent="0.35">
      <c r="A2710" s="5">
        <v>2017</v>
      </c>
      <c r="B2710" s="6">
        <v>34027</v>
      </c>
      <c r="C2710" s="6">
        <v>2270003060</v>
      </c>
      <c r="D2710" s="12" t="s">
        <v>58</v>
      </c>
      <c r="E2710" s="12" t="s">
        <v>21</v>
      </c>
      <c r="F2710" s="12" t="s">
        <v>88</v>
      </c>
      <c r="G2710" s="6">
        <v>1.7967652999999997E-4</v>
      </c>
      <c r="H2710" s="6">
        <v>22.165780793419998</v>
      </c>
      <c r="I2710" s="6">
        <v>3.3412118410000004E-2</v>
      </c>
      <c r="J2710" s="6">
        <v>6.7424628333333323E-4</v>
      </c>
      <c r="K2710" s="20">
        <v>0.11721780821666666</v>
      </c>
      <c r="L2710" s="6">
        <v>4.6120650400000001E-3</v>
      </c>
      <c r="M2710" s="6">
        <v>4.4739088533333332E-3</v>
      </c>
      <c r="N2710" s="6">
        <v>7.0180403333333334E-5</v>
      </c>
      <c r="O2710" s="9">
        <v>6.8045596300000009E-3</v>
      </c>
    </row>
    <row r="2711" spans="1:15" x14ac:dyDescent="0.35">
      <c r="A2711" s="5">
        <v>2017</v>
      </c>
      <c r="B2711" s="6">
        <v>34027</v>
      </c>
      <c r="C2711" s="6">
        <v>2270003070</v>
      </c>
      <c r="D2711" s="12" t="s">
        <v>59</v>
      </c>
      <c r="E2711" s="12" t="s">
        <v>21</v>
      </c>
      <c r="F2711" s="12" t="s">
        <v>88</v>
      </c>
      <c r="G2711" s="6">
        <v>1.3705387666666669E-4</v>
      </c>
      <c r="H2711" s="6">
        <v>16.892868048136666</v>
      </c>
      <c r="I2711" s="6">
        <v>1.4751112420000002E-2</v>
      </c>
      <c r="J2711" s="6">
        <v>2.0723428000000001E-4</v>
      </c>
      <c r="K2711" s="20">
        <v>3.9043085326666664E-2</v>
      </c>
      <c r="L2711" s="6">
        <v>2.7006595000000004E-3</v>
      </c>
      <c r="M2711" s="6">
        <v>2.6194559966666669E-3</v>
      </c>
      <c r="N2711" s="6">
        <v>4.8869076666666663E-5</v>
      </c>
      <c r="O2711" s="9">
        <v>2.1010028599999999E-3</v>
      </c>
    </row>
    <row r="2712" spans="1:15" x14ac:dyDescent="0.35">
      <c r="A2712" s="5">
        <v>2017</v>
      </c>
      <c r="B2712" s="6">
        <v>34027</v>
      </c>
      <c r="C2712" s="6">
        <v>2270004031</v>
      </c>
      <c r="D2712" s="12" t="s">
        <v>28</v>
      </c>
      <c r="E2712" s="12" t="s">
        <v>25</v>
      </c>
      <c r="F2712" s="12" t="s">
        <v>88</v>
      </c>
      <c r="G2712" s="6">
        <v>0</v>
      </c>
      <c r="H2712" s="6">
        <v>2.43059355E-3</v>
      </c>
      <c r="I2712" s="6">
        <v>1.433003E-5</v>
      </c>
      <c r="J2712" s="6">
        <v>0</v>
      </c>
      <c r="K2712" s="20">
        <v>2.4618256666666667E-5</v>
      </c>
      <c r="L2712" s="6">
        <v>2.2046200000000002E-6</v>
      </c>
      <c r="M2712" s="6">
        <v>2.2046200000000002E-6</v>
      </c>
      <c r="N2712" s="6">
        <v>0</v>
      </c>
      <c r="O2712" s="9">
        <v>4.4092400000000003E-6</v>
      </c>
    </row>
    <row r="2713" spans="1:15" x14ac:dyDescent="0.35">
      <c r="A2713" s="5">
        <v>2017</v>
      </c>
      <c r="B2713" s="6">
        <v>34027</v>
      </c>
      <c r="C2713" s="6">
        <v>2270004036</v>
      </c>
      <c r="D2713" s="12" t="s">
        <v>29</v>
      </c>
      <c r="E2713" s="12" t="s">
        <v>25</v>
      </c>
      <c r="F2713" s="12" t="s">
        <v>88</v>
      </c>
      <c r="G2713" s="6">
        <v>0</v>
      </c>
      <c r="H2713" s="6">
        <v>0</v>
      </c>
      <c r="I2713" s="6">
        <v>0</v>
      </c>
      <c r="J2713" s="6">
        <v>0</v>
      </c>
      <c r="K2713" s="20">
        <v>0</v>
      </c>
      <c r="L2713" s="6">
        <v>0</v>
      </c>
      <c r="M2713" s="6">
        <v>0</v>
      </c>
      <c r="N2713" s="6">
        <v>0</v>
      </c>
      <c r="O2713" s="9">
        <v>0</v>
      </c>
    </row>
    <row r="2714" spans="1:15" x14ac:dyDescent="0.35">
      <c r="A2714" s="5">
        <v>2017</v>
      </c>
      <c r="B2714" s="6">
        <v>34027</v>
      </c>
      <c r="C2714" s="6">
        <v>2270004046</v>
      </c>
      <c r="D2714" s="12" t="s">
        <v>62</v>
      </c>
      <c r="E2714" s="12" t="s">
        <v>25</v>
      </c>
      <c r="F2714" s="12" t="s">
        <v>88</v>
      </c>
      <c r="G2714" s="6">
        <v>1.4366773666666668E-4</v>
      </c>
      <c r="H2714" s="6">
        <v>17.636663111173334</v>
      </c>
      <c r="I2714" s="6">
        <v>5.4417370333333333E-2</v>
      </c>
      <c r="J2714" s="6">
        <v>7.9917475000000008E-4</v>
      </c>
      <c r="K2714" s="20">
        <v>0.12673294813666666</v>
      </c>
      <c r="L2714" s="6">
        <v>8.832810029999999E-3</v>
      </c>
      <c r="M2714" s="6">
        <v>8.5675207566666672E-3</v>
      </c>
      <c r="N2714" s="6">
        <v>6.2096796666666674E-5</v>
      </c>
      <c r="O2714" s="9">
        <v>1.3496316203333332E-2</v>
      </c>
    </row>
    <row r="2715" spans="1:15" x14ac:dyDescent="0.35">
      <c r="A2715" s="5">
        <v>2017</v>
      </c>
      <c r="B2715" s="6">
        <v>34027</v>
      </c>
      <c r="C2715" s="6">
        <v>2270004056</v>
      </c>
      <c r="D2715" s="12" t="s">
        <v>64</v>
      </c>
      <c r="E2715" s="12" t="s">
        <v>25</v>
      </c>
      <c r="F2715" s="12" t="s">
        <v>88</v>
      </c>
      <c r="G2715" s="6">
        <v>2.9762369999999999E-5</v>
      </c>
      <c r="H2715" s="6">
        <v>3.6413800399166667</v>
      </c>
      <c r="I2715" s="6">
        <v>1.1466596056666667E-2</v>
      </c>
      <c r="J2715" s="6">
        <v>2.0833658999999997E-4</v>
      </c>
      <c r="K2715" s="20">
        <v>2.5050729623333334E-2</v>
      </c>
      <c r="L2715" s="6">
        <v>1.4778302733333335E-3</v>
      </c>
      <c r="M2715" s="6">
        <v>1.4333704366666668E-3</v>
      </c>
      <c r="N2715" s="6">
        <v>1.3227720000000002E-5</v>
      </c>
      <c r="O2715" s="9">
        <v>2.8097881900000002E-3</v>
      </c>
    </row>
    <row r="2716" spans="1:15" x14ac:dyDescent="0.35">
      <c r="A2716" s="5">
        <v>2017</v>
      </c>
      <c r="B2716" s="6">
        <v>34027</v>
      </c>
      <c r="C2716" s="6">
        <v>2270004066</v>
      </c>
      <c r="D2716" s="12" t="s">
        <v>65</v>
      </c>
      <c r="E2716" s="12" t="s">
        <v>25</v>
      </c>
      <c r="F2716" s="12" t="s">
        <v>88</v>
      </c>
      <c r="G2716" s="6">
        <v>1.9510887000000001E-4</v>
      </c>
      <c r="H2716" s="6">
        <v>23.99374808028</v>
      </c>
      <c r="I2716" s="6">
        <v>7.2604750459999992E-2</v>
      </c>
      <c r="J2716" s="6">
        <v>4.8722102E-4</v>
      </c>
      <c r="K2716" s="20">
        <v>0.20063621977666668</v>
      </c>
      <c r="L2716" s="6">
        <v>1.3239845409999999E-2</v>
      </c>
      <c r="M2716" s="6">
        <v>1.2841911500000002E-2</v>
      </c>
      <c r="N2716" s="6">
        <v>8.267324999999999E-5</v>
      </c>
      <c r="O2716" s="9">
        <v>1.7070372659999999E-2</v>
      </c>
    </row>
    <row r="2717" spans="1:15" x14ac:dyDescent="0.35">
      <c r="A2717" s="5">
        <v>2017</v>
      </c>
      <c r="B2717" s="6">
        <v>34027</v>
      </c>
      <c r="C2717" s="6">
        <v>2270004071</v>
      </c>
      <c r="D2717" s="12" t="s">
        <v>30</v>
      </c>
      <c r="E2717" s="12" t="s">
        <v>25</v>
      </c>
      <c r="F2717" s="12" t="s">
        <v>88</v>
      </c>
      <c r="G2717" s="6">
        <v>2.3148510000000001E-5</v>
      </c>
      <c r="H2717" s="6">
        <v>2.8350152892233331</v>
      </c>
      <c r="I2717" s="6">
        <v>4.5606239066666669E-3</v>
      </c>
      <c r="J2717" s="6">
        <v>8.451043333333333E-5</v>
      </c>
      <c r="K2717" s="20">
        <v>1.3811576863333334E-2</v>
      </c>
      <c r="L2717" s="6">
        <v>7.5471491333333341E-4</v>
      </c>
      <c r="M2717" s="6">
        <v>7.3230127666666677E-4</v>
      </c>
      <c r="N2717" s="6">
        <v>8.8184800000000007E-6</v>
      </c>
      <c r="O2717" s="9">
        <v>9.5055865666666668E-4</v>
      </c>
    </row>
    <row r="2718" spans="1:15" x14ac:dyDescent="0.35">
      <c r="A2718" s="5">
        <v>2017</v>
      </c>
      <c r="B2718" s="6">
        <v>34027</v>
      </c>
      <c r="C2718" s="6">
        <v>2270004076</v>
      </c>
      <c r="D2718" s="12" t="s">
        <v>66</v>
      </c>
      <c r="E2718" s="12" t="s">
        <v>25</v>
      </c>
      <c r="F2718" s="12" t="s">
        <v>88</v>
      </c>
      <c r="G2718" s="6">
        <v>3.6743666666666669E-7</v>
      </c>
      <c r="H2718" s="6">
        <v>6.7936835046666658E-2</v>
      </c>
      <c r="I2718" s="6">
        <v>2.7080082333333339E-4</v>
      </c>
      <c r="J2718" s="6">
        <v>2.2046200000000002E-6</v>
      </c>
      <c r="K2718" s="20">
        <v>5.6511759333333338E-4</v>
      </c>
      <c r="L2718" s="6">
        <v>4.8869076666666663E-5</v>
      </c>
      <c r="M2718" s="6">
        <v>4.7031893333333337E-5</v>
      </c>
      <c r="N2718" s="6">
        <v>0</v>
      </c>
      <c r="O2718" s="9">
        <v>6.4668853333333341E-5</v>
      </c>
    </row>
    <row r="2719" spans="1:15" x14ac:dyDescent="0.35">
      <c r="A2719" s="5">
        <v>2017</v>
      </c>
      <c r="B2719" s="6">
        <v>34027</v>
      </c>
      <c r="C2719" s="6">
        <v>2270005010</v>
      </c>
      <c r="D2719" s="12" t="s">
        <v>67</v>
      </c>
      <c r="E2719" s="12" t="s">
        <v>32</v>
      </c>
      <c r="F2719" s="12" t="s">
        <v>88</v>
      </c>
      <c r="G2719" s="6">
        <v>0</v>
      </c>
      <c r="H2719" s="6">
        <v>5.2176006666666666E-5</v>
      </c>
      <c r="I2719" s="6">
        <v>0</v>
      </c>
      <c r="J2719" s="6">
        <v>0</v>
      </c>
      <c r="K2719" s="20">
        <v>0</v>
      </c>
      <c r="L2719" s="6">
        <v>0</v>
      </c>
      <c r="M2719" s="6">
        <v>0</v>
      </c>
      <c r="N2719" s="6">
        <v>0</v>
      </c>
      <c r="O2719" s="9">
        <v>0</v>
      </c>
    </row>
    <row r="2720" spans="1:15" x14ac:dyDescent="0.35">
      <c r="A2720" s="5">
        <v>2017</v>
      </c>
      <c r="B2720" s="6">
        <v>34027</v>
      </c>
      <c r="C2720" s="6">
        <v>2270005015</v>
      </c>
      <c r="D2720" s="12" t="s">
        <v>68</v>
      </c>
      <c r="E2720" s="12" t="s">
        <v>32</v>
      </c>
      <c r="F2720" s="12" t="s">
        <v>88</v>
      </c>
      <c r="G2720" s="6">
        <v>2.1311326666666668E-5</v>
      </c>
      <c r="H2720" s="6">
        <v>2.6593338981000003</v>
      </c>
      <c r="I2720" s="6">
        <v>8.2485857299999989E-3</v>
      </c>
      <c r="J2720" s="6">
        <v>5.3278316666666678E-5</v>
      </c>
      <c r="K2720" s="20">
        <v>1.7266951276666664E-2</v>
      </c>
      <c r="L2720" s="6">
        <v>1.5156762500000002E-3</v>
      </c>
      <c r="M2720" s="6">
        <v>1.4701141033333337E-3</v>
      </c>
      <c r="N2720" s="6">
        <v>8.8184800000000007E-6</v>
      </c>
      <c r="O2720" s="9">
        <v>1.5068577699999999E-3</v>
      </c>
    </row>
    <row r="2721" spans="1:15" x14ac:dyDescent="0.35">
      <c r="A2721" s="5">
        <v>2017</v>
      </c>
      <c r="B2721" s="6">
        <v>34027</v>
      </c>
      <c r="C2721" s="6">
        <v>2270005020</v>
      </c>
      <c r="D2721" s="12" t="s">
        <v>95</v>
      </c>
      <c r="E2721" s="12" t="s">
        <v>32</v>
      </c>
      <c r="F2721" s="12" t="s">
        <v>88</v>
      </c>
      <c r="G2721" s="6">
        <v>2.2046200000000002E-6</v>
      </c>
      <c r="H2721" s="6">
        <v>0.23856780918666665</v>
      </c>
      <c r="I2721" s="6">
        <v>7.8668190333333339E-4</v>
      </c>
      <c r="J2721" s="6">
        <v>3.3069300000000005E-6</v>
      </c>
      <c r="K2721" s="20">
        <v>2.1520765566666669E-3</v>
      </c>
      <c r="L2721" s="6">
        <v>2.1825738000000002E-4</v>
      </c>
      <c r="M2721" s="6">
        <v>2.1164352000000003E-4</v>
      </c>
      <c r="N2721" s="6">
        <v>1.1023100000000001E-6</v>
      </c>
      <c r="O2721" s="9">
        <v>1.7600216333333335E-4</v>
      </c>
    </row>
    <row r="2722" spans="1:15" x14ac:dyDescent="0.35">
      <c r="A2722" s="5">
        <v>2017</v>
      </c>
      <c r="B2722" s="6">
        <v>34027</v>
      </c>
      <c r="C2722" s="6">
        <v>2270005025</v>
      </c>
      <c r="D2722" s="12" t="s">
        <v>69</v>
      </c>
      <c r="E2722" s="12" t="s">
        <v>32</v>
      </c>
      <c r="F2722" s="12" t="s">
        <v>88</v>
      </c>
      <c r="G2722" s="6">
        <v>0</v>
      </c>
      <c r="H2722" s="6">
        <v>1.3532692433333333E-3</v>
      </c>
      <c r="I2722" s="6">
        <v>6.6138600000000009E-6</v>
      </c>
      <c r="J2722" s="6">
        <v>0</v>
      </c>
      <c r="K2722" s="20">
        <v>1.1023100000000001E-5</v>
      </c>
      <c r="L2722" s="6">
        <v>1.1023100000000001E-6</v>
      </c>
      <c r="M2722" s="6">
        <v>1.1023100000000001E-6</v>
      </c>
      <c r="N2722" s="6">
        <v>0</v>
      </c>
      <c r="O2722" s="9">
        <v>1.4697466666666668E-6</v>
      </c>
    </row>
    <row r="2723" spans="1:15" x14ac:dyDescent="0.35">
      <c r="A2723" s="5">
        <v>2017</v>
      </c>
      <c r="B2723" s="6">
        <v>34027</v>
      </c>
      <c r="C2723" s="6">
        <v>2270005030</v>
      </c>
      <c r="D2723" s="12" t="s">
        <v>70</v>
      </c>
      <c r="E2723" s="12" t="s">
        <v>32</v>
      </c>
      <c r="F2723" s="12" t="s">
        <v>88</v>
      </c>
      <c r="G2723" s="6">
        <v>0</v>
      </c>
      <c r="H2723" s="6">
        <v>2.3736408666666668E-4</v>
      </c>
      <c r="I2723" s="6">
        <v>1.1023100000000001E-6</v>
      </c>
      <c r="J2723" s="6">
        <v>0</v>
      </c>
      <c r="K2723" s="20">
        <v>2.2046200000000002E-6</v>
      </c>
      <c r="L2723" s="6">
        <v>0</v>
      </c>
      <c r="M2723" s="6">
        <v>0</v>
      </c>
      <c r="N2723" s="6">
        <v>0</v>
      </c>
      <c r="O2723" s="9">
        <v>0</v>
      </c>
    </row>
    <row r="2724" spans="1:15" x14ac:dyDescent="0.35">
      <c r="A2724" s="5">
        <v>2017</v>
      </c>
      <c r="B2724" s="6">
        <v>34027</v>
      </c>
      <c r="C2724" s="6">
        <v>2270005035</v>
      </c>
      <c r="D2724" s="12" t="s">
        <v>31</v>
      </c>
      <c r="E2724" s="12" t="s">
        <v>32</v>
      </c>
      <c r="F2724" s="12" t="s">
        <v>88</v>
      </c>
      <c r="G2724" s="6">
        <v>0</v>
      </c>
      <c r="H2724" s="6">
        <v>2.02714809E-2</v>
      </c>
      <c r="I2724" s="6">
        <v>8.2305813333333319E-5</v>
      </c>
      <c r="J2724" s="6">
        <v>0</v>
      </c>
      <c r="K2724" s="20">
        <v>1.6497906333333334E-4</v>
      </c>
      <c r="L2724" s="6">
        <v>1.6902086666666667E-5</v>
      </c>
      <c r="M2724" s="6">
        <v>1.6534650000000003E-5</v>
      </c>
      <c r="N2724" s="6">
        <v>0</v>
      </c>
      <c r="O2724" s="9">
        <v>2.2046200000000002E-5</v>
      </c>
    </row>
    <row r="2725" spans="1:15" x14ac:dyDescent="0.35">
      <c r="A2725" s="5">
        <v>2017</v>
      </c>
      <c r="B2725" s="6">
        <v>34027</v>
      </c>
      <c r="C2725" s="6">
        <v>2270005045</v>
      </c>
      <c r="D2725" s="12" t="s">
        <v>72</v>
      </c>
      <c r="E2725" s="12" t="s">
        <v>32</v>
      </c>
      <c r="F2725" s="12" t="s">
        <v>88</v>
      </c>
      <c r="G2725" s="6">
        <v>0</v>
      </c>
      <c r="H2725" s="6">
        <v>1.875690696E-2</v>
      </c>
      <c r="I2725" s="6">
        <v>8.9287110000000009E-5</v>
      </c>
      <c r="J2725" s="6">
        <v>0</v>
      </c>
      <c r="K2725" s="20">
        <v>1.6277444333333331E-4</v>
      </c>
      <c r="L2725" s="6">
        <v>2.0209016666666669E-5</v>
      </c>
      <c r="M2725" s="6">
        <v>1.9841580000000002E-5</v>
      </c>
      <c r="N2725" s="6">
        <v>0</v>
      </c>
      <c r="O2725" s="9">
        <v>1.6902086666666667E-5</v>
      </c>
    </row>
    <row r="2726" spans="1:15" x14ac:dyDescent="0.35">
      <c r="A2726" s="5">
        <v>2017</v>
      </c>
      <c r="B2726" s="6">
        <v>34027</v>
      </c>
      <c r="C2726" s="6">
        <v>2270005055</v>
      </c>
      <c r="D2726" s="12" t="s">
        <v>73</v>
      </c>
      <c r="E2726" s="12" t="s">
        <v>32</v>
      </c>
      <c r="F2726" s="12" t="s">
        <v>88</v>
      </c>
      <c r="G2726" s="6">
        <v>0</v>
      </c>
      <c r="H2726" s="6">
        <v>5.1740961653333334E-2</v>
      </c>
      <c r="I2726" s="6">
        <v>1.9069962999999999E-4</v>
      </c>
      <c r="J2726" s="6">
        <v>1.1023100000000001E-6</v>
      </c>
      <c r="K2726" s="20">
        <v>4.0013853000000002E-4</v>
      </c>
      <c r="L2726" s="6">
        <v>4.115290666666666E-5</v>
      </c>
      <c r="M2726" s="6">
        <v>4.0050596666666668E-5</v>
      </c>
      <c r="N2726" s="6">
        <v>0</v>
      </c>
      <c r="O2726" s="9">
        <v>3.8948286666666662E-5</v>
      </c>
    </row>
    <row r="2727" spans="1:15" x14ac:dyDescent="0.35">
      <c r="A2727" s="5">
        <v>2017</v>
      </c>
      <c r="B2727" s="6">
        <v>34027</v>
      </c>
      <c r="C2727" s="6">
        <v>2270005060</v>
      </c>
      <c r="D2727" s="12" t="s">
        <v>74</v>
      </c>
      <c r="E2727" s="12" t="s">
        <v>32</v>
      </c>
      <c r="F2727" s="12" t="s">
        <v>88</v>
      </c>
      <c r="G2727" s="6">
        <v>0</v>
      </c>
      <c r="H2727" s="6">
        <v>3.8087015119999998E-2</v>
      </c>
      <c r="I2727" s="6">
        <v>7.495708E-5</v>
      </c>
      <c r="J2727" s="6">
        <v>1.1023100000000001E-6</v>
      </c>
      <c r="K2727" s="20">
        <v>1.9400655999999997E-4</v>
      </c>
      <c r="L2727" s="6">
        <v>1.433003E-5</v>
      </c>
      <c r="M2727" s="6">
        <v>1.3595156666666667E-5</v>
      </c>
      <c r="N2727" s="6">
        <v>0</v>
      </c>
      <c r="O2727" s="9">
        <v>1.433003E-5</v>
      </c>
    </row>
    <row r="2728" spans="1:15" x14ac:dyDescent="0.35">
      <c r="A2728" s="5">
        <v>2017</v>
      </c>
      <c r="B2728" s="6">
        <v>34027</v>
      </c>
      <c r="C2728" s="6">
        <v>2270006005</v>
      </c>
      <c r="D2728" s="12" t="s">
        <v>33</v>
      </c>
      <c r="E2728" s="12" t="s">
        <v>34</v>
      </c>
      <c r="F2728" s="12" t="s">
        <v>88</v>
      </c>
      <c r="G2728" s="6">
        <v>1.6828599333333335E-4</v>
      </c>
      <c r="H2728" s="6">
        <v>20.6868533542</v>
      </c>
      <c r="I2728" s="6">
        <v>7.3852565379999999E-2</v>
      </c>
      <c r="J2728" s="6">
        <v>5.6401528333333343E-4</v>
      </c>
      <c r="K2728" s="20">
        <v>0.16476815468666664</v>
      </c>
      <c r="L2728" s="6">
        <v>1.3494846456666668E-2</v>
      </c>
      <c r="M2728" s="6">
        <v>1.3090298686666666E-2</v>
      </c>
      <c r="N2728" s="6">
        <v>7.1282713333333347E-5</v>
      </c>
      <c r="O2728" s="9">
        <v>1.8253151290000002E-2</v>
      </c>
    </row>
    <row r="2729" spans="1:15" x14ac:dyDescent="0.35">
      <c r="A2729" s="5">
        <v>2017</v>
      </c>
      <c r="B2729" s="6">
        <v>34027</v>
      </c>
      <c r="C2729" s="6">
        <v>2270006010</v>
      </c>
      <c r="D2729" s="12" t="s">
        <v>35</v>
      </c>
      <c r="E2729" s="12" t="s">
        <v>34</v>
      </c>
      <c r="F2729" s="12" t="s">
        <v>88</v>
      </c>
      <c r="G2729" s="6">
        <v>4.0050596666666668E-5</v>
      </c>
      <c r="H2729" s="6">
        <v>4.8806884336466663</v>
      </c>
      <c r="I2729" s="6">
        <v>1.8038935713333332E-2</v>
      </c>
      <c r="J2729" s="6">
        <v>1.3595156666666665E-4</v>
      </c>
      <c r="K2729" s="20">
        <v>3.9312783840000004E-2</v>
      </c>
      <c r="L2729" s="6">
        <v>3.3693942333333335E-3</v>
      </c>
      <c r="M2729" s="6">
        <v>3.267981713333333E-3</v>
      </c>
      <c r="N2729" s="6">
        <v>1.6902086666666667E-5</v>
      </c>
      <c r="O2729" s="9">
        <v>4.324729566666667E-3</v>
      </c>
    </row>
    <row r="2730" spans="1:15" x14ac:dyDescent="0.35">
      <c r="A2730" s="5">
        <v>2017</v>
      </c>
      <c r="B2730" s="6">
        <v>34027</v>
      </c>
      <c r="C2730" s="6">
        <v>2270006015</v>
      </c>
      <c r="D2730" s="12" t="s">
        <v>36</v>
      </c>
      <c r="E2730" s="12" t="s">
        <v>34</v>
      </c>
      <c r="F2730" s="12" t="s">
        <v>88</v>
      </c>
      <c r="G2730" s="6">
        <v>1.1023100000000001E-4</v>
      </c>
      <c r="H2730" s="6">
        <v>13.544090318733334</v>
      </c>
      <c r="I2730" s="6">
        <v>3.0062933193333335E-2</v>
      </c>
      <c r="J2730" s="6">
        <v>3.6890641333333328E-4</v>
      </c>
      <c r="K2730" s="20">
        <v>7.6017134783333329E-2</v>
      </c>
      <c r="L2730" s="6">
        <v>4.8637591566666671E-3</v>
      </c>
      <c r="M2730" s="6">
        <v>4.7178868000000004E-3</v>
      </c>
      <c r="N2730" s="6">
        <v>4.3724963333333327E-5</v>
      </c>
      <c r="O2730" s="9">
        <v>5.8628194533333336E-3</v>
      </c>
    </row>
    <row r="2731" spans="1:15" x14ac:dyDescent="0.35">
      <c r="A2731" s="5">
        <v>2017</v>
      </c>
      <c r="B2731" s="6">
        <v>34027</v>
      </c>
      <c r="C2731" s="6">
        <v>2270006025</v>
      </c>
      <c r="D2731" s="12" t="s">
        <v>75</v>
      </c>
      <c r="E2731" s="12" t="s">
        <v>34</v>
      </c>
      <c r="F2731" s="12" t="s">
        <v>88</v>
      </c>
      <c r="G2731" s="6">
        <v>5.5850373333333332E-5</v>
      </c>
      <c r="H2731" s="6">
        <v>6.8777173726433345</v>
      </c>
      <c r="I2731" s="6">
        <v>5.470470580666667E-2</v>
      </c>
      <c r="J2731" s="6">
        <v>3.2444657666666667E-4</v>
      </c>
      <c r="K2731" s="20">
        <v>5.1031074013333337E-2</v>
      </c>
      <c r="L2731" s="6">
        <v>8.3411797700000002E-3</v>
      </c>
      <c r="M2731" s="6">
        <v>8.090587963333333E-3</v>
      </c>
      <c r="N2731" s="6">
        <v>2.3515946666666668E-5</v>
      </c>
      <c r="O2731" s="9">
        <v>1.2292226246666668E-2</v>
      </c>
    </row>
    <row r="2732" spans="1:15" x14ac:dyDescent="0.35">
      <c r="A2732" s="5">
        <v>2017</v>
      </c>
      <c r="B2732" s="6">
        <v>34027</v>
      </c>
      <c r="C2732" s="6">
        <v>2270006030</v>
      </c>
      <c r="D2732" s="12" t="s">
        <v>76</v>
      </c>
      <c r="E2732" s="12" t="s">
        <v>34</v>
      </c>
      <c r="F2732" s="12" t="s">
        <v>88</v>
      </c>
      <c r="G2732" s="6">
        <v>5.5115500000000006E-6</v>
      </c>
      <c r="H2732" s="6">
        <v>0.66153664903333331</v>
      </c>
      <c r="I2732" s="6">
        <v>2.3372646366666668E-3</v>
      </c>
      <c r="J2732" s="6">
        <v>1.6534650000000003E-5</v>
      </c>
      <c r="K2732" s="20">
        <v>5.4902386733333341E-3</v>
      </c>
      <c r="L2732" s="6">
        <v>3.9095261333333331E-4</v>
      </c>
      <c r="M2732" s="6">
        <v>3.7882720333333339E-4</v>
      </c>
      <c r="N2732" s="6">
        <v>2.2046200000000002E-6</v>
      </c>
      <c r="O2732" s="9">
        <v>6.5330239333333338E-4</v>
      </c>
    </row>
    <row r="2733" spans="1:15" x14ac:dyDescent="0.35">
      <c r="A2733" s="5">
        <v>2017</v>
      </c>
      <c r="B2733" s="6">
        <v>34027</v>
      </c>
      <c r="C2733" s="6">
        <v>2270006035</v>
      </c>
      <c r="D2733" s="12" t="s">
        <v>37</v>
      </c>
      <c r="E2733" s="12" t="s">
        <v>34</v>
      </c>
      <c r="F2733" s="12" t="s">
        <v>88</v>
      </c>
      <c r="G2733" s="6">
        <v>4.4092400000000003E-6</v>
      </c>
      <c r="H2733" s="6">
        <v>0.58731113543666658</v>
      </c>
      <c r="I2733" s="6">
        <v>1.3264463666666667E-3</v>
      </c>
      <c r="J2733" s="6">
        <v>1.8004396666666665E-5</v>
      </c>
      <c r="K2733" s="20">
        <v>3.4061378999999999E-3</v>
      </c>
      <c r="L2733" s="6">
        <v>2.1605276E-4</v>
      </c>
      <c r="M2733" s="6">
        <v>2.094389E-4</v>
      </c>
      <c r="N2733" s="6">
        <v>2.2046200000000002E-6</v>
      </c>
      <c r="O2733" s="9">
        <v>2.7300544333333336E-4</v>
      </c>
    </row>
    <row r="2734" spans="1:15" x14ac:dyDescent="0.35">
      <c r="A2734" s="5">
        <v>2017</v>
      </c>
      <c r="B2734" s="6">
        <v>34027</v>
      </c>
      <c r="C2734" s="6">
        <v>2270007015</v>
      </c>
      <c r="D2734" s="12" t="s">
        <v>78</v>
      </c>
      <c r="E2734" s="12" t="s">
        <v>39</v>
      </c>
      <c r="F2734" s="12" t="s">
        <v>88</v>
      </c>
      <c r="G2734" s="6">
        <v>3.3069300000000005E-6</v>
      </c>
      <c r="H2734" s="6">
        <v>0.42022666000333331</v>
      </c>
      <c r="I2734" s="6">
        <v>1.2750052333333334E-3</v>
      </c>
      <c r="J2734" s="6">
        <v>1.4697466666666668E-5</v>
      </c>
      <c r="K2734" s="20">
        <v>2.4754208233333332E-3</v>
      </c>
      <c r="L2734" s="6">
        <v>2.2193174666666665E-4</v>
      </c>
      <c r="M2734" s="6">
        <v>2.1531788666666666E-4</v>
      </c>
      <c r="N2734" s="6">
        <v>1.1023100000000001E-6</v>
      </c>
      <c r="O2734" s="9">
        <v>1.8482064333333334E-4</v>
      </c>
    </row>
    <row r="2735" spans="1:15" x14ac:dyDescent="0.35">
      <c r="A2735" s="5">
        <v>2017</v>
      </c>
      <c r="B2735" s="6">
        <v>34027</v>
      </c>
      <c r="C2735" s="6">
        <v>2270010010</v>
      </c>
      <c r="D2735" s="12" t="s">
        <v>79</v>
      </c>
      <c r="E2735" s="12" t="s">
        <v>21</v>
      </c>
      <c r="F2735" s="12" t="s">
        <v>88</v>
      </c>
      <c r="G2735" s="6">
        <v>2.2046200000000002E-6</v>
      </c>
      <c r="H2735" s="6">
        <v>0.24750644097666666</v>
      </c>
      <c r="I2735" s="6">
        <v>4.8611870999999999E-4</v>
      </c>
      <c r="J2735" s="6">
        <v>7.7161700000000004E-6</v>
      </c>
      <c r="K2735" s="20">
        <v>1.7886816933333331E-3</v>
      </c>
      <c r="L2735" s="6">
        <v>7.4589643333333329E-5</v>
      </c>
      <c r="M2735" s="6">
        <v>7.2385023333333318E-5</v>
      </c>
      <c r="N2735" s="6">
        <v>1.1023100000000001E-6</v>
      </c>
      <c r="O2735" s="9">
        <v>1.0361714E-4</v>
      </c>
    </row>
    <row r="2736" spans="1:15" x14ac:dyDescent="0.35">
      <c r="A2736" s="5">
        <v>2017</v>
      </c>
      <c r="B2736" s="6">
        <v>34027</v>
      </c>
      <c r="C2736" s="6">
        <v>2282005010</v>
      </c>
      <c r="D2736" s="13" t="s">
        <v>2</v>
      </c>
      <c r="E2736" s="13" t="s">
        <v>96</v>
      </c>
      <c r="F2736" s="13" t="s">
        <v>10</v>
      </c>
      <c r="G2736" s="6">
        <v>7.8747571303326421E-5</v>
      </c>
      <c r="H2736" s="6">
        <v>5.4792755070433943</v>
      </c>
      <c r="I2736" s="6">
        <v>0.60662694602824818</v>
      </c>
      <c r="J2736" s="6">
        <v>6.6453775705680894E-3</v>
      </c>
      <c r="K2736" s="20">
        <v>3.1688252054316711E-2</v>
      </c>
      <c r="L2736" s="6">
        <v>3.2758607392420181E-3</v>
      </c>
      <c r="M2736" s="6">
        <v>3.0138148162884727E-3</v>
      </c>
      <c r="N2736" s="6">
        <v>1.0206602688343764E-4</v>
      </c>
      <c r="O2736" s="9">
        <v>0.25955811133198159</v>
      </c>
    </row>
    <row r="2737" spans="1:16" x14ac:dyDescent="0.35">
      <c r="A2737" s="5">
        <v>2017</v>
      </c>
      <c r="B2737" s="6">
        <v>34027</v>
      </c>
      <c r="C2737" s="6">
        <v>2282005015</v>
      </c>
      <c r="D2737" s="13" t="s">
        <v>3</v>
      </c>
      <c r="E2737" s="13" t="s">
        <v>96</v>
      </c>
      <c r="F2737" s="13" t="s">
        <v>10</v>
      </c>
      <c r="G2737" s="6">
        <v>3.1346120615887213E-5</v>
      </c>
      <c r="H2737" s="6">
        <v>2.3093505115018229</v>
      </c>
      <c r="I2737" s="6">
        <v>0.28607234213585886</v>
      </c>
      <c r="J2737" s="6">
        <v>2.7011181496568184E-3</v>
      </c>
      <c r="K2737" s="20">
        <v>1.456753615158817E-2</v>
      </c>
      <c r="L2737" s="6">
        <v>5.7283124076715848E-4</v>
      </c>
      <c r="M2737" s="6">
        <v>5.2715000401595683E-4</v>
      </c>
      <c r="N2737" s="6">
        <v>4.3005348405942828E-5</v>
      </c>
      <c r="O2737" s="9">
        <v>3.9535485761669549E-2</v>
      </c>
    </row>
    <row r="2738" spans="1:16" x14ac:dyDescent="0.35">
      <c r="A2738" s="5">
        <v>2017</v>
      </c>
      <c r="B2738" s="6">
        <v>34027</v>
      </c>
      <c r="C2738" s="6">
        <v>2282010005</v>
      </c>
      <c r="D2738" s="12" t="s">
        <v>4</v>
      </c>
      <c r="E2738" s="12" t="s">
        <v>96</v>
      </c>
      <c r="F2738" s="12" t="s">
        <v>40</v>
      </c>
      <c r="G2738" s="6">
        <v>2.5038669516348933E-5</v>
      </c>
      <c r="H2738" s="6">
        <v>1.9095343746089359</v>
      </c>
      <c r="I2738" s="6">
        <v>0.19579589703186731</v>
      </c>
      <c r="J2738" s="6">
        <v>1.1542635512155053E-3</v>
      </c>
      <c r="K2738" s="20">
        <v>1.5248740870338303E-2</v>
      </c>
      <c r="L2738" s="6">
        <v>1.5481925426139419E-4</v>
      </c>
      <c r="M2738" s="6">
        <v>1.4201321718051342E-4</v>
      </c>
      <c r="N2738" s="6">
        <v>3.5359953133775212E-5</v>
      </c>
      <c r="O2738" s="9">
        <v>1.8881068164145139E-2</v>
      </c>
    </row>
    <row r="2739" spans="1:16" x14ac:dyDescent="0.35">
      <c r="A2739" s="5">
        <v>2017</v>
      </c>
      <c r="B2739" s="6">
        <v>34027</v>
      </c>
      <c r="C2739" s="6">
        <v>2282020005</v>
      </c>
      <c r="D2739" s="12" t="s">
        <v>4</v>
      </c>
      <c r="E2739" s="12" t="s">
        <v>96</v>
      </c>
      <c r="F2739" s="12" t="s">
        <v>88</v>
      </c>
      <c r="G2739" s="6">
        <v>1.1659227790055608E-5</v>
      </c>
      <c r="H2739" s="6">
        <v>1.4514163647193168</v>
      </c>
      <c r="I2739" s="6">
        <v>2.8912973570519875E-3</v>
      </c>
      <c r="J2739" s="6">
        <v>3.6506762424600354E-5</v>
      </c>
      <c r="K2739" s="20">
        <v>1.4870484939247813E-2</v>
      </c>
      <c r="L2739" s="6">
        <v>3.2359135489449424E-4</v>
      </c>
      <c r="M2739" s="6">
        <v>3.14225745686089E-4</v>
      </c>
      <c r="N2739" s="6">
        <v>1.3379441726293323E-5</v>
      </c>
      <c r="O2739" s="9">
        <v>7.496310064360346E-4</v>
      </c>
    </row>
    <row r="2740" spans="1:16" x14ac:dyDescent="0.35">
      <c r="A2740" s="5">
        <v>2017</v>
      </c>
      <c r="B2740" s="6">
        <v>34027</v>
      </c>
      <c r="C2740" s="6">
        <v>2282020010</v>
      </c>
      <c r="D2740" s="12" t="s">
        <v>97</v>
      </c>
      <c r="E2740" s="12" t="s">
        <v>96</v>
      </c>
      <c r="F2740" s="12" t="s">
        <v>88</v>
      </c>
      <c r="G2740" s="6">
        <v>0</v>
      </c>
      <c r="H2740" s="6">
        <v>1.0872516616549562E-2</v>
      </c>
      <c r="I2740" s="6">
        <v>4.9312799505481105E-5</v>
      </c>
      <c r="J2740" s="6">
        <v>5.734046454125709E-7</v>
      </c>
      <c r="K2740" s="20">
        <v>8.0658920121368325E-5</v>
      </c>
      <c r="L2740" s="6">
        <v>8.6010696811885649E-6</v>
      </c>
      <c r="M2740" s="6">
        <v>8.2187999175801841E-6</v>
      </c>
      <c r="N2740" s="6">
        <v>0</v>
      </c>
      <c r="O2740" s="9">
        <v>1.5673060307943607E-5</v>
      </c>
    </row>
    <row r="2741" spans="1:16" x14ac:dyDescent="0.35">
      <c r="A2741" s="5">
        <v>2017</v>
      </c>
      <c r="B2741" s="6">
        <v>34027</v>
      </c>
      <c r="C2741" s="6">
        <v>2285002015</v>
      </c>
      <c r="D2741" s="12" t="s">
        <v>98</v>
      </c>
      <c r="E2741" s="12" t="s">
        <v>99</v>
      </c>
      <c r="F2741" s="12" t="s">
        <v>88</v>
      </c>
      <c r="G2741" s="6">
        <v>1.1023100000000001E-6</v>
      </c>
      <c r="H2741" s="6">
        <v>7.5775361456666676E-2</v>
      </c>
      <c r="I2741" s="6">
        <v>4.0565007999999997E-4</v>
      </c>
      <c r="J2741" s="6">
        <v>3.3069300000000005E-6</v>
      </c>
      <c r="K2741" s="20">
        <v>5.9304278000000014E-4</v>
      </c>
      <c r="L2741" s="6">
        <v>6.9078093333333336E-5</v>
      </c>
      <c r="M2741" s="6">
        <v>6.6873473333333352E-5</v>
      </c>
      <c r="N2741" s="6">
        <v>0</v>
      </c>
      <c r="O2741" s="9">
        <v>9.8105589999999997E-5</v>
      </c>
    </row>
    <row r="2742" spans="1:16" x14ac:dyDescent="0.35">
      <c r="A2742" s="5">
        <v>2017</v>
      </c>
      <c r="B2742" s="6">
        <v>34027</v>
      </c>
      <c r="C2742" s="6">
        <v>2285004015</v>
      </c>
      <c r="D2742" s="12" t="s">
        <v>98</v>
      </c>
      <c r="E2742" s="12" t="s">
        <v>99</v>
      </c>
      <c r="F2742" s="12" t="s">
        <v>40</v>
      </c>
      <c r="G2742" s="6">
        <v>0</v>
      </c>
      <c r="H2742" s="6">
        <v>4.8148900799999993E-3</v>
      </c>
      <c r="I2742" s="6">
        <v>1.1258259466666667E-3</v>
      </c>
      <c r="J2742" s="6">
        <v>3.3069300000000005E-6</v>
      </c>
      <c r="K2742" s="20">
        <v>9.185916666666668E-6</v>
      </c>
      <c r="L2742" s="6">
        <v>1.1023100000000001E-6</v>
      </c>
      <c r="M2742" s="6">
        <v>1.1023100000000001E-6</v>
      </c>
      <c r="N2742" s="6">
        <v>0</v>
      </c>
      <c r="O2742" s="9">
        <v>2.425082E-5</v>
      </c>
    </row>
    <row r="2743" spans="1:16" x14ac:dyDescent="0.35">
      <c r="A2743" s="5">
        <v>2017</v>
      </c>
      <c r="B2743" s="6">
        <v>34027</v>
      </c>
      <c r="C2743" s="6">
        <v>2285006015</v>
      </c>
      <c r="D2743" s="12" t="s">
        <v>98</v>
      </c>
      <c r="E2743" s="12" t="s">
        <v>99</v>
      </c>
      <c r="F2743" s="12" t="s">
        <v>81</v>
      </c>
      <c r="G2743" s="6">
        <v>0</v>
      </c>
      <c r="H2743" s="6">
        <v>2.1531788666666666E-4</v>
      </c>
      <c r="I2743" s="6">
        <v>6.9812966666666665E-6</v>
      </c>
      <c r="J2743" s="6">
        <v>0</v>
      </c>
      <c r="K2743" s="20">
        <v>1.1023100000000001E-6</v>
      </c>
      <c r="L2743" s="6">
        <v>0</v>
      </c>
      <c r="M2743" s="6">
        <v>0</v>
      </c>
      <c r="N2743" s="6">
        <v>0</v>
      </c>
      <c r="O2743" s="9">
        <v>0</v>
      </c>
      <c r="P2743">
        <f>SUM(K2542:K2743)</f>
        <v>3.9987156913889437</v>
      </c>
    </row>
    <row r="2744" spans="1:16" x14ac:dyDescent="0.35">
      <c r="A2744" s="5">
        <v>2017</v>
      </c>
      <c r="B2744" s="6">
        <v>34029</v>
      </c>
      <c r="C2744" s="6">
        <v>2260001010</v>
      </c>
      <c r="D2744" s="6" t="s">
        <v>8</v>
      </c>
      <c r="E2744" s="6" t="s">
        <v>9</v>
      </c>
      <c r="F2744" s="6" t="s">
        <v>10</v>
      </c>
      <c r="G2744" s="6">
        <v>3.3436736666666676E-5</v>
      </c>
      <c r="H2744" s="6">
        <v>1.7269633564333333</v>
      </c>
      <c r="I2744" s="6">
        <v>0.27804336747000002</v>
      </c>
      <c r="J2744" s="6">
        <v>6.0421285466666667E-3</v>
      </c>
      <c r="K2744" s="20">
        <v>2.9100984E-3</v>
      </c>
      <c r="L2744" s="6">
        <v>1.0057843876666667E-2</v>
      </c>
      <c r="M2744" s="6">
        <v>9.2531575766666655E-3</v>
      </c>
      <c r="N2744" s="6">
        <v>3.1232116666666665E-5</v>
      </c>
      <c r="O2744" s="9">
        <v>0.27476619984</v>
      </c>
    </row>
    <row r="2745" spans="1:16" x14ac:dyDescent="0.35">
      <c r="A2745" s="5">
        <v>2017</v>
      </c>
      <c r="B2745" s="6">
        <v>34029</v>
      </c>
      <c r="C2745" s="6">
        <v>2260001030</v>
      </c>
      <c r="D2745" s="6" t="s">
        <v>11</v>
      </c>
      <c r="E2745" s="6" t="s">
        <v>9</v>
      </c>
      <c r="F2745" s="6" t="s">
        <v>10</v>
      </c>
      <c r="G2745" s="6">
        <v>1.212541E-5</v>
      </c>
      <c r="H2745" s="6">
        <v>0.74041648288666673</v>
      </c>
      <c r="I2745" s="6">
        <v>0.14815266861999998</v>
      </c>
      <c r="J2745" s="6">
        <v>1.8588620966666664E-3</v>
      </c>
      <c r="K2745" s="20">
        <v>1.4789325833333333E-3</v>
      </c>
      <c r="L2745" s="6">
        <v>2.4287563666666669E-3</v>
      </c>
      <c r="M2745" s="6">
        <v>2.2347498066666665E-3</v>
      </c>
      <c r="N2745" s="6">
        <v>1.3595156666666667E-5</v>
      </c>
      <c r="O2745" s="9">
        <v>7.1472310653333329E-2</v>
      </c>
    </row>
    <row r="2746" spans="1:16" x14ac:dyDescent="0.35">
      <c r="A2746" s="5">
        <v>2017</v>
      </c>
      <c r="B2746" s="6">
        <v>34029</v>
      </c>
      <c r="C2746" s="6">
        <v>2260001060</v>
      </c>
      <c r="D2746" s="6" t="s">
        <v>12</v>
      </c>
      <c r="E2746" s="6" t="s">
        <v>9</v>
      </c>
      <c r="F2746" s="6" t="s">
        <v>10</v>
      </c>
      <c r="G2746" s="6">
        <v>1.5799776666666668E-5</v>
      </c>
      <c r="H2746" s="6">
        <v>1.1986265408700001</v>
      </c>
      <c r="I2746" s="6">
        <v>0.3026851400833333</v>
      </c>
      <c r="J2746" s="6">
        <v>9.3512631666666662E-4</v>
      </c>
      <c r="K2746" s="20">
        <v>2.6918410199999999E-3</v>
      </c>
      <c r="L2746" s="6">
        <v>1.5395596333333332E-4</v>
      </c>
      <c r="M2746" s="6">
        <v>1.4146311666666665E-4</v>
      </c>
      <c r="N2746" s="6">
        <v>2.241363666666667E-5</v>
      </c>
      <c r="O2746" s="9">
        <v>1.0153009973333333E-2</v>
      </c>
    </row>
    <row r="2747" spans="1:16" x14ac:dyDescent="0.35">
      <c r="A2747" s="5">
        <v>2017</v>
      </c>
      <c r="B2747" s="6">
        <v>34029</v>
      </c>
      <c r="C2747" s="6">
        <v>2260002006</v>
      </c>
      <c r="D2747" s="6" t="s">
        <v>13</v>
      </c>
      <c r="E2747" s="6" t="s">
        <v>14</v>
      </c>
      <c r="F2747" s="6" t="s">
        <v>10</v>
      </c>
      <c r="G2747" s="6">
        <v>7.7161700000000004E-6</v>
      </c>
      <c r="H2747" s="6">
        <v>0.47882986884333328</v>
      </c>
      <c r="I2747" s="6">
        <v>0.17371707470333334</v>
      </c>
      <c r="J2747" s="6">
        <v>7.7124956333333332E-4</v>
      </c>
      <c r="K2747" s="20">
        <v>1.0501339933333333E-3</v>
      </c>
      <c r="L2747" s="6">
        <v>6.3261570900000003E-3</v>
      </c>
      <c r="M2747" s="6">
        <v>5.8194619266666659E-3</v>
      </c>
      <c r="N2747" s="6">
        <v>8.8184800000000007E-6</v>
      </c>
      <c r="O2747" s="9">
        <v>4.1636820756666672E-2</v>
      </c>
    </row>
    <row r="2748" spans="1:16" x14ac:dyDescent="0.35">
      <c r="A2748" s="5">
        <v>2017</v>
      </c>
      <c r="B2748" s="6">
        <v>34029</v>
      </c>
      <c r="C2748" s="6">
        <v>2260002009</v>
      </c>
      <c r="D2748" s="6" t="s">
        <v>15</v>
      </c>
      <c r="E2748" s="6" t="s">
        <v>14</v>
      </c>
      <c r="F2748" s="6" t="s">
        <v>10</v>
      </c>
      <c r="G2748" s="6">
        <v>0</v>
      </c>
      <c r="H2748" s="6">
        <v>3.1012756976666667E-2</v>
      </c>
      <c r="I2748" s="6">
        <v>6.5436795966666668E-3</v>
      </c>
      <c r="J2748" s="6">
        <v>6.3566543333333329E-5</v>
      </c>
      <c r="K2748" s="20">
        <v>7.0180403333333334E-5</v>
      </c>
      <c r="L2748" s="6">
        <v>2.2487124000000001E-4</v>
      </c>
      <c r="M2748" s="6">
        <v>2.0649940666666667E-4</v>
      </c>
      <c r="N2748" s="6">
        <v>1.1023100000000001E-6</v>
      </c>
      <c r="O2748" s="9">
        <v>1.4528445800000001E-3</v>
      </c>
    </row>
    <row r="2749" spans="1:16" x14ac:dyDescent="0.35">
      <c r="A2749" s="5">
        <v>2017</v>
      </c>
      <c r="B2749" s="6">
        <v>34029</v>
      </c>
      <c r="C2749" s="6">
        <v>2260002021</v>
      </c>
      <c r="D2749" s="6" t="s">
        <v>16</v>
      </c>
      <c r="E2749" s="6" t="s">
        <v>14</v>
      </c>
      <c r="F2749" s="6" t="s">
        <v>10</v>
      </c>
      <c r="G2749" s="6">
        <v>3.6743666666666669E-7</v>
      </c>
      <c r="H2749" s="6">
        <v>3.7068848116666671E-2</v>
      </c>
      <c r="I2749" s="6">
        <v>7.8998883333333339E-3</v>
      </c>
      <c r="J2749" s="6">
        <v>7.7896573333333325E-5</v>
      </c>
      <c r="K2749" s="20">
        <v>8.3775560000000002E-5</v>
      </c>
      <c r="L2749" s="6">
        <v>2.7080082333333339E-4</v>
      </c>
      <c r="M2749" s="6">
        <v>2.4948949666666671E-4</v>
      </c>
      <c r="N2749" s="6">
        <v>1.1023100000000001E-6</v>
      </c>
      <c r="O2749" s="9">
        <v>1.7354033766666666E-3</v>
      </c>
    </row>
    <row r="2750" spans="1:16" x14ac:dyDescent="0.35">
      <c r="A2750" s="5">
        <v>2017</v>
      </c>
      <c r="B2750" s="6">
        <v>34029</v>
      </c>
      <c r="C2750" s="6">
        <v>2260002027</v>
      </c>
      <c r="D2750" s="6" t="s">
        <v>17</v>
      </c>
      <c r="E2750" s="6" t="s">
        <v>14</v>
      </c>
      <c r="F2750" s="6" t="s">
        <v>10</v>
      </c>
      <c r="G2750" s="6">
        <v>0</v>
      </c>
      <c r="H2750" s="6">
        <v>2.6859620333333331E-4</v>
      </c>
      <c r="I2750" s="6">
        <v>6.025961333333334E-5</v>
      </c>
      <c r="J2750" s="6">
        <v>1.1023100000000001E-6</v>
      </c>
      <c r="K2750" s="20">
        <v>1.1023100000000001E-6</v>
      </c>
      <c r="L2750" s="6">
        <v>2.2046200000000002E-6</v>
      </c>
      <c r="M2750" s="6">
        <v>2.2046200000000002E-6</v>
      </c>
      <c r="N2750" s="6">
        <v>0</v>
      </c>
      <c r="O2750" s="9">
        <v>1.5432340000000001E-5</v>
      </c>
    </row>
    <row r="2751" spans="1:16" x14ac:dyDescent="0.35">
      <c r="A2751" s="5">
        <v>2017</v>
      </c>
      <c r="B2751" s="6">
        <v>34029</v>
      </c>
      <c r="C2751" s="6">
        <v>2260002039</v>
      </c>
      <c r="D2751" s="6" t="s">
        <v>18</v>
      </c>
      <c r="E2751" s="6" t="s">
        <v>14</v>
      </c>
      <c r="F2751" s="6" t="s">
        <v>10</v>
      </c>
      <c r="G2751" s="6">
        <v>2.0209016666666669E-5</v>
      </c>
      <c r="H2751" s="6">
        <v>1.2352702647633336</v>
      </c>
      <c r="I2751" s="6">
        <v>0.45528158774999999</v>
      </c>
      <c r="J2751" s="6">
        <v>2.2123361700000003E-3</v>
      </c>
      <c r="K2751" s="20">
        <v>2.7609191133333333E-3</v>
      </c>
      <c r="L2751" s="6">
        <v>1.6607035023333331E-2</v>
      </c>
      <c r="M2751" s="6">
        <v>1.5278384036666667E-2</v>
      </c>
      <c r="N2751" s="6">
        <v>2.241363666666667E-5</v>
      </c>
      <c r="O2751" s="9">
        <v>0.10696926471</v>
      </c>
    </row>
    <row r="2752" spans="1:16" x14ac:dyDescent="0.35">
      <c r="A2752" s="5">
        <v>2017</v>
      </c>
      <c r="B2752" s="6">
        <v>34029</v>
      </c>
      <c r="C2752" s="6">
        <v>2260002054</v>
      </c>
      <c r="D2752" s="6" t="s">
        <v>19</v>
      </c>
      <c r="E2752" s="6" t="s">
        <v>14</v>
      </c>
      <c r="F2752" s="6" t="s">
        <v>10</v>
      </c>
      <c r="G2752" s="6">
        <v>0</v>
      </c>
      <c r="H2752" s="6">
        <v>7.2157212599999994E-3</v>
      </c>
      <c r="I2752" s="6">
        <v>1.6119446566666667E-3</v>
      </c>
      <c r="J2752" s="6">
        <v>1.5799776666666668E-5</v>
      </c>
      <c r="K2752" s="20">
        <v>1.6534650000000003E-5</v>
      </c>
      <c r="L2752" s="6">
        <v>5.5482936666666662E-5</v>
      </c>
      <c r="M2752" s="6">
        <v>5.1073696666666667E-5</v>
      </c>
      <c r="N2752" s="6">
        <v>0</v>
      </c>
      <c r="O2752" s="9">
        <v>3.5420894666666661E-4</v>
      </c>
    </row>
    <row r="2753" spans="1:15" x14ac:dyDescent="0.35">
      <c r="A2753" s="5">
        <v>2017</v>
      </c>
      <c r="B2753" s="6">
        <v>34029</v>
      </c>
      <c r="C2753" s="6">
        <v>2260003030</v>
      </c>
      <c r="D2753" s="6" t="s">
        <v>20</v>
      </c>
      <c r="E2753" s="6" t="s">
        <v>21</v>
      </c>
      <c r="F2753" s="6" t="s">
        <v>10</v>
      </c>
      <c r="G2753" s="6">
        <v>0</v>
      </c>
      <c r="H2753" s="6">
        <v>3.6210883499999996E-3</v>
      </c>
      <c r="I2753" s="6">
        <v>8.0909554000000003E-4</v>
      </c>
      <c r="J2753" s="6">
        <v>8.083606666666666E-6</v>
      </c>
      <c r="K2753" s="20">
        <v>8.083606666666666E-6</v>
      </c>
      <c r="L2753" s="6">
        <v>2.7925186666666666E-5</v>
      </c>
      <c r="M2753" s="6">
        <v>2.5720566666666669E-5</v>
      </c>
      <c r="N2753" s="6">
        <v>0</v>
      </c>
      <c r="O2753" s="9">
        <v>1.9363912333333335E-4</v>
      </c>
    </row>
    <row r="2754" spans="1:15" x14ac:dyDescent="0.35">
      <c r="A2754" s="5">
        <v>2017</v>
      </c>
      <c r="B2754" s="6">
        <v>34029</v>
      </c>
      <c r="C2754" s="6">
        <v>2260003040</v>
      </c>
      <c r="D2754" s="6" t="s">
        <v>22</v>
      </c>
      <c r="E2754" s="6" t="s">
        <v>21</v>
      </c>
      <c r="F2754" s="6" t="s">
        <v>10</v>
      </c>
      <c r="G2754" s="6">
        <v>0</v>
      </c>
      <c r="H2754" s="6">
        <v>2.9211215000000002E-4</v>
      </c>
      <c r="I2754" s="6">
        <v>6.577116333333334E-5</v>
      </c>
      <c r="J2754" s="6">
        <v>1.1023100000000001E-6</v>
      </c>
      <c r="K2754" s="20">
        <v>1.1023100000000001E-6</v>
      </c>
      <c r="L2754" s="6">
        <v>2.2046200000000002E-6</v>
      </c>
      <c r="M2754" s="6">
        <v>2.2046200000000002E-6</v>
      </c>
      <c r="N2754" s="6">
        <v>0</v>
      </c>
      <c r="O2754" s="9">
        <v>1.5432340000000001E-5</v>
      </c>
    </row>
    <row r="2755" spans="1:15" x14ac:dyDescent="0.35">
      <c r="A2755" s="5">
        <v>2017</v>
      </c>
      <c r="B2755" s="6">
        <v>34029</v>
      </c>
      <c r="C2755" s="6">
        <v>2260004015</v>
      </c>
      <c r="D2755" s="6" t="s">
        <v>23</v>
      </c>
      <c r="E2755" s="6" t="s">
        <v>24</v>
      </c>
      <c r="F2755" s="6" t="s">
        <v>10</v>
      </c>
      <c r="G2755" s="6">
        <v>1.1023100000000001E-6</v>
      </c>
      <c r="H2755" s="6">
        <v>7.0289532023333337E-2</v>
      </c>
      <c r="I2755" s="6">
        <v>1.3633002643333336E-2</v>
      </c>
      <c r="J2755" s="6">
        <v>1.282353966666667E-4</v>
      </c>
      <c r="K2755" s="20">
        <v>1.5726289333333333E-4</v>
      </c>
      <c r="L2755" s="6">
        <v>4.8795589333333335E-4</v>
      </c>
      <c r="M2755" s="6">
        <v>4.4900760666666668E-4</v>
      </c>
      <c r="N2755" s="6">
        <v>1.1023100000000001E-6</v>
      </c>
      <c r="O2755" s="9">
        <v>3.692003626666667E-3</v>
      </c>
    </row>
    <row r="2756" spans="1:15" x14ac:dyDescent="0.35">
      <c r="A2756" s="5">
        <v>2017</v>
      </c>
      <c r="B2756" s="6">
        <v>34029</v>
      </c>
      <c r="C2756" s="6">
        <v>2260004016</v>
      </c>
      <c r="D2756" s="6" t="s">
        <v>23</v>
      </c>
      <c r="E2756" s="6" t="s">
        <v>25</v>
      </c>
      <c r="F2756" s="6" t="s">
        <v>10</v>
      </c>
      <c r="G2756" s="6">
        <v>5.5115500000000006E-6</v>
      </c>
      <c r="H2756" s="6">
        <v>0.34535151838</v>
      </c>
      <c r="I2756" s="6">
        <v>6.7862980276666665E-2</v>
      </c>
      <c r="J2756" s="6">
        <v>6.4411647666666667E-4</v>
      </c>
      <c r="K2756" s="20">
        <v>7.7676111333333322E-4</v>
      </c>
      <c r="L2756" s="6">
        <v>2.4221425066666669E-3</v>
      </c>
      <c r="M2756" s="6">
        <v>2.2288708200000002E-3</v>
      </c>
      <c r="N2756" s="6">
        <v>6.6138600000000009E-6</v>
      </c>
      <c r="O2756" s="9">
        <v>1.6352401413333332E-2</v>
      </c>
    </row>
    <row r="2757" spans="1:15" x14ac:dyDescent="0.35">
      <c r="A2757" s="5">
        <v>2017</v>
      </c>
      <c r="B2757" s="6">
        <v>34029</v>
      </c>
      <c r="C2757" s="6">
        <v>2260004020</v>
      </c>
      <c r="D2757" s="6" t="s">
        <v>26</v>
      </c>
      <c r="E2757" s="6" t="s">
        <v>24</v>
      </c>
      <c r="F2757" s="6" t="s">
        <v>10</v>
      </c>
      <c r="G2757" s="6">
        <v>8.8184800000000007E-6</v>
      </c>
      <c r="H2757" s="6">
        <v>0.58687939735333339</v>
      </c>
      <c r="I2757" s="6">
        <v>0.11792806329333333</v>
      </c>
      <c r="J2757" s="6">
        <v>1.1313374966666666E-3</v>
      </c>
      <c r="K2757" s="20">
        <v>1.3161581399999999E-3</v>
      </c>
      <c r="L2757" s="6">
        <v>4.0759749433333338E-3</v>
      </c>
      <c r="M2757" s="6">
        <v>3.7504260566666669E-3</v>
      </c>
      <c r="N2757" s="6">
        <v>1.1023100000000001E-5</v>
      </c>
      <c r="O2757" s="9">
        <v>4.4940811263333345E-2</v>
      </c>
    </row>
    <row r="2758" spans="1:15" x14ac:dyDescent="0.35">
      <c r="A2758" s="5">
        <v>2017</v>
      </c>
      <c r="B2758" s="6">
        <v>34029</v>
      </c>
      <c r="C2758" s="6">
        <v>2260004021</v>
      </c>
      <c r="D2758" s="6" t="s">
        <v>26</v>
      </c>
      <c r="E2758" s="6" t="s">
        <v>25</v>
      </c>
      <c r="F2758" s="6" t="s">
        <v>10</v>
      </c>
      <c r="G2758" s="6">
        <v>3.5641356666666673E-5</v>
      </c>
      <c r="H2758" s="6">
        <v>2.1765974426166665</v>
      </c>
      <c r="I2758" s="6">
        <v>0.77663618486666675</v>
      </c>
      <c r="J2758" s="6">
        <v>3.9763996066666668E-3</v>
      </c>
      <c r="K2758" s="20">
        <v>4.8740473833333341E-3</v>
      </c>
      <c r="L2758" s="6">
        <v>2.8241917073333334E-2</v>
      </c>
      <c r="M2758" s="6">
        <v>2.5982549009999998E-2</v>
      </c>
      <c r="N2758" s="6">
        <v>4.0050596666666668E-5</v>
      </c>
      <c r="O2758" s="9">
        <v>0.21798216993666666</v>
      </c>
    </row>
    <row r="2759" spans="1:15" x14ac:dyDescent="0.35">
      <c r="A2759" s="5">
        <v>2017</v>
      </c>
      <c r="B2759" s="6">
        <v>34029</v>
      </c>
      <c r="C2759" s="6">
        <v>2260004025</v>
      </c>
      <c r="D2759" s="6" t="s">
        <v>27</v>
      </c>
      <c r="E2759" s="6" t="s">
        <v>24</v>
      </c>
      <c r="F2759" s="6" t="s">
        <v>10</v>
      </c>
      <c r="G2759" s="6">
        <v>1.9106706666666671E-5</v>
      </c>
      <c r="H2759" s="6">
        <v>1.3021198547133332</v>
      </c>
      <c r="I2759" s="6">
        <v>0.24153779976333334</v>
      </c>
      <c r="J2759" s="6">
        <v>2.2200523400000001E-3</v>
      </c>
      <c r="K2759" s="20">
        <v>2.9479443766666663E-3</v>
      </c>
      <c r="L2759" s="6">
        <v>9.3979276233333315E-3</v>
      </c>
      <c r="M2759" s="6">
        <v>8.645784766666666E-3</v>
      </c>
      <c r="N2759" s="6">
        <v>2.425082E-5</v>
      </c>
      <c r="O2759" s="9">
        <v>7.3166928559999997E-2</v>
      </c>
    </row>
    <row r="2760" spans="1:15" x14ac:dyDescent="0.35">
      <c r="A2760" s="5">
        <v>2017</v>
      </c>
      <c r="B2760" s="6">
        <v>34029</v>
      </c>
      <c r="C2760" s="6">
        <v>2260004026</v>
      </c>
      <c r="D2760" s="6" t="s">
        <v>27</v>
      </c>
      <c r="E2760" s="6" t="s">
        <v>25</v>
      </c>
      <c r="F2760" s="6" t="s">
        <v>10</v>
      </c>
      <c r="G2760" s="6">
        <v>4.5562146666666661E-5</v>
      </c>
      <c r="H2760" s="6">
        <v>3.0383874424199999</v>
      </c>
      <c r="I2760" s="6">
        <v>0.67844939136333338</v>
      </c>
      <c r="J2760" s="6">
        <v>6.0149382333333327E-3</v>
      </c>
      <c r="K2760" s="20">
        <v>6.8354243100000002E-3</v>
      </c>
      <c r="L2760" s="6">
        <v>2.3567387799999995E-2</v>
      </c>
      <c r="M2760" s="6">
        <v>2.1681702826666666E-2</v>
      </c>
      <c r="N2760" s="6">
        <v>5.6585246666666667E-5</v>
      </c>
      <c r="O2760" s="9">
        <v>0.17392320667333336</v>
      </c>
    </row>
    <row r="2761" spans="1:15" x14ac:dyDescent="0.35">
      <c r="A2761" s="5">
        <v>2017</v>
      </c>
      <c r="B2761" s="6">
        <v>34029</v>
      </c>
      <c r="C2761" s="6">
        <v>2260004030</v>
      </c>
      <c r="D2761" s="6" t="s">
        <v>28</v>
      </c>
      <c r="E2761" s="6" t="s">
        <v>24</v>
      </c>
      <c r="F2761" s="6" t="s">
        <v>10</v>
      </c>
      <c r="G2761" s="6">
        <v>1.212541E-5</v>
      </c>
      <c r="H2761" s="6">
        <v>0.83804036341666677</v>
      </c>
      <c r="I2761" s="6">
        <v>0.16489124597000002</v>
      </c>
      <c r="J2761" s="6">
        <v>1.5649127633333333E-3</v>
      </c>
      <c r="K2761" s="20">
        <v>1.8845826633333337E-3</v>
      </c>
      <c r="L2761" s="6">
        <v>5.8848656533333323E-3</v>
      </c>
      <c r="M2761" s="6">
        <v>5.4134444099999991E-3</v>
      </c>
      <c r="N2761" s="6">
        <v>1.5432340000000001E-5</v>
      </c>
      <c r="O2761" s="9">
        <v>4.4763706790000003E-2</v>
      </c>
    </row>
    <row r="2762" spans="1:15" x14ac:dyDescent="0.35">
      <c r="A2762" s="5">
        <v>2017</v>
      </c>
      <c r="B2762" s="6">
        <v>34029</v>
      </c>
      <c r="C2762" s="6">
        <v>2260004031</v>
      </c>
      <c r="D2762" s="6" t="s">
        <v>28</v>
      </c>
      <c r="E2762" s="6" t="s">
        <v>25</v>
      </c>
      <c r="F2762" s="6" t="s">
        <v>10</v>
      </c>
      <c r="G2762" s="6">
        <v>4.3357526666666677E-5</v>
      </c>
      <c r="H2762" s="6">
        <v>2.8371317244233332</v>
      </c>
      <c r="I2762" s="6">
        <v>0.75598550932666664</v>
      </c>
      <c r="J2762" s="6">
        <v>5.3083575233333338E-3</v>
      </c>
      <c r="K2762" s="20">
        <v>6.3371801900000005E-3</v>
      </c>
      <c r="L2762" s="6">
        <v>2.6796421226666662E-2</v>
      </c>
      <c r="M2762" s="6">
        <v>2.4652795713333332E-2</v>
      </c>
      <c r="N2762" s="6">
        <v>5.2543443333333337E-5</v>
      </c>
      <c r="O2762" s="9">
        <v>0.1738232639</v>
      </c>
    </row>
    <row r="2763" spans="1:15" x14ac:dyDescent="0.35">
      <c r="A2763" s="5">
        <v>2017</v>
      </c>
      <c r="B2763" s="6">
        <v>34029</v>
      </c>
      <c r="C2763" s="6">
        <v>2260004035</v>
      </c>
      <c r="D2763" s="6" t="s">
        <v>29</v>
      </c>
      <c r="E2763" s="6" t="s">
        <v>24</v>
      </c>
      <c r="F2763" s="6" t="s">
        <v>10</v>
      </c>
      <c r="G2763" s="6">
        <v>0</v>
      </c>
      <c r="H2763" s="6">
        <v>0</v>
      </c>
      <c r="I2763" s="6">
        <v>0</v>
      </c>
      <c r="J2763" s="6">
        <v>0</v>
      </c>
      <c r="K2763" s="20">
        <v>0</v>
      </c>
      <c r="L2763" s="6">
        <v>0</v>
      </c>
      <c r="M2763" s="6">
        <v>0</v>
      </c>
      <c r="N2763" s="6">
        <v>0</v>
      </c>
      <c r="O2763" s="9">
        <v>2.99277165E-3</v>
      </c>
    </row>
    <row r="2764" spans="1:15" x14ac:dyDescent="0.35">
      <c r="A2764" s="5">
        <v>2017</v>
      </c>
      <c r="B2764" s="6">
        <v>34029</v>
      </c>
      <c r="C2764" s="6">
        <v>2260004036</v>
      </c>
      <c r="D2764" s="6" t="s">
        <v>29</v>
      </c>
      <c r="E2764" s="6" t="s">
        <v>25</v>
      </c>
      <c r="F2764" s="6" t="s">
        <v>10</v>
      </c>
      <c r="G2764" s="6">
        <v>0</v>
      </c>
      <c r="H2764" s="6">
        <v>0</v>
      </c>
      <c r="I2764" s="6">
        <v>0</v>
      </c>
      <c r="J2764" s="6">
        <v>0</v>
      </c>
      <c r="K2764" s="20">
        <v>0</v>
      </c>
      <c r="L2764" s="6">
        <v>0</v>
      </c>
      <c r="M2764" s="6">
        <v>0</v>
      </c>
      <c r="N2764" s="6">
        <v>0</v>
      </c>
      <c r="O2764" s="9">
        <v>2.979911366666667E-4</v>
      </c>
    </row>
    <row r="2765" spans="1:15" x14ac:dyDescent="0.35">
      <c r="A2765" s="5">
        <v>2017</v>
      </c>
      <c r="B2765" s="6">
        <v>34029</v>
      </c>
      <c r="C2765" s="6">
        <v>2260004071</v>
      </c>
      <c r="D2765" s="6" t="s">
        <v>30</v>
      </c>
      <c r="E2765" s="6" t="s">
        <v>25</v>
      </c>
      <c r="F2765" s="6" t="s">
        <v>10</v>
      </c>
      <c r="G2765" s="6">
        <v>0</v>
      </c>
      <c r="H2765" s="6">
        <v>1.4263891400000002E-3</v>
      </c>
      <c r="I2765" s="6">
        <v>2.9431676999999999E-4</v>
      </c>
      <c r="J2765" s="6">
        <v>3.3069300000000005E-6</v>
      </c>
      <c r="K2765" s="20">
        <v>3.3069300000000005E-6</v>
      </c>
      <c r="L2765" s="6">
        <v>9.9207900000000009E-6</v>
      </c>
      <c r="M2765" s="6">
        <v>9.185916666666668E-6</v>
      </c>
      <c r="N2765" s="6">
        <v>0</v>
      </c>
      <c r="O2765" s="9">
        <v>6.0994486666666668E-5</v>
      </c>
    </row>
    <row r="2766" spans="1:15" x14ac:dyDescent="0.35">
      <c r="A2766" s="5">
        <v>2017</v>
      </c>
      <c r="B2766" s="6">
        <v>34029</v>
      </c>
      <c r="C2766" s="6">
        <v>2260005035</v>
      </c>
      <c r="D2766" s="6" t="s">
        <v>31</v>
      </c>
      <c r="E2766" s="6" t="s">
        <v>32</v>
      </c>
      <c r="F2766" s="6" t="s">
        <v>10</v>
      </c>
      <c r="G2766" s="6">
        <v>0</v>
      </c>
      <c r="H2766" s="6">
        <v>1.9290425000000001E-4</v>
      </c>
      <c r="I2766" s="6">
        <v>3.4539046666666668E-5</v>
      </c>
      <c r="J2766" s="6">
        <v>0</v>
      </c>
      <c r="K2766" s="20">
        <v>0</v>
      </c>
      <c r="L2766" s="6">
        <v>1.1023100000000001E-6</v>
      </c>
      <c r="M2766" s="6">
        <v>1.1023100000000001E-6</v>
      </c>
      <c r="N2766" s="6">
        <v>0</v>
      </c>
      <c r="O2766" s="9">
        <v>8.083606666666666E-6</v>
      </c>
    </row>
    <row r="2767" spans="1:15" x14ac:dyDescent="0.35">
      <c r="A2767" s="5">
        <v>2017</v>
      </c>
      <c r="B2767" s="6">
        <v>34029</v>
      </c>
      <c r="C2767" s="6">
        <v>2260006005</v>
      </c>
      <c r="D2767" s="6" t="s">
        <v>33</v>
      </c>
      <c r="E2767" s="6" t="s">
        <v>34</v>
      </c>
      <c r="F2767" s="6" t="s">
        <v>10</v>
      </c>
      <c r="G2767" s="6">
        <v>1.1023100000000001E-6</v>
      </c>
      <c r="H2767" s="6">
        <v>5.0459342560000002E-2</v>
      </c>
      <c r="I2767" s="6">
        <v>1.0487009903333335E-2</v>
      </c>
      <c r="J2767" s="6">
        <v>1.0177995666666665E-4</v>
      </c>
      <c r="K2767" s="20">
        <v>1.1390536666666668E-4</v>
      </c>
      <c r="L2767" s="6">
        <v>3.6449717333333329E-4</v>
      </c>
      <c r="M2767" s="6">
        <v>3.3546967666666668E-4</v>
      </c>
      <c r="N2767" s="6">
        <v>1.1023100000000001E-6</v>
      </c>
      <c r="O2767" s="9">
        <v>2.96080466E-3</v>
      </c>
    </row>
    <row r="2768" spans="1:15" x14ac:dyDescent="0.35">
      <c r="A2768" s="5">
        <v>2017</v>
      </c>
      <c r="B2768" s="6">
        <v>34029</v>
      </c>
      <c r="C2768" s="6">
        <v>2260006010</v>
      </c>
      <c r="D2768" s="6" t="s">
        <v>35</v>
      </c>
      <c r="E2768" s="6" t="s">
        <v>34</v>
      </c>
      <c r="F2768" s="6" t="s">
        <v>10</v>
      </c>
      <c r="G2768" s="6">
        <v>5.5115500000000006E-6</v>
      </c>
      <c r="H2768" s="6">
        <v>0.33665245529666671</v>
      </c>
      <c r="I2768" s="6">
        <v>6.8127167239999994E-2</v>
      </c>
      <c r="J2768" s="6">
        <v>6.5073033666666663E-4</v>
      </c>
      <c r="K2768" s="20">
        <v>7.7786342333333329E-4</v>
      </c>
      <c r="L2768" s="6">
        <v>2.6991897533333331E-3</v>
      </c>
      <c r="M2768" s="6">
        <v>2.4831369933333331E-3</v>
      </c>
      <c r="N2768" s="6">
        <v>6.6138600000000009E-6</v>
      </c>
      <c r="O2768" s="9">
        <v>2.0971080313333335E-2</v>
      </c>
    </row>
    <row r="2769" spans="1:15" x14ac:dyDescent="0.35">
      <c r="A2769" s="5">
        <v>2017</v>
      </c>
      <c r="B2769" s="6">
        <v>34029</v>
      </c>
      <c r="C2769" s="6">
        <v>2260006015</v>
      </c>
      <c r="D2769" s="6" t="s">
        <v>36</v>
      </c>
      <c r="E2769" s="6" t="s">
        <v>34</v>
      </c>
      <c r="F2769" s="6" t="s">
        <v>10</v>
      </c>
      <c r="G2769" s="6">
        <v>0</v>
      </c>
      <c r="H2769" s="6">
        <v>1.2603077666666667E-4</v>
      </c>
      <c r="I2769" s="6">
        <v>2.7925186666666666E-5</v>
      </c>
      <c r="J2769" s="6">
        <v>0</v>
      </c>
      <c r="K2769" s="20">
        <v>0</v>
      </c>
      <c r="L2769" s="6">
        <v>1.1023100000000001E-6</v>
      </c>
      <c r="M2769" s="6">
        <v>1.1023100000000001E-6</v>
      </c>
      <c r="N2769" s="6">
        <v>0</v>
      </c>
      <c r="O2769" s="9">
        <v>7.7161700000000004E-6</v>
      </c>
    </row>
    <row r="2770" spans="1:15" x14ac:dyDescent="0.35">
      <c r="A2770" s="5">
        <v>2017</v>
      </c>
      <c r="B2770" s="6">
        <v>34029</v>
      </c>
      <c r="C2770" s="6">
        <v>2260006035</v>
      </c>
      <c r="D2770" s="6" t="s">
        <v>37</v>
      </c>
      <c r="E2770" s="6" t="s">
        <v>34</v>
      </c>
      <c r="F2770" s="6" t="s">
        <v>10</v>
      </c>
      <c r="G2770" s="6">
        <v>0</v>
      </c>
      <c r="H2770" s="6">
        <v>2.0451524866666668E-3</v>
      </c>
      <c r="I2770" s="6">
        <v>4.5709121333333338E-4</v>
      </c>
      <c r="J2770" s="6">
        <v>4.4092400000000003E-6</v>
      </c>
      <c r="K2770" s="20">
        <v>4.4092400000000003E-6</v>
      </c>
      <c r="L2770" s="6">
        <v>1.5799776666666668E-5</v>
      </c>
      <c r="M2770" s="6">
        <v>1.433003E-5</v>
      </c>
      <c r="N2770" s="6">
        <v>0</v>
      </c>
      <c r="O2770" s="9">
        <v>1.2933770666666668E-4</v>
      </c>
    </row>
    <row r="2771" spans="1:15" x14ac:dyDescent="0.35">
      <c r="A2771" s="5">
        <v>2017</v>
      </c>
      <c r="B2771" s="6">
        <v>34029</v>
      </c>
      <c r="C2771" s="6">
        <v>2260007005</v>
      </c>
      <c r="D2771" s="6" t="s">
        <v>38</v>
      </c>
      <c r="E2771" s="6" t="s">
        <v>39</v>
      </c>
      <c r="F2771" s="6" t="s">
        <v>10</v>
      </c>
      <c r="G2771" s="6">
        <v>0</v>
      </c>
      <c r="H2771" s="6">
        <v>2.6969851333333332E-4</v>
      </c>
      <c r="I2771" s="6">
        <v>1.0471945E-4</v>
      </c>
      <c r="J2771" s="6">
        <v>0</v>
      </c>
      <c r="K2771" s="20">
        <v>1.1023100000000001E-6</v>
      </c>
      <c r="L2771" s="6">
        <v>3.6743666666666665E-6</v>
      </c>
      <c r="M2771" s="6">
        <v>3.3069300000000005E-6</v>
      </c>
      <c r="N2771" s="6">
        <v>0</v>
      </c>
      <c r="O2771" s="9">
        <v>2.6822876666666664E-5</v>
      </c>
    </row>
    <row r="2772" spans="1:15" x14ac:dyDescent="0.35">
      <c r="A2772" s="5">
        <v>2017</v>
      </c>
      <c r="B2772" s="6">
        <v>34029</v>
      </c>
      <c r="C2772" s="6">
        <v>2265001010</v>
      </c>
      <c r="D2772" s="6" t="s">
        <v>8</v>
      </c>
      <c r="E2772" s="6" t="s">
        <v>9</v>
      </c>
      <c r="F2772" s="6" t="s">
        <v>40</v>
      </c>
      <c r="G2772" s="6">
        <v>1.1023100000000001E-5</v>
      </c>
      <c r="H2772" s="6">
        <v>0.80661313788</v>
      </c>
      <c r="I2772" s="6">
        <v>0.10876088589666666</v>
      </c>
      <c r="J2772" s="6">
        <v>1.1118633533333333E-3</v>
      </c>
      <c r="K2772" s="20">
        <v>1.8004396666666666E-3</v>
      </c>
      <c r="L2772" s="6">
        <v>2.4287563666666669E-4</v>
      </c>
      <c r="M2772" s="6">
        <v>2.2376893000000003E-4</v>
      </c>
      <c r="N2772" s="6">
        <v>1.4697466666666668E-5</v>
      </c>
      <c r="O2772" s="9">
        <v>1.22135948E-2</v>
      </c>
    </row>
    <row r="2773" spans="1:15" x14ac:dyDescent="0.35">
      <c r="A2773" s="5">
        <v>2017</v>
      </c>
      <c r="B2773" s="6">
        <v>34029</v>
      </c>
      <c r="C2773" s="6">
        <v>2265001030</v>
      </c>
      <c r="D2773" s="6" t="s">
        <v>11</v>
      </c>
      <c r="E2773" s="6" t="s">
        <v>9</v>
      </c>
      <c r="F2773" s="6" t="s">
        <v>40</v>
      </c>
      <c r="G2773" s="6">
        <v>1.0251482999999999E-4</v>
      </c>
      <c r="H2773" s="6">
        <v>7.6683150485333327</v>
      </c>
      <c r="I2773" s="6">
        <v>1.2572874372666669</v>
      </c>
      <c r="J2773" s="6">
        <v>8.2081676966666659E-3</v>
      </c>
      <c r="K2773" s="20">
        <v>1.322000383E-2</v>
      </c>
      <c r="L2773" s="6">
        <v>2.1667740233333333E-3</v>
      </c>
      <c r="M2773" s="6">
        <v>1.9937113533333335E-3</v>
      </c>
      <c r="N2773" s="6">
        <v>1.4256542666666669E-4</v>
      </c>
      <c r="O2773" s="9">
        <v>0.12522682524000001</v>
      </c>
    </row>
    <row r="2774" spans="1:15" x14ac:dyDescent="0.35">
      <c r="A2774" s="5">
        <v>2017</v>
      </c>
      <c r="B2774" s="6">
        <v>34029</v>
      </c>
      <c r="C2774" s="6">
        <v>2265001050</v>
      </c>
      <c r="D2774" s="6" t="s">
        <v>41</v>
      </c>
      <c r="E2774" s="6" t="s">
        <v>9</v>
      </c>
      <c r="F2774" s="6" t="s">
        <v>40</v>
      </c>
      <c r="G2774" s="6">
        <v>3.8948286666666662E-5</v>
      </c>
      <c r="H2774" s="6">
        <v>2.9299510030999998</v>
      </c>
      <c r="I2774" s="6">
        <v>0.76977871435666667</v>
      </c>
      <c r="J2774" s="6">
        <v>2.142155766666667E-3</v>
      </c>
      <c r="K2774" s="20">
        <v>5.3373850199999991E-3</v>
      </c>
      <c r="L2774" s="6">
        <v>3.8250156999999999E-4</v>
      </c>
      <c r="M2774" s="6">
        <v>3.520043266666667E-4</v>
      </c>
      <c r="N2774" s="6">
        <v>5.4748063333333341E-5</v>
      </c>
      <c r="O2774" s="9">
        <v>1.5597319063333335E-2</v>
      </c>
    </row>
    <row r="2775" spans="1:15" x14ac:dyDescent="0.35">
      <c r="A2775" s="5">
        <v>2017</v>
      </c>
      <c r="B2775" s="6">
        <v>34029</v>
      </c>
      <c r="C2775" s="6">
        <v>2265001060</v>
      </c>
      <c r="D2775" s="6" t="s">
        <v>12</v>
      </c>
      <c r="E2775" s="6" t="s">
        <v>9</v>
      </c>
      <c r="F2775" s="6" t="s">
        <v>40</v>
      </c>
      <c r="G2775" s="6">
        <v>1.5432340000000001E-5</v>
      </c>
      <c r="H2775" s="6">
        <v>1.1484141157499999</v>
      </c>
      <c r="I2775" s="6">
        <v>0.35563166144000008</v>
      </c>
      <c r="J2775" s="6">
        <v>1.25773571E-3</v>
      </c>
      <c r="K2775" s="20">
        <v>4.0877329166666672E-3</v>
      </c>
      <c r="L2775" s="6">
        <v>1.2676565000000002E-4</v>
      </c>
      <c r="M2775" s="6">
        <v>1.1684485999999999E-4</v>
      </c>
      <c r="N2775" s="6">
        <v>2.1311326666666668E-5</v>
      </c>
      <c r="O2775" s="9">
        <v>1.3057229386666666E-2</v>
      </c>
    </row>
    <row r="2776" spans="1:15" x14ac:dyDescent="0.35">
      <c r="A2776" s="5">
        <v>2017</v>
      </c>
      <c r="B2776" s="6">
        <v>34029</v>
      </c>
      <c r="C2776" s="6">
        <v>2265002003</v>
      </c>
      <c r="D2776" s="6" t="s">
        <v>42</v>
      </c>
      <c r="E2776" s="6" t="s">
        <v>14</v>
      </c>
      <c r="F2776" s="6" t="s">
        <v>40</v>
      </c>
      <c r="G2776" s="6">
        <v>5.5115500000000006E-6</v>
      </c>
      <c r="H2776" s="6">
        <v>0.42446945119333335</v>
      </c>
      <c r="I2776" s="6">
        <v>8.9788293613333334E-2</v>
      </c>
      <c r="J2776" s="6">
        <v>2.4177332666666665E-4</v>
      </c>
      <c r="K2776" s="20">
        <v>7.8190522666666661E-4</v>
      </c>
      <c r="L2776" s="6">
        <v>5.0338823333333326E-5</v>
      </c>
      <c r="M2776" s="6">
        <v>4.6664456666666666E-5</v>
      </c>
      <c r="N2776" s="6">
        <v>7.7161700000000004E-6</v>
      </c>
      <c r="O2776" s="9">
        <v>1.76479831E-3</v>
      </c>
    </row>
    <row r="2777" spans="1:15" x14ac:dyDescent="0.35">
      <c r="A2777" s="5">
        <v>2017</v>
      </c>
      <c r="B2777" s="6">
        <v>34029</v>
      </c>
      <c r="C2777" s="6">
        <v>2265002006</v>
      </c>
      <c r="D2777" s="6" t="s">
        <v>13</v>
      </c>
      <c r="E2777" s="6" t="s">
        <v>14</v>
      </c>
      <c r="F2777" s="6" t="s">
        <v>40</v>
      </c>
      <c r="G2777" s="6">
        <v>0</v>
      </c>
      <c r="H2777" s="6">
        <v>3.158485586666667E-3</v>
      </c>
      <c r="I2777" s="6">
        <v>8.0836066666666658E-4</v>
      </c>
      <c r="J2777" s="6">
        <v>2.2046200000000002E-6</v>
      </c>
      <c r="K2777" s="20">
        <v>5.5115500000000006E-6</v>
      </c>
      <c r="L2777" s="6">
        <v>0</v>
      </c>
      <c r="M2777" s="6">
        <v>0</v>
      </c>
      <c r="N2777" s="6">
        <v>0</v>
      </c>
      <c r="O2777" s="9">
        <v>1.6902086666666667E-5</v>
      </c>
    </row>
    <row r="2778" spans="1:15" x14ac:dyDescent="0.35">
      <c r="A2778" s="5">
        <v>2017</v>
      </c>
      <c r="B2778" s="6">
        <v>34029</v>
      </c>
      <c r="C2778" s="6">
        <v>2265002009</v>
      </c>
      <c r="D2778" s="6" t="s">
        <v>15</v>
      </c>
      <c r="E2778" s="6" t="s">
        <v>14</v>
      </c>
      <c r="F2778" s="6" t="s">
        <v>40</v>
      </c>
      <c r="G2778" s="6">
        <v>1.0288226666666667E-5</v>
      </c>
      <c r="H2778" s="6">
        <v>0.79732654356666666</v>
      </c>
      <c r="I2778" s="6">
        <v>0.15791582828999998</v>
      </c>
      <c r="J2778" s="6">
        <v>5.419690833333334E-4</v>
      </c>
      <c r="K2778" s="20">
        <v>1.39001291E-3</v>
      </c>
      <c r="L2778" s="6">
        <v>1.5946751333333333E-4</v>
      </c>
      <c r="M2778" s="6">
        <v>1.4697466666666666E-4</v>
      </c>
      <c r="N2778" s="6">
        <v>1.4697466666666668E-5</v>
      </c>
      <c r="O2778" s="9">
        <v>4.5573169766666664E-3</v>
      </c>
    </row>
    <row r="2779" spans="1:15" x14ac:dyDescent="0.35">
      <c r="A2779" s="5">
        <v>2017</v>
      </c>
      <c r="B2779" s="6">
        <v>34029</v>
      </c>
      <c r="C2779" s="6">
        <v>2265002015</v>
      </c>
      <c r="D2779" s="6" t="s">
        <v>43</v>
      </c>
      <c r="E2779" s="6" t="s">
        <v>14</v>
      </c>
      <c r="F2779" s="6" t="s">
        <v>40</v>
      </c>
      <c r="G2779" s="6">
        <v>9.9207900000000009E-6</v>
      </c>
      <c r="H2779" s="6">
        <v>0.74905308173666663</v>
      </c>
      <c r="I2779" s="6">
        <v>0.16323557634999999</v>
      </c>
      <c r="J2779" s="6">
        <v>4.4055656333333331E-4</v>
      </c>
      <c r="K2779" s="20">
        <v>1.3069722233333334E-3</v>
      </c>
      <c r="L2779" s="6">
        <v>8.9287110000000009E-5</v>
      </c>
      <c r="M2779" s="6">
        <v>8.2305813333333319E-5</v>
      </c>
      <c r="N2779" s="6">
        <v>1.433003E-5</v>
      </c>
      <c r="O2779" s="9">
        <v>3.0996957200000001E-3</v>
      </c>
    </row>
    <row r="2780" spans="1:15" x14ac:dyDescent="0.35">
      <c r="A2780" s="5">
        <v>2017</v>
      </c>
      <c r="B2780" s="6">
        <v>34029</v>
      </c>
      <c r="C2780" s="6">
        <v>2265002021</v>
      </c>
      <c r="D2780" s="6" t="s">
        <v>16</v>
      </c>
      <c r="E2780" s="6" t="s">
        <v>14</v>
      </c>
      <c r="F2780" s="6" t="s">
        <v>40</v>
      </c>
      <c r="G2780" s="6">
        <v>1.9841580000000002E-5</v>
      </c>
      <c r="H2780" s="6">
        <v>1.4959897282733332</v>
      </c>
      <c r="I2780" s="6">
        <v>0.34647293508666666</v>
      </c>
      <c r="J2780" s="6">
        <v>9.884046333333335E-4</v>
      </c>
      <c r="K2780" s="20">
        <v>2.7715747766666669E-3</v>
      </c>
      <c r="L2780" s="6">
        <v>2.142155766666667E-4</v>
      </c>
      <c r="M2780" s="6">
        <v>1.9731348999999998E-4</v>
      </c>
      <c r="N2780" s="6">
        <v>2.7925186666666666E-5</v>
      </c>
      <c r="O2780" s="9">
        <v>8.0332678433333322E-3</v>
      </c>
    </row>
    <row r="2781" spans="1:15" x14ac:dyDescent="0.35">
      <c r="A2781" s="5">
        <v>2017</v>
      </c>
      <c r="B2781" s="6">
        <v>34029</v>
      </c>
      <c r="C2781" s="6">
        <v>2265002024</v>
      </c>
      <c r="D2781" s="6" t="s">
        <v>44</v>
      </c>
      <c r="E2781" s="6" t="s">
        <v>14</v>
      </c>
      <c r="F2781" s="6" t="s">
        <v>40</v>
      </c>
      <c r="G2781" s="6">
        <v>8.083606666666666E-6</v>
      </c>
      <c r="H2781" s="6">
        <v>0.63098869944000002</v>
      </c>
      <c r="I2781" s="6">
        <v>0.14812584574333335</v>
      </c>
      <c r="J2781" s="6">
        <v>4.2732884333333333E-4</v>
      </c>
      <c r="K2781" s="20">
        <v>1.1144354099999999E-3</v>
      </c>
      <c r="L2781" s="6">
        <v>9.5900970000000014E-5</v>
      </c>
      <c r="M2781" s="6">
        <v>8.8184799999999996E-5</v>
      </c>
      <c r="N2781" s="6">
        <v>1.212541E-5</v>
      </c>
      <c r="O2781" s="9">
        <v>3.2525493733333334E-3</v>
      </c>
    </row>
    <row r="2782" spans="1:15" x14ac:dyDescent="0.35">
      <c r="A2782" s="5">
        <v>2017</v>
      </c>
      <c r="B2782" s="6">
        <v>34029</v>
      </c>
      <c r="C2782" s="6">
        <v>2265002027</v>
      </c>
      <c r="D2782" s="6" t="s">
        <v>17</v>
      </c>
      <c r="E2782" s="6" t="s">
        <v>14</v>
      </c>
      <c r="F2782" s="6" t="s">
        <v>40</v>
      </c>
      <c r="G2782" s="6">
        <v>0</v>
      </c>
      <c r="H2782" s="6">
        <v>3.270223077E-2</v>
      </c>
      <c r="I2782" s="6">
        <v>7.2208653733333329E-3</v>
      </c>
      <c r="J2782" s="6">
        <v>2.3515946666666668E-5</v>
      </c>
      <c r="K2782" s="20">
        <v>5.8054993333333343E-5</v>
      </c>
      <c r="L2782" s="6">
        <v>6.6138600000000009E-6</v>
      </c>
      <c r="M2782" s="6">
        <v>5.5115500000000006E-6</v>
      </c>
      <c r="N2782" s="6">
        <v>1.1023100000000001E-6</v>
      </c>
      <c r="O2782" s="9">
        <v>1.6350931666666668E-4</v>
      </c>
    </row>
    <row r="2783" spans="1:15" x14ac:dyDescent="0.35">
      <c r="A2783" s="5">
        <v>2017</v>
      </c>
      <c r="B2783" s="6">
        <v>34029</v>
      </c>
      <c r="C2783" s="6">
        <v>2265002030</v>
      </c>
      <c r="D2783" s="6" t="s">
        <v>45</v>
      </c>
      <c r="E2783" s="6" t="s">
        <v>14</v>
      </c>
      <c r="F2783" s="6" t="s">
        <v>40</v>
      </c>
      <c r="G2783" s="6">
        <v>1.7636960000000001E-5</v>
      </c>
      <c r="H2783" s="6">
        <v>1.3165395392600001</v>
      </c>
      <c r="I2783" s="6">
        <v>0.26203598908666664</v>
      </c>
      <c r="J2783" s="6">
        <v>7.8264010000000017E-4</v>
      </c>
      <c r="K2783" s="20">
        <v>2.4625605399999999E-3</v>
      </c>
      <c r="L2783" s="6">
        <v>1.9400655999999997E-4</v>
      </c>
      <c r="M2783" s="6">
        <v>1.7857422000000002E-4</v>
      </c>
      <c r="N2783" s="6">
        <v>2.4618256666666667E-5</v>
      </c>
      <c r="O2783" s="9">
        <v>5.6871847266666666E-3</v>
      </c>
    </row>
    <row r="2784" spans="1:15" x14ac:dyDescent="0.35">
      <c r="A2784" s="5">
        <v>2017</v>
      </c>
      <c r="B2784" s="6">
        <v>34029</v>
      </c>
      <c r="C2784" s="6">
        <v>2265002033</v>
      </c>
      <c r="D2784" s="6" t="s">
        <v>46</v>
      </c>
      <c r="E2784" s="6" t="s">
        <v>14</v>
      </c>
      <c r="F2784" s="6" t="s">
        <v>40</v>
      </c>
      <c r="G2784" s="6">
        <v>5.8789866666666671E-6</v>
      </c>
      <c r="H2784" s="6">
        <v>0.45290059815000006</v>
      </c>
      <c r="I2784" s="6">
        <v>7.3201100169999991E-2</v>
      </c>
      <c r="J2784" s="6">
        <v>3.0533987E-4</v>
      </c>
      <c r="K2784" s="20">
        <v>1.2625123866666667E-3</v>
      </c>
      <c r="L2784" s="6">
        <v>9.1491729999999992E-5</v>
      </c>
      <c r="M2784" s="6">
        <v>8.451043333333333E-5</v>
      </c>
      <c r="N2784" s="6">
        <v>8.8184800000000007E-6</v>
      </c>
      <c r="O2784" s="9">
        <v>2.4897508533333335E-3</v>
      </c>
    </row>
    <row r="2785" spans="1:15" x14ac:dyDescent="0.35">
      <c r="A2785" s="5">
        <v>2017</v>
      </c>
      <c r="B2785" s="6">
        <v>34029</v>
      </c>
      <c r="C2785" s="6">
        <v>2265002039</v>
      </c>
      <c r="D2785" s="6" t="s">
        <v>18</v>
      </c>
      <c r="E2785" s="6" t="s">
        <v>14</v>
      </c>
      <c r="F2785" s="6" t="s">
        <v>40</v>
      </c>
      <c r="G2785" s="6">
        <v>3.6743666666666665E-5</v>
      </c>
      <c r="H2785" s="6">
        <v>2.7511960042600001</v>
      </c>
      <c r="I2785" s="6">
        <v>0.66493433588999995</v>
      </c>
      <c r="J2785" s="6">
        <v>1.8309369100000001E-3</v>
      </c>
      <c r="K2785" s="20">
        <v>4.9008702599999997E-3</v>
      </c>
      <c r="L2785" s="6">
        <v>3.4575790333333335E-4</v>
      </c>
      <c r="M2785" s="6">
        <v>3.1856758999999999E-4</v>
      </c>
      <c r="N2785" s="6">
        <v>5.1441133333333338E-5</v>
      </c>
      <c r="O2785" s="9">
        <v>1.2706694806666667E-2</v>
      </c>
    </row>
    <row r="2786" spans="1:15" x14ac:dyDescent="0.35">
      <c r="A2786" s="5">
        <v>2017</v>
      </c>
      <c r="B2786" s="6">
        <v>34029</v>
      </c>
      <c r="C2786" s="6">
        <v>2265002042</v>
      </c>
      <c r="D2786" s="6" t="s">
        <v>47</v>
      </c>
      <c r="E2786" s="6" t="s">
        <v>14</v>
      </c>
      <c r="F2786" s="6" t="s">
        <v>40</v>
      </c>
      <c r="G2786" s="6">
        <v>1.7636960000000001E-5</v>
      </c>
      <c r="H2786" s="6">
        <v>1.3189253055366668</v>
      </c>
      <c r="I2786" s="6">
        <v>0.30896242809666663</v>
      </c>
      <c r="J2786" s="6">
        <v>9.4027043000000001E-4</v>
      </c>
      <c r="K2786" s="20">
        <v>2.6841248500000005E-3</v>
      </c>
      <c r="L2786" s="6">
        <v>1.9033219333333334E-4</v>
      </c>
      <c r="M2786" s="6">
        <v>1.7489985333333334E-4</v>
      </c>
      <c r="N2786" s="6">
        <v>2.4618256666666667E-5</v>
      </c>
      <c r="O2786" s="9">
        <v>9.3534677866666666E-3</v>
      </c>
    </row>
    <row r="2787" spans="1:15" x14ac:dyDescent="0.35">
      <c r="A2787" s="5">
        <v>2017</v>
      </c>
      <c r="B2787" s="6">
        <v>34029</v>
      </c>
      <c r="C2787" s="6">
        <v>2265002045</v>
      </c>
      <c r="D2787" s="6" t="s">
        <v>48</v>
      </c>
      <c r="E2787" s="6" t="s">
        <v>14</v>
      </c>
      <c r="F2787" s="6" t="s">
        <v>40</v>
      </c>
      <c r="G2787" s="6">
        <v>1.1023100000000001E-6</v>
      </c>
      <c r="H2787" s="6">
        <v>0.10156280159666665</v>
      </c>
      <c r="I2787" s="6">
        <v>9.2616086200000003E-3</v>
      </c>
      <c r="J2787" s="6">
        <v>4.2255216666666665E-5</v>
      </c>
      <c r="K2787" s="20">
        <v>4.4606811333333332E-4</v>
      </c>
      <c r="L2787" s="6">
        <v>9.9207900000000009E-6</v>
      </c>
      <c r="M2787" s="6">
        <v>8.8184800000000007E-6</v>
      </c>
      <c r="N2787" s="6">
        <v>2.2046200000000002E-6</v>
      </c>
      <c r="O2787" s="9">
        <v>2.9688882666666669E-4</v>
      </c>
    </row>
    <row r="2788" spans="1:15" x14ac:dyDescent="0.35">
      <c r="A2788" s="5">
        <v>2017</v>
      </c>
      <c r="B2788" s="6">
        <v>34029</v>
      </c>
      <c r="C2788" s="6">
        <v>2265002054</v>
      </c>
      <c r="D2788" s="6" t="s">
        <v>19</v>
      </c>
      <c r="E2788" s="6" t="s">
        <v>14</v>
      </c>
      <c r="F2788" s="6" t="s">
        <v>40</v>
      </c>
      <c r="G2788" s="6">
        <v>2.2046200000000002E-6</v>
      </c>
      <c r="H2788" s="6">
        <v>0.1776703258</v>
      </c>
      <c r="I2788" s="6">
        <v>4.0179199500000005E-2</v>
      </c>
      <c r="J2788" s="6">
        <v>1.1537511333333334E-4</v>
      </c>
      <c r="K2788" s="20">
        <v>3.4355328333333333E-4</v>
      </c>
      <c r="L2788" s="6">
        <v>2.5353129999999998E-5</v>
      </c>
      <c r="M2788" s="6">
        <v>2.3515946666666668E-5</v>
      </c>
      <c r="N2788" s="6">
        <v>3.3069300000000005E-6</v>
      </c>
      <c r="O2788" s="9">
        <v>8.4142996666666673E-4</v>
      </c>
    </row>
    <row r="2789" spans="1:15" x14ac:dyDescent="0.35">
      <c r="A2789" s="5">
        <v>2017</v>
      </c>
      <c r="B2789" s="6">
        <v>34029</v>
      </c>
      <c r="C2789" s="6">
        <v>2265002057</v>
      </c>
      <c r="D2789" s="6" t="s">
        <v>49</v>
      </c>
      <c r="E2789" s="6" t="s">
        <v>14</v>
      </c>
      <c r="F2789" s="6" t="s">
        <v>40</v>
      </c>
      <c r="G2789" s="6">
        <v>2.2046200000000002E-6</v>
      </c>
      <c r="H2789" s="6">
        <v>0.15625427968333336</v>
      </c>
      <c r="I2789" s="6">
        <v>5.5023640833333333E-3</v>
      </c>
      <c r="J2789" s="6">
        <v>2.7557749999999995E-5</v>
      </c>
      <c r="K2789" s="20">
        <v>4.0491520666666669E-4</v>
      </c>
      <c r="L2789" s="6">
        <v>1.4697466666666668E-5</v>
      </c>
      <c r="M2789" s="6">
        <v>1.3595156666666667E-5</v>
      </c>
      <c r="N2789" s="6">
        <v>3.3069300000000005E-6</v>
      </c>
      <c r="O2789" s="9">
        <v>1.9253681333333331E-4</v>
      </c>
    </row>
    <row r="2790" spans="1:15" x14ac:dyDescent="0.35">
      <c r="A2790" s="5">
        <v>2017</v>
      </c>
      <c r="B2790" s="6">
        <v>34029</v>
      </c>
      <c r="C2790" s="6">
        <v>2265002060</v>
      </c>
      <c r="D2790" s="6" t="s">
        <v>50</v>
      </c>
      <c r="E2790" s="6" t="s">
        <v>14</v>
      </c>
      <c r="F2790" s="6" t="s">
        <v>40</v>
      </c>
      <c r="G2790" s="6">
        <v>4.7766766666666677E-6</v>
      </c>
      <c r="H2790" s="6">
        <v>0.37695437864333331</v>
      </c>
      <c r="I2790" s="6">
        <v>7.4560248399999996E-3</v>
      </c>
      <c r="J2790" s="6">
        <v>3.3436736666666676E-5</v>
      </c>
      <c r="K2790" s="20">
        <v>6.5991625333333345E-4</v>
      </c>
      <c r="L2790" s="6">
        <v>3.6743666666666665E-5</v>
      </c>
      <c r="M2790" s="6">
        <v>3.4539046666666668E-5</v>
      </c>
      <c r="N2790" s="6">
        <v>6.9812966666666665E-6</v>
      </c>
      <c r="O2790" s="9">
        <v>2.4912205999999998E-4</v>
      </c>
    </row>
    <row r="2791" spans="1:15" x14ac:dyDescent="0.35">
      <c r="A2791" s="5">
        <v>2017</v>
      </c>
      <c r="B2791" s="6">
        <v>34029</v>
      </c>
      <c r="C2791" s="6">
        <v>2265002066</v>
      </c>
      <c r="D2791" s="6" t="s">
        <v>51</v>
      </c>
      <c r="E2791" s="6" t="s">
        <v>14</v>
      </c>
      <c r="F2791" s="6" t="s">
        <v>40</v>
      </c>
      <c r="G2791" s="6">
        <v>1.212541E-5</v>
      </c>
      <c r="H2791" s="6">
        <v>0.90439354643000003</v>
      </c>
      <c r="I2791" s="6">
        <v>0.22360431837333331</v>
      </c>
      <c r="J2791" s="6">
        <v>5.7761044000000008E-4</v>
      </c>
      <c r="K2791" s="20">
        <v>1.5608709600000001E-3</v>
      </c>
      <c r="L2791" s="6">
        <v>1.0471945E-4</v>
      </c>
      <c r="M2791" s="6">
        <v>9.7003279999999985E-5</v>
      </c>
      <c r="N2791" s="6">
        <v>1.6902086666666667E-5</v>
      </c>
      <c r="O2791" s="9">
        <v>4.0072642866666661E-3</v>
      </c>
    </row>
    <row r="2792" spans="1:15" x14ac:dyDescent="0.35">
      <c r="A2792" s="5">
        <v>2017</v>
      </c>
      <c r="B2792" s="6">
        <v>34029</v>
      </c>
      <c r="C2792" s="6">
        <v>2265002072</v>
      </c>
      <c r="D2792" s="6" t="s">
        <v>52</v>
      </c>
      <c r="E2792" s="6" t="s">
        <v>14</v>
      </c>
      <c r="F2792" s="6" t="s">
        <v>40</v>
      </c>
      <c r="G2792" s="6">
        <v>7.7161700000000004E-6</v>
      </c>
      <c r="H2792" s="6">
        <v>0.6141479746966666</v>
      </c>
      <c r="I2792" s="6">
        <v>9.3046354536666667E-2</v>
      </c>
      <c r="J2792" s="6">
        <v>2.979911366666667E-4</v>
      </c>
      <c r="K2792" s="20">
        <v>1.9749720833333335E-3</v>
      </c>
      <c r="L2792" s="6">
        <v>6.1361923333333346E-5</v>
      </c>
      <c r="M2792" s="6">
        <v>5.6585246666666667E-5</v>
      </c>
      <c r="N2792" s="6">
        <v>1.1390536666666669E-5</v>
      </c>
      <c r="O2792" s="9">
        <v>2.1256211166666666E-3</v>
      </c>
    </row>
    <row r="2793" spans="1:15" x14ac:dyDescent="0.35">
      <c r="A2793" s="5">
        <v>2017</v>
      </c>
      <c r="B2793" s="6">
        <v>34029</v>
      </c>
      <c r="C2793" s="6">
        <v>2265002078</v>
      </c>
      <c r="D2793" s="6" t="s">
        <v>53</v>
      </c>
      <c r="E2793" s="6" t="s">
        <v>14</v>
      </c>
      <c r="F2793" s="6" t="s">
        <v>40</v>
      </c>
      <c r="G2793" s="6">
        <v>2.2046200000000002E-6</v>
      </c>
      <c r="H2793" s="6">
        <v>0.20309804544333335</v>
      </c>
      <c r="I2793" s="6">
        <v>5.099910702333333E-2</v>
      </c>
      <c r="J2793" s="6">
        <v>1.4477004666666664E-4</v>
      </c>
      <c r="K2793" s="20">
        <v>4.5562146666666665E-4</v>
      </c>
      <c r="L2793" s="6">
        <v>2.425082E-5</v>
      </c>
      <c r="M2793" s="6">
        <v>2.241363666666667E-5</v>
      </c>
      <c r="N2793" s="6">
        <v>3.6743666666666665E-6</v>
      </c>
      <c r="O2793" s="9">
        <v>1.4954672333333332E-3</v>
      </c>
    </row>
    <row r="2794" spans="1:15" x14ac:dyDescent="0.35">
      <c r="A2794" s="5">
        <v>2017</v>
      </c>
      <c r="B2794" s="6">
        <v>34029</v>
      </c>
      <c r="C2794" s="6">
        <v>2265002081</v>
      </c>
      <c r="D2794" s="6" t="s">
        <v>54</v>
      </c>
      <c r="E2794" s="6" t="s">
        <v>14</v>
      </c>
      <c r="F2794" s="6" t="s">
        <v>40</v>
      </c>
      <c r="G2794" s="6">
        <v>2.2046200000000002E-6</v>
      </c>
      <c r="H2794" s="6">
        <v>0.13986366485666668</v>
      </c>
      <c r="I2794" s="6">
        <v>1.0445122123333333E-2</v>
      </c>
      <c r="J2794" s="6">
        <v>6.3566543333333329E-5</v>
      </c>
      <c r="K2794" s="20">
        <v>7.8962139666666675E-4</v>
      </c>
      <c r="L2794" s="6">
        <v>1.2492846666666667E-5</v>
      </c>
      <c r="M2794" s="6">
        <v>1.212541E-5</v>
      </c>
      <c r="N2794" s="6">
        <v>2.2046200000000002E-6</v>
      </c>
      <c r="O2794" s="9">
        <v>4.2879859000000001E-4</v>
      </c>
    </row>
    <row r="2795" spans="1:15" x14ac:dyDescent="0.35">
      <c r="A2795" s="5">
        <v>2017</v>
      </c>
      <c r="B2795" s="6">
        <v>34029</v>
      </c>
      <c r="C2795" s="6">
        <v>2265003010</v>
      </c>
      <c r="D2795" s="6" t="s">
        <v>55</v>
      </c>
      <c r="E2795" s="6" t="s">
        <v>21</v>
      </c>
      <c r="F2795" s="6" t="s">
        <v>40</v>
      </c>
      <c r="G2795" s="6">
        <v>5.5115500000000006E-6</v>
      </c>
      <c r="H2795" s="6">
        <v>0.40103397315666661</v>
      </c>
      <c r="I2795" s="6">
        <v>5.0692297406666663E-2</v>
      </c>
      <c r="J2795" s="6">
        <v>1.8959732E-4</v>
      </c>
      <c r="K2795" s="20">
        <v>1.6211305733333332E-3</v>
      </c>
      <c r="L2795" s="6">
        <v>3.8948286666666662E-5</v>
      </c>
      <c r="M2795" s="6">
        <v>3.5641356666666673E-5</v>
      </c>
      <c r="N2795" s="6">
        <v>7.7161700000000004E-6</v>
      </c>
      <c r="O2795" s="9">
        <v>1.3980965166666664E-3</v>
      </c>
    </row>
    <row r="2796" spans="1:15" x14ac:dyDescent="0.35">
      <c r="A2796" s="5">
        <v>2017</v>
      </c>
      <c r="B2796" s="6">
        <v>34029</v>
      </c>
      <c r="C2796" s="6">
        <v>2265003020</v>
      </c>
      <c r="D2796" s="6" t="s">
        <v>56</v>
      </c>
      <c r="E2796" s="6" t="s">
        <v>21</v>
      </c>
      <c r="F2796" s="6" t="s">
        <v>40</v>
      </c>
      <c r="G2796" s="6">
        <v>2.0209016666666669E-5</v>
      </c>
      <c r="H2796" s="6">
        <v>1.5787206658299999</v>
      </c>
      <c r="I2796" s="6">
        <v>3.2937757673333332E-2</v>
      </c>
      <c r="J2796" s="6">
        <v>1.4477004666666664E-4</v>
      </c>
      <c r="K2796" s="20">
        <v>2.85608521E-3</v>
      </c>
      <c r="L2796" s="6">
        <v>1.5505827333333334E-4</v>
      </c>
      <c r="M2796" s="6">
        <v>1.4256542666666669E-4</v>
      </c>
      <c r="N2796" s="6">
        <v>2.9027496666666665E-5</v>
      </c>
      <c r="O2796" s="9">
        <v>1.0854079133333333E-3</v>
      </c>
    </row>
    <row r="2797" spans="1:15" x14ac:dyDescent="0.35">
      <c r="A2797" s="5">
        <v>2017</v>
      </c>
      <c r="B2797" s="6">
        <v>34029</v>
      </c>
      <c r="C2797" s="6">
        <v>2265003030</v>
      </c>
      <c r="D2797" s="6" t="s">
        <v>20</v>
      </c>
      <c r="E2797" s="6" t="s">
        <v>21</v>
      </c>
      <c r="F2797" s="6" t="s">
        <v>40</v>
      </c>
      <c r="G2797" s="6">
        <v>4.4092400000000003E-6</v>
      </c>
      <c r="H2797" s="6">
        <v>0.32907003224333337</v>
      </c>
      <c r="I2797" s="6">
        <v>3.8214148206666666E-2</v>
      </c>
      <c r="J2797" s="6">
        <v>1.1500767666666667E-4</v>
      </c>
      <c r="K2797" s="20">
        <v>5.6144322666666668E-4</v>
      </c>
      <c r="L2797" s="6">
        <v>4.0050596666666668E-5</v>
      </c>
      <c r="M2797" s="6">
        <v>3.6743666666666665E-5</v>
      </c>
      <c r="N2797" s="6">
        <v>6.6138600000000009E-6</v>
      </c>
      <c r="O2797" s="9">
        <v>8.7523413999999989E-4</v>
      </c>
    </row>
    <row r="2798" spans="1:15" x14ac:dyDescent="0.35">
      <c r="A2798" s="5">
        <v>2017</v>
      </c>
      <c r="B2798" s="6">
        <v>34029</v>
      </c>
      <c r="C2798" s="6">
        <v>2265003040</v>
      </c>
      <c r="D2798" s="6" t="s">
        <v>22</v>
      </c>
      <c r="E2798" s="6" t="s">
        <v>21</v>
      </c>
      <c r="F2798" s="6" t="s">
        <v>40</v>
      </c>
      <c r="G2798" s="6">
        <v>8.083606666666666E-6</v>
      </c>
      <c r="H2798" s="6">
        <v>0.61162221505000003</v>
      </c>
      <c r="I2798" s="6">
        <v>0.11817387842333334</v>
      </c>
      <c r="J2798" s="6">
        <v>4.4165887333333332E-4</v>
      </c>
      <c r="K2798" s="20">
        <v>1.1302351866666665E-3</v>
      </c>
      <c r="L2798" s="6">
        <v>1.3815618666666667E-4</v>
      </c>
      <c r="M2798" s="6">
        <v>1.2713308666666666E-4</v>
      </c>
      <c r="N2798" s="6">
        <v>1.1390536666666669E-5</v>
      </c>
      <c r="O2798" s="9">
        <v>3.6795107800000003E-3</v>
      </c>
    </row>
    <row r="2799" spans="1:15" x14ac:dyDescent="0.35">
      <c r="A2799" s="5">
        <v>2017</v>
      </c>
      <c r="B2799" s="6">
        <v>34029</v>
      </c>
      <c r="C2799" s="6">
        <v>2265003050</v>
      </c>
      <c r="D2799" s="6" t="s">
        <v>57</v>
      </c>
      <c r="E2799" s="6" t="s">
        <v>21</v>
      </c>
      <c r="F2799" s="6" t="s">
        <v>40</v>
      </c>
      <c r="G2799" s="6">
        <v>0</v>
      </c>
      <c r="H2799" s="6">
        <v>2.8336348296666671E-2</v>
      </c>
      <c r="I2799" s="6">
        <v>3.8228110800000003E-3</v>
      </c>
      <c r="J2799" s="6">
        <v>1.2492846666666667E-5</v>
      </c>
      <c r="K2799" s="20">
        <v>9.3328913333333346E-5</v>
      </c>
      <c r="L2799" s="6">
        <v>3.3069300000000005E-6</v>
      </c>
      <c r="M2799" s="6">
        <v>2.2046200000000002E-6</v>
      </c>
      <c r="N2799" s="6">
        <v>0</v>
      </c>
      <c r="O2799" s="9">
        <v>9.2594040000000004E-5</v>
      </c>
    </row>
    <row r="2800" spans="1:15" x14ac:dyDescent="0.35">
      <c r="A2800" s="5">
        <v>2017</v>
      </c>
      <c r="B2800" s="6">
        <v>34029</v>
      </c>
      <c r="C2800" s="6">
        <v>2265003060</v>
      </c>
      <c r="D2800" s="6" t="s">
        <v>58</v>
      </c>
      <c r="E2800" s="6" t="s">
        <v>21</v>
      </c>
      <c r="F2800" s="6" t="s">
        <v>40</v>
      </c>
      <c r="G2800" s="6">
        <v>1.1023100000000001E-6</v>
      </c>
      <c r="H2800" s="6">
        <v>4.6040181770000001E-2</v>
      </c>
      <c r="I2800" s="6">
        <v>1.1827051426666665E-2</v>
      </c>
      <c r="J2800" s="6">
        <v>3.012980666666667E-5</v>
      </c>
      <c r="K2800" s="20">
        <v>7.8631446666666666E-5</v>
      </c>
      <c r="L2800" s="6">
        <v>5.5115500000000006E-6</v>
      </c>
      <c r="M2800" s="6">
        <v>4.4092400000000003E-6</v>
      </c>
      <c r="N2800" s="6">
        <v>1.1023100000000001E-6</v>
      </c>
      <c r="O2800" s="9">
        <v>2.2854560666666667E-4</v>
      </c>
    </row>
    <row r="2801" spans="1:15" x14ac:dyDescent="0.35">
      <c r="A2801" s="5">
        <v>2017</v>
      </c>
      <c r="B2801" s="6">
        <v>34029</v>
      </c>
      <c r="C2801" s="6">
        <v>2265003070</v>
      </c>
      <c r="D2801" s="6" t="s">
        <v>59</v>
      </c>
      <c r="E2801" s="6" t="s">
        <v>21</v>
      </c>
      <c r="F2801" s="6" t="s">
        <v>40</v>
      </c>
      <c r="G2801" s="6">
        <v>2.2046200000000002E-6</v>
      </c>
      <c r="H2801" s="6">
        <v>0.13149015065999997</v>
      </c>
      <c r="I2801" s="6">
        <v>2.15060681E-3</v>
      </c>
      <c r="J2801" s="6">
        <v>8.8184800000000007E-6</v>
      </c>
      <c r="K2801" s="20">
        <v>1.9878323666666664E-4</v>
      </c>
      <c r="L2801" s="6">
        <v>1.3227720000000002E-5</v>
      </c>
      <c r="M2801" s="6">
        <v>1.212541E-5</v>
      </c>
      <c r="N2801" s="6">
        <v>2.2046200000000002E-6</v>
      </c>
      <c r="O2801" s="9">
        <v>6.7608346666666653E-5</v>
      </c>
    </row>
    <row r="2802" spans="1:15" x14ac:dyDescent="0.35">
      <c r="A2802" s="5">
        <v>2017</v>
      </c>
      <c r="B2802" s="6">
        <v>34029</v>
      </c>
      <c r="C2802" s="6">
        <v>2265004010</v>
      </c>
      <c r="D2802" s="6" t="s">
        <v>60</v>
      </c>
      <c r="E2802" s="6" t="s">
        <v>24</v>
      </c>
      <c r="F2802" s="6" t="s">
        <v>40</v>
      </c>
      <c r="G2802" s="6">
        <v>1.5726289333333333E-4</v>
      </c>
      <c r="H2802" s="6">
        <v>11.845280327136665</v>
      </c>
      <c r="I2802" s="6">
        <v>2.0087090157566667</v>
      </c>
      <c r="J2802" s="6">
        <v>1.0875023023333333E-2</v>
      </c>
      <c r="K2802" s="20">
        <v>2.2088087780000001E-2</v>
      </c>
      <c r="L2802" s="6">
        <v>3.0328222466666672E-3</v>
      </c>
      <c r="M2802" s="6">
        <v>2.7906814833333331E-3</v>
      </c>
      <c r="N2802" s="6">
        <v>2.2082943666666666E-4</v>
      </c>
      <c r="O2802" s="9">
        <v>0.17692957348000002</v>
      </c>
    </row>
    <row r="2803" spans="1:15" x14ac:dyDescent="0.35">
      <c r="A2803" s="5">
        <v>2017</v>
      </c>
      <c r="B2803" s="6">
        <v>34029</v>
      </c>
      <c r="C2803" s="6">
        <v>2265004011</v>
      </c>
      <c r="D2803" s="6" t="s">
        <v>60</v>
      </c>
      <c r="E2803" s="6" t="s">
        <v>25</v>
      </c>
      <c r="F2803" s="6" t="s">
        <v>40</v>
      </c>
      <c r="G2803" s="6">
        <v>1.1721229666666667E-4</v>
      </c>
      <c r="H2803" s="6">
        <v>8.8823577621900007</v>
      </c>
      <c r="I2803" s="6">
        <v>1.4423796162966669</v>
      </c>
      <c r="J2803" s="6">
        <v>6.390458506666666E-3</v>
      </c>
      <c r="K2803" s="20">
        <v>1.5543673310000001E-2</v>
      </c>
      <c r="L2803" s="6">
        <v>2.3504923566666667E-3</v>
      </c>
      <c r="M2803" s="6">
        <v>2.1623647833333335E-3</v>
      </c>
      <c r="N2803" s="6">
        <v>1.6571393666666668E-4</v>
      </c>
      <c r="O2803" s="9">
        <v>8.9092736003333339E-2</v>
      </c>
    </row>
    <row r="2804" spans="1:15" x14ac:dyDescent="0.35">
      <c r="A2804" s="5">
        <v>2017</v>
      </c>
      <c r="B2804" s="6">
        <v>34029</v>
      </c>
      <c r="C2804" s="6">
        <v>2265004015</v>
      </c>
      <c r="D2804" s="6" t="s">
        <v>23</v>
      </c>
      <c r="E2804" s="6" t="s">
        <v>24</v>
      </c>
      <c r="F2804" s="6" t="s">
        <v>40</v>
      </c>
      <c r="G2804" s="6">
        <v>1.3595156666666667E-5</v>
      </c>
      <c r="H2804" s="6">
        <v>1.0203054847333333</v>
      </c>
      <c r="I2804" s="6">
        <v>0.17293222998333335</v>
      </c>
      <c r="J2804" s="6">
        <v>9.3696349999999992E-4</v>
      </c>
      <c r="K2804" s="20">
        <v>1.9011173133333334E-3</v>
      </c>
      <c r="L2804" s="6">
        <v>2.6161490666666668E-4</v>
      </c>
      <c r="M2804" s="6">
        <v>2.4067101666666666E-4</v>
      </c>
      <c r="N2804" s="6">
        <v>1.9106706666666671E-5</v>
      </c>
      <c r="O2804" s="9">
        <v>1.5819618246666667E-2</v>
      </c>
    </row>
    <row r="2805" spans="1:15" x14ac:dyDescent="0.35">
      <c r="A2805" s="5">
        <v>2017</v>
      </c>
      <c r="B2805" s="6">
        <v>34029</v>
      </c>
      <c r="C2805" s="6">
        <v>2265004016</v>
      </c>
      <c r="D2805" s="6" t="s">
        <v>23</v>
      </c>
      <c r="E2805" s="6" t="s">
        <v>25</v>
      </c>
      <c r="F2805" s="6" t="s">
        <v>40</v>
      </c>
      <c r="G2805" s="6">
        <v>6.6873473333333352E-5</v>
      </c>
      <c r="H2805" s="6">
        <v>5.0397172275999997</v>
      </c>
      <c r="I2805" s="6">
        <v>0.82402559407666676</v>
      </c>
      <c r="J2805" s="6">
        <v>3.9286328399999997E-3</v>
      </c>
      <c r="K2805" s="20">
        <v>8.9323853666666668E-3</v>
      </c>
      <c r="L2805" s="6">
        <v>1.2705959933333334E-3</v>
      </c>
      <c r="M2805" s="6">
        <v>1.1691834733333333E-3</v>
      </c>
      <c r="N2805" s="6">
        <v>9.3696350000000003E-5</v>
      </c>
      <c r="O2805" s="9">
        <v>5.9719481433333332E-2</v>
      </c>
    </row>
    <row r="2806" spans="1:15" x14ac:dyDescent="0.35">
      <c r="A2806" s="5">
        <v>2017</v>
      </c>
      <c r="B2806" s="6">
        <v>34029</v>
      </c>
      <c r="C2806" s="6">
        <v>2265004025</v>
      </c>
      <c r="D2806" s="6" t="s">
        <v>27</v>
      </c>
      <c r="E2806" s="6" t="s">
        <v>24</v>
      </c>
      <c r="F2806" s="6" t="s">
        <v>40</v>
      </c>
      <c r="G2806" s="6">
        <v>1.1023100000000001E-6</v>
      </c>
      <c r="H2806" s="6">
        <v>6.5850162216666674E-2</v>
      </c>
      <c r="I2806" s="6">
        <v>1.0753034050000001E-2</v>
      </c>
      <c r="J2806" s="6">
        <v>5.1073696666666667E-5</v>
      </c>
      <c r="K2806" s="20">
        <v>1.1647742333333333E-4</v>
      </c>
      <c r="L2806" s="6">
        <v>1.6534650000000003E-5</v>
      </c>
      <c r="M2806" s="6">
        <v>1.5432340000000001E-5</v>
      </c>
      <c r="N2806" s="6">
        <v>1.1023100000000001E-6</v>
      </c>
      <c r="O2806" s="9">
        <v>1.1269282566666666E-3</v>
      </c>
    </row>
    <row r="2807" spans="1:15" x14ac:dyDescent="0.35">
      <c r="A2807" s="5">
        <v>2017</v>
      </c>
      <c r="B2807" s="6">
        <v>34029</v>
      </c>
      <c r="C2807" s="6">
        <v>2265004026</v>
      </c>
      <c r="D2807" s="6" t="s">
        <v>27</v>
      </c>
      <c r="E2807" s="6" t="s">
        <v>25</v>
      </c>
      <c r="F2807" s="6" t="s">
        <v>40</v>
      </c>
      <c r="G2807" s="6">
        <v>2.5720566666666666E-6</v>
      </c>
      <c r="H2807" s="6">
        <v>0.20564548385333334</v>
      </c>
      <c r="I2807" s="6">
        <v>4.1731251980000002E-2</v>
      </c>
      <c r="J2807" s="6">
        <v>1.4146311666666665E-4</v>
      </c>
      <c r="K2807" s="20">
        <v>3.5714843999999998E-4</v>
      </c>
      <c r="L2807" s="6">
        <v>4.115290666666666E-5</v>
      </c>
      <c r="M2807" s="6">
        <v>3.7845976666666671E-5</v>
      </c>
      <c r="N2807" s="6">
        <v>3.6743666666666665E-6</v>
      </c>
      <c r="O2807" s="9">
        <v>2.3967893766666665E-3</v>
      </c>
    </row>
    <row r="2808" spans="1:15" x14ac:dyDescent="0.35">
      <c r="A2808" s="5">
        <v>2017</v>
      </c>
      <c r="B2808" s="6">
        <v>34029</v>
      </c>
      <c r="C2808" s="6">
        <v>2265004030</v>
      </c>
      <c r="D2808" s="6" t="s">
        <v>28</v>
      </c>
      <c r="E2808" s="6" t="s">
        <v>24</v>
      </c>
      <c r="F2808" s="6" t="s">
        <v>40</v>
      </c>
      <c r="G2808" s="6">
        <v>1.4697466666666668E-6</v>
      </c>
      <c r="H2808" s="6">
        <v>0.12562622889666666</v>
      </c>
      <c r="I2808" s="6">
        <v>2.0509947296666668E-2</v>
      </c>
      <c r="J2808" s="6">
        <v>9.7003279999999985E-5</v>
      </c>
      <c r="K2808" s="20">
        <v>2.2156431E-4</v>
      </c>
      <c r="L2808" s="6">
        <v>3.1232116666666665E-5</v>
      </c>
      <c r="M2808" s="6">
        <v>2.9027496666666665E-5</v>
      </c>
      <c r="N2808" s="6">
        <v>2.2046200000000002E-6</v>
      </c>
      <c r="O2808" s="9">
        <v>1.46166306E-3</v>
      </c>
    </row>
    <row r="2809" spans="1:15" x14ac:dyDescent="0.35">
      <c r="A2809" s="5">
        <v>2017</v>
      </c>
      <c r="B2809" s="6">
        <v>34029</v>
      </c>
      <c r="C2809" s="6">
        <v>2265004031</v>
      </c>
      <c r="D2809" s="6" t="s">
        <v>28</v>
      </c>
      <c r="E2809" s="6" t="s">
        <v>25</v>
      </c>
      <c r="F2809" s="6" t="s">
        <v>40</v>
      </c>
      <c r="G2809" s="6">
        <v>1.1133330999999998E-4</v>
      </c>
      <c r="H2809" s="6">
        <v>8.4405563234300001</v>
      </c>
      <c r="I2809" s="6">
        <v>1.8031311402499999</v>
      </c>
      <c r="J2809" s="6">
        <v>4.8420803933333333E-3</v>
      </c>
      <c r="K2809" s="20">
        <v>1.6369670936666664E-2</v>
      </c>
      <c r="L2809" s="6">
        <v>9.8546514000000013E-4</v>
      </c>
      <c r="M2809" s="6">
        <v>9.0609882000000001E-4</v>
      </c>
      <c r="N2809" s="6">
        <v>1.5726289333333333E-4</v>
      </c>
      <c r="O2809" s="9">
        <v>5.6231405156666664E-2</v>
      </c>
    </row>
    <row r="2810" spans="1:15" x14ac:dyDescent="0.35">
      <c r="A2810" s="5">
        <v>2017</v>
      </c>
      <c r="B2810" s="6">
        <v>34029</v>
      </c>
      <c r="C2810" s="6">
        <v>2265004035</v>
      </c>
      <c r="D2810" s="6" t="s">
        <v>29</v>
      </c>
      <c r="E2810" s="6" t="s">
        <v>24</v>
      </c>
      <c r="F2810" s="6" t="s">
        <v>40</v>
      </c>
      <c r="G2810" s="6">
        <v>0</v>
      </c>
      <c r="H2810" s="6">
        <v>0</v>
      </c>
      <c r="I2810" s="6">
        <v>0</v>
      </c>
      <c r="J2810" s="6">
        <v>0</v>
      </c>
      <c r="K2810" s="20">
        <v>0</v>
      </c>
      <c r="L2810" s="6">
        <v>0</v>
      </c>
      <c r="M2810" s="6">
        <v>0</v>
      </c>
      <c r="N2810" s="6">
        <v>0</v>
      </c>
      <c r="O2810" s="9">
        <v>6.9688038200000002E-3</v>
      </c>
    </row>
    <row r="2811" spans="1:15" x14ac:dyDescent="0.35">
      <c r="A2811" s="5">
        <v>2017</v>
      </c>
      <c r="B2811" s="6">
        <v>34029</v>
      </c>
      <c r="C2811" s="6">
        <v>2265004036</v>
      </c>
      <c r="D2811" s="6" t="s">
        <v>29</v>
      </c>
      <c r="E2811" s="6" t="s">
        <v>25</v>
      </c>
      <c r="F2811" s="6" t="s">
        <v>40</v>
      </c>
      <c r="G2811" s="6">
        <v>0</v>
      </c>
      <c r="H2811" s="6">
        <v>0</v>
      </c>
      <c r="I2811" s="6">
        <v>0</v>
      </c>
      <c r="J2811" s="6">
        <v>0</v>
      </c>
      <c r="K2811" s="20">
        <v>0</v>
      </c>
      <c r="L2811" s="6">
        <v>0</v>
      </c>
      <c r="M2811" s="6">
        <v>0</v>
      </c>
      <c r="N2811" s="6">
        <v>0</v>
      </c>
      <c r="O2811" s="9">
        <v>7.0364121666666656E-4</v>
      </c>
    </row>
    <row r="2812" spans="1:15" x14ac:dyDescent="0.35">
      <c r="A2812" s="5">
        <v>2017</v>
      </c>
      <c r="B2812" s="6">
        <v>34029</v>
      </c>
      <c r="C2812" s="6">
        <v>2265004040</v>
      </c>
      <c r="D2812" s="6" t="s">
        <v>61</v>
      </c>
      <c r="E2812" s="6" t="s">
        <v>24</v>
      </c>
      <c r="F2812" s="6" t="s">
        <v>40</v>
      </c>
      <c r="G2812" s="6">
        <v>3.2334426666666671E-5</v>
      </c>
      <c r="H2812" s="6">
        <v>2.4084474072266668</v>
      </c>
      <c r="I2812" s="6">
        <v>0.62213494552000004</v>
      </c>
      <c r="J2812" s="6">
        <v>1.6163538966666665E-3</v>
      </c>
      <c r="K2812" s="20">
        <v>4.6157394066666663E-3</v>
      </c>
      <c r="L2812" s="6">
        <v>2.5867541333333337E-4</v>
      </c>
      <c r="M2812" s="6">
        <v>2.3773152333333332E-4</v>
      </c>
      <c r="N2812" s="6">
        <v>4.482727333333334E-5</v>
      </c>
      <c r="O2812" s="9">
        <v>2.310992915E-2</v>
      </c>
    </row>
    <row r="2813" spans="1:15" x14ac:dyDescent="0.35">
      <c r="A2813" s="5">
        <v>2017</v>
      </c>
      <c r="B2813" s="6">
        <v>34029</v>
      </c>
      <c r="C2813" s="6">
        <v>2265004041</v>
      </c>
      <c r="D2813" s="6" t="s">
        <v>61</v>
      </c>
      <c r="E2813" s="6" t="s">
        <v>25</v>
      </c>
      <c r="F2813" s="6" t="s">
        <v>40</v>
      </c>
      <c r="G2813" s="6">
        <v>1.433003E-5</v>
      </c>
      <c r="H2813" s="6">
        <v>1.0794315559500003</v>
      </c>
      <c r="I2813" s="6">
        <v>0.27701123787333332</v>
      </c>
      <c r="J2813" s="6">
        <v>6.9776223000000005E-4</v>
      </c>
      <c r="K2813" s="20">
        <v>1.8592295333333334E-3</v>
      </c>
      <c r="L2813" s="6">
        <v>1.2125409999999999E-4</v>
      </c>
      <c r="M2813" s="6">
        <v>1.1133330999999998E-4</v>
      </c>
      <c r="N2813" s="6">
        <v>2.0209016666666669E-5</v>
      </c>
      <c r="O2813" s="9">
        <v>5.854000973333333E-3</v>
      </c>
    </row>
    <row r="2814" spans="1:15" x14ac:dyDescent="0.35">
      <c r="A2814" s="5">
        <v>2017</v>
      </c>
      <c r="B2814" s="6">
        <v>34029</v>
      </c>
      <c r="C2814" s="6">
        <v>2265004046</v>
      </c>
      <c r="D2814" s="6" t="s">
        <v>62</v>
      </c>
      <c r="E2814" s="6" t="s">
        <v>25</v>
      </c>
      <c r="F2814" s="6" t="s">
        <v>40</v>
      </c>
      <c r="G2814" s="6">
        <v>1.6534650000000003E-5</v>
      </c>
      <c r="H2814" s="6">
        <v>1.2220381355233336</v>
      </c>
      <c r="I2814" s="6">
        <v>0.32848103126666667</v>
      </c>
      <c r="J2814" s="6">
        <v>9.2300090666666676E-4</v>
      </c>
      <c r="K2814" s="20">
        <v>2.8829080866666669E-3</v>
      </c>
      <c r="L2814" s="6">
        <v>1.3044001666666664E-4</v>
      </c>
      <c r="M2814" s="6">
        <v>1.2015179000000001E-4</v>
      </c>
      <c r="N2814" s="6">
        <v>2.241363666666667E-5</v>
      </c>
      <c r="O2814" s="9">
        <v>8.4142996666666664E-3</v>
      </c>
    </row>
    <row r="2815" spans="1:15" x14ac:dyDescent="0.35">
      <c r="A2815" s="5">
        <v>2017</v>
      </c>
      <c r="B2815" s="6">
        <v>34029</v>
      </c>
      <c r="C2815" s="6">
        <v>2265004051</v>
      </c>
      <c r="D2815" s="6" t="s">
        <v>63</v>
      </c>
      <c r="E2815" s="6" t="s">
        <v>25</v>
      </c>
      <c r="F2815" s="6" t="s">
        <v>40</v>
      </c>
      <c r="G2815" s="6">
        <v>7.7161700000000004E-6</v>
      </c>
      <c r="H2815" s="6">
        <v>0.5800869631333333</v>
      </c>
      <c r="I2815" s="6">
        <v>9.547658064999999E-2</v>
      </c>
      <c r="J2815" s="6">
        <v>4.7509561000000003E-4</v>
      </c>
      <c r="K2815" s="20">
        <v>1.0449898799999998E-3</v>
      </c>
      <c r="L2815" s="6">
        <v>1.4697466666666666E-4</v>
      </c>
      <c r="M2815" s="6">
        <v>1.3484925666666666E-4</v>
      </c>
      <c r="N2815" s="6">
        <v>1.1023100000000001E-5</v>
      </c>
      <c r="O2815" s="9">
        <v>6.9368368300000002E-3</v>
      </c>
    </row>
    <row r="2816" spans="1:15" x14ac:dyDescent="0.35">
      <c r="A2816" s="5">
        <v>2017</v>
      </c>
      <c r="B2816" s="6">
        <v>34029</v>
      </c>
      <c r="C2816" s="6">
        <v>2265004055</v>
      </c>
      <c r="D2816" s="6" t="s">
        <v>64</v>
      </c>
      <c r="E2816" s="6" t="s">
        <v>24</v>
      </c>
      <c r="F2816" s="6" t="s">
        <v>40</v>
      </c>
      <c r="G2816" s="6">
        <v>4.2696140666666666E-4</v>
      </c>
      <c r="H2816" s="6">
        <v>32.28302080725333</v>
      </c>
      <c r="I2816" s="6">
        <v>8.3345089573166682</v>
      </c>
      <c r="J2816" s="6">
        <v>2.1615564226666665E-2</v>
      </c>
      <c r="K2816" s="20">
        <v>6.172274614E-2</v>
      </c>
      <c r="L2816" s="6">
        <v>3.4608859633333336E-3</v>
      </c>
      <c r="M2816" s="6">
        <v>3.1842061533333336E-3</v>
      </c>
      <c r="N2816" s="6">
        <v>6.0186125999999991E-4</v>
      </c>
      <c r="O2816" s="9">
        <v>0.24681749722666665</v>
      </c>
    </row>
    <row r="2817" spans="1:15" x14ac:dyDescent="0.35">
      <c r="A2817" s="5">
        <v>2017</v>
      </c>
      <c r="B2817" s="6">
        <v>34029</v>
      </c>
      <c r="C2817" s="6">
        <v>2265004056</v>
      </c>
      <c r="D2817" s="6" t="s">
        <v>64</v>
      </c>
      <c r="E2817" s="6" t="s">
        <v>25</v>
      </c>
      <c r="F2817" s="6" t="s">
        <v>40</v>
      </c>
      <c r="G2817" s="6">
        <v>1.9400655999999997E-4</v>
      </c>
      <c r="H2817" s="6">
        <v>14.672515512380002</v>
      </c>
      <c r="I2817" s="6">
        <v>3.7671778617366667</v>
      </c>
      <c r="J2817" s="6">
        <v>9.4842752399999994E-3</v>
      </c>
      <c r="K2817" s="20">
        <v>2.526604751E-2</v>
      </c>
      <c r="L2817" s="6">
        <v>1.6439116466666667E-3</v>
      </c>
      <c r="M2817" s="6">
        <v>1.51236932E-3</v>
      </c>
      <c r="N2817" s="6">
        <v>2.7337287999999998E-4</v>
      </c>
      <c r="O2817" s="9">
        <v>7.6115975246666676E-2</v>
      </c>
    </row>
    <row r="2818" spans="1:15" x14ac:dyDescent="0.35">
      <c r="A2818" s="5">
        <v>2017</v>
      </c>
      <c r="B2818" s="6">
        <v>34029</v>
      </c>
      <c r="C2818" s="6">
        <v>2265004066</v>
      </c>
      <c r="D2818" s="6" t="s">
        <v>65</v>
      </c>
      <c r="E2818" s="6" t="s">
        <v>25</v>
      </c>
      <c r="F2818" s="6" t="s">
        <v>40</v>
      </c>
      <c r="G2818" s="6">
        <v>3.2334426666666671E-5</v>
      </c>
      <c r="H2818" s="6">
        <v>2.4504983291066664</v>
      </c>
      <c r="I2818" s="6">
        <v>0.38995869714999998</v>
      </c>
      <c r="J2818" s="6">
        <v>1.0607896566666667E-3</v>
      </c>
      <c r="K2818" s="20">
        <v>4.2839440966666665E-3</v>
      </c>
      <c r="L2818" s="6">
        <v>2.7410775333333337E-4</v>
      </c>
      <c r="M2818" s="6">
        <v>2.5169411666666662E-4</v>
      </c>
      <c r="N2818" s="6">
        <v>4.5562146666666661E-5</v>
      </c>
      <c r="O2818" s="9">
        <v>7.966761806666665E-3</v>
      </c>
    </row>
    <row r="2819" spans="1:15" x14ac:dyDescent="0.35">
      <c r="A2819" s="5">
        <v>2017</v>
      </c>
      <c r="B2819" s="6">
        <v>34029</v>
      </c>
      <c r="C2819" s="6">
        <v>2265004071</v>
      </c>
      <c r="D2819" s="6" t="s">
        <v>30</v>
      </c>
      <c r="E2819" s="6" t="s">
        <v>25</v>
      </c>
      <c r="F2819" s="6" t="s">
        <v>40</v>
      </c>
      <c r="G2819" s="6">
        <v>6.2537720666666673E-4</v>
      </c>
      <c r="H2819" s="6">
        <v>47.362950830506669</v>
      </c>
      <c r="I2819" s="6">
        <v>10.454633588886667</v>
      </c>
      <c r="J2819" s="6">
        <v>2.9216726549999999E-2</v>
      </c>
      <c r="K2819" s="20">
        <v>8.1031542973333329E-2</v>
      </c>
      <c r="L2819" s="6">
        <v>6.5712373466666673E-3</v>
      </c>
      <c r="M2819" s="6">
        <v>6.0454354766666663E-3</v>
      </c>
      <c r="N2819" s="6">
        <v>8.825828733333333E-4</v>
      </c>
      <c r="O2819" s="9">
        <v>0.22111824188666671</v>
      </c>
    </row>
    <row r="2820" spans="1:15" x14ac:dyDescent="0.35">
      <c r="A2820" s="5">
        <v>2017</v>
      </c>
      <c r="B2820" s="6">
        <v>34029</v>
      </c>
      <c r="C2820" s="6">
        <v>2265004075</v>
      </c>
      <c r="D2820" s="6" t="s">
        <v>66</v>
      </c>
      <c r="E2820" s="6" t="s">
        <v>24</v>
      </c>
      <c r="F2820" s="6" t="s">
        <v>40</v>
      </c>
      <c r="G2820" s="6">
        <v>1.5432340000000001E-5</v>
      </c>
      <c r="H2820" s="6">
        <v>1.1476748331766666</v>
      </c>
      <c r="I2820" s="6">
        <v>0.25159748082333333</v>
      </c>
      <c r="J2820" s="6">
        <v>9.8913950666666673E-4</v>
      </c>
      <c r="K2820" s="20">
        <v>2.5496430299999998E-3</v>
      </c>
      <c r="L2820" s="6">
        <v>2.1531788666666666E-4</v>
      </c>
      <c r="M2820" s="6">
        <v>1.9841580000000002E-4</v>
      </c>
      <c r="N2820" s="6">
        <v>2.1311326666666668E-5</v>
      </c>
      <c r="O2820" s="9">
        <v>1.2084257093333333E-2</v>
      </c>
    </row>
    <row r="2821" spans="1:15" x14ac:dyDescent="0.35">
      <c r="A2821" s="5">
        <v>2017</v>
      </c>
      <c r="B2821" s="6">
        <v>34029</v>
      </c>
      <c r="C2821" s="6">
        <v>2265004076</v>
      </c>
      <c r="D2821" s="6" t="s">
        <v>66</v>
      </c>
      <c r="E2821" s="6" t="s">
        <v>25</v>
      </c>
      <c r="F2821" s="6" t="s">
        <v>40</v>
      </c>
      <c r="G2821" s="6">
        <v>1.9106706666666671E-5</v>
      </c>
      <c r="H2821" s="6">
        <v>1.4552024210900001</v>
      </c>
      <c r="I2821" s="6">
        <v>0.31632475658666664</v>
      </c>
      <c r="J2821" s="6">
        <v>1.2320151433333332E-3</v>
      </c>
      <c r="K2821" s="20">
        <v>3.188615393333333E-3</v>
      </c>
      <c r="L2821" s="6">
        <v>2.7190313333333329E-4</v>
      </c>
      <c r="M2821" s="6">
        <v>2.4985693333333332E-4</v>
      </c>
      <c r="N2821" s="6">
        <v>2.6822876666666664E-5</v>
      </c>
      <c r="O2821" s="9">
        <v>1.2968309713333332E-2</v>
      </c>
    </row>
    <row r="2822" spans="1:15" x14ac:dyDescent="0.35">
      <c r="A2822" s="5">
        <v>2017</v>
      </c>
      <c r="B2822" s="6">
        <v>34029</v>
      </c>
      <c r="C2822" s="6">
        <v>2265005010</v>
      </c>
      <c r="D2822" s="6" t="s">
        <v>67</v>
      </c>
      <c r="E2822" s="6" t="s">
        <v>32</v>
      </c>
      <c r="F2822" s="6" t="s">
        <v>40</v>
      </c>
      <c r="G2822" s="6">
        <v>0</v>
      </c>
      <c r="H2822" s="6">
        <v>4.6811431333333334E-4</v>
      </c>
      <c r="I2822" s="6">
        <v>1.2088666333333332E-4</v>
      </c>
      <c r="J2822" s="6">
        <v>0</v>
      </c>
      <c r="K2822" s="20">
        <v>1.1023100000000001E-6</v>
      </c>
      <c r="L2822" s="6">
        <v>0</v>
      </c>
      <c r="M2822" s="6">
        <v>0</v>
      </c>
      <c r="N2822" s="6">
        <v>0</v>
      </c>
      <c r="O2822" s="9">
        <v>2.2046200000000002E-6</v>
      </c>
    </row>
    <row r="2823" spans="1:15" x14ac:dyDescent="0.35">
      <c r="A2823" s="5">
        <v>2017</v>
      </c>
      <c r="B2823" s="6">
        <v>34029</v>
      </c>
      <c r="C2823" s="6">
        <v>2265005015</v>
      </c>
      <c r="D2823" s="6" t="s">
        <v>68</v>
      </c>
      <c r="E2823" s="6" t="s">
        <v>32</v>
      </c>
      <c r="F2823" s="6" t="s">
        <v>40</v>
      </c>
      <c r="G2823" s="6">
        <v>0</v>
      </c>
      <c r="H2823" s="6">
        <v>1.8000722299999999E-3</v>
      </c>
      <c r="I2823" s="6">
        <v>1.2529590333333333E-4</v>
      </c>
      <c r="J2823" s="6">
        <v>0</v>
      </c>
      <c r="K2823" s="20">
        <v>3.3069300000000005E-6</v>
      </c>
      <c r="L2823" s="6">
        <v>0</v>
      </c>
      <c r="M2823" s="6">
        <v>0</v>
      </c>
      <c r="N2823" s="6">
        <v>0</v>
      </c>
      <c r="O2823" s="9">
        <v>2.2046200000000002E-6</v>
      </c>
    </row>
    <row r="2824" spans="1:15" x14ac:dyDescent="0.35">
      <c r="A2824" s="5">
        <v>2017</v>
      </c>
      <c r="B2824" s="6">
        <v>34029</v>
      </c>
      <c r="C2824" s="6">
        <v>2265005025</v>
      </c>
      <c r="D2824" s="6" t="s">
        <v>69</v>
      </c>
      <c r="E2824" s="6" t="s">
        <v>32</v>
      </c>
      <c r="F2824" s="6" t="s">
        <v>40</v>
      </c>
      <c r="G2824" s="6">
        <v>0</v>
      </c>
      <c r="H2824" s="6">
        <v>1.2459777366666668E-3</v>
      </c>
      <c r="I2824" s="6">
        <v>1.5028159666666664E-4</v>
      </c>
      <c r="J2824" s="6">
        <v>1.1023100000000001E-6</v>
      </c>
      <c r="K2824" s="20">
        <v>1.1390536666666669E-5</v>
      </c>
      <c r="L2824" s="6">
        <v>0</v>
      </c>
      <c r="M2824" s="6">
        <v>0</v>
      </c>
      <c r="N2824" s="6">
        <v>0</v>
      </c>
      <c r="O2824" s="9">
        <v>7.7161700000000004E-6</v>
      </c>
    </row>
    <row r="2825" spans="1:15" x14ac:dyDescent="0.35">
      <c r="A2825" s="5">
        <v>2017</v>
      </c>
      <c r="B2825" s="6">
        <v>34029</v>
      </c>
      <c r="C2825" s="6">
        <v>2265005030</v>
      </c>
      <c r="D2825" s="6" t="s">
        <v>70</v>
      </c>
      <c r="E2825" s="6" t="s">
        <v>32</v>
      </c>
      <c r="F2825" s="6" t="s">
        <v>40</v>
      </c>
      <c r="G2825" s="6">
        <v>0</v>
      </c>
      <c r="H2825" s="6">
        <v>3.8544106333333335E-4</v>
      </c>
      <c r="I2825" s="6">
        <v>1.0141251999999999E-4</v>
      </c>
      <c r="J2825" s="6">
        <v>0</v>
      </c>
      <c r="K2825" s="20">
        <v>1.1023100000000001E-6</v>
      </c>
      <c r="L2825" s="6">
        <v>0</v>
      </c>
      <c r="M2825" s="6">
        <v>0</v>
      </c>
      <c r="N2825" s="6">
        <v>0</v>
      </c>
      <c r="O2825" s="9">
        <v>2.2046200000000002E-6</v>
      </c>
    </row>
    <row r="2826" spans="1:15" x14ac:dyDescent="0.35">
      <c r="A2826" s="5">
        <v>2017</v>
      </c>
      <c r="B2826" s="6">
        <v>34029</v>
      </c>
      <c r="C2826" s="6">
        <v>2265005035</v>
      </c>
      <c r="D2826" s="6" t="s">
        <v>31</v>
      </c>
      <c r="E2826" s="6" t="s">
        <v>32</v>
      </c>
      <c r="F2826" s="6" t="s">
        <v>40</v>
      </c>
      <c r="G2826" s="6">
        <v>0</v>
      </c>
      <c r="H2826" s="6">
        <v>4.22515423E-3</v>
      </c>
      <c r="I2826" s="6">
        <v>8.7266208333333336E-4</v>
      </c>
      <c r="J2826" s="6">
        <v>3.3069300000000005E-6</v>
      </c>
      <c r="K2826" s="20">
        <v>1.8004396666666665E-5</v>
      </c>
      <c r="L2826" s="6">
        <v>1.1023100000000001E-6</v>
      </c>
      <c r="M2826" s="6">
        <v>0</v>
      </c>
      <c r="N2826" s="6">
        <v>0</v>
      </c>
      <c r="O2826" s="9">
        <v>2.7190313333333335E-5</v>
      </c>
    </row>
    <row r="2827" spans="1:15" x14ac:dyDescent="0.35">
      <c r="A2827" s="5">
        <v>2017</v>
      </c>
      <c r="B2827" s="6">
        <v>34029</v>
      </c>
      <c r="C2827" s="6">
        <v>2265005040</v>
      </c>
      <c r="D2827" s="6" t="s">
        <v>71</v>
      </c>
      <c r="E2827" s="6" t="s">
        <v>32</v>
      </c>
      <c r="F2827" s="6" t="s">
        <v>40</v>
      </c>
      <c r="G2827" s="6">
        <v>0</v>
      </c>
      <c r="H2827" s="6">
        <v>9.1113270233333342E-3</v>
      </c>
      <c r="I2827" s="6">
        <v>3.4752159933333338E-3</v>
      </c>
      <c r="J2827" s="6">
        <v>1.433003E-5</v>
      </c>
      <c r="K2827" s="20">
        <v>2.6455440000000004E-5</v>
      </c>
      <c r="L2827" s="6">
        <v>1.1023100000000001E-6</v>
      </c>
      <c r="M2827" s="6">
        <v>1.1023100000000001E-6</v>
      </c>
      <c r="N2827" s="6">
        <v>0</v>
      </c>
      <c r="O2827" s="9">
        <v>1.1096587333333332E-4</v>
      </c>
    </row>
    <row r="2828" spans="1:15" x14ac:dyDescent="0.35">
      <c r="A2828" s="5">
        <v>2017</v>
      </c>
      <c r="B2828" s="6">
        <v>34029</v>
      </c>
      <c r="C2828" s="6">
        <v>2265005045</v>
      </c>
      <c r="D2828" s="6" t="s">
        <v>72</v>
      </c>
      <c r="E2828" s="6" t="s">
        <v>32</v>
      </c>
      <c r="F2828" s="6" t="s">
        <v>40</v>
      </c>
      <c r="G2828" s="6">
        <v>0</v>
      </c>
      <c r="H2828" s="6">
        <v>1.9859951833333333E-3</v>
      </c>
      <c r="I2828" s="6">
        <v>2.3956870666666668E-4</v>
      </c>
      <c r="J2828" s="6">
        <v>1.1023100000000001E-6</v>
      </c>
      <c r="K2828" s="20">
        <v>1.8739270000000003E-5</v>
      </c>
      <c r="L2828" s="6">
        <v>0</v>
      </c>
      <c r="M2828" s="6">
        <v>0</v>
      </c>
      <c r="N2828" s="6">
        <v>0</v>
      </c>
      <c r="O2828" s="9">
        <v>1.1390536666666669E-5</v>
      </c>
    </row>
    <row r="2829" spans="1:15" x14ac:dyDescent="0.35">
      <c r="A2829" s="5">
        <v>2017</v>
      </c>
      <c r="B2829" s="6">
        <v>34029</v>
      </c>
      <c r="C2829" s="6">
        <v>2265005055</v>
      </c>
      <c r="D2829" s="6" t="s">
        <v>73</v>
      </c>
      <c r="E2829" s="6" t="s">
        <v>32</v>
      </c>
      <c r="F2829" s="6" t="s">
        <v>40</v>
      </c>
      <c r="G2829" s="6">
        <v>0</v>
      </c>
      <c r="H2829" s="6">
        <v>2.8476341666666665E-3</v>
      </c>
      <c r="I2829" s="6">
        <v>4.4680298666666666E-4</v>
      </c>
      <c r="J2829" s="6">
        <v>2.2046200000000002E-6</v>
      </c>
      <c r="K2829" s="20">
        <v>2.1311326666666668E-5</v>
      </c>
      <c r="L2829" s="6">
        <v>0</v>
      </c>
      <c r="M2829" s="6">
        <v>0</v>
      </c>
      <c r="N2829" s="6">
        <v>0</v>
      </c>
      <c r="O2829" s="9">
        <v>1.5432340000000001E-5</v>
      </c>
    </row>
    <row r="2830" spans="1:15" x14ac:dyDescent="0.35">
      <c r="A2830" s="5">
        <v>2017</v>
      </c>
      <c r="B2830" s="6">
        <v>34029</v>
      </c>
      <c r="C2830" s="6">
        <v>2265005060</v>
      </c>
      <c r="D2830" s="6" t="s">
        <v>74</v>
      </c>
      <c r="E2830" s="6" t="s">
        <v>32</v>
      </c>
      <c r="F2830" s="6" t="s">
        <v>40</v>
      </c>
      <c r="G2830" s="6">
        <v>0</v>
      </c>
      <c r="H2830" s="6">
        <v>3.1007980299999995E-3</v>
      </c>
      <c r="I2830" s="6">
        <v>7.2752459999999989E-5</v>
      </c>
      <c r="J2830" s="6">
        <v>0</v>
      </c>
      <c r="K2830" s="20">
        <v>4.4092400000000003E-6</v>
      </c>
      <c r="L2830" s="6">
        <v>0</v>
      </c>
      <c r="M2830" s="6">
        <v>0</v>
      </c>
      <c r="N2830" s="6">
        <v>0</v>
      </c>
      <c r="O2830" s="9">
        <v>2.2046200000000002E-6</v>
      </c>
    </row>
    <row r="2831" spans="1:15" x14ac:dyDescent="0.35">
      <c r="A2831" s="5">
        <v>2017</v>
      </c>
      <c r="B2831" s="6">
        <v>34029</v>
      </c>
      <c r="C2831" s="6">
        <v>2265006005</v>
      </c>
      <c r="D2831" s="6" t="s">
        <v>33</v>
      </c>
      <c r="E2831" s="6" t="s">
        <v>34</v>
      </c>
      <c r="F2831" s="6" t="s">
        <v>40</v>
      </c>
      <c r="G2831" s="6">
        <v>1.3705387666666669E-4</v>
      </c>
      <c r="H2831" s="6">
        <v>10.384594281233335</v>
      </c>
      <c r="I2831" s="6">
        <v>2.5997092153266665</v>
      </c>
      <c r="J2831" s="6">
        <v>7.120187726666667E-3</v>
      </c>
      <c r="K2831" s="20">
        <v>2.0513254226666666E-2</v>
      </c>
      <c r="L2831" s="6">
        <v>1.2661867533333333E-3</v>
      </c>
      <c r="M2831" s="6">
        <v>1.1647742333333333E-3</v>
      </c>
      <c r="N2831" s="6">
        <v>1.9363912333333335E-4</v>
      </c>
      <c r="O2831" s="9">
        <v>7.0304596926666671E-2</v>
      </c>
    </row>
    <row r="2832" spans="1:15" x14ac:dyDescent="0.35">
      <c r="A2832" s="5">
        <v>2017</v>
      </c>
      <c r="B2832" s="6">
        <v>34029</v>
      </c>
      <c r="C2832" s="6">
        <v>2265006010</v>
      </c>
      <c r="D2832" s="6" t="s">
        <v>35</v>
      </c>
      <c r="E2832" s="6" t="s">
        <v>34</v>
      </c>
      <c r="F2832" s="6" t="s">
        <v>40</v>
      </c>
      <c r="G2832" s="6">
        <v>3.4539046666666668E-5</v>
      </c>
      <c r="H2832" s="6">
        <v>2.5999113054933334</v>
      </c>
      <c r="I2832" s="6">
        <v>0.5114615517733333</v>
      </c>
      <c r="J2832" s="6">
        <v>1.6986597099999999E-3</v>
      </c>
      <c r="K2832" s="20">
        <v>5.5629911333333337E-3</v>
      </c>
      <c r="L2832" s="6">
        <v>4.6150045333333338E-4</v>
      </c>
      <c r="M2832" s="6">
        <v>4.2438935000000002E-4</v>
      </c>
      <c r="N2832" s="6">
        <v>4.8134203333333329E-5</v>
      </c>
      <c r="O2832" s="9">
        <v>1.6189994406666668E-2</v>
      </c>
    </row>
    <row r="2833" spans="1:15" x14ac:dyDescent="0.35">
      <c r="A2833" s="5">
        <v>2017</v>
      </c>
      <c r="B2833" s="6">
        <v>34029</v>
      </c>
      <c r="C2833" s="6">
        <v>2265006015</v>
      </c>
      <c r="D2833" s="6" t="s">
        <v>36</v>
      </c>
      <c r="E2833" s="6" t="s">
        <v>34</v>
      </c>
      <c r="F2833" s="6" t="s">
        <v>40</v>
      </c>
      <c r="G2833" s="6">
        <v>1.8004396666666665E-5</v>
      </c>
      <c r="H2833" s="6">
        <v>1.3739041190966665</v>
      </c>
      <c r="I2833" s="6">
        <v>0.24409038228666669</v>
      </c>
      <c r="J2833" s="6">
        <v>7.8300753666666679E-4</v>
      </c>
      <c r="K2833" s="20">
        <v>2.7513657599999995E-3</v>
      </c>
      <c r="L2833" s="6">
        <v>2.1715507000000004E-4</v>
      </c>
      <c r="M2833" s="6">
        <v>1.9951811E-4</v>
      </c>
      <c r="N2833" s="6">
        <v>2.5720566666666669E-5</v>
      </c>
      <c r="O2833" s="9">
        <v>6.7031471100000009E-3</v>
      </c>
    </row>
    <row r="2834" spans="1:15" x14ac:dyDescent="0.35">
      <c r="A2834" s="5">
        <v>2017</v>
      </c>
      <c r="B2834" s="6">
        <v>34029</v>
      </c>
      <c r="C2834" s="6">
        <v>2265006025</v>
      </c>
      <c r="D2834" s="6" t="s">
        <v>75</v>
      </c>
      <c r="E2834" s="6" t="s">
        <v>34</v>
      </c>
      <c r="F2834" s="6" t="s">
        <v>40</v>
      </c>
      <c r="G2834" s="6">
        <v>3.8948286666666662E-5</v>
      </c>
      <c r="H2834" s="6">
        <v>2.9538101356133333</v>
      </c>
      <c r="I2834" s="6">
        <v>0.66940530525000008</v>
      </c>
      <c r="J2834" s="6">
        <v>1.8015419766666668E-3</v>
      </c>
      <c r="K2834" s="20">
        <v>5.55343778E-3</v>
      </c>
      <c r="L2834" s="6">
        <v>3.5237176333333331E-4</v>
      </c>
      <c r="M2834" s="6">
        <v>3.2407913999999999E-4</v>
      </c>
      <c r="N2834" s="6">
        <v>5.4748063333333341E-5</v>
      </c>
      <c r="O2834" s="9">
        <v>1.5290876883333332E-2</v>
      </c>
    </row>
    <row r="2835" spans="1:15" x14ac:dyDescent="0.35">
      <c r="A2835" s="5">
        <v>2017</v>
      </c>
      <c r="B2835" s="6">
        <v>34029</v>
      </c>
      <c r="C2835" s="6">
        <v>2265006030</v>
      </c>
      <c r="D2835" s="6" t="s">
        <v>76</v>
      </c>
      <c r="E2835" s="6" t="s">
        <v>34</v>
      </c>
      <c r="F2835" s="6" t="s">
        <v>40</v>
      </c>
      <c r="G2835" s="6">
        <v>6.1361923333333346E-5</v>
      </c>
      <c r="H2835" s="6">
        <v>4.6656321618866663</v>
      </c>
      <c r="I2835" s="6">
        <v>1.0261881457666668</v>
      </c>
      <c r="J2835" s="6">
        <v>3.1559135299999998E-3</v>
      </c>
      <c r="K2835" s="20">
        <v>8.2879014533333347E-3</v>
      </c>
      <c r="L2835" s="6">
        <v>7.9035626999999998E-4</v>
      </c>
      <c r="M2835" s="6">
        <v>7.2678972666666666E-4</v>
      </c>
      <c r="N2835" s="6">
        <v>8.7082489999999998E-5</v>
      </c>
      <c r="O2835" s="9">
        <v>3.0793029850000004E-2</v>
      </c>
    </row>
    <row r="2836" spans="1:15" x14ac:dyDescent="0.35">
      <c r="A2836" s="5">
        <v>2017</v>
      </c>
      <c r="B2836" s="6">
        <v>34029</v>
      </c>
      <c r="C2836" s="6">
        <v>2265006035</v>
      </c>
      <c r="D2836" s="6" t="s">
        <v>37</v>
      </c>
      <c r="E2836" s="6" t="s">
        <v>34</v>
      </c>
      <c r="F2836" s="6" t="s">
        <v>40</v>
      </c>
      <c r="G2836" s="6">
        <v>3.3069300000000005E-6</v>
      </c>
      <c r="H2836" s="6">
        <v>0.21912195847666668</v>
      </c>
      <c r="I2836" s="6">
        <v>5.2321511586666668E-2</v>
      </c>
      <c r="J2836" s="6">
        <v>1.4697466666666666E-4</v>
      </c>
      <c r="K2836" s="20">
        <v>3.8727824666666671E-4</v>
      </c>
      <c r="L2836" s="6">
        <v>3.1232116666666665E-5</v>
      </c>
      <c r="M2836" s="6">
        <v>2.9027496666666665E-5</v>
      </c>
      <c r="N2836" s="6">
        <v>4.4092400000000003E-6</v>
      </c>
      <c r="O2836" s="9">
        <v>1.0894497166666665E-3</v>
      </c>
    </row>
    <row r="2837" spans="1:15" x14ac:dyDescent="0.35">
      <c r="A2837" s="5">
        <v>2017</v>
      </c>
      <c r="B2837" s="6">
        <v>34029</v>
      </c>
      <c r="C2837" s="6">
        <v>2265007010</v>
      </c>
      <c r="D2837" s="6" t="s">
        <v>77</v>
      </c>
      <c r="E2837" s="6" t="s">
        <v>39</v>
      </c>
      <c r="F2837" s="6" t="s">
        <v>40</v>
      </c>
      <c r="G2837" s="6">
        <v>0</v>
      </c>
      <c r="H2837" s="6">
        <v>3.2345449766666666E-3</v>
      </c>
      <c r="I2837" s="6">
        <v>9.9097668999999981E-4</v>
      </c>
      <c r="J2837" s="6">
        <v>3.3069300000000005E-6</v>
      </c>
      <c r="K2837" s="20">
        <v>1.2492846666666667E-5</v>
      </c>
      <c r="L2837" s="6">
        <v>0</v>
      </c>
      <c r="M2837" s="6">
        <v>0</v>
      </c>
      <c r="N2837" s="6">
        <v>0</v>
      </c>
      <c r="O2837" s="9">
        <v>4.2990090000000006E-5</v>
      </c>
    </row>
    <row r="2838" spans="1:15" x14ac:dyDescent="0.35">
      <c r="A2838" s="5">
        <v>2017</v>
      </c>
      <c r="B2838" s="6">
        <v>34029</v>
      </c>
      <c r="C2838" s="6">
        <v>2265007015</v>
      </c>
      <c r="D2838" s="6" t="s">
        <v>78</v>
      </c>
      <c r="E2838" s="6" t="s">
        <v>39</v>
      </c>
      <c r="F2838" s="6" t="s">
        <v>40</v>
      </c>
      <c r="G2838" s="6">
        <v>0</v>
      </c>
      <c r="H2838" s="6">
        <v>6.6138600000000009E-6</v>
      </c>
      <c r="I2838" s="6">
        <v>1.1023100000000001E-6</v>
      </c>
      <c r="J2838" s="6">
        <v>0</v>
      </c>
      <c r="K2838" s="20">
        <v>0</v>
      </c>
      <c r="L2838" s="6">
        <v>0</v>
      </c>
      <c r="M2838" s="6">
        <v>0</v>
      </c>
      <c r="N2838" s="6">
        <v>0</v>
      </c>
      <c r="O2838" s="9">
        <v>0</v>
      </c>
    </row>
    <row r="2839" spans="1:15" x14ac:dyDescent="0.35">
      <c r="A2839" s="5">
        <v>2017</v>
      </c>
      <c r="B2839" s="6">
        <v>34029</v>
      </c>
      <c r="C2839" s="6">
        <v>2265010010</v>
      </c>
      <c r="D2839" s="6" t="s">
        <v>79</v>
      </c>
      <c r="E2839" s="6" t="s">
        <v>21</v>
      </c>
      <c r="F2839" s="6" t="s">
        <v>40</v>
      </c>
      <c r="G2839" s="6">
        <v>0</v>
      </c>
      <c r="H2839" s="6">
        <v>2.6316916376666666E-2</v>
      </c>
      <c r="I2839" s="6">
        <v>7.0007708100000001E-3</v>
      </c>
      <c r="J2839" s="6">
        <v>2.0209016666666669E-5</v>
      </c>
      <c r="K2839" s="20">
        <v>4.9603949999999998E-5</v>
      </c>
      <c r="L2839" s="6">
        <v>3.3069300000000005E-6</v>
      </c>
      <c r="M2839" s="6">
        <v>3.3069300000000005E-6</v>
      </c>
      <c r="N2839" s="6">
        <v>0</v>
      </c>
      <c r="O2839" s="9">
        <v>1.3007258E-4</v>
      </c>
    </row>
    <row r="2840" spans="1:15" x14ac:dyDescent="0.35">
      <c r="A2840" s="5">
        <v>2017</v>
      </c>
      <c r="B2840" s="6">
        <v>34029</v>
      </c>
      <c r="C2840" s="6">
        <v>2267001060</v>
      </c>
      <c r="D2840" s="6" t="s">
        <v>80</v>
      </c>
      <c r="E2840" s="6" t="s">
        <v>9</v>
      </c>
      <c r="F2840" s="6" t="s">
        <v>81</v>
      </c>
      <c r="G2840" s="6">
        <v>0</v>
      </c>
      <c r="H2840" s="6">
        <v>7.9136672083333345E-2</v>
      </c>
      <c r="I2840" s="6">
        <v>4.0414358966666666E-3</v>
      </c>
      <c r="J2840" s="6">
        <v>4.2622653333333336E-5</v>
      </c>
      <c r="K2840" s="20">
        <v>8.4914613666666665E-4</v>
      </c>
      <c r="L2840" s="6">
        <v>7.7161700000000004E-6</v>
      </c>
      <c r="M2840" s="6">
        <v>7.7161700000000004E-6</v>
      </c>
      <c r="N2840" s="6">
        <v>0</v>
      </c>
      <c r="O2840" s="9">
        <v>1.8702526333333336E-4</v>
      </c>
    </row>
    <row r="2841" spans="1:15" x14ac:dyDescent="0.35">
      <c r="A2841" s="5">
        <v>2017</v>
      </c>
      <c r="B2841" s="6">
        <v>34029</v>
      </c>
      <c r="C2841" s="6">
        <v>2267002003</v>
      </c>
      <c r="D2841" s="6" t="s">
        <v>42</v>
      </c>
      <c r="E2841" s="6" t="s">
        <v>14</v>
      </c>
      <c r="F2841" s="6" t="s">
        <v>81</v>
      </c>
      <c r="G2841" s="6">
        <v>0</v>
      </c>
      <c r="H2841" s="6">
        <v>6.1910138839999997E-2</v>
      </c>
      <c r="I2841" s="6">
        <v>8.969129033333333E-4</v>
      </c>
      <c r="J2841" s="6">
        <v>6.6138600000000009E-6</v>
      </c>
      <c r="K2841" s="20">
        <v>1.7049061333333334E-4</v>
      </c>
      <c r="L2841" s="6">
        <v>6.6138600000000009E-6</v>
      </c>
      <c r="M2841" s="6">
        <v>6.6138600000000009E-6</v>
      </c>
      <c r="N2841" s="6">
        <v>0</v>
      </c>
      <c r="O2841" s="9">
        <v>2.9027496666666665E-5</v>
      </c>
    </row>
    <row r="2842" spans="1:15" x14ac:dyDescent="0.35">
      <c r="A2842" s="5">
        <v>2017</v>
      </c>
      <c r="B2842" s="6">
        <v>34029</v>
      </c>
      <c r="C2842" s="6">
        <v>2267002015</v>
      </c>
      <c r="D2842" s="6" t="s">
        <v>43</v>
      </c>
      <c r="E2842" s="6" t="s">
        <v>14</v>
      </c>
      <c r="F2842" s="6" t="s">
        <v>81</v>
      </c>
      <c r="G2842" s="6">
        <v>0</v>
      </c>
      <c r="H2842" s="6">
        <v>0.10317254163333334</v>
      </c>
      <c r="I2842" s="6">
        <v>1.0133903266666669E-3</v>
      </c>
      <c r="J2842" s="6">
        <v>5.5115500000000006E-6</v>
      </c>
      <c r="K2842" s="20">
        <v>1.8739270000000001E-4</v>
      </c>
      <c r="L2842" s="6">
        <v>1.1023100000000001E-5</v>
      </c>
      <c r="M2842" s="6">
        <v>1.1023100000000001E-5</v>
      </c>
      <c r="N2842" s="6">
        <v>0</v>
      </c>
      <c r="O2842" s="9">
        <v>2.425082E-5</v>
      </c>
    </row>
    <row r="2843" spans="1:15" x14ac:dyDescent="0.35">
      <c r="A2843" s="5">
        <v>2017</v>
      </c>
      <c r="B2843" s="6">
        <v>34029</v>
      </c>
      <c r="C2843" s="6">
        <v>2267002021</v>
      </c>
      <c r="D2843" s="6" t="s">
        <v>16</v>
      </c>
      <c r="E2843" s="6" t="s">
        <v>14</v>
      </c>
      <c r="F2843" s="6" t="s">
        <v>81</v>
      </c>
      <c r="G2843" s="6">
        <v>0</v>
      </c>
      <c r="H2843" s="6">
        <v>1.6922663120000001E-2</v>
      </c>
      <c r="I2843" s="6">
        <v>4.9493718999999998E-4</v>
      </c>
      <c r="J2843" s="6">
        <v>4.4092400000000003E-6</v>
      </c>
      <c r="K2843" s="20">
        <v>9.7003279999999985E-5</v>
      </c>
      <c r="L2843" s="6">
        <v>1.4697466666666668E-6</v>
      </c>
      <c r="M2843" s="6">
        <v>1.4697466666666668E-6</v>
      </c>
      <c r="N2843" s="6">
        <v>0</v>
      </c>
      <c r="O2843" s="9">
        <v>2.0209016666666669E-5</v>
      </c>
    </row>
    <row r="2844" spans="1:15" x14ac:dyDescent="0.35">
      <c r="A2844" s="5">
        <v>2017</v>
      </c>
      <c r="B2844" s="6">
        <v>34029</v>
      </c>
      <c r="C2844" s="6">
        <v>2267002024</v>
      </c>
      <c r="D2844" s="6" t="s">
        <v>44</v>
      </c>
      <c r="E2844" s="6" t="s">
        <v>14</v>
      </c>
      <c r="F2844" s="6" t="s">
        <v>81</v>
      </c>
      <c r="G2844" s="6">
        <v>0</v>
      </c>
      <c r="H2844" s="6">
        <v>1.1133331000000002E-2</v>
      </c>
      <c r="I2844" s="6">
        <v>1.4917928666666666E-4</v>
      </c>
      <c r="J2844" s="6">
        <v>1.1023100000000001E-6</v>
      </c>
      <c r="K2844" s="20">
        <v>2.8660060000000001E-5</v>
      </c>
      <c r="L2844" s="6">
        <v>1.1023100000000001E-6</v>
      </c>
      <c r="M2844" s="6">
        <v>1.1023100000000001E-6</v>
      </c>
      <c r="N2844" s="6">
        <v>0</v>
      </c>
      <c r="O2844" s="9">
        <v>4.4092400000000003E-6</v>
      </c>
    </row>
    <row r="2845" spans="1:15" x14ac:dyDescent="0.35">
      <c r="A2845" s="5">
        <v>2017</v>
      </c>
      <c r="B2845" s="6">
        <v>34029</v>
      </c>
      <c r="C2845" s="6">
        <v>2267002030</v>
      </c>
      <c r="D2845" s="6" t="s">
        <v>45</v>
      </c>
      <c r="E2845" s="6" t="s">
        <v>14</v>
      </c>
      <c r="F2845" s="6" t="s">
        <v>81</v>
      </c>
      <c r="G2845" s="6">
        <v>0</v>
      </c>
      <c r="H2845" s="6">
        <v>0.18971012305666668</v>
      </c>
      <c r="I2845" s="6">
        <v>2.8164020500000002E-3</v>
      </c>
      <c r="J2845" s="6">
        <v>2.094389E-5</v>
      </c>
      <c r="K2845" s="20">
        <v>5.3388547666666664E-4</v>
      </c>
      <c r="L2845" s="6">
        <v>1.9106706666666671E-5</v>
      </c>
      <c r="M2845" s="6">
        <v>1.9106706666666671E-5</v>
      </c>
      <c r="N2845" s="6">
        <v>1.1023100000000001E-6</v>
      </c>
      <c r="O2845" s="9">
        <v>9.1124293333333321E-5</v>
      </c>
    </row>
    <row r="2846" spans="1:15" x14ac:dyDescent="0.35">
      <c r="A2846" s="5">
        <v>2017</v>
      </c>
      <c r="B2846" s="6">
        <v>34029</v>
      </c>
      <c r="C2846" s="6">
        <v>2267002033</v>
      </c>
      <c r="D2846" s="6" t="s">
        <v>46</v>
      </c>
      <c r="E2846" s="6" t="s">
        <v>14</v>
      </c>
      <c r="F2846" s="6" t="s">
        <v>81</v>
      </c>
      <c r="G2846" s="6">
        <v>0</v>
      </c>
      <c r="H2846" s="6">
        <v>6.7390824159999987E-2</v>
      </c>
      <c r="I2846" s="6">
        <v>2.8678431833333335E-3</v>
      </c>
      <c r="J2846" s="6">
        <v>3.012980666666667E-5</v>
      </c>
      <c r="K2846" s="20">
        <v>6.1949822E-4</v>
      </c>
      <c r="L2846" s="6">
        <v>6.6138600000000009E-6</v>
      </c>
      <c r="M2846" s="6">
        <v>6.6138600000000009E-6</v>
      </c>
      <c r="N2846" s="6">
        <v>0</v>
      </c>
      <c r="O2846" s="9">
        <v>1.3264463666666667E-4</v>
      </c>
    </row>
    <row r="2847" spans="1:15" x14ac:dyDescent="0.35">
      <c r="A2847" s="5">
        <v>2017</v>
      </c>
      <c r="B2847" s="6">
        <v>34029</v>
      </c>
      <c r="C2847" s="6">
        <v>2267002039</v>
      </c>
      <c r="D2847" s="6" t="s">
        <v>18</v>
      </c>
      <c r="E2847" s="6" t="s">
        <v>14</v>
      </c>
      <c r="F2847" s="6" t="s">
        <v>81</v>
      </c>
      <c r="G2847" s="6">
        <v>0</v>
      </c>
      <c r="H2847" s="6">
        <v>0.17847648184666665</v>
      </c>
      <c r="I2847" s="6">
        <v>1.5891635833333335E-3</v>
      </c>
      <c r="J2847" s="6">
        <v>8.8184800000000007E-6</v>
      </c>
      <c r="K2847" s="20">
        <v>3.0313525000000003E-4</v>
      </c>
      <c r="L2847" s="6">
        <v>1.873927E-5</v>
      </c>
      <c r="M2847" s="6">
        <v>1.873927E-5</v>
      </c>
      <c r="N2847" s="6">
        <v>1.1023100000000001E-6</v>
      </c>
      <c r="O2847" s="9">
        <v>3.6743666666666665E-5</v>
      </c>
    </row>
    <row r="2848" spans="1:15" x14ac:dyDescent="0.35">
      <c r="A2848" s="5">
        <v>2017</v>
      </c>
      <c r="B2848" s="6">
        <v>34029</v>
      </c>
      <c r="C2848" s="6">
        <v>2267002045</v>
      </c>
      <c r="D2848" s="6" t="s">
        <v>48</v>
      </c>
      <c r="E2848" s="6" t="s">
        <v>14</v>
      </c>
      <c r="F2848" s="6" t="s">
        <v>81</v>
      </c>
      <c r="G2848" s="6">
        <v>0</v>
      </c>
      <c r="H2848" s="6">
        <v>6.8528408080000006E-2</v>
      </c>
      <c r="I2848" s="6">
        <v>2.1410534566666667E-3</v>
      </c>
      <c r="J2848" s="6">
        <v>2.0209016666666669E-5</v>
      </c>
      <c r="K2848" s="20">
        <v>4.1704061666666671E-4</v>
      </c>
      <c r="L2848" s="6">
        <v>6.6138600000000009E-6</v>
      </c>
      <c r="M2848" s="6">
        <v>6.6138600000000009E-6</v>
      </c>
      <c r="N2848" s="6">
        <v>0</v>
      </c>
      <c r="O2848" s="9">
        <v>8.8184799999999996E-5</v>
      </c>
    </row>
    <row r="2849" spans="1:15" x14ac:dyDescent="0.35">
      <c r="A2849" s="5">
        <v>2017</v>
      </c>
      <c r="B2849" s="6">
        <v>34029</v>
      </c>
      <c r="C2849" s="6">
        <v>2267002054</v>
      </c>
      <c r="D2849" s="6" t="s">
        <v>19</v>
      </c>
      <c r="E2849" s="6" t="s">
        <v>14</v>
      </c>
      <c r="F2849" s="6" t="s">
        <v>81</v>
      </c>
      <c r="G2849" s="6">
        <v>0</v>
      </c>
      <c r="H2849" s="6">
        <v>1.1269282566666665E-2</v>
      </c>
      <c r="I2849" s="6">
        <v>3.0644218000000002E-4</v>
      </c>
      <c r="J2849" s="6">
        <v>2.5720566666666666E-6</v>
      </c>
      <c r="K2849" s="20">
        <v>5.805499333333333E-5</v>
      </c>
      <c r="L2849" s="6">
        <v>1.1023100000000001E-6</v>
      </c>
      <c r="M2849" s="6">
        <v>1.1023100000000001E-6</v>
      </c>
      <c r="N2849" s="6">
        <v>0</v>
      </c>
      <c r="O2849" s="9">
        <v>1.212541E-5</v>
      </c>
    </row>
    <row r="2850" spans="1:15" x14ac:dyDescent="0.35">
      <c r="A2850" s="5">
        <v>2017</v>
      </c>
      <c r="B2850" s="6">
        <v>34029</v>
      </c>
      <c r="C2850" s="6">
        <v>2267002057</v>
      </c>
      <c r="D2850" s="6" t="s">
        <v>49</v>
      </c>
      <c r="E2850" s="6" t="s">
        <v>14</v>
      </c>
      <c r="F2850" s="6" t="s">
        <v>81</v>
      </c>
      <c r="G2850" s="6">
        <v>0</v>
      </c>
      <c r="H2850" s="6">
        <v>0.12126402079</v>
      </c>
      <c r="I2850" s="6">
        <v>2.0131854966666668E-3</v>
      </c>
      <c r="J2850" s="6">
        <v>1.5432340000000001E-5</v>
      </c>
      <c r="K2850" s="20">
        <v>3.8103182333333331E-4</v>
      </c>
      <c r="L2850" s="6">
        <v>1.212541E-5</v>
      </c>
      <c r="M2850" s="6">
        <v>1.212541E-5</v>
      </c>
      <c r="N2850" s="6">
        <v>1.1023100000000001E-6</v>
      </c>
      <c r="O2850" s="9">
        <v>6.7975783333333324E-5</v>
      </c>
    </row>
    <row r="2851" spans="1:15" x14ac:dyDescent="0.35">
      <c r="A2851" s="5">
        <v>2017</v>
      </c>
      <c r="B2851" s="6">
        <v>34029</v>
      </c>
      <c r="C2851" s="6">
        <v>2267002060</v>
      </c>
      <c r="D2851" s="6" t="s">
        <v>50</v>
      </c>
      <c r="E2851" s="6" t="s">
        <v>14</v>
      </c>
      <c r="F2851" s="6" t="s">
        <v>81</v>
      </c>
      <c r="G2851" s="6">
        <v>0</v>
      </c>
      <c r="H2851" s="6">
        <v>0.29726581668666668</v>
      </c>
      <c r="I2851" s="6">
        <v>3.2734932633333332E-3</v>
      </c>
      <c r="J2851" s="6">
        <v>1.9106706666666671E-5</v>
      </c>
      <c r="K2851" s="20">
        <v>5.9855433000000004E-4</v>
      </c>
      <c r="L2851" s="6">
        <v>3.1232116666666665E-5</v>
      </c>
      <c r="M2851" s="6">
        <v>3.1232116666666665E-5</v>
      </c>
      <c r="N2851" s="6">
        <v>1.1023100000000001E-6</v>
      </c>
      <c r="O2851" s="9">
        <v>8.451043333333333E-5</v>
      </c>
    </row>
    <row r="2852" spans="1:15" x14ac:dyDescent="0.35">
      <c r="A2852" s="5">
        <v>2017</v>
      </c>
      <c r="B2852" s="6">
        <v>34029</v>
      </c>
      <c r="C2852" s="6">
        <v>2267002066</v>
      </c>
      <c r="D2852" s="6" t="s">
        <v>51</v>
      </c>
      <c r="E2852" s="6" t="s">
        <v>14</v>
      </c>
      <c r="F2852" s="6" t="s">
        <v>81</v>
      </c>
      <c r="G2852" s="6">
        <v>0</v>
      </c>
      <c r="H2852" s="6">
        <v>3.2382193433333338E-2</v>
      </c>
      <c r="I2852" s="6">
        <v>3.0754448999999998E-4</v>
      </c>
      <c r="J2852" s="6">
        <v>1.1023100000000001E-6</v>
      </c>
      <c r="K2852" s="20">
        <v>5.6585246666666667E-5</v>
      </c>
      <c r="L2852" s="6">
        <v>3.3069300000000005E-6</v>
      </c>
      <c r="M2852" s="6">
        <v>3.3069300000000005E-6</v>
      </c>
      <c r="N2852" s="6">
        <v>0</v>
      </c>
      <c r="O2852" s="9">
        <v>6.9812966666666665E-6</v>
      </c>
    </row>
    <row r="2853" spans="1:15" x14ac:dyDescent="0.35">
      <c r="A2853" s="5">
        <v>2017</v>
      </c>
      <c r="B2853" s="6">
        <v>34029</v>
      </c>
      <c r="C2853" s="6">
        <v>2267002072</v>
      </c>
      <c r="D2853" s="6" t="s">
        <v>52</v>
      </c>
      <c r="E2853" s="6" t="s">
        <v>14</v>
      </c>
      <c r="F2853" s="6" t="s">
        <v>81</v>
      </c>
      <c r="G2853" s="6">
        <v>0</v>
      </c>
      <c r="H2853" s="6">
        <v>0.25644286814666667</v>
      </c>
      <c r="I2853" s="6">
        <v>7.3270545700000007E-3</v>
      </c>
      <c r="J2853" s="6">
        <v>6.9078093333333336E-5</v>
      </c>
      <c r="K2853" s="20">
        <v>1.4524771433333335E-3</v>
      </c>
      <c r="L2853" s="6">
        <v>2.5353129999999998E-5</v>
      </c>
      <c r="M2853" s="6">
        <v>2.5353129999999998E-5</v>
      </c>
      <c r="N2853" s="6">
        <v>1.1023100000000001E-6</v>
      </c>
      <c r="O2853" s="9">
        <v>3.0203293999999997E-4</v>
      </c>
    </row>
    <row r="2854" spans="1:15" x14ac:dyDescent="0.35">
      <c r="A2854" s="5">
        <v>2017</v>
      </c>
      <c r="B2854" s="6">
        <v>34029</v>
      </c>
      <c r="C2854" s="6">
        <v>2267002081</v>
      </c>
      <c r="D2854" s="6" t="s">
        <v>54</v>
      </c>
      <c r="E2854" s="6" t="s">
        <v>14</v>
      </c>
      <c r="F2854" s="6" t="s">
        <v>81</v>
      </c>
      <c r="G2854" s="6">
        <v>0</v>
      </c>
      <c r="H2854" s="6">
        <v>0.10519417817333332</v>
      </c>
      <c r="I2854" s="6">
        <v>3.7548352966666667E-3</v>
      </c>
      <c r="J2854" s="6">
        <v>3.6743666666666665E-5</v>
      </c>
      <c r="K2854" s="20">
        <v>7.5324516666666673E-4</v>
      </c>
      <c r="L2854" s="6">
        <v>9.9207900000000009E-6</v>
      </c>
      <c r="M2854" s="6">
        <v>9.9207900000000009E-6</v>
      </c>
      <c r="N2854" s="6">
        <v>0</v>
      </c>
      <c r="O2854" s="9">
        <v>1.6240700666666667E-4</v>
      </c>
    </row>
    <row r="2855" spans="1:15" x14ac:dyDescent="0.35">
      <c r="A2855" s="5">
        <v>2017</v>
      </c>
      <c r="B2855" s="6">
        <v>34029</v>
      </c>
      <c r="C2855" s="6">
        <v>2267003010</v>
      </c>
      <c r="D2855" s="6" t="s">
        <v>55</v>
      </c>
      <c r="E2855" s="6" t="s">
        <v>21</v>
      </c>
      <c r="F2855" s="6" t="s">
        <v>81</v>
      </c>
      <c r="G2855" s="6">
        <v>0</v>
      </c>
      <c r="H2855" s="6">
        <v>0.21689492483999998</v>
      </c>
      <c r="I2855" s="6">
        <v>7.7183746200000002E-3</v>
      </c>
      <c r="J2855" s="6">
        <v>6.7975783333333324E-5</v>
      </c>
      <c r="K2855" s="20">
        <v>1.3944221500000002E-3</v>
      </c>
      <c r="L2855" s="6">
        <v>2.1311326666666668E-5</v>
      </c>
      <c r="M2855" s="6">
        <v>2.1311326666666668E-5</v>
      </c>
      <c r="N2855" s="6">
        <v>1.1023100000000001E-6</v>
      </c>
      <c r="O2855" s="9">
        <v>2.9762369999999997E-4</v>
      </c>
    </row>
    <row r="2856" spans="1:15" x14ac:dyDescent="0.35">
      <c r="A2856" s="5">
        <v>2017</v>
      </c>
      <c r="B2856" s="6">
        <v>34029</v>
      </c>
      <c r="C2856" s="6">
        <v>2267003020</v>
      </c>
      <c r="D2856" s="6" t="s">
        <v>56</v>
      </c>
      <c r="E2856" s="6" t="s">
        <v>21</v>
      </c>
      <c r="F2856" s="6" t="s">
        <v>81</v>
      </c>
      <c r="G2856" s="6">
        <v>0</v>
      </c>
      <c r="H2856" s="6">
        <v>20.528115570086669</v>
      </c>
      <c r="I2856" s="6">
        <v>0.26080323906999997</v>
      </c>
      <c r="J2856" s="6">
        <v>1.4668071733333332E-3</v>
      </c>
      <c r="K2856" s="20">
        <v>4.3164622416666666E-2</v>
      </c>
      <c r="L2856" s="6">
        <v>2.1267234266666669E-3</v>
      </c>
      <c r="M2856" s="6">
        <v>2.1267234266666669E-3</v>
      </c>
      <c r="N2856" s="6">
        <v>1.0141251999999999E-4</v>
      </c>
      <c r="O2856" s="9">
        <v>6.406258283333334E-3</v>
      </c>
    </row>
    <row r="2857" spans="1:15" x14ac:dyDescent="0.35">
      <c r="A2857" s="5">
        <v>2017</v>
      </c>
      <c r="B2857" s="6">
        <v>34029</v>
      </c>
      <c r="C2857" s="6">
        <v>2267003030</v>
      </c>
      <c r="D2857" s="6" t="s">
        <v>20</v>
      </c>
      <c r="E2857" s="6" t="s">
        <v>21</v>
      </c>
      <c r="F2857" s="6" t="s">
        <v>81</v>
      </c>
      <c r="G2857" s="6">
        <v>0</v>
      </c>
      <c r="H2857" s="6">
        <v>0.14932846595333335</v>
      </c>
      <c r="I2857" s="6">
        <v>1.5748335533333335E-3</v>
      </c>
      <c r="J2857" s="6">
        <v>8.8184800000000007E-6</v>
      </c>
      <c r="K2857" s="20">
        <v>2.7888442999999998E-4</v>
      </c>
      <c r="L2857" s="6">
        <v>1.5799776666666668E-5</v>
      </c>
      <c r="M2857" s="6">
        <v>1.5799776666666668E-5</v>
      </c>
      <c r="N2857" s="6">
        <v>1.1023100000000001E-6</v>
      </c>
      <c r="O2857" s="9">
        <v>3.7845976666666671E-5</v>
      </c>
    </row>
    <row r="2858" spans="1:15" x14ac:dyDescent="0.35">
      <c r="A2858" s="5">
        <v>2017</v>
      </c>
      <c r="B2858" s="6">
        <v>34029</v>
      </c>
      <c r="C2858" s="6">
        <v>2267003040</v>
      </c>
      <c r="D2858" s="6" t="s">
        <v>82</v>
      </c>
      <c r="E2858" s="6" t="s">
        <v>21</v>
      </c>
      <c r="F2858" s="6" t="s">
        <v>81</v>
      </c>
      <c r="G2858" s="6">
        <v>0</v>
      </c>
      <c r="H2858" s="6">
        <v>4.5235128033333329E-2</v>
      </c>
      <c r="I2858" s="6">
        <v>5.1073696666666666E-4</v>
      </c>
      <c r="J2858" s="6">
        <v>2.5720566666666666E-6</v>
      </c>
      <c r="K2858" s="20">
        <v>8.7082489999999998E-5</v>
      </c>
      <c r="L2858" s="6">
        <v>4.4092400000000003E-6</v>
      </c>
      <c r="M2858" s="6">
        <v>4.4092400000000003E-6</v>
      </c>
      <c r="N2858" s="6">
        <v>0</v>
      </c>
      <c r="O2858" s="9">
        <v>1.212541E-5</v>
      </c>
    </row>
    <row r="2859" spans="1:15" x14ac:dyDescent="0.35">
      <c r="A2859" s="5">
        <v>2017</v>
      </c>
      <c r="B2859" s="6">
        <v>34029</v>
      </c>
      <c r="C2859" s="6">
        <v>2267003050</v>
      </c>
      <c r="D2859" s="6" t="s">
        <v>83</v>
      </c>
      <c r="E2859" s="6" t="s">
        <v>21</v>
      </c>
      <c r="F2859" s="6" t="s">
        <v>81</v>
      </c>
      <c r="G2859" s="6">
        <v>0</v>
      </c>
      <c r="H2859" s="6">
        <v>1.1665011856666666E-2</v>
      </c>
      <c r="I2859" s="6">
        <v>3.9095261333333331E-4</v>
      </c>
      <c r="J2859" s="6">
        <v>3.3069300000000005E-6</v>
      </c>
      <c r="K2859" s="20">
        <v>6.3566543333333329E-5</v>
      </c>
      <c r="L2859" s="6">
        <v>1.1023100000000001E-6</v>
      </c>
      <c r="M2859" s="6">
        <v>1.1023100000000001E-6</v>
      </c>
      <c r="N2859" s="6">
        <v>0</v>
      </c>
      <c r="O2859" s="9">
        <v>1.3227720000000002E-5</v>
      </c>
    </row>
    <row r="2860" spans="1:15" x14ac:dyDescent="0.35">
      <c r="A2860" s="5">
        <v>2017</v>
      </c>
      <c r="B2860" s="6">
        <v>34029</v>
      </c>
      <c r="C2860" s="6">
        <v>2267003070</v>
      </c>
      <c r="D2860" s="6" t="s">
        <v>59</v>
      </c>
      <c r="E2860" s="6" t="s">
        <v>21</v>
      </c>
      <c r="F2860" s="6" t="s">
        <v>81</v>
      </c>
      <c r="G2860" s="6">
        <v>0</v>
      </c>
      <c r="H2860" s="6">
        <v>9.0608044816666677E-2</v>
      </c>
      <c r="I2860" s="6">
        <v>7.9145858000000005E-4</v>
      </c>
      <c r="J2860" s="6">
        <v>4.4092400000000003E-6</v>
      </c>
      <c r="K2860" s="20">
        <v>1.5285365333333331E-4</v>
      </c>
      <c r="L2860" s="6">
        <v>9.9207900000000009E-6</v>
      </c>
      <c r="M2860" s="6">
        <v>9.9207900000000009E-6</v>
      </c>
      <c r="N2860" s="6">
        <v>0</v>
      </c>
      <c r="O2860" s="9">
        <v>1.8004396666666665E-5</v>
      </c>
    </row>
    <row r="2861" spans="1:15" x14ac:dyDescent="0.35">
      <c r="A2861" s="5">
        <v>2017</v>
      </c>
      <c r="B2861" s="6">
        <v>34029</v>
      </c>
      <c r="C2861" s="6">
        <v>2267004066</v>
      </c>
      <c r="D2861" s="6" t="s">
        <v>65</v>
      </c>
      <c r="E2861" s="6" t="s">
        <v>25</v>
      </c>
      <c r="F2861" s="6" t="s">
        <v>81</v>
      </c>
      <c r="G2861" s="6">
        <v>0</v>
      </c>
      <c r="H2861" s="6">
        <v>0.80852858522333337</v>
      </c>
      <c r="I2861" s="6">
        <v>9.7668340366666665E-3</v>
      </c>
      <c r="J2861" s="6">
        <v>5.3278316666666678E-5</v>
      </c>
      <c r="K2861" s="20">
        <v>1.6181910800000001E-3</v>
      </c>
      <c r="L2861" s="6">
        <v>8.4877870000000001E-5</v>
      </c>
      <c r="M2861" s="6">
        <v>8.4877870000000001E-5</v>
      </c>
      <c r="N2861" s="6">
        <v>4.4092400000000003E-6</v>
      </c>
      <c r="O2861" s="9">
        <v>2.3295484666666666E-4</v>
      </c>
    </row>
    <row r="2862" spans="1:15" x14ac:dyDescent="0.35">
      <c r="A2862" s="5">
        <v>2017</v>
      </c>
      <c r="B2862" s="6">
        <v>34029</v>
      </c>
      <c r="C2862" s="6">
        <v>2267005055</v>
      </c>
      <c r="D2862" s="6" t="s">
        <v>73</v>
      </c>
      <c r="E2862" s="6" t="s">
        <v>32</v>
      </c>
      <c r="F2862" s="6" t="s">
        <v>81</v>
      </c>
      <c r="G2862" s="6">
        <v>0</v>
      </c>
      <c r="H2862" s="6">
        <v>2.4618256666666667E-5</v>
      </c>
      <c r="I2862" s="6">
        <v>1.1023100000000001E-6</v>
      </c>
      <c r="J2862" s="6">
        <v>0</v>
      </c>
      <c r="K2862" s="20">
        <v>0</v>
      </c>
      <c r="L2862" s="6">
        <v>0</v>
      </c>
      <c r="M2862" s="6">
        <v>0</v>
      </c>
      <c r="N2862" s="6">
        <v>0</v>
      </c>
      <c r="O2862" s="9">
        <v>0</v>
      </c>
    </row>
    <row r="2863" spans="1:15" x14ac:dyDescent="0.35">
      <c r="A2863" s="5">
        <v>2017</v>
      </c>
      <c r="B2863" s="6">
        <v>34029</v>
      </c>
      <c r="C2863" s="6">
        <v>2267006005</v>
      </c>
      <c r="D2863" s="6" t="s">
        <v>33</v>
      </c>
      <c r="E2863" s="6" t="s">
        <v>34</v>
      </c>
      <c r="F2863" s="6" t="s">
        <v>81</v>
      </c>
      <c r="G2863" s="6">
        <v>0</v>
      </c>
      <c r="H2863" s="6">
        <v>1.01596164846</v>
      </c>
      <c r="I2863" s="6">
        <v>3.9718433919999997E-2</v>
      </c>
      <c r="J2863" s="6">
        <v>4.692166233333333E-4</v>
      </c>
      <c r="K2863" s="20">
        <v>1.1932138313333333E-2</v>
      </c>
      <c r="L2863" s="6">
        <v>9.3696350000000003E-5</v>
      </c>
      <c r="M2863" s="6">
        <v>9.3696350000000003E-5</v>
      </c>
      <c r="N2863" s="6">
        <v>4.7766766666666677E-6</v>
      </c>
      <c r="O2863" s="9">
        <v>2.0495617266666666E-3</v>
      </c>
    </row>
    <row r="2864" spans="1:15" x14ac:dyDescent="0.35">
      <c r="A2864" s="5">
        <v>2017</v>
      </c>
      <c r="B2864" s="6">
        <v>34029</v>
      </c>
      <c r="C2864" s="6">
        <v>2267006010</v>
      </c>
      <c r="D2864" s="6" t="s">
        <v>35</v>
      </c>
      <c r="E2864" s="6" t="s">
        <v>34</v>
      </c>
      <c r="F2864" s="6" t="s">
        <v>81</v>
      </c>
      <c r="G2864" s="6">
        <v>0</v>
      </c>
      <c r="H2864" s="6">
        <v>0.22050168316000004</v>
      </c>
      <c r="I2864" s="6">
        <v>5.5405774966666667E-3</v>
      </c>
      <c r="J2864" s="6">
        <v>5.3645753333333328E-5</v>
      </c>
      <c r="K2864" s="20">
        <v>1.4179380966666665E-3</v>
      </c>
      <c r="L2864" s="6">
        <v>2.1311326666666668E-5</v>
      </c>
      <c r="M2864" s="6">
        <v>2.1311326666666668E-5</v>
      </c>
      <c r="N2864" s="6">
        <v>1.1023100000000001E-6</v>
      </c>
      <c r="O2864" s="9">
        <v>2.3295484666666666E-4</v>
      </c>
    </row>
    <row r="2865" spans="1:15" x14ac:dyDescent="0.35">
      <c r="A2865" s="5">
        <v>2017</v>
      </c>
      <c r="B2865" s="6">
        <v>34029</v>
      </c>
      <c r="C2865" s="6">
        <v>2267006015</v>
      </c>
      <c r="D2865" s="6" t="s">
        <v>36</v>
      </c>
      <c r="E2865" s="6" t="s">
        <v>34</v>
      </c>
      <c r="F2865" s="6" t="s">
        <v>81</v>
      </c>
      <c r="G2865" s="6">
        <v>0</v>
      </c>
      <c r="H2865" s="6">
        <v>0.25478242185000005</v>
      </c>
      <c r="I2865" s="6">
        <v>4.3802125033333339E-3</v>
      </c>
      <c r="J2865" s="6">
        <v>2.6822876666666664E-5</v>
      </c>
      <c r="K2865" s="20">
        <v>8.0909554000000003E-4</v>
      </c>
      <c r="L2865" s="6">
        <v>2.5720566666666669E-5</v>
      </c>
      <c r="M2865" s="6">
        <v>2.5720566666666669E-5</v>
      </c>
      <c r="N2865" s="6">
        <v>1.1023100000000001E-6</v>
      </c>
      <c r="O2865" s="9">
        <v>1.1721229666666667E-4</v>
      </c>
    </row>
    <row r="2866" spans="1:15" x14ac:dyDescent="0.35">
      <c r="A2866" s="5">
        <v>2017</v>
      </c>
      <c r="B2866" s="6">
        <v>34029</v>
      </c>
      <c r="C2866" s="6">
        <v>2267006025</v>
      </c>
      <c r="D2866" s="6" t="s">
        <v>75</v>
      </c>
      <c r="E2866" s="6" t="s">
        <v>34</v>
      </c>
      <c r="F2866" s="6" t="s">
        <v>81</v>
      </c>
      <c r="G2866" s="6">
        <v>0</v>
      </c>
      <c r="H2866" s="6">
        <v>0.31765928655999998</v>
      </c>
      <c r="I2866" s="6">
        <v>6.4176488199999999E-3</v>
      </c>
      <c r="J2866" s="6">
        <v>4.4459836666666669E-5</v>
      </c>
      <c r="K2866" s="20">
        <v>1.0420503866666667E-3</v>
      </c>
      <c r="L2866" s="6">
        <v>3.2334426666666671E-5</v>
      </c>
      <c r="M2866" s="6">
        <v>3.2334426666666671E-5</v>
      </c>
      <c r="N2866" s="6">
        <v>1.1023100000000001E-6</v>
      </c>
      <c r="O2866" s="9">
        <v>1.9400655999999997E-4</v>
      </c>
    </row>
    <row r="2867" spans="1:15" x14ac:dyDescent="0.35">
      <c r="A2867" s="5">
        <v>2017</v>
      </c>
      <c r="B2867" s="6">
        <v>34029</v>
      </c>
      <c r="C2867" s="6">
        <v>2267006030</v>
      </c>
      <c r="D2867" s="6" t="s">
        <v>76</v>
      </c>
      <c r="E2867" s="6" t="s">
        <v>34</v>
      </c>
      <c r="F2867" s="6" t="s">
        <v>81</v>
      </c>
      <c r="G2867" s="6">
        <v>0</v>
      </c>
      <c r="H2867" s="6">
        <v>4.3254644399999993E-3</v>
      </c>
      <c r="I2867" s="6">
        <v>1.7049061333333334E-4</v>
      </c>
      <c r="J2867" s="6">
        <v>1.1023100000000001E-6</v>
      </c>
      <c r="K2867" s="20">
        <v>3.1232116666666665E-5</v>
      </c>
      <c r="L2867" s="6">
        <v>0</v>
      </c>
      <c r="M2867" s="6">
        <v>0</v>
      </c>
      <c r="N2867" s="6">
        <v>0</v>
      </c>
      <c r="O2867" s="9">
        <v>6.6138600000000009E-6</v>
      </c>
    </row>
    <row r="2868" spans="1:15" x14ac:dyDescent="0.35">
      <c r="A2868" s="5">
        <v>2017</v>
      </c>
      <c r="B2868" s="6">
        <v>34029</v>
      </c>
      <c r="C2868" s="6">
        <v>2267006035</v>
      </c>
      <c r="D2868" s="6" t="s">
        <v>37</v>
      </c>
      <c r="E2868" s="6" t="s">
        <v>34</v>
      </c>
      <c r="F2868" s="6" t="s">
        <v>81</v>
      </c>
      <c r="G2868" s="6">
        <v>0</v>
      </c>
      <c r="H2868" s="6">
        <v>4.0032224833333333E-3</v>
      </c>
      <c r="I2868" s="6">
        <v>6.025961333333334E-5</v>
      </c>
      <c r="J2868" s="6">
        <v>0</v>
      </c>
      <c r="K2868" s="20">
        <v>1.1390536666666669E-5</v>
      </c>
      <c r="L2868" s="6">
        <v>0</v>
      </c>
      <c r="M2868" s="6">
        <v>0</v>
      </c>
      <c r="N2868" s="6">
        <v>0</v>
      </c>
      <c r="O2868" s="9">
        <v>1.4697466666666668E-6</v>
      </c>
    </row>
    <row r="2869" spans="1:15" x14ac:dyDescent="0.35">
      <c r="A2869" s="5">
        <v>2017</v>
      </c>
      <c r="B2869" s="6">
        <v>34029</v>
      </c>
      <c r="C2869" s="6">
        <v>2268002081</v>
      </c>
      <c r="D2869" s="6" t="s">
        <v>54</v>
      </c>
      <c r="E2869" s="6" t="s">
        <v>14</v>
      </c>
      <c r="F2869" s="6" t="s">
        <v>84</v>
      </c>
      <c r="G2869" s="6">
        <v>0</v>
      </c>
      <c r="H2869" s="6">
        <v>3.2334426666666663E-3</v>
      </c>
      <c r="I2869" s="6">
        <v>1.4036080666666667E-4</v>
      </c>
      <c r="J2869" s="6">
        <v>1.0031021000000001E-4</v>
      </c>
      <c r="K2869" s="20">
        <v>2.7925186666666666E-5</v>
      </c>
      <c r="L2869" s="6">
        <v>0</v>
      </c>
      <c r="M2869" s="6">
        <v>0</v>
      </c>
      <c r="N2869" s="6">
        <v>0</v>
      </c>
      <c r="O2869" s="9">
        <v>2.1311326666666668E-5</v>
      </c>
    </row>
    <row r="2870" spans="1:15" x14ac:dyDescent="0.35">
      <c r="A2870" s="5">
        <v>2017</v>
      </c>
      <c r="B2870" s="6">
        <v>34029</v>
      </c>
      <c r="C2870" s="6">
        <v>2268003020</v>
      </c>
      <c r="D2870" s="6" t="s">
        <v>56</v>
      </c>
      <c r="E2870" s="6" t="s">
        <v>21</v>
      </c>
      <c r="F2870" s="6" t="s">
        <v>84</v>
      </c>
      <c r="G2870" s="6">
        <v>0</v>
      </c>
      <c r="H2870" s="6">
        <v>1.3776486661666667</v>
      </c>
      <c r="I2870" s="6">
        <v>2.0270378590000002E-2</v>
      </c>
      <c r="J2870" s="6">
        <v>8.5366560766666679E-3</v>
      </c>
      <c r="K2870" s="20">
        <v>3.4730113733333332E-3</v>
      </c>
      <c r="L2870" s="6">
        <v>1.6497906333333334E-4</v>
      </c>
      <c r="M2870" s="6">
        <v>1.6497906333333334E-4</v>
      </c>
      <c r="N2870" s="6">
        <v>7.7161700000000004E-6</v>
      </c>
      <c r="O2870" s="9">
        <v>1.8456343766666665E-3</v>
      </c>
    </row>
    <row r="2871" spans="1:15" x14ac:dyDescent="0.35">
      <c r="A2871" s="5">
        <v>2017</v>
      </c>
      <c r="B2871" s="6">
        <v>34029</v>
      </c>
      <c r="C2871" s="6">
        <v>2268003030</v>
      </c>
      <c r="D2871" s="6" t="s">
        <v>20</v>
      </c>
      <c r="E2871" s="6" t="s">
        <v>21</v>
      </c>
      <c r="F2871" s="6" t="s">
        <v>84</v>
      </c>
      <c r="G2871" s="6">
        <v>0</v>
      </c>
      <c r="H2871" s="6">
        <v>1.7787609033333334E-3</v>
      </c>
      <c r="I2871" s="6">
        <v>2.5720566666666669E-5</v>
      </c>
      <c r="J2871" s="6">
        <v>1.0288226666666667E-5</v>
      </c>
      <c r="K2871" s="20">
        <v>4.4092400000000003E-6</v>
      </c>
      <c r="L2871" s="6">
        <v>0</v>
      </c>
      <c r="M2871" s="6">
        <v>0</v>
      </c>
      <c r="N2871" s="6">
        <v>0</v>
      </c>
      <c r="O2871" s="9">
        <v>2.2046200000000002E-6</v>
      </c>
    </row>
    <row r="2872" spans="1:15" x14ac:dyDescent="0.35">
      <c r="A2872" s="5">
        <v>2017</v>
      </c>
      <c r="B2872" s="6">
        <v>34029</v>
      </c>
      <c r="C2872" s="6">
        <v>2268003040</v>
      </c>
      <c r="D2872" s="6" t="s">
        <v>85</v>
      </c>
      <c r="E2872" s="6" t="s">
        <v>21</v>
      </c>
      <c r="F2872" s="6" t="s">
        <v>84</v>
      </c>
      <c r="G2872" s="6">
        <v>0</v>
      </c>
      <c r="H2872" s="6">
        <v>9.6966536333333334E-4</v>
      </c>
      <c r="I2872" s="6">
        <v>1.3227720000000002E-5</v>
      </c>
      <c r="J2872" s="6">
        <v>5.5115500000000006E-6</v>
      </c>
      <c r="K2872" s="20">
        <v>2.2046200000000002E-6</v>
      </c>
      <c r="L2872" s="6">
        <v>0</v>
      </c>
      <c r="M2872" s="6">
        <v>0</v>
      </c>
      <c r="N2872" s="6">
        <v>0</v>
      </c>
      <c r="O2872" s="9">
        <v>1.1023100000000001E-6</v>
      </c>
    </row>
    <row r="2873" spans="1:15" x14ac:dyDescent="0.35">
      <c r="A2873" s="5">
        <v>2017</v>
      </c>
      <c r="B2873" s="6">
        <v>34029</v>
      </c>
      <c r="C2873" s="6">
        <v>2268003060</v>
      </c>
      <c r="D2873" s="6" t="s">
        <v>58</v>
      </c>
      <c r="E2873" s="6" t="s">
        <v>21</v>
      </c>
      <c r="F2873" s="6" t="s">
        <v>84</v>
      </c>
      <c r="G2873" s="6">
        <v>0</v>
      </c>
      <c r="H2873" s="6">
        <v>9.170851763333333E-3</v>
      </c>
      <c r="I2873" s="6">
        <v>1.2713308666666666E-4</v>
      </c>
      <c r="J2873" s="6">
        <v>5.6952683333333338E-5</v>
      </c>
      <c r="K2873" s="20">
        <v>2.3515946666666668E-5</v>
      </c>
      <c r="L2873" s="6">
        <v>1.1023100000000001E-6</v>
      </c>
      <c r="M2873" s="6">
        <v>1.1023100000000001E-6</v>
      </c>
      <c r="N2873" s="6">
        <v>0</v>
      </c>
      <c r="O2873" s="9">
        <v>1.212541E-5</v>
      </c>
    </row>
    <row r="2874" spans="1:15" x14ac:dyDescent="0.35">
      <c r="A2874" s="5">
        <v>2017</v>
      </c>
      <c r="B2874" s="6">
        <v>34029</v>
      </c>
      <c r="C2874" s="6">
        <v>2268003070</v>
      </c>
      <c r="D2874" s="6" t="s">
        <v>59</v>
      </c>
      <c r="E2874" s="6" t="s">
        <v>21</v>
      </c>
      <c r="F2874" s="6" t="s">
        <v>84</v>
      </c>
      <c r="G2874" s="6">
        <v>0</v>
      </c>
      <c r="H2874" s="6">
        <v>5.6787336833333335E-3</v>
      </c>
      <c r="I2874" s="6">
        <v>5.6952683333333338E-5</v>
      </c>
      <c r="J2874" s="6">
        <v>2.3515946666666668E-5</v>
      </c>
      <c r="K2874" s="20">
        <v>1.1390536666666669E-5</v>
      </c>
      <c r="L2874" s="6">
        <v>1.1023100000000001E-6</v>
      </c>
      <c r="M2874" s="6">
        <v>1.1023100000000001E-6</v>
      </c>
      <c r="N2874" s="6">
        <v>0</v>
      </c>
      <c r="O2874" s="9">
        <v>5.5115500000000006E-6</v>
      </c>
    </row>
    <row r="2875" spans="1:15" x14ac:dyDescent="0.35">
      <c r="A2875" s="5">
        <v>2017</v>
      </c>
      <c r="B2875" s="6">
        <v>34029</v>
      </c>
      <c r="C2875" s="6">
        <v>2268005055</v>
      </c>
      <c r="D2875" s="6" t="s">
        <v>73</v>
      </c>
      <c r="E2875" s="6" t="s">
        <v>32</v>
      </c>
      <c r="F2875" s="6" t="s">
        <v>84</v>
      </c>
      <c r="G2875" s="6">
        <v>0</v>
      </c>
      <c r="H2875" s="6">
        <v>2.7925186666666666E-5</v>
      </c>
      <c r="I2875" s="6">
        <v>2.2046200000000002E-6</v>
      </c>
      <c r="J2875" s="6">
        <v>1.1023100000000001E-6</v>
      </c>
      <c r="K2875" s="20">
        <v>0</v>
      </c>
      <c r="L2875" s="6">
        <v>0</v>
      </c>
      <c r="M2875" s="6">
        <v>0</v>
      </c>
      <c r="N2875" s="6">
        <v>0</v>
      </c>
      <c r="O2875" s="9">
        <v>0</v>
      </c>
    </row>
    <row r="2876" spans="1:15" x14ac:dyDescent="0.35">
      <c r="A2876" s="5">
        <v>2017</v>
      </c>
      <c r="B2876" s="6">
        <v>34029</v>
      </c>
      <c r="C2876" s="6">
        <v>2268006005</v>
      </c>
      <c r="D2876" s="6" t="s">
        <v>33</v>
      </c>
      <c r="E2876" s="6" t="s">
        <v>34</v>
      </c>
      <c r="F2876" s="6" t="s">
        <v>84</v>
      </c>
      <c r="G2876" s="6">
        <v>0</v>
      </c>
      <c r="H2876" s="6">
        <v>0.30294822473666666</v>
      </c>
      <c r="I2876" s="6">
        <v>1.544997696E-2</v>
      </c>
      <c r="J2876" s="6">
        <v>1.3441568139999999E-2</v>
      </c>
      <c r="K2876" s="20">
        <v>4.7491189166666671E-3</v>
      </c>
      <c r="L2876" s="6">
        <v>3.4539046666666668E-5</v>
      </c>
      <c r="M2876" s="6">
        <v>3.4539046666666668E-5</v>
      </c>
      <c r="N2876" s="6">
        <v>2.2046200000000002E-6</v>
      </c>
      <c r="O2876" s="9">
        <v>2.9056891600000002E-3</v>
      </c>
    </row>
    <row r="2877" spans="1:15" x14ac:dyDescent="0.35">
      <c r="A2877" s="5">
        <v>2017</v>
      </c>
      <c r="B2877" s="6">
        <v>34029</v>
      </c>
      <c r="C2877" s="6">
        <v>2268006010</v>
      </c>
      <c r="D2877" s="6" t="s">
        <v>35</v>
      </c>
      <c r="E2877" s="6" t="s">
        <v>34</v>
      </c>
      <c r="F2877" s="6" t="s">
        <v>84</v>
      </c>
      <c r="G2877" s="6">
        <v>0</v>
      </c>
      <c r="H2877" s="6">
        <v>1.5077763616666665E-2</v>
      </c>
      <c r="I2877" s="6">
        <v>5.5042012666666655E-4</v>
      </c>
      <c r="J2877" s="6">
        <v>4.1446856000000002E-4</v>
      </c>
      <c r="K2877" s="20">
        <v>1.4954672333333333E-4</v>
      </c>
      <c r="L2877" s="6">
        <v>2.2046200000000002E-6</v>
      </c>
      <c r="M2877" s="6">
        <v>2.2046200000000002E-6</v>
      </c>
      <c r="N2877" s="6">
        <v>0</v>
      </c>
      <c r="O2877" s="9">
        <v>8.9287110000000009E-5</v>
      </c>
    </row>
    <row r="2878" spans="1:15" x14ac:dyDescent="0.35">
      <c r="A2878" s="5">
        <v>2017</v>
      </c>
      <c r="B2878" s="6">
        <v>34029</v>
      </c>
      <c r="C2878" s="6">
        <v>2268006015</v>
      </c>
      <c r="D2878" s="6" t="s">
        <v>36</v>
      </c>
      <c r="E2878" s="6" t="s">
        <v>34</v>
      </c>
      <c r="F2878" s="6" t="s">
        <v>84</v>
      </c>
      <c r="G2878" s="6">
        <v>0</v>
      </c>
      <c r="H2878" s="6">
        <v>2.0601439026666668E-2</v>
      </c>
      <c r="I2878" s="6">
        <v>4.2659397000000004E-4</v>
      </c>
      <c r="J2878" s="6">
        <v>1.9290425000000001E-4</v>
      </c>
      <c r="K2878" s="20">
        <v>8.0101193333333335E-5</v>
      </c>
      <c r="L2878" s="6">
        <v>2.2046200000000002E-6</v>
      </c>
      <c r="M2878" s="6">
        <v>2.2046200000000002E-6</v>
      </c>
      <c r="N2878" s="6">
        <v>0</v>
      </c>
      <c r="O2878" s="9">
        <v>4.152034333333333E-5</v>
      </c>
    </row>
    <row r="2879" spans="1:15" x14ac:dyDescent="0.35">
      <c r="A2879" s="5">
        <v>2017</v>
      </c>
      <c r="B2879" s="6">
        <v>34029</v>
      </c>
      <c r="C2879" s="6">
        <v>2268006020</v>
      </c>
      <c r="D2879" s="6" t="s">
        <v>86</v>
      </c>
      <c r="E2879" s="6" t="s">
        <v>34</v>
      </c>
      <c r="F2879" s="6" t="s">
        <v>84</v>
      </c>
      <c r="G2879" s="6">
        <v>0</v>
      </c>
      <c r="H2879" s="6">
        <v>0.74763771569666659</v>
      </c>
      <c r="I2879" s="6">
        <v>8.3492633766666675E-3</v>
      </c>
      <c r="J2879" s="6">
        <v>3.5722192733333331E-3</v>
      </c>
      <c r="K2879" s="20">
        <v>1.6027587399999998E-3</v>
      </c>
      <c r="L2879" s="6">
        <v>9.8840463333333339E-5</v>
      </c>
      <c r="M2879" s="6">
        <v>9.8840463333333339E-5</v>
      </c>
      <c r="N2879" s="6">
        <v>4.4092400000000003E-6</v>
      </c>
      <c r="O2879" s="9">
        <v>7.7235187333333339E-4</v>
      </c>
    </row>
    <row r="2880" spans="1:15" x14ac:dyDescent="0.35">
      <c r="A2880" s="5">
        <v>2017</v>
      </c>
      <c r="B2880" s="6">
        <v>34029</v>
      </c>
      <c r="C2880" s="6">
        <v>2268010010</v>
      </c>
      <c r="D2880" s="6" t="s">
        <v>79</v>
      </c>
      <c r="E2880" s="6" t="s">
        <v>21</v>
      </c>
      <c r="F2880" s="6" t="s">
        <v>84</v>
      </c>
      <c r="G2880" s="6">
        <v>0</v>
      </c>
      <c r="H2880" s="6">
        <v>1.7947811420000001E-2</v>
      </c>
      <c r="I2880" s="6">
        <v>1.9069962999999999E-4</v>
      </c>
      <c r="J2880" s="6">
        <v>7.9366319999999994E-5</v>
      </c>
      <c r="K2880" s="20">
        <v>3.7845976666666671E-5</v>
      </c>
      <c r="L2880" s="6">
        <v>2.2046200000000002E-6</v>
      </c>
      <c r="M2880" s="6">
        <v>2.2046200000000002E-6</v>
      </c>
      <c r="N2880" s="6">
        <v>0</v>
      </c>
      <c r="O2880" s="9">
        <v>1.6902086666666667E-5</v>
      </c>
    </row>
    <row r="2881" spans="1:15" x14ac:dyDescent="0.35">
      <c r="A2881" s="5">
        <v>2017</v>
      </c>
      <c r="B2881" s="6">
        <v>34029</v>
      </c>
      <c r="C2881" s="6">
        <v>2270001060</v>
      </c>
      <c r="D2881" s="6" t="s">
        <v>87</v>
      </c>
      <c r="E2881" s="6" t="s">
        <v>9</v>
      </c>
      <c r="F2881" s="6" t="s">
        <v>88</v>
      </c>
      <c r="G2881" s="6">
        <v>9.9207900000000009E-6</v>
      </c>
      <c r="H2881" s="6">
        <v>1.2348892329400001</v>
      </c>
      <c r="I2881" s="6">
        <v>9.1881212866666648E-3</v>
      </c>
      <c r="J2881" s="6">
        <v>4.9971386666666669E-5</v>
      </c>
      <c r="K2881" s="20">
        <v>9.9141761399999997E-3</v>
      </c>
      <c r="L2881" s="6">
        <v>1.3554738633333333E-3</v>
      </c>
      <c r="M2881" s="6">
        <v>1.31505583E-3</v>
      </c>
      <c r="N2881" s="6">
        <v>4.4092400000000003E-6</v>
      </c>
      <c r="O2881" s="9">
        <v>2.3997288700000003E-3</v>
      </c>
    </row>
    <row r="2882" spans="1:15" x14ac:dyDescent="0.35">
      <c r="A2882" s="5">
        <v>2017</v>
      </c>
      <c r="B2882" s="6">
        <v>34029</v>
      </c>
      <c r="C2882" s="6">
        <v>2270002003</v>
      </c>
      <c r="D2882" s="6" t="s">
        <v>42</v>
      </c>
      <c r="E2882" s="6" t="s">
        <v>14</v>
      </c>
      <c r="F2882" s="6" t="s">
        <v>88</v>
      </c>
      <c r="G2882" s="6">
        <v>7.348733333333333E-5</v>
      </c>
      <c r="H2882" s="6">
        <v>9.0719866817433328</v>
      </c>
      <c r="I2882" s="6">
        <v>1.2120633323333333E-2</v>
      </c>
      <c r="J2882" s="6">
        <v>1.6167213333333335E-4</v>
      </c>
      <c r="K2882" s="20">
        <v>3.2260939333333336E-2</v>
      </c>
      <c r="L2882" s="6">
        <v>2.1619973466666664E-3</v>
      </c>
      <c r="M2882" s="6">
        <v>2.09659362E-3</v>
      </c>
      <c r="N2882" s="6">
        <v>2.7925186666666666E-5</v>
      </c>
      <c r="O2882" s="9">
        <v>1.8467366866666668E-3</v>
      </c>
    </row>
    <row r="2883" spans="1:15" x14ac:dyDescent="0.35">
      <c r="A2883" s="5">
        <v>2017</v>
      </c>
      <c r="B2883" s="6">
        <v>34029</v>
      </c>
      <c r="C2883" s="6">
        <v>2270002006</v>
      </c>
      <c r="D2883" s="6" t="s">
        <v>13</v>
      </c>
      <c r="E2883" s="6" t="s">
        <v>14</v>
      </c>
      <c r="F2883" s="6" t="s">
        <v>88</v>
      </c>
      <c r="G2883" s="6">
        <v>0</v>
      </c>
      <c r="H2883" s="6">
        <v>1.4791163016666666E-2</v>
      </c>
      <c r="I2883" s="6">
        <v>6.7975783333333324E-5</v>
      </c>
      <c r="J2883" s="6">
        <v>1.1023100000000001E-6</v>
      </c>
      <c r="K2883" s="20">
        <v>1.1243562000000001E-4</v>
      </c>
      <c r="L2883" s="6">
        <v>7.7161700000000004E-6</v>
      </c>
      <c r="M2883" s="6">
        <v>6.9812966666666665E-6</v>
      </c>
      <c r="N2883" s="6">
        <v>0</v>
      </c>
      <c r="O2883" s="9">
        <v>2.094389E-5</v>
      </c>
    </row>
    <row r="2884" spans="1:15" x14ac:dyDescent="0.35">
      <c r="A2884" s="5">
        <v>2017</v>
      </c>
      <c r="B2884" s="6">
        <v>34029</v>
      </c>
      <c r="C2884" s="6">
        <v>2270002009</v>
      </c>
      <c r="D2884" s="6" t="s">
        <v>15</v>
      </c>
      <c r="E2884" s="6" t="s">
        <v>14</v>
      </c>
      <c r="F2884" s="6" t="s">
        <v>88</v>
      </c>
      <c r="G2884" s="6">
        <v>2.2046200000000002E-6</v>
      </c>
      <c r="H2884" s="6">
        <v>0.24357119427666665</v>
      </c>
      <c r="I2884" s="6">
        <v>9.8068846333333325E-4</v>
      </c>
      <c r="J2884" s="6">
        <v>2.2046200000000002E-5</v>
      </c>
      <c r="K2884" s="20">
        <v>1.7688401133333332E-3</v>
      </c>
      <c r="L2884" s="6">
        <v>1.0839381666666667E-4</v>
      </c>
      <c r="M2884" s="6">
        <v>1.0582176000000001E-4</v>
      </c>
      <c r="N2884" s="6">
        <v>1.1023100000000001E-6</v>
      </c>
      <c r="O2884" s="9">
        <v>2.8733547333333336E-4</v>
      </c>
    </row>
    <row r="2885" spans="1:15" x14ac:dyDescent="0.35">
      <c r="A2885" s="5">
        <v>2017</v>
      </c>
      <c r="B2885" s="6">
        <v>34029</v>
      </c>
      <c r="C2885" s="6">
        <v>2270002015</v>
      </c>
      <c r="D2885" s="6" t="s">
        <v>43</v>
      </c>
      <c r="E2885" s="6" t="s">
        <v>14</v>
      </c>
      <c r="F2885" s="6" t="s">
        <v>88</v>
      </c>
      <c r="G2885" s="6">
        <v>1.8408577E-4</v>
      </c>
      <c r="H2885" s="6">
        <v>22.718875859019999</v>
      </c>
      <c r="I2885" s="6">
        <v>3.7170628073333344E-2</v>
      </c>
      <c r="J2885" s="6">
        <v>4.4349605666666668E-4</v>
      </c>
      <c r="K2885" s="20">
        <v>8.9371620433333313E-2</v>
      </c>
      <c r="L2885" s="6">
        <v>6.2949249733333336E-3</v>
      </c>
      <c r="M2885" s="6">
        <v>6.1056950900000009E-3</v>
      </c>
      <c r="N2885" s="6">
        <v>6.9078093333333336E-5</v>
      </c>
      <c r="O2885" s="9">
        <v>5.3267293566666664E-3</v>
      </c>
    </row>
    <row r="2886" spans="1:15" x14ac:dyDescent="0.35">
      <c r="A2886" s="5">
        <v>2017</v>
      </c>
      <c r="B2886" s="6">
        <v>34029</v>
      </c>
      <c r="C2886" s="6">
        <v>2270002018</v>
      </c>
      <c r="D2886" s="6" t="s">
        <v>89</v>
      </c>
      <c r="E2886" s="6" t="s">
        <v>14</v>
      </c>
      <c r="F2886" s="6" t="s">
        <v>88</v>
      </c>
      <c r="G2886" s="6">
        <v>2.0062042000000002E-4</v>
      </c>
      <c r="H2886" s="6">
        <v>24.715790525213333</v>
      </c>
      <c r="I2886" s="6">
        <v>3.174064901333333E-2</v>
      </c>
      <c r="J2886" s="6">
        <v>3.520043266666667E-4</v>
      </c>
      <c r="K2886" s="20">
        <v>7.2460715286666671E-2</v>
      </c>
      <c r="L2886" s="6">
        <v>4.1314578800000007E-3</v>
      </c>
      <c r="M2886" s="6">
        <v>4.0076317233333335E-3</v>
      </c>
      <c r="N2886" s="6">
        <v>7.4589643333333329E-5</v>
      </c>
      <c r="O2886" s="9">
        <v>3.9106284433333338E-3</v>
      </c>
    </row>
    <row r="2887" spans="1:15" x14ac:dyDescent="0.35">
      <c r="A2887" s="5">
        <v>2017</v>
      </c>
      <c r="B2887" s="6">
        <v>34029</v>
      </c>
      <c r="C2887" s="6">
        <v>2270002021</v>
      </c>
      <c r="D2887" s="6" t="s">
        <v>16</v>
      </c>
      <c r="E2887" s="6" t="s">
        <v>14</v>
      </c>
      <c r="F2887" s="6" t="s">
        <v>88</v>
      </c>
      <c r="G2887" s="6">
        <v>1.1023100000000001E-5</v>
      </c>
      <c r="H2887" s="6">
        <v>1.3661420195133334</v>
      </c>
      <c r="I2887" s="6">
        <v>2.2615726833333334E-3</v>
      </c>
      <c r="J2887" s="6">
        <v>3.012980666666667E-5</v>
      </c>
      <c r="K2887" s="20">
        <v>5.6228833100000009E-3</v>
      </c>
      <c r="L2887" s="6">
        <v>3.8764568333333332E-4</v>
      </c>
      <c r="M2887" s="6">
        <v>3.7588771000000002E-4</v>
      </c>
      <c r="N2887" s="6">
        <v>4.4092400000000003E-6</v>
      </c>
      <c r="O2887" s="9">
        <v>3.9793391000000005E-4</v>
      </c>
    </row>
    <row r="2888" spans="1:15" x14ac:dyDescent="0.35">
      <c r="A2888" s="5">
        <v>2017</v>
      </c>
      <c r="B2888" s="6">
        <v>34029</v>
      </c>
      <c r="C2888" s="6">
        <v>2270002024</v>
      </c>
      <c r="D2888" s="6" t="s">
        <v>44</v>
      </c>
      <c r="E2888" s="6" t="s">
        <v>14</v>
      </c>
      <c r="F2888" s="6" t="s">
        <v>88</v>
      </c>
      <c r="G2888" s="6">
        <v>6.6138600000000009E-6</v>
      </c>
      <c r="H2888" s="6">
        <v>0.81541728785000001</v>
      </c>
      <c r="I2888" s="6">
        <v>1.9683582233333331E-3</v>
      </c>
      <c r="J2888" s="6">
        <v>1.7636960000000001E-5</v>
      </c>
      <c r="K2888" s="20">
        <v>4.4915458133333334E-3</v>
      </c>
      <c r="L2888" s="6">
        <v>2.7410775333333337E-4</v>
      </c>
      <c r="M2888" s="6">
        <v>2.6602414666666673E-4</v>
      </c>
      <c r="N2888" s="6">
        <v>2.2046200000000002E-6</v>
      </c>
      <c r="O2888" s="9">
        <v>2.9541908E-4</v>
      </c>
    </row>
    <row r="2889" spans="1:15" x14ac:dyDescent="0.35">
      <c r="A2889" s="5">
        <v>2017</v>
      </c>
      <c r="B2889" s="6">
        <v>34029</v>
      </c>
      <c r="C2889" s="6">
        <v>2270002027</v>
      </c>
      <c r="D2889" s="6" t="s">
        <v>17</v>
      </c>
      <c r="E2889" s="6" t="s">
        <v>14</v>
      </c>
      <c r="F2889" s="6" t="s">
        <v>88</v>
      </c>
      <c r="G2889" s="6">
        <v>2.0209016666666669E-5</v>
      </c>
      <c r="H2889" s="6">
        <v>2.5089321496433334</v>
      </c>
      <c r="I2889" s="6">
        <v>6.5738094033333345E-3</v>
      </c>
      <c r="J2889" s="6">
        <v>1.2713308666666666E-4</v>
      </c>
      <c r="K2889" s="20">
        <v>1.6356075780000003E-2</v>
      </c>
      <c r="L2889" s="6">
        <v>8.6604822333333339E-4</v>
      </c>
      <c r="M2889" s="6">
        <v>8.4032765666666677E-4</v>
      </c>
      <c r="N2889" s="6">
        <v>8.8184800000000007E-6</v>
      </c>
      <c r="O2889" s="9">
        <v>1.68543199E-3</v>
      </c>
    </row>
    <row r="2890" spans="1:15" x14ac:dyDescent="0.35">
      <c r="A2890" s="5">
        <v>2017</v>
      </c>
      <c r="B2890" s="6">
        <v>34029</v>
      </c>
      <c r="C2890" s="6">
        <v>2270002030</v>
      </c>
      <c r="D2890" s="6" t="s">
        <v>45</v>
      </c>
      <c r="E2890" s="6" t="s">
        <v>14</v>
      </c>
      <c r="F2890" s="6" t="s">
        <v>88</v>
      </c>
      <c r="G2890" s="6">
        <v>8.7082489999999998E-5</v>
      </c>
      <c r="H2890" s="6">
        <v>10.760601040713334</v>
      </c>
      <c r="I2890" s="6">
        <v>2.3016600236666667E-2</v>
      </c>
      <c r="J2890" s="6">
        <v>2.7116826000000006E-4</v>
      </c>
      <c r="K2890" s="20">
        <v>5.3222466293333333E-2</v>
      </c>
      <c r="L2890" s="6">
        <v>3.4439838766666662E-3</v>
      </c>
      <c r="M2890" s="6">
        <v>3.3403667366666673E-3</v>
      </c>
      <c r="N2890" s="6">
        <v>3.3436736666666676E-5</v>
      </c>
      <c r="O2890" s="9">
        <v>3.6949431200000004E-3</v>
      </c>
    </row>
    <row r="2891" spans="1:15" x14ac:dyDescent="0.35">
      <c r="A2891" s="5">
        <v>2017</v>
      </c>
      <c r="B2891" s="6">
        <v>34029</v>
      </c>
      <c r="C2891" s="6">
        <v>2270002033</v>
      </c>
      <c r="D2891" s="6" t="s">
        <v>46</v>
      </c>
      <c r="E2891" s="6" t="s">
        <v>14</v>
      </c>
      <c r="F2891" s="6" t="s">
        <v>88</v>
      </c>
      <c r="G2891" s="6">
        <v>7.495708E-5</v>
      </c>
      <c r="H2891" s="6">
        <v>9.2641104962633332</v>
      </c>
      <c r="I2891" s="6">
        <v>1.7254458429999998E-2</v>
      </c>
      <c r="J2891" s="6">
        <v>1.5946751333333333E-4</v>
      </c>
      <c r="K2891" s="20">
        <v>6.1845469986666672E-2</v>
      </c>
      <c r="L2891" s="6">
        <v>3.0971236633333329E-3</v>
      </c>
      <c r="M2891" s="6">
        <v>3.0037947500000002E-3</v>
      </c>
      <c r="N2891" s="6">
        <v>3.012980666666667E-5</v>
      </c>
      <c r="O2891" s="9">
        <v>4.2442609366666667E-3</v>
      </c>
    </row>
    <row r="2892" spans="1:15" x14ac:dyDescent="0.35">
      <c r="A2892" s="5">
        <v>2017</v>
      </c>
      <c r="B2892" s="6">
        <v>34029</v>
      </c>
      <c r="C2892" s="6">
        <v>2270002036</v>
      </c>
      <c r="D2892" s="6" t="s">
        <v>90</v>
      </c>
      <c r="E2892" s="6" t="s">
        <v>14</v>
      </c>
      <c r="F2892" s="6" t="s">
        <v>88</v>
      </c>
      <c r="G2892" s="6">
        <v>7.4663130666666677E-4</v>
      </c>
      <c r="H2892" s="6">
        <v>92.050198459413323</v>
      </c>
      <c r="I2892" s="6">
        <v>9.3171650440000017E-2</v>
      </c>
      <c r="J2892" s="6">
        <v>1.3220371266666666E-3</v>
      </c>
      <c r="K2892" s="20">
        <v>0.25693560071666666</v>
      </c>
      <c r="L2892" s="6">
        <v>1.7322434213333335E-2</v>
      </c>
      <c r="M2892" s="6">
        <v>1.680324620333333E-2</v>
      </c>
      <c r="N2892" s="6">
        <v>2.7300544333333336E-4</v>
      </c>
      <c r="O2892" s="9">
        <v>1.363777932E-2</v>
      </c>
    </row>
    <row r="2893" spans="1:15" x14ac:dyDescent="0.35">
      <c r="A2893" s="5">
        <v>2017</v>
      </c>
      <c r="B2893" s="6">
        <v>34029</v>
      </c>
      <c r="C2893" s="6">
        <v>2270002039</v>
      </c>
      <c r="D2893" s="6" t="s">
        <v>18</v>
      </c>
      <c r="E2893" s="6" t="s">
        <v>14</v>
      </c>
      <c r="F2893" s="6" t="s">
        <v>88</v>
      </c>
      <c r="G2893" s="6">
        <v>6.6138600000000009E-6</v>
      </c>
      <c r="H2893" s="6">
        <v>0.76291499742333324</v>
      </c>
      <c r="I2893" s="6">
        <v>1.8213835566666667E-3</v>
      </c>
      <c r="J2893" s="6">
        <v>2.3515946666666668E-5</v>
      </c>
      <c r="K2893" s="20">
        <v>3.8999727800000002E-3</v>
      </c>
      <c r="L2893" s="6">
        <v>2.7190313333333329E-4</v>
      </c>
      <c r="M2893" s="6">
        <v>2.6418696333333332E-4</v>
      </c>
      <c r="N2893" s="6">
        <v>2.2046200000000002E-6</v>
      </c>
      <c r="O2893" s="9">
        <v>3.0093062999999996E-4</v>
      </c>
    </row>
    <row r="2894" spans="1:15" x14ac:dyDescent="0.35">
      <c r="A2894" s="5">
        <v>2017</v>
      </c>
      <c r="B2894" s="6">
        <v>34029</v>
      </c>
      <c r="C2894" s="6">
        <v>2270002042</v>
      </c>
      <c r="D2894" s="6" t="s">
        <v>47</v>
      </c>
      <c r="E2894" s="6" t="s">
        <v>14</v>
      </c>
      <c r="F2894" s="6" t="s">
        <v>88</v>
      </c>
      <c r="G2894" s="6">
        <v>3.3069300000000005E-6</v>
      </c>
      <c r="H2894" s="6">
        <v>0.36176417940666661</v>
      </c>
      <c r="I2894" s="6">
        <v>1.0854079133333333E-3</v>
      </c>
      <c r="J2894" s="6">
        <v>1.0288226666666667E-5</v>
      </c>
      <c r="K2894" s="20">
        <v>2.6312139700000008E-3</v>
      </c>
      <c r="L2894" s="6">
        <v>1.7379754333333332E-4</v>
      </c>
      <c r="M2894" s="6">
        <v>1.6828599333333335E-4</v>
      </c>
      <c r="N2894" s="6">
        <v>1.1023100000000001E-6</v>
      </c>
      <c r="O2894" s="9">
        <v>2.6969851333333332E-4</v>
      </c>
    </row>
    <row r="2895" spans="1:15" x14ac:dyDescent="0.35">
      <c r="A2895" s="5">
        <v>2017</v>
      </c>
      <c r="B2895" s="6">
        <v>34029</v>
      </c>
      <c r="C2895" s="6">
        <v>2270002045</v>
      </c>
      <c r="D2895" s="6" t="s">
        <v>48</v>
      </c>
      <c r="E2895" s="6" t="s">
        <v>14</v>
      </c>
      <c r="F2895" s="6" t="s">
        <v>88</v>
      </c>
      <c r="G2895" s="6">
        <v>1.7049061333333334E-4</v>
      </c>
      <c r="H2895" s="6">
        <v>21.033815714926668</v>
      </c>
      <c r="I2895" s="6">
        <v>1.9384488786666668E-2</v>
      </c>
      <c r="J2895" s="6">
        <v>3.3106043666666663E-4</v>
      </c>
      <c r="K2895" s="20">
        <v>8.0110011813333326E-2</v>
      </c>
      <c r="L2895" s="6">
        <v>3.2992138299999998E-3</v>
      </c>
      <c r="M2895" s="6">
        <v>3.2000059299999994E-3</v>
      </c>
      <c r="N2895" s="6">
        <v>6.4668853333333341E-5</v>
      </c>
      <c r="O2895" s="9">
        <v>4.3122367200000011E-3</v>
      </c>
    </row>
    <row r="2896" spans="1:15" x14ac:dyDescent="0.35">
      <c r="A2896" s="5">
        <v>2017</v>
      </c>
      <c r="B2896" s="6">
        <v>34029</v>
      </c>
      <c r="C2896" s="6">
        <v>2270002048</v>
      </c>
      <c r="D2896" s="6" t="s">
        <v>91</v>
      </c>
      <c r="E2896" s="6" t="s">
        <v>14</v>
      </c>
      <c r="F2896" s="6" t="s">
        <v>88</v>
      </c>
      <c r="G2896" s="6">
        <v>1.8592295333333332E-4</v>
      </c>
      <c r="H2896" s="6">
        <v>22.919109000773336</v>
      </c>
      <c r="I2896" s="6">
        <v>2.2136221983333332E-2</v>
      </c>
      <c r="J2896" s="6">
        <v>3.3987891666666667E-4</v>
      </c>
      <c r="K2896" s="20">
        <v>6.1723113576666676E-2</v>
      </c>
      <c r="L2896" s="6">
        <v>4.2064149599999991E-3</v>
      </c>
      <c r="M2896" s="6">
        <v>4.080384183333334E-3</v>
      </c>
      <c r="N2896" s="6">
        <v>6.7975783333333324E-5</v>
      </c>
      <c r="O2896" s="9">
        <v>3.534373296666666E-3</v>
      </c>
    </row>
    <row r="2897" spans="1:15" x14ac:dyDescent="0.35">
      <c r="A2897" s="5">
        <v>2017</v>
      </c>
      <c r="B2897" s="6">
        <v>34029</v>
      </c>
      <c r="C2897" s="6">
        <v>2270002051</v>
      </c>
      <c r="D2897" s="6" t="s">
        <v>92</v>
      </c>
      <c r="E2897" s="6" t="s">
        <v>14</v>
      </c>
      <c r="F2897" s="6" t="s">
        <v>88</v>
      </c>
      <c r="G2897" s="6">
        <v>6.3860492666666666E-4</v>
      </c>
      <c r="H2897" s="6">
        <v>78.66207030821333</v>
      </c>
      <c r="I2897" s="6">
        <v>8.1059468159999995E-2</v>
      </c>
      <c r="J2897" s="6">
        <v>1.2217269166666666E-3</v>
      </c>
      <c r="K2897" s="20">
        <v>0.31634606791333325</v>
      </c>
      <c r="L2897" s="6">
        <v>1.1223720420000001E-2</v>
      </c>
      <c r="M2897" s="6">
        <v>1.0887148433333334E-2</v>
      </c>
      <c r="N2897" s="6">
        <v>2.3405715666666667E-4</v>
      </c>
      <c r="O2897" s="9">
        <v>1.3392331626666669E-2</v>
      </c>
    </row>
    <row r="2898" spans="1:15" x14ac:dyDescent="0.35">
      <c r="A2898" s="5">
        <v>2017</v>
      </c>
      <c r="B2898" s="6">
        <v>34029</v>
      </c>
      <c r="C2898" s="6">
        <v>2270002054</v>
      </c>
      <c r="D2898" s="6" t="s">
        <v>19</v>
      </c>
      <c r="E2898" s="6" t="s">
        <v>14</v>
      </c>
      <c r="F2898" s="6" t="s">
        <v>88</v>
      </c>
      <c r="G2898" s="6">
        <v>3.012980666666667E-5</v>
      </c>
      <c r="H2898" s="6">
        <v>3.7153358549999997</v>
      </c>
      <c r="I2898" s="6">
        <v>4.6322740566666675E-3</v>
      </c>
      <c r="J2898" s="6">
        <v>6.9078093333333336E-5</v>
      </c>
      <c r="K2898" s="20">
        <v>1.705053108E-2</v>
      </c>
      <c r="L2898" s="6">
        <v>7.2238048666666661E-4</v>
      </c>
      <c r="M2898" s="6">
        <v>7.0106916000000003E-4</v>
      </c>
      <c r="N2898" s="6">
        <v>1.1390536666666669E-5</v>
      </c>
      <c r="O2898" s="9">
        <v>9.2630783666666652E-4</v>
      </c>
    </row>
    <row r="2899" spans="1:15" x14ac:dyDescent="0.35">
      <c r="A2899" s="5">
        <v>2017</v>
      </c>
      <c r="B2899" s="6">
        <v>34029</v>
      </c>
      <c r="C2899" s="6">
        <v>2270002057</v>
      </c>
      <c r="D2899" s="6" t="s">
        <v>49</v>
      </c>
      <c r="E2899" s="6" t="s">
        <v>14</v>
      </c>
      <c r="F2899" s="6" t="s">
        <v>88</v>
      </c>
      <c r="G2899" s="6">
        <v>2.3956870666666668E-4</v>
      </c>
      <c r="H2899" s="6">
        <v>29.472442628419998</v>
      </c>
      <c r="I2899" s="6">
        <v>6.0354411993333329E-2</v>
      </c>
      <c r="J2899" s="6">
        <v>5.1808569999999996E-4</v>
      </c>
      <c r="K2899" s="20">
        <v>0.12291601604333334</v>
      </c>
      <c r="L2899" s="6">
        <v>1.0071439033333332E-2</v>
      </c>
      <c r="M2899" s="6">
        <v>9.7690386566666679E-3</v>
      </c>
      <c r="N2899" s="6">
        <v>9.0389420000000007E-5</v>
      </c>
      <c r="O2899" s="9">
        <v>7.3435892199999993E-3</v>
      </c>
    </row>
    <row r="2900" spans="1:15" x14ac:dyDescent="0.35">
      <c r="A2900" s="5">
        <v>2017</v>
      </c>
      <c r="B2900" s="6">
        <v>34029</v>
      </c>
      <c r="C2900" s="6">
        <v>2270002060</v>
      </c>
      <c r="D2900" s="6" t="s">
        <v>50</v>
      </c>
      <c r="E2900" s="6" t="s">
        <v>14</v>
      </c>
      <c r="F2900" s="6" t="s">
        <v>88</v>
      </c>
      <c r="G2900" s="6">
        <v>8.1276990666666674E-4</v>
      </c>
      <c r="H2900" s="6">
        <v>100.21130192832</v>
      </c>
      <c r="I2900" s="6">
        <v>0.1399382545</v>
      </c>
      <c r="J2900" s="6">
        <v>1.59614488E-3</v>
      </c>
      <c r="K2900" s="20">
        <v>0.39929269079333335</v>
      </c>
      <c r="L2900" s="6">
        <v>2.2216323176666674E-2</v>
      </c>
      <c r="M2900" s="6">
        <v>2.1549793063333333E-2</v>
      </c>
      <c r="N2900" s="6">
        <v>3.0864679999999999E-4</v>
      </c>
      <c r="O2900" s="9">
        <v>2.1736450890000005E-2</v>
      </c>
    </row>
    <row r="2901" spans="1:15" x14ac:dyDescent="0.35">
      <c r="A2901" s="5">
        <v>2017</v>
      </c>
      <c r="B2901" s="6">
        <v>34029</v>
      </c>
      <c r="C2901" s="6">
        <v>2270002066</v>
      </c>
      <c r="D2901" s="6" t="s">
        <v>51</v>
      </c>
      <c r="E2901" s="6" t="s">
        <v>14</v>
      </c>
      <c r="F2901" s="6" t="s">
        <v>88</v>
      </c>
      <c r="G2901" s="6">
        <v>4.9456975333333336E-4</v>
      </c>
      <c r="H2901" s="6">
        <v>60.828906476946663</v>
      </c>
      <c r="I2901" s="6">
        <v>0.26958497540333332</v>
      </c>
      <c r="J2901" s="6">
        <v>1.9727674633333333E-3</v>
      </c>
      <c r="K2901" s="20">
        <v>0.35169641473999996</v>
      </c>
      <c r="L2901" s="6">
        <v>4.664755458E-2</v>
      </c>
      <c r="M2901" s="6">
        <v>4.5248723189999999E-2</v>
      </c>
      <c r="N2901" s="6">
        <v>1.9694605333333334E-4</v>
      </c>
      <c r="O2901" s="9">
        <v>5.5949581233333344E-2</v>
      </c>
    </row>
    <row r="2902" spans="1:15" x14ac:dyDescent="0.35">
      <c r="A2902" s="5">
        <v>2017</v>
      </c>
      <c r="B2902" s="6">
        <v>34029</v>
      </c>
      <c r="C2902" s="6">
        <v>2270002069</v>
      </c>
      <c r="D2902" s="6" t="s">
        <v>93</v>
      </c>
      <c r="E2902" s="6" t="s">
        <v>14</v>
      </c>
      <c r="F2902" s="6" t="s">
        <v>88</v>
      </c>
      <c r="G2902" s="6">
        <v>7.4369181333333329E-4</v>
      </c>
      <c r="H2902" s="6">
        <v>91.678320218319982</v>
      </c>
      <c r="I2902" s="6">
        <v>0.11285817216666666</v>
      </c>
      <c r="J2902" s="6">
        <v>1.3620877233333332E-3</v>
      </c>
      <c r="K2902" s="20">
        <v>0.30559928028666666</v>
      </c>
      <c r="L2902" s="6">
        <v>1.7836110673333332E-2</v>
      </c>
      <c r="M2902" s="6">
        <v>1.7301122886666662E-2</v>
      </c>
      <c r="N2902" s="6">
        <v>2.7631237333333334E-4</v>
      </c>
      <c r="O2902" s="9">
        <v>1.5888328903333335E-2</v>
      </c>
    </row>
    <row r="2903" spans="1:15" x14ac:dyDescent="0.35">
      <c r="A2903" s="5">
        <v>2017</v>
      </c>
      <c r="B2903" s="6">
        <v>34029</v>
      </c>
      <c r="C2903" s="6">
        <v>2270002072</v>
      </c>
      <c r="D2903" s="6" t="s">
        <v>52</v>
      </c>
      <c r="E2903" s="6" t="s">
        <v>14</v>
      </c>
      <c r="F2903" s="6" t="s">
        <v>88</v>
      </c>
      <c r="G2903" s="6">
        <v>3.3987891666666667E-4</v>
      </c>
      <c r="H2903" s="6">
        <v>41.724001719693327</v>
      </c>
      <c r="I2903" s="6">
        <v>0.24090727844333334</v>
      </c>
      <c r="J2903" s="6">
        <v>1.4866487533333334E-3</v>
      </c>
      <c r="K2903" s="20">
        <v>0.26881703276999996</v>
      </c>
      <c r="L2903" s="6">
        <v>3.7816949169999996E-2</v>
      </c>
      <c r="M2903" s="6">
        <v>3.6682304743333331E-2</v>
      </c>
      <c r="N2903" s="6">
        <v>1.3925849666666666E-4</v>
      </c>
      <c r="O2903" s="9">
        <v>5.1510211426666674E-2</v>
      </c>
    </row>
    <row r="2904" spans="1:15" x14ac:dyDescent="0.35">
      <c r="A2904" s="5">
        <v>2017</v>
      </c>
      <c r="B2904" s="6">
        <v>34029</v>
      </c>
      <c r="C2904" s="6">
        <v>2270002075</v>
      </c>
      <c r="D2904" s="6" t="s">
        <v>94</v>
      </c>
      <c r="E2904" s="6" t="s">
        <v>14</v>
      </c>
      <c r="F2904" s="6" t="s">
        <v>88</v>
      </c>
      <c r="G2904" s="6">
        <v>8.0101193333333335E-5</v>
      </c>
      <c r="H2904" s="6">
        <v>9.8439060821199984</v>
      </c>
      <c r="I2904" s="6">
        <v>1.5261481950000001E-2</v>
      </c>
      <c r="J2904" s="6">
        <v>1.5028159666666664E-4</v>
      </c>
      <c r="K2904" s="20">
        <v>4.6295550253333324E-2</v>
      </c>
      <c r="L2904" s="6">
        <v>1.92022402E-3</v>
      </c>
      <c r="M2904" s="6">
        <v>1.8625364633333332E-3</v>
      </c>
      <c r="N2904" s="6">
        <v>3.012980666666667E-5</v>
      </c>
      <c r="O2904" s="9">
        <v>2.2736980933333335E-3</v>
      </c>
    </row>
    <row r="2905" spans="1:15" x14ac:dyDescent="0.35">
      <c r="A2905" s="5">
        <v>2017</v>
      </c>
      <c r="B2905" s="6">
        <v>34029</v>
      </c>
      <c r="C2905" s="6">
        <v>2270002078</v>
      </c>
      <c r="D2905" s="6" t="s">
        <v>53</v>
      </c>
      <c r="E2905" s="6" t="s">
        <v>14</v>
      </c>
      <c r="F2905" s="6" t="s">
        <v>88</v>
      </c>
      <c r="G2905" s="6">
        <v>1.1023100000000001E-6</v>
      </c>
      <c r="H2905" s="6">
        <v>0.12917640196999999</v>
      </c>
      <c r="I2905" s="6">
        <v>7.6684032333333328E-4</v>
      </c>
      <c r="J2905" s="6">
        <v>4.7766766666666677E-6</v>
      </c>
      <c r="K2905" s="20">
        <v>8.6935515333333338E-4</v>
      </c>
      <c r="L2905" s="6">
        <v>1.1794717E-4</v>
      </c>
      <c r="M2905" s="6">
        <v>1.1390536666666668E-4</v>
      </c>
      <c r="N2905" s="6">
        <v>0</v>
      </c>
      <c r="O2905" s="9">
        <v>1.8077884000000001E-4</v>
      </c>
    </row>
    <row r="2906" spans="1:15" x14ac:dyDescent="0.35">
      <c r="A2906" s="5">
        <v>2017</v>
      </c>
      <c r="B2906" s="6">
        <v>34029</v>
      </c>
      <c r="C2906" s="6">
        <v>2270002081</v>
      </c>
      <c r="D2906" s="6" t="s">
        <v>54</v>
      </c>
      <c r="E2906" s="6" t="s">
        <v>14</v>
      </c>
      <c r="F2906" s="6" t="s">
        <v>88</v>
      </c>
      <c r="G2906" s="6">
        <v>7.6794263333333326E-5</v>
      </c>
      <c r="H2906" s="6">
        <v>9.448173117753333</v>
      </c>
      <c r="I2906" s="6">
        <v>1.8489413066666665E-2</v>
      </c>
      <c r="J2906" s="6">
        <v>1.5175134333333333E-4</v>
      </c>
      <c r="K2906" s="20">
        <v>4.5631224759999998E-2</v>
      </c>
      <c r="L2906" s="6">
        <v>2.5176760399999998E-3</v>
      </c>
      <c r="M2906" s="6">
        <v>2.4419840866666668E-3</v>
      </c>
      <c r="N2906" s="6">
        <v>3.012980666666667E-5</v>
      </c>
      <c r="O2906" s="9">
        <v>2.5669125533333333E-3</v>
      </c>
    </row>
    <row r="2907" spans="1:15" x14ac:dyDescent="0.35">
      <c r="A2907" s="5">
        <v>2017</v>
      </c>
      <c r="B2907" s="6">
        <v>34029</v>
      </c>
      <c r="C2907" s="6">
        <v>2270003010</v>
      </c>
      <c r="D2907" s="6" t="s">
        <v>55</v>
      </c>
      <c r="E2907" s="6" t="s">
        <v>21</v>
      </c>
      <c r="F2907" s="6" t="s">
        <v>88</v>
      </c>
      <c r="G2907" s="6">
        <v>3.3069300000000005E-6</v>
      </c>
      <c r="H2907" s="6">
        <v>0.35702424640666663</v>
      </c>
      <c r="I2907" s="6">
        <v>2.7238080099999998E-3</v>
      </c>
      <c r="J2907" s="6">
        <v>1.4697466666666668E-5</v>
      </c>
      <c r="K2907" s="20">
        <v>2.7594493666666668E-3</v>
      </c>
      <c r="L2907" s="6">
        <v>4.0124084000000003E-4</v>
      </c>
      <c r="M2907" s="6">
        <v>3.8911543000000001E-4</v>
      </c>
      <c r="N2907" s="6">
        <v>1.1023100000000001E-6</v>
      </c>
      <c r="O2907" s="9">
        <v>6.518326466666667E-4</v>
      </c>
    </row>
    <row r="2908" spans="1:15" x14ac:dyDescent="0.35">
      <c r="A2908" s="5">
        <v>2017</v>
      </c>
      <c r="B2908" s="6">
        <v>34029</v>
      </c>
      <c r="C2908" s="6">
        <v>2270003020</v>
      </c>
      <c r="D2908" s="6" t="s">
        <v>56</v>
      </c>
      <c r="E2908" s="6" t="s">
        <v>21</v>
      </c>
      <c r="F2908" s="6" t="s">
        <v>88</v>
      </c>
      <c r="G2908" s="6">
        <v>4.2255216666666665E-5</v>
      </c>
      <c r="H2908" s="6">
        <v>5.1782423206799999</v>
      </c>
      <c r="I2908" s="6">
        <v>6.4165465100000001E-3</v>
      </c>
      <c r="J2908" s="6">
        <v>7.3854770000000001E-5</v>
      </c>
      <c r="K2908" s="20">
        <v>1.6378489416666666E-2</v>
      </c>
      <c r="L2908" s="6">
        <v>9.6488868666666668E-4</v>
      </c>
      <c r="M2908" s="6">
        <v>9.3622862666666669E-4</v>
      </c>
      <c r="N2908" s="6">
        <v>1.4697466666666668E-5</v>
      </c>
      <c r="O2908" s="9">
        <v>6.8563682000000008E-4</v>
      </c>
    </row>
    <row r="2909" spans="1:15" x14ac:dyDescent="0.35">
      <c r="A2909" s="5">
        <v>2017</v>
      </c>
      <c r="B2909" s="6">
        <v>34029</v>
      </c>
      <c r="C2909" s="6">
        <v>2270003030</v>
      </c>
      <c r="D2909" s="6" t="s">
        <v>20</v>
      </c>
      <c r="E2909" s="6" t="s">
        <v>21</v>
      </c>
      <c r="F2909" s="6" t="s">
        <v>88</v>
      </c>
      <c r="G2909" s="6">
        <v>1.8004396666666665E-5</v>
      </c>
      <c r="H2909" s="6">
        <v>2.2614382015133332</v>
      </c>
      <c r="I2909" s="6">
        <v>2.6124746999999994E-3</v>
      </c>
      <c r="J2909" s="6">
        <v>4.2622653333333336E-5</v>
      </c>
      <c r="K2909" s="20">
        <v>8.2890037633333354E-3</v>
      </c>
      <c r="L2909" s="6">
        <v>4.7950485000000003E-4</v>
      </c>
      <c r="M2909" s="6">
        <v>4.6554225666666665E-4</v>
      </c>
      <c r="N2909" s="6">
        <v>6.6138600000000009E-6</v>
      </c>
      <c r="O2909" s="9">
        <v>4.8611870999999999E-4</v>
      </c>
    </row>
    <row r="2910" spans="1:15" x14ac:dyDescent="0.35">
      <c r="A2910" s="5">
        <v>2017</v>
      </c>
      <c r="B2910" s="6">
        <v>34029</v>
      </c>
      <c r="C2910" s="6">
        <v>2270003040</v>
      </c>
      <c r="D2910" s="6" t="s">
        <v>22</v>
      </c>
      <c r="E2910" s="6" t="s">
        <v>21</v>
      </c>
      <c r="F2910" s="6" t="s">
        <v>88</v>
      </c>
      <c r="G2910" s="6">
        <v>1.873927E-5</v>
      </c>
      <c r="H2910" s="6">
        <v>2.2944861901866664</v>
      </c>
      <c r="I2910" s="6">
        <v>3.1698761233333334E-3</v>
      </c>
      <c r="J2910" s="6">
        <v>4.9971386666666669E-5</v>
      </c>
      <c r="K2910" s="20">
        <v>1.0093485233333333E-2</v>
      </c>
      <c r="L2910" s="6">
        <v>5.9304278000000014E-4</v>
      </c>
      <c r="M2910" s="6">
        <v>5.7503838333333333E-4</v>
      </c>
      <c r="N2910" s="6">
        <v>7.7161700000000004E-6</v>
      </c>
      <c r="O2910" s="9">
        <v>7.0327377999999995E-4</v>
      </c>
    </row>
    <row r="2911" spans="1:15" x14ac:dyDescent="0.35">
      <c r="A2911" s="5">
        <v>2017</v>
      </c>
      <c r="B2911" s="6">
        <v>34029</v>
      </c>
      <c r="C2911" s="6">
        <v>2270003050</v>
      </c>
      <c r="D2911" s="6" t="s">
        <v>57</v>
      </c>
      <c r="E2911" s="6" t="s">
        <v>21</v>
      </c>
      <c r="F2911" s="6" t="s">
        <v>88</v>
      </c>
      <c r="G2911" s="6">
        <v>1.1023100000000001E-6</v>
      </c>
      <c r="H2911" s="6">
        <v>8.8328835173333342E-2</v>
      </c>
      <c r="I2911" s="6">
        <v>4.4018912666666669E-4</v>
      </c>
      <c r="J2911" s="6">
        <v>3.3069300000000005E-6</v>
      </c>
      <c r="K2911" s="20">
        <v>6.7975783333333335E-4</v>
      </c>
      <c r="L2911" s="6">
        <v>7.348733333333333E-5</v>
      </c>
      <c r="M2911" s="6">
        <v>7.1282713333333347E-5</v>
      </c>
      <c r="N2911" s="6">
        <v>0</v>
      </c>
      <c r="O2911" s="9">
        <v>1.1684485999999999E-4</v>
      </c>
    </row>
    <row r="2912" spans="1:15" x14ac:dyDescent="0.35">
      <c r="A2912" s="5">
        <v>2017</v>
      </c>
      <c r="B2912" s="6">
        <v>34029</v>
      </c>
      <c r="C2912" s="6">
        <v>2270003060</v>
      </c>
      <c r="D2912" s="6" t="s">
        <v>58</v>
      </c>
      <c r="E2912" s="6" t="s">
        <v>21</v>
      </c>
      <c r="F2912" s="6" t="s">
        <v>88</v>
      </c>
      <c r="G2912" s="6">
        <v>2.0172273E-4</v>
      </c>
      <c r="H2912" s="6">
        <v>24.880194917600004</v>
      </c>
      <c r="I2912" s="6">
        <v>3.750389313E-2</v>
      </c>
      <c r="J2912" s="6">
        <v>7.5691953333333333E-4</v>
      </c>
      <c r="K2912" s="20">
        <v>0.13157135416333332</v>
      </c>
      <c r="L2912" s="6">
        <v>5.1771826333333335E-3</v>
      </c>
      <c r="M2912" s="6">
        <v>5.0221243600000005E-3</v>
      </c>
      <c r="N2912" s="6">
        <v>7.8264009999999995E-5</v>
      </c>
      <c r="O2912" s="9">
        <v>7.6382734266666674E-3</v>
      </c>
    </row>
    <row r="2913" spans="1:15" x14ac:dyDescent="0.35">
      <c r="A2913" s="5">
        <v>2017</v>
      </c>
      <c r="B2913" s="6">
        <v>34029</v>
      </c>
      <c r="C2913" s="6">
        <v>2270003070</v>
      </c>
      <c r="D2913" s="6" t="s">
        <v>59</v>
      </c>
      <c r="E2913" s="6" t="s">
        <v>21</v>
      </c>
      <c r="F2913" s="6" t="s">
        <v>88</v>
      </c>
      <c r="G2913" s="6">
        <v>2.6822876666666664E-5</v>
      </c>
      <c r="H2913" s="6">
        <v>3.26137924387</v>
      </c>
      <c r="I2913" s="6">
        <v>2.8476341666666665E-3</v>
      </c>
      <c r="J2913" s="6">
        <v>4.0050596666666668E-5</v>
      </c>
      <c r="K2913" s="20">
        <v>7.5375957800000006E-3</v>
      </c>
      <c r="L2913" s="6">
        <v>5.2139262999999995E-4</v>
      </c>
      <c r="M2913" s="6">
        <v>5.0596028999999999E-4</v>
      </c>
      <c r="N2913" s="6">
        <v>9.185916666666668E-6</v>
      </c>
      <c r="O2913" s="9">
        <v>4.0565007999999997E-4</v>
      </c>
    </row>
    <row r="2914" spans="1:15" x14ac:dyDescent="0.35">
      <c r="A2914" s="5">
        <v>2017</v>
      </c>
      <c r="B2914" s="6">
        <v>34029</v>
      </c>
      <c r="C2914" s="6">
        <v>2270004031</v>
      </c>
      <c r="D2914" s="6" t="s">
        <v>28</v>
      </c>
      <c r="E2914" s="6" t="s">
        <v>25</v>
      </c>
      <c r="F2914" s="6" t="s">
        <v>88</v>
      </c>
      <c r="G2914" s="6">
        <v>0</v>
      </c>
      <c r="H2914" s="6">
        <v>9.4872147333333338E-4</v>
      </c>
      <c r="I2914" s="6">
        <v>5.5115500000000006E-6</v>
      </c>
      <c r="J2914" s="6">
        <v>0</v>
      </c>
      <c r="K2914" s="20">
        <v>9.9207900000000009E-6</v>
      </c>
      <c r="L2914" s="6">
        <v>1.1023100000000001E-6</v>
      </c>
      <c r="M2914" s="6">
        <v>1.1023100000000001E-6</v>
      </c>
      <c r="N2914" s="6">
        <v>0</v>
      </c>
      <c r="O2914" s="9">
        <v>1.1023100000000001E-6</v>
      </c>
    </row>
    <row r="2915" spans="1:15" x14ac:dyDescent="0.35">
      <c r="A2915" s="5">
        <v>2017</v>
      </c>
      <c r="B2915" s="6">
        <v>34029</v>
      </c>
      <c r="C2915" s="6">
        <v>2270004036</v>
      </c>
      <c r="D2915" s="6" t="s">
        <v>29</v>
      </c>
      <c r="E2915" s="6" t="s">
        <v>25</v>
      </c>
      <c r="F2915" s="6" t="s">
        <v>88</v>
      </c>
      <c r="G2915" s="6">
        <v>0</v>
      </c>
      <c r="H2915" s="6">
        <v>0</v>
      </c>
      <c r="I2915" s="6">
        <v>0</v>
      </c>
      <c r="J2915" s="6">
        <v>0</v>
      </c>
      <c r="K2915" s="20">
        <v>0</v>
      </c>
      <c r="L2915" s="6">
        <v>0</v>
      </c>
      <c r="M2915" s="6">
        <v>0</v>
      </c>
      <c r="N2915" s="6">
        <v>0</v>
      </c>
      <c r="O2915" s="9">
        <v>0</v>
      </c>
    </row>
    <row r="2916" spans="1:15" x14ac:dyDescent="0.35">
      <c r="A2916" s="5">
        <v>2017</v>
      </c>
      <c r="B2916" s="6">
        <v>34029</v>
      </c>
      <c r="C2916" s="6">
        <v>2270004046</v>
      </c>
      <c r="D2916" s="6" t="s">
        <v>62</v>
      </c>
      <c r="E2916" s="6" t="s">
        <v>25</v>
      </c>
      <c r="F2916" s="6" t="s">
        <v>88</v>
      </c>
      <c r="G2916" s="6">
        <v>5.5850373333333332E-5</v>
      </c>
      <c r="H2916" s="6">
        <v>6.8844311754166663</v>
      </c>
      <c r="I2916" s="6">
        <v>2.1241513700000002E-2</v>
      </c>
      <c r="J2916" s="6">
        <v>3.1195372999999997E-4</v>
      </c>
      <c r="K2916" s="20">
        <v>4.9469835616666659E-2</v>
      </c>
      <c r="L2916" s="6">
        <v>3.4476582433333332E-3</v>
      </c>
      <c r="M2916" s="6">
        <v>3.3447759766666667E-3</v>
      </c>
      <c r="N2916" s="6">
        <v>2.425082E-5</v>
      </c>
      <c r="O2916" s="9">
        <v>5.2683069266666665E-3</v>
      </c>
    </row>
    <row r="2917" spans="1:15" x14ac:dyDescent="0.35">
      <c r="A2917" s="5">
        <v>2017</v>
      </c>
      <c r="B2917" s="6">
        <v>34029</v>
      </c>
      <c r="C2917" s="6">
        <v>2270004056</v>
      </c>
      <c r="D2917" s="6" t="s">
        <v>64</v>
      </c>
      <c r="E2917" s="6" t="s">
        <v>25</v>
      </c>
      <c r="F2917" s="6" t="s">
        <v>88</v>
      </c>
      <c r="G2917" s="6">
        <v>1.1390536666666669E-5</v>
      </c>
      <c r="H2917" s="6">
        <v>1.4214022895599998</v>
      </c>
      <c r="I2917" s="6">
        <v>4.4761134733333338E-3</v>
      </c>
      <c r="J2917" s="6">
        <v>8.1203503333333334E-5</v>
      </c>
      <c r="K2917" s="20">
        <v>9.7782245733333342E-3</v>
      </c>
      <c r="L2917" s="6">
        <v>5.7724300333333335E-4</v>
      </c>
      <c r="M2917" s="6">
        <v>5.5960604333333338E-4</v>
      </c>
      <c r="N2917" s="6">
        <v>5.5115500000000006E-6</v>
      </c>
      <c r="O2917" s="9">
        <v>1.0967984500000001E-3</v>
      </c>
    </row>
    <row r="2918" spans="1:15" x14ac:dyDescent="0.35">
      <c r="A2918" s="5">
        <v>2017</v>
      </c>
      <c r="B2918" s="6">
        <v>34029</v>
      </c>
      <c r="C2918" s="6">
        <v>2270004066</v>
      </c>
      <c r="D2918" s="6" t="s">
        <v>65</v>
      </c>
      <c r="E2918" s="6" t="s">
        <v>25</v>
      </c>
      <c r="F2918" s="6" t="s">
        <v>88</v>
      </c>
      <c r="G2918" s="6">
        <v>7.6059390000000012E-5</v>
      </c>
      <c r="H2918" s="6">
        <v>9.3659011085933326</v>
      </c>
      <c r="I2918" s="6">
        <v>2.8341124973333336E-2</v>
      </c>
      <c r="J2918" s="6">
        <v>1.9033219333333334E-4</v>
      </c>
      <c r="K2918" s="20">
        <v>7.831765575333334E-2</v>
      </c>
      <c r="L2918" s="6">
        <v>5.1679967166666672E-3</v>
      </c>
      <c r="M2918" s="6">
        <v>5.01330588E-3</v>
      </c>
      <c r="N2918" s="6">
        <v>3.2334426666666671E-5</v>
      </c>
      <c r="O2918" s="9">
        <v>6.6638313866666668E-3</v>
      </c>
    </row>
    <row r="2919" spans="1:15" x14ac:dyDescent="0.35">
      <c r="A2919" s="5">
        <v>2017</v>
      </c>
      <c r="B2919" s="6">
        <v>34029</v>
      </c>
      <c r="C2919" s="6">
        <v>2270004071</v>
      </c>
      <c r="D2919" s="6" t="s">
        <v>30</v>
      </c>
      <c r="E2919" s="6" t="s">
        <v>25</v>
      </c>
      <c r="F2919" s="6" t="s">
        <v>88</v>
      </c>
      <c r="G2919" s="6">
        <v>8.8184800000000007E-6</v>
      </c>
      <c r="H2919" s="6">
        <v>1.1066424457366668</v>
      </c>
      <c r="I2919" s="6">
        <v>1.7798632133333332E-3</v>
      </c>
      <c r="J2919" s="6">
        <v>3.3436736666666676E-5</v>
      </c>
      <c r="K2919" s="20">
        <v>5.3910307733333329E-3</v>
      </c>
      <c r="L2919" s="6">
        <v>2.9431676999999999E-4</v>
      </c>
      <c r="M2919" s="6">
        <v>2.8623316333333329E-4</v>
      </c>
      <c r="N2919" s="6">
        <v>3.3069300000000005E-6</v>
      </c>
      <c r="O2919" s="9">
        <v>3.7111103333333336E-4</v>
      </c>
    </row>
    <row r="2920" spans="1:15" x14ac:dyDescent="0.35">
      <c r="A2920" s="5">
        <v>2017</v>
      </c>
      <c r="B2920" s="6">
        <v>34029</v>
      </c>
      <c r="C2920" s="6">
        <v>2270004076</v>
      </c>
      <c r="D2920" s="6" t="s">
        <v>66</v>
      </c>
      <c r="E2920" s="6" t="s">
        <v>25</v>
      </c>
      <c r="F2920" s="6" t="s">
        <v>88</v>
      </c>
      <c r="G2920" s="6">
        <v>0</v>
      </c>
      <c r="H2920" s="6">
        <v>2.6518639106666669E-2</v>
      </c>
      <c r="I2920" s="6">
        <v>1.0582176000000001E-4</v>
      </c>
      <c r="J2920" s="6">
        <v>1.1023100000000001E-6</v>
      </c>
      <c r="K2920" s="20">
        <v>2.2046200000000002E-4</v>
      </c>
      <c r="L2920" s="6">
        <v>1.9106706666666671E-5</v>
      </c>
      <c r="M2920" s="6">
        <v>1.8004396666666665E-5</v>
      </c>
      <c r="N2920" s="6">
        <v>0</v>
      </c>
      <c r="O2920" s="9">
        <v>2.5353129999999998E-5</v>
      </c>
    </row>
    <row r="2921" spans="1:15" x14ac:dyDescent="0.35">
      <c r="A2921" s="5">
        <v>2017</v>
      </c>
      <c r="B2921" s="6">
        <v>34029</v>
      </c>
      <c r="C2921" s="6">
        <v>2270005010</v>
      </c>
      <c r="D2921" s="6" t="s">
        <v>67</v>
      </c>
      <c r="E2921" s="6" t="s">
        <v>32</v>
      </c>
      <c r="F2921" s="6" t="s">
        <v>88</v>
      </c>
      <c r="G2921" s="6">
        <v>0</v>
      </c>
      <c r="H2921" s="6">
        <v>2.0209016666666669E-5</v>
      </c>
      <c r="I2921" s="6">
        <v>0</v>
      </c>
      <c r="J2921" s="6">
        <v>0</v>
      </c>
      <c r="K2921" s="20">
        <v>0</v>
      </c>
      <c r="L2921" s="6">
        <v>0</v>
      </c>
      <c r="M2921" s="6">
        <v>0</v>
      </c>
      <c r="N2921" s="6">
        <v>0</v>
      </c>
      <c r="O2921" s="9">
        <v>0</v>
      </c>
    </row>
    <row r="2922" spans="1:15" x14ac:dyDescent="0.35">
      <c r="A2922" s="5">
        <v>2017</v>
      </c>
      <c r="B2922" s="6">
        <v>34029</v>
      </c>
      <c r="C2922" s="6">
        <v>2270005015</v>
      </c>
      <c r="D2922" s="6" t="s">
        <v>68</v>
      </c>
      <c r="E2922" s="6" t="s">
        <v>32</v>
      </c>
      <c r="F2922" s="6" t="s">
        <v>88</v>
      </c>
      <c r="G2922" s="6">
        <v>8.083606666666666E-6</v>
      </c>
      <c r="H2922" s="6">
        <v>1.01511838131</v>
      </c>
      <c r="I2922" s="6">
        <v>3.1485647966666666E-3</v>
      </c>
      <c r="J2922" s="6">
        <v>2.0209016666666669E-5</v>
      </c>
      <c r="K2922" s="20">
        <v>6.591446363333333E-3</v>
      </c>
      <c r="L2922" s="6">
        <v>5.7834531333333331E-4</v>
      </c>
      <c r="M2922" s="6">
        <v>5.6144322666666668E-4</v>
      </c>
      <c r="N2922" s="6">
        <v>3.3069300000000005E-6</v>
      </c>
      <c r="O2922" s="9">
        <v>5.7503838333333333E-4</v>
      </c>
    </row>
    <row r="2923" spans="1:15" x14ac:dyDescent="0.35">
      <c r="A2923" s="5">
        <v>2017</v>
      </c>
      <c r="B2923" s="6">
        <v>34029</v>
      </c>
      <c r="C2923" s="6">
        <v>2270005020</v>
      </c>
      <c r="D2923" s="6" t="s">
        <v>95</v>
      </c>
      <c r="E2923" s="6" t="s">
        <v>32</v>
      </c>
      <c r="F2923" s="6" t="s">
        <v>88</v>
      </c>
      <c r="G2923" s="6">
        <v>1.1023100000000001E-6</v>
      </c>
      <c r="H2923" s="6">
        <v>9.1065870903333346E-2</v>
      </c>
      <c r="I2923" s="6">
        <v>2.9982832000000005E-4</v>
      </c>
      <c r="J2923" s="6">
        <v>1.1023100000000001E-6</v>
      </c>
      <c r="K2923" s="20">
        <v>8.2158838666666672E-4</v>
      </c>
      <c r="L2923" s="6">
        <v>8.3408123333333331E-5</v>
      </c>
      <c r="M2923" s="6">
        <v>8.0468630000000006E-5</v>
      </c>
      <c r="N2923" s="6">
        <v>0</v>
      </c>
      <c r="O2923" s="9">
        <v>6.6873473333333352E-5</v>
      </c>
    </row>
    <row r="2924" spans="1:15" x14ac:dyDescent="0.35">
      <c r="A2924" s="5">
        <v>2017</v>
      </c>
      <c r="B2924" s="6">
        <v>34029</v>
      </c>
      <c r="C2924" s="6">
        <v>2270005025</v>
      </c>
      <c r="D2924" s="6" t="s">
        <v>69</v>
      </c>
      <c r="E2924" s="6" t="s">
        <v>32</v>
      </c>
      <c r="F2924" s="6" t="s">
        <v>88</v>
      </c>
      <c r="G2924" s="6">
        <v>0</v>
      </c>
      <c r="H2924" s="6">
        <v>5.1698339000000001E-4</v>
      </c>
      <c r="I2924" s="6">
        <v>2.2046200000000002E-6</v>
      </c>
      <c r="J2924" s="6">
        <v>0</v>
      </c>
      <c r="K2924" s="20">
        <v>4.4092400000000003E-6</v>
      </c>
      <c r="L2924" s="6">
        <v>0</v>
      </c>
      <c r="M2924" s="6">
        <v>0</v>
      </c>
      <c r="N2924" s="6">
        <v>0</v>
      </c>
      <c r="O2924" s="9">
        <v>1.1023100000000001E-6</v>
      </c>
    </row>
    <row r="2925" spans="1:15" x14ac:dyDescent="0.35">
      <c r="A2925" s="5">
        <v>2017</v>
      </c>
      <c r="B2925" s="6">
        <v>34029</v>
      </c>
      <c r="C2925" s="6">
        <v>2270005030</v>
      </c>
      <c r="D2925" s="6" t="s">
        <v>70</v>
      </c>
      <c r="E2925" s="6" t="s">
        <v>32</v>
      </c>
      <c r="F2925" s="6" t="s">
        <v>88</v>
      </c>
      <c r="G2925" s="6">
        <v>0</v>
      </c>
      <c r="H2925" s="6">
        <v>9.0389420000000007E-5</v>
      </c>
      <c r="I2925" s="6">
        <v>0</v>
      </c>
      <c r="J2925" s="6">
        <v>0</v>
      </c>
      <c r="K2925" s="20">
        <v>1.1023100000000001E-6</v>
      </c>
      <c r="L2925" s="6">
        <v>0</v>
      </c>
      <c r="M2925" s="6">
        <v>0</v>
      </c>
      <c r="N2925" s="6">
        <v>0</v>
      </c>
      <c r="O2925" s="9">
        <v>0</v>
      </c>
    </row>
    <row r="2926" spans="1:15" x14ac:dyDescent="0.35">
      <c r="A2926" s="5">
        <v>2017</v>
      </c>
      <c r="B2926" s="6">
        <v>34029</v>
      </c>
      <c r="C2926" s="6">
        <v>2270005035</v>
      </c>
      <c r="D2926" s="6" t="s">
        <v>31</v>
      </c>
      <c r="E2926" s="6" t="s">
        <v>32</v>
      </c>
      <c r="F2926" s="6" t="s">
        <v>88</v>
      </c>
      <c r="G2926" s="6">
        <v>0</v>
      </c>
      <c r="H2926" s="6">
        <v>7.738216200000001E-3</v>
      </c>
      <c r="I2926" s="6">
        <v>3.1232116666666665E-5</v>
      </c>
      <c r="J2926" s="6">
        <v>0</v>
      </c>
      <c r="K2926" s="20">
        <v>6.2464233333333331E-5</v>
      </c>
      <c r="L2926" s="6">
        <v>6.6138600000000009E-6</v>
      </c>
      <c r="M2926" s="6">
        <v>6.6138600000000009E-6</v>
      </c>
      <c r="N2926" s="6">
        <v>0</v>
      </c>
      <c r="O2926" s="9">
        <v>8.8184800000000007E-6</v>
      </c>
    </row>
    <row r="2927" spans="1:15" x14ac:dyDescent="0.35">
      <c r="A2927" s="5">
        <v>2017</v>
      </c>
      <c r="B2927" s="6">
        <v>34029</v>
      </c>
      <c r="C2927" s="6">
        <v>2270005045</v>
      </c>
      <c r="D2927" s="6" t="s">
        <v>72</v>
      </c>
      <c r="E2927" s="6" t="s">
        <v>32</v>
      </c>
      <c r="F2927" s="6" t="s">
        <v>88</v>
      </c>
      <c r="G2927" s="6">
        <v>0</v>
      </c>
      <c r="H2927" s="6">
        <v>7.1598708866666668E-3</v>
      </c>
      <c r="I2927" s="6">
        <v>3.4539046666666668E-5</v>
      </c>
      <c r="J2927" s="6">
        <v>0</v>
      </c>
      <c r="K2927" s="20">
        <v>6.2096796666666674E-5</v>
      </c>
      <c r="L2927" s="6">
        <v>7.7161700000000004E-6</v>
      </c>
      <c r="M2927" s="6">
        <v>7.7161700000000004E-6</v>
      </c>
      <c r="N2927" s="6">
        <v>0</v>
      </c>
      <c r="O2927" s="9">
        <v>6.6138600000000009E-6</v>
      </c>
    </row>
    <row r="2928" spans="1:15" x14ac:dyDescent="0.35">
      <c r="A2928" s="5">
        <v>2017</v>
      </c>
      <c r="B2928" s="6">
        <v>34029</v>
      </c>
      <c r="C2928" s="6">
        <v>2270005055</v>
      </c>
      <c r="D2928" s="6" t="s">
        <v>73</v>
      </c>
      <c r="E2928" s="6" t="s">
        <v>32</v>
      </c>
      <c r="F2928" s="6" t="s">
        <v>88</v>
      </c>
      <c r="G2928" s="6">
        <v>0</v>
      </c>
      <c r="H2928" s="6">
        <v>1.9750088269999997E-2</v>
      </c>
      <c r="I2928" s="6">
        <v>7.2752459999999989E-5</v>
      </c>
      <c r="J2928" s="6">
        <v>0</v>
      </c>
      <c r="K2928" s="20">
        <v>1.5248621666666667E-4</v>
      </c>
      <c r="L2928" s="6">
        <v>1.5799776666666668E-5</v>
      </c>
      <c r="M2928" s="6">
        <v>1.5432340000000001E-5</v>
      </c>
      <c r="N2928" s="6">
        <v>0</v>
      </c>
      <c r="O2928" s="9">
        <v>1.4697466666666668E-5</v>
      </c>
    </row>
    <row r="2929" spans="1:16" x14ac:dyDescent="0.35">
      <c r="A2929" s="5">
        <v>2017</v>
      </c>
      <c r="B2929" s="6">
        <v>34029</v>
      </c>
      <c r="C2929" s="6">
        <v>2270005060</v>
      </c>
      <c r="D2929" s="6" t="s">
        <v>74</v>
      </c>
      <c r="E2929" s="6" t="s">
        <v>32</v>
      </c>
      <c r="F2929" s="6" t="s">
        <v>88</v>
      </c>
      <c r="G2929" s="6">
        <v>0</v>
      </c>
      <c r="H2929" s="6">
        <v>1.4538366589999999E-2</v>
      </c>
      <c r="I2929" s="6">
        <v>2.9027496666666665E-5</v>
      </c>
      <c r="J2929" s="6">
        <v>0</v>
      </c>
      <c r="K2929" s="20">
        <v>7.3854770000000001E-5</v>
      </c>
      <c r="L2929" s="6">
        <v>5.5115500000000006E-6</v>
      </c>
      <c r="M2929" s="6">
        <v>5.5115500000000006E-6</v>
      </c>
      <c r="N2929" s="6">
        <v>0</v>
      </c>
      <c r="O2929" s="9">
        <v>5.5115500000000006E-6</v>
      </c>
    </row>
    <row r="2930" spans="1:16" x14ac:dyDescent="0.35">
      <c r="A2930" s="5">
        <v>2017</v>
      </c>
      <c r="B2930" s="6">
        <v>34029</v>
      </c>
      <c r="C2930" s="6">
        <v>2270006005</v>
      </c>
      <c r="D2930" s="6" t="s">
        <v>33</v>
      </c>
      <c r="E2930" s="6" t="s">
        <v>34</v>
      </c>
      <c r="F2930" s="6" t="s">
        <v>88</v>
      </c>
      <c r="G2930" s="6">
        <v>6.025961333333334E-5</v>
      </c>
      <c r="H2930" s="6">
        <v>7.4453375771133326</v>
      </c>
      <c r="I2930" s="6">
        <v>2.6580001029999998E-2</v>
      </c>
      <c r="J2930" s="6">
        <v>2.0282503999999999E-4</v>
      </c>
      <c r="K2930" s="20">
        <v>5.9301338506666669E-2</v>
      </c>
      <c r="L2930" s="6">
        <v>4.8571452966666671E-3</v>
      </c>
      <c r="M2930" s="6">
        <v>4.7112729400000004E-3</v>
      </c>
      <c r="N2930" s="6">
        <v>2.5720566666666669E-5</v>
      </c>
      <c r="O2930" s="9">
        <v>6.5694001633333334E-3</v>
      </c>
    </row>
    <row r="2931" spans="1:16" x14ac:dyDescent="0.35">
      <c r="A2931" s="5">
        <v>2017</v>
      </c>
      <c r="B2931" s="6">
        <v>34029</v>
      </c>
      <c r="C2931" s="6">
        <v>2270006010</v>
      </c>
      <c r="D2931" s="6" t="s">
        <v>35</v>
      </c>
      <c r="E2931" s="6" t="s">
        <v>34</v>
      </c>
      <c r="F2931" s="6" t="s">
        <v>88</v>
      </c>
      <c r="G2931" s="6">
        <v>1.433003E-5</v>
      </c>
      <c r="H2931" s="6">
        <v>1.7565934492333335</v>
      </c>
      <c r="I2931" s="6">
        <v>6.4922384633333344E-3</v>
      </c>
      <c r="J2931" s="6">
        <v>4.8869076666666663E-5</v>
      </c>
      <c r="K2931" s="20">
        <v>1.4149251159999999E-2</v>
      </c>
      <c r="L2931" s="6">
        <v>1.2125410000000001E-3</v>
      </c>
      <c r="M2931" s="6">
        <v>1.1757973333333333E-3</v>
      </c>
      <c r="N2931" s="6">
        <v>5.8789866666666671E-6</v>
      </c>
      <c r="O2931" s="9">
        <v>1.5568291566666666E-3</v>
      </c>
    </row>
    <row r="2932" spans="1:16" x14ac:dyDescent="0.35">
      <c r="A2932" s="5">
        <v>2017</v>
      </c>
      <c r="B2932" s="6">
        <v>34029</v>
      </c>
      <c r="C2932" s="6">
        <v>2270006015</v>
      </c>
      <c r="D2932" s="6" t="s">
        <v>36</v>
      </c>
      <c r="E2932" s="6" t="s">
        <v>34</v>
      </c>
      <c r="F2932" s="6" t="s">
        <v>88</v>
      </c>
      <c r="G2932" s="6">
        <v>4.0050596666666668E-5</v>
      </c>
      <c r="H2932" s="6">
        <v>4.8746158078566664</v>
      </c>
      <c r="I2932" s="6">
        <v>1.0819907523333333E-2</v>
      </c>
      <c r="J2932" s="6">
        <v>1.3264463666666667E-4</v>
      </c>
      <c r="K2932" s="20">
        <v>2.7358966763333336E-2</v>
      </c>
      <c r="L2932" s="6">
        <v>1.7508357166666668E-3</v>
      </c>
      <c r="M2932" s="6">
        <v>1.6975573999999998E-3</v>
      </c>
      <c r="N2932" s="6">
        <v>1.5799776666666668E-5</v>
      </c>
      <c r="O2932" s="9">
        <v>2.1098213399999999E-3</v>
      </c>
    </row>
    <row r="2933" spans="1:16" x14ac:dyDescent="0.35">
      <c r="A2933" s="5">
        <v>2017</v>
      </c>
      <c r="B2933" s="6">
        <v>34029</v>
      </c>
      <c r="C2933" s="6">
        <v>2270006025</v>
      </c>
      <c r="D2933" s="6" t="s">
        <v>75</v>
      </c>
      <c r="E2933" s="6" t="s">
        <v>34</v>
      </c>
      <c r="F2933" s="6" t="s">
        <v>88</v>
      </c>
      <c r="G2933" s="6">
        <v>2.0209016666666669E-5</v>
      </c>
      <c r="H2933" s="6">
        <v>2.4753407221399999</v>
      </c>
      <c r="I2933" s="6">
        <v>1.9688726346666668E-2</v>
      </c>
      <c r="J2933" s="6">
        <v>1.1684485999999999E-4</v>
      </c>
      <c r="K2933" s="20">
        <v>1.8366689219999999E-2</v>
      </c>
      <c r="L2933" s="6">
        <v>3.0015901300000001E-3</v>
      </c>
      <c r="M2933" s="6">
        <v>2.9123030200000001E-3</v>
      </c>
      <c r="N2933" s="6">
        <v>8.8184800000000007E-6</v>
      </c>
      <c r="O2933" s="9">
        <v>4.4239374666666673E-3</v>
      </c>
    </row>
    <row r="2934" spans="1:16" x14ac:dyDescent="0.35">
      <c r="A2934" s="5">
        <v>2017</v>
      </c>
      <c r="B2934" s="6">
        <v>34029</v>
      </c>
      <c r="C2934" s="6">
        <v>2270006030</v>
      </c>
      <c r="D2934" s="6" t="s">
        <v>76</v>
      </c>
      <c r="E2934" s="6" t="s">
        <v>34</v>
      </c>
      <c r="F2934" s="6" t="s">
        <v>88</v>
      </c>
      <c r="G2934" s="6">
        <v>2.2046200000000002E-6</v>
      </c>
      <c r="H2934" s="6">
        <v>0.23809197870333335</v>
      </c>
      <c r="I2934" s="6">
        <v>8.4142996666666673E-4</v>
      </c>
      <c r="J2934" s="6">
        <v>5.8789866666666671E-6</v>
      </c>
      <c r="K2934" s="20">
        <v>1.9760743933333329E-3</v>
      </c>
      <c r="L2934" s="6">
        <v>1.4036080666666667E-4</v>
      </c>
      <c r="M2934" s="6">
        <v>1.3595156666666665E-4</v>
      </c>
      <c r="N2934" s="6">
        <v>1.1023100000000001E-6</v>
      </c>
      <c r="O2934" s="9">
        <v>2.3515946666666666E-4</v>
      </c>
    </row>
    <row r="2935" spans="1:16" x14ac:dyDescent="0.35">
      <c r="A2935" s="5">
        <v>2017</v>
      </c>
      <c r="B2935" s="6">
        <v>34029</v>
      </c>
      <c r="C2935" s="6">
        <v>2270006035</v>
      </c>
      <c r="D2935" s="6" t="s">
        <v>37</v>
      </c>
      <c r="E2935" s="6" t="s">
        <v>34</v>
      </c>
      <c r="F2935" s="6" t="s">
        <v>88</v>
      </c>
      <c r="G2935" s="6">
        <v>2.2046200000000002E-6</v>
      </c>
      <c r="H2935" s="6">
        <v>0.21137712841666667</v>
      </c>
      <c r="I2935" s="6">
        <v>4.7730023000000006E-4</v>
      </c>
      <c r="J2935" s="6">
        <v>6.6138600000000009E-6</v>
      </c>
      <c r="K2935" s="20">
        <v>1.2261361566666667E-3</v>
      </c>
      <c r="L2935" s="6">
        <v>7.7896573333333325E-5</v>
      </c>
      <c r="M2935" s="6">
        <v>7.5691953333333341E-5</v>
      </c>
      <c r="N2935" s="6">
        <v>1.1023100000000001E-6</v>
      </c>
      <c r="O2935" s="9">
        <v>9.8105589999999997E-5</v>
      </c>
    </row>
    <row r="2936" spans="1:16" x14ac:dyDescent="0.35">
      <c r="A2936" s="5">
        <v>2017</v>
      </c>
      <c r="B2936" s="6">
        <v>34029</v>
      </c>
      <c r="C2936" s="6">
        <v>2270007015</v>
      </c>
      <c r="D2936" s="6" t="s">
        <v>78</v>
      </c>
      <c r="E2936" s="6" t="s">
        <v>39</v>
      </c>
      <c r="F2936" s="6" t="s">
        <v>88</v>
      </c>
      <c r="G2936" s="6">
        <v>0</v>
      </c>
      <c r="H2936" s="6">
        <v>1.264680263E-2</v>
      </c>
      <c r="I2936" s="6">
        <v>3.8213413333333341E-5</v>
      </c>
      <c r="J2936" s="6">
        <v>0</v>
      </c>
      <c r="K2936" s="20">
        <v>7.4589643333333329E-5</v>
      </c>
      <c r="L2936" s="6">
        <v>6.6138600000000009E-6</v>
      </c>
      <c r="M2936" s="6">
        <v>6.6138600000000009E-6</v>
      </c>
      <c r="N2936" s="6">
        <v>0</v>
      </c>
      <c r="O2936" s="9">
        <v>5.5115500000000006E-6</v>
      </c>
    </row>
    <row r="2937" spans="1:16" x14ac:dyDescent="0.35">
      <c r="A2937" s="5">
        <v>2017</v>
      </c>
      <c r="B2937" s="6">
        <v>34029</v>
      </c>
      <c r="C2937" s="6">
        <v>2270010010</v>
      </c>
      <c r="D2937" s="6" t="s">
        <v>79</v>
      </c>
      <c r="E2937" s="6" t="s">
        <v>21</v>
      </c>
      <c r="F2937" s="6" t="s">
        <v>88</v>
      </c>
      <c r="G2937" s="6">
        <v>3.3069300000000005E-6</v>
      </c>
      <c r="H2937" s="6">
        <v>0.37125911031000003</v>
      </c>
      <c r="I2937" s="6">
        <v>7.2972922000000013E-4</v>
      </c>
      <c r="J2937" s="6">
        <v>1.1023100000000001E-5</v>
      </c>
      <c r="K2937" s="20">
        <v>2.6826551033333336E-3</v>
      </c>
      <c r="L2937" s="6">
        <v>1.1243562000000001E-4</v>
      </c>
      <c r="M2937" s="6">
        <v>1.0912869000000001E-4</v>
      </c>
      <c r="N2937" s="6">
        <v>1.1023100000000001E-6</v>
      </c>
      <c r="O2937" s="9">
        <v>1.5616058333333335E-4</v>
      </c>
    </row>
    <row r="2938" spans="1:16" x14ac:dyDescent="0.35">
      <c r="A2938" s="5">
        <v>2017</v>
      </c>
      <c r="B2938" s="6">
        <v>34029</v>
      </c>
      <c r="C2938" s="6">
        <v>2282005010</v>
      </c>
      <c r="D2938" s="6" t="s">
        <v>2</v>
      </c>
      <c r="E2938" s="6" t="s">
        <v>96</v>
      </c>
      <c r="F2938" s="6" t="s">
        <v>10</v>
      </c>
      <c r="G2938" s="6">
        <v>8.7253073543612882E-4</v>
      </c>
      <c r="H2938" s="6">
        <v>60.785745710651291</v>
      </c>
      <c r="I2938" s="6">
        <v>6.729768781526448</v>
      </c>
      <c r="J2938" s="6">
        <v>7.3724164339748696E-2</v>
      </c>
      <c r="K2938" s="20">
        <v>0.35154024412119372</v>
      </c>
      <c r="L2938" s="6">
        <v>3.6342768696012356E-2</v>
      </c>
      <c r="M2938" s="6">
        <v>3.3435224874007012E-2</v>
      </c>
      <c r="N2938" s="6">
        <v>1.1299894212263731E-3</v>
      </c>
      <c r="O2938" s="9">
        <v>2.9135773768192563</v>
      </c>
    </row>
    <row r="2939" spans="1:16" x14ac:dyDescent="0.35">
      <c r="A2939" s="5">
        <v>2017</v>
      </c>
      <c r="B2939" s="6">
        <v>34029</v>
      </c>
      <c r="C2939" s="6">
        <v>2282005015</v>
      </c>
      <c r="D2939" s="6" t="s">
        <v>3</v>
      </c>
      <c r="E2939" s="6" t="s">
        <v>96</v>
      </c>
      <c r="F2939" s="6" t="s">
        <v>10</v>
      </c>
      <c r="G2939" s="6">
        <v>3.5015910346527661E-4</v>
      </c>
      <c r="H2939" s="6">
        <v>25.619347226283917</v>
      </c>
      <c r="I2939" s="6">
        <v>3.1736158101092116</v>
      </c>
      <c r="J2939" s="6">
        <v>2.9964597690206523E-2</v>
      </c>
      <c r="K2939" s="20">
        <v>0.16160798299331539</v>
      </c>
      <c r="L2939" s="6">
        <v>6.357719573452783E-3</v>
      </c>
      <c r="M2939" s="6">
        <v>5.8493007878536356E-3</v>
      </c>
      <c r="N2939" s="6">
        <v>4.7707266498325909E-4</v>
      </c>
      <c r="O2939" s="9">
        <v>0.44027996477547959</v>
      </c>
    </row>
    <row r="2940" spans="1:16" x14ac:dyDescent="0.35">
      <c r="A2940" s="5">
        <v>2017</v>
      </c>
      <c r="B2940" s="6">
        <v>34029</v>
      </c>
      <c r="C2940" s="6">
        <v>2282010005</v>
      </c>
      <c r="D2940" s="6" t="s">
        <v>4</v>
      </c>
      <c r="E2940" s="6" t="s">
        <v>96</v>
      </c>
      <c r="F2940" s="6" t="s">
        <v>40</v>
      </c>
      <c r="G2940" s="6">
        <v>5.0841878559914624E-4</v>
      </c>
      <c r="H2940" s="6">
        <v>38.548662483230721</v>
      </c>
      <c r="I2940" s="6">
        <v>3.9679964618825339</v>
      </c>
      <c r="J2940" s="6">
        <v>2.3314824017356944E-2</v>
      </c>
      <c r="K2940" s="20">
        <v>0.30462981894510949</v>
      </c>
      <c r="L2940" s="6">
        <v>3.1208503500988194E-3</v>
      </c>
      <c r="M2940" s="6">
        <v>2.8710370595807426E-3</v>
      </c>
      <c r="N2940" s="6">
        <v>7.1847602070195145E-4</v>
      </c>
      <c r="O2940" s="9">
        <v>0.38924523111982462</v>
      </c>
    </row>
    <row r="2941" spans="1:16" x14ac:dyDescent="0.35">
      <c r="A2941" s="5">
        <v>2017</v>
      </c>
      <c r="B2941" s="6">
        <v>34029</v>
      </c>
      <c r="C2941" s="6">
        <v>2282020005</v>
      </c>
      <c r="D2941" s="6" t="s">
        <v>4</v>
      </c>
      <c r="E2941" s="6" t="s">
        <v>96</v>
      </c>
      <c r="F2941" s="6" t="s">
        <v>88</v>
      </c>
      <c r="G2941" s="6">
        <v>2.3777179296441276E-4</v>
      </c>
      <c r="H2941" s="6">
        <v>29.300473549033939</v>
      </c>
      <c r="I2941" s="6">
        <v>5.8364947507727562E-2</v>
      </c>
      <c r="J2941" s="6">
        <v>7.3930972281860809E-4</v>
      </c>
      <c r="K2941" s="20">
        <v>0.30019682763142491</v>
      </c>
      <c r="L2941" s="6">
        <v>6.5347104740034632E-3</v>
      </c>
      <c r="M2941" s="6">
        <v>6.3387972201541685E-3</v>
      </c>
      <c r="N2941" s="6">
        <v>2.6950018334390835E-4</v>
      </c>
      <c r="O2941" s="9">
        <v>1.5131001783146922E-2</v>
      </c>
    </row>
    <row r="2942" spans="1:16" x14ac:dyDescent="0.35">
      <c r="A2942" s="5">
        <v>2017</v>
      </c>
      <c r="B2942" s="6">
        <v>34029</v>
      </c>
      <c r="C2942" s="6">
        <v>2282020010</v>
      </c>
      <c r="D2942" s="6" t="s">
        <v>97</v>
      </c>
      <c r="E2942" s="6" t="s">
        <v>96</v>
      </c>
      <c r="F2942" s="6" t="s">
        <v>88</v>
      </c>
      <c r="G2942" s="6">
        <v>1.1468092908251418E-6</v>
      </c>
      <c r="H2942" s="6">
        <v>0.1206154760276525</v>
      </c>
      <c r="I2942" s="6">
        <v>5.4664576195998427E-4</v>
      </c>
      <c r="J2942" s="6">
        <v>5.7340464541257097E-6</v>
      </c>
      <c r="K2942" s="20">
        <v>8.9336443755278557E-4</v>
      </c>
      <c r="L2942" s="6">
        <v>9.4994036256682598E-5</v>
      </c>
      <c r="M2942" s="6">
        <v>9.2127013029619749E-5</v>
      </c>
      <c r="N2942" s="6">
        <v>1.1468092908251418E-6</v>
      </c>
      <c r="O2942" s="9">
        <v>1.7335933779640065E-4</v>
      </c>
      <c r="P2942">
        <f>SUM(K2744:K2942)</f>
        <v>4.6688439979719307</v>
      </c>
    </row>
    <row r="2943" spans="1:16" x14ac:dyDescent="0.35">
      <c r="A2943" s="5">
        <v>2017</v>
      </c>
      <c r="B2943" s="6">
        <v>34031</v>
      </c>
      <c r="C2943" s="6">
        <v>2260001010</v>
      </c>
      <c r="D2943" s="12" t="s">
        <v>8</v>
      </c>
      <c r="E2943" s="12" t="s">
        <v>9</v>
      </c>
      <c r="F2943" s="12" t="s">
        <v>10</v>
      </c>
      <c r="G2943" s="6">
        <v>1.1023100000000001E-5</v>
      </c>
      <c r="H2943" s="6">
        <v>0.57565457462333347</v>
      </c>
      <c r="I2943" s="6">
        <v>9.268112248999999E-2</v>
      </c>
      <c r="J2943" s="6">
        <v>2.01392037E-3</v>
      </c>
      <c r="K2943" s="20">
        <v>9.6966536333333334E-4</v>
      </c>
      <c r="L2943" s="6">
        <v>3.3524921466666665E-3</v>
      </c>
      <c r="M2943" s="6">
        <v>3.0842633800000001E-3</v>
      </c>
      <c r="N2943" s="6">
        <v>1.0288226666666667E-5</v>
      </c>
      <c r="O2943" s="9">
        <v>9.1541701386666674E-2</v>
      </c>
    </row>
    <row r="2944" spans="1:16" x14ac:dyDescent="0.35">
      <c r="A2944" s="5">
        <v>2017</v>
      </c>
      <c r="B2944" s="6">
        <v>34031</v>
      </c>
      <c r="C2944" s="6">
        <v>2260001030</v>
      </c>
      <c r="D2944" s="12" t="s">
        <v>11</v>
      </c>
      <c r="E2944" s="12" t="s">
        <v>9</v>
      </c>
      <c r="F2944" s="12" t="s">
        <v>10</v>
      </c>
      <c r="G2944" s="6">
        <v>4.4092400000000003E-6</v>
      </c>
      <c r="H2944" s="6">
        <v>0.24680537181666665</v>
      </c>
      <c r="I2944" s="6">
        <v>4.9383855436666659E-2</v>
      </c>
      <c r="J2944" s="6">
        <v>6.1949822E-4</v>
      </c>
      <c r="K2944" s="20">
        <v>4.9273257000000006E-4</v>
      </c>
      <c r="L2944" s="6">
        <v>8.0946297666666665E-4</v>
      </c>
      <c r="M2944" s="6">
        <v>7.4479412333333325E-4</v>
      </c>
      <c r="N2944" s="6">
        <v>4.4092400000000003E-6</v>
      </c>
      <c r="O2944" s="9">
        <v>2.3796668279999999E-2</v>
      </c>
    </row>
    <row r="2945" spans="1:15" x14ac:dyDescent="0.35">
      <c r="A2945" s="5">
        <v>2017</v>
      </c>
      <c r="B2945" s="6">
        <v>34031</v>
      </c>
      <c r="C2945" s="6">
        <v>2260001060</v>
      </c>
      <c r="D2945" s="12" t="s">
        <v>12</v>
      </c>
      <c r="E2945" s="12" t="s">
        <v>9</v>
      </c>
      <c r="F2945" s="12" t="s">
        <v>10</v>
      </c>
      <c r="G2945" s="6">
        <v>5.5115500000000006E-6</v>
      </c>
      <c r="H2945" s="6">
        <v>0.3995425477266667</v>
      </c>
      <c r="I2945" s="6">
        <v>0.10089516917333334</v>
      </c>
      <c r="J2945" s="6">
        <v>3.1195372999999997E-4</v>
      </c>
      <c r="K2945" s="20">
        <v>8.9728033999999992E-4</v>
      </c>
      <c r="L2945" s="6">
        <v>5.1441133333333338E-5</v>
      </c>
      <c r="M2945" s="6">
        <v>4.7031893333333337E-5</v>
      </c>
      <c r="N2945" s="6">
        <v>7.7161700000000004E-6</v>
      </c>
      <c r="O2945" s="9">
        <v>3.3532270200000002E-3</v>
      </c>
    </row>
    <row r="2946" spans="1:15" x14ac:dyDescent="0.35">
      <c r="A2946" s="5">
        <v>2017</v>
      </c>
      <c r="B2946" s="6">
        <v>34031</v>
      </c>
      <c r="C2946" s="6">
        <v>2260002006</v>
      </c>
      <c r="D2946" s="12" t="s">
        <v>13</v>
      </c>
      <c r="E2946" s="12" t="s">
        <v>14</v>
      </c>
      <c r="F2946" s="12" t="s">
        <v>10</v>
      </c>
      <c r="G2946" s="6">
        <v>3.6743666666666665E-6</v>
      </c>
      <c r="H2946" s="6">
        <v>0.23232175329000002</v>
      </c>
      <c r="I2946" s="6">
        <v>8.4285194656666659E-2</v>
      </c>
      <c r="J2946" s="6">
        <v>3.7441796333333334E-4</v>
      </c>
      <c r="K2946" s="20">
        <v>5.0926721999999998E-4</v>
      </c>
      <c r="L2946" s="6">
        <v>3.0691984766666666E-3</v>
      </c>
      <c r="M2946" s="6">
        <v>2.8233833466666668E-3</v>
      </c>
      <c r="N2946" s="6">
        <v>4.4092400000000003E-6</v>
      </c>
      <c r="O2946" s="9">
        <v>2.0196156383333334E-2</v>
      </c>
    </row>
    <row r="2947" spans="1:15" x14ac:dyDescent="0.35">
      <c r="A2947" s="5">
        <v>2017</v>
      </c>
      <c r="B2947" s="6">
        <v>34031</v>
      </c>
      <c r="C2947" s="6">
        <v>2260002009</v>
      </c>
      <c r="D2947" s="12" t="s">
        <v>15</v>
      </c>
      <c r="E2947" s="12" t="s">
        <v>14</v>
      </c>
      <c r="F2947" s="12" t="s">
        <v>10</v>
      </c>
      <c r="G2947" s="6">
        <v>0</v>
      </c>
      <c r="H2947" s="6">
        <v>1.50465315E-2</v>
      </c>
      <c r="I2947" s="6">
        <v>3.1750202366666665E-3</v>
      </c>
      <c r="J2947" s="6">
        <v>3.1232116666666665E-5</v>
      </c>
      <c r="K2947" s="20">
        <v>3.4539046666666668E-5</v>
      </c>
      <c r="L2947" s="6">
        <v>1.0912869000000001E-4</v>
      </c>
      <c r="M2947" s="6">
        <v>1.0031021000000001E-4</v>
      </c>
      <c r="N2947" s="6">
        <v>0</v>
      </c>
      <c r="O2947" s="9">
        <v>7.040086533333334E-4</v>
      </c>
    </row>
    <row r="2948" spans="1:15" x14ac:dyDescent="0.35">
      <c r="A2948" s="5">
        <v>2017</v>
      </c>
      <c r="B2948" s="6">
        <v>34031</v>
      </c>
      <c r="C2948" s="6">
        <v>2260002021</v>
      </c>
      <c r="D2948" s="12" t="s">
        <v>16</v>
      </c>
      <c r="E2948" s="12" t="s">
        <v>14</v>
      </c>
      <c r="F2948" s="12" t="s">
        <v>10</v>
      </c>
      <c r="G2948" s="6">
        <v>0</v>
      </c>
      <c r="H2948" s="6">
        <v>1.7985289960000001E-2</v>
      </c>
      <c r="I2948" s="6">
        <v>3.8327318700000002E-3</v>
      </c>
      <c r="J2948" s="6">
        <v>3.7845976666666671E-5</v>
      </c>
      <c r="K2948" s="20">
        <v>4.115290666666666E-5</v>
      </c>
      <c r="L2948" s="6">
        <v>1.3154232666666668E-4</v>
      </c>
      <c r="M2948" s="6">
        <v>1.2125409999999999E-4</v>
      </c>
      <c r="N2948" s="6">
        <v>0</v>
      </c>
      <c r="O2948" s="9">
        <v>8.4106253E-4</v>
      </c>
    </row>
    <row r="2949" spans="1:15" x14ac:dyDescent="0.35">
      <c r="A2949" s="5">
        <v>2017</v>
      </c>
      <c r="B2949" s="6">
        <v>34031</v>
      </c>
      <c r="C2949" s="6">
        <v>2260002027</v>
      </c>
      <c r="D2949" s="12" t="s">
        <v>17</v>
      </c>
      <c r="E2949" s="12" t="s">
        <v>14</v>
      </c>
      <c r="F2949" s="12" t="s">
        <v>10</v>
      </c>
      <c r="G2949" s="6">
        <v>0</v>
      </c>
      <c r="H2949" s="6">
        <v>1.3044001666666664E-4</v>
      </c>
      <c r="I2949" s="6">
        <v>2.9027496666666665E-5</v>
      </c>
      <c r="J2949" s="6">
        <v>0</v>
      </c>
      <c r="K2949" s="20">
        <v>0</v>
      </c>
      <c r="L2949" s="6">
        <v>1.1023100000000001E-6</v>
      </c>
      <c r="M2949" s="6">
        <v>1.1023100000000001E-6</v>
      </c>
      <c r="N2949" s="6">
        <v>0</v>
      </c>
      <c r="O2949" s="9">
        <v>7.7161700000000004E-6</v>
      </c>
    </row>
    <row r="2950" spans="1:15" x14ac:dyDescent="0.35">
      <c r="A2950" s="5">
        <v>2017</v>
      </c>
      <c r="B2950" s="6">
        <v>34031</v>
      </c>
      <c r="C2950" s="6">
        <v>2260002039</v>
      </c>
      <c r="D2950" s="12" t="s">
        <v>18</v>
      </c>
      <c r="E2950" s="12" t="s">
        <v>14</v>
      </c>
      <c r="F2950" s="12" t="s">
        <v>10</v>
      </c>
      <c r="G2950" s="6">
        <v>9.9207900000000009E-6</v>
      </c>
      <c r="H2950" s="6">
        <v>0.59933660266333322</v>
      </c>
      <c r="I2950" s="6">
        <v>0.22089667757666664</v>
      </c>
      <c r="J2950" s="6">
        <v>1.0732825033333334E-3</v>
      </c>
      <c r="K2950" s="20">
        <v>1.3396740866666666E-3</v>
      </c>
      <c r="L2950" s="6">
        <v>8.0571512266666683E-3</v>
      </c>
      <c r="M2950" s="6">
        <v>7.4130347499999994E-3</v>
      </c>
      <c r="N2950" s="6">
        <v>1.1023100000000001E-5</v>
      </c>
      <c r="O2950" s="9">
        <v>5.1894550179999999E-2</v>
      </c>
    </row>
    <row r="2951" spans="1:15" x14ac:dyDescent="0.35">
      <c r="A2951" s="5">
        <v>2017</v>
      </c>
      <c r="B2951" s="6">
        <v>34031</v>
      </c>
      <c r="C2951" s="6">
        <v>2260002054</v>
      </c>
      <c r="D2951" s="12" t="s">
        <v>19</v>
      </c>
      <c r="E2951" s="12" t="s">
        <v>14</v>
      </c>
      <c r="F2951" s="12" t="s">
        <v>10</v>
      </c>
      <c r="G2951" s="6">
        <v>0</v>
      </c>
      <c r="H2951" s="6">
        <v>3.5009365599999996E-3</v>
      </c>
      <c r="I2951" s="6">
        <v>7.8227266333333323E-4</v>
      </c>
      <c r="J2951" s="6">
        <v>7.7161700000000004E-6</v>
      </c>
      <c r="K2951" s="20">
        <v>7.7161700000000004E-6</v>
      </c>
      <c r="L2951" s="6">
        <v>2.6822876666666664E-5</v>
      </c>
      <c r="M2951" s="6">
        <v>2.4618256666666667E-5</v>
      </c>
      <c r="N2951" s="6">
        <v>0</v>
      </c>
      <c r="O2951" s="9">
        <v>1.7159292333333333E-4</v>
      </c>
    </row>
    <row r="2952" spans="1:15" x14ac:dyDescent="0.35">
      <c r="A2952" s="5">
        <v>2017</v>
      </c>
      <c r="B2952" s="6">
        <v>34031</v>
      </c>
      <c r="C2952" s="6">
        <v>2260003030</v>
      </c>
      <c r="D2952" s="12" t="s">
        <v>20</v>
      </c>
      <c r="E2952" s="12" t="s">
        <v>21</v>
      </c>
      <c r="F2952" s="12" t="s">
        <v>10</v>
      </c>
      <c r="G2952" s="6">
        <v>0</v>
      </c>
      <c r="H2952" s="6">
        <v>1.4395433726666669E-2</v>
      </c>
      <c r="I2952" s="6">
        <v>3.2165405799999998E-3</v>
      </c>
      <c r="J2952" s="6">
        <v>3.2334426666666671E-5</v>
      </c>
      <c r="K2952" s="20">
        <v>3.3436736666666676E-5</v>
      </c>
      <c r="L2952" s="6">
        <v>1.1023100000000001E-4</v>
      </c>
      <c r="M2952" s="6">
        <v>1.0141251999999999E-4</v>
      </c>
      <c r="N2952" s="6">
        <v>0</v>
      </c>
      <c r="O2952" s="9">
        <v>7.6977981666666664E-4</v>
      </c>
    </row>
    <row r="2953" spans="1:15" x14ac:dyDescent="0.35">
      <c r="A2953" s="5">
        <v>2017</v>
      </c>
      <c r="B2953" s="6">
        <v>34031</v>
      </c>
      <c r="C2953" s="6">
        <v>2260003040</v>
      </c>
      <c r="D2953" s="12" t="s">
        <v>22</v>
      </c>
      <c r="E2953" s="12" t="s">
        <v>21</v>
      </c>
      <c r="F2953" s="12" t="s">
        <v>10</v>
      </c>
      <c r="G2953" s="6">
        <v>0</v>
      </c>
      <c r="H2953" s="6">
        <v>1.1625696133333334E-3</v>
      </c>
      <c r="I2953" s="6">
        <v>2.5977772333333338E-4</v>
      </c>
      <c r="J2953" s="6">
        <v>2.2046200000000002E-6</v>
      </c>
      <c r="K2953" s="20">
        <v>2.2046200000000002E-6</v>
      </c>
      <c r="L2953" s="6">
        <v>8.8184800000000007E-6</v>
      </c>
      <c r="M2953" s="6">
        <v>8.083606666666666E-6</v>
      </c>
      <c r="N2953" s="6">
        <v>0</v>
      </c>
      <c r="O2953" s="9">
        <v>6.025961333333334E-5</v>
      </c>
    </row>
    <row r="2954" spans="1:15" x14ac:dyDescent="0.35">
      <c r="A2954" s="5">
        <v>2017</v>
      </c>
      <c r="B2954" s="6">
        <v>34031</v>
      </c>
      <c r="C2954" s="6">
        <v>2260004015</v>
      </c>
      <c r="D2954" s="12" t="s">
        <v>23</v>
      </c>
      <c r="E2954" s="12" t="s">
        <v>24</v>
      </c>
      <c r="F2954" s="12" t="s">
        <v>10</v>
      </c>
      <c r="G2954" s="6">
        <v>1.1023100000000001E-6</v>
      </c>
      <c r="H2954" s="6">
        <v>4.6322005693333335E-2</v>
      </c>
      <c r="I2954" s="6">
        <v>8.9841939366666675E-3</v>
      </c>
      <c r="J2954" s="6">
        <v>8.4877870000000001E-5</v>
      </c>
      <c r="K2954" s="20">
        <v>1.0361714E-4</v>
      </c>
      <c r="L2954" s="6">
        <v>3.2113964666666668E-4</v>
      </c>
      <c r="M2954" s="6">
        <v>2.9541908E-4</v>
      </c>
      <c r="N2954" s="6">
        <v>1.1023100000000001E-6</v>
      </c>
      <c r="O2954" s="9">
        <v>2.4254494366666665E-3</v>
      </c>
    </row>
    <row r="2955" spans="1:15" x14ac:dyDescent="0.35">
      <c r="A2955" s="5">
        <v>2017</v>
      </c>
      <c r="B2955" s="6">
        <v>34031</v>
      </c>
      <c r="C2955" s="6">
        <v>2260004016</v>
      </c>
      <c r="D2955" s="12" t="s">
        <v>23</v>
      </c>
      <c r="E2955" s="12" t="s">
        <v>25</v>
      </c>
      <c r="F2955" s="12" t="s">
        <v>10</v>
      </c>
      <c r="G2955" s="6">
        <v>4.4092400000000003E-6</v>
      </c>
      <c r="H2955" s="6">
        <v>0.30390907161999997</v>
      </c>
      <c r="I2955" s="6">
        <v>5.9719113996666663E-2</v>
      </c>
      <c r="J2955" s="6">
        <v>5.6621990333333334E-4</v>
      </c>
      <c r="K2955" s="20">
        <v>6.8306476333333333E-4</v>
      </c>
      <c r="L2955" s="6">
        <v>2.13186754E-3</v>
      </c>
      <c r="M2955" s="6">
        <v>1.9613769266666665E-3</v>
      </c>
      <c r="N2955" s="6">
        <v>5.5115500000000006E-6</v>
      </c>
      <c r="O2955" s="9">
        <v>1.4387717556666665E-2</v>
      </c>
    </row>
    <row r="2956" spans="1:15" x14ac:dyDescent="0.35">
      <c r="A2956" s="5">
        <v>2017</v>
      </c>
      <c r="B2956" s="6">
        <v>34031</v>
      </c>
      <c r="C2956" s="6">
        <v>2260004020</v>
      </c>
      <c r="D2956" s="12" t="s">
        <v>26</v>
      </c>
      <c r="E2956" s="12" t="s">
        <v>24</v>
      </c>
      <c r="F2956" s="12" t="s">
        <v>10</v>
      </c>
      <c r="G2956" s="6">
        <v>5.5115500000000006E-6</v>
      </c>
      <c r="H2956" s="6">
        <v>0.3867594260933333</v>
      </c>
      <c r="I2956" s="6">
        <v>7.7715794493333337E-2</v>
      </c>
      <c r="J2956" s="6">
        <v>7.455289966666667E-4</v>
      </c>
      <c r="K2956" s="20">
        <v>8.6715053333333335E-4</v>
      </c>
      <c r="L2956" s="6">
        <v>2.6863294700000002E-3</v>
      </c>
      <c r="M2956" s="6">
        <v>2.4710115833333334E-3</v>
      </c>
      <c r="N2956" s="6">
        <v>6.9812966666666665E-6</v>
      </c>
      <c r="O2956" s="9">
        <v>2.9519126926666667E-2</v>
      </c>
    </row>
    <row r="2957" spans="1:15" x14ac:dyDescent="0.35">
      <c r="A2957" s="5">
        <v>2017</v>
      </c>
      <c r="B2957" s="6">
        <v>34031</v>
      </c>
      <c r="C2957" s="6">
        <v>2260004021</v>
      </c>
      <c r="D2957" s="12" t="s">
        <v>26</v>
      </c>
      <c r="E2957" s="12" t="s">
        <v>25</v>
      </c>
      <c r="F2957" s="12" t="s">
        <v>10</v>
      </c>
      <c r="G2957" s="6">
        <v>3.1232116666666665E-5</v>
      </c>
      <c r="H2957" s="6">
        <v>1.9154061904266666</v>
      </c>
      <c r="I2957" s="6">
        <v>0.68343918129666659</v>
      </c>
      <c r="J2957" s="6">
        <v>3.4987319399999999E-3</v>
      </c>
      <c r="K2957" s="20">
        <v>4.28908821E-3</v>
      </c>
      <c r="L2957" s="6">
        <v>2.4853416133333334E-2</v>
      </c>
      <c r="M2957" s="6">
        <v>2.2865216329999997E-2</v>
      </c>
      <c r="N2957" s="6">
        <v>3.5641356666666673E-5</v>
      </c>
      <c r="O2957" s="9">
        <v>0.19180267487333333</v>
      </c>
    </row>
    <row r="2958" spans="1:15" x14ac:dyDescent="0.35">
      <c r="A2958" s="5">
        <v>2017</v>
      </c>
      <c r="B2958" s="6">
        <v>34031</v>
      </c>
      <c r="C2958" s="6">
        <v>2260004025</v>
      </c>
      <c r="D2958" s="12" t="s">
        <v>27</v>
      </c>
      <c r="E2958" s="12" t="s">
        <v>24</v>
      </c>
      <c r="F2958" s="12" t="s">
        <v>10</v>
      </c>
      <c r="G2958" s="6">
        <v>1.2492846666666667E-5</v>
      </c>
      <c r="H2958" s="6">
        <v>0.85811012158666655</v>
      </c>
      <c r="I2958" s="6">
        <v>0.15917576862000002</v>
      </c>
      <c r="J2958" s="6">
        <v>1.4635002433333333E-3</v>
      </c>
      <c r="K2958" s="20">
        <v>1.9426376566666667E-3</v>
      </c>
      <c r="L2958" s="6">
        <v>6.1935124533333335E-3</v>
      </c>
      <c r="M2958" s="6">
        <v>5.6978403900000002E-3</v>
      </c>
      <c r="N2958" s="6">
        <v>1.5799776666666668E-5</v>
      </c>
      <c r="O2958" s="9">
        <v>4.8077618086666662E-2</v>
      </c>
    </row>
    <row r="2959" spans="1:15" x14ac:dyDescent="0.35">
      <c r="A2959" s="5">
        <v>2017</v>
      </c>
      <c r="B2959" s="6">
        <v>34031</v>
      </c>
      <c r="C2959" s="6">
        <v>2260004026</v>
      </c>
      <c r="D2959" s="12" t="s">
        <v>27</v>
      </c>
      <c r="E2959" s="12" t="s">
        <v>25</v>
      </c>
      <c r="F2959" s="12" t="s">
        <v>10</v>
      </c>
      <c r="G2959" s="6">
        <v>4.0050596666666668E-5</v>
      </c>
      <c r="H2959" s="6">
        <v>2.6737848147633336</v>
      </c>
      <c r="I2959" s="6">
        <v>0.59703534682000015</v>
      </c>
      <c r="J2959" s="6">
        <v>5.2929251833333324E-3</v>
      </c>
      <c r="K2959" s="20">
        <v>6.0153056699999994E-3</v>
      </c>
      <c r="L2959" s="6">
        <v>2.0739595213333333E-2</v>
      </c>
      <c r="M2959" s="6">
        <v>1.9080251226666668E-2</v>
      </c>
      <c r="N2959" s="6">
        <v>4.9971386666666669E-5</v>
      </c>
      <c r="O2959" s="9">
        <v>0.15302487882000002</v>
      </c>
    </row>
    <row r="2960" spans="1:15" x14ac:dyDescent="0.35">
      <c r="A2960" s="5">
        <v>2017</v>
      </c>
      <c r="B2960" s="6">
        <v>34031</v>
      </c>
      <c r="C2960" s="6">
        <v>2260004030</v>
      </c>
      <c r="D2960" s="12" t="s">
        <v>28</v>
      </c>
      <c r="E2960" s="12" t="s">
        <v>24</v>
      </c>
      <c r="F2960" s="12" t="s">
        <v>10</v>
      </c>
      <c r="G2960" s="6">
        <v>7.7161700000000004E-6</v>
      </c>
      <c r="H2960" s="6">
        <v>0.55227678414333337</v>
      </c>
      <c r="I2960" s="6">
        <v>0.10866498492666667</v>
      </c>
      <c r="J2960" s="6">
        <v>1.0310272866666666E-3</v>
      </c>
      <c r="K2960" s="20">
        <v>1.2415684966666665E-3</v>
      </c>
      <c r="L2960" s="6">
        <v>3.8775591433333335E-3</v>
      </c>
      <c r="M2960" s="6">
        <v>3.5678100333333333E-3</v>
      </c>
      <c r="N2960" s="6">
        <v>1.0288226666666667E-5</v>
      </c>
      <c r="O2960" s="9">
        <v>2.929829749E-2</v>
      </c>
    </row>
    <row r="2961" spans="1:15" x14ac:dyDescent="0.35">
      <c r="A2961" s="5">
        <v>2017</v>
      </c>
      <c r="B2961" s="6">
        <v>34031</v>
      </c>
      <c r="C2961" s="6">
        <v>2260004031</v>
      </c>
      <c r="D2961" s="12" t="s">
        <v>28</v>
      </c>
      <c r="E2961" s="12" t="s">
        <v>25</v>
      </c>
      <c r="F2961" s="12" t="s">
        <v>10</v>
      </c>
      <c r="G2961" s="6">
        <v>3.8213413333333341E-5</v>
      </c>
      <c r="H2961" s="6">
        <v>2.4966748298799999</v>
      </c>
      <c r="I2961" s="6">
        <v>0.66526723350999994</v>
      </c>
      <c r="J2961" s="6">
        <v>4.6712223433333332E-3</v>
      </c>
      <c r="K2961" s="20">
        <v>5.5762188533333328E-3</v>
      </c>
      <c r="L2961" s="6">
        <v>2.3580615520000001E-2</v>
      </c>
      <c r="M2961" s="6">
        <v>2.1694563109999999E-2</v>
      </c>
      <c r="N2961" s="6">
        <v>4.6664456666666666E-5</v>
      </c>
      <c r="O2961" s="9">
        <v>0.15293412196333334</v>
      </c>
    </row>
    <row r="2962" spans="1:15" x14ac:dyDescent="0.35">
      <c r="A2962" s="5">
        <v>2017</v>
      </c>
      <c r="B2962" s="6">
        <v>34031</v>
      </c>
      <c r="C2962" s="6">
        <v>2260004035</v>
      </c>
      <c r="D2962" s="12" t="s">
        <v>29</v>
      </c>
      <c r="E2962" s="12" t="s">
        <v>24</v>
      </c>
      <c r="F2962" s="12" t="s">
        <v>10</v>
      </c>
      <c r="G2962" s="6">
        <v>0</v>
      </c>
      <c r="H2962" s="6">
        <v>0</v>
      </c>
      <c r="I2962" s="6">
        <v>0</v>
      </c>
      <c r="J2962" s="6">
        <v>0</v>
      </c>
      <c r="K2962" s="20">
        <v>0</v>
      </c>
      <c r="L2962" s="6">
        <v>0</v>
      </c>
      <c r="M2962" s="6">
        <v>0</v>
      </c>
      <c r="N2962" s="6">
        <v>0</v>
      </c>
      <c r="O2962" s="9">
        <v>1.9088334833333332E-3</v>
      </c>
    </row>
    <row r="2963" spans="1:15" x14ac:dyDescent="0.35">
      <c r="A2963" s="5">
        <v>2017</v>
      </c>
      <c r="B2963" s="6">
        <v>34031</v>
      </c>
      <c r="C2963" s="6">
        <v>2260004036</v>
      </c>
      <c r="D2963" s="12" t="s">
        <v>29</v>
      </c>
      <c r="E2963" s="12" t="s">
        <v>25</v>
      </c>
      <c r="F2963" s="12" t="s">
        <v>10</v>
      </c>
      <c r="G2963" s="6">
        <v>0</v>
      </c>
      <c r="H2963" s="6">
        <v>0</v>
      </c>
      <c r="I2963" s="6">
        <v>0</v>
      </c>
      <c r="J2963" s="6">
        <v>0</v>
      </c>
      <c r="K2963" s="20">
        <v>0</v>
      </c>
      <c r="L2963" s="6">
        <v>0</v>
      </c>
      <c r="M2963" s="6">
        <v>0</v>
      </c>
      <c r="N2963" s="6">
        <v>0</v>
      </c>
      <c r="O2963" s="9">
        <v>2.538987366666667E-4</v>
      </c>
    </row>
    <row r="2964" spans="1:15" x14ac:dyDescent="0.35">
      <c r="A2964" s="5">
        <v>2017</v>
      </c>
      <c r="B2964" s="6">
        <v>34031</v>
      </c>
      <c r="C2964" s="6">
        <v>2260004071</v>
      </c>
      <c r="D2964" s="12" t="s">
        <v>30</v>
      </c>
      <c r="E2964" s="12" t="s">
        <v>25</v>
      </c>
      <c r="F2964" s="12" t="s">
        <v>10</v>
      </c>
      <c r="G2964" s="6">
        <v>0</v>
      </c>
      <c r="H2964" s="6">
        <v>1.2551636533333335E-3</v>
      </c>
      <c r="I2964" s="6">
        <v>2.5941028666666665E-4</v>
      </c>
      <c r="J2964" s="6">
        <v>2.2046200000000002E-6</v>
      </c>
      <c r="K2964" s="20">
        <v>3.3069300000000005E-6</v>
      </c>
      <c r="L2964" s="6">
        <v>8.8184800000000007E-6</v>
      </c>
      <c r="M2964" s="6">
        <v>8.083606666666666E-6</v>
      </c>
      <c r="N2964" s="6">
        <v>0</v>
      </c>
      <c r="O2964" s="9">
        <v>5.3645753333333328E-5</v>
      </c>
    </row>
    <row r="2965" spans="1:15" x14ac:dyDescent="0.35">
      <c r="A2965" s="5">
        <v>2017</v>
      </c>
      <c r="B2965" s="6">
        <v>34031</v>
      </c>
      <c r="C2965" s="6">
        <v>2260005035</v>
      </c>
      <c r="D2965" s="12" t="s">
        <v>31</v>
      </c>
      <c r="E2965" s="12" t="s">
        <v>32</v>
      </c>
      <c r="F2965" s="12" t="s">
        <v>10</v>
      </c>
      <c r="G2965" s="6">
        <v>0</v>
      </c>
      <c r="H2965" s="6">
        <v>1.1023100000000001E-5</v>
      </c>
      <c r="I2965" s="6">
        <v>2.2046200000000002E-6</v>
      </c>
      <c r="J2965" s="6">
        <v>0</v>
      </c>
      <c r="K2965" s="20">
        <v>0</v>
      </c>
      <c r="L2965" s="6">
        <v>0</v>
      </c>
      <c r="M2965" s="6">
        <v>0</v>
      </c>
      <c r="N2965" s="6">
        <v>0</v>
      </c>
      <c r="O2965" s="9">
        <v>0</v>
      </c>
    </row>
    <row r="2966" spans="1:15" x14ac:dyDescent="0.35">
      <c r="A2966" s="5">
        <v>2017</v>
      </c>
      <c r="B2966" s="6">
        <v>34031</v>
      </c>
      <c r="C2966" s="6">
        <v>2260006005</v>
      </c>
      <c r="D2966" s="12" t="s">
        <v>33</v>
      </c>
      <c r="E2966" s="12" t="s">
        <v>34</v>
      </c>
      <c r="F2966" s="12" t="s">
        <v>10</v>
      </c>
      <c r="G2966" s="6">
        <v>1.1023100000000001E-6</v>
      </c>
      <c r="H2966" s="6">
        <v>0.10102818124666668</v>
      </c>
      <c r="I2966" s="6">
        <v>2.0997168316666665E-2</v>
      </c>
      <c r="J2966" s="6">
        <v>2.0392735E-4</v>
      </c>
      <c r="K2966" s="20">
        <v>2.2854560666666669E-4</v>
      </c>
      <c r="L2966" s="6">
        <v>7.3009665666666675E-4</v>
      </c>
      <c r="M2966" s="6">
        <v>6.7204166333333321E-4</v>
      </c>
      <c r="N2966" s="6">
        <v>2.2046200000000002E-6</v>
      </c>
      <c r="O2966" s="9">
        <v>5.9227116300000007E-3</v>
      </c>
    </row>
    <row r="2967" spans="1:15" x14ac:dyDescent="0.35">
      <c r="A2967" s="5">
        <v>2017</v>
      </c>
      <c r="B2967" s="6">
        <v>34031</v>
      </c>
      <c r="C2967" s="6">
        <v>2260006010</v>
      </c>
      <c r="D2967" s="12" t="s">
        <v>35</v>
      </c>
      <c r="E2967" s="12" t="s">
        <v>34</v>
      </c>
      <c r="F2967" s="12" t="s">
        <v>10</v>
      </c>
      <c r="G2967" s="6">
        <v>9.9207900000000009E-6</v>
      </c>
      <c r="H2967" s="6">
        <v>0.67403023057333333</v>
      </c>
      <c r="I2967" s="6">
        <v>0.13640057427333332</v>
      </c>
      <c r="J2967" s="6">
        <v>1.3029304199999999E-3</v>
      </c>
      <c r="K2967" s="20">
        <v>1.5568291566666666E-3</v>
      </c>
      <c r="L2967" s="6">
        <v>5.4042584933333337E-3</v>
      </c>
      <c r="M2967" s="6">
        <v>4.9721529733333337E-3</v>
      </c>
      <c r="N2967" s="6">
        <v>1.2492846666666667E-5</v>
      </c>
      <c r="O2967" s="9">
        <v>4.1969350940000004E-2</v>
      </c>
    </row>
    <row r="2968" spans="1:15" x14ac:dyDescent="0.35">
      <c r="A2968" s="5">
        <v>2017</v>
      </c>
      <c r="B2968" s="6">
        <v>34031</v>
      </c>
      <c r="C2968" s="6">
        <v>2260006015</v>
      </c>
      <c r="D2968" s="12" t="s">
        <v>36</v>
      </c>
      <c r="E2968" s="12" t="s">
        <v>34</v>
      </c>
      <c r="F2968" s="12" t="s">
        <v>10</v>
      </c>
      <c r="G2968" s="6">
        <v>0</v>
      </c>
      <c r="H2968" s="6">
        <v>2.5316386333333341E-4</v>
      </c>
      <c r="I2968" s="6">
        <v>5.6585246666666667E-5</v>
      </c>
      <c r="J2968" s="6">
        <v>1.1023100000000001E-6</v>
      </c>
      <c r="K2968" s="20">
        <v>1.1023100000000001E-6</v>
      </c>
      <c r="L2968" s="6">
        <v>2.2046200000000002E-6</v>
      </c>
      <c r="M2968" s="6">
        <v>2.2046200000000002E-6</v>
      </c>
      <c r="N2968" s="6">
        <v>0</v>
      </c>
      <c r="O2968" s="9">
        <v>1.5432340000000001E-5</v>
      </c>
    </row>
    <row r="2969" spans="1:15" x14ac:dyDescent="0.35">
      <c r="A2969" s="5">
        <v>2017</v>
      </c>
      <c r="B2969" s="6">
        <v>34031</v>
      </c>
      <c r="C2969" s="6">
        <v>2260006035</v>
      </c>
      <c r="D2969" s="12" t="s">
        <v>37</v>
      </c>
      <c r="E2969" s="12" t="s">
        <v>34</v>
      </c>
      <c r="F2969" s="12" t="s">
        <v>10</v>
      </c>
      <c r="G2969" s="6">
        <v>0</v>
      </c>
      <c r="H2969" s="6">
        <v>4.0936119033333331E-3</v>
      </c>
      <c r="I2969" s="6">
        <v>9.149173E-4</v>
      </c>
      <c r="J2969" s="6">
        <v>8.8184800000000007E-6</v>
      </c>
      <c r="K2969" s="20">
        <v>9.185916666666668E-6</v>
      </c>
      <c r="L2969" s="6">
        <v>3.1232116666666665E-5</v>
      </c>
      <c r="M2969" s="6">
        <v>2.9027496666666665E-5</v>
      </c>
      <c r="N2969" s="6">
        <v>0</v>
      </c>
      <c r="O2969" s="9">
        <v>2.5941028666666665E-4</v>
      </c>
    </row>
    <row r="2970" spans="1:15" x14ac:dyDescent="0.35">
      <c r="A2970" s="5">
        <v>2017</v>
      </c>
      <c r="B2970" s="6">
        <v>34031</v>
      </c>
      <c r="C2970" s="6">
        <v>2260007005</v>
      </c>
      <c r="D2970" s="12" t="s">
        <v>38</v>
      </c>
      <c r="E2970" s="12" t="s">
        <v>39</v>
      </c>
      <c r="F2970" s="12" t="s">
        <v>10</v>
      </c>
      <c r="G2970" s="6">
        <v>0</v>
      </c>
      <c r="H2970" s="6">
        <v>4.2622653333333336E-5</v>
      </c>
      <c r="I2970" s="6">
        <v>1.6534650000000003E-5</v>
      </c>
      <c r="J2970" s="6">
        <v>0</v>
      </c>
      <c r="K2970" s="20">
        <v>0</v>
      </c>
      <c r="L2970" s="6">
        <v>1.1023100000000001E-6</v>
      </c>
      <c r="M2970" s="6">
        <v>3.6743666666666669E-7</v>
      </c>
      <c r="N2970" s="6">
        <v>0</v>
      </c>
      <c r="O2970" s="9">
        <v>4.4092400000000003E-6</v>
      </c>
    </row>
    <row r="2971" spans="1:15" x14ac:dyDescent="0.35">
      <c r="A2971" s="5">
        <v>2017</v>
      </c>
      <c r="B2971" s="6">
        <v>34031</v>
      </c>
      <c r="C2971" s="6">
        <v>2265001010</v>
      </c>
      <c r="D2971" s="12" t="s">
        <v>8</v>
      </c>
      <c r="E2971" s="12" t="s">
        <v>9</v>
      </c>
      <c r="F2971" s="12" t="s">
        <v>40</v>
      </c>
      <c r="G2971" s="6">
        <v>3.3069300000000005E-6</v>
      </c>
      <c r="H2971" s="6">
        <v>0.2688714133966667</v>
      </c>
      <c r="I2971" s="6">
        <v>3.6189204736666668E-2</v>
      </c>
      <c r="J2971" s="6">
        <v>3.7037616000000002E-4</v>
      </c>
      <c r="K2971" s="20">
        <v>6.0296357000000009E-4</v>
      </c>
      <c r="L2971" s="6">
        <v>8.1203503333333334E-5</v>
      </c>
      <c r="M2971" s="6">
        <v>7.4589643333333329E-5</v>
      </c>
      <c r="N2971" s="6">
        <v>4.7766766666666677E-6</v>
      </c>
      <c r="O2971" s="9">
        <v>4.0480497566666674E-3</v>
      </c>
    </row>
    <row r="2972" spans="1:15" x14ac:dyDescent="0.35">
      <c r="A2972" s="5">
        <v>2017</v>
      </c>
      <c r="B2972" s="6">
        <v>34031</v>
      </c>
      <c r="C2972" s="6">
        <v>2265001030</v>
      </c>
      <c r="D2972" s="12" t="s">
        <v>11</v>
      </c>
      <c r="E2972" s="12" t="s">
        <v>9</v>
      </c>
      <c r="F2972" s="12" t="s">
        <v>40</v>
      </c>
      <c r="G2972" s="6">
        <v>3.4539046666666668E-5</v>
      </c>
      <c r="H2972" s="6">
        <v>2.5561062409666668</v>
      </c>
      <c r="I2972" s="6">
        <v>0.41834832376333336</v>
      </c>
      <c r="J2972" s="6">
        <v>2.7351985466666667E-3</v>
      </c>
      <c r="K2972" s="20">
        <v>4.4268769599999994E-3</v>
      </c>
      <c r="L2972" s="6">
        <v>7.2238048666666661E-4</v>
      </c>
      <c r="M2972" s="6">
        <v>6.6432549333333339E-4</v>
      </c>
      <c r="N2972" s="6">
        <v>4.7766766666666671E-5</v>
      </c>
      <c r="O2972" s="9">
        <v>4.1503441246666668E-2</v>
      </c>
    </row>
    <row r="2973" spans="1:15" x14ac:dyDescent="0.35">
      <c r="A2973" s="5">
        <v>2017</v>
      </c>
      <c r="B2973" s="6">
        <v>34031</v>
      </c>
      <c r="C2973" s="6">
        <v>2265001050</v>
      </c>
      <c r="D2973" s="12" t="s">
        <v>41</v>
      </c>
      <c r="E2973" s="12" t="s">
        <v>9</v>
      </c>
      <c r="F2973" s="12" t="s">
        <v>40</v>
      </c>
      <c r="G2973" s="6">
        <v>2.6822876666666664E-5</v>
      </c>
      <c r="H2973" s="6">
        <v>2.0509653347333328</v>
      </c>
      <c r="I2973" s="6">
        <v>0.53788428991000004</v>
      </c>
      <c r="J2973" s="6">
        <v>1.4991416E-3</v>
      </c>
      <c r="K2973" s="20">
        <v>3.7533655499999998E-3</v>
      </c>
      <c r="L2973" s="6">
        <v>2.6749389333333341E-4</v>
      </c>
      <c r="M2973" s="6">
        <v>2.4618256666666667E-4</v>
      </c>
      <c r="N2973" s="6">
        <v>3.7845976666666671E-5</v>
      </c>
      <c r="O2973" s="9">
        <v>1.0901845899999998E-2</v>
      </c>
    </row>
    <row r="2974" spans="1:15" x14ac:dyDescent="0.35">
      <c r="A2974" s="5">
        <v>2017</v>
      </c>
      <c r="B2974" s="6">
        <v>34031</v>
      </c>
      <c r="C2974" s="6">
        <v>2265001060</v>
      </c>
      <c r="D2974" s="12" t="s">
        <v>12</v>
      </c>
      <c r="E2974" s="12" t="s">
        <v>9</v>
      </c>
      <c r="F2974" s="12" t="s">
        <v>40</v>
      </c>
      <c r="G2974" s="6">
        <v>5.5115500000000006E-6</v>
      </c>
      <c r="H2974" s="6">
        <v>0.38280470525000004</v>
      </c>
      <c r="I2974" s="6">
        <v>0.11833224362666667</v>
      </c>
      <c r="J2974" s="6">
        <v>4.1924523666666663E-4</v>
      </c>
      <c r="K2974" s="20">
        <v>1.3690690199999998E-3</v>
      </c>
      <c r="L2974" s="6">
        <v>4.2255216666666665E-5</v>
      </c>
      <c r="M2974" s="6">
        <v>3.8948286666666662E-5</v>
      </c>
      <c r="N2974" s="6">
        <v>6.9812966666666665E-6</v>
      </c>
      <c r="O2974" s="9">
        <v>4.3155436499999998E-3</v>
      </c>
    </row>
    <row r="2975" spans="1:15" x14ac:dyDescent="0.35">
      <c r="A2975" s="5">
        <v>2017</v>
      </c>
      <c r="B2975" s="6">
        <v>34031</v>
      </c>
      <c r="C2975" s="6">
        <v>2265002003</v>
      </c>
      <c r="D2975" s="12" t="s">
        <v>42</v>
      </c>
      <c r="E2975" s="12" t="s">
        <v>14</v>
      </c>
      <c r="F2975" s="12" t="s">
        <v>40</v>
      </c>
      <c r="G2975" s="6">
        <v>2.5720566666666666E-6</v>
      </c>
      <c r="H2975" s="6">
        <v>0.20594678192000002</v>
      </c>
      <c r="I2975" s="6">
        <v>4.3486129500000005E-2</v>
      </c>
      <c r="J2975" s="6">
        <v>1.1721229666666667E-4</v>
      </c>
      <c r="K2975" s="20">
        <v>3.8139925999999998E-4</v>
      </c>
      <c r="L2975" s="6">
        <v>2.4618256666666667E-5</v>
      </c>
      <c r="M2975" s="6">
        <v>2.241363666666667E-5</v>
      </c>
      <c r="N2975" s="6">
        <v>3.6743666666666665E-6</v>
      </c>
      <c r="O2975" s="9">
        <v>8.5465768666666666E-4</v>
      </c>
    </row>
    <row r="2976" spans="1:15" x14ac:dyDescent="0.35">
      <c r="A2976" s="5">
        <v>2017</v>
      </c>
      <c r="B2976" s="6">
        <v>34031</v>
      </c>
      <c r="C2976" s="6">
        <v>2265002006</v>
      </c>
      <c r="D2976" s="12" t="s">
        <v>13</v>
      </c>
      <c r="E2976" s="12" t="s">
        <v>14</v>
      </c>
      <c r="F2976" s="12" t="s">
        <v>40</v>
      </c>
      <c r="G2976" s="6">
        <v>0</v>
      </c>
      <c r="H2976" s="6">
        <v>1.5325783366666665E-3</v>
      </c>
      <c r="I2976" s="6">
        <v>3.9168748666666659E-4</v>
      </c>
      <c r="J2976" s="6">
        <v>1.1023100000000001E-6</v>
      </c>
      <c r="K2976" s="20">
        <v>2.5720566666666666E-6</v>
      </c>
      <c r="L2976" s="6">
        <v>0</v>
      </c>
      <c r="M2976" s="6">
        <v>0</v>
      </c>
      <c r="N2976" s="6">
        <v>0</v>
      </c>
      <c r="O2976" s="9">
        <v>8.083606666666666E-6</v>
      </c>
    </row>
    <row r="2977" spans="1:15" x14ac:dyDescent="0.35">
      <c r="A2977" s="5">
        <v>2017</v>
      </c>
      <c r="B2977" s="6">
        <v>34031</v>
      </c>
      <c r="C2977" s="6">
        <v>2265002009</v>
      </c>
      <c r="D2977" s="12" t="s">
        <v>15</v>
      </c>
      <c r="E2977" s="12" t="s">
        <v>14</v>
      </c>
      <c r="F2977" s="12" t="s">
        <v>40</v>
      </c>
      <c r="G2977" s="6">
        <v>5.5115500000000006E-6</v>
      </c>
      <c r="H2977" s="6">
        <v>0.38685275500666666</v>
      </c>
      <c r="I2977" s="6">
        <v>7.6481942166666664E-2</v>
      </c>
      <c r="J2977" s="6">
        <v>2.6308465333333336E-4</v>
      </c>
      <c r="K2977" s="20">
        <v>6.7718577666666671E-4</v>
      </c>
      <c r="L2977" s="6">
        <v>7.7161699999999997E-5</v>
      </c>
      <c r="M2977" s="6">
        <v>7.1282713333333347E-5</v>
      </c>
      <c r="N2977" s="6">
        <v>6.9812966666666665E-6</v>
      </c>
      <c r="O2977" s="9">
        <v>2.2068246200000001E-3</v>
      </c>
    </row>
    <row r="2978" spans="1:15" x14ac:dyDescent="0.35">
      <c r="A2978" s="5">
        <v>2017</v>
      </c>
      <c r="B2978" s="6">
        <v>34031</v>
      </c>
      <c r="C2978" s="6">
        <v>2265002015</v>
      </c>
      <c r="D2978" s="12" t="s">
        <v>43</v>
      </c>
      <c r="E2978" s="12" t="s">
        <v>14</v>
      </c>
      <c r="F2978" s="12" t="s">
        <v>40</v>
      </c>
      <c r="G2978" s="6">
        <v>4.4092400000000003E-6</v>
      </c>
      <c r="H2978" s="6">
        <v>0.36343050468999999</v>
      </c>
      <c r="I2978" s="6">
        <v>7.905840807333335E-2</v>
      </c>
      <c r="J2978" s="6">
        <v>2.1348070333333333E-4</v>
      </c>
      <c r="K2978" s="20">
        <v>6.3713517999999998E-4</v>
      </c>
      <c r="L2978" s="6">
        <v>4.3357526666666677E-5</v>
      </c>
      <c r="M2978" s="6">
        <v>4.0050596666666668E-5</v>
      </c>
      <c r="N2978" s="6">
        <v>6.6138600000000009E-6</v>
      </c>
      <c r="O2978" s="9">
        <v>1.50134622E-3</v>
      </c>
    </row>
    <row r="2979" spans="1:15" x14ac:dyDescent="0.35">
      <c r="A2979" s="5">
        <v>2017</v>
      </c>
      <c r="B2979" s="6">
        <v>34031</v>
      </c>
      <c r="C2979" s="6">
        <v>2265002021</v>
      </c>
      <c r="D2979" s="12" t="s">
        <v>16</v>
      </c>
      <c r="E2979" s="12" t="s">
        <v>14</v>
      </c>
      <c r="F2979" s="12" t="s">
        <v>40</v>
      </c>
      <c r="G2979" s="6">
        <v>9.9207900000000009E-6</v>
      </c>
      <c r="H2979" s="6">
        <v>0.72583439133333327</v>
      </c>
      <c r="I2979" s="6">
        <v>0.16780428386333332</v>
      </c>
      <c r="J2979" s="6">
        <v>4.7987228666666664E-4</v>
      </c>
      <c r="K2979" s="20">
        <v>1.3510646233333334E-3</v>
      </c>
      <c r="L2979" s="6">
        <v>1.0361714E-4</v>
      </c>
      <c r="M2979" s="6">
        <v>9.5900970000000014E-5</v>
      </c>
      <c r="N2979" s="6">
        <v>1.3595156666666667E-5</v>
      </c>
      <c r="O2979" s="9">
        <v>3.8782940166666668E-3</v>
      </c>
    </row>
    <row r="2980" spans="1:15" x14ac:dyDescent="0.35">
      <c r="A2980" s="5">
        <v>2017</v>
      </c>
      <c r="B2980" s="6">
        <v>34031</v>
      </c>
      <c r="C2980" s="6">
        <v>2265002024</v>
      </c>
      <c r="D2980" s="12" t="s">
        <v>44</v>
      </c>
      <c r="E2980" s="12" t="s">
        <v>14</v>
      </c>
      <c r="F2980" s="12" t="s">
        <v>40</v>
      </c>
      <c r="G2980" s="6">
        <v>4.4092400000000003E-6</v>
      </c>
      <c r="H2980" s="6">
        <v>0.30614676091999998</v>
      </c>
      <c r="I2980" s="6">
        <v>7.1740171983333337E-2</v>
      </c>
      <c r="J2980" s="6">
        <v>2.0723428000000001E-4</v>
      </c>
      <c r="K2980" s="20">
        <v>5.4307139333333336E-4</v>
      </c>
      <c r="L2980" s="6">
        <v>4.6664456666666666E-5</v>
      </c>
      <c r="M2980" s="6">
        <v>4.2622653333333336E-5</v>
      </c>
      <c r="N2980" s="6">
        <v>5.5115500000000006E-6</v>
      </c>
      <c r="O2980" s="9">
        <v>1.57409868E-3</v>
      </c>
    </row>
    <row r="2981" spans="1:15" x14ac:dyDescent="0.35">
      <c r="A2981" s="5">
        <v>2017</v>
      </c>
      <c r="B2981" s="6">
        <v>34031</v>
      </c>
      <c r="C2981" s="6">
        <v>2265002027</v>
      </c>
      <c r="D2981" s="12" t="s">
        <v>17</v>
      </c>
      <c r="E2981" s="12" t="s">
        <v>14</v>
      </c>
      <c r="F2981" s="12" t="s">
        <v>40</v>
      </c>
      <c r="G2981" s="6">
        <v>0</v>
      </c>
      <c r="H2981" s="6">
        <v>1.5866650140000004E-2</v>
      </c>
      <c r="I2981" s="6">
        <v>3.497262193333333E-3</v>
      </c>
      <c r="J2981" s="6">
        <v>1.1023100000000001E-5</v>
      </c>
      <c r="K2981" s="20">
        <v>2.829262333333333E-5</v>
      </c>
      <c r="L2981" s="6">
        <v>3.3069300000000005E-6</v>
      </c>
      <c r="M2981" s="6">
        <v>2.5720566666666666E-6</v>
      </c>
      <c r="N2981" s="6">
        <v>0</v>
      </c>
      <c r="O2981" s="9">
        <v>7.9366319999999994E-5</v>
      </c>
    </row>
    <row r="2982" spans="1:15" x14ac:dyDescent="0.35">
      <c r="A2982" s="5">
        <v>2017</v>
      </c>
      <c r="B2982" s="6">
        <v>34031</v>
      </c>
      <c r="C2982" s="6">
        <v>2265002030</v>
      </c>
      <c r="D2982" s="12" t="s">
        <v>45</v>
      </c>
      <c r="E2982" s="12" t="s">
        <v>14</v>
      </c>
      <c r="F2982" s="12" t="s">
        <v>40</v>
      </c>
      <c r="G2982" s="6">
        <v>8.8184800000000007E-6</v>
      </c>
      <c r="H2982" s="6">
        <v>0.63876806854666668</v>
      </c>
      <c r="I2982" s="6">
        <v>0.12690968517333334</v>
      </c>
      <c r="J2982" s="6">
        <v>3.7956207666666668E-4</v>
      </c>
      <c r="K2982" s="20">
        <v>1.2004155899999998E-3</v>
      </c>
      <c r="L2982" s="6">
        <v>9.4431223333333344E-5</v>
      </c>
      <c r="M2982" s="6">
        <v>8.6715053333333354E-5</v>
      </c>
      <c r="N2982" s="6">
        <v>1.212541E-5</v>
      </c>
      <c r="O2982" s="9">
        <v>2.7532029433333335E-3</v>
      </c>
    </row>
    <row r="2983" spans="1:15" x14ac:dyDescent="0.35">
      <c r="A2983" s="5">
        <v>2017</v>
      </c>
      <c r="B2983" s="6">
        <v>34031</v>
      </c>
      <c r="C2983" s="6">
        <v>2265002033</v>
      </c>
      <c r="D2983" s="12" t="s">
        <v>46</v>
      </c>
      <c r="E2983" s="12" t="s">
        <v>14</v>
      </c>
      <c r="F2983" s="12" t="s">
        <v>40</v>
      </c>
      <c r="G2983" s="6">
        <v>3.3069300000000005E-6</v>
      </c>
      <c r="H2983" s="6">
        <v>0.21974182413333332</v>
      </c>
      <c r="I2983" s="6">
        <v>3.5452861656666661E-2</v>
      </c>
      <c r="J2983" s="6">
        <v>1.480769766666667E-4</v>
      </c>
      <c r="K2983" s="20">
        <v>6.1545641666666668E-4</v>
      </c>
      <c r="L2983" s="6">
        <v>4.4459836666666669E-5</v>
      </c>
      <c r="M2983" s="6">
        <v>4.115290666666666E-5</v>
      </c>
      <c r="N2983" s="6">
        <v>4.4092400000000003E-6</v>
      </c>
      <c r="O2983" s="9">
        <v>1.2007830266666667E-3</v>
      </c>
    </row>
    <row r="2984" spans="1:15" x14ac:dyDescent="0.35">
      <c r="A2984" s="5">
        <v>2017</v>
      </c>
      <c r="B2984" s="6">
        <v>34031</v>
      </c>
      <c r="C2984" s="6">
        <v>2265002039</v>
      </c>
      <c r="D2984" s="12" t="s">
        <v>18</v>
      </c>
      <c r="E2984" s="12" t="s">
        <v>14</v>
      </c>
      <c r="F2984" s="12" t="s">
        <v>40</v>
      </c>
      <c r="G2984" s="6">
        <v>1.7636960000000001E-5</v>
      </c>
      <c r="H2984" s="6">
        <v>1.3348437642466664</v>
      </c>
      <c r="I2984" s="6">
        <v>0.32204170368333335</v>
      </c>
      <c r="J2984" s="6">
        <v>8.8772698666666659E-4</v>
      </c>
      <c r="K2984" s="20">
        <v>2.3887057700000005E-3</v>
      </c>
      <c r="L2984" s="6">
        <v>1.6828599333333335E-4</v>
      </c>
      <c r="M2984" s="6">
        <v>1.5469083666666666E-4</v>
      </c>
      <c r="N2984" s="6">
        <v>2.4618256666666667E-5</v>
      </c>
      <c r="O2984" s="9">
        <v>6.1552990399999993E-3</v>
      </c>
    </row>
    <row r="2985" spans="1:15" x14ac:dyDescent="0.35">
      <c r="A2985" s="5">
        <v>2017</v>
      </c>
      <c r="B2985" s="6">
        <v>34031</v>
      </c>
      <c r="C2985" s="6">
        <v>2265002042</v>
      </c>
      <c r="D2985" s="12" t="s">
        <v>47</v>
      </c>
      <c r="E2985" s="12" t="s">
        <v>14</v>
      </c>
      <c r="F2985" s="12" t="s">
        <v>40</v>
      </c>
      <c r="G2985" s="6">
        <v>8.8184800000000007E-6</v>
      </c>
      <c r="H2985" s="6">
        <v>0.63992549404666665</v>
      </c>
      <c r="I2985" s="6">
        <v>0.14963748018999998</v>
      </c>
      <c r="J2985" s="6">
        <v>4.5635633999999999E-4</v>
      </c>
      <c r="K2985" s="20">
        <v>1.3084419700000001E-3</v>
      </c>
      <c r="L2985" s="6">
        <v>9.2594040000000004E-5</v>
      </c>
      <c r="M2985" s="6">
        <v>8.4877870000000001E-5</v>
      </c>
      <c r="N2985" s="6">
        <v>1.212541E-5</v>
      </c>
      <c r="O2985" s="9">
        <v>4.4952201799999996E-3</v>
      </c>
    </row>
    <row r="2986" spans="1:15" x14ac:dyDescent="0.35">
      <c r="A2986" s="5">
        <v>2017</v>
      </c>
      <c r="B2986" s="6">
        <v>34031</v>
      </c>
      <c r="C2986" s="6">
        <v>2265002045</v>
      </c>
      <c r="D2986" s="12" t="s">
        <v>48</v>
      </c>
      <c r="E2986" s="12" t="s">
        <v>14</v>
      </c>
      <c r="F2986" s="12" t="s">
        <v>40</v>
      </c>
      <c r="G2986" s="6">
        <v>1.1023100000000001E-6</v>
      </c>
      <c r="H2986" s="6">
        <v>4.9276931366666665E-2</v>
      </c>
      <c r="I2986" s="6">
        <v>4.4856668266666675E-3</v>
      </c>
      <c r="J2986" s="6">
        <v>2.094389E-5</v>
      </c>
      <c r="K2986" s="20">
        <v>2.1752250666666668E-4</v>
      </c>
      <c r="L2986" s="6">
        <v>4.4092400000000003E-6</v>
      </c>
      <c r="M2986" s="6">
        <v>4.4092400000000003E-6</v>
      </c>
      <c r="N2986" s="6">
        <v>1.1023100000000001E-6</v>
      </c>
      <c r="O2986" s="9">
        <v>1.4366773666666665E-4</v>
      </c>
    </row>
    <row r="2987" spans="1:15" x14ac:dyDescent="0.35">
      <c r="A2987" s="5">
        <v>2017</v>
      </c>
      <c r="B2987" s="6">
        <v>34031</v>
      </c>
      <c r="C2987" s="6">
        <v>2265002054</v>
      </c>
      <c r="D2987" s="12" t="s">
        <v>19</v>
      </c>
      <c r="E2987" s="12" t="s">
        <v>14</v>
      </c>
      <c r="F2987" s="12" t="s">
        <v>40</v>
      </c>
      <c r="G2987" s="6">
        <v>1.1023100000000001E-6</v>
      </c>
      <c r="H2987" s="6">
        <v>8.6203214056666658E-2</v>
      </c>
      <c r="I2987" s="6">
        <v>1.9459445866666668E-2</v>
      </c>
      <c r="J2987" s="6">
        <v>5.5850373333333332E-5</v>
      </c>
      <c r="K2987" s="20">
        <v>1.6718368333333336E-4</v>
      </c>
      <c r="L2987" s="6">
        <v>1.212541E-5</v>
      </c>
      <c r="M2987" s="6">
        <v>1.1023100000000001E-5</v>
      </c>
      <c r="N2987" s="6">
        <v>1.1023100000000001E-6</v>
      </c>
      <c r="O2987" s="9">
        <v>4.0675238999999998E-4</v>
      </c>
    </row>
    <row r="2988" spans="1:15" x14ac:dyDescent="0.35">
      <c r="A2988" s="5">
        <v>2017</v>
      </c>
      <c r="B2988" s="6">
        <v>34031</v>
      </c>
      <c r="C2988" s="6">
        <v>2265002057</v>
      </c>
      <c r="D2988" s="12" t="s">
        <v>49</v>
      </c>
      <c r="E2988" s="12" t="s">
        <v>14</v>
      </c>
      <c r="F2988" s="12" t="s">
        <v>40</v>
      </c>
      <c r="G2988" s="6">
        <v>1.1023100000000001E-6</v>
      </c>
      <c r="H2988" s="6">
        <v>7.5812105123333334E-2</v>
      </c>
      <c r="I2988" s="6">
        <v>2.6646507066666668E-3</v>
      </c>
      <c r="J2988" s="6">
        <v>1.3227720000000002E-5</v>
      </c>
      <c r="K2988" s="20">
        <v>1.9731348999999998E-4</v>
      </c>
      <c r="L2988" s="6">
        <v>6.9812966666666665E-6</v>
      </c>
      <c r="M2988" s="6">
        <v>6.6138600000000009E-6</v>
      </c>
      <c r="N2988" s="6">
        <v>1.1023100000000001E-6</v>
      </c>
      <c r="O2988" s="9">
        <v>9.2961476666666661E-5</v>
      </c>
    </row>
    <row r="2989" spans="1:15" x14ac:dyDescent="0.35">
      <c r="A2989" s="5">
        <v>2017</v>
      </c>
      <c r="B2989" s="6">
        <v>34031</v>
      </c>
      <c r="C2989" s="6">
        <v>2265002060</v>
      </c>
      <c r="D2989" s="12" t="s">
        <v>50</v>
      </c>
      <c r="E2989" s="12" t="s">
        <v>14</v>
      </c>
      <c r="F2989" s="12" t="s">
        <v>40</v>
      </c>
      <c r="G2989" s="6">
        <v>2.2046200000000002E-6</v>
      </c>
      <c r="H2989" s="6">
        <v>0.18289343801666669</v>
      </c>
      <c r="I2989" s="6">
        <v>3.6111675599999997E-3</v>
      </c>
      <c r="J2989" s="6">
        <v>1.6534650000000003E-5</v>
      </c>
      <c r="K2989" s="20">
        <v>3.2187452000000002E-4</v>
      </c>
      <c r="L2989" s="6">
        <v>1.8004396666666665E-5</v>
      </c>
      <c r="M2989" s="6">
        <v>1.6534650000000003E-5</v>
      </c>
      <c r="N2989" s="6">
        <v>3.3069300000000005E-6</v>
      </c>
      <c r="O2989" s="9">
        <v>1.2015179000000001E-4</v>
      </c>
    </row>
    <row r="2990" spans="1:15" x14ac:dyDescent="0.35">
      <c r="A2990" s="5">
        <v>2017</v>
      </c>
      <c r="B2990" s="6">
        <v>34031</v>
      </c>
      <c r="C2990" s="6">
        <v>2265002066</v>
      </c>
      <c r="D2990" s="12" t="s">
        <v>51</v>
      </c>
      <c r="E2990" s="12" t="s">
        <v>14</v>
      </c>
      <c r="F2990" s="12" t="s">
        <v>40</v>
      </c>
      <c r="G2990" s="6">
        <v>5.5115500000000006E-6</v>
      </c>
      <c r="H2990" s="6">
        <v>0.43880021606666669</v>
      </c>
      <c r="I2990" s="6">
        <v>0.10829644594999999</v>
      </c>
      <c r="J2990" s="6">
        <v>2.8035417666666661E-4</v>
      </c>
      <c r="K2990" s="20">
        <v>7.6132877333333338E-4</v>
      </c>
      <c r="L2990" s="6">
        <v>5.1073696666666667E-5</v>
      </c>
      <c r="M2990" s="6">
        <v>4.6664456666666666E-5</v>
      </c>
      <c r="N2990" s="6">
        <v>8.083606666666666E-6</v>
      </c>
      <c r="O2990" s="9">
        <v>1.9404330366666665E-3</v>
      </c>
    </row>
    <row r="2991" spans="1:15" x14ac:dyDescent="0.35">
      <c r="A2991" s="5">
        <v>2017</v>
      </c>
      <c r="B2991" s="6">
        <v>34031</v>
      </c>
      <c r="C2991" s="6">
        <v>2265002072</v>
      </c>
      <c r="D2991" s="12" t="s">
        <v>52</v>
      </c>
      <c r="E2991" s="12" t="s">
        <v>14</v>
      </c>
      <c r="F2991" s="12" t="s">
        <v>40</v>
      </c>
      <c r="G2991" s="6">
        <v>4.4092400000000003E-6</v>
      </c>
      <c r="H2991" s="6">
        <v>0.29797607176333329</v>
      </c>
      <c r="I2991" s="6">
        <v>4.5064269983333329E-2</v>
      </c>
      <c r="J2991" s="6">
        <v>1.4477004666666664E-4</v>
      </c>
      <c r="K2991" s="20">
        <v>9.6305150333333338E-4</v>
      </c>
      <c r="L2991" s="6">
        <v>3.012980666666667E-5</v>
      </c>
      <c r="M2991" s="6">
        <v>2.7557749999999995E-5</v>
      </c>
      <c r="N2991" s="6">
        <v>5.5115500000000006E-6</v>
      </c>
      <c r="O2991" s="9">
        <v>1.0269854833333334E-3</v>
      </c>
    </row>
    <row r="2992" spans="1:15" x14ac:dyDescent="0.35">
      <c r="A2992" s="5">
        <v>2017</v>
      </c>
      <c r="B2992" s="6">
        <v>34031</v>
      </c>
      <c r="C2992" s="6">
        <v>2265002078</v>
      </c>
      <c r="D2992" s="12" t="s">
        <v>53</v>
      </c>
      <c r="E2992" s="12" t="s">
        <v>14</v>
      </c>
      <c r="F2992" s="12" t="s">
        <v>40</v>
      </c>
      <c r="G2992" s="6">
        <v>1.1023100000000001E-6</v>
      </c>
      <c r="H2992" s="6">
        <v>9.8540267576666674E-2</v>
      </c>
      <c r="I2992" s="6">
        <v>2.4700195043333331E-2</v>
      </c>
      <c r="J2992" s="6">
        <v>7.0180403333333334E-5</v>
      </c>
      <c r="K2992" s="20">
        <v>2.2193174666666665E-4</v>
      </c>
      <c r="L2992" s="6">
        <v>1.1390536666666669E-5</v>
      </c>
      <c r="M2992" s="6">
        <v>1.1023100000000001E-5</v>
      </c>
      <c r="N2992" s="6">
        <v>2.2046200000000002E-6</v>
      </c>
      <c r="O2992" s="9">
        <v>7.1907355666666662E-4</v>
      </c>
    </row>
    <row r="2993" spans="1:15" x14ac:dyDescent="0.35">
      <c r="A2993" s="5">
        <v>2017</v>
      </c>
      <c r="B2993" s="6">
        <v>34031</v>
      </c>
      <c r="C2993" s="6">
        <v>2265002081</v>
      </c>
      <c r="D2993" s="12" t="s">
        <v>54</v>
      </c>
      <c r="E2993" s="12" t="s">
        <v>14</v>
      </c>
      <c r="F2993" s="12" t="s">
        <v>40</v>
      </c>
      <c r="G2993" s="6">
        <v>1.1023100000000001E-6</v>
      </c>
      <c r="H2993" s="6">
        <v>6.7860040783333339E-2</v>
      </c>
      <c r="I2993" s="6">
        <v>5.0588680266666665E-3</v>
      </c>
      <c r="J2993" s="6">
        <v>3.1232116666666665E-5</v>
      </c>
      <c r="K2993" s="20">
        <v>3.8470618999999996E-4</v>
      </c>
      <c r="L2993" s="6">
        <v>6.6138600000000009E-6</v>
      </c>
      <c r="M2993" s="6">
        <v>5.5115500000000006E-6</v>
      </c>
      <c r="N2993" s="6">
        <v>1.1023100000000001E-6</v>
      </c>
      <c r="O2993" s="9">
        <v>2.0723428000000001E-4</v>
      </c>
    </row>
    <row r="2994" spans="1:15" x14ac:dyDescent="0.35">
      <c r="A2994" s="5">
        <v>2017</v>
      </c>
      <c r="B2994" s="6">
        <v>34031</v>
      </c>
      <c r="C2994" s="6">
        <v>2265003010</v>
      </c>
      <c r="D2994" s="12" t="s">
        <v>55</v>
      </c>
      <c r="E2994" s="12" t="s">
        <v>21</v>
      </c>
      <c r="F2994" s="12" t="s">
        <v>40</v>
      </c>
      <c r="G2994" s="6">
        <v>2.094389E-5</v>
      </c>
      <c r="H2994" s="6">
        <v>1.5941754194666666</v>
      </c>
      <c r="I2994" s="6">
        <v>0.20115063111000001</v>
      </c>
      <c r="J2994" s="6">
        <v>7.5398003999999996E-4</v>
      </c>
      <c r="K2994" s="20">
        <v>6.4734991933333335E-3</v>
      </c>
      <c r="L2994" s="6">
        <v>1.5616058333333335E-4</v>
      </c>
      <c r="M2994" s="6">
        <v>1.4366773666666668E-4</v>
      </c>
      <c r="N2994" s="6">
        <v>3.012980666666667E-5</v>
      </c>
      <c r="O2994" s="9">
        <v>5.5295543966666673E-3</v>
      </c>
    </row>
    <row r="2995" spans="1:15" x14ac:dyDescent="0.35">
      <c r="A2995" s="5">
        <v>2017</v>
      </c>
      <c r="B2995" s="6">
        <v>34031</v>
      </c>
      <c r="C2995" s="6">
        <v>2265003020</v>
      </c>
      <c r="D2995" s="12" t="s">
        <v>56</v>
      </c>
      <c r="E2995" s="12" t="s">
        <v>21</v>
      </c>
      <c r="F2995" s="12" t="s">
        <v>40</v>
      </c>
      <c r="G2995" s="6">
        <v>8.1570939999999991E-5</v>
      </c>
      <c r="H2995" s="6">
        <v>6.2756595340266657</v>
      </c>
      <c r="I2995" s="6">
        <v>0.13069832464333334</v>
      </c>
      <c r="J2995" s="6">
        <v>5.7467094666666671E-4</v>
      </c>
      <c r="K2995" s="20">
        <v>1.1407071316666668E-2</v>
      </c>
      <c r="L2995" s="6">
        <v>6.1508897999999995E-4</v>
      </c>
      <c r="M2995" s="6">
        <v>5.6621990333333334E-4</v>
      </c>
      <c r="N2995" s="6">
        <v>1.1684485999999999E-4</v>
      </c>
      <c r="O2995" s="9">
        <v>4.3045205500000005E-3</v>
      </c>
    </row>
    <row r="2996" spans="1:15" x14ac:dyDescent="0.35">
      <c r="A2996" s="5">
        <v>2017</v>
      </c>
      <c r="B2996" s="6">
        <v>34031</v>
      </c>
      <c r="C2996" s="6">
        <v>2265003030</v>
      </c>
      <c r="D2996" s="12" t="s">
        <v>20</v>
      </c>
      <c r="E2996" s="12" t="s">
        <v>21</v>
      </c>
      <c r="F2996" s="12" t="s">
        <v>40</v>
      </c>
      <c r="G2996" s="6">
        <v>1.6902086666666667E-5</v>
      </c>
      <c r="H2996" s="6">
        <v>1.3081053980133333</v>
      </c>
      <c r="I2996" s="6">
        <v>0.15163523334666668</v>
      </c>
      <c r="J2996" s="6">
        <v>4.5745865E-4</v>
      </c>
      <c r="K2996" s="20">
        <v>2.2417311033333335E-3</v>
      </c>
      <c r="L2996" s="6">
        <v>1.5836520333333332E-4</v>
      </c>
      <c r="M2996" s="6">
        <v>1.4587235666666668E-4</v>
      </c>
      <c r="N2996" s="6">
        <v>2.4618256666666667E-5</v>
      </c>
      <c r="O2996" s="9">
        <v>3.4715416266666668E-3</v>
      </c>
    </row>
    <row r="2997" spans="1:15" x14ac:dyDescent="0.35">
      <c r="A2997" s="5">
        <v>2017</v>
      </c>
      <c r="B2997" s="6">
        <v>34031</v>
      </c>
      <c r="C2997" s="6">
        <v>2265003040</v>
      </c>
      <c r="D2997" s="12" t="s">
        <v>22</v>
      </c>
      <c r="E2997" s="12" t="s">
        <v>21</v>
      </c>
      <c r="F2997" s="12" t="s">
        <v>40</v>
      </c>
      <c r="G2997" s="6">
        <v>3.2334426666666671E-5</v>
      </c>
      <c r="H2997" s="6">
        <v>2.4312887401733336</v>
      </c>
      <c r="I2997" s="6">
        <v>0.46892157168999998</v>
      </c>
      <c r="J2997" s="6">
        <v>1.75377521E-3</v>
      </c>
      <c r="K2997" s="20">
        <v>4.5128571400000006E-3</v>
      </c>
      <c r="L2997" s="6">
        <v>5.5042012666666655E-4</v>
      </c>
      <c r="M2997" s="6">
        <v>5.0596028999999999E-4</v>
      </c>
      <c r="N2997" s="6">
        <v>4.5562146666666661E-5</v>
      </c>
      <c r="O2997" s="9">
        <v>1.4598258766666665E-2</v>
      </c>
    </row>
    <row r="2998" spans="1:15" x14ac:dyDescent="0.35">
      <c r="A2998" s="5">
        <v>2017</v>
      </c>
      <c r="B2998" s="6">
        <v>34031</v>
      </c>
      <c r="C2998" s="6">
        <v>2265003050</v>
      </c>
      <c r="D2998" s="12" t="s">
        <v>57</v>
      </c>
      <c r="E2998" s="12" t="s">
        <v>21</v>
      </c>
      <c r="F2998" s="12" t="s">
        <v>40</v>
      </c>
      <c r="G2998" s="6">
        <v>1.1023100000000001E-6</v>
      </c>
      <c r="H2998" s="6">
        <v>0.11264064965999999</v>
      </c>
      <c r="I2998" s="6">
        <v>1.5167785600000002E-2</v>
      </c>
      <c r="J2998" s="6">
        <v>4.9971386666666669E-5</v>
      </c>
      <c r="K2998" s="20">
        <v>3.7221334333333332E-4</v>
      </c>
      <c r="L2998" s="6">
        <v>1.1390536666666669E-5</v>
      </c>
      <c r="M2998" s="6">
        <v>1.0288226666666667E-5</v>
      </c>
      <c r="N2998" s="6">
        <v>2.2046200000000002E-6</v>
      </c>
      <c r="O2998" s="9">
        <v>3.6706922999999998E-4</v>
      </c>
    </row>
    <row r="2999" spans="1:15" x14ac:dyDescent="0.35">
      <c r="A2999" s="5">
        <v>2017</v>
      </c>
      <c r="B2999" s="6">
        <v>34031</v>
      </c>
      <c r="C2999" s="6">
        <v>2265003060</v>
      </c>
      <c r="D2999" s="12" t="s">
        <v>58</v>
      </c>
      <c r="E2999" s="12" t="s">
        <v>21</v>
      </c>
      <c r="F2999" s="12" t="s">
        <v>40</v>
      </c>
      <c r="G2999" s="6">
        <v>1.1023100000000001E-6</v>
      </c>
      <c r="H2999" s="6">
        <v>4.2581867863333338E-2</v>
      </c>
      <c r="I2999" s="6">
        <v>1.0919115423333334E-2</v>
      </c>
      <c r="J2999" s="6">
        <v>2.7925186666666666E-5</v>
      </c>
      <c r="K2999" s="20">
        <v>7.3854770000000001E-5</v>
      </c>
      <c r="L2999" s="6">
        <v>4.4092400000000003E-6</v>
      </c>
      <c r="M2999" s="6">
        <v>4.4092400000000003E-6</v>
      </c>
      <c r="N2999" s="6">
        <v>1.1023100000000001E-6</v>
      </c>
      <c r="O2999" s="9">
        <v>2.1054120999999999E-4</v>
      </c>
    </row>
    <row r="3000" spans="1:15" x14ac:dyDescent="0.35">
      <c r="A3000" s="5">
        <v>2017</v>
      </c>
      <c r="B3000" s="6">
        <v>34031</v>
      </c>
      <c r="C3000" s="6">
        <v>2265003070</v>
      </c>
      <c r="D3000" s="12" t="s">
        <v>59</v>
      </c>
      <c r="E3000" s="12" t="s">
        <v>21</v>
      </c>
      <c r="F3000" s="12" t="s">
        <v>40</v>
      </c>
      <c r="G3000" s="6">
        <v>6.6138600000000009E-6</v>
      </c>
      <c r="H3000" s="6">
        <v>0.52269556041999998</v>
      </c>
      <c r="I3000" s="6">
        <v>8.5322468366666668E-3</v>
      </c>
      <c r="J3000" s="6">
        <v>3.5641356666666673E-5</v>
      </c>
      <c r="K3000" s="20">
        <v>7.9366320000000008E-4</v>
      </c>
      <c r="L3000" s="6">
        <v>5.2176006666666666E-5</v>
      </c>
      <c r="M3000" s="6">
        <v>4.8134203333333329E-5</v>
      </c>
      <c r="N3000" s="6">
        <v>9.9207900000000009E-6</v>
      </c>
      <c r="O3000" s="9">
        <v>2.6712645666666668E-4</v>
      </c>
    </row>
    <row r="3001" spans="1:15" x14ac:dyDescent="0.35">
      <c r="A3001" s="5">
        <v>2017</v>
      </c>
      <c r="B3001" s="6">
        <v>34031</v>
      </c>
      <c r="C3001" s="6">
        <v>2265004010</v>
      </c>
      <c r="D3001" s="12" t="s">
        <v>60</v>
      </c>
      <c r="E3001" s="12" t="s">
        <v>24</v>
      </c>
      <c r="F3001" s="12" t="s">
        <v>40</v>
      </c>
      <c r="G3001" s="6">
        <v>1.0361714E-4</v>
      </c>
      <c r="H3001" s="6">
        <v>7.8061387050166671</v>
      </c>
      <c r="I3001" s="6">
        <v>1.32139741943</v>
      </c>
      <c r="J3001" s="6">
        <v>7.1642801266666679E-3</v>
      </c>
      <c r="K3001" s="20">
        <v>1.4623979333333334E-2</v>
      </c>
      <c r="L3001" s="6">
        <v>1.99848803E-3</v>
      </c>
      <c r="M3001" s="6">
        <v>1.8390205166666665E-3</v>
      </c>
      <c r="N3001" s="6">
        <v>1.4587235666666668E-4</v>
      </c>
      <c r="O3001" s="9">
        <v>0.11587299001666666</v>
      </c>
    </row>
    <row r="3002" spans="1:15" x14ac:dyDescent="0.35">
      <c r="A3002" s="5">
        <v>2017</v>
      </c>
      <c r="B3002" s="6">
        <v>34031</v>
      </c>
      <c r="C3002" s="6">
        <v>2265004011</v>
      </c>
      <c r="D3002" s="12" t="s">
        <v>60</v>
      </c>
      <c r="E3002" s="12" t="s">
        <v>25</v>
      </c>
      <c r="F3002" s="12" t="s">
        <v>40</v>
      </c>
      <c r="G3002" s="6">
        <v>1.0361714E-4</v>
      </c>
      <c r="H3002" s="6">
        <v>7.8164758007600001</v>
      </c>
      <c r="I3002" s="6">
        <v>1.26703038792</v>
      </c>
      <c r="J3002" s="6">
        <v>5.6217810000000002E-3</v>
      </c>
      <c r="K3002" s="20">
        <v>1.3741763896666667E-2</v>
      </c>
      <c r="L3002" s="6">
        <v>2.0686684333333333E-3</v>
      </c>
      <c r="M3002" s="6">
        <v>1.9025870599999998E-3</v>
      </c>
      <c r="N3002" s="6">
        <v>1.4587235666666668E-4</v>
      </c>
      <c r="O3002" s="9">
        <v>7.8334190403333337E-2</v>
      </c>
    </row>
    <row r="3003" spans="1:15" x14ac:dyDescent="0.35">
      <c r="A3003" s="5">
        <v>2017</v>
      </c>
      <c r="B3003" s="6">
        <v>34031</v>
      </c>
      <c r="C3003" s="6">
        <v>2265004015</v>
      </c>
      <c r="D3003" s="12" t="s">
        <v>23</v>
      </c>
      <c r="E3003" s="12" t="s">
        <v>24</v>
      </c>
      <c r="F3003" s="12" t="s">
        <v>40</v>
      </c>
      <c r="G3003" s="6">
        <v>8.8184800000000007E-6</v>
      </c>
      <c r="H3003" s="6">
        <v>0.67239146303999997</v>
      </c>
      <c r="I3003" s="6">
        <v>0.11376059661999999</v>
      </c>
      <c r="J3003" s="6">
        <v>6.1692616333333336E-4</v>
      </c>
      <c r="K3003" s="20">
        <v>1.2588380199999999E-3</v>
      </c>
      <c r="L3003" s="6">
        <v>1.7269523333333337E-4</v>
      </c>
      <c r="M3003" s="6">
        <v>1.5836520333333332E-4</v>
      </c>
      <c r="N3003" s="6">
        <v>1.2492846666666667E-5</v>
      </c>
      <c r="O3003" s="9">
        <v>1.03727371E-2</v>
      </c>
    </row>
    <row r="3004" spans="1:15" x14ac:dyDescent="0.35">
      <c r="A3004" s="5">
        <v>2017</v>
      </c>
      <c r="B3004" s="6">
        <v>34031</v>
      </c>
      <c r="C3004" s="6">
        <v>2265004016</v>
      </c>
      <c r="D3004" s="12" t="s">
        <v>23</v>
      </c>
      <c r="E3004" s="12" t="s">
        <v>25</v>
      </c>
      <c r="F3004" s="12" t="s">
        <v>40</v>
      </c>
      <c r="G3004" s="6">
        <v>5.8789866666666664E-5</v>
      </c>
      <c r="H3004" s="6">
        <v>4.4349495435666668</v>
      </c>
      <c r="I3004" s="6">
        <v>0.72384949846000002</v>
      </c>
      <c r="J3004" s="6">
        <v>3.4561092866666667E-3</v>
      </c>
      <c r="K3004" s="20">
        <v>7.8965814033333335E-3</v>
      </c>
      <c r="L3004" s="6">
        <v>1.1188446499999999E-3</v>
      </c>
      <c r="M3004" s="6">
        <v>1.0288226666666665E-3</v>
      </c>
      <c r="N3004" s="6">
        <v>8.267324999999999E-5</v>
      </c>
      <c r="O3004" s="9">
        <v>5.2521029696666666E-2</v>
      </c>
    </row>
    <row r="3005" spans="1:15" x14ac:dyDescent="0.35">
      <c r="A3005" s="5">
        <v>2017</v>
      </c>
      <c r="B3005" s="6">
        <v>34031</v>
      </c>
      <c r="C3005" s="6">
        <v>2265004025</v>
      </c>
      <c r="D3005" s="12" t="s">
        <v>27</v>
      </c>
      <c r="E3005" s="12" t="s">
        <v>24</v>
      </c>
      <c r="F3005" s="12" t="s">
        <v>40</v>
      </c>
      <c r="G3005" s="6">
        <v>1.1023100000000001E-6</v>
      </c>
      <c r="H3005" s="6">
        <v>4.3396107516666664E-2</v>
      </c>
      <c r="I3005" s="6">
        <v>7.0738907066666664E-3</v>
      </c>
      <c r="J3005" s="6">
        <v>3.3436736666666676E-5</v>
      </c>
      <c r="K3005" s="20">
        <v>7.7161699999999997E-5</v>
      </c>
      <c r="L3005" s="6">
        <v>1.1023100000000001E-5</v>
      </c>
      <c r="M3005" s="6">
        <v>9.9207900000000009E-6</v>
      </c>
      <c r="N3005" s="6">
        <v>1.1023100000000001E-6</v>
      </c>
      <c r="O3005" s="9">
        <v>7.3965001000000008E-4</v>
      </c>
    </row>
    <row r="3006" spans="1:15" x14ac:dyDescent="0.35">
      <c r="A3006" s="5">
        <v>2017</v>
      </c>
      <c r="B3006" s="6">
        <v>34031</v>
      </c>
      <c r="C3006" s="6">
        <v>2265004026</v>
      </c>
      <c r="D3006" s="12" t="s">
        <v>27</v>
      </c>
      <c r="E3006" s="12" t="s">
        <v>25</v>
      </c>
      <c r="F3006" s="12" t="s">
        <v>40</v>
      </c>
      <c r="G3006" s="6">
        <v>2.2046200000000002E-6</v>
      </c>
      <c r="H3006" s="6">
        <v>0.18096843732000001</v>
      </c>
      <c r="I3006" s="6">
        <v>3.6658053923333336E-2</v>
      </c>
      <c r="J3006" s="6">
        <v>1.2492846666666666E-4</v>
      </c>
      <c r="K3006" s="20">
        <v>3.1526066000000001E-4</v>
      </c>
      <c r="L3006" s="6">
        <v>3.5641356666666673E-5</v>
      </c>
      <c r="M3006" s="6">
        <v>3.3436736666666676E-5</v>
      </c>
      <c r="N3006" s="6">
        <v>3.3069300000000005E-6</v>
      </c>
      <c r="O3006" s="9">
        <v>2.1076167199999998E-3</v>
      </c>
    </row>
    <row r="3007" spans="1:15" x14ac:dyDescent="0.35">
      <c r="A3007" s="5">
        <v>2017</v>
      </c>
      <c r="B3007" s="6">
        <v>34031</v>
      </c>
      <c r="C3007" s="6">
        <v>2265004030</v>
      </c>
      <c r="D3007" s="12" t="s">
        <v>28</v>
      </c>
      <c r="E3007" s="12" t="s">
        <v>24</v>
      </c>
      <c r="F3007" s="12" t="s">
        <v>40</v>
      </c>
      <c r="G3007" s="6">
        <v>1.1023100000000001E-6</v>
      </c>
      <c r="H3007" s="6">
        <v>8.2789359986666658E-2</v>
      </c>
      <c r="I3007" s="6">
        <v>1.3492274400000002E-2</v>
      </c>
      <c r="J3007" s="6">
        <v>6.3566543333333329E-5</v>
      </c>
      <c r="K3007" s="20">
        <v>1.4697466666666666E-4</v>
      </c>
      <c r="L3007" s="6">
        <v>2.094389E-5</v>
      </c>
      <c r="M3007" s="6">
        <v>1.9106706666666671E-5</v>
      </c>
      <c r="N3007" s="6">
        <v>1.1023100000000001E-6</v>
      </c>
      <c r="O3007" s="9">
        <v>9.5202840333333337E-4</v>
      </c>
    </row>
    <row r="3008" spans="1:15" x14ac:dyDescent="0.35">
      <c r="A3008" s="5">
        <v>2017</v>
      </c>
      <c r="B3008" s="6">
        <v>34031</v>
      </c>
      <c r="C3008" s="6">
        <v>2265004031</v>
      </c>
      <c r="D3008" s="12" t="s">
        <v>28</v>
      </c>
      <c r="E3008" s="12" t="s">
        <v>25</v>
      </c>
      <c r="F3008" s="12" t="s">
        <v>40</v>
      </c>
      <c r="G3008" s="6">
        <v>9.8105589999999997E-5</v>
      </c>
      <c r="H3008" s="6">
        <v>7.4276870219566673</v>
      </c>
      <c r="I3008" s="6">
        <v>1.5839272433966667</v>
      </c>
      <c r="J3008" s="6">
        <v>4.2596932766666663E-3</v>
      </c>
      <c r="K3008" s="20">
        <v>1.4471860553333332E-2</v>
      </c>
      <c r="L3008" s="6">
        <v>8.6715053333333335E-4</v>
      </c>
      <c r="M3008" s="6">
        <v>7.9807244000000002E-4</v>
      </c>
      <c r="N3008" s="6">
        <v>1.3815618666666667E-4</v>
      </c>
      <c r="O3008" s="9">
        <v>4.9435296570000002E-2</v>
      </c>
    </row>
    <row r="3009" spans="1:15" x14ac:dyDescent="0.35">
      <c r="A3009" s="5">
        <v>2017</v>
      </c>
      <c r="B3009" s="6">
        <v>34031</v>
      </c>
      <c r="C3009" s="6">
        <v>2265004035</v>
      </c>
      <c r="D3009" s="12" t="s">
        <v>29</v>
      </c>
      <c r="E3009" s="12" t="s">
        <v>24</v>
      </c>
      <c r="F3009" s="12" t="s">
        <v>40</v>
      </c>
      <c r="G3009" s="6">
        <v>0</v>
      </c>
      <c r="H3009" s="6">
        <v>0</v>
      </c>
      <c r="I3009" s="6">
        <v>0</v>
      </c>
      <c r="J3009" s="6">
        <v>0</v>
      </c>
      <c r="K3009" s="20">
        <v>0</v>
      </c>
      <c r="L3009" s="6">
        <v>0</v>
      </c>
      <c r="M3009" s="6">
        <v>0</v>
      </c>
      <c r="N3009" s="6">
        <v>0</v>
      </c>
      <c r="O3009" s="9">
        <v>4.4419418633333332E-3</v>
      </c>
    </row>
    <row r="3010" spans="1:15" x14ac:dyDescent="0.35">
      <c r="A3010" s="5">
        <v>2017</v>
      </c>
      <c r="B3010" s="6">
        <v>34031</v>
      </c>
      <c r="C3010" s="6">
        <v>2265004036</v>
      </c>
      <c r="D3010" s="12" t="s">
        <v>29</v>
      </c>
      <c r="E3010" s="12" t="s">
        <v>25</v>
      </c>
      <c r="F3010" s="12" t="s">
        <v>40</v>
      </c>
      <c r="G3010" s="6">
        <v>0</v>
      </c>
      <c r="H3010" s="6">
        <v>0</v>
      </c>
      <c r="I3010" s="6">
        <v>0</v>
      </c>
      <c r="J3010" s="6">
        <v>0</v>
      </c>
      <c r="K3010" s="20">
        <v>0</v>
      </c>
      <c r="L3010" s="6">
        <v>0</v>
      </c>
      <c r="M3010" s="6">
        <v>0</v>
      </c>
      <c r="N3010" s="6">
        <v>0</v>
      </c>
      <c r="O3010" s="9">
        <v>5.9928920333333327E-4</v>
      </c>
    </row>
    <row r="3011" spans="1:15" x14ac:dyDescent="0.35">
      <c r="A3011" s="5">
        <v>2017</v>
      </c>
      <c r="B3011" s="6">
        <v>34031</v>
      </c>
      <c r="C3011" s="6">
        <v>2265004040</v>
      </c>
      <c r="D3011" s="12" t="s">
        <v>61</v>
      </c>
      <c r="E3011" s="12" t="s">
        <v>24</v>
      </c>
      <c r="F3011" s="12" t="s">
        <v>40</v>
      </c>
      <c r="G3011" s="6">
        <v>2.094389E-5</v>
      </c>
      <c r="H3011" s="6">
        <v>1.5871908158699999</v>
      </c>
      <c r="I3011" s="6">
        <v>0.40926234986999993</v>
      </c>
      <c r="J3011" s="6">
        <v>1.0644640233333333E-3</v>
      </c>
      <c r="K3011" s="20">
        <v>3.0556033199999996E-3</v>
      </c>
      <c r="L3011" s="6">
        <v>1.7049061333333334E-4</v>
      </c>
      <c r="M3011" s="6">
        <v>1.5689545666666669E-4</v>
      </c>
      <c r="N3011" s="6">
        <v>2.9762369999999999E-5</v>
      </c>
      <c r="O3011" s="9">
        <v>1.5028527103333333E-2</v>
      </c>
    </row>
    <row r="3012" spans="1:15" x14ac:dyDescent="0.35">
      <c r="A3012" s="5">
        <v>2017</v>
      </c>
      <c r="B3012" s="6">
        <v>34031</v>
      </c>
      <c r="C3012" s="6">
        <v>2265004041</v>
      </c>
      <c r="D3012" s="12" t="s">
        <v>61</v>
      </c>
      <c r="E3012" s="12" t="s">
        <v>25</v>
      </c>
      <c r="F3012" s="12" t="s">
        <v>40</v>
      </c>
      <c r="G3012" s="6">
        <v>1.2492846666666667E-5</v>
      </c>
      <c r="H3012" s="6">
        <v>0.9498998427233335</v>
      </c>
      <c r="I3012" s="6">
        <v>0.24333529993666669</v>
      </c>
      <c r="J3012" s="6">
        <v>6.1361923333333338E-4</v>
      </c>
      <c r="K3012" s="20">
        <v>1.6435442100000001E-3</v>
      </c>
      <c r="L3012" s="6">
        <v>1.0692407E-4</v>
      </c>
      <c r="M3012" s="6">
        <v>9.8105589999999997E-5</v>
      </c>
      <c r="N3012" s="6">
        <v>1.7636960000000001E-5</v>
      </c>
      <c r="O3012" s="9">
        <v>5.1415412766666673E-3</v>
      </c>
    </row>
    <row r="3013" spans="1:15" x14ac:dyDescent="0.35">
      <c r="A3013" s="5">
        <v>2017</v>
      </c>
      <c r="B3013" s="6">
        <v>34031</v>
      </c>
      <c r="C3013" s="6">
        <v>2265004046</v>
      </c>
      <c r="D3013" s="12" t="s">
        <v>62</v>
      </c>
      <c r="E3013" s="12" t="s">
        <v>25</v>
      </c>
      <c r="F3013" s="12" t="s">
        <v>40</v>
      </c>
      <c r="G3013" s="6">
        <v>1.433003E-5</v>
      </c>
      <c r="H3013" s="6">
        <v>1.0753934269833332</v>
      </c>
      <c r="I3013" s="6">
        <v>0.28854764689666673</v>
      </c>
      <c r="J3013" s="6">
        <v>8.1203503333333318E-4</v>
      </c>
      <c r="K3013" s="20">
        <v>2.5485407200000003E-3</v>
      </c>
      <c r="L3013" s="6">
        <v>1.1500767666666667E-4</v>
      </c>
      <c r="M3013" s="6">
        <v>1.0582176000000001E-4</v>
      </c>
      <c r="N3013" s="6">
        <v>2.0209016666666669E-5</v>
      </c>
      <c r="O3013" s="9">
        <v>7.3685749133333327E-3</v>
      </c>
    </row>
    <row r="3014" spans="1:15" x14ac:dyDescent="0.35">
      <c r="A3014" s="5">
        <v>2017</v>
      </c>
      <c r="B3014" s="6">
        <v>34031</v>
      </c>
      <c r="C3014" s="6">
        <v>2265004051</v>
      </c>
      <c r="D3014" s="12" t="s">
        <v>63</v>
      </c>
      <c r="E3014" s="12" t="s">
        <v>25</v>
      </c>
      <c r="F3014" s="12" t="s">
        <v>40</v>
      </c>
      <c r="G3014" s="6">
        <v>6.6138600000000009E-6</v>
      </c>
      <c r="H3014" s="6">
        <v>0.51047645407000009</v>
      </c>
      <c r="I3014" s="6">
        <v>8.386925634999999E-2</v>
      </c>
      <c r="J3014" s="6">
        <v>4.1851036333333328E-4</v>
      </c>
      <c r="K3014" s="20">
        <v>9.2410321666666672E-4</v>
      </c>
      <c r="L3014" s="6">
        <v>1.2933770666666668E-4</v>
      </c>
      <c r="M3014" s="6">
        <v>1.1904948000000001E-4</v>
      </c>
      <c r="N3014" s="6">
        <v>9.9207900000000009E-6</v>
      </c>
      <c r="O3014" s="9">
        <v>6.0968766099999995E-3</v>
      </c>
    </row>
    <row r="3015" spans="1:15" x14ac:dyDescent="0.35">
      <c r="A3015" s="5">
        <v>2017</v>
      </c>
      <c r="B3015" s="6">
        <v>34031</v>
      </c>
      <c r="C3015" s="6">
        <v>2265004055</v>
      </c>
      <c r="D3015" s="12" t="s">
        <v>64</v>
      </c>
      <c r="E3015" s="12" t="s">
        <v>24</v>
      </c>
      <c r="F3015" s="12" t="s">
        <v>40</v>
      </c>
      <c r="G3015" s="6">
        <v>2.8108905000000001E-4</v>
      </c>
      <c r="H3015" s="6">
        <v>21.274792438899997</v>
      </c>
      <c r="I3015" s="6">
        <v>5.4827286353033342</v>
      </c>
      <c r="J3015" s="6">
        <v>1.4240008016666666E-2</v>
      </c>
      <c r="K3015" s="20">
        <v>4.0864836320000007E-2</v>
      </c>
      <c r="L3015" s="6">
        <v>2.28067939E-3</v>
      </c>
      <c r="M3015" s="6">
        <v>2.0987982400000002E-3</v>
      </c>
      <c r="N3015" s="6">
        <v>3.9683160000000004E-4</v>
      </c>
      <c r="O3015" s="9">
        <v>0.16111289472666665</v>
      </c>
    </row>
    <row r="3016" spans="1:15" x14ac:dyDescent="0.35">
      <c r="A3016" s="5">
        <v>2017</v>
      </c>
      <c r="B3016" s="6">
        <v>34031</v>
      </c>
      <c r="C3016" s="6">
        <v>2265004056</v>
      </c>
      <c r="D3016" s="12" t="s">
        <v>64</v>
      </c>
      <c r="E3016" s="12" t="s">
        <v>25</v>
      </c>
      <c r="F3016" s="12" t="s">
        <v>40</v>
      </c>
      <c r="G3016" s="6">
        <v>1.7049061333333334E-4</v>
      </c>
      <c r="H3016" s="6">
        <v>12.911821837383334</v>
      </c>
      <c r="I3016" s="6">
        <v>3.3091996562900001</v>
      </c>
      <c r="J3016" s="6">
        <v>8.3433843899999999E-3</v>
      </c>
      <c r="K3016" s="20">
        <v>2.2337944713333332E-2</v>
      </c>
      <c r="L3016" s="6">
        <v>1.4465981566666667E-3</v>
      </c>
      <c r="M3016" s="6">
        <v>1.3308556066666665E-3</v>
      </c>
      <c r="N3016" s="6">
        <v>2.4067101666666666E-4</v>
      </c>
      <c r="O3016" s="9">
        <v>6.6878250010000015E-2</v>
      </c>
    </row>
    <row r="3017" spans="1:15" x14ac:dyDescent="0.35">
      <c r="A3017" s="5">
        <v>2017</v>
      </c>
      <c r="B3017" s="6">
        <v>34031</v>
      </c>
      <c r="C3017" s="6">
        <v>2265004066</v>
      </c>
      <c r="D3017" s="12" t="s">
        <v>65</v>
      </c>
      <c r="E3017" s="12" t="s">
        <v>25</v>
      </c>
      <c r="F3017" s="12" t="s">
        <v>40</v>
      </c>
      <c r="G3017" s="6">
        <v>2.7925186666666666E-5</v>
      </c>
      <c r="H3017" s="6">
        <v>2.1564380298999999</v>
      </c>
      <c r="I3017" s="6">
        <v>0.34255165097999996</v>
      </c>
      <c r="J3017" s="6">
        <v>9.3292169666666671E-4</v>
      </c>
      <c r="K3017" s="20">
        <v>3.7875371599999999E-3</v>
      </c>
      <c r="L3017" s="6">
        <v>2.4067101666666666E-4</v>
      </c>
      <c r="M3017" s="6">
        <v>2.2156431E-4</v>
      </c>
      <c r="N3017" s="6">
        <v>4.0050596666666668E-5</v>
      </c>
      <c r="O3017" s="9">
        <v>6.9923197666666671E-3</v>
      </c>
    </row>
    <row r="3018" spans="1:15" x14ac:dyDescent="0.35">
      <c r="A3018" s="5">
        <v>2017</v>
      </c>
      <c r="B3018" s="6">
        <v>34031</v>
      </c>
      <c r="C3018" s="6">
        <v>2265004071</v>
      </c>
      <c r="D3018" s="12" t="s">
        <v>30</v>
      </c>
      <c r="E3018" s="12" t="s">
        <v>25</v>
      </c>
      <c r="F3018" s="12" t="s">
        <v>40</v>
      </c>
      <c r="G3018" s="6">
        <v>5.5042012666666655E-4</v>
      </c>
      <c r="H3018" s="6">
        <v>41.679358164693333</v>
      </c>
      <c r="I3018" s="6">
        <v>9.1836764053099973</v>
      </c>
      <c r="J3018" s="6">
        <v>2.5702194833333331E-2</v>
      </c>
      <c r="K3018" s="20">
        <v>7.1638392026666664E-2</v>
      </c>
      <c r="L3018" s="6">
        <v>5.7823508233333341E-3</v>
      </c>
      <c r="M3018" s="6">
        <v>5.3197480599999998E-3</v>
      </c>
      <c r="N3018" s="6">
        <v>7.7676111333333322E-4</v>
      </c>
      <c r="O3018" s="9">
        <v>0.19419211551666668</v>
      </c>
    </row>
    <row r="3019" spans="1:15" x14ac:dyDescent="0.35">
      <c r="A3019" s="5">
        <v>2017</v>
      </c>
      <c r="B3019" s="6">
        <v>34031</v>
      </c>
      <c r="C3019" s="6">
        <v>2265004075</v>
      </c>
      <c r="D3019" s="12" t="s">
        <v>66</v>
      </c>
      <c r="E3019" s="12" t="s">
        <v>24</v>
      </c>
      <c r="F3019" s="12" t="s">
        <v>40</v>
      </c>
      <c r="G3019" s="6">
        <v>9.9207900000000009E-6</v>
      </c>
      <c r="H3019" s="6">
        <v>0.75632943004666664</v>
      </c>
      <c r="I3019" s="6">
        <v>0.16550890700666668</v>
      </c>
      <c r="J3019" s="6">
        <v>6.5146520999999997E-4</v>
      </c>
      <c r="K3019" s="20">
        <v>1.6876366100000001E-3</v>
      </c>
      <c r="L3019" s="6">
        <v>1.4183055333333335E-4</v>
      </c>
      <c r="M3019" s="6">
        <v>1.3044001666666664E-4</v>
      </c>
      <c r="N3019" s="6">
        <v>1.433003E-5</v>
      </c>
      <c r="O3019" s="9">
        <v>7.8635121033333328E-3</v>
      </c>
    </row>
    <row r="3020" spans="1:15" x14ac:dyDescent="0.35">
      <c r="A3020" s="5">
        <v>2017</v>
      </c>
      <c r="B3020" s="6">
        <v>34031</v>
      </c>
      <c r="C3020" s="6">
        <v>2265004076</v>
      </c>
      <c r="D3020" s="12" t="s">
        <v>66</v>
      </c>
      <c r="E3020" s="12" t="s">
        <v>25</v>
      </c>
      <c r="F3020" s="12" t="s">
        <v>40</v>
      </c>
      <c r="G3020" s="6">
        <v>1.6902086666666667E-5</v>
      </c>
      <c r="H3020" s="6">
        <v>1.28057777782</v>
      </c>
      <c r="I3020" s="6">
        <v>0.27786956992666667</v>
      </c>
      <c r="J3020" s="6">
        <v>1.0839381666666666E-3</v>
      </c>
      <c r="K3020" s="20">
        <v>2.8189741066666665E-3</v>
      </c>
      <c r="L3020" s="6">
        <v>2.3883383333333334E-4</v>
      </c>
      <c r="M3020" s="6">
        <v>2.1972712666666668E-4</v>
      </c>
      <c r="N3020" s="6">
        <v>2.3515946666666668E-5</v>
      </c>
      <c r="O3020" s="9">
        <v>1.1293165950000001E-2</v>
      </c>
    </row>
    <row r="3021" spans="1:15" x14ac:dyDescent="0.35">
      <c r="A3021" s="5">
        <v>2017</v>
      </c>
      <c r="B3021" s="6">
        <v>34031</v>
      </c>
      <c r="C3021" s="6">
        <v>2265005010</v>
      </c>
      <c r="D3021" s="12" t="s">
        <v>67</v>
      </c>
      <c r="E3021" s="12" t="s">
        <v>32</v>
      </c>
      <c r="F3021" s="12" t="s">
        <v>40</v>
      </c>
      <c r="G3021" s="6">
        <v>0</v>
      </c>
      <c r="H3021" s="6">
        <v>2.6822876666666664E-5</v>
      </c>
      <c r="I3021" s="6">
        <v>6.6138600000000009E-6</v>
      </c>
      <c r="J3021" s="6">
        <v>0</v>
      </c>
      <c r="K3021" s="20">
        <v>0</v>
      </c>
      <c r="L3021" s="6">
        <v>0</v>
      </c>
      <c r="M3021" s="6">
        <v>0</v>
      </c>
      <c r="N3021" s="6">
        <v>0</v>
      </c>
      <c r="O3021" s="9">
        <v>0</v>
      </c>
    </row>
    <row r="3022" spans="1:15" x14ac:dyDescent="0.35">
      <c r="A3022" s="5">
        <v>2017</v>
      </c>
      <c r="B3022" s="6">
        <v>34031</v>
      </c>
      <c r="C3022" s="6">
        <v>2265005015</v>
      </c>
      <c r="D3022" s="12" t="s">
        <v>68</v>
      </c>
      <c r="E3022" s="12" t="s">
        <v>32</v>
      </c>
      <c r="F3022" s="12" t="s">
        <v>40</v>
      </c>
      <c r="G3022" s="6">
        <v>0</v>
      </c>
      <c r="H3022" s="6">
        <v>1.0471945E-4</v>
      </c>
      <c r="I3022" s="6">
        <v>7.7161700000000004E-6</v>
      </c>
      <c r="J3022" s="6">
        <v>0</v>
      </c>
      <c r="K3022" s="20">
        <v>0</v>
      </c>
      <c r="L3022" s="6">
        <v>0</v>
      </c>
      <c r="M3022" s="6">
        <v>0</v>
      </c>
      <c r="N3022" s="6">
        <v>0</v>
      </c>
      <c r="O3022" s="9">
        <v>0</v>
      </c>
    </row>
    <row r="3023" spans="1:15" x14ac:dyDescent="0.35">
      <c r="A3023" s="5">
        <v>2017</v>
      </c>
      <c r="B3023" s="6">
        <v>34031</v>
      </c>
      <c r="C3023" s="6">
        <v>2265005025</v>
      </c>
      <c r="D3023" s="12" t="s">
        <v>69</v>
      </c>
      <c r="E3023" s="12" t="s">
        <v>32</v>
      </c>
      <c r="F3023" s="12" t="s">
        <v>40</v>
      </c>
      <c r="G3023" s="6">
        <v>0</v>
      </c>
      <c r="H3023" s="6">
        <v>7.2385023333333318E-5</v>
      </c>
      <c r="I3023" s="6">
        <v>8.8184800000000007E-6</v>
      </c>
      <c r="J3023" s="6">
        <v>0</v>
      </c>
      <c r="K3023" s="20">
        <v>1.1023100000000001E-6</v>
      </c>
      <c r="L3023" s="6">
        <v>0</v>
      </c>
      <c r="M3023" s="6">
        <v>0</v>
      </c>
      <c r="N3023" s="6">
        <v>0</v>
      </c>
      <c r="O3023" s="9">
        <v>0</v>
      </c>
    </row>
    <row r="3024" spans="1:15" x14ac:dyDescent="0.35">
      <c r="A3024" s="5">
        <v>2017</v>
      </c>
      <c r="B3024" s="6">
        <v>34031</v>
      </c>
      <c r="C3024" s="6">
        <v>2265005030</v>
      </c>
      <c r="D3024" s="12" t="s">
        <v>70</v>
      </c>
      <c r="E3024" s="12" t="s">
        <v>32</v>
      </c>
      <c r="F3024" s="12" t="s">
        <v>40</v>
      </c>
      <c r="G3024" s="6">
        <v>0</v>
      </c>
      <c r="H3024" s="6">
        <v>2.241363666666667E-5</v>
      </c>
      <c r="I3024" s="6">
        <v>5.5115500000000006E-6</v>
      </c>
      <c r="J3024" s="6">
        <v>0</v>
      </c>
      <c r="K3024" s="20">
        <v>0</v>
      </c>
      <c r="L3024" s="6">
        <v>0</v>
      </c>
      <c r="M3024" s="6">
        <v>0</v>
      </c>
      <c r="N3024" s="6">
        <v>0</v>
      </c>
      <c r="O3024" s="9">
        <v>0</v>
      </c>
    </row>
    <row r="3025" spans="1:15" x14ac:dyDescent="0.35">
      <c r="A3025" s="5">
        <v>2017</v>
      </c>
      <c r="B3025" s="6">
        <v>34031</v>
      </c>
      <c r="C3025" s="6">
        <v>2265005035</v>
      </c>
      <c r="D3025" s="12" t="s">
        <v>31</v>
      </c>
      <c r="E3025" s="12" t="s">
        <v>32</v>
      </c>
      <c r="F3025" s="12" t="s">
        <v>40</v>
      </c>
      <c r="G3025" s="6">
        <v>0</v>
      </c>
      <c r="H3025" s="6">
        <v>2.4618256666666667E-4</v>
      </c>
      <c r="I3025" s="6">
        <v>5.1073696666666667E-5</v>
      </c>
      <c r="J3025" s="6">
        <v>0</v>
      </c>
      <c r="K3025" s="20">
        <v>1.1023100000000001E-6</v>
      </c>
      <c r="L3025" s="6">
        <v>0</v>
      </c>
      <c r="M3025" s="6">
        <v>0</v>
      </c>
      <c r="N3025" s="6">
        <v>0</v>
      </c>
      <c r="O3025" s="9">
        <v>1.1023100000000001E-6</v>
      </c>
    </row>
    <row r="3026" spans="1:15" x14ac:dyDescent="0.35">
      <c r="A3026" s="5">
        <v>2017</v>
      </c>
      <c r="B3026" s="6">
        <v>34031</v>
      </c>
      <c r="C3026" s="6">
        <v>2265005040</v>
      </c>
      <c r="D3026" s="12" t="s">
        <v>71</v>
      </c>
      <c r="E3026" s="12" t="s">
        <v>32</v>
      </c>
      <c r="F3026" s="12" t="s">
        <v>40</v>
      </c>
      <c r="G3026" s="6">
        <v>0</v>
      </c>
      <c r="H3026" s="6">
        <v>5.3057854666666666E-4</v>
      </c>
      <c r="I3026" s="6">
        <v>2.0209016666666664E-4</v>
      </c>
      <c r="J3026" s="6">
        <v>1.1023100000000001E-6</v>
      </c>
      <c r="K3026" s="20">
        <v>1.1023100000000001E-6</v>
      </c>
      <c r="L3026" s="6">
        <v>0</v>
      </c>
      <c r="M3026" s="6">
        <v>0</v>
      </c>
      <c r="N3026" s="6">
        <v>0</v>
      </c>
      <c r="O3026" s="9">
        <v>6.6138600000000009E-6</v>
      </c>
    </row>
    <row r="3027" spans="1:15" x14ac:dyDescent="0.35">
      <c r="A3027" s="5">
        <v>2017</v>
      </c>
      <c r="B3027" s="6">
        <v>34031</v>
      </c>
      <c r="C3027" s="6">
        <v>2265005045</v>
      </c>
      <c r="D3027" s="12" t="s">
        <v>72</v>
      </c>
      <c r="E3027" s="12" t="s">
        <v>32</v>
      </c>
      <c r="F3027" s="12" t="s">
        <v>40</v>
      </c>
      <c r="G3027" s="6">
        <v>0</v>
      </c>
      <c r="H3027" s="6">
        <v>1.1574255000000002E-4</v>
      </c>
      <c r="I3027" s="6">
        <v>1.3962593333333333E-5</v>
      </c>
      <c r="J3027" s="6">
        <v>0</v>
      </c>
      <c r="K3027" s="20">
        <v>1.1023100000000001E-6</v>
      </c>
      <c r="L3027" s="6">
        <v>0</v>
      </c>
      <c r="M3027" s="6">
        <v>0</v>
      </c>
      <c r="N3027" s="6">
        <v>0</v>
      </c>
      <c r="O3027" s="9">
        <v>1.1023100000000001E-6</v>
      </c>
    </row>
    <row r="3028" spans="1:15" x14ac:dyDescent="0.35">
      <c r="A3028" s="5">
        <v>2017</v>
      </c>
      <c r="B3028" s="6">
        <v>34031</v>
      </c>
      <c r="C3028" s="6">
        <v>2265005055</v>
      </c>
      <c r="D3028" s="12" t="s">
        <v>73</v>
      </c>
      <c r="E3028" s="12" t="s">
        <v>32</v>
      </c>
      <c r="F3028" s="12" t="s">
        <v>40</v>
      </c>
      <c r="G3028" s="6">
        <v>0</v>
      </c>
      <c r="H3028" s="6">
        <v>1.6608137333333335E-4</v>
      </c>
      <c r="I3028" s="6">
        <v>2.5720566666666669E-5</v>
      </c>
      <c r="J3028" s="6">
        <v>0</v>
      </c>
      <c r="K3028" s="20">
        <v>1.1023100000000001E-6</v>
      </c>
      <c r="L3028" s="6">
        <v>0</v>
      </c>
      <c r="M3028" s="6">
        <v>0</v>
      </c>
      <c r="N3028" s="6">
        <v>0</v>
      </c>
      <c r="O3028" s="9">
        <v>1.1023100000000001E-6</v>
      </c>
    </row>
    <row r="3029" spans="1:15" x14ac:dyDescent="0.35">
      <c r="A3029" s="5">
        <v>2017</v>
      </c>
      <c r="B3029" s="6">
        <v>34031</v>
      </c>
      <c r="C3029" s="6">
        <v>2265005060</v>
      </c>
      <c r="D3029" s="12" t="s">
        <v>74</v>
      </c>
      <c r="E3029" s="12" t="s">
        <v>32</v>
      </c>
      <c r="F3029" s="12" t="s">
        <v>40</v>
      </c>
      <c r="G3029" s="6">
        <v>0</v>
      </c>
      <c r="H3029" s="6">
        <v>1.8041140333333334E-4</v>
      </c>
      <c r="I3029" s="6">
        <v>4.4092400000000003E-6</v>
      </c>
      <c r="J3029" s="6">
        <v>0</v>
      </c>
      <c r="K3029" s="20">
        <v>0</v>
      </c>
      <c r="L3029" s="6">
        <v>0</v>
      </c>
      <c r="M3029" s="6">
        <v>0</v>
      </c>
      <c r="N3029" s="6">
        <v>0</v>
      </c>
      <c r="O3029" s="9">
        <v>0</v>
      </c>
    </row>
    <row r="3030" spans="1:15" x14ac:dyDescent="0.35">
      <c r="A3030" s="5">
        <v>2017</v>
      </c>
      <c r="B3030" s="6">
        <v>34031</v>
      </c>
      <c r="C3030" s="6">
        <v>2265006005</v>
      </c>
      <c r="D3030" s="12" t="s">
        <v>33</v>
      </c>
      <c r="E3030" s="12" t="s">
        <v>34</v>
      </c>
      <c r="F3030" s="12" t="s">
        <v>40</v>
      </c>
      <c r="G3030" s="6">
        <v>2.7521006333333328E-4</v>
      </c>
      <c r="H3030" s="6">
        <v>20.791521363066664</v>
      </c>
      <c r="I3030" s="6">
        <v>5.1957245898433335</v>
      </c>
      <c r="J3030" s="6">
        <v>1.4251031116666667E-2</v>
      </c>
      <c r="K3030" s="20">
        <v>4.1260933046666663E-2</v>
      </c>
      <c r="L3030" s="6">
        <v>2.5345781266666663E-3</v>
      </c>
      <c r="M3030" s="6">
        <v>2.3317530866666667E-3</v>
      </c>
      <c r="N3030" s="6">
        <v>3.8764568333333332E-4</v>
      </c>
      <c r="O3030" s="9">
        <v>0.13968913244</v>
      </c>
    </row>
    <row r="3031" spans="1:15" x14ac:dyDescent="0.35">
      <c r="A3031" s="5">
        <v>2017</v>
      </c>
      <c r="B3031" s="6">
        <v>34031</v>
      </c>
      <c r="C3031" s="6">
        <v>2265006010</v>
      </c>
      <c r="D3031" s="12" t="s">
        <v>35</v>
      </c>
      <c r="E3031" s="12" t="s">
        <v>34</v>
      </c>
      <c r="F3031" s="12" t="s">
        <v>40</v>
      </c>
      <c r="G3031" s="6">
        <v>6.9078093333333336E-5</v>
      </c>
      <c r="H3031" s="6">
        <v>5.2054105878133337</v>
      </c>
      <c r="I3031" s="6">
        <v>1.0221966812566665</v>
      </c>
      <c r="J3031" s="6">
        <v>3.4002589133333336E-3</v>
      </c>
      <c r="K3031" s="20">
        <v>1.118954881E-2</v>
      </c>
      <c r="L3031" s="6">
        <v>9.237357800000001E-4</v>
      </c>
      <c r="M3031" s="6">
        <v>8.4951357333333327E-4</v>
      </c>
      <c r="N3031" s="6">
        <v>9.7003279999999985E-5</v>
      </c>
      <c r="O3031" s="9">
        <v>3.2313482776666673E-2</v>
      </c>
    </row>
    <row r="3032" spans="1:15" x14ac:dyDescent="0.35">
      <c r="A3032" s="5">
        <v>2017</v>
      </c>
      <c r="B3032" s="6">
        <v>34031</v>
      </c>
      <c r="C3032" s="6">
        <v>2265006015</v>
      </c>
      <c r="D3032" s="12" t="s">
        <v>36</v>
      </c>
      <c r="E3032" s="12" t="s">
        <v>34</v>
      </c>
      <c r="F3032" s="12" t="s">
        <v>40</v>
      </c>
      <c r="G3032" s="6">
        <v>3.6743666666666665E-5</v>
      </c>
      <c r="H3032" s="6">
        <v>2.750763163866667</v>
      </c>
      <c r="I3032" s="6">
        <v>0.48783463923333331</v>
      </c>
      <c r="J3032" s="6">
        <v>1.56748482E-3</v>
      </c>
      <c r="K3032" s="20">
        <v>5.5339636366666667E-3</v>
      </c>
      <c r="L3032" s="6">
        <v>4.3467757666666669E-4</v>
      </c>
      <c r="M3032" s="6">
        <v>4.0013853000000002E-4</v>
      </c>
      <c r="N3032" s="6">
        <v>5.1441133333333338E-5</v>
      </c>
      <c r="O3032" s="9">
        <v>1.3389392133333332E-2</v>
      </c>
    </row>
    <row r="3033" spans="1:15" x14ac:dyDescent="0.35">
      <c r="A3033" s="5">
        <v>2017</v>
      </c>
      <c r="B3033" s="6">
        <v>34031</v>
      </c>
      <c r="C3033" s="6">
        <v>2265006025</v>
      </c>
      <c r="D3033" s="12" t="s">
        <v>75</v>
      </c>
      <c r="E3033" s="12" t="s">
        <v>34</v>
      </c>
      <c r="F3033" s="12" t="s">
        <v>40</v>
      </c>
      <c r="G3033" s="6">
        <v>7.7896573333333325E-5</v>
      </c>
      <c r="H3033" s="6">
        <v>5.913984274293334</v>
      </c>
      <c r="I3033" s="6">
        <v>1.3378611541533332</v>
      </c>
      <c r="J3033" s="6">
        <v>3.6052885733333334E-3</v>
      </c>
      <c r="K3033" s="20">
        <v>1.1170074666666667E-2</v>
      </c>
      <c r="L3033" s="6">
        <v>7.0547840000000008E-4</v>
      </c>
      <c r="M3033" s="6">
        <v>6.4889315333333333E-4</v>
      </c>
      <c r="N3033" s="6">
        <v>1.1023100000000001E-4</v>
      </c>
      <c r="O3033" s="9">
        <v>3.0558605256666666E-2</v>
      </c>
    </row>
    <row r="3034" spans="1:15" x14ac:dyDescent="0.35">
      <c r="A3034" s="5">
        <v>2017</v>
      </c>
      <c r="B3034" s="6">
        <v>34031</v>
      </c>
      <c r="C3034" s="6">
        <v>2265006030</v>
      </c>
      <c r="D3034" s="12" t="s">
        <v>76</v>
      </c>
      <c r="E3034" s="12" t="s">
        <v>34</v>
      </c>
      <c r="F3034" s="12" t="s">
        <v>40</v>
      </c>
      <c r="G3034" s="6">
        <v>1.2345871999999998E-4</v>
      </c>
      <c r="H3034" s="6">
        <v>9.3412913029700011</v>
      </c>
      <c r="I3034" s="6">
        <v>2.0509197725866666</v>
      </c>
      <c r="J3034" s="6">
        <v>6.3162362999999999E-3</v>
      </c>
      <c r="K3034" s="20">
        <v>1.6670234129999999E-2</v>
      </c>
      <c r="L3034" s="6">
        <v>1.5825497233333333E-3</v>
      </c>
      <c r="M3034" s="6">
        <v>1.4554166366666668E-3</v>
      </c>
      <c r="N3034" s="6">
        <v>1.7379754333333332E-4</v>
      </c>
      <c r="O3034" s="9">
        <v>6.1390583393333337E-2</v>
      </c>
    </row>
    <row r="3035" spans="1:15" x14ac:dyDescent="0.35">
      <c r="A3035" s="5">
        <v>2017</v>
      </c>
      <c r="B3035" s="6">
        <v>34031</v>
      </c>
      <c r="C3035" s="6">
        <v>2265006035</v>
      </c>
      <c r="D3035" s="12" t="s">
        <v>37</v>
      </c>
      <c r="E3035" s="12" t="s">
        <v>34</v>
      </c>
      <c r="F3035" s="12" t="s">
        <v>40</v>
      </c>
      <c r="G3035" s="6">
        <v>5.5115500000000006E-6</v>
      </c>
      <c r="H3035" s="6">
        <v>0.43871460332333334</v>
      </c>
      <c r="I3035" s="6">
        <v>0.10456880096666667</v>
      </c>
      <c r="J3035" s="6">
        <v>2.9358189666666665E-4</v>
      </c>
      <c r="K3035" s="20">
        <v>7.7859829666666663E-4</v>
      </c>
      <c r="L3035" s="6">
        <v>6.2464233333333331E-5</v>
      </c>
      <c r="M3035" s="6">
        <v>5.805499333333333E-5</v>
      </c>
      <c r="N3035" s="6">
        <v>8.083606666666666E-6</v>
      </c>
      <c r="O3035" s="9">
        <v>2.1755925033333334E-3</v>
      </c>
    </row>
    <row r="3036" spans="1:15" x14ac:dyDescent="0.35">
      <c r="A3036" s="5">
        <v>2017</v>
      </c>
      <c r="B3036" s="6">
        <v>34031</v>
      </c>
      <c r="C3036" s="6">
        <v>2265007010</v>
      </c>
      <c r="D3036" s="12" t="s">
        <v>77</v>
      </c>
      <c r="E3036" s="12" t="s">
        <v>39</v>
      </c>
      <c r="F3036" s="12" t="s">
        <v>40</v>
      </c>
      <c r="G3036" s="6">
        <v>0</v>
      </c>
      <c r="H3036" s="6">
        <v>5.1036953000000004E-4</v>
      </c>
      <c r="I3036" s="6">
        <v>1.5579314666666665E-4</v>
      </c>
      <c r="J3036" s="6">
        <v>1.1023100000000001E-6</v>
      </c>
      <c r="K3036" s="20">
        <v>2.2046200000000002E-6</v>
      </c>
      <c r="L3036" s="6">
        <v>0</v>
      </c>
      <c r="M3036" s="6">
        <v>0</v>
      </c>
      <c r="N3036" s="6">
        <v>0</v>
      </c>
      <c r="O3036" s="9">
        <v>6.6138600000000009E-6</v>
      </c>
    </row>
    <row r="3037" spans="1:15" x14ac:dyDescent="0.35">
      <c r="A3037" s="5">
        <v>2017</v>
      </c>
      <c r="B3037" s="6">
        <v>34031</v>
      </c>
      <c r="C3037" s="6">
        <v>2265007015</v>
      </c>
      <c r="D3037" s="12" t="s">
        <v>78</v>
      </c>
      <c r="E3037" s="12" t="s">
        <v>39</v>
      </c>
      <c r="F3037" s="12" t="s">
        <v>40</v>
      </c>
      <c r="G3037" s="6">
        <v>0</v>
      </c>
      <c r="H3037" s="6">
        <v>1.1023100000000001E-6</v>
      </c>
      <c r="I3037" s="6">
        <v>0</v>
      </c>
      <c r="J3037" s="6">
        <v>0</v>
      </c>
      <c r="K3037" s="20">
        <v>0</v>
      </c>
      <c r="L3037" s="6">
        <v>0</v>
      </c>
      <c r="M3037" s="6">
        <v>0</v>
      </c>
      <c r="N3037" s="6">
        <v>0</v>
      </c>
      <c r="O3037" s="9">
        <v>0</v>
      </c>
    </row>
    <row r="3038" spans="1:15" x14ac:dyDescent="0.35">
      <c r="A3038" s="5">
        <v>2017</v>
      </c>
      <c r="B3038" s="6">
        <v>34031</v>
      </c>
      <c r="C3038" s="6">
        <v>2267001060</v>
      </c>
      <c r="D3038" s="12" t="s">
        <v>80</v>
      </c>
      <c r="E3038" s="12" t="s">
        <v>9</v>
      </c>
      <c r="F3038" s="12" t="s">
        <v>81</v>
      </c>
      <c r="G3038" s="6">
        <v>0</v>
      </c>
      <c r="H3038" s="6">
        <v>2.6379380610000003E-2</v>
      </c>
      <c r="I3038" s="6">
        <v>1.3473902566666666E-3</v>
      </c>
      <c r="J3038" s="6">
        <v>1.433003E-5</v>
      </c>
      <c r="K3038" s="20">
        <v>2.8292623333333331E-4</v>
      </c>
      <c r="L3038" s="6">
        <v>2.2046200000000002E-6</v>
      </c>
      <c r="M3038" s="6">
        <v>2.2046200000000002E-6</v>
      </c>
      <c r="N3038" s="6">
        <v>0</v>
      </c>
      <c r="O3038" s="9">
        <v>6.2464233333333331E-5</v>
      </c>
    </row>
    <row r="3039" spans="1:15" x14ac:dyDescent="0.35">
      <c r="A3039" s="5">
        <v>2017</v>
      </c>
      <c r="B3039" s="6">
        <v>34031</v>
      </c>
      <c r="C3039" s="6">
        <v>2267002003</v>
      </c>
      <c r="D3039" s="12" t="s">
        <v>42</v>
      </c>
      <c r="E3039" s="12" t="s">
        <v>14</v>
      </c>
      <c r="F3039" s="12" t="s">
        <v>81</v>
      </c>
      <c r="G3039" s="6">
        <v>0</v>
      </c>
      <c r="H3039" s="6">
        <v>3.0038314936666671E-2</v>
      </c>
      <c r="I3039" s="6">
        <v>4.3467757666666669E-4</v>
      </c>
      <c r="J3039" s="6">
        <v>3.3069300000000005E-6</v>
      </c>
      <c r="K3039" s="20">
        <v>8.267324999999999E-5</v>
      </c>
      <c r="L3039" s="6">
        <v>3.3069300000000005E-6</v>
      </c>
      <c r="M3039" s="6">
        <v>3.3069300000000005E-6</v>
      </c>
      <c r="N3039" s="6">
        <v>0</v>
      </c>
      <c r="O3039" s="9">
        <v>1.3595156666666667E-5</v>
      </c>
    </row>
    <row r="3040" spans="1:15" x14ac:dyDescent="0.35">
      <c r="A3040" s="5">
        <v>2017</v>
      </c>
      <c r="B3040" s="6">
        <v>34031</v>
      </c>
      <c r="C3040" s="6">
        <v>2267002015</v>
      </c>
      <c r="D3040" s="12" t="s">
        <v>43</v>
      </c>
      <c r="E3040" s="12" t="s">
        <v>14</v>
      </c>
      <c r="F3040" s="12" t="s">
        <v>81</v>
      </c>
      <c r="G3040" s="6">
        <v>0</v>
      </c>
      <c r="H3040" s="6">
        <v>5.0058101719999998E-2</v>
      </c>
      <c r="I3040" s="6">
        <v>4.9163026E-4</v>
      </c>
      <c r="J3040" s="6">
        <v>2.2046200000000002E-6</v>
      </c>
      <c r="K3040" s="20">
        <v>9.1124293333333321E-5</v>
      </c>
      <c r="L3040" s="6">
        <v>5.5115500000000006E-6</v>
      </c>
      <c r="M3040" s="6">
        <v>5.5115500000000006E-6</v>
      </c>
      <c r="N3040" s="6">
        <v>0</v>
      </c>
      <c r="O3040" s="9">
        <v>1.212541E-5</v>
      </c>
    </row>
    <row r="3041" spans="1:15" x14ac:dyDescent="0.35">
      <c r="A3041" s="5">
        <v>2017</v>
      </c>
      <c r="B3041" s="6">
        <v>34031</v>
      </c>
      <c r="C3041" s="6">
        <v>2267002021</v>
      </c>
      <c r="D3041" s="12" t="s">
        <v>16</v>
      </c>
      <c r="E3041" s="12" t="s">
        <v>14</v>
      </c>
      <c r="F3041" s="12" t="s">
        <v>81</v>
      </c>
      <c r="G3041" s="6">
        <v>0</v>
      </c>
      <c r="H3041" s="6">
        <v>8.2107397533333331E-3</v>
      </c>
      <c r="I3041" s="6">
        <v>2.4067101666666666E-4</v>
      </c>
      <c r="J3041" s="6">
        <v>2.2046200000000002E-6</v>
      </c>
      <c r="K3041" s="20">
        <v>4.7031893333333337E-5</v>
      </c>
      <c r="L3041" s="6">
        <v>1.1023100000000001E-6</v>
      </c>
      <c r="M3041" s="6">
        <v>1.1023100000000001E-6</v>
      </c>
      <c r="N3041" s="6">
        <v>0</v>
      </c>
      <c r="O3041" s="9">
        <v>9.9207900000000009E-6</v>
      </c>
    </row>
    <row r="3042" spans="1:15" x14ac:dyDescent="0.35">
      <c r="A3042" s="5">
        <v>2017</v>
      </c>
      <c r="B3042" s="6">
        <v>34031</v>
      </c>
      <c r="C3042" s="6">
        <v>2267002024</v>
      </c>
      <c r="D3042" s="12" t="s">
        <v>44</v>
      </c>
      <c r="E3042" s="12" t="s">
        <v>14</v>
      </c>
      <c r="F3042" s="12" t="s">
        <v>81</v>
      </c>
      <c r="G3042" s="6">
        <v>0</v>
      </c>
      <c r="H3042" s="6">
        <v>5.4020538733333331E-3</v>
      </c>
      <c r="I3042" s="6">
        <v>7.2385023333333318E-5</v>
      </c>
      <c r="J3042" s="6">
        <v>0</v>
      </c>
      <c r="K3042" s="20">
        <v>1.3595156666666667E-5</v>
      </c>
      <c r="L3042" s="6">
        <v>3.6743666666666669E-7</v>
      </c>
      <c r="M3042" s="6">
        <v>3.6743666666666669E-7</v>
      </c>
      <c r="N3042" s="6">
        <v>0</v>
      </c>
      <c r="O3042" s="9">
        <v>2.2046200000000002E-6</v>
      </c>
    </row>
    <row r="3043" spans="1:15" x14ac:dyDescent="0.35">
      <c r="A3043" s="5">
        <v>2017</v>
      </c>
      <c r="B3043" s="6">
        <v>34031</v>
      </c>
      <c r="C3043" s="6">
        <v>2267002030</v>
      </c>
      <c r="D3043" s="12" t="s">
        <v>45</v>
      </c>
      <c r="E3043" s="12" t="s">
        <v>14</v>
      </c>
      <c r="F3043" s="12" t="s">
        <v>81</v>
      </c>
      <c r="G3043" s="6">
        <v>0</v>
      </c>
      <c r="H3043" s="6">
        <v>9.204472218333333E-2</v>
      </c>
      <c r="I3043" s="6">
        <v>1.3664969633333333E-3</v>
      </c>
      <c r="J3043" s="6">
        <v>9.9207900000000009E-6</v>
      </c>
      <c r="K3043" s="20">
        <v>2.5867541333333337E-4</v>
      </c>
      <c r="L3043" s="6">
        <v>9.185916666666668E-6</v>
      </c>
      <c r="M3043" s="6">
        <v>9.185916666666668E-6</v>
      </c>
      <c r="N3043" s="6">
        <v>0</v>
      </c>
      <c r="O3043" s="9">
        <v>4.4459836666666669E-5</v>
      </c>
    </row>
    <row r="3044" spans="1:15" x14ac:dyDescent="0.35">
      <c r="A3044" s="5">
        <v>2017</v>
      </c>
      <c r="B3044" s="6">
        <v>34031</v>
      </c>
      <c r="C3044" s="6">
        <v>2267002033</v>
      </c>
      <c r="D3044" s="12" t="s">
        <v>46</v>
      </c>
      <c r="E3044" s="12" t="s">
        <v>14</v>
      </c>
      <c r="F3044" s="12" t="s">
        <v>81</v>
      </c>
      <c r="G3044" s="6">
        <v>0</v>
      </c>
      <c r="H3044" s="6">
        <v>3.2697454093333328E-2</v>
      </c>
      <c r="I3044" s="6">
        <v>1.3911152199999998E-3</v>
      </c>
      <c r="J3044" s="6">
        <v>1.4697466666666668E-5</v>
      </c>
      <c r="K3044" s="20">
        <v>3.0093062999999996E-4</v>
      </c>
      <c r="L3044" s="6">
        <v>3.3069300000000005E-6</v>
      </c>
      <c r="M3044" s="6">
        <v>3.3069300000000005E-6</v>
      </c>
      <c r="N3044" s="6">
        <v>0</v>
      </c>
      <c r="O3044" s="9">
        <v>6.4668853333333341E-5</v>
      </c>
    </row>
    <row r="3045" spans="1:15" x14ac:dyDescent="0.35">
      <c r="A3045" s="5">
        <v>2017</v>
      </c>
      <c r="B3045" s="6">
        <v>34031</v>
      </c>
      <c r="C3045" s="6">
        <v>2267002039</v>
      </c>
      <c r="D3045" s="12" t="s">
        <v>18</v>
      </c>
      <c r="E3045" s="12" t="s">
        <v>14</v>
      </c>
      <c r="F3045" s="12" t="s">
        <v>81</v>
      </c>
      <c r="G3045" s="6">
        <v>0</v>
      </c>
      <c r="H3045" s="6">
        <v>8.6594534106666676E-2</v>
      </c>
      <c r="I3045" s="6">
        <v>7.7124956333333332E-4</v>
      </c>
      <c r="J3045" s="6">
        <v>4.4092400000000003E-6</v>
      </c>
      <c r="K3045" s="20">
        <v>1.4697466666666666E-4</v>
      </c>
      <c r="L3045" s="6">
        <v>8.8184800000000007E-6</v>
      </c>
      <c r="M3045" s="6">
        <v>8.8184800000000007E-6</v>
      </c>
      <c r="N3045" s="6">
        <v>0</v>
      </c>
      <c r="O3045" s="9">
        <v>1.7636960000000001E-5</v>
      </c>
    </row>
    <row r="3046" spans="1:15" x14ac:dyDescent="0.35">
      <c r="A3046" s="5">
        <v>2017</v>
      </c>
      <c r="B3046" s="6">
        <v>34031</v>
      </c>
      <c r="C3046" s="6">
        <v>2267002045</v>
      </c>
      <c r="D3046" s="12" t="s">
        <v>48</v>
      </c>
      <c r="E3046" s="12" t="s">
        <v>14</v>
      </c>
      <c r="F3046" s="12" t="s">
        <v>81</v>
      </c>
      <c r="G3046" s="6">
        <v>0</v>
      </c>
      <c r="H3046" s="6">
        <v>3.3249343966666671E-2</v>
      </c>
      <c r="I3046" s="6">
        <v>1.0387434566666669E-3</v>
      </c>
      <c r="J3046" s="6">
        <v>9.9207900000000009E-6</v>
      </c>
      <c r="K3046" s="20">
        <v>2.0282503999999999E-4</v>
      </c>
      <c r="L3046" s="6">
        <v>3.3069300000000005E-6</v>
      </c>
      <c r="M3046" s="6">
        <v>3.3069300000000005E-6</v>
      </c>
      <c r="N3046" s="6">
        <v>0</v>
      </c>
      <c r="O3046" s="9">
        <v>4.2622653333333336E-5</v>
      </c>
    </row>
    <row r="3047" spans="1:15" x14ac:dyDescent="0.35">
      <c r="A3047" s="5">
        <v>2017</v>
      </c>
      <c r="B3047" s="6">
        <v>34031</v>
      </c>
      <c r="C3047" s="6">
        <v>2267002054</v>
      </c>
      <c r="D3047" s="12" t="s">
        <v>19</v>
      </c>
      <c r="E3047" s="12" t="s">
        <v>14</v>
      </c>
      <c r="F3047" s="12" t="s">
        <v>81</v>
      </c>
      <c r="G3047" s="6">
        <v>0</v>
      </c>
      <c r="H3047" s="6">
        <v>5.4678250366666662E-3</v>
      </c>
      <c r="I3047" s="6">
        <v>1.4844441333333334E-4</v>
      </c>
      <c r="J3047" s="6">
        <v>1.1023100000000001E-6</v>
      </c>
      <c r="K3047" s="20">
        <v>2.7925186666666666E-5</v>
      </c>
      <c r="L3047" s="6">
        <v>0</v>
      </c>
      <c r="M3047" s="6">
        <v>0</v>
      </c>
      <c r="N3047" s="6">
        <v>0</v>
      </c>
      <c r="O3047" s="9">
        <v>5.5115500000000006E-6</v>
      </c>
    </row>
    <row r="3048" spans="1:15" x14ac:dyDescent="0.35">
      <c r="A3048" s="5">
        <v>2017</v>
      </c>
      <c r="B3048" s="6">
        <v>34031</v>
      </c>
      <c r="C3048" s="6">
        <v>2267002057</v>
      </c>
      <c r="D3048" s="12" t="s">
        <v>49</v>
      </c>
      <c r="E3048" s="12" t="s">
        <v>14</v>
      </c>
      <c r="F3048" s="12" t="s">
        <v>81</v>
      </c>
      <c r="G3048" s="6">
        <v>0</v>
      </c>
      <c r="H3048" s="6">
        <v>5.8835428813333333E-2</v>
      </c>
      <c r="I3048" s="6">
        <v>9.7664666000000003E-4</v>
      </c>
      <c r="J3048" s="6">
        <v>7.7161700000000004E-6</v>
      </c>
      <c r="K3048" s="20">
        <v>1.8482064333333334E-4</v>
      </c>
      <c r="L3048" s="6">
        <v>5.5115500000000006E-6</v>
      </c>
      <c r="M3048" s="6">
        <v>5.5115500000000006E-6</v>
      </c>
      <c r="N3048" s="6">
        <v>0</v>
      </c>
      <c r="O3048" s="9">
        <v>3.3436736666666676E-5</v>
      </c>
    </row>
    <row r="3049" spans="1:15" x14ac:dyDescent="0.35">
      <c r="A3049" s="5">
        <v>2017</v>
      </c>
      <c r="B3049" s="6">
        <v>34031</v>
      </c>
      <c r="C3049" s="6">
        <v>2267002060</v>
      </c>
      <c r="D3049" s="12" t="s">
        <v>50</v>
      </c>
      <c r="E3049" s="12" t="s">
        <v>14</v>
      </c>
      <c r="F3049" s="12" t="s">
        <v>81</v>
      </c>
      <c r="G3049" s="6">
        <v>0</v>
      </c>
      <c r="H3049" s="6">
        <v>0.14422954733000001</v>
      </c>
      <c r="I3049" s="6">
        <v>1.58842871E-3</v>
      </c>
      <c r="J3049" s="6">
        <v>9.185916666666668E-6</v>
      </c>
      <c r="K3049" s="20">
        <v>2.8990752999999994E-4</v>
      </c>
      <c r="L3049" s="6">
        <v>1.4697466666666668E-5</v>
      </c>
      <c r="M3049" s="6">
        <v>1.4697466666666668E-5</v>
      </c>
      <c r="N3049" s="6">
        <v>1.1023100000000001E-6</v>
      </c>
      <c r="O3049" s="9">
        <v>4.115290666666666E-5</v>
      </c>
    </row>
    <row r="3050" spans="1:15" x14ac:dyDescent="0.35">
      <c r="A3050" s="5">
        <v>2017</v>
      </c>
      <c r="B3050" s="6">
        <v>34031</v>
      </c>
      <c r="C3050" s="6">
        <v>2267002066</v>
      </c>
      <c r="D3050" s="12" t="s">
        <v>51</v>
      </c>
      <c r="E3050" s="12" t="s">
        <v>14</v>
      </c>
      <c r="F3050" s="12" t="s">
        <v>81</v>
      </c>
      <c r="G3050" s="6">
        <v>0</v>
      </c>
      <c r="H3050" s="6">
        <v>1.5711959303333332E-2</v>
      </c>
      <c r="I3050" s="6">
        <v>1.4917928666666666E-4</v>
      </c>
      <c r="J3050" s="6">
        <v>1.1023100000000001E-6</v>
      </c>
      <c r="K3050" s="20">
        <v>2.7557749999999995E-5</v>
      </c>
      <c r="L3050" s="6">
        <v>1.4697466666666668E-6</v>
      </c>
      <c r="M3050" s="6">
        <v>1.4697466666666668E-6</v>
      </c>
      <c r="N3050" s="6">
        <v>0</v>
      </c>
      <c r="O3050" s="9">
        <v>3.3069300000000005E-6</v>
      </c>
    </row>
    <row r="3051" spans="1:15" x14ac:dyDescent="0.35">
      <c r="A3051" s="5">
        <v>2017</v>
      </c>
      <c r="B3051" s="6">
        <v>34031</v>
      </c>
      <c r="C3051" s="6">
        <v>2267002072</v>
      </c>
      <c r="D3051" s="12" t="s">
        <v>52</v>
      </c>
      <c r="E3051" s="12" t="s">
        <v>14</v>
      </c>
      <c r="F3051" s="12" t="s">
        <v>81</v>
      </c>
      <c r="G3051" s="6">
        <v>0</v>
      </c>
      <c r="H3051" s="6">
        <v>0.12442250637666664</v>
      </c>
      <c r="I3051" s="6">
        <v>3.5553171866666666E-3</v>
      </c>
      <c r="J3051" s="6">
        <v>3.3436736666666676E-5</v>
      </c>
      <c r="K3051" s="20">
        <v>7.0437609000000001E-4</v>
      </c>
      <c r="L3051" s="6">
        <v>1.212541E-5</v>
      </c>
      <c r="M3051" s="6">
        <v>1.212541E-5</v>
      </c>
      <c r="N3051" s="6">
        <v>1.1023100000000001E-6</v>
      </c>
      <c r="O3051" s="9">
        <v>1.4623979333333335E-4</v>
      </c>
    </row>
    <row r="3052" spans="1:15" x14ac:dyDescent="0.35">
      <c r="A3052" s="5">
        <v>2017</v>
      </c>
      <c r="B3052" s="6">
        <v>34031</v>
      </c>
      <c r="C3052" s="6">
        <v>2267002081</v>
      </c>
      <c r="D3052" s="12" t="s">
        <v>54</v>
      </c>
      <c r="E3052" s="12" t="s">
        <v>14</v>
      </c>
      <c r="F3052" s="12" t="s">
        <v>81</v>
      </c>
      <c r="G3052" s="6">
        <v>0</v>
      </c>
      <c r="H3052" s="6">
        <v>5.1038790183333328E-2</v>
      </c>
      <c r="I3052" s="6">
        <v>1.82211843E-3</v>
      </c>
      <c r="J3052" s="6">
        <v>1.8004396666666665E-5</v>
      </c>
      <c r="K3052" s="20">
        <v>3.655994833333333E-4</v>
      </c>
      <c r="L3052" s="6">
        <v>4.7766766666666677E-6</v>
      </c>
      <c r="M3052" s="6">
        <v>4.7766766666666677E-6</v>
      </c>
      <c r="N3052" s="6">
        <v>0</v>
      </c>
      <c r="O3052" s="9">
        <v>7.8998883333333323E-5</v>
      </c>
    </row>
    <row r="3053" spans="1:15" x14ac:dyDescent="0.35">
      <c r="A3053" s="5">
        <v>2017</v>
      </c>
      <c r="B3053" s="6">
        <v>34031</v>
      </c>
      <c r="C3053" s="6">
        <v>2267003010</v>
      </c>
      <c r="D3053" s="12" t="s">
        <v>55</v>
      </c>
      <c r="E3053" s="12" t="s">
        <v>21</v>
      </c>
      <c r="F3053" s="12" t="s">
        <v>81</v>
      </c>
      <c r="G3053" s="6">
        <v>0</v>
      </c>
      <c r="H3053" s="6">
        <v>0.86219050577</v>
      </c>
      <c r="I3053" s="6">
        <v>3.0680594229999997E-2</v>
      </c>
      <c r="J3053" s="6">
        <v>2.7116826000000006E-4</v>
      </c>
      <c r="K3053" s="20">
        <v>5.5438844266666662E-3</v>
      </c>
      <c r="L3053" s="6">
        <v>8.451043333333333E-5</v>
      </c>
      <c r="M3053" s="6">
        <v>8.451043333333333E-5</v>
      </c>
      <c r="N3053" s="6">
        <v>4.4092400000000003E-6</v>
      </c>
      <c r="O3053" s="9">
        <v>1.1846158133333334E-3</v>
      </c>
    </row>
    <row r="3054" spans="1:15" x14ac:dyDescent="0.35">
      <c r="A3054" s="5">
        <v>2017</v>
      </c>
      <c r="B3054" s="6">
        <v>34031</v>
      </c>
      <c r="C3054" s="6">
        <v>2267003020</v>
      </c>
      <c r="D3054" s="12" t="s">
        <v>56</v>
      </c>
      <c r="E3054" s="12" t="s">
        <v>21</v>
      </c>
      <c r="F3054" s="12" t="s">
        <v>81</v>
      </c>
      <c r="G3054" s="6">
        <v>0</v>
      </c>
      <c r="H3054" s="6">
        <v>81.602527795360004</v>
      </c>
      <c r="I3054" s="6">
        <v>1.0367328432266669</v>
      </c>
      <c r="J3054" s="6">
        <v>5.8323222100000001E-3</v>
      </c>
      <c r="K3054" s="20">
        <v>0.17158704434666669</v>
      </c>
      <c r="L3054" s="6">
        <v>8.4550851366666652E-3</v>
      </c>
      <c r="M3054" s="6">
        <v>8.4550851366666652E-3</v>
      </c>
      <c r="N3054" s="6">
        <v>4.0124084000000003E-4</v>
      </c>
      <c r="O3054" s="9">
        <v>2.5465198183333333E-2</v>
      </c>
    </row>
    <row r="3055" spans="1:15" x14ac:dyDescent="0.35">
      <c r="A3055" s="5">
        <v>2017</v>
      </c>
      <c r="B3055" s="6">
        <v>34031</v>
      </c>
      <c r="C3055" s="6">
        <v>2267003030</v>
      </c>
      <c r="D3055" s="12" t="s">
        <v>20</v>
      </c>
      <c r="E3055" s="12" t="s">
        <v>21</v>
      </c>
      <c r="F3055" s="12" t="s">
        <v>81</v>
      </c>
      <c r="G3055" s="6">
        <v>0</v>
      </c>
      <c r="H3055" s="6">
        <v>0.59360495809999991</v>
      </c>
      <c r="I3055" s="6">
        <v>6.2596510533333332E-3</v>
      </c>
      <c r="J3055" s="6">
        <v>3.4539046666666668E-5</v>
      </c>
      <c r="K3055" s="20">
        <v>1.1089238600000002E-3</v>
      </c>
      <c r="L3055" s="6">
        <v>6.2464233333333331E-5</v>
      </c>
      <c r="M3055" s="6">
        <v>6.2464233333333331E-5</v>
      </c>
      <c r="N3055" s="6">
        <v>3.3069300000000005E-6</v>
      </c>
      <c r="O3055" s="9">
        <v>1.4844441333333334E-4</v>
      </c>
    </row>
    <row r="3056" spans="1:15" x14ac:dyDescent="0.35">
      <c r="A3056" s="5">
        <v>2017</v>
      </c>
      <c r="B3056" s="6">
        <v>34031</v>
      </c>
      <c r="C3056" s="6">
        <v>2267003040</v>
      </c>
      <c r="D3056" s="12" t="s">
        <v>82</v>
      </c>
      <c r="E3056" s="12" t="s">
        <v>21</v>
      </c>
      <c r="F3056" s="12" t="s">
        <v>81</v>
      </c>
      <c r="G3056" s="6">
        <v>0</v>
      </c>
      <c r="H3056" s="6">
        <v>0.17981615593333333</v>
      </c>
      <c r="I3056" s="6">
        <v>2.0308224566666666E-3</v>
      </c>
      <c r="J3056" s="6">
        <v>1.1023100000000001E-5</v>
      </c>
      <c r="K3056" s="20">
        <v>3.4539046666666673E-4</v>
      </c>
      <c r="L3056" s="6">
        <v>1.873927E-5</v>
      </c>
      <c r="M3056" s="6">
        <v>1.873927E-5</v>
      </c>
      <c r="N3056" s="6">
        <v>1.1023100000000001E-6</v>
      </c>
      <c r="O3056" s="9">
        <v>4.7766766666666671E-5</v>
      </c>
    </row>
    <row r="3057" spans="1:15" x14ac:dyDescent="0.35">
      <c r="A3057" s="5">
        <v>2017</v>
      </c>
      <c r="B3057" s="6">
        <v>34031</v>
      </c>
      <c r="C3057" s="6">
        <v>2267003050</v>
      </c>
      <c r="D3057" s="12" t="s">
        <v>83</v>
      </c>
      <c r="E3057" s="12" t="s">
        <v>21</v>
      </c>
      <c r="F3057" s="12" t="s">
        <v>81</v>
      </c>
      <c r="G3057" s="6">
        <v>0</v>
      </c>
      <c r="H3057" s="6">
        <v>4.6370139896666662E-2</v>
      </c>
      <c r="I3057" s="6">
        <v>1.5538896633333335E-3</v>
      </c>
      <c r="J3057" s="6">
        <v>1.212541E-5</v>
      </c>
      <c r="K3057" s="20">
        <v>2.5095924333333334E-4</v>
      </c>
      <c r="L3057" s="6">
        <v>4.4092400000000003E-6</v>
      </c>
      <c r="M3057" s="6">
        <v>4.4092400000000003E-6</v>
      </c>
      <c r="N3057" s="6">
        <v>0</v>
      </c>
      <c r="O3057" s="9">
        <v>5.3278316666666678E-5</v>
      </c>
    </row>
    <row r="3058" spans="1:15" x14ac:dyDescent="0.35">
      <c r="A3058" s="5">
        <v>2017</v>
      </c>
      <c r="B3058" s="6">
        <v>34031</v>
      </c>
      <c r="C3058" s="6">
        <v>2267003070</v>
      </c>
      <c r="D3058" s="12" t="s">
        <v>59</v>
      </c>
      <c r="E3058" s="12" t="s">
        <v>21</v>
      </c>
      <c r="F3058" s="12" t="s">
        <v>81</v>
      </c>
      <c r="G3058" s="6">
        <v>0</v>
      </c>
      <c r="H3058" s="6">
        <v>0.36018199711999999</v>
      </c>
      <c r="I3058" s="6">
        <v>3.1452578666666671E-3</v>
      </c>
      <c r="J3058" s="6">
        <v>1.6534650000000003E-5</v>
      </c>
      <c r="K3058" s="20">
        <v>6.0847511999999988E-4</v>
      </c>
      <c r="L3058" s="6">
        <v>3.7845976666666671E-5</v>
      </c>
      <c r="M3058" s="6">
        <v>3.7845976666666671E-5</v>
      </c>
      <c r="N3058" s="6">
        <v>2.2046200000000002E-6</v>
      </c>
      <c r="O3058" s="9">
        <v>7.2385023333333318E-5</v>
      </c>
    </row>
    <row r="3059" spans="1:15" x14ac:dyDescent="0.35">
      <c r="A3059" s="5">
        <v>2017</v>
      </c>
      <c r="B3059" s="6">
        <v>34031</v>
      </c>
      <c r="C3059" s="6">
        <v>2267004066</v>
      </c>
      <c r="D3059" s="12" t="s">
        <v>65</v>
      </c>
      <c r="E3059" s="12" t="s">
        <v>25</v>
      </c>
      <c r="F3059" s="12" t="s">
        <v>81</v>
      </c>
      <c r="G3059" s="6">
        <v>0</v>
      </c>
      <c r="H3059" s="6">
        <v>0.7115058310800001</v>
      </c>
      <c r="I3059" s="6">
        <v>8.5943436333333328E-3</v>
      </c>
      <c r="J3059" s="6">
        <v>4.7031893333333337E-5</v>
      </c>
      <c r="K3059" s="20">
        <v>1.4241845200000001E-3</v>
      </c>
      <c r="L3059" s="6">
        <v>7.4589643333333329E-5</v>
      </c>
      <c r="M3059" s="6">
        <v>7.4589643333333329E-5</v>
      </c>
      <c r="N3059" s="6">
        <v>3.3069300000000005E-6</v>
      </c>
      <c r="O3059" s="9">
        <v>2.0502965999999998E-4</v>
      </c>
    </row>
    <row r="3060" spans="1:15" x14ac:dyDescent="0.35">
      <c r="A3060" s="5">
        <v>2017</v>
      </c>
      <c r="B3060" s="6">
        <v>34031</v>
      </c>
      <c r="C3060" s="6">
        <v>2267005055</v>
      </c>
      <c r="D3060" s="12" t="s">
        <v>73</v>
      </c>
      <c r="E3060" s="12" t="s">
        <v>32</v>
      </c>
      <c r="F3060" s="12" t="s">
        <v>81</v>
      </c>
      <c r="G3060" s="6">
        <v>0</v>
      </c>
      <c r="H3060" s="6">
        <v>1.1023100000000001E-6</v>
      </c>
      <c r="I3060" s="6">
        <v>0</v>
      </c>
      <c r="J3060" s="6">
        <v>0</v>
      </c>
      <c r="K3060" s="20">
        <v>0</v>
      </c>
      <c r="L3060" s="6">
        <v>0</v>
      </c>
      <c r="M3060" s="6">
        <v>0</v>
      </c>
      <c r="N3060" s="6">
        <v>0</v>
      </c>
      <c r="O3060" s="9">
        <v>0</v>
      </c>
    </row>
    <row r="3061" spans="1:15" x14ac:dyDescent="0.35">
      <c r="A3061" s="5">
        <v>2017</v>
      </c>
      <c r="B3061" s="6">
        <v>34031</v>
      </c>
      <c r="C3061" s="6">
        <v>2267006005</v>
      </c>
      <c r="D3061" s="12" t="s">
        <v>33</v>
      </c>
      <c r="E3061" s="12" t="s">
        <v>34</v>
      </c>
      <c r="F3061" s="12" t="s">
        <v>81</v>
      </c>
      <c r="G3061" s="6">
        <v>0</v>
      </c>
      <c r="H3061" s="6">
        <v>2.0341095450866669</v>
      </c>
      <c r="I3061" s="6">
        <v>7.9521378273333332E-2</v>
      </c>
      <c r="J3061" s="6">
        <v>9.3953555666666678E-4</v>
      </c>
      <c r="K3061" s="20">
        <v>2.3889629756666666E-2</v>
      </c>
      <c r="L3061" s="6">
        <v>1.8849500999999999E-4</v>
      </c>
      <c r="M3061" s="6">
        <v>1.8849500999999999E-4</v>
      </c>
      <c r="N3061" s="6">
        <v>9.9207900000000009E-6</v>
      </c>
      <c r="O3061" s="9">
        <v>4.1039001300000001E-3</v>
      </c>
    </row>
    <row r="3062" spans="1:15" x14ac:dyDescent="0.35">
      <c r="A3062" s="5">
        <v>2017</v>
      </c>
      <c r="B3062" s="6">
        <v>34031</v>
      </c>
      <c r="C3062" s="6">
        <v>2267006010</v>
      </c>
      <c r="D3062" s="12" t="s">
        <v>35</v>
      </c>
      <c r="E3062" s="12" t="s">
        <v>34</v>
      </c>
      <c r="F3062" s="12" t="s">
        <v>81</v>
      </c>
      <c r="G3062" s="6">
        <v>0</v>
      </c>
      <c r="H3062" s="6">
        <v>0.4414777270566666</v>
      </c>
      <c r="I3062" s="6">
        <v>1.1092912966666667E-2</v>
      </c>
      <c r="J3062" s="6">
        <v>1.0692407E-4</v>
      </c>
      <c r="K3062" s="20">
        <v>2.8388156866666664E-3</v>
      </c>
      <c r="L3062" s="6">
        <v>4.3357526666666677E-5</v>
      </c>
      <c r="M3062" s="6">
        <v>4.3357526666666677E-5</v>
      </c>
      <c r="N3062" s="6">
        <v>2.2046200000000002E-6</v>
      </c>
      <c r="O3062" s="9">
        <v>4.6701200333333333E-4</v>
      </c>
    </row>
    <row r="3063" spans="1:15" x14ac:dyDescent="0.35">
      <c r="A3063" s="5">
        <v>2017</v>
      </c>
      <c r="B3063" s="6">
        <v>34031</v>
      </c>
      <c r="C3063" s="6">
        <v>2267006015</v>
      </c>
      <c r="D3063" s="12" t="s">
        <v>36</v>
      </c>
      <c r="E3063" s="12" t="s">
        <v>34</v>
      </c>
      <c r="F3063" s="12" t="s">
        <v>81</v>
      </c>
      <c r="G3063" s="6">
        <v>0</v>
      </c>
      <c r="H3063" s="6">
        <v>0.51011195689666666</v>
      </c>
      <c r="I3063" s="6">
        <v>8.770713233333333E-3</v>
      </c>
      <c r="J3063" s="6">
        <v>5.3645753333333328E-5</v>
      </c>
      <c r="K3063" s="20">
        <v>1.6203957E-3</v>
      </c>
      <c r="L3063" s="6">
        <v>5.2176006666666666E-5</v>
      </c>
      <c r="M3063" s="6">
        <v>5.2176006666666666E-5</v>
      </c>
      <c r="N3063" s="6">
        <v>2.2046200000000002E-6</v>
      </c>
      <c r="O3063" s="9">
        <v>2.3515946666666666E-4</v>
      </c>
    </row>
    <row r="3064" spans="1:15" x14ac:dyDescent="0.35">
      <c r="A3064" s="5">
        <v>2017</v>
      </c>
      <c r="B3064" s="6">
        <v>34031</v>
      </c>
      <c r="C3064" s="6">
        <v>2267006025</v>
      </c>
      <c r="D3064" s="12" t="s">
        <v>75</v>
      </c>
      <c r="E3064" s="12" t="s">
        <v>34</v>
      </c>
      <c r="F3064" s="12" t="s">
        <v>81</v>
      </c>
      <c r="G3064" s="6">
        <v>0</v>
      </c>
      <c r="H3064" s="6">
        <v>0.63600127044666666</v>
      </c>
      <c r="I3064" s="6">
        <v>1.2848525360000002E-2</v>
      </c>
      <c r="J3064" s="6">
        <v>8.9287110000000009E-5</v>
      </c>
      <c r="K3064" s="20">
        <v>2.086305393333333E-3</v>
      </c>
      <c r="L3064" s="6">
        <v>6.4668853333333341E-5</v>
      </c>
      <c r="M3064" s="6">
        <v>6.4668853333333341E-5</v>
      </c>
      <c r="N3064" s="6">
        <v>3.3069300000000005E-6</v>
      </c>
      <c r="O3064" s="9">
        <v>3.8911543000000001E-4</v>
      </c>
    </row>
    <row r="3065" spans="1:15" x14ac:dyDescent="0.35">
      <c r="A3065" s="5">
        <v>2017</v>
      </c>
      <c r="B3065" s="6">
        <v>34031</v>
      </c>
      <c r="C3065" s="6">
        <v>2267006030</v>
      </c>
      <c r="D3065" s="12" t="s">
        <v>76</v>
      </c>
      <c r="E3065" s="12" t="s">
        <v>34</v>
      </c>
      <c r="F3065" s="12" t="s">
        <v>81</v>
      </c>
      <c r="G3065" s="6">
        <v>0</v>
      </c>
      <c r="H3065" s="6">
        <v>8.6601147966666667E-3</v>
      </c>
      <c r="I3065" s="6">
        <v>3.4024635333333329E-4</v>
      </c>
      <c r="J3065" s="6">
        <v>3.3069300000000005E-6</v>
      </c>
      <c r="K3065" s="20">
        <v>6.2464233333333331E-5</v>
      </c>
      <c r="L3065" s="6">
        <v>1.1023100000000001E-6</v>
      </c>
      <c r="M3065" s="6">
        <v>1.1023100000000001E-6</v>
      </c>
      <c r="N3065" s="6">
        <v>0</v>
      </c>
      <c r="O3065" s="9">
        <v>1.3595156666666667E-5</v>
      </c>
    </row>
    <row r="3066" spans="1:15" x14ac:dyDescent="0.35">
      <c r="A3066" s="5">
        <v>2017</v>
      </c>
      <c r="B3066" s="6">
        <v>34031</v>
      </c>
      <c r="C3066" s="6">
        <v>2267006035</v>
      </c>
      <c r="D3066" s="12" t="s">
        <v>37</v>
      </c>
      <c r="E3066" s="12" t="s">
        <v>34</v>
      </c>
      <c r="F3066" s="12" t="s">
        <v>81</v>
      </c>
      <c r="G3066" s="6">
        <v>0</v>
      </c>
      <c r="H3066" s="6">
        <v>8.0148960099999996E-3</v>
      </c>
      <c r="I3066" s="6">
        <v>1.2051922666666668E-4</v>
      </c>
      <c r="J3066" s="6">
        <v>1.1023100000000001E-6</v>
      </c>
      <c r="K3066" s="20">
        <v>2.241363666666667E-5</v>
      </c>
      <c r="L3066" s="6">
        <v>1.1023100000000001E-6</v>
      </c>
      <c r="M3066" s="6">
        <v>1.1023100000000001E-6</v>
      </c>
      <c r="N3066" s="6">
        <v>0</v>
      </c>
      <c r="O3066" s="9">
        <v>3.3069300000000005E-6</v>
      </c>
    </row>
    <row r="3067" spans="1:15" x14ac:dyDescent="0.35">
      <c r="A3067" s="5">
        <v>2017</v>
      </c>
      <c r="B3067" s="6">
        <v>34031</v>
      </c>
      <c r="C3067" s="6">
        <v>2268002081</v>
      </c>
      <c r="D3067" s="12" t="s">
        <v>54</v>
      </c>
      <c r="E3067" s="12" t="s">
        <v>14</v>
      </c>
      <c r="F3067" s="12" t="s">
        <v>84</v>
      </c>
      <c r="G3067" s="6">
        <v>0</v>
      </c>
      <c r="H3067" s="6">
        <v>1.5693220033333333E-3</v>
      </c>
      <c r="I3067" s="6">
        <v>6.7975783333333324E-5</v>
      </c>
      <c r="J3067" s="6">
        <v>4.8869076666666663E-5</v>
      </c>
      <c r="K3067" s="20">
        <v>1.3595156666666667E-5</v>
      </c>
      <c r="L3067" s="6">
        <v>0</v>
      </c>
      <c r="M3067" s="6">
        <v>0</v>
      </c>
      <c r="N3067" s="6">
        <v>0</v>
      </c>
      <c r="O3067" s="9">
        <v>1.0288226666666667E-5</v>
      </c>
    </row>
    <row r="3068" spans="1:15" x14ac:dyDescent="0.35">
      <c r="A3068" s="5">
        <v>2017</v>
      </c>
      <c r="B3068" s="6">
        <v>34031</v>
      </c>
      <c r="C3068" s="6">
        <v>2268003020</v>
      </c>
      <c r="D3068" s="12" t="s">
        <v>56</v>
      </c>
      <c r="E3068" s="12" t="s">
        <v>21</v>
      </c>
      <c r="F3068" s="12" t="s">
        <v>84</v>
      </c>
      <c r="G3068" s="6">
        <v>0</v>
      </c>
      <c r="H3068" s="6">
        <v>5.4763899853666684</v>
      </c>
      <c r="I3068" s="6">
        <v>8.0577023816666676E-2</v>
      </c>
      <c r="J3068" s="6">
        <v>3.3934980786666666E-2</v>
      </c>
      <c r="K3068" s="20">
        <v>1.3806065313333333E-2</v>
      </c>
      <c r="L3068" s="6">
        <v>6.573441966666667E-4</v>
      </c>
      <c r="M3068" s="6">
        <v>6.573441966666667E-4</v>
      </c>
      <c r="N3068" s="6">
        <v>3.0864680000000001E-5</v>
      </c>
      <c r="O3068" s="9">
        <v>7.3358730499999995E-3</v>
      </c>
    </row>
    <row r="3069" spans="1:15" x14ac:dyDescent="0.35">
      <c r="A3069" s="5">
        <v>2017</v>
      </c>
      <c r="B3069" s="6">
        <v>34031</v>
      </c>
      <c r="C3069" s="6">
        <v>2268003030</v>
      </c>
      <c r="D3069" s="12" t="s">
        <v>20</v>
      </c>
      <c r="E3069" s="12" t="s">
        <v>21</v>
      </c>
      <c r="F3069" s="12" t="s">
        <v>84</v>
      </c>
      <c r="G3069" s="6">
        <v>0</v>
      </c>
      <c r="H3069" s="6">
        <v>7.0716860866666667E-3</v>
      </c>
      <c r="I3069" s="6">
        <v>1.0141251999999999E-4</v>
      </c>
      <c r="J3069" s="6">
        <v>4.2255216666666665E-5</v>
      </c>
      <c r="K3069" s="20">
        <v>1.7636960000000001E-5</v>
      </c>
      <c r="L3069" s="6">
        <v>1.1023100000000001E-6</v>
      </c>
      <c r="M3069" s="6">
        <v>1.1023100000000001E-6</v>
      </c>
      <c r="N3069" s="6">
        <v>0</v>
      </c>
      <c r="O3069" s="9">
        <v>8.8184800000000007E-6</v>
      </c>
    </row>
    <row r="3070" spans="1:15" x14ac:dyDescent="0.35">
      <c r="A3070" s="5">
        <v>2017</v>
      </c>
      <c r="B3070" s="6">
        <v>34031</v>
      </c>
      <c r="C3070" s="6">
        <v>2268003040</v>
      </c>
      <c r="D3070" s="12" t="s">
        <v>85</v>
      </c>
      <c r="E3070" s="12" t="s">
        <v>21</v>
      </c>
      <c r="F3070" s="12" t="s">
        <v>84</v>
      </c>
      <c r="G3070" s="6">
        <v>0</v>
      </c>
      <c r="H3070" s="6">
        <v>3.854043196666667E-3</v>
      </c>
      <c r="I3070" s="6">
        <v>5.2176006666666666E-5</v>
      </c>
      <c r="J3070" s="6">
        <v>2.1311326666666668E-5</v>
      </c>
      <c r="K3070" s="20">
        <v>8.8184800000000007E-6</v>
      </c>
      <c r="L3070" s="6">
        <v>0</v>
      </c>
      <c r="M3070" s="6">
        <v>0</v>
      </c>
      <c r="N3070" s="6">
        <v>0</v>
      </c>
      <c r="O3070" s="9">
        <v>4.4092400000000003E-6</v>
      </c>
    </row>
    <row r="3071" spans="1:15" x14ac:dyDescent="0.35">
      <c r="A3071" s="5">
        <v>2017</v>
      </c>
      <c r="B3071" s="6">
        <v>34031</v>
      </c>
      <c r="C3071" s="6">
        <v>2268003060</v>
      </c>
      <c r="D3071" s="12" t="s">
        <v>58</v>
      </c>
      <c r="E3071" s="12" t="s">
        <v>21</v>
      </c>
      <c r="F3071" s="12" t="s">
        <v>84</v>
      </c>
      <c r="G3071" s="6">
        <v>0</v>
      </c>
      <c r="H3071" s="6">
        <v>8.4819080133333325E-3</v>
      </c>
      <c r="I3071" s="6">
        <v>1.1721229666666667E-4</v>
      </c>
      <c r="J3071" s="6">
        <v>5.2543443333333337E-5</v>
      </c>
      <c r="K3071" s="20">
        <v>2.1311326666666668E-5</v>
      </c>
      <c r="L3071" s="6">
        <v>1.1023100000000001E-6</v>
      </c>
      <c r="M3071" s="6">
        <v>1.1023100000000001E-6</v>
      </c>
      <c r="N3071" s="6">
        <v>0</v>
      </c>
      <c r="O3071" s="9">
        <v>1.1390536666666669E-5</v>
      </c>
    </row>
    <row r="3072" spans="1:15" x14ac:dyDescent="0.35">
      <c r="A3072" s="5">
        <v>2017</v>
      </c>
      <c r="B3072" s="6">
        <v>34031</v>
      </c>
      <c r="C3072" s="6">
        <v>2268003070</v>
      </c>
      <c r="D3072" s="12" t="s">
        <v>59</v>
      </c>
      <c r="E3072" s="12" t="s">
        <v>21</v>
      </c>
      <c r="F3072" s="12" t="s">
        <v>84</v>
      </c>
      <c r="G3072" s="6">
        <v>0</v>
      </c>
      <c r="H3072" s="6">
        <v>2.2575308799999999E-2</v>
      </c>
      <c r="I3072" s="6">
        <v>2.2744329666666665E-4</v>
      </c>
      <c r="J3072" s="6">
        <v>9.2594040000000004E-5</v>
      </c>
      <c r="K3072" s="20">
        <v>4.5929583333333331E-5</v>
      </c>
      <c r="L3072" s="6">
        <v>2.5720566666666666E-6</v>
      </c>
      <c r="M3072" s="6">
        <v>2.5720566666666666E-6</v>
      </c>
      <c r="N3072" s="6">
        <v>0</v>
      </c>
      <c r="O3072" s="9">
        <v>1.9841580000000002E-5</v>
      </c>
    </row>
    <row r="3073" spans="1:15" x14ac:dyDescent="0.35">
      <c r="A3073" s="5">
        <v>2017</v>
      </c>
      <c r="B3073" s="6">
        <v>34031</v>
      </c>
      <c r="C3073" s="6">
        <v>2268005055</v>
      </c>
      <c r="D3073" s="12" t="s">
        <v>73</v>
      </c>
      <c r="E3073" s="12" t="s">
        <v>32</v>
      </c>
      <c r="F3073" s="12" t="s">
        <v>84</v>
      </c>
      <c r="G3073" s="6">
        <v>0</v>
      </c>
      <c r="H3073" s="6">
        <v>1.4697466666666668E-6</v>
      </c>
      <c r="I3073" s="6">
        <v>0</v>
      </c>
      <c r="J3073" s="6">
        <v>0</v>
      </c>
      <c r="K3073" s="20">
        <v>0</v>
      </c>
      <c r="L3073" s="6">
        <v>0</v>
      </c>
      <c r="M3073" s="6">
        <v>0</v>
      </c>
      <c r="N3073" s="6">
        <v>0</v>
      </c>
      <c r="O3073" s="9">
        <v>0</v>
      </c>
    </row>
    <row r="3074" spans="1:15" x14ac:dyDescent="0.35">
      <c r="A3074" s="5">
        <v>2017</v>
      </c>
      <c r="B3074" s="6">
        <v>34031</v>
      </c>
      <c r="C3074" s="6">
        <v>2268006005</v>
      </c>
      <c r="D3074" s="12" t="s">
        <v>33</v>
      </c>
      <c r="E3074" s="12" t="s">
        <v>34</v>
      </c>
      <c r="F3074" s="12" t="s">
        <v>84</v>
      </c>
      <c r="G3074" s="6">
        <v>0</v>
      </c>
      <c r="H3074" s="6">
        <v>0.60654717981000006</v>
      </c>
      <c r="I3074" s="6">
        <v>3.0933390656666667E-2</v>
      </c>
      <c r="J3074" s="6">
        <v>2.6911061466666667E-2</v>
      </c>
      <c r="K3074" s="20">
        <v>9.5081586233333338E-3</v>
      </c>
      <c r="L3074" s="6">
        <v>6.9078093333333336E-5</v>
      </c>
      <c r="M3074" s="6">
        <v>6.9078093333333336E-5</v>
      </c>
      <c r="N3074" s="6">
        <v>3.3069300000000005E-6</v>
      </c>
      <c r="O3074" s="9">
        <v>5.8168898699999987E-3</v>
      </c>
    </row>
    <row r="3075" spans="1:15" x14ac:dyDescent="0.35">
      <c r="A3075" s="5">
        <v>2017</v>
      </c>
      <c r="B3075" s="6">
        <v>34031</v>
      </c>
      <c r="C3075" s="6">
        <v>2268006010</v>
      </c>
      <c r="D3075" s="12" t="s">
        <v>35</v>
      </c>
      <c r="E3075" s="12" t="s">
        <v>34</v>
      </c>
      <c r="F3075" s="12" t="s">
        <v>84</v>
      </c>
      <c r="G3075" s="6">
        <v>0</v>
      </c>
      <c r="H3075" s="6">
        <v>3.0187494223333333E-2</v>
      </c>
      <c r="I3075" s="6">
        <v>1.10231E-3</v>
      </c>
      <c r="J3075" s="6">
        <v>8.3040686666666682E-4</v>
      </c>
      <c r="K3075" s="20">
        <v>2.9982832000000005E-4</v>
      </c>
      <c r="L3075" s="6">
        <v>3.3069300000000005E-6</v>
      </c>
      <c r="M3075" s="6">
        <v>3.3069300000000005E-6</v>
      </c>
      <c r="N3075" s="6">
        <v>0</v>
      </c>
      <c r="O3075" s="9">
        <v>1.7930909333333336E-4</v>
      </c>
    </row>
    <row r="3076" spans="1:15" x14ac:dyDescent="0.35">
      <c r="A3076" s="5">
        <v>2017</v>
      </c>
      <c r="B3076" s="6">
        <v>34031</v>
      </c>
      <c r="C3076" s="6">
        <v>2268006015</v>
      </c>
      <c r="D3076" s="12" t="s">
        <v>36</v>
      </c>
      <c r="E3076" s="12" t="s">
        <v>34</v>
      </c>
      <c r="F3076" s="12" t="s">
        <v>84</v>
      </c>
      <c r="G3076" s="6">
        <v>0</v>
      </c>
      <c r="H3076" s="6">
        <v>4.1246603016666661E-2</v>
      </c>
      <c r="I3076" s="6">
        <v>8.535553766666667E-4</v>
      </c>
      <c r="J3076" s="6">
        <v>3.8691081000000004E-4</v>
      </c>
      <c r="K3076" s="20">
        <v>1.6056982333333334E-4</v>
      </c>
      <c r="L3076" s="6">
        <v>4.7766766666666677E-6</v>
      </c>
      <c r="M3076" s="6">
        <v>4.7766766666666677E-6</v>
      </c>
      <c r="N3076" s="6">
        <v>0</v>
      </c>
      <c r="O3076" s="9">
        <v>8.3775560000000002E-5</v>
      </c>
    </row>
    <row r="3077" spans="1:15" x14ac:dyDescent="0.35">
      <c r="A3077" s="5">
        <v>2017</v>
      </c>
      <c r="B3077" s="6">
        <v>34031</v>
      </c>
      <c r="C3077" s="6">
        <v>2268006020</v>
      </c>
      <c r="D3077" s="12" t="s">
        <v>86</v>
      </c>
      <c r="E3077" s="12" t="s">
        <v>34</v>
      </c>
      <c r="F3077" s="12" t="s">
        <v>84</v>
      </c>
      <c r="G3077" s="6">
        <v>0</v>
      </c>
      <c r="H3077" s="6">
        <v>1.4968814970633335</v>
      </c>
      <c r="I3077" s="6">
        <v>1.6716163713333333E-2</v>
      </c>
      <c r="J3077" s="6">
        <v>7.1532570266666677E-3</v>
      </c>
      <c r="K3077" s="20">
        <v>3.20882441E-3</v>
      </c>
      <c r="L3077" s="6">
        <v>1.9731348999999998E-4</v>
      </c>
      <c r="M3077" s="6">
        <v>1.9731348999999998E-4</v>
      </c>
      <c r="N3077" s="6">
        <v>8.8184800000000007E-6</v>
      </c>
      <c r="O3077" s="9">
        <v>1.5461734933333332E-3</v>
      </c>
    </row>
    <row r="3078" spans="1:15" x14ac:dyDescent="0.35">
      <c r="A3078" s="5">
        <v>2017</v>
      </c>
      <c r="B3078" s="6">
        <v>34031</v>
      </c>
      <c r="C3078" s="6">
        <v>2270001060</v>
      </c>
      <c r="D3078" s="12" t="s">
        <v>87</v>
      </c>
      <c r="E3078" s="12" t="s">
        <v>9</v>
      </c>
      <c r="F3078" s="12" t="s">
        <v>88</v>
      </c>
      <c r="G3078" s="6">
        <v>3.3069300000000005E-6</v>
      </c>
      <c r="H3078" s="6">
        <v>0.41162974431333338</v>
      </c>
      <c r="I3078" s="6">
        <v>3.0625846166666671E-3</v>
      </c>
      <c r="J3078" s="6">
        <v>1.6534650000000003E-5</v>
      </c>
      <c r="K3078" s="20">
        <v>3.3047253799999999E-3</v>
      </c>
      <c r="L3078" s="6">
        <v>4.5157966333333332E-4</v>
      </c>
      <c r="M3078" s="6">
        <v>4.3798450666666667E-4</v>
      </c>
      <c r="N3078" s="6">
        <v>1.1023100000000001E-6</v>
      </c>
      <c r="O3078" s="9">
        <v>8.0027706000000004E-4</v>
      </c>
    </row>
    <row r="3079" spans="1:15" x14ac:dyDescent="0.35">
      <c r="A3079" s="5">
        <v>2017</v>
      </c>
      <c r="B3079" s="6">
        <v>34031</v>
      </c>
      <c r="C3079" s="6">
        <v>2270002003</v>
      </c>
      <c r="D3079" s="12" t="s">
        <v>42</v>
      </c>
      <c r="E3079" s="12" t="s">
        <v>14</v>
      </c>
      <c r="F3079" s="12" t="s">
        <v>88</v>
      </c>
      <c r="G3079" s="6">
        <v>3.5641356666666673E-5</v>
      </c>
      <c r="H3079" s="6">
        <v>4.4016042986300006</v>
      </c>
      <c r="I3079" s="6">
        <v>5.8804564133333346E-3</v>
      </c>
      <c r="J3079" s="6">
        <v>7.8264009999999995E-5</v>
      </c>
      <c r="K3079" s="20">
        <v>1.5652802E-2</v>
      </c>
      <c r="L3079" s="6">
        <v>1.0486642466666666E-3</v>
      </c>
      <c r="M3079" s="6">
        <v>1.0174321299999999E-3</v>
      </c>
      <c r="N3079" s="6">
        <v>1.3227720000000002E-5</v>
      </c>
      <c r="O3079" s="9">
        <v>8.9617802999999996E-4</v>
      </c>
    </row>
    <row r="3080" spans="1:15" x14ac:dyDescent="0.35">
      <c r="A3080" s="5">
        <v>2017</v>
      </c>
      <c r="B3080" s="6">
        <v>34031</v>
      </c>
      <c r="C3080" s="6">
        <v>2270002006</v>
      </c>
      <c r="D3080" s="12" t="s">
        <v>13</v>
      </c>
      <c r="E3080" s="12" t="s">
        <v>14</v>
      </c>
      <c r="F3080" s="12" t="s">
        <v>88</v>
      </c>
      <c r="G3080" s="6">
        <v>0</v>
      </c>
      <c r="H3080" s="6">
        <v>7.1764055366666663E-3</v>
      </c>
      <c r="I3080" s="6">
        <v>3.3436736666666676E-5</v>
      </c>
      <c r="J3080" s="6">
        <v>1.1023100000000001E-6</v>
      </c>
      <c r="K3080" s="20">
        <v>5.438062666666667E-5</v>
      </c>
      <c r="L3080" s="6">
        <v>3.3069300000000005E-6</v>
      </c>
      <c r="M3080" s="6">
        <v>3.3069300000000005E-6</v>
      </c>
      <c r="N3080" s="6">
        <v>0</v>
      </c>
      <c r="O3080" s="9">
        <v>9.9207900000000009E-6</v>
      </c>
    </row>
    <row r="3081" spans="1:15" x14ac:dyDescent="0.35">
      <c r="A3081" s="5">
        <v>2017</v>
      </c>
      <c r="B3081" s="6">
        <v>34031</v>
      </c>
      <c r="C3081" s="6">
        <v>2270002009</v>
      </c>
      <c r="D3081" s="12" t="s">
        <v>15</v>
      </c>
      <c r="E3081" s="12" t="s">
        <v>14</v>
      </c>
      <c r="F3081" s="12" t="s">
        <v>88</v>
      </c>
      <c r="G3081" s="6">
        <v>1.1023100000000001E-6</v>
      </c>
      <c r="H3081" s="6">
        <v>0.11817755279000002</v>
      </c>
      <c r="I3081" s="6">
        <v>4.7583048333333337E-4</v>
      </c>
      <c r="J3081" s="6">
        <v>1.1023100000000001E-5</v>
      </c>
      <c r="K3081" s="20">
        <v>8.5833205333333336E-4</v>
      </c>
      <c r="L3081" s="6">
        <v>5.2543443333333337E-5</v>
      </c>
      <c r="M3081" s="6">
        <v>5.1073696666666667E-5</v>
      </c>
      <c r="N3081" s="6">
        <v>0</v>
      </c>
      <c r="O3081" s="9">
        <v>1.3925849666666666E-4</v>
      </c>
    </row>
    <row r="3082" spans="1:15" x14ac:dyDescent="0.35">
      <c r="A3082" s="5">
        <v>2017</v>
      </c>
      <c r="B3082" s="6">
        <v>34031</v>
      </c>
      <c r="C3082" s="6">
        <v>2270002015</v>
      </c>
      <c r="D3082" s="12" t="s">
        <v>43</v>
      </c>
      <c r="E3082" s="12" t="s">
        <v>14</v>
      </c>
      <c r="F3082" s="12" t="s">
        <v>88</v>
      </c>
      <c r="G3082" s="6">
        <v>8.9287110000000009E-5</v>
      </c>
      <c r="H3082" s="6">
        <v>11.022893868030001</v>
      </c>
      <c r="I3082" s="6">
        <v>1.8034526473333336E-2</v>
      </c>
      <c r="J3082" s="6">
        <v>2.1495045000000001E-4</v>
      </c>
      <c r="K3082" s="20">
        <v>4.336193590666667E-2</v>
      </c>
      <c r="L3082" s="6">
        <v>3.0541335733333332E-3</v>
      </c>
      <c r="M3082" s="6">
        <v>2.9626418433333335E-3</v>
      </c>
      <c r="N3082" s="6">
        <v>3.3436736666666676E-5</v>
      </c>
      <c r="O3082" s="9">
        <v>2.5845495133333331E-3</v>
      </c>
    </row>
    <row r="3083" spans="1:15" x14ac:dyDescent="0.35">
      <c r="A3083" s="5">
        <v>2017</v>
      </c>
      <c r="B3083" s="6">
        <v>34031</v>
      </c>
      <c r="C3083" s="6">
        <v>2270002018</v>
      </c>
      <c r="D3083" s="12" t="s">
        <v>89</v>
      </c>
      <c r="E3083" s="12" t="s">
        <v>14</v>
      </c>
      <c r="F3083" s="12" t="s">
        <v>88</v>
      </c>
      <c r="G3083" s="6">
        <v>9.7003279999999985E-5</v>
      </c>
      <c r="H3083" s="6">
        <v>11.991772182023334</v>
      </c>
      <c r="I3083" s="6">
        <v>1.5400005573333334E-2</v>
      </c>
      <c r="J3083" s="6">
        <v>1.7049061333333334E-4</v>
      </c>
      <c r="K3083" s="20">
        <v>3.515744257666667E-2</v>
      </c>
      <c r="L3083" s="6">
        <v>2.0039995800000001E-3</v>
      </c>
      <c r="M3083" s="6">
        <v>1.9448422766666668E-3</v>
      </c>
      <c r="N3083" s="6">
        <v>3.6743666666666665E-5</v>
      </c>
      <c r="O3083" s="9">
        <v>1.8970755100000002E-3</v>
      </c>
    </row>
    <row r="3084" spans="1:15" x14ac:dyDescent="0.35">
      <c r="A3084" s="5">
        <v>2017</v>
      </c>
      <c r="B3084" s="6">
        <v>34031</v>
      </c>
      <c r="C3084" s="6">
        <v>2270002021</v>
      </c>
      <c r="D3084" s="12" t="s">
        <v>16</v>
      </c>
      <c r="E3084" s="12" t="s">
        <v>14</v>
      </c>
      <c r="F3084" s="12" t="s">
        <v>88</v>
      </c>
      <c r="G3084" s="6">
        <v>5.5115500000000006E-6</v>
      </c>
      <c r="H3084" s="6">
        <v>0.66283443534000008</v>
      </c>
      <c r="I3084" s="6">
        <v>1.0975333233333333E-3</v>
      </c>
      <c r="J3084" s="6">
        <v>1.433003E-5</v>
      </c>
      <c r="K3084" s="20">
        <v>2.7282172499999997E-3</v>
      </c>
      <c r="L3084" s="6">
        <v>1.8812757333333332E-4</v>
      </c>
      <c r="M3084" s="6">
        <v>1.8261602333333334E-4</v>
      </c>
      <c r="N3084" s="6">
        <v>2.2046200000000002E-6</v>
      </c>
      <c r="O3084" s="9">
        <v>1.9290425000000001E-4</v>
      </c>
    </row>
    <row r="3085" spans="1:15" x14ac:dyDescent="0.35">
      <c r="A3085" s="5">
        <v>2017</v>
      </c>
      <c r="B3085" s="6">
        <v>34031</v>
      </c>
      <c r="C3085" s="6">
        <v>2270002024</v>
      </c>
      <c r="D3085" s="12" t="s">
        <v>44</v>
      </c>
      <c r="E3085" s="12" t="s">
        <v>14</v>
      </c>
      <c r="F3085" s="12" t="s">
        <v>88</v>
      </c>
      <c r="G3085" s="6">
        <v>3.3069300000000005E-6</v>
      </c>
      <c r="H3085" s="6">
        <v>0.3956300821</v>
      </c>
      <c r="I3085" s="6">
        <v>9.5496789666666673E-4</v>
      </c>
      <c r="J3085" s="6">
        <v>8.8184800000000007E-6</v>
      </c>
      <c r="K3085" s="20">
        <v>2.17926687E-3</v>
      </c>
      <c r="L3085" s="6">
        <v>1.3264463666666667E-4</v>
      </c>
      <c r="M3085" s="6">
        <v>1.2933770666666668E-4</v>
      </c>
      <c r="N3085" s="6">
        <v>1.1023100000000001E-6</v>
      </c>
      <c r="O3085" s="9">
        <v>1.4293286333333334E-4</v>
      </c>
    </row>
    <row r="3086" spans="1:15" x14ac:dyDescent="0.35">
      <c r="A3086" s="5">
        <v>2017</v>
      </c>
      <c r="B3086" s="6">
        <v>34031</v>
      </c>
      <c r="C3086" s="6">
        <v>2270002027</v>
      </c>
      <c r="D3086" s="12" t="s">
        <v>17</v>
      </c>
      <c r="E3086" s="12" t="s">
        <v>14</v>
      </c>
      <c r="F3086" s="12" t="s">
        <v>88</v>
      </c>
      <c r="G3086" s="6">
        <v>9.9207900000000009E-6</v>
      </c>
      <c r="H3086" s="6">
        <v>1.21729967227</v>
      </c>
      <c r="I3086" s="6">
        <v>3.1897177033333329E-3</v>
      </c>
      <c r="J3086" s="6">
        <v>6.1361923333333346E-5</v>
      </c>
      <c r="K3086" s="20">
        <v>7.93552969E-3</v>
      </c>
      <c r="L3086" s="6">
        <v>4.2034754666666669E-4</v>
      </c>
      <c r="M3086" s="6">
        <v>4.078547E-4</v>
      </c>
      <c r="N3086" s="6">
        <v>4.4092400000000003E-6</v>
      </c>
      <c r="O3086" s="9">
        <v>8.1791402000000013E-4</v>
      </c>
    </row>
    <row r="3087" spans="1:15" x14ac:dyDescent="0.35">
      <c r="A3087" s="5">
        <v>2017</v>
      </c>
      <c r="B3087" s="6">
        <v>34031</v>
      </c>
      <c r="C3087" s="6">
        <v>2270002030</v>
      </c>
      <c r="D3087" s="12" t="s">
        <v>45</v>
      </c>
      <c r="E3087" s="12" t="s">
        <v>14</v>
      </c>
      <c r="F3087" s="12" t="s">
        <v>88</v>
      </c>
      <c r="G3087" s="6">
        <v>4.2255216666666665E-5</v>
      </c>
      <c r="H3087" s="6">
        <v>5.2209042897366666</v>
      </c>
      <c r="I3087" s="6">
        <v>1.1167870046666667E-2</v>
      </c>
      <c r="J3087" s="6">
        <v>1.3154232666666668E-4</v>
      </c>
      <c r="K3087" s="20">
        <v>2.5823081496666667E-2</v>
      </c>
      <c r="L3087" s="6">
        <v>1.6707345233333334E-3</v>
      </c>
      <c r="M3087" s="6">
        <v>1.6207631366666666E-3</v>
      </c>
      <c r="N3087" s="6">
        <v>1.6534650000000003E-5</v>
      </c>
      <c r="O3087" s="9">
        <v>1.7923560599999999E-3</v>
      </c>
    </row>
    <row r="3088" spans="1:15" x14ac:dyDescent="0.35">
      <c r="A3088" s="5">
        <v>2017</v>
      </c>
      <c r="B3088" s="6">
        <v>34031</v>
      </c>
      <c r="C3088" s="6">
        <v>2270002033</v>
      </c>
      <c r="D3088" s="12" t="s">
        <v>46</v>
      </c>
      <c r="E3088" s="12" t="s">
        <v>14</v>
      </c>
      <c r="F3088" s="12" t="s">
        <v>88</v>
      </c>
      <c r="G3088" s="6">
        <v>3.6743666666666665E-5</v>
      </c>
      <c r="H3088" s="6">
        <v>4.4948262878933329</v>
      </c>
      <c r="I3088" s="6">
        <v>8.3713095766666679E-3</v>
      </c>
      <c r="J3088" s="6">
        <v>7.7161699999999997E-5</v>
      </c>
      <c r="K3088" s="20">
        <v>3.0006347946666664E-2</v>
      </c>
      <c r="L3088" s="6">
        <v>1.5024485300000002E-3</v>
      </c>
      <c r="M3088" s="6">
        <v>1.4576212566666665E-3</v>
      </c>
      <c r="N3088" s="6">
        <v>1.4697466666666668E-5</v>
      </c>
      <c r="O3088" s="9">
        <v>2.0594825166666661E-3</v>
      </c>
    </row>
    <row r="3089" spans="1:15" x14ac:dyDescent="0.35">
      <c r="A3089" s="5">
        <v>2017</v>
      </c>
      <c r="B3089" s="6">
        <v>34031</v>
      </c>
      <c r="C3089" s="6">
        <v>2270002036</v>
      </c>
      <c r="D3089" s="12" t="s">
        <v>90</v>
      </c>
      <c r="E3089" s="12" t="s">
        <v>14</v>
      </c>
      <c r="F3089" s="12" t="s">
        <v>88</v>
      </c>
      <c r="G3089" s="6">
        <v>3.6229255333333332E-4</v>
      </c>
      <c r="H3089" s="6">
        <v>44.661531471480004</v>
      </c>
      <c r="I3089" s="6">
        <v>4.520536566333333E-2</v>
      </c>
      <c r="J3089" s="6">
        <v>6.411769833333333E-4</v>
      </c>
      <c r="K3089" s="20">
        <v>0.12466207508333334</v>
      </c>
      <c r="L3089" s="6">
        <v>8.4047463133333344E-3</v>
      </c>
      <c r="M3089" s="6">
        <v>8.1530521966666648E-3</v>
      </c>
      <c r="N3089" s="6">
        <v>1.3264463666666667E-4</v>
      </c>
      <c r="O3089" s="9">
        <v>6.6171669300000013E-3</v>
      </c>
    </row>
    <row r="3090" spans="1:15" x14ac:dyDescent="0.35">
      <c r="A3090" s="5">
        <v>2017</v>
      </c>
      <c r="B3090" s="6">
        <v>34031</v>
      </c>
      <c r="C3090" s="6">
        <v>2270002039</v>
      </c>
      <c r="D3090" s="12" t="s">
        <v>18</v>
      </c>
      <c r="E3090" s="12" t="s">
        <v>14</v>
      </c>
      <c r="F3090" s="12" t="s">
        <v>88</v>
      </c>
      <c r="G3090" s="6">
        <v>3.3069300000000005E-6</v>
      </c>
      <c r="H3090" s="6">
        <v>0.37015680031000003</v>
      </c>
      <c r="I3090" s="6">
        <v>8.8368518333333337E-4</v>
      </c>
      <c r="J3090" s="6">
        <v>1.1023100000000001E-5</v>
      </c>
      <c r="K3090" s="20">
        <v>1.8922988333333335E-3</v>
      </c>
      <c r="L3090" s="6">
        <v>1.3154232666666668E-4</v>
      </c>
      <c r="M3090" s="6">
        <v>1.282353966666667E-4</v>
      </c>
      <c r="N3090" s="6">
        <v>1.1023100000000001E-6</v>
      </c>
      <c r="O3090" s="9">
        <v>1.4587235666666668E-4</v>
      </c>
    </row>
    <row r="3091" spans="1:15" x14ac:dyDescent="0.35">
      <c r="A3091" s="5">
        <v>2017</v>
      </c>
      <c r="B3091" s="6">
        <v>34031</v>
      </c>
      <c r="C3091" s="6">
        <v>2270002042</v>
      </c>
      <c r="D3091" s="12" t="s">
        <v>47</v>
      </c>
      <c r="E3091" s="12" t="s">
        <v>14</v>
      </c>
      <c r="F3091" s="12" t="s">
        <v>88</v>
      </c>
      <c r="G3091" s="6">
        <v>1.1023100000000001E-6</v>
      </c>
      <c r="H3091" s="6">
        <v>0.17552302592000002</v>
      </c>
      <c r="I3091" s="6">
        <v>5.2690418000000006E-4</v>
      </c>
      <c r="J3091" s="6">
        <v>4.7766766666666677E-6</v>
      </c>
      <c r="K3091" s="20">
        <v>1.2764749799999999E-3</v>
      </c>
      <c r="L3091" s="6">
        <v>8.451043333333333E-5</v>
      </c>
      <c r="M3091" s="6">
        <v>8.1570939999999991E-5</v>
      </c>
      <c r="N3091" s="6">
        <v>1.1023100000000001E-6</v>
      </c>
      <c r="O3091" s="9">
        <v>1.3044001666666664E-4</v>
      </c>
    </row>
    <row r="3092" spans="1:15" x14ac:dyDescent="0.35">
      <c r="A3092" s="5">
        <v>2017</v>
      </c>
      <c r="B3092" s="6">
        <v>34031</v>
      </c>
      <c r="C3092" s="6">
        <v>2270002045</v>
      </c>
      <c r="D3092" s="12" t="s">
        <v>48</v>
      </c>
      <c r="E3092" s="12" t="s">
        <v>14</v>
      </c>
      <c r="F3092" s="12" t="s">
        <v>88</v>
      </c>
      <c r="G3092" s="6">
        <v>8.267324999999999E-5</v>
      </c>
      <c r="H3092" s="6">
        <v>10.205320094383334</v>
      </c>
      <c r="I3092" s="6">
        <v>9.4049089200000015E-3</v>
      </c>
      <c r="J3092" s="6">
        <v>1.6056982333333334E-4</v>
      </c>
      <c r="K3092" s="20">
        <v>3.8868185473333337E-2</v>
      </c>
      <c r="L3092" s="6">
        <v>1.6005541200000001E-3</v>
      </c>
      <c r="M3092" s="6">
        <v>1.5527873533333332E-3</v>
      </c>
      <c r="N3092" s="6">
        <v>3.1232116666666665E-5</v>
      </c>
      <c r="O3092" s="9">
        <v>2.0921843800000002E-3</v>
      </c>
    </row>
    <row r="3093" spans="1:15" x14ac:dyDescent="0.35">
      <c r="A3093" s="5">
        <v>2017</v>
      </c>
      <c r="B3093" s="6">
        <v>34031</v>
      </c>
      <c r="C3093" s="6">
        <v>2270002048</v>
      </c>
      <c r="D3093" s="12" t="s">
        <v>91</v>
      </c>
      <c r="E3093" s="12" t="s">
        <v>14</v>
      </c>
      <c r="F3093" s="12" t="s">
        <v>88</v>
      </c>
      <c r="G3093" s="6">
        <v>9.0389420000000007E-5</v>
      </c>
      <c r="H3093" s="6">
        <v>11.120041550640002</v>
      </c>
      <c r="I3093" s="6">
        <v>1.0740173766666666E-2</v>
      </c>
      <c r="J3093" s="6">
        <v>1.6497906333333334E-4</v>
      </c>
      <c r="K3093" s="20">
        <v>2.9947190643333333E-2</v>
      </c>
      <c r="L3093" s="6">
        <v>2.0407432466666669E-3</v>
      </c>
      <c r="M3093" s="6">
        <v>1.9793813233333333E-3</v>
      </c>
      <c r="N3093" s="6">
        <v>3.3436736666666676E-5</v>
      </c>
      <c r="O3093" s="9">
        <v>1.71519436E-3</v>
      </c>
    </row>
    <row r="3094" spans="1:15" x14ac:dyDescent="0.35">
      <c r="A3094" s="5">
        <v>2017</v>
      </c>
      <c r="B3094" s="6">
        <v>34031</v>
      </c>
      <c r="C3094" s="6">
        <v>2270002051</v>
      </c>
      <c r="D3094" s="12" t="s">
        <v>92</v>
      </c>
      <c r="E3094" s="12" t="s">
        <v>14</v>
      </c>
      <c r="F3094" s="12" t="s">
        <v>88</v>
      </c>
      <c r="G3094" s="6">
        <v>3.0974911E-4</v>
      </c>
      <c r="H3094" s="6">
        <v>38.165792071586665</v>
      </c>
      <c r="I3094" s="6">
        <v>3.9329318490000001E-2</v>
      </c>
      <c r="J3094" s="6">
        <v>5.9267534333333342E-4</v>
      </c>
      <c r="K3094" s="20">
        <v>0.15348674670999998</v>
      </c>
      <c r="L3094" s="6">
        <v>5.4457788366666657E-3</v>
      </c>
      <c r="M3094" s="6">
        <v>5.2819020833333339E-3</v>
      </c>
      <c r="N3094" s="6">
        <v>1.1353793E-4</v>
      </c>
      <c r="O3094" s="9">
        <v>6.4977500133333336E-3</v>
      </c>
    </row>
    <row r="3095" spans="1:15" x14ac:dyDescent="0.35">
      <c r="A3095" s="5">
        <v>2017</v>
      </c>
      <c r="B3095" s="6">
        <v>34031</v>
      </c>
      <c r="C3095" s="6">
        <v>2270002054</v>
      </c>
      <c r="D3095" s="12" t="s">
        <v>19</v>
      </c>
      <c r="E3095" s="12" t="s">
        <v>14</v>
      </c>
      <c r="F3095" s="12" t="s">
        <v>88</v>
      </c>
      <c r="G3095" s="6">
        <v>1.4697466666666668E-5</v>
      </c>
      <c r="H3095" s="6">
        <v>1.8026314263833332</v>
      </c>
      <c r="I3095" s="6">
        <v>2.2479775266666664E-3</v>
      </c>
      <c r="J3095" s="6">
        <v>3.3436736666666676E-5</v>
      </c>
      <c r="K3095" s="20">
        <v>8.2732039866666666E-3</v>
      </c>
      <c r="L3095" s="6">
        <v>3.5090201666666663E-4</v>
      </c>
      <c r="M3095" s="6">
        <v>3.3987891666666667E-4</v>
      </c>
      <c r="N3095" s="6">
        <v>5.5115500000000006E-6</v>
      </c>
      <c r="O3095" s="9">
        <v>4.4937504333333335E-4</v>
      </c>
    </row>
    <row r="3096" spans="1:15" x14ac:dyDescent="0.35">
      <c r="A3096" s="5">
        <v>2017</v>
      </c>
      <c r="B3096" s="6">
        <v>34031</v>
      </c>
      <c r="C3096" s="6">
        <v>2270002057</v>
      </c>
      <c r="D3096" s="12" t="s">
        <v>49</v>
      </c>
      <c r="E3096" s="12" t="s">
        <v>14</v>
      </c>
      <c r="F3096" s="12" t="s">
        <v>88</v>
      </c>
      <c r="G3096" s="6">
        <v>1.1610998666666666E-4</v>
      </c>
      <c r="H3096" s="6">
        <v>14.299660257189998</v>
      </c>
      <c r="I3096" s="6">
        <v>2.9282865150000004E-2</v>
      </c>
      <c r="J3096" s="6">
        <v>2.5095924333333334E-4</v>
      </c>
      <c r="K3096" s="20">
        <v>5.9637543056666666E-2</v>
      </c>
      <c r="L3096" s="6">
        <v>4.8861727933333333E-3</v>
      </c>
      <c r="M3096" s="6">
        <v>4.7403004366666666E-3</v>
      </c>
      <c r="N3096" s="6">
        <v>4.3724963333333327E-5</v>
      </c>
      <c r="O3096" s="9">
        <v>3.5630333566666669E-3</v>
      </c>
    </row>
    <row r="3097" spans="1:15" x14ac:dyDescent="0.35">
      <c r="A3097" s="5">
        <v>2017</v>
      </c>
      <c r="B3097" s="6">
        <v>34031</v>
      </c>
      <c r="C3097" s="6">
        <v>2270002060</v>
      </c>
      <c r="D3097" s="12" t="s">
        <v>50</v>
      </c>
      <c r="E3097" s="12" t="s">
        <v>14</v>
      </c>
      <c r="F3097" s="12" t="s">
        <v>88</v>
      </c>
      <c r="G3097" s="6">
        <v>3.9462697999999996E-4</v>
      </c>
      <c r="H3097" s="6">
        <v>48.621121585519994</v>
      </c>
      <c r="I3097" s="6">
        <v>6.789568214000001E-2</v>
      </c>
      <c r="J3097" s="6">
        <v>7.7455649333333331E-4</v>
      </c>
      <c r="K3097" s="20">
        <v>0.19373134993666666</v>
      </c>
      <c r="L3097" s="6">
        <v>1.0778754616666669E-2</v>
      </c>
      <c r="M3097" s="6">
        <v>1.0455777786666667E-2</v>
      </c>
      <c r="N3097" s="6">
        <v>1.4954672333333333E-4</v>
      </c>
      <c r="O3097" s="9">
        <v>1.0546167206666665E-2</v>
      </c>
    </row>
    <row r="3098" spans="1:15" x14ac:dyDescent="0.35">
      <c r="A3098" s="5">
        <v>2017</v>
      </c>
      <c r="B3098" s="6">
        <v>34031</v>
      </c>
      <c r="C3098" s="6">
        <v>2270002066</v>
      </c>
      <c r="D3098" s="12" t="s">
        <v>51</v>
      </c>
      <c r="E3098" s="12" t="s">
        <v>14</v>
      </c>
      <c r="F3098" s="12" t="s">
        <v>88</v>
      </c>
      <c r="G3098" s="6">
        <v>2.3956870666666668E-4</v>
      </c>
      <c r="H3098" s="6">
        <v>29.51333759454667</v>
      </c>
      <c r="I3098" s="6">
        <v>0.13079900228999999</v>
      </c>
      <c r="J3098" s="6">
        <v>9.5753995333333326E-4</v>
      </c>
      <c r="K3098" s="20">
        <v>0.17063869031000001</v>
      </c>
      <c r="L3098" s="6">
        <v>2.2632996356666667E-2</v>
      </c>
      <c r="M3098" s="6">
        <v>2.1953605960000001E-2</v>
      </c>
      <c r="N3098" s="6">
        <v>9.5900970000000014E-5</v>
      </c>
      <c r="O3098" s="9">
        <v>2.7146220933333336E-2</v>
      </c>
    </row>
    <row r="3099" spans="1:15" x14ac:dyDescent="0.35">
      <c r="A3099" s="5">
        <v>2017</v>
      </c>
      <c r="B3099" s="6">
        <v>34031</v>
      </c>
      <c r="C3099" s="6">
        <v>2270002069</v>
      </c>
      <c r="D3099" s="12" t="s">
        <v>93</v>
      </c>
      <c r="E3099" s="12" t="s">
        <v>14</v>
      </c>
      <c r="F3099" s="12" t="s">
        <v>88</v>
      </c>
      <c r="G3099" s="6">
        <v>3.611902433333333E-4</v>
      </c>
      <c r="H3099" s="6">
        <v>44.481053929546668</v>
      </c>
      <c r="I3099" s="6">
        <v>5.4757249250000001E-2</v>
      </c>
      <c r="J3099" s="6">
        <v>6.610185633333333E-4</v>
      </c>
      <c r="K3099" s="20">
        <v>0.14827282040999998</v>
      </c>
      <c r="L3099" s="6">
        <v>8.6535009366666676E-3</v>
      </c>
      <c r="M3099" s="6">
        <v>8.3948255233333349E-3</v>
      </c>
      <c r="N3099" s="6">
        <v>1.337469466666667E-4</v>
      </c>
      <c r="O3099" s="9">
        <v>7.7084538300000007E-3</v>
      </c>
    </row>
    <row r="3100" spans="1:15" x14ac:dyDescent="0.35">
      <c r="A3100" s="5">
        <v>2017</v>
      </c>
      <c r="B3100" s="6">
        <v>34031</v>
      </c>
      <c r="C3100" s="6">
        <v>2270002072</v>
      </c>
      <c r="D3100" s="12" t="s">
        <v>52</v>
      </c>
      <c r="E3100" s="12" t="s">
        <v>14</v>
      </c>
      <c r="F3100" s="12" t="s">
        <v>88</v>
      </c>
      <c r="G3100" s="6">
        <v>1.6497906333333334E-4</v>
      </c>
      <c r="H3100" s="6">
        <v>20.243952544933332</v>
      </c>
      <c r="I3100" s="6">
        <v>0.11688491059666666</v>
      </c>
      <c r="J3100" s="6">
        <v>7.2127817666666665E-4</v>
      </c>
      <c r="K3100" s="20">
        <v>0.13042642150999997</v>
      </c>
      <c r="L3100" s="6">
        <v>1.8347949950000001E-2</v>
      </c>
      <c r="M3100" s="6">
        <v>1.7798264696666666E-2</v>
      </c>
      <c r="N3100" s="6">
        <v>6.7975783333333324E-5</v>
      </c>
      <c r="O3100" s="9">
        <v>2.4991939756666668E-2</v>
      </c>
    </row>
    <row r="3101" spans="1:15" x14ac:dyDescent="0.35">
      <c r="A3101" s="5">
        <v>2017</v>
      </c>
      <c r="B3101" s="6">
        <v>34031</v>
      </c>
      <c r="C3101" s="6">
        <v>2270002075</v>
      </c>
      <c r="D3101" s="12" t="s">
        <v>94</v>
      </c>
      <c r="E3101" s="12" t="s">
        <v>14</v>
      </c>
      <c r="F3101" s="12" t="s">
        <v>88</v>
      </c>
      <c r="G3101" s="6">
        <v>3.8948286666666662E-5</v>
      </c>
      <c r="H3101" s="6">
        <v>4.776132125526666</v>
      </c>
      <c r="I3101" s="6">
        <v>7.4049511433333338E-3</v>
      </c>
      <c r="J3101" s="6">
        <v>7.2385023333333318E-5</v>
      </c>
      <c r="K3101" s="20">
        <v>2.2461770869999998E-2</v>
      </c>
      <c r="L3101" s="6">
        <v>9.3181938666666664E-4</v>
      </c>
      <c r="M3101" s="6">
        <v>9.0389419999999988E-4</v>
      </c>
      <c r="N3101" s="6">
        <v>1.4697466666666668E-5</v>
      </c>
      <c r="O3101" s="9">
        <v>1.1034123100000001E-3</v>
      </c>
    </row>
    <row r="3102" spans="1:15" x14ac:dyDescent="0.35">
      <c r="A3102" s="5">
        <v>2017</v>
      </c>
      <c r="B3102" s="6">
        <v>34031</v>
      </c>
      <c r="C3102" s="6">
        <v>2270002078</v>
      </c>
      <c r="D3102" s="12" t="s">
        <v>53</v>
      </c>
      <c r="E3102" s="12" t="s">
        <v>14</v>
      </c>
      <c r="F3102" s="12" t="s">
        <v>88</v>
      </c>
      <c r="G3102" s="6">
        <v>0</v>
      </c>
      <c r="H3102" s="6">
        <v>6.2674774543333325E-2</v>
      </c>
      <c r="I3102" s="6">
        <v>3.7221334333333332E-4</v>
      </c>
      <c r="J3102" s="6">
        <v>2.2046200000000002E-6</v>
      </c>
      <c r="K3102" s="20">
        <v>4.2218473000000005E-4</v>
      </c>
      <c r="L3102" s="6">
        <v>5.6952683333333338E-5</v>
      </c>
      <c r="M3102" s="6">
        <v>5.5482936666666662E-5</v>
      </c>
      <c r="N3102" s="6">
        <v>0</v>
      </c>
      <c r="O3102" s="9">
        <v>8.7817363333333326E-5</v>
      </c>
    </row>
    <row r="3103" spans="1:15" x14ac:dyDescent="0.35">
      <c r="A3103" s="5">
        <v>2017</v>
      </c>
      <c r="B3103" s="6">
        <v>34031</v>
      </c>
      <c r="C3103" s="6">
        <v>2270002081</v>
      </c>
      <c r="D3103" s="12" t="s">
        <v>54</v>
      </c>
      <c r="E3103" s="12" t="s">
        <v>14</v>
      </c>
      <c r="F3103" s="12" t="s">
        <v>88</v>
      </c>
      <c r="G3103" s="6">
        <v>3.6743666666666665E-5</v>
      </c>
      <c r="H3103" s="6">
        <v>4.5841321371633335</v>
      </c>
      <c r="I3103" s="6">
        <v>8.9709662166666659E-3</v>
      </c>
      <c r="J3103" s="6">
        <v>7.348733333333333E-5</v>
      </c>
      <c r="K3103" s="20">
        <v>2.2139528913333335E-2</v>
      </c>
      <c r="L3103" s="6">
        <v>1.2217269166666666E-3</v>
      </c>
      <c r="M3103" s="6">
        <v>1.18498325E-3</v>
      </c>
      <c r="N3103" s="6">
        <v>1.4697466666666668E-5</v>
      </c>
      <c r="O3103" s="9">
        <v>1.2452428633333333E-3</v>
      </c>
    </row>
    <row r="3104" spans="1:15" x14ac:dyDescent="0.35">
      <c r="A3104" s="5">
        <v>2017</v>
      </c>
      <c r="B3104" s="6">
        <v>34031</v>
      </c>
      <c r="C3104" s="6">
        <v>2270003010</v>
      </c>
      <c r="D3104" s="12" t="s">
        <v>55</v>
      </c>
      <c r="E3104" s="12" t="s">
        <v>21</v>
      </c>
      <c r="F3104" s="12" t="s">
        <v>88</v>
      </c>
      <c r="G3104" s="6">
        <v>1.1390536666666669E-5</v>
      </c>
      <c r="H3104" s="6">
        <v>1.4192274319300002</v>
      </c>
      <c r="I3104" s="6">
        <v>1.0827623693333331E-2</v>
      </c>
      <c r="J3104" s="6">
        <v>5.805499333333333E-5</v>
      </c>
      <c r="K3104" s="20">
        <v>1.0968351936666667E-2</v>
      </c>
      <c r="L3104" s="6">
        <v>1.5939402599999999E-3</v>
      </c>
      <c r="M3104" s="6">
        <v>1.5461734933333332E-3</v>
      </c>
      <c r="N3104" s="6">
        <v>4.7766766666666677E-6</v>
      </c>
      <c r="O3104" s="9">
        <v>2.5911633733333335E-3</v>
      </c>
    </row>
    <row r="3105" spans="1:15" x14ac:dyDescent="0.35">
      <c r="A3105" s="5">
        <v>2017</v>
      </c>
      <c r="B3105" s="6">
        <v>34031</v>
      </c>
      <c r="C3105" s="6">
        <v>2270003020</v>
      </c>
      <c r="D3105" s="12" t="s">
        <v>56</v>
      </c>
      <c r="E3105" s="12" t="s">
        <v>21</v>
      </c>
      <c r="F3105" s="12" t="s">
        <v>88</v>
      </c>
      <c r="G3105" s="6">
        <v>1.6718368333333336E-4</v>
      </c>
      <c r="H3105" s="6">
        <v>20.584356896033334</v>
      </c>
      <c r="I3105" s="6">
        <v>2.5505616216666666E-2</v>
      </c>
      <c r="J3105" s="6">
        <v>2.9431676999999999E-4</v>
      </c>
      <c r="K3105" s="20">
        <v>6.5107205276666663E-2</v>
      </c>
      <c r="L3105" s="6">
        <v>3.8349364899999999E-3</v>
      </c>
      <c r="M3105" s="6">
        <v>3.7195613766666663E-3</v>
      </c>
      <c r="N3105" s="6">
        <v>5.9157303333333335E-5</v>
      </c>
      <c r="O3105" s="9">
        <v>2.7249103199999997E-3</v>
      </c>
    </row>
    <row r="3106" spans="1:15" x14ac:dyDescent="0.35">
      <c r="A3106" s="5">
        <v>2017</v>
      </c>
      <c r="B3106" s="6">
        <v>34031</v>
      </c>
      <c r="C3106" s="6">
        <v>2270003030</v>
      </c>
      <c r="D3106" s="12" t="s">
        <v>20</v>
      </c>
      <c r="E3106" s="12" t="s">
        <v>21</v>
      </c>
      <c r="F3106" s="12" t="s">
        <v>88</v>
      </c>
      <c r="G3106" s="6">
        <v>7.2752459999999989E-5</v>
      </c>
      <c r="H3106" s="6">
        <v>8.9895691676633334</v>
      </c>
      <c r="I3106" s="6">
        <v>1.0384127636666667E-2</v>
      </c>
      <c r="J3106" s="6">
        <v>1.7049061333333334E-4</v>
      </c>
      <c r="K3106" s="20">
        <v>3.294951564666667E-2</v>
      </c>
      <c r="L3106" s="6">
        <v>1.9069962999999999E-3</v>
      </c>
      <c r="M3106" s="6">
        <v>1.8500436166666665E-3</v>
      </c>
      <c r="N3106" s="6">
        <v>2.7557749999999995E-5</v>
      </c>
      <c r="O3106" s="9">
        <v>1.9323494300000001E-3</v>
      </c>
    </row>
    <row r="3107" spans="1:15" x14ac:dyDescent="0.35">
      <c r="A3107" s="5">
        <v>2017</v>
      </c>
      <c r="B3107" s="6">
        <v>34031</v>
      </c>
      <c r="C3107" s="6">
        <v>2270003040</v>
      </c>
      <c r="D3107" s="12" t="s">
        <v>22</v>
      </c>
      <c r="E3107" s="12" t="s">
        <v>21</v>
      </c>
      <c r="F3107" s="12" t="s">
        <v>88</v>
      </c>
      <c r="G3107" s="6">
        <v>7.3854770000000001E-5</v>
      </c>
      <c r="H3107" s="6">
        <v>9.120942473463332</v>
      </c>
      <c r="I3107" s="6">
        <v>1.2599035863333335E-2</v>
      </c>
      <c r="J3107" s="6">
        <v>1.9731348999999998E-4</v>
      </c>
      <c r="K3107" s="20">
        <v>4.0122981690000004E-2</v>
      </c>
      <c r="L3107" s="6">
        <v>2.3571062166666667E-3</v>
      </c>
      <c r="M3107" s="6">
        <v>2.2861909400000002E-3</v>
      </c>
      <c r="N3107" s="6">
        <v>2.9027496666666665E-5</v>
      </c>
      <c r="O3107" s="9">
        <v>2.7972953433333335E-3</v>
      </c>
    </row>
    <row r="3108" spans="1:15" x14ac:dyDescent="0.35">
      <c r="A3108" s="5">
        <v>2017</v>
      </c>
      <c r="B3108" s="6">
        <v>34031</v>
      </c>
      <c r="C3108" s="6">
        <v>2270003050</v>
      </c>
      <c r="D3108" s="12" t="s">
        <v>57</v>
      </c>
      <c r="E3108" s="12" t="s">
        <v>21</v>
      </c>
      <c r="F3108" s="12" t="s">
        <v>88</v>
      </c>
      <c r="G3108" s="6">
        <v>3.3069300000000005E-6</v>
      </c>
      <c r="H3108" s="6">
        <v>0.35112211123000003</v>
      </c>
      <c r="I3108" s="6">
        <v>1.7486310966666665E-3</v>
      </c>
      <c r="J3108" s="6">
        <v>1.3595156666666667E-5</v>
      </c>
      <c r="K3108" s="20">
        <v>2.7006595000000004E-3</v>
      </c>
      <c r="L3108" s="6">
        <v>2.9064240333333334E-4</v>
      </c>
      <c r="M3108" s="6">
        <v>2.818239233333334E-4</v>
      </c>
      <c r="N3108" s="6">
        <v>1.1023100000000001E-6</v>
      </c>
      <c r="O3108" s="9">
        <v>4.6370507333333335E-4</v>
      </c>
    </row>
    <row r="3109" spans="1:15" x14ac:dyDescent="0.35">
      <c r="A3109" s="5">
        <v>2017</v>
      </c>
      <c r="B3109" s="6">
        <v>34031</v>
      </c>
      <c r="C3109" s="6">
        <v>2270003060</v>
      </c>
      <c r="D3109" s="12" t="s">
        <v>58</v>
      </c>
      <c r="E3109" s="12" t="s">
        <v>21</v>
      </c>
      <c r="F3109" s="12" t="s">
        <v>88</v>
      </c>
      <c r="G3109" s="6">
        <v>1.8702526333333336E-4</v>
      </c>
      <c r="H3109" s="6">
        <v>23.011538429146665</v>
      </c>
      <c r="I3109" s="6">
        <v>3.4687123643333338E-2</v>
      </c>
      <c r="J3109" s="6">
        <v>6.9996684999999996E-4</v>
      </c>
      <c r="K3109" s="20">
        <v>0.12168987988666667</v>
      </c>
      <c r="L3109" s="6">
        <v>4.7880672033333337E-3</v>
      </c>
      <c r="M3109" s="6">
        <v>4.6443994666666667E-3</v>
      </c>
      <c r="N3109" s="6">
        <v>7.2385023333333318E-5</v>
      </c>
      <c r="O3109" s="9">
        <v>7.0643373533333326E-3</v>
      </c>
    </row>
    <row r="3110" spans="1:15" x14ac:dyDescent="0.35">
      <c r="A3110" s="5">
        <v>2017</v>
      </c>
      <c r="B3110" s="6">
        <v>34031</v>
      </c>
      <c r="C3110" s="6">
        <v>2270003070</v>
      </c>
      <c r="D3110" s="12" t="s">
        <v>59</v>
      </c>
      <c r="E3110" s="12" t="s">
        <v>21</v>
      </c>
      <c r="F3110" s="12" t="s">
        <v>88</v>
      </c>
      <c r="G3110" s="6">
        <v>1.0471945E-4</v>
      </c>
      <c r="H3110" s="6">
        <v>12.96450049741</v>
      </c>
      <c r="I3110" s="6">
        <v>1.1320356263333331E-2</v>
      </c>
      <c r="J3110" s="6">
        <v>1.5946751333333333E-4</v>
      </c>
      <c r="K3110" s="20">
        <v>2.996372529333333E-2</v>
      </c>
      <c r="L3110" s="6">
        <v>2.0730776733333331E-3</v>
      </c>
      <c r="M3110" s="6">
        <v>2.01061344E-3</v>
      </c>
      <c r="N3110" s="6">
        <v>3.7845976666666671E-5</v>
      </c>
      <c r="O3110" s="9">
        <v>1.6126795299999999E-3</v>
      </c>
    </row>
    <row r="3111" spans="1:15" x14ac:dyDescent="0.35">
      <c r="A3111" s="5">
        <v>2017</v>
      </c>
      <c r="B3111" s="6">
        <v>34031</v>
      </c>
      <c r="C3111" s="6">
        <v>2270004031</v>
      </c>
      <c r="D3111" s="12" t="s">
        <v>28</v>
      </c>
      <c r="E3111" s="12" t="s">
        <v>25</v>
      </c>
      <c r="F3111" s="12" t="s">
        <v>88</v>
      </c>
      <c r="G3111" s="6">
        <v>0</v>
      </c>
      <c r="H3111" s="6">
        <v>8.3481610666666665E-4</v>
      </c>
      <c r="I3111" s="6">
        <v>4.4092400000000003E-6</v>
      </c>
      <c r="J3111" s="6">
        <v>0</v>
      </c>
      <c r="K3111" s="20">
        <v>8.8184800000000007E-6</v>
      </c>
      <c r="L3111" s="6">
        <v>1.1023100000000001E-6</v>
      </c>
      <c r="M3111" s="6">
        <v>1.1023100000000001E-6</v>
      </c>
      <c r="N3111" s="6">
        <v>0</v>
      </c>
      <c r="O3111" s="9">
        <v>1.1023100000000001E-6</v>
      </c>
    </row>
    <row r="3112" spans="1:15" x14ac:dyDescent="0.35">
      <c r="A3112" s="5">
        <v>2017</v>
      </c>
      <c r="B3112" s="6">
        <v>34031</v>
      </c>
      <c r="C3112" s="6">
        <v>2270004036</v>
      </c>
      <c r="D3112" s="12" t="s">
        <v>29</v>
      </c>
      <c r="E3112" s="12" t="s">
        <v>25</v>
      </c>
      <c r="F3112" s="12" t="s">
        <v>88</v>
      </c>
      <c r="G3112" s="6">
        <v>0</v>
      </c>
      <c r="H3112" s="6">
        <v>0</v>
      </c>
      <c r="I3112" s="6">
        <v>0</v>
      </c>
      <c r="J3112" s="6">
        <v>0</v>
      </c>
      <c r="K3112" s="20">
        <v>0</v>
      </c>
      <c r="L3112" s="6">
        <v>0</v>
      </c>
      <c r="M3112" s="6">
        <v>0</v>
      </c>
      <c r="N3112" s="6">
        <v>0</v>
      </c>
      <c r="O3112" s="9">
        <v>0</v>
      </c>
    </row>
    <row r="3113" spans="1:15" x14ac:dyDescent="0.35">
      <c r="A3113" s="5">
        <v>2017</v>
      </c>
      <c r="B3113" s="6">
        <v>34031</v>
      </c>
      <c r="C3113" s="6">
        <v>2270004046</v>
      </c>
      <c r="D3113" s="12" t="s">
        <v>62</v>
      </c>
      <c r="E3113" s="12" t="s">
        <v>25</v>
      </c>
      <c r="F3113" s="12" t="s">
        <v>88</v>
      </c>
      <c r="G3113" s="6">
        <v>4.9236513333333334E-5</v>
      </c>
      <c r="H3113" s="6">
        <v>6.0582986994933323</v>
      </c>
      <c r="I3113" s="6">
        <v>1.8692238106666665E-2</v>
      </c>
      <c r="J3113" s="6">
        <v>2.7447519000000004E-4</v>
      </c>
      <c r="K3113" s="20">
        <v>4.3533528830000001E-2</v>
      </c>
      <c r="L3113" s="6">
        <v>3.0339245566666667E-3</v>
      </c>
      <c r="M3113" s="6">
        <v>2.9435351366666669E-3</v>
      </c>
      <c r="N3113" s="6">
        <v>2.1311326666666668E-5</v>
      </c>
      <c r="O3113" s="9">
        <v>4.6363158599999994E-3</v>
      </c>
    </row>
    <row r="3114" spans="1:15" x14ac:dyDescent="0.35">
      <c r="A3114" s="5">
        <v>2017</v>
      </c>
      <c r="B3114" s="6">
        <v>34031</v>
      </c>
      <c r="C3114" s="6">
        <v>2270004056</v>
      </c>
      <c r="D3114" s="12" t="s">
        <v>64</v>
      </c>
      <c r="E3114" s="12" t="s">
        <v>25</v>
      </c>
      <c r="F3114" s="12" t="s">
        <v>88</v>
      </c>
      <c r="G3114" s="6">
        <v>9.9207900000000009E-6</v>
      </c>
      <c r="H3114" s="6">
        <v>1.2508356168366668</v>
      </c>
      <c r="I3114" s="6">
        <v>3.9389210666666667E-3</v>
      </c>
      <c r="J3114" s="6">
        <v>7.1282713333333347E-5</v>
      </c>
      <c r="K3114" s="20">
        <v>8.605366733333333E-3</v>
      </c>
      <c r="L3114" s="6">
        <v>5.0743003666666668E-4</v>
      </c>
      <c r="M3114" s="6">
        <v>4.9273257000000006E-4</v>
      </c>
      <c r="N3114" s="6">
        <v>4.4092400000000003E-6</v>
      </c>
      <c r="O3114" s="9">
        <v>9.652561233333334E-4</v>
      </c>
    </row>
    <row r="3115" spans="1:15" x14ac:dyDescent="0.35">
      <c r="A3115" s="5">
        <v>2017</v>
      </c>
      <c r="B3115" s="6">
        <v>34031</v>
      </c>
      <c r="C3115" s="6">
        <v>2270004066</v>
      </c>
      <c r="D3115" s="12" t="s">
        <v>65</v>
      </c>
      <c r="E3115" s="12" t="s">
        <v>25</v>
      </c>
      <c r="F3115" s="12" t="s">
        <v>88</v>
      </c>
      <c r="G3115" s="6">
        <v>6.6873473333333352E-5</v>
      </c>
      <c r="H3115" s="6">
        <v>8.2419986928766651</v>
      </c>
      <c r="I3115" s="6">
        <v>2.4940498623333335E-2</v>
      </c>
      <c r="J3115" s="6">
        <v>1.6718368333333336E-4</v>
      </c>
      <c r="K3115" s="20">
        <v>6.8919728129999996E-2</v>
      </c>
      <c r="L3115" s="6">
        <v>4.5473961866666669E-3</v>
      </c>
      <c r="M3115" s="6">
        <v>4.4114446199999997E-3</v>
      </c>
      <c r="N3115" s="6">
        <v>2.8660060000000001E-5</v>
      </c>
      <c r="O3115" s="9">
        <v>5.8635543266666668E-3</v>
      </c>
    </row>
    <row r="3116" spans="1:15" x14ac:dyDescent="0.35">
      <c r="A3116" s="5">
        <v>2017</v>
      </c>
      <c r="B3116" s="6">
        <v>34031</v>
      </c>
      <c r="C3116" s="6">
        <v>2270004071</v>
      </c>
      <c r="D3116" s="12" t="s">
        <v>30</v>
      </c>
      <c r="E3116" s="12" t="s">
        <v>25</v>
      </c>
      <c r="F3116" s="12" t="s">
        <v>88</v>
      </c>
      <c r="G3116" s="6">
        <v>7.7161700000000004E-6</v>
      </c>
      <c r="H3116" s="6">
        <v>0.97384532285333325</v>
      </c>
      <c r="I3116" s="6">
        <v>1.5667499466666668E-3</v>
      </c>
      <c r="J3116" s="6">
        <v>2.9027496666666665E-5</v>
      </c>
      <c r="K3116" s="20">
        <v>4.7447096766666669E-3</v>
      </c>
      <c r="L3116" s="6">
        <v>2.5941028666666665E-4</v>
      </c>
      <c r="M3116" s="6">
        <v>2.5169411666666662E-4</v>
      </c>
      <c r="N3116" s="6">
        <v>3.3069300000000005E-6</v>
      </c>
      <c r="O3116" s="9">
        <v>3.2665119666666669E-4</v>
      </c>
    </row>
    <row r="3117" spans="1:15" x14ac:dyDescent="0.35">
      <c r="A3117" s="5">
        <v>2017</v>
      </c>
      <c r="B3117" s="6">
        <v>34031</v>
      </c>
      <c r="C3117" s="6">
        <v>2270004076</v>
      </c>
      <c r="D3117" s="12" t="s">
        <v>66</v>
      </c>
      <c r="E3117" s="12" t="s">
        <v>25</v>
      </c>
      <c r="F3117" s="12" t="s">
        <v>88</v>
      </c>
      <c r="G3117" s="6">
        <v>0</v>
      </c>
      <c r="H3117" s="6">
        <v>2.3336637573333333E-2</v>
      </c>
      <c r="I3117" s="6">
        <v>9.2594040000000004E-5</v>
      </c>
      <c r="J3117" s="6">
        <v>1.1023100000000001E-6</v>
      </c>
      <c r="K3117" s="20">
        <v>1.9400655999999997E-4</v>
      </c>
      <c r="L3117" s="6">
        <v>1.6534650000000003E-5</v>
      </c>
      <c r="M3117" s="6">
        <v>1.6534650000000003E-5</v>
      </c>
      <c r="N3117" s="6">
        <v>0</v>
      </c>
      <c r="O3117" s="9">
        <v>2.241363666666667E-5</v>
      </c>
    </row>
    <row r="3118" spans="1:15" x14ac:dyDescent="0.35">
      <c r="A3118" s="5">
        <v>2017</v>
      </c>
      <c r="B3118" s="6">
        <v>34031</v>
      </c>
      <c r="C3118" s="6">
        <v>2270005010</v>
      </c>
      <c r="D3118" s="12" t="s">
        <v>67</v>
      </c>
      <c r="E3118" s="12" t="s">
        <v>32</v>
      </c>
      <c r="F3118" s="12" t="s">
        <v>88</v>
      </c>
      <c r="G3118" s="6">
        <v>0</v>
      </c>
      <c r="H3118" s="6">
        <v>1.1023100000000001E-6</v>
      </c>
      <c r="I3118" s="6">
        <v>0</v>
      </c>
      <c r="J3118" s="6">
        <v>0</v>
      </c>
      <c r="K3118" s="20">
        <v>0</v>
      </c>
      <c r="L3118" s="6">
        <v>0</v>
      </c>
      <c r="M3118" s="6">
        <v>0</v>
      </c>
      <c r="N3118" s="6">
        <v>0</v>
      </c>
      <c r="O3118" s="9">
        <v>0</v>
      </c>
    </row>
    <row r="3119" spans="1:15" x14ac:dyDescent="0.35">
      <c r="A3119" s="5">
        <v>2017</v>
      </c>
      <c r="B3119" s="6">
        <v>34031</v>
      </c>
      <c r="C3119" s="6">
        <v>2270005015</v>
      </c>
      <c r="D3119" s="12" t="s">
        <v>68</v>
      </c>
      <c r="E3119" s="12" t="s">
        <v>32</v>
      </c>
      <c r="F3119" s="12" t="s">
        <v>88</v>
      </c>
      <c r="G3119" s="6">
        <v>0</v>
      </c>
      <c r="H3119" s="6">
        <v>5.9088225240000007E-2</v>
      </c>
      <c r="I3119" s="6">
        <v>1.8298345999999998E-4</v>
      </c>
      <c r="J3119" s="6">
        <v>1.1023100000000001E-6</v>
      </c>
      <c r="K3119" s="20">
        <v>3.8360388000000005E-4</v>
      </c>
      <c r="L3119" s="6">
        <v>3.3436736666666676E-5</v>
      </c>
      <c r="M3119" s="6">
        <v>3.2334426666666671E-5</v>
      </c>
      <c r="N3119" s="6">
        <v>0</v>
      </c>
      <c r="O3119" s="9">
        <v>3.3436736666666676E-5</v>
      </c>
    </row>
    <row r="3120" spans="1:15" x14ac:dyDescent="0.35">
      <c r="A3120" s="5">
        <v>2017</v>
      </c>
      <c r="B3120" s="6">
        <v>34031</v>
      </c>
      <c r="C3120" s="6">
        <v>2270005020</v>
      </c>
      <c r="D3120" s="12" t="s">
        <v>95</v>
      </c>
      <c r="E3120" s="12" t="s">
        <v>32</v>
      </c>
      <c r="F3120" s="12" t="s">
        <v>88</v>
      </c>
      <c r="G3120" s="6">
        <v>0</v>
      </c>
      <c r="H3120" s="6">
        <v>5.3010087899999997E-3</v>
      </c>
      <c r="I3120" s="6">
        <v>1.7636960000000001E-5</v>
      </c>
      <c r="J3120" s="6">
        <v>0</v>
      </c>
      <c r="K3120" s="20">
        <v>4.7766766666666671E-5</v>
      </c>
      <c r="L3120" s="6">
        <v>4.4092400000000003E-6</v>
      </c>
      <c r="M3120" s="6">
        <v>4.4092400000000003E-6</v>
      </c>
      <c r="N3120" s="6">
        <v>0</v>
      </c>
      <c r="O3120" s="9">
        <v>4.4092400000000003E-6</v>
      </c>
    </row>
    <row r="3121" spans="1:15" x14ac:dyDescent="0.35">
      <c r="A3121" s="5">
        <v>2017</v>
      </c>
      <c r="B3121" s="6">
        <v>34031</v>
      </c>
      <c r="C3121" s="6">
        <v>2270005025</v>
      </c>
      <c r="D3121" s="12" t="s">
        <v>69</v>
      </c>
      <c r="E3121" s="12" t="s">
        <v>32</v>
      </c>
      <c r="F3121" s="12" t="s">
        <v>88</v>
      </c>
      <c r="G3121" s="6">
        <v>0</v>
      </c>
      <c r="H3121" s="6">
        <v>3.012980666666667E-5</v>
      </c>
      <c r="I3121" s="6">
        <v>0</v>
      </c>
      <c r="J3121" s="6">
        <v>0</v>
      </c>
      <c r="K3121" s="20">
        <v>0</v>
      </c>
      <c r="L3121" s="6">
        <v>0</v>
      </c>
      <c r="M3121" s="6">
        <v>0</v>
      </c>
      <c r="N3121" s="6">
        <v>0</v>
      </c>
      <c r="O3121" s="9">
        <v>0</v>
      </c>
    </row>
    <row r="3122" spans="1:15" x14ac:dyDescent="0.35">
      <c r="A3122" s="5">
        <v>2017</v>
      </c>
      <c r="B3122" s="6">
        <v>34031</v>
      </c>
      <c r="C3122" s="6">
        <v>2270005030</v>
      </c>
      <c r="D3122" s="12" t="s">
        <v>70</v>
      </c>
      <c r="E3122" s="12" t="s">
        <v>32</v>
      </c>
      <c r="F3122" s="12" t="s">
        <v>88</v>
      </c>
      <c r="G3122" s="6">
        <v>0</v>
      </c>
      <c r="H3122" s="6">
        <v>5.5115500000000006E-6</v>
      </c>
      <c r="I3122" s="6">
        <v>0</v>
      </c>
      <c r="J3122" s="6">
        <v>0</v>
      </c>
      <c r="K3122" s="20">
        <v>0</v>
      </c>
      <c r="L3122" s="6">
        <v>0</v>
      </c>
      <c r="M3122" s="6">
        <v>0</v>
      </c>
      <c r="N3122" s="6">
        <v>0</v>
      </c>
      <c r="O3122" s="9">
        <v>0</v>
      </c>
    </row>
    <row r="3123" spans="1:15" x14ac:dyDescent="0.35">
      <c r="A3123" s="5">
        <v>2017</v>
      </c>
      <c r="B3123" s="6">
        <v>34031</v>
      </c>
      <c r="C3123" s="6">
        <v>2270005035</v>
      </c>
      <c r="D3123" s="12" t="s">
        <v>31</v>
      </c>
      <c r="E3123" s="12" t="s">
        <v>32</v>
      </c>
      <c r="F3123" s="12" t="s">
        <v>88</v>
      </c>
      <c r="G3123" s="6">
        <v>0</v>
      </c>
      <c r="H3123" s="6">
        <v>4.5047735333333337E-4</v>
      </c>
      <c r="I3123" s="6">
        <v>2.2046200000000002E-6</v>
      </c>
      <c r="J3123" s="6">
        <v>0</v>
      </c>
      <c r="K3123" s="20">
        <v>3.3069300000000005E-6</v>
      </c>
      <c r="L3123" s="6">
        <v>0</v>
      </c>
      <c r="M3123" s="6">
        <v>0</v>
      </c>
      <c r="N3123" s="6">
        <v>0</v>
      </c>
      <c r="O3123" s="9">
        <v>0</v>
      </c>
    </row>
    <row r="3124" spans="1:15" x14ac:dyDescent="0.35">
      <c r="A3124" s="5">
        <v>2017</v>
      </c>
      <c r="B3124" s="6">
        <v>34031</v>
      </c>
      <c r="C3124" s="6">
        <v>2270005045</v>
      </c>
      <c r="D3124" s="12" t="s">
        <v>72</v>
      </c>
      <c r="E3124" s="12" t="s">
        <v>32</v>
      </c>
      <c r="F3124" s="12" t="s">
        <v>88</v>
      </c>
      <c r="G3124" s="6">
        <v>0</v>
      </c>
      <c r="H3124" s="6">
        <v>4.1667317999999993E-4</v>
      </c>
      <c r="I3124" s="6">
        <v>2.2046200000000002E-6</v>
      </c>
      <c r="J3124" s="6">
        <v>0</v>
      </c>
      <c r="K3124" s="20">
        <v>3.3069300000000005E-6</v>
      </c>
      <c r="L3124" s="6">
        <v>0</v>
      </c>
      <c r="M3124" s="6">
        <v>0</v>
      </c>
      <c r="N3124" s="6">
        <v>0</v>
      </c>
      <c r="O3124" s="9">
        <v>0</v>
      </c>
    </row>
    <row r="3125" spans="1:15" x14ac:dyDescent="0.35">
      <c r="A3125" s="5">
        <v>2017</v>
      </c>
      <c r="B3125" s="6">
        <v>34031</v>
      </c>
      <c r="C3125" s="6">
        <v>2270005055</v>
      </c>
      <c r="D3125" s="12" t="s">
        <v>73</v>
      </c>
      <c r="E3125" s="12" t="s">
        <v>32</v>
      </c>
      <c r="F3125" s="12" t="s">
        <v>88</v>
      </c>
      <c r="G3125" s="6">
        <v>0</v>
      </c>
      <c r="H3125" s="6">
        <v>1.1493418933333332E-3</v>
      </c>
      <c r="I3125" s="6">
        <v>4.4092400000000003E-6</v>
      </c>
      <c r="J3125" s="6">
        <v>0</v>
      </c>
      <c r="K3125" s="20">
        <v>8.8184800000000007E-6</v>
      </c>
      <c r="L3125" s="6">
        <v>1.1023100000000001E-6</v>
      </c>
      <c r="M3125" s="6">
        <v>1.1023100000000001E-6</v>
      </c>
      <c r="N3125" s="6">
        <v>0</v>
      </c>
      <c r="O3125" s="9">
        <v>1.1023100000000001E-6</v>
      </c>
    </row>
    <row r="3126" spans="1:15" x14ac:dyDescent="0.35">
      <c r="A3126" s="5">
        <v>2017</v>
      </c>
      <c r="B3126" s="6">
        <v>34031</v>
      </c>
      <c r="C3126" s="6">
        <v>2270005060</v>
      </c>
      <c r="D3126" s="12" t="s">
        <v>74</v>
      </c>
      <c r="E3126" s="12" t="s">
        <v>32</v>
      </c>
      <c r="F3126" s="12" t="s">
        <v>88</v>
      </c>
      <c r="G3126" s="6">
        <v>0</v>
      </c>
      <c r="H3126" s="6">
        <v>8.4620664333333328E-4</v>
      </c>
      <c r="I3126" s="6">
        <v>1.4697466666666668E-6</v>
      </c>
      <c r="J3126" s="6">
        <v>0</v>
      </c>
      <c r="K3126" s="20">
        <v>4.4092400000000003E-6</v>
      </c>
      <c r="L3126" s="6">
        <v>0</v>
      </c>
      <c r="M3126" s="6">
        <v>0</v>
      </c>
      <c r="N3126" s="6">
        <v>0</v>
      </c>
      <c r="O3126" s="9">
        <v>0</v>
      </c>
    </row>
    <row r="3127" spans="1:15" x14ac:dyDescent="0.35">
      <c r="A3127" s="5">
        <v>2017</v>
      </c>
      <c r="B3127" s="6">
        <v>34031</v>
      </c>
      <c r="C3127" s="6">
        <v>2270006005</v>
      </c>
      <c r="D3127" s="12" t="s">
        <v>33</v>
      </c>
      <c r="E3127" s="12" t="s">
        <v>34</v>
      </c>
      <c r="F3127" s="12" t="s">
        <v>88</v>
      </c>
      <c r="G3127" s="6">
        <v>1.2125409999999999E-4</v>
      </c>
      <c r="H3127" s="6">
        <v>14.906690616216666</v>
      </c>
      <c r="I3127" s="6">
        <v>5.3216954743333329E-2</v>
      </c>
      <c r="J3127" s="6">
        <v>4.0675238999999998E-4</v>
      </c>
      <c r="K3127" s="20">
        <v>0.11873017753666666</v>
      </c>
      <c r="L3127" s="6">
        <v>9.7245788199999995E-3</v>
      </c>
      <c r="M3127" s="6">
        <v>9.4324666699999987E-3</v>
      </c>
      <c r="N3127" s="6">
        <v>5.1073696666666667E-5</v>
      </c>
      <c r="O3127" s="9">
        <v>1.315276292E-2</v>
      </c>
    </row>
    <row r="3128" spans="1:15" x14ac:dyDescent="0.35">
      <c r="A3128" s="5">
        <v>2017</v>
      </c>
      <c r="B3128" s="6">
        <v>34031</v>
      </c>
      <c r="C3128" s="6">
        <v>2270006010</v>
      </c>
      <c r="D3128" s="12" t="s">
        <v>35</v>
      </c>
      <c r="E3128" s="12" t="s">
        <v>34</v>
      </c>
      <c r="F3128" s="12" t="s">
        <v>88</v>
      </c>
      <c r="G3128" s="6">
        <v>2.9027496666666665E-5</v>
      </c>
      <c r="H3128" s="6">
        <v>3.5169678217666669</v>
      </c>
      <c r="I3128" s="6">
        <v>1.2998806956666666E-2</v>
      </c>
      <c r="J3128" s="6">
        <v>9.8105589999999997E-5</v>
      </c>
      <c r="K3128" s="20">
        <v>2.8328632126666666E-2</v>
      </c>
      <c r="L3128" s="6">
        <v>2.427654056666667E-3</v>
      </c>
      <c r="M3128" s="6">
        <v>2.3549015966666666E-3</v>
      </c>
      <c r="N3128" s="6">
        <v>1.212541E-5</v>
      </c>
      <c r="O3128" s="9">
        <v>3.1162303700000005E-3</v>
      </c>
    </row>
    <row r="3129" spans="1:15" x14ac:dyDescent="0.35">
      <c r="A3129" s="5">
        <v>2017</v>
      </c>
      <c r="B3129" s="6">
        <v>34031</v>
      </c>
      <c r="C3129" s="6">
        <v>2270006015</v>
      </c>
      <c r="D3129" s="12" t="s">
        <v>36</v>
      </c>
      <c r="E3129" s="12" t="s">
        <v>34</v>
      </c>
      <c r="F3129" s="12" t="s">
        <v>88</v>
      </c>
      <c r="G3129" s="6">
        <v>7.8998883333333323E-5</v>
      </c>
      <c r="H3129" s="6">
        <v>9.7597175233066658</v>
      </c>
      <c r="I3129" s="6">
        <v>2.166333099333333E-2</v>
      </c>
      <c r="J3129" s="6">
        <v>2.6528927333333333E-4</v>
      </c>
      <c r="K3129" s="20">
        <v>5.4777090830000007E-2</v>
      </c>
      <c r="L3129" s="6">
        <v>3.50424349E-3</v>
      </c>
      <c r="M3129" s="6">
        <v>3.3995240400000004E-3</v>
      </c>
      <c r="N3129" s="6">
        <v>3.1232116666666665E-5</v>
      </c>
      <c r="O3129" s="9">
        <v>4.2244193566666676E-3</v>
      </c>
    </row>
    <row r="3130" spans="1:15" x14ac:dyDescent="0.35">
      <c r="A3130" s="5">
        <v>2017</v>
      </c>
      <c r="B3130" s="6">
        <v>34031</v>
      </c>
      <c r="C3130" s="6">
        <v>2270006025</v>
      </c>
      <c r="D3130" s="12" t="s">
        <v>75</v>
      </c>
      <c r="E3130" s="12" t="s">
        <v>34</v>
      </c>
      <c r="F3130" s="12" t="s">
        <v>88</v>
      </c>
      <c r="G3130" s="6">
        <v>4.0050596666666668E-5</v>
      </c>
      <c r="H3130" s="6">
        <v>4.9560089085099994</v>
      </c>
      <c r="I3130" s="6">
        <v>3.9419707909999997E-2</v>
      </c>
      <c r="J3130" s="6">
        <v>2.3405715666666667E-4</v>
      </c>
      <c r="K3130" s="20">
        <v>3.6772694163333335E-2</v>
      </c>
      <c r="L3130" s="6">
        <v>6.0105289933333333E-3</v>
      </c>
      <c r="M3130" s="6">
        <v>5.8301175899999995E-3</v>
      </c>
      <c r="N3130" s="6">
        <v>1.6902086666666667E-5</v>
      </c>
      <c r="O3130" s="9">
        <v>8.8574282866666666E-3</v>
      </c>
    </row>
    <row r="3131" spans="1:15" x14ac:dyDescent="0.35">
      <c r="A3131" s="5">
        <v>2017</v>
      </c>
      <c r="B3131" s="6">
        <v>34031</v>
      </c>
      <c r="C3131" s="6">
        <v>2270006030</v>
      </c>
      <c r="D3131" s="12" t="s">
        <v>76</v>
      </c>
      <c r="E3131" s="12" t="s">
        <v>34</v>
      </c>
      <c r="F3131" s="12" t="s">
        <v>88</v>
      </c>
      <c r="G3131" s="6">
        <v>3.6743666666666665E-6</v>
      </c>
      <c r="H3131" s="6">
        <v>0.47669542924666669</v>
      </c>
      <c r="I3131" s="6">
        <v>1.6843296799999999E-3</v>
      </c>
      <c r="J3131" s="6">
        <v>1.212541E-5</v>
      </c>
      <c r="K3131" s="20">
        <v>3.9565580266666669E-3</v>
      </c>
      <c r="L3131" s="6">
        <v>2.818239233333334E-4</v>
      </c>
      <c r="M3131" s="6">
        <v>2.7300544333333336E-4</v>
      </c>
      <c r="N3131" s="6">
        <v>1.4697466666666668E-6</v>
      </c>
      <c r="O3131" s="9">
        <v>4.7142124333333333E-4</v>
      </c>
    </row>
    <row r="3132" spans="1:15" x14ac:dyDescent="0.35">
      <c r="A3132" s="5">
        <v>2017</v>
      </c>
      <c r="B3132" s="6">
        <v>34031</v>
      </c>
      <c r="C3132" s="6">
        <v>2270006035</v>
      </c>
      <c r="D3132" s="12" t="s">
        <v>37</v>
      </c>
      <c r="E3132" s="12" t="s">
        <v>34</v>
      </c>
      <c r="F3132" s="12" t="s">
        <v>88</v>
      </c>
      <c r="G3132" s="6">
        <v>3.3069300000000005E-6</v>
      </c>
      <c r="H3132" s="6">
        <v>0.4232095108633333</v>
      </c>
      <c r="I3132" s="6">
        <v>9.5533533333333335E-4</v>
      </c>
      <c r="J3132" s="6">
        <v>1.3227720000000002E-5</v>
      </c>
      <c r="K3132" s="20">
        <v>2.4544769333333335E-3</v>
      </c>
      <c r="L3132" s="6">
        <v>1.5579314666666665E-4</v>
      </c>
      <c r="M3132" s="6">
        <v>1.5064903333333334E-4</v>
      </c>
      <c r="N3132" s="6">
        <v>1.1023100000000001E-6</v>
      </c>
      <c r="O3132" s="9">
        <v>1.9694605333333334E-4</v>
      </c>
    </row>
    <row r="3133" spans="1:15" x14ac:dyDescent="0.35">
      <c r="A3133" s="5">
        <v>2017</v>
      </c>
      <c r="B3133" s="6">
        <v>34031</v>
      </c>
      <c r="C3133" s="6">
        <v>2270007015</v>
      </c>
      <c r="D3133" s="12" t="s">
        <v>78</v>
      </c>
      <c r="E3133" s="12" t="s">
        <v>39</v>
      </c>
      <c r="F3133" s="12" t="s">
        <v>88</v>
      </c>
      <c r="G3133" s="6">
        <v>0</v>
      </c>
      <c r="H3133" s="6">
        <v>1.9948136633333329E-3</v>
      </c>
      <c r="I3133" s="6">
        <v>5.8789866666666671E-6</v>
      </c>
      <c r="J3133" s="6">
        <v>0</v>
      </c>
      <c r="K3133" s="20">
        <v>1.212541E-5</v>
      </c>
      <c r="L3133" s="6">
        <v>1.1023100000000001E-6</v>
      </c>
      <c r="M3133" s="6">
        <v>1.1023100000000001E-6</v>
      </c>
      <c r="N3133" s="6">
        <v>0</v>
      </c>
      <c r="O3133" s="9">
        <v>1.1023100000000001E-6</v>
      </c>
    </row>
    <row r="3134" spans="1:15" x14ac:dyDescent="0.35">
      <c r="A3134" s="5">
        <v>2017</v>
      </c>
      <c r="B3134" s="6">
        <v>34031</v>
      </c>
      <c r="C3134" s="6">
        <v>2282005010</v>
      </c>
      <c r="D3134" s="13" t="s">
        <v>2</v>
      </c>
      <c r="E3134" s="13" t="s">
        <v>96</v>
      </c>
      <c r="F3134" s="13" t="s">
        <v>10</v>
      </c>
      <c r="G3134" s="6">
        <v>7.6071682958067755E-5</v>
      </c>
      <c r="H3134" s="6">
        <v>5.3080494256628112</v>
      </c>
      <c r="I3134" s="6">
        <v>0.58767018845090846</v>
      </c>
      <c r="J3134" s="6">
        <v>6.4378050889287381E-3</v>
      </c>
      <c r="K3134" s="20">
        <v>3.0697982231689205E-2</v>
      </c>
      <c r="L3134" s="6">
        <v>3.1736035774767766E-3</v>
      </c>
      <c r="M3134" s="6">
        <v>2.9197764544408107E-3</v>
      </c>
      <c r="N3134" s="6">
        <v>9.8625599010962209E-5</v>
      </c>
      <c r="O3134" s="9">
        <v>0.25243871925453909</v>
      </c>
    </row>
    <row r="3135" spans="1:15" x14ac:dyDescent="0.35">
      <c r="A3135" s="5">
        <v>2017</v>
      </c>
      <c r="B3135" s="6">
        <v>34031</v>
      </c>
      <c r="C3135" s="6">
        <v>2282005015</v>
      </c>
      <c r="D3135" s="13" t="s">
        <v>3</v>
      </c>
      <c r="E3135" s="13" t="s">
        <v>96</v>
      </c>
      <c r="F3135" s="13" t="s">
        <v>10</v>
      </c>
      <c r="G3135" s="6">
        <v>3.0581581088670458E-5</v>
      </c>
      <c r="H3135" s="6">
        <v>2.2371810382906694</v>
      </c>
      <c r="I3135" s="6">
        <v>0.27713277257899516</v>
      </c>
      <c r="J3135" s="6">
        <v>2.6166365318993656E-3</v>
      </c>
      <c r="K3135" s="20">
        <v>1.4112252863130588E-2</v>
      </c>
      <c r="L3135" s="6">
        <v>5.5543796652297698E-4</v>
      </c>
      <c r="M3135" s="6">
        <v>5.1071240418079655E-4</v>
      </c>
      <c r="N3135" s="6">
        <v>4.1667404233313495E-5</v>
      </c>
      <c r="O3135" s="9">
        <v>3.8360770778100996E-2</v>
      </c>
    </row>
    <row r="3136" spans="1:15" x14ac:dyDescent="0.35">
      <c r="A3136" s="5">
        <v>2017</v>
      </c>
      <c r="B3136" s="6">
        <v>34031</v>
      </c>
      <c r="C3136" s="6">
        <v>2282010005</v>
      </c>
      <c r="D3136" s="12" t="s">
        <v>4</v>
      </c>
      <c r="E3136" s="12" t="s">
        <v>96</v>
      </c>
      <c r="F3136" s="12" t="s">
        <v>40</v>
      </c>
      <c r="G3136" s="6">
        <v>2.4274129989132172E-5</v>
      </c>
      <c r="H3136" s="6">
        <v>1.8498570950027411</v>
      </c>
      <c r="I3136" s="6">
        <v>0.19007523001946788</v>
      </c>
      <c r="J3136" s="6">
        <v>1.1185213283181217E-3</v>
      </c>
      <c r="K3136" s="20">
        <v>1.4686039778306769E-2</v>
      </c>
      <c r="L3136" s="6">
        <v>1.4965861245268104E-4</v>
      </c>
      <c r="M3136" s="6">
        <v>1.3799938466262543E-4</v>
      </c>
      <c r="N3136" s="6">
        <v>3.4213143842950069E-5</v>
      </c>
      <c r="O3136" s="9">
        <v>1.8363666039101195E-2</v>
      </c>
    </row>
    <row r="3137" spans="1:16" x14ac:dyDescent="0.35">
      <c r="A3137" s="5">
        <v>2017</v>
      </c>
      <c r="B3137" s="6">
        <v>34031</v>
      </c>
      <c r="C3137" s="6">
        <v>2282020005</v>
      </c>
      <c r="D3137" s="12" t="s">
        <v>4</v>
      </c>
      <c r="E3137" s="12" t="s">
        <v>96</v>
      </c>
      <c r="F3137" s="12" t="s">
        <v>88</v>
      </c>
      <c r="G3137" s="6">
        <v>1.1468092908251419E-5</v>
      </c>
      <c r="H3137" s="6">
        <v>1.4060589104578918</v>
      </c>
      <c r="I3137" s="6">
        <v>2.8008905579586046E-3</v>
      </c>
      <c r="J3137" s="6">
        <v>3.5359953133775212E-5</v>
      </c>
      <c r="K3137" s="20">
        <v>1.4405644906700021E-2</v>
      </c>
      <c r="L3137" s="6">
        <v>3.1365234104067632E-4</v>
      </c>
      <c r="M3137" s="6">
        <v>3.0428673183227102E-4</v>
      </c>
      <c r="N3137" s="6">
        <v>1.2806037080880752E-5</v>
      </c>
      <c r="O3137" s="9">
        <v>7.2593028109231485E-4</v>
      </c>
    </row>
    <row r="3138" spans="1:16" x14ac:dyDescent="0.35">
      <c r="A3138" s="5">
        <v>2017</v>
      </c>
      <c r="B3138" s="6">
        <v>34031</v>
      </c>
      <c r="C3138" s="6">
        <v>2282020010</v>
      </c>
      <c r="D3138" s="12" t="s">
        <v>97</v>
      </c>
      <c r="E3138" s="12" t="s">
        <v>96</v>
      </c>
      <c r="F3138" s="12" t="s">
        <v>88</v>
      </c>
      <c r="G3138" s="6">
        <v>0</v>
      </c>
      <c r="H3138" s="6">
        <v>1.0532678796701713E-2</v>
      </c>
      <c r="I3138" s="6">
        <v>4.7592585569243398E-5</v>
      </c>
      <c r="J3138" s="6">
        <v>5.734046454125709E-7</v>
      </c>
      <c r="K3138" s="20">
        <v>7.8174166657913829E-5</v>
      </c>
      <c r="L3138" s="6">
        <v>8.2187999175801841E-6</v>
      </c>
      <c r="M3138" s="6">
        <v>8.0276650357759937E-6</v>
      </c>
      <c r="N3138" s="6">
        <v>0</v>
      </c>
      <c r="O3138" s="9">
        <v>1.5099655662531035E-5</v>
      </c>
    </row>
    <row r="3139" spans="1:16" x14ac:dyDescent="0.35">
      <c r="A3139" s="5">
        <v>2017</v>
      </c>
      <c r="B3139" s="6">
        <v>34031</v>
      </c>
      <c r="C3139" s="6">
        <v>2285002015</v>
      </c>
      <c r="D3139" s="12" t="s">
        <v>98</v>
      </c>
      <c r="E3139" s="12" t="s">
        <v>99</v>
      </c>
      <c r="F3139" s="12" t="s">
        <v>88</v>
      </c>
      <c r="G3139" s="6">
        <v>0</v>
      </c>
      <c r="H3139" s="6">
        <v>4.7257132010000001E-2</v>
      </c>
      <c r="I3139" s="6">
        <v>2.5279642666666669E-4</v>
      </c>
      <c r="J3139" s="6">
        <v>2.2046200000000002E-6</v>
      </c>
      <c r="K3139" s="20">
        <v>3.7000872333333335E-4</v>
      </c>
      <c r="L3139" s="6">
        <v>4.3357526666666677E-5</v>
      </c>
      <c r="M3139" s="6">
        <v>4.2255216666666665E-5</v>
      </c>
      <c r="N3139" s="6">
        <v>0</v>
      </c>
      <c r="O3139" s="9">
        <v>6.1361923333333346E-5</v>
      </c>
    </row>
    <row r="3140" spans="1:16" x14ac:dyDescent="0.35">
      <c r="A3140" s="5">
        <v>2017</v>
      </c>
      <c r="B3140" s="6">
        <v>34031</v>
      </c>
      <c r="C3140" s="6">
        <v>2285004015</v>
      </c>
      <c r="D3140" s="12" t="s">
        <v>98</v>
      </c>
      <c r="E3140" s="12" t="s">
        <v>99</v>
      </c>
      <c r="F3140" s="12" t="s">
        <v>40</v>
      </c>
      <c r="G3140" s="6">
        <v>0</v>
      </c>
      <c r="H3140" s="6">
        <v>3.0026924399999999E-3</v>
      </c>
      <c r="I3140" s="6">
        <v>7.0364121666666656E-4</v>
      </c>
      <c r="J3140" s="6">
        <v>2.2046200000000002E-6</v>
      </c>
      <c r="K3140" s="20">
        <v>5.5115500000000006E-6</v>
      </c>
      <c r="L3140" s="6">
        <v>0</v>
      </c>
      <c r="M3140" s="6">
        <v>0</v>
      </c>
      <c r="N3140" s="6">
        <v>0</v>
      </c>
      <c r="O3140" s="9">
        <v>1.5064903333333335E-5</v>
      </c>
    </row>
    <row r="3141" spans="1:16" x14ac:dyDescent="0.35">
      <c r="A3141" s="5">
        <v>2017</v>
      </c>
      <c r="B3141" s="6">
        <v>34031</v>
      </c>
      <c r="C3141" s="6">
        <v>2285006015</v>
      </c>
      <c r="D3141" s="12" t="s">
        <v>98</v>
      </c>
      <c r="E3141" s="12" t="s">
        <v>99</v>
      </c>
      <c r="F3141" s="12" t="s">
        <v>81</v>
      </c>
      <c r="G3141" s="6">
        <v>0</v>
      </c>
      <c r="H3141" s="6">
        <v>1.3484925666666666E-4</v>
      </c>
      <c r="I3141" s="6">
        <v>4.4092400000000003E-6</v>
      </c>
      <c r="J3141" s="6">
        <v>0</v>
      </c>
      <c r="K3141" s="20">
        <v>1.1023100000000001E-6</v>
      </c>
      <c r="L3141" s="6">
        <v>0</v>
      </c>
      <c r="M3141" s="6">
        <v>0</v>
      </c>
      <c r="N3141" s="6">
        <v>0</v>
      </c>
      <c r="O3141" s="9">
        <v>0</v>
      </c>
      <c r="P3141">
        <f>SUM(K2943:K3141)</f>
        <v>2.6297449862498179</v>
      </c>
    </row>
    <row r="3142" spans="1:16" x14ac:dyDescent="0.35">
      <c r="A3142" s="5">
        <v>2017</v>
      </c>
      <c r="B3142" s="6">
        <v>34033</v>
      </c>
      <c r="C3142" s="6">
        <v>2260001010</v>
      </c>
      <c r="D3142" s="6" t="s">
        <v>8</v>
      </c>
      <c r="E3142" s="6" t="s">
        <v>9</v>
      </c>
      <c r="F3142" s="6" t="s">
        <v>10</v>
      </c>
      <c r="G3142" s="6">
        <v>8.083606666666666E-6</v>
      </c>
      <c r="H3142" s="6">
        <v>0.43174102282666665</v>
      </c>
      <c r="I3142" s="6">
        <v>6.9510566290000006E-2</v>
      </c>
      <c r="J3142" s="6">
        <v>1.5101647000000001E-3</v>
      </c>
      <c r="K3142" s="20">
        <v>7.2752460000000011E-4</v>
      </c>
      <c r="L3142" s="6">
        <v>2.5143691099999998E-3</v>
      </c>
      <c r="M3142" s="6">
        <v>2.3137486900000003E-3</v>
      </c>
      <c r="N3142" s="6">
        <v>7.7161700000000004E-6</v>
      </c>
      <c r="O3142" s="9">
        <v>6.8742623656666668E-2</v>
      </c>
    </row>
    <row r="3143" spans="1:16" x14ac:dyDescent="0.35">
      <c r="A3143" s="5">
        <v>2017</v>
      </c>
      <c r="B3143" s="6">
        <v>34033</v>
      </c>
      <c r="C3143" s="6">
        <v>2260001030</v>
      </c>
      <c r="D3143" s="6" t="s">
        <v>11</v>
      </c>
      <c r="E3143" s="6" t="s">
        <v>9</v>
      </c>
      <c r="F3143" s="6" t="s">
        <v>10</v>
      </c>
      <c r="G3143" s="6">
        <v>3.3069300000000005E-6</v>
      </c>
      <c r="H3143" s="6">
        <v>0.18510430444000001</v>
      </c>
      <c r="I3143" s="6">
        <v>3.7037983436666672E-2</v>
      </c>
      <c r="J3143" s="6">
        <v>4.6480738333333336E-4</v>
      </c>
      <c r="K3143" s="20">
        <v>3.7000872333333335E-4</v>
      </c>
      <c r="L3143" s="6">
        <v>6.0737281000000003E-4</v>
      </c>
      <c r="M3143" s="6">
        <v>5.5850373333333331E-4</v>
      </c>
      <c r="N3143" s="6">
        <v>3.3069300000000005E-6</v>
      </c>
      <c r="O3143" s="9">
        <v>1.7891961046666668E-2</v>
      </c>
    </row>
    <row r="3144" spans="1:16" x14ac:dyDescent="0.35">
      <c r="A3144" s="5">
        <v>2017</v>
      </c>
      <c r="B3144" s="6">
        <v>34033</v>
      </c>
      <c r="C3144" s="6">
        <v>2260001060</v>
      </c>
      <c r="D3144" s="6" t="s">
        <v>12</v>
      </c>
      <c r="E3144" s="6" t="s">
        <v>9</v>
      </c>
      <c r="F3144" s="6" t="s">
        <v>10</v>
      </c>
      <c r="G3144" s="6">
        <v>4.4092400000000003E-6</v>
      </c>
      <c r="H3144" s="6">
        <v>0.29965709451333328</v>
      </c>
      <c r="I3144" s="6">
        <v>7.5671744316666664E-2</v>
      </c>
      <c r="J3144" s="6">
        <v>2.3405715666666667E-4</v>
      </c>
      <c r="K3144" s="20">
        <v>6.7314397333333338E-4</v>
      </c>
      <c r="L3144" s="6">
        <v>3.8948286666666662E-5</v>
      </c>
      <c r="M3144" s="6">
        <v>3.5641356666666673E-5</v>
      </c>
      <c r="N3144" s="6">
        <v>5.5115500000000006E-6</v>
      </c>
      <c r="O3144" s="9">
        <v>2.5540522699999996E-3</v>
      </c>
    </row>
    <row r="3145" spans="1:16" x14ac:dyDescent="0.35">
      <c r="A3145" s="5">
        <v>2017</v>
      </c>
      <c r="B3145" s="6">
        <v>34033</v>
      </c>
      <c r="C3145" s="6">
        <v>2260002006</v>
      </c>
      <c r="D3145" s="6" t="s">
        <v>13</v>
      </c>
      <c r="E3145" s="6" t="s">
        <v>14</v>
      </c>
      <c r="F3145" s="6" t="s">
        <v>10</v>
      </c>
      <c r="G3145" s="6">
        <v>0</v>
      </c>
      <c r="H3145" s="6">
        <v>2.5954991260000001E-2</v>
      </c>
      <c r="I3145" s="6">
        <v>9.4166668933333333E-3</v>
      </c>
      <c r="J3145" s="6">
        <v>4.152034333333333E-5</v>
      </c>
      <c r="K3145" s="20">
        <v>5.6952683333333338E-5</v>
      </c>
      <c r="L3145" s="6">
        <v>3.4318584666666666E-4</v>
      </c>
      <c r="M3145" s="6">
        <v>3.1526065999999995E-4</v>
      </c>
      <c r="N3145" s="6">
        <v>0</v>
      </c>
      <c r="O3145" s="9">
        <v>2.2575308800000002E-3</v>
      </c>
    </row>
    <row r="3146" spans="1:16" x14ac:dyDescent="0.35">
      <c r="A3146" s="5">
        <v>2017</v>
      </c>
      <c r="B3146" s="6">
        <v>34033</v>
      </c>
      <c r="C3146" s="6">
        <v>2260002009</v>
      </c>
      <c r="D3146" s="6" t="s">
        <v>15</v>
      </c>
      <c r="E3146" s="6" t="s">
        <v>14</v>
      </c>
      <c r="F3146" s="6" t="s">
        <v>10</v>
      </c>
      <c r="G3146" s="6">
        <v>0</v>
      </c>
      <c r="H3146" s="6">
        <v>1.6810227499999997E-3</v>
      </c>
      <c r="I3146" s="6">
        <v>3.5457638333333334E-4</v>
      </c>
      <c r="J3146" s="6">
        <v>3.3069300000000005E-6</v>
      </c>
      <c r="K3146" s="20">
        <v>3.6743666666666665E-6</v>
      </c>
      <c r="L3146" s="6">
        <v>1.212541E-5</v>
      </c>
      <c r="M3146" s="6">
        <v>1.1023100000000001E-5</v>
      </c>
      <c r="N3146" s="6">
        <v>0</v>
      </c>
      <c r="O3146" s="9">
        <v>7.8998883333333323E-5</v>
      </c>
    </row>
    <row r="3147" spans="1:16" x14ac:dyDescent="0.35">
      <c r="A3147" s="5">
        <v>2017</v>
      </c>
      <c r="B3147" s="6">
        <v>34033</v>
      </c>
      <c r="C3147" s="6">
        <v>2260002021</v>
      </c>
      <c r="D3147" s="6" t="s">
        <v>16</v>
      </c>
      <c r="E3147" s="6" t="s">
        <v>14</v>
      </c>
      <c r="F3147" s="6" t="s">
        <v>10</v>
      </c>
      <c r="G3147" s="6">
        <v>0</v>
      </c>
      <c r="H3147" s="6">
        <v>2.0095111300000002E-3</v>
      </c>
      <c r="I3147" s="6">
        <v>4.2806371666666662E-4</v>
      </c>
      <c r="J3147" s="6">
        <v>4.4092400000000003E-6</v>
      </c>
      <c r="K3147" s="20">
        <v>4.4092400000000003E-6</v>
      </c>
      <c r="L3147" s="6">
        <v>1.4697466666666668E-5</v>
      </c>
      <c r="M3147" s="6">
        <v>1.3595156666666667E-5</v>
      </c>
      <c r="N3147" s="6">
        <v>0</v>
      </c>
      <c r="O3147" s="9">
        <v>9.4063786666666674E-5</v>
      </c>
    </row>
    <row r="3148" spans="1:16" x14ac:dyDescent="0.35">
      <c r="A3148" s="5">
        <v>2017</v>
      </c>
      <c r="B3148" s="6">
        <v>34033</v>
      </c>
      <c r="C3148" s="6">
        <v>2260002027</v>
      </c>
      <c r="D3148" s="6" t="s">
        <v>17</v>
      </c>
      <c r="E3148" s="6" t="s">
        <v>14</v>
      </c>
      <c r="F3148" s="6" t="s">
        <v>10</v>
      </c>
      <c r="G3148" s="6">
        <v>0</v>
      </c>
      <c r="H3148" s="6">
        <v>1.433003E-5</v>
      </c>
      <c r="I3148" s="6">
        <v>3.3069300000000005E-6</v>
      </c>
      <c r="J3148" s="6">
        <v>0</v>
      </c>
      <c r="K3148" s="20">
        <v>0</v>
      </c>
      <c r="L3148" s="6">
        <v>0</v>
      </c>
      <c r="M3148" s="6">
        <v>0</v>
      </c>
      <c r="N3148" s="6">
        <v>0</v>
      </c>
      <c r="O3148" s="9">
        <v>1.1023100000000001E-6</v>
      </c>
    </row>
    <row r="3149" spans="1:16" x14ac:dyDescent="0.35">
      <c r="A3149" s="5">
        <v>2017</v>
      </c>
      <c r="B3149" s="6">
        <v>34033</v>
      </c>
      <c r="C3149" s="6">
        <v>2260002039</v>
      </c>
      <c r="D3149" s="6" t="s">
        <v>18</v>
      </c>
      <c r="E3149" s="6" t="s">
        <v>14</v>
      </c>
      <c r="F3149" s="6" t="s">
        <v>10</v>
      </c>
      <c r="G3149" s="6">
        <v>1.1023100000000001E-6</v>
      </c>
      <c r="H3149" s="6">
        <v>6.6957983766666673E-2</v>
      </c>
      <c r="I3149" s="6">
        <v>2.4678516279999996E-2</v>
      </c>
      <c r="J3149" s="6">
        <v>1.2015179000000001E-4</v>
      </c>
      <c r="K3149" s="20">
        <v>1.4954672333333333E-4</v>
      </c>
      <c r="L3149" s="6">
        <v>9.005872699999999E-4</v>
      </c>
      <c r="M3149" s="6">
        <v>8.2820224666666669E-4</v>
      </c>
      <c r="N3149" s="6">
        <v>1.1023100000000001E-6</v>
      </c>
      <c r="O3149" s="9">
        <v>5.7985180366666661E-3</v>
      </c>
    </row>
    <row r="3150" spans="1:16" x14ac:dyDescent="0.35">
      <c r="A3150" s="5">
        <v>2017</v>
      </c>
      <c r="B3150" s="6">
        <v>34033</v>
      </c>
      <c r="C3150" s="6">
        <v>2260002054</v>
      </c>
      <c r="D3150" s="6" t="s">
        <v>19</v>
      </c>
      <c r="E3150" s="6" t="s">
        <v>14</v>
      </c>
      <c r="F3150" s="6" t="s">
        <v>10</v>
      </c>
      <c r="G3150" s="6">
        <v>0</v>
      </c>
      <c r="H3150" s="6">
        <v>3.9132004999999992E-4</v>
      </c>
      <c r="I3150" s="6">
        <v>8.7082489999999998E-5</v>
      </c>
      <c r="J3150" s="6">
        <v>1.1023100000000001E-6</v>
      </c>
      <c r="K3150" s="20">
        <v>1.1023100000000001E-6</v>
      </c>
      <c r="L3150" s="6">
        <v>3.3069300000000005E-6</v>
      </c>
      <c r="M3150" s="6">
        <v>2.5720566666666666E-6</v>
      </c>
      <c r="N3150" s="6">
        <v>0</v>
      </c>
      <c r="O3150" s="9">
        <v>1.9106706666666671E-5</v>
      </c>
    </row>
    <row r="3151" spans="1:16" x14ac:dyDescent="0.35">
      <c r="A3151" s="5">
        <v>2017</v>
      </c>
      <c r="B3151" s="6">
        <v>34033</v>
      </c>
      <c r="C3151" s="6">
        <v>2260003030</v>
      </c>
      <c r="D3151" s="6" t="s">
        <v>20</v>
      </c>
      <c r="E3151" s="6" t="s">
        <v>21</v>
      </c>
      <c r="F3151" s="6" t="s">
        <v>10</v>
      </c>
      <c r="G3151" s="6">
        <v>0</v>
      </c>
      <c r="H3151" s="6">
        <v>2.0495617266666666E-3</v>
      </c>
      <c r="I3151" s="6">
        <v>4.5782608666666667E-4</v>
      </c>
      <c r="J3151" s="6">
        <v>4.4092400000000003E-6</v>
      </c>
      <c r="K3151" s="20">
        <v>4.4092400000000003E-6</v>
      </c>
      <c r="L3151" s="6">
        <v>1.5799776666666668E-5</v>
      </c>
      <c r="M3151" s="6">
        <v>1.433003E-5</v>
      </c>
      <c r="N3151" s="6">
        <v>0</v>
      </c>
      <c r="O3151" s="9">
        <v>1.0949612666666668E-4</v>
      </c>
    </row>
    <row r="3152" spans="1:16" x14ac:dyDescent="0.35">
      <c r="A3152" s="5">
        <v>2017</v>
      </c>
      <c r="B3152" s="6">
        <v>34033</v>
      </c>
      <c r="C3152" s="6">
        <v>2260003040</v>
      </c>
      <c r="D3152" s="6" t="s">
        <v>22</v>
      </c>
      <c r="E3152" s="6" t="s">
        <v>21</v>
      </c>
      <c r="F3152" s="6" t="s">
        <v>10</v>
      </c>
      <c r="G3152" s="6">
        <v>0</v>
      </c>
      <c r="H3152" s="6">
        <v>1.6497906333333334E-4</v>
      </c>
      <c r="I3152" s="6">
        <v>3.6743666666666665E-5</v>
      </c>
      <c r="J3152" s="6">
        <v>0</v>
      </c>
      <c r="K3152" s="20">
        <v>0</v>
      </c>
      <c r="L3152" s="6">
        <v>1.1023100000000001E-6</v>
      </c>
      <c r="M3152" s="6">
        <v>1.1023100000000001E-6</v>
      </c>
      <c r="N3152" s="6">
        <v>0</v>
      </c>
      <c r="O3152" s="9">
        <v>8.8184800000000007E-6</v>
      </c>
    </row>
    <row r="3153" spans="1:15" x14ac:dyDescent="0.35">
      <c r="A3153" s="5">
        <v>2017</v>
      </c>
      <c r="B3153" s="6">
        <v>34033</v>
      </c>
      <c r="C3153" s="6">
        <v>2260004015</v>
      </c>
      <c r="D3153" s="6" t="s">
        <v>23</v>
      </c>
      <c r="E3153" s="6" t="s">
        <v>24</v>
      </c>
      <c r="F3153" s="6" t="s">
        <v>10</v>
      </c>
      <c r="G3153" s="6">
        <v>0</v>
      </c>
      <c r="H3153" s="6">
        <v>7.1911030033333335E-3</v>
      </c>
      <c r="I3153" s="6">
        <v>1.3944221500000002E-3</v>
      </c>
      <c r="J3153" s="6">
        <v>1.3227720000000002E-5</v>
      </c>
      <c r="K3153" s="20">
        <v>1.5799776666666668E-5</v>
      </c>
      <c r="L3153" s="6">
        <v>4.9971386666666669E-5</v>
      </c>
      <c r="M3153" s="6">
        <v>4.5929583333333331E-5</v>
      </c>
      <c r="N3153" s="6">
        <v>0</v>
      </c>
      <c r="O3153" s="9">
        <v>3.7919464000000001E-4</v>
      </c>
    </row>
    <row r="3154" spans="1:15" x14ac:dyDescent="0.35">
      <c r="A3154" s="5">
        <v>2017</v>
      </c>
      <c r="B3154" s="6">
        <v>34033</v>
      </c>
      <c r="C3154" s="6">
        <v>2260004016</v>
      </c>
      <c r="D3154" s="6" t="s">
        <v>23</v>
      </c>
      <c r="E3154" s="6" t="s">
        <v>25</v>
      </c>
      <c r="F3154" s="6" t="s">
        <v>10</v>
      </c>
      <c r="G3154" s="6">
        <v>1.1023100000000001E-6</v>
      </c>
      <c r="H3154" s="6">
        <v>4.0814130060000002E-2</v>
      </c>
      <c r="I3154" s="6">
        <v>8.0204075599999997E-3</v>
      </c>
      <c r="J3154" s="6">
        <v>7.6059390000000012E-5</v>
      </c>
      <c r="K3154" s="20">
        <v>9.1491729999999992E-5</v>
      </c>
      <c r="L3154" s="6">
        <v>2.8623316333333329E-4</v>
      </c>
      <c r="M3154" s="6">
        <v>2.6308465333333336E-4</v>
      </c>
      <c r="N3154" s="6">
        <v>1.1023100000000001E-6</v>
      </c>
      <c r="O3154" s="9">
        <v>1.93345174E-3</v>
      </c>
    </row>
    <row r="3155" spans="1:15" x14ac:dyDescent="0.35">
      <c r="A3155" s="5">
        <v>2017</v>
      </c>
      <c r="B3155" s="6">
        <v>34033</v>
      </c>
      <c r="C3155" s="6">
        <v>2260004020</v>
      </c>
      <c r="D3155" s="6" t="s">
        <v>26</v>
      </c>
      <c r="E3155" s="6" t="s">
        <v>24</v>
      </c>
      <c r="F3155" s="6" t="s">
        <v>10</v>
      </c>
      <c r="G3155" s="6">
        <v>1.1023100000000001E-6</v>
      </c>
      <c r="H3155" s="6">
        <v>6.0044295446666673E-2</v>
      </c>
      <c r="I3155" s="6">
        <v>1.2065150386666668E-2</v>
      </c>
      <c r="J3155" s="6">
        <v>1.1574255000000002E-4</v>
      </c>
      <c r="K3155" s="20">
        <v>1.3484925666666666E-4</v>
      </c>
      <c r="L3155" s="6">
        <v>4.1704061666666671E-4</v>
      </c>
      <c r="M3155" s="6">
        <v>3.8360388000000005E-4</v>
      </c>
      <c r="N3155" s="6">
        <v>1.1023100000000001E-6</v>
      </c>
      <c r="O3155" s="9">
        <v>4.6363158600000003E-3</v>
      </c>
    </row>
    <row r="3156" spans="1:15" x14ac:dyDescent="0.35">
      <c r="A3156" s="5">
        <v>2017</v>
      </c>
      <c r="B3156" s="6">
        <v>34033</v>
      </c>
      <c r="C3156" s="6">
        <v>2260004021</v>
      </c>
      <c r="D3156" s="6" t="s">
        <v>26</v>
      </c>
      <c r="E3156" s="6" t="s">
        <v>25</v>
      </c>
      <c r="F3156" s="6" t="s">
        <v>10</v>
      </c>
      <c r="G3156" s="6">
        <v>4.4092400000000003E-6</v>
      </c>
      <c r="H3156" s="6">
        <v>0.25723432672666674</v>
      </c>
      <c r="I3156" s="6">
        <v>9.1783842150000003E-2</v>
      </c>
      <c r="J3156" s="6">
        <v>4.7031893333333331E-4</v>
      </c>
      <c r="K3156" s="20">
        <v>5.761406933333334E-4</v>
      </c>
      <c r="L3156" s="6">
        <v>3.3377946800000001E-3</v>
      </c>
      <c r="M3156" s="6">
        <v>3.0706682233333331E-3</v>
      </c>
      <c r="N3156" s="6">
        <v>4.4092400000000003E-6</v>
      </c>
      <c r="O3156" s="9">
        <v>2.576906830666667E-2</v>
      </c>
    </row>
    <row r="3157" spans="1:15" x14ac:dyDescent="0.35">
      <c r="A3157" s="5">
        <v>2017</v>
      </c>
      <c r="B3157" s="6">
        <v>34033</v>
      </c>
      <c r="C3157" s="6">
        <v>2260004025</v>
      </c>
      <c r="D3157" s="6" t="s">
        <v>27</v>
      </c>
      <c r="E3157" s="6" t="s">
        <v>24</v>
      </c>
      <c r="F3157" s="6" t="s">
        <v>10</v>
      </c>
      <c r="G3157" s="6">
        <v>2.2046200000000002E-6</v>
      </c>
      <c r="H3157" s="6">
        <v>0.13322077736000001</v>
      </c>
      <c r="I3157" s="6">
        <v>2.4711953016666666E-2</v>
      </c>
      <c r="J3157" s="6">
        <v>2.2744329666666665E-4</v>
      </c>
      <c r="K3157" s="20">
        <v>3.0203293999999997E-4</v>
      </c>
      <c r="L3157" s="6">
        <v>9.615817566666667E-4</v>
      </c>
      <c r="M3157" s="6">
        <v>8.8478749333333344E-4</v>
      </c>
      <c r="N3157" s="6">
        <v>2.2046200000000002E-6</v>
      </c>
      <c r="O3157" s="9">
        <v>7.5115077766666665E-3</v>
      </c>
    </row>
    <row r="3158" spans="1:15" x14ac:dyDescent="0.35">
      <c r="A3158" s="5">
        <v>2017</v>
      </c>
      <c r="B3158" s="6">
        <v>34033</v>
      </c>
      <c r="C3158" s="6">
        <v>2260004026</v>
      </c>
      <c r="D3158" s="6" t="s">
        <v>27</v>
      </c>
      <c r="E3158" s="6" t="s">
        <v>25</v>
      </c>
      <c r="F3158" s="6" t="s">
        <v>10</v>
      </c>
      <c r="G3158" s="6">
        <v>5.5115500000000006E-6</v>
      </c>
      <c r="H3158" s="6">
        <v>0.35908262661333329</v>
      </c>
      <c r="I3158" s="6">
        <v>8.0180192216666668E-2</v>
      </c>
      <c r="J3158" s="6">
        <v>7.1098994999999998E-4</v>
      </c>
      <c r="K3158" s="20">
        <v>8.0799323000000018E-4</v>
      </c>
      <c r="L3158" s="6">
        <v>2.785169933333333E-3</v>
      </c>
      <c r="M3158" s="6">
        <v>2.5625033133333335E-3</v>
      </c>
      <c r="N3158" s="6">
        <v>6.6138600000000009E-6</v>
      </c>
      <c r="O3158" s="9">
        <v>2.056175586666667E-2</v>
      </c>
    </row>
    <row r="3159" spans="1:15" x14ac:dyDescent="0.35">
      <c r="A3159" s="5">
        <v>2017</v>
      </c>
      <c r="B3159" s="6">
        <v>34033</v>
      </c>
      <c r="C3159" s="6">
        <v>2260004030</v>
      </c>
      <c r="D3159" s="6" t="s">
        <v>28</v>
      </c>
      <c r="E3159" s="6" t="s">
        <v>24</v>
      </c>
      <c r="F3159" s="6" t="s">
        <v>10</v>
      </c>
      <c r="G3159" s="6">
        <v>1.1023100000000001E-6</v>
      </c>
      <c r="H3159" s="6">
        <v>8.5740611293333324E-2</v>
      </c>
      <c r="I3159" s="6">
        <v>1.6870119676666667E-2</v>
      </c>
      <c r="J3159" s="6">
        <v>1.6020238666666667E-4</v>
      </c>
      <c r="K3159" s="20">
        <v>1.9290425000000001E-4</v>
      </c>
      <c r="L3159" s="6">
        <v>6.0186125999999991E-4</v>
      </c>
      <c r="M3159" s="6">
        <v>5.5409449333333337E-4</v>
      </c>
      <c r="N3159" s="6">
        <v>1.1023100000000001E-6</v>
      </c>
      <c r="O3159" s="9">
        <v>4.6032465599999996E-3</v>
      </c>
    </row>
    <row r="3160" spans="1:15" x14ac:dyDescent="0.35">
      <c r="A3160" s="5">
        <v>2017</v>
      </c>
      <c r="B3160" s="6">
        <v>34033</v>
      </c>
      <c r="C3160" s="6">
        <v>2260004031</v>
      </c>
      <c r="D3160" s="6" t="s">
        <v>28</v>
      </c>
      <c r="E3160" s="6" t="s">
        <v>25</v>
      </c>
      <c r="F3160" s="6" t="s">
        <v>10</v>
      </c>
      <c r="G3160" s="6">
        <v>5.5115500000000006E-6</v>
      </c>
      <c r="H3160" s="6">
        <v>0.33529771630666666</v>
      </c>
      <c r="I3160" s="6">
        <v>8.9344062683333336E-2</v>
      </c>
      <c r="J3160" s="6">
        <v>6.2758182666666675E-4</v>
      </c>
      <c r="K3160" s="20">
        <v>7.4883592666666668E-4</v>
      </c>
      <c r="L3160" s="6">
        <v>3.1665691933333334E-3</v>
      </c>
      <c r="M3160" s="6">
        <v>2.91340533E-3</v>
      </c>
      <c r="N3160" s="6">
        <v>6.6138600000000009E-6</v>
      </c>
      <c r="O3160" s="9">
        <v>2.0549263019999996E-2</v>
      </c>
    </row>
    <row r="3161" spans="1:15" x14ac:dyDescent="0.35">
      <c r="A3161" s="5">
        <v>2017</v>
      </c>
      <c r="B3161" s="6">
        <v>34033</v>
      </c>
      <c r="C3161" s="6">
        <v>2260004035</v>
      </c>
      <c r="D3161" s="12" t="s">
        <v>29</v>
      </c>
      <c r="E3161" s="12" t="s">
        <v>24</v>
      </c>
      <c r="F3161" s="12" t="s">
        <v>10</v>
      </c>
      <c r="G3161" s="6">
        <v>0</v>
      </c>
      <c r="H3161" s="6">
        <v>0</v>
      </c>
      <c r="I3161" s="6">
        <v>0</v>
      </c>
      <c r="J3161" s="6">
        <v>0</v>
      </c>
      <c r="K3161" s="20">
        <v>0</v>
      </c>
      <c r="L3161" s="6">
        <v>0</v>
      </c>
      <c r="M3161" s="6">
        <v>0</v>
      </c>
      <c r="N3161" s="6">
        <v>0</v>
      </c>
      <c r="O3161" s="9">
        <v>3.1599553333333329E-4</v>
      </c>
    </row>
    <row r="3162" spans="1:15" x14ac:dyDescent="0.35">
      <c r="A3162" s="5">
        <v>2017</v>
      </c>
      <c r="B3162" s="6">
        <v>34033</v>
      </c>
      <c r="C3162" s="6">
        <v>2260004036</v>
      </c>
      <c r="D3162" s="12" t="s">
        <v>29</v>
      </c>
      <c r="E3162" s="12" t="s">
        <v>25</v>
      </c>
      <c r="F3162" s="12" t="s">
        <v>10</v>
      </c>
      <c r="G3162" s="6">
        <v>0</v>
      </c>
      <c r="H3162" s="6">
        <v>0</v>
      </c>
      <c r="I3162" s="6">
        <v>0</v>
      </c>
      <c r="J3162" s="6">
        <v>0</v>
      </c>
      <c r="K3162" s="20">
        <v>0</v>
      </c>
      <c r="L3162" s="6">
        <v>0</v>
      </c>
      <c r="M3162" s="6">
        <v>0</v>
      </c>
      <c r="N3162" s="6">
        <v>0</v>
      </c>
      <c r="O3162" s="9">
        <v>3.6376230000000001E-5</v>
      </c>
    </row>
    <row r="3163" spans="1:15" x14ac:dyDescent="0.35">
      <c r="A3163" s="5">
        <v>2017</v>
      </c>
      <c r="B3163" s="6">
        <v>34033</v>
      </c>
      <c r="C3163" s="6">
        <v>2260004071</v>
      </c>
      <c r="D3163" s="12" t="s">
        <v>30</v>
      </c>
      <c r="E3163" s="12" t="s">
        <v>25</v>
      </c>
      <c r="F3163" s="12" t="s">
        <v>10</v>
      </c>
      <c r="G3163" s="6">
        <v>0</v>
      </c>
      <c r="H3163" s="6">
        <v>1.6828599333333335E-4</v>
      </c>
      <c r="I3163" s="6">
        <v>3.4539046666666668E-5</v>
      </c>
      <c r="J3163" s="6">
        <v>0</v>
      </c>
      <c r="K3163" s="20">
        <v>0</v>
      </c>
      <c r="L3163" s="6">
        <v>1.1023100000000001E-6</v>
      </c>
      <c r="M3163" s="6">
        <v>1.1023100000000001E-6</v>
      </c>
      <c r="N3163" s="6">
        <v>0</v>
      </c>
      <c r="O3163" s="9">
        <v>6.9812966666666665E-6</v>
      </c>
    </row>
    <row r="3164" spans="1:15" x14ac:dyDescent="0.35">
      <c r="A3164" s="5">
        <v>2017</v>
      </c>
      <c r="B3164" s="6">
        <v>34033</v>
      </c>
      <c r="C3164" s="6">
        <v>2260005035</v>
      </c>
      <c r="D3164" s="6" t="s">
        <v>31</v>
      </c>
      <c r="E3164" s="6" t="s">
        <v>32</v>
      </c>
      <c r="F3164" s="6" t="s">
        <v>10</v>
      </c>
      <c r="G3164" s="6">
        <v>0</v>
      </c>
      <c r="H3164" s="6">
        <v>4.4893411933333337E-3</v>
      </c>
      <c r="I3164" s="6">
        <v>8.1460709000000014E-4</v>
      </c>
      <c r="J3164" s="6">
        <v>7.7161700000000004E-6</v>
      </c>
      <c r="K3164" s="20">
        <v>9.9207900000000009E-6</v>
      </c>
      <c r="L3164" s="6">
        <v>3.3436736666666676E-5</v>
      </c>
      <c r="M3164" s="6">
        <v>3.0864680000000001E-5</v>
      </c>
      <c r="N3164" s="6">
        <v>0</v>
      </c>
      <c r="O3164" s="9">
        <v>1.9327168666666666E-4</v>
      </c>
    </row>
    <row r="3165" spans="1:15" x14ac:dyDescent="0.35">
      <c r="A3165" s="5">
        <v>2017</v>
      </c>
      <c r="B3165" s="6">
        <v>34033</v>
      </c>
      <c r="C3165" s="6">
        <v>2260006005</v>
      </c>
      <c r="D3165" s="6" t="s">
        <v>33</v>
      </c>
      <c r="E3165" s="6" t="s">
        <v>34</v>
      </c>
      <c r="F3165" s="6" t="s">
        <v>10</v>
      </c>
      <c r="G3165" s="6">
        <v>0</v>
      </c>
      <c r="H3165" s="6">
        <v>5.9682737766666672E-3</v>
      </c>
      <c r="I3165" s="6">
        <v>1.2404661866666667E-3</v>
      </c>
      <c r="J3165" s="6">
        <v>1.212541E-5</v>
      </c>
      <c r="K3165" s="20">
        <v>1.3595156666666667E-5</v>
      </c>
      <c r="L3165" s="6">
        <v>4.3357526666666677E-5</v>
      </c>
      <c r="M3165" s="6">
        <v>4.0050596666666668E-5</v>
      </c>
      <c r="N3165" s="6">
        <v>0</v>
      </c>
      <c r="O3165" s="9">
        <v>3.5053458000000002E-4</v>
      </c>
    </row>
    <row r="3166" spans="1:15" x14ac:dyDescent="0.35">
      <c r="A3166" s="5">
        <v>2017</v>
      </c>
      <c r="B3166" s="6">
        <v>34033</v>
      </c>
      <c r="C3166" s="6">
        <v>2260006010</v>
      </c>
      <c r="D3166" s="6" t="s">
        <v>35</v>
      </c>
      <c r="E3166" s="6" t="s">
        <v>34</v>
      </c>
      <c r="F3166" s="6" t="s">
        <v>10</v>
      </c>
      <c r="G3166" s="6">
        <v>1.1023100000000001E-6</v>
      </c>
      <c r="H3166" s="6">
        <v>3.981874413E-2</v>
      </c>
      <c r="I3166" s="6">
        <v>8.0582535366666656E-3</v>
      </c>
      <c r="J3166" s="6">
        <v>7.6794263333333326E-5</v>
      </c>
      <c r="K3166" s="20">
        <v>9.2226603333333334E-5</v>
      </c>
      <c r="L3166" s="6">
        <v>3.1893502666666666E-4</v>
      </c>
      <c r="M3166" s="6">
        <v>2.9394933333333332E-4</v>
      </c>
      <c r="N3166" s="6">
        <v>1.1023100000000001E-6</v>
      </c>
      <c r="O3166" s="9">
        <v>2.4816672466666666E-3</v>
      </c>
    </row>
    <row r="3167" spans="1:15" x14ac:dyDescent="0.35">
      <c r="A3167" s="5">
        <v>2017</v>
      </c>
      <c r="B3167" s="6">
        <v>34033</v>
      </c>
      <c r="C3167" s="6">
        <v>2260006015</v>
      </c>
      <c r="D3167" s="6" t="s">
        <v>36</v>
      </c>
      <c r="E3167" s="6" t="s">
        <v>34</v>
      </c>
      <c r="F3167" s="6" t="s">
        <v>10</v>
      </c>
      <c r="G3167" s="6">
        <v>0</v>
      </c>
      <c r="H3167" s="6">
        <v>1.4697466666666668E-5</v>
      </c>
      <c r="I3167" s="6">
        <v>3.3069300000000005E-6</v>
      </c>
      <c r="J3167" s="6">
        <v>0</v>
      </c>
      <c r="K3167" s="20">
        <v>0</v>
      </c>
      <c r="L3167" s="6">
        <v>0</v>
      </c>
      <c r="M3167" s="6">
        <v>0</v>
      </c>
      <c r="N3167" s="6">
        <v>0</v>
      </c>
      <c r="O3167" s="9">
        <v>1.1023100000000001E-6</v>
      </c>
    </row>
    <row r="3168" spans="1:15" x14ac:dyDescent="0.35">
      <c r="A3168" s="5">
        <v>2017</v>
      </c>
      <c r="B3168" s="6">
        <v>34033</v>
      </c>
      <c r="C3168" s="6">
        <v>2260006035</v>
      </c>
      <c r="D3168" s="6" t="s">
        <v>37</v>
      </c>
      <c r="E3168" s="6" t="s">
        <v>34</v>
      </c>
      <c r="F3168" s="6" t="s">
        <v>10</v>
      </c>
      <c r="G3168" s="6">
        <v>0</v>
      </c>
      <c r="H3168" s="6">
        <v>2.4177332666666665E-4</v>
      </c>
      <c r="I3168" s="6">
        <v>5.3645753333333328E-5</v>
      </c>
      <c r="J3168" s="6">
        <v>3.6743666666666669E-7</v>
      </c>
      <c r="K3168" s="20">
        <v>3.6743666666666669E-7</v>
      </c>
      <c r="L3168" s="6">
        <v>2.2046200000000002E-6</v>
      </c>
      <c r="M3168" s="6">
        <v>2.2046200000000002E-6</v>
      </c>
      <c r="N3168" s="6">
        <v>0</v>
      </c>
      <c r="O3168" s="9">
        <v>1.5432340000000001E-5</v>
      </c>
    </row>
    <row r="3169" spans="1:15" x14ac:dyDescent="0.35">
      <c r="A3169" s="5">
        <v>2017</v>
      </c>
      <c r="B3169" s="6">
        <v>34033</v>
      </c>
      <c r="C3169" s="6">
        <v>2260007005</v>
      </c>
      <c r="D3169" s="6" t="s">
        <v>38</v>
      </c>
      <c r="E3169" s="6" t="s">
        <v>39</v>
      </c>
      <c r="F3169" s="6" t="s">
        <v>10</v>
      </c>
      <c r="G3169" s="6">
        <v>0</v>
      </c>
      <c r="H3169" s="6">
        <v>4.6954731633333333E-3</v>
      </c>
      <c r="I3169" s="6">
        <v>1.8210161200000001E-3</v>
      </c>
      <c r="J3169" s="6">
        <v>8.083606666666666E-6</v>
      </c>
      <c r="K3169" s="20">
        <v>1.0288226666666667E-5</v>
      </c>
      <c r="L3169" s="6">
        <v>6.6873473333333352E-5</v>
      </c>
      <c r="M3169" s="6">
        <v>6.1361923333333346E-5</v>
      </c>
      <c r="N3169" s="6">
        <v>0</v>
      </c>
      <c r="O3169" s="9">
        <v>4.6774687666666673E-4</v>
      </c>
    </row>
    <row r="3170" spans="1:15" x14ac:dyDescent="0.35">
      <c r="A3170" s="5">
        <v>2017</v>
      </c>
      <c r="B3170" s="6">
        <v>34033</v>
      </c>
      <c r="C3170" s="6">
        <v>2265001010</v>
      </c>
      <c r="D3170" s="6" t="s">
        <v>8</v>
      </c>
      <c r="E3170" s="6" t="s">
        <v>9</v>
      </c>
      <c r="F3170" s="6" t="s">
        <v>40</v>
      </c>
      <c r="G3170" s="6">
        <v>2.5720566666666666E-6</v>
      </c>
      <c r="H3170" s="6">
        <v>0.20165365190666665</v>
      </c>
      <c r="I3170" s="6">
        <v>2.7325162589999997E-2</v>
      </c>
      <c r="J3170" s="6">
        <v>2.781495566666667E-4</v>
      </c>
      <c r="K3170" s="20">
        <v>4.4423093000000002E-4</v>
      </c>
      <c r="L3170" s="6">
        <v>6.025961333333334E-5</v>
      </c>
      <c r="M3170" s="6">
        <v>5.5850373333333332E-5</v>
      </c>
      <c r="N3170" s="6">
        <v>3.3069300000000005E-6</v>
      </c>
      <c r="O3170" s="9">
        <v>3.0780169566666667E-3</v>
      </c>
    </row>
    <row r="3171" spans="1:15" x14ac:dyDescent="0.35">
      <c r="A3171" s="5">
        <v>2017</v>
      </c>
      <c r="B3171" s="6">
        <v>34033</v>
      </c>
      <c r="C3171" s="6">
        <v>2265001030</v>
      </c>
      <c r="D3171" s="6" t="s">
        <v>11</v>
      </c>
      <c r="E3171" s="6" t="s">
        <v>9</v>
      </c>
      <c r="F3171" s="6" t="s">
        <v>40</v>
      </c>
      <c r="G3171" s="6">
        <v>2.5720566666666669E-5</v>
      </c>
      <c r="H3171" s="6">
        <v>1.9170824365000001</v>
      </c>
      <c r="I3171" s="6">
        <v>0.31588346514999999</v>
      </c>
      <c r="J3171" s="6">
        <v>2.0528686566666666E-3</v>
      </c>
      <c r="K3171" s="20">
        <v>3.2591632333333329E-3</v>
      </c>
      <c r="L3171" s="6">
        <v>5.4160164666666678E-4</v>
      </c>
      <c r="M3171" s="6">
        <v>4.9824411999999996E-4</v>
      </c>
      <c r="N3171" s="6">
        <v>3.5641356666666673E-5</v>
      </c>
      <c r="O3171" s="9">
        <v>3.1522024196666665E-2</v>
      </c>
    </row>
    <row r="3172" spans="1:15" x14ac:dyDescent="0.35">
      <c r="A3172" s="5">
        <v>2017</v>
      </c>
      <c r="B3172" s="6">
        <v>34033</v>
      </c>
      <c r="C3172" s="6">
        <v>2265001050</v>
      </c>
      <c r="D3172" s="6" t="s">
        <v>41</v>
      </c>
      <c r="E3172" s="6" t="s">
        <v>9</v>
      </c>
      <c r="F3172" s="6" t="s">
        <v>40</v>
      </c>
      <c r="G3172" s="6">
        <v>2.6822876666666664E-5</v>
      </c>
      <c r="H3172" s="6">
        <v>2.0509653347333328</v>
      </c>
      <c r="I3172" s="6">
        <v>0.54152264778333326</v>
      </c>
      <c r="J3172" s="6">
        <v>1.5002439100000001E-3</v>
      </c>
      <c r="K3172" s="20">
        <v>3.6842874566666664E-3</v>
      </c>
      <c r="L3172" s="6">
        <v>2.6749389333333341E-4</v>
      </c>
      <c r="M3172" s="6">
        <v>2.4618256666666667E-4</v>
      </c>
      <c r="N3172" s="6">
        <v>3.7845976666666671E-5</v>
      </c>
      <c r="O3172" s="9">
        <v>1.0930505960000001E-2</v>
      </c>
    </row>
    <row r="3173" spans="1:15" x14ac:dyDescent="0.35">
      <c r="A3173" s="5">
        <v>2017</v>
      </c>
      <c r="B3173" s="6">
        <v>34033</v>
      </c>
      <c r="C3173" s="6">
        <v>2265001060</v>
      </c>
      <c r="D3173" s="6" t="s">
        <v>12</v>
      </c>
      <c r="E3173" s="6" t="s">
        <v>9</v>
      </c>
      <c r="F3173" s="6" t="s">
        <v>40</v>
      </c>
      <c r="G3173" s="6">
        <v>3.6743666666666665E-6</v>
      </c>
      <c r="H3173" s="6">
        <v>0.28710362079666668</v>
      </c>
      <c r="I3173" s="6">
        <v>8.9349941670000002E-2</v>
      </c>
      <c r="J3173" s="6">
        <v>3.1452578666666666E-4</v>
      </c>
      <c r="K3173" s="20">
        <v>1.0078787766666668E-3</v>
      </c>
      <c r="L3173" s="6">
        <v>3.1232116666666665E-5</v>
      </c>
      <c r="M3173" s="6">
        <v>2.9027496666666665E-5</v>
      </c>
      <c r="N3173" s="6">
        <v>5.5115500000000006E-6</v>
      </c>
      <c r="O3173" s="9">
        <v>3.3208925933333332E-3</v>
      </c>
    </row>
    <row r="3174" spans="1:15" x14ac:dyDescent="0.35">
      <c r="A3174" s="5">
        <v>2017</v>
      </c>
      <c r="B3174" s="6">
        <v>34033</v>
      </c>
      <c r="C3174" s="6">
        <v>2265002003</v>
      </c>
      <c r="D3174" s="6" t="s">
        <v>42</v>
      </c>
      <c r="E3174" s="6" t="s">
        <v>14</v>
      </c>
      <c r="F3174" s="6" t="s">
        <v>40</v>
      </c>
      <c r="G3174" s="6">
        <v>0</v>
      </c>
      <c r="H3174" s="6">
        <v>2.3008884066666669E-2</v>
      </c>
      <c r="I3174" s="6">
        <v>4.8913169066666677E-3</v>
      </c>
      <c r="J3174" s="6">
        <v>1.3227720000000002E-5</v>
      </c>
      <c r="K3174" s="20">
        <v>4.1887780000000001E-5</v>
      </c>
      <c r="L3174" s="6">
        <v>2.5720566666666666E-6</v>
      </c>
      <c r="M3174" s="6">
        <v>2.2046200000000002E-6</v>
      </c>
      <c r="N3174" s="6">
        <v>0</v>
      </c>
      <c r="O3174" s="9">
        <v>9.5900970000000014E-5</v>
      </c>
    </row>
    <row r="3175" spans="1:15" x14ac:dyDescent="0.35">
      <c r="A3175" s="5">
        <v>2017</v>
      </c>
      <c r="B3175" s="6">
        <v>34033</v>
      </c>
      <c r="C3175" s="6">
        <v>2265002006</v>
      </c>
      <c r="D3175" s="6" t="s">
        <v>13</v>
      </c>
      <c r="E3175" s="6" t="s">
        <v>14</v>
      </c>
      <c r="F3175" s="6" t="s">
        <v>40</v>
      </c>
      <c r="G3175" s="6">
        <v>0</v>
      </c>
      <c r="H3175" s="6">
        <v>1.7159292333333333E-4</v>
      </c>
      <c r="I3175" s="6">
        <v>4.4092400000000005E-5</v>
      </c>
      <c r="J3175" s="6">
        <v>0</v>
      </c>
      <c r="K3175" s="20">
        <v>0</v>
      </c>
      <c r="L3175" s="6">
        <v>0</v>
      </c>
      <c r="M3175" s="6">
        <v>0</v>
      </c>
      <c r="N3175" s="6">
        <v>0</v>
      </c>
      <c r="O3175" s="9">
        <v>1.1023100000000001E-6</v>
      </c>
    </row>
    <row r="3176" spans="1:15" x14ac:dyDescent="0.35">
      <c r="A3176" s="5">
        <v>2017</v>
      </c>
      <c r="B3176" s="6">
        <v>34033</v>
      </c>
      <c r="C3176" s="6">
        <v>2265002009</v>
      </c>
      <c r="D3176" s="6" t="s">
        <v>15</v>
      </c>
      <c r="E3176" s="6" t="s">
        <v>14</v>
      </c>
      <c r="F3176" s="6" t="s">
        <v>40</v>
      </c>
      <c r="G3176" s="6">
        <v>1.1023100000000001E-6</v>
      </c>
      <c r="H3176" s="6">
        <v>4.3219370479999998E-2</v>
      </c>
      <c r="I3176" s="6">
        <v>8.6024272400000018E-3</v>
      </c>
      <c r="J3176" s="6">
        <v>2.9027496666666665E-5</v>
      </c>
      <c r="K3176" s="20">
        <v>7.4222206666666658E-5</v>
      </c>
      <c r="L3176" s="6">
        <v>8.8184800000000007E-6</v>
      </c>
      <c r="M3176" s="6">
        <v>7.7161700000000004E-6</v>
      </c>
      <c r="N3176" s="6">
        <v>1.1023100000000001E-6</v>
      </c>
      <c r="O3176" s="9">
        <v>2.4765231333333335E-4</v>
      </c>
    </row>
    <row r="3177" spans="1:15" x14ac:dyDescent="0.35">
      <c r="A3177" s="5">
        <v>2017</v>
      </c>
      <c r="B3177" s="6">
        <v>34033</v>
      </c>
      <c r="C3177" s="6">
        <v>2265002015</v>
      </c>
      <c r="D3177" s="6" t="s">
        <v>43</v>
      </c>
      <c r="E3177" s="6" t="s">
        <v>14</v>
      </c>
      <c r="F3177" s="6" t="s">
        <v>40</v>
      </c>
      <c r="G3177" s="6">
        <v>0</v>
      </c>
      <c r="H3177" s="6">
        <v>4.0602486540000003E-2</v>
      </c>
      <c r="I3177" s="6">
        <v>8.8923347700000013E-3</v>
      </c>
      <c r="J3177" s="6">
        <v>2.3515946666666668E-5</v>
      </c>
      <c r="K3177" s="20">
        <v>6.9445529999999993E-5</v>
      </c>
      <c r="L3177" s="6">
        <v>4.4092400000000003E-6</v>
      </c>
      <c r="M3177" s="6">
        <v>4.4092400000000003E-6</v>
      </c>
      <c r="N3177" s="6">
        <v>1.1023100000000001E-6</v>
      </c>
      <c r="O3177" s="9">
        <v>1.6828599333333335E-4</v>
      </c>
    </row>
    <row r="3178" spans="1:15" x14ac:dyDescent="0.35">
      <c r="A3178" s="5">
        <v>2017</v>
      </c>
      <c r="B3178" s="6">
        <v>34033</v>
      </c>
      <c r="C3178" s="6">
        <v>2265002021</v>
      </c>
      <c r="D3178" s="6" t="s">
        <v>16</v>
      </c>
      <c r="E3178" s="6" t="s">
        <v>14</v>
      </c>
      <c r="F3178" s="6" t="s">
        <v>40</v>
      </c>
      <c r="G3178" s="6">
        <v>1.1023100000000001E-6</v>
      </c>
      <c r="H3178" s="6">
        <v>8.109070027666665E-2</v>
      </c>
      <c r="I3178" s="6">
        <v>1.8874119256666665E-2</v>
      </c>
      <c r="J3178" s="6">
        <v>5.3645753333333328E-5</v>
      </c>
      <c r="K3178" s="20">
        <v>1.4807697666666665E-4</v>
      </c>
      <c r="L3178" s="6">
        <v>1.1390536666666669E-5</v>
      </c>
      <c r="M3178" s="6">
        <v>1.1023100000000001E-5</v>
      </c>
      <c r="N3178" s="6">
        <v>1.1023100000000001E-6</v>
      </c>
      <c r="O3178" s="9">
        <v>4.3688219666666671E-4</v>
      </c>
    </row>
    <row r="3179" spans="1:15" x14ac:dyDescent="0.35">
      <c r="A3179" s="5">
        <v>2017</v>
      </c>
      <c r="B3179" s="6">
        <v>34033</v>
      </c>
      <c r="C3179" s="6">
        <v>2265002024</v>
      </c>
      <c r="D3179" s="6" t="s">
        <v>44</v>
      </c>
      <c r="E3179" s="6" t="s">
        <v>14</v>
      </c>
      <c r="F3179" s="6" t="s">
        <v>40</v>
      </c>
      <c r="G3179" s="6">
        <v>0</v>
      </c>
      <c r="H3179" s="6">
        <v>3.4202474680000004E-2</v>
      </c>
      <c r="I3179" s="6">
        <v>8.0689092E-3</v>
      </c>
      <c r="J3179" s="6">
        <v>2.3148510000000001E-5</v>
      </c>
      <c r="K3179" s="20">
        <v>5.9524739999999999E-5</v>
      </c>
      <c r="L3179" s="6">
        <v>5.5115500000000006E-6</v>
      </c>
      <c r="M3179" s="6">
        <v>4.4092400000000003E-6</v>
      </c>
      <c r="N3179" s="6">
        <v>1.1023100000000001E-6</v>
      </c>
      <c r="O3179" s="9">
        <v>1.7673703666666669E-4</v>
      </c>
    </row>
    <row r="3180" spans="1:15" x14ac:dyDescent="0.35">
      <c r="A3180" s="5">
        <v>2017</v>
      </c>
      <c r="B3180" s="6">
        <v>34033</v>
      </c>
      <c r="C3180" s="6">
        <v>2265002027</v>
      </c>
      <c r="D3180" s="6" t="s">
        <v>17</v>
      </c>
      <c r="E3180" s="6" t="s">
        <v>14</v>
      </c>
      <c r="F3180" s="6" t="s">
        <v>40</v>
      </c>
      <c r="G3180" s="6">
        <v>0</v>
      </c>
      <c r="H3180" s="6">
        <v>1.7721470433333334E-3</v>
      </c>
      <c r="I3180" s="6">
        <v>3.9352467000000006E-4</v>
      </c>
      <c r="J3180" s="6">
        <v>1.1023100000000001E-6</v>
      </c>
      <c r="K3180" s="20">
        <v>3.3069300000000005E-6</v>
      </c>
      <c r="L3180" s="6">
        <v>0</v>
      </c>
      <c r="M3180" s="6">
        <v>0</v>
      </c>
      <c r="N3180" s="6">
        <v>0</v>
      </c>
      <c r="O3180" s="9">
        <v>8.8184800000000007E-6</v>
      </c>
    </row>
    <row r="3181" spans="1:15" x14ac:dyDescent="0.35">
      <c r="A3181" s="5">
        <v>2017</v>
      </c>
      <c r="B3181" s="6">
        <v>34033</v>
      </c>
      <c r="C3181" s="6">
        <v>2265002030</v>
      </c>
      <c r="D3181" s="6" t="s">
        <v>45</v>
      </c>
      <c r="E3181" s="6" t="s">
        <v>14</v>
      </c>
      <c r="F3181" s="6" t="s">
        <v>40</v>
      </c>
      <c r="G3181" s="6">
        <v>1.1023100000000001E-6</v>
      </c>
      <c r="H3181" s="6">
        <v>7.1363181963333341E-2</v>
      </c>
      <c r="I3181" s="6">
        <v>1.4274179626666666E-2</v>
      </c>
      <c r="J3181" s="6">
        <v>4.2255216666666665E-5</v>
      </c>
      <c r="K3181" s="20">
        <v>1.3154232666666668E-4</v>
      </c>
      <c r="L3181" s="6">
        <v>1.0288226666666667E-5</v>
      </c>
      <c r="M3181" s="6">
        <v>9.9207900000000009E-6</v>
      </c>
      <c r="N3181" s="6">
        <v>1.1023100000000001E-6</v>
      </c>
      <c r="O3181" s="9">
        <v>3.0864679999999999E-4</v>
      </c>
    </row>
    <row r="3182" spans="1:15" x14ac:dyDescent="0.35">
      <c r="A3182" s="5">
        <v>2017</v>
      </c>
      <c r="B3182" s="6">
        <v>34033</v>
      </c>
      <c r="C3182" s="6">
        <v>2265002033</v>
      </c>
      <c r="D3182" s="6" t="s">
        <v>46</v>
      </c>
      <c r="E3182" s="6" t="s">
        <v>14</v>
      </c>
      <c r="F3182" s="6" t="s">
        <v>40</v>
      </c>
      <c r="G3182" s="6">
        <v>0</v>
      </c>
      <c r="H3182" s="6">
        <v>2.4549178573333334E-2</v>
      </c>
      <c r="I3182" s="6">
        <v>3.987422706666667E-3</v>
      </c>
      <c r="J3182" s="6">
        <v>1.6534650000000003E-5</v>
      </c>
      <c r="K3182" s="20">
        <v>6.7240909999999996E-5</v>
      </c>
      <c r="L3182" s="6">
        <v>4.7766766666666677E-6</v>
      </c>
      <c r="M3182" s="6">
        <v>4.4092400000000003E-6</v>
      </c>
      <c r="N3182" s="6">
        <v>0</v>
      </c>
      <c r="O3182" s="9">
        <v>1.3558413E-4</v>
      </c>
    </row>
    <row r="3183" spans="1:15" x14ac:dyDescent="0.35">
      <c r="A3183" s="5">
        <v>2017</v>
      </c>
      <c r="B3183" s="6">
        <v>34033</v>
      </c>
      <c r="C3183" s="6">
        <v>2265002039</v>
      </c>
      <c r="D3183" s="6" t="s">
        <v>18</v>
      </c>
      <c r="E3183" s="6" t="s">
        <v>14</v>
      </c>
      <c r="F3183" s="6" t="s">
        <v>40</v>
      </c>
      <c r="G3183" s="6">
        <v>2.2046200000000002E-6</v>
      </c>
      <c r="H3183" s="6">
        <v>0.14912894784333333</v>
      </c>
      <c r="I3183" s="6">
        <v>3.6221906599999999E-2</v>
      </c>
      <c r="J3183" s="6">
        <v>9.9207900000000009E-5</v>
      </c>
      <c r="K3183" s="20">
        <v>2.6234977999999996E-4</v>
      </c>
      <c r="L3183" s="6">
        <v>1.873927E-5</v>
      </c>
      <c r="M3183" s="6">
        <v>1.6902086666666667E-5</v>
      </c>
      <c r="N3183" s="6">
        <v>2.5720566666666666E-6</v>
      </c>
      <c r="O3183" s="9">
        <v>6.8967862333333329E-4</v>
      </c>
    </row>
    <row r="3184" spans="1:15" x14ac:dyDescent="0.35">
      <c r="A3184" s="5">
        <v>2017</v>
      </c>
      <c r="B3184" s="6">
        <v>34033</v>
      </c>
      <c r="C3184" s="6">
        <v>2265002042</v>
      </c>
      <c r="D3184" s="6" t="s">
        <v>47</v>
      </c>
      <c r="E3184" s="6" t="s">
        <v>14</v>
      </c>
      <c r="F3184" s="6" t="s">
        <v>40</v>
      </c>
      <c r="G3184" s="6">
        <v>1.1023100000000001E-6</v>
      </c>
      <c r="H3184" s="6">
        <v>7.1492519670000018E-2</v>
      </c>
      <c r="I3184" s="6">
        <v>1.6830803953333334E-2</v>
      </c>
      <c r="J3184" s="6">
        <v>5.1073696666666667E-5</v>
      </c>
      <c r="K3184" s="20">
        <v>1.4330030000000003E-4</v>
      </c>
      <c r="L3184" s="6">
        <v>1.0288226666666667E-5</v>
      </c>
      <c r="M3184" s="6">
        <v>9.9207900000000009E-6</v>
      </c>
      <c r="N3184" s="6">
        <v>1.1023100000000001E-6</v>
      </c>
      <c r="O3184" s="9">
        <v>5.1110440333333338E-4</v>
      </c>
    </row>
    <row r="3185" spans="1:15" x14ac:dyDescent="0.35">
      <c r="A3185" s="5">
        <v>2017</v>
      </c>
      <c r="B3185" s="6">
        <v>34033</v>
      </c>
      <c r="C3185" s="6">
        <v>2265002045</v>
      </c>
      <c r="D3185" s="6" t="s">
        <v>48</v>
      </c>
      <c r="E3185" s="6" t="s">
        <v>14</v>
      </c>
      <c r="F3185" s="6" t="s">
        <v>40</v>
      </c>
      <c r="G3185" s="6">
        <v>0</v>
      </c>
      <c r="H3185" s="6">
        <v>5.5049361399999996E-3</v>
      </c>
      <c r="I3185" s="6">
        <v>5.0449054333333342E-4</v>
      </c>
      <c r="J3185" s="6">
        <v>2.2046200000000002E-6</v>
      </c>
      <c r="K3185" s="20">
        <v>2.3883383333333336E-5</v>
      </c>
      <c r="L3185" s="6">
        <v>0</v>
      </c>
      <c r="M3185" s="6">
        <v>0</v>
      </c>
      <c r="N3185" s="6">
        <v>0</v>
      </c>
      <c r="O3185" s="9">
        <v>1.6167213333333335E-5</v>
      </c>
    </row>
    <row r="3186" spans="1:15" x14ac:dyDescent="0.35">
      <c r="A3186" s="5">
        <v>2017</v>
      </c>
      <c r="B3186" s="6">
        <v>34033</v>
      </c>
      <c r="C3186" s="6">
        <v>2265002054</v>
      </c>
      <c r="D3186" s="6" t="s">
        <v>19</v>
      </c>
      <c r="E3186" s="6" t="s">
        <v>14</v>
      </c>
      <c r="F3186" s="6" t="s">
        <v>40</v>
      </c>
      <c r="G3186" s="6">
        <v>0</v>
      </c>
      <c r="H3186" s="6">
        <v>9.6308824699999993E-3</v>
      </c>
      <c r="I3186" s="6">
        <v>2.1888202233333333E-3</v>
      </c>
      <c r="J3186" s="6">
        <v>6.6138600000000009E-6</v>
      </c>
      <c r="K3186" s="20">
        <v>1.8004396666666665E-5</v>
      </c>
      <c r="L3186" s="6">
        <v>1.1023100000000001E-6</v>
      </c>
      <c r="M3186" s="6">
        <v>1.1023100000000001E-6</v>
      </c>
      <c r="N3186" s="6">
        <v>0</v>
      </c>
      <c r="O3186" s="9">
        <v>4.5562146666666661E-5</v>
      </c>
    </row>
    <row r="3187" spans="1:15" x14ac:dyDescent="0.35">
      <c r="A3187" s="5">
        <v>2017</v>
      </c>
      <c r="B3187" s="6">
        <v>34033</v>
      </c>
      <c r="C3187" s="6">
        <v>2265002057</v>
      </c>
      <c r="D3187" s="6" t="s">
        <v>49</v>
      </c>
      <c r="E3187" s="6" t="s">
        <v>14</v>
      </c>
      <c r="F3187" s="6" t="s">
        <v>40</v>
      </c>
      <c r="G3187" s="6">
        <v>0</v>
      </c>
      <c r="H3187" s="6">
        <v>8.469782603333335E-3</v>
      </c>
      <c r="I3187" s="6">
        <v>2.9982832E-4</v>
      </c>
      <c r="J3187" s="6">
        <v>1.1023100000000001E-6</v>
      </c>
      <c r="K3187" s="20">
        <v>2.1678763333333332E-5</v>
      </c>
      <c r="L3187" s="6">
        <v>1.1023100000000001E-6</v>
      </c>
      <c r="M3187" s="6">
        <v>1.1023100000000001E-6</v>
      </c>
      <c r="N3187" s="6">
        <v>0</v>
      </c>
      <c r="O3187" s="9">
        <v>1.0288226666666667E-5</v>
      </c>
    </row>
    <row r="3188" spans="1:15" x14ac:dyDescent="0.35">
      <c r="A3188" s="5">
        <v>2017</v>
      </c>
      <c r="B3188" s="6">
        <v>34033</v>
      </c>
      <c r="C3188" s="6">
        <v>2265002060</v>
      </c>
      <c r="D3188" s="6" t="s">
        <v>50</v>
      </c>
      <c r="E3188" s="6" t="s">
        <v>14</v>
      </c>
      <c r="F3188" s="6" t="s">
        <v>40</v>
      </c>
      <c r="G3188" s="6">
        <v>0</v>
      </c>
      <c r="H3188" s="6">
        <v>2.0433153033333332E-2</v>
      </c>
      <c r="I3188" s="6">
        <v>4.060175166666667E-4</v>
      </c>
      <c r="J3188" s="6">
        <v>2.2046200000000002E-6</v>
      </c>
      <c r="K3188" s="20">
        <v>3.4906483333333332E-5</v>
      </c>
      <c r="L3188" s="6">
        <v>2.2046200000000002E-6</v>
      </c>
      <c r="M3188" s="6">
        <v>2.2046200000000002E-6</v>
      </c>
      <c r="N3188" s="6">
        <v>0</v>
      </c>
      <c r="O3188" s="9">
        <v>1.3227720000000002E-5</v>
      </c>
    </row>
    <row r="3189" spans="1:15" x14ac:dyDescent="0.35">
      <c r="A3189" s="5">
        <v>2017</v>
      </c>
      <c r="B3189" s="6">
        <v>34033</v>
      </c>
      <c r="C3189" s="6">
        <v>2265002066</v>
      </c>
      <c r="D3189" s="6" t="s">
        <v>51</v>
      </c>
      <c r="E3189" s="6" t="s">
        <v>14</v>
      </c>
      <c r="F3189" s="6" t="s">
        <v>40</v>
      </c>
      <c r="G3189" s="6">
        <v>1.1023100000000001E-6</v>
      </c>
      <c r="H3189" s="6">
        <v>4.9022665193333335E-2</v>
      </c>
      <c r="I3189" s="6">
        <v>1.2180892936666667E-2</v>
      </c>
      <c r="J3189" s="6">
        <v>3.1232116666666665E-5</v>
      </c>
      <c r="K3189" s="20">
        <v>8.3040686666666661E-5</v>
      </c>
      <c r="L3189" s="6">
        <v>5.5115500000000006E-6</v>
      </c>
      <c r="M3189" s="6">
        <v>5.5115500000000006E-6</v>
      </c>
      <c r="N3189" s="6">
        <v>1.1023100000000001E-6</v>
      </c>
      <c r="O3189" s="9">
        <v>2.1788994333333332E-4</v>
      </c>
    </row>
    <row r="3190" spans="1:15" x14ac:dyDescent="0.35">
      <c r="A3190" s="5">
        <v>2017</v>
      </c>
      <c r="B3190" s="6">
        <v>34033</v>
      </c>
      <c r="C3190" s="6">
        <v>2265002072</v>
      </c>
      <c r="D3190" s="6" t="s">
        <v>52</v>
      </c>
      <c r="E3190" s="6" t="s">
        <v>14</v>
      </c>
      <c r="F3190" s="6" t="s">
        <v>40</v>
      </c>
      <c r="G3190" s="6">
        <v>0</v>
      </c>
      <c r="H3190" s="6">
        <v>3.3289761999999994E-2</v>
      </c>
      <c r="I3190" s="6">
        <v>5.0684213800000003E-3</v>
      </c>
      <c r="J3190" s="6">
        <v>1.6534650000000003E-5</v>
      </c>
      <c r="K3190" s="20">
        <v>1.0545432333333334E-4</v>
      </c>
      <c r="L3190" s="6">
        <v>3.3069300000000005E-6</v>
      </c>
      <c r="M3190" s="6">
        <v>3.3069300000000005E-6</v>
      </c>
      <c r="N3190" s="6">
        <v>1.1023100000000001E-6</v>
      </c>
      <c r="O3190" s="9">
        <v>1.1537511333333334E-4</v>
      </c>
    </row>
    <row r="3191" spans="1:15" x14ac:dyDescent="0.35">
      <c r="A3191" s="5">
        <v>2017</v>
      </c>
      <c r="B3191" s="6">
        <v>34033</v>
      </c>
      <c r="C3191" s="6">
        <v>2265002078</v>
      </c>
      <c r="D3191" s="6" t="s">
        <v>53</v>
      </c>
      <c r="E3191" s="6" t="s">
        <v>14</v>
      </c>
      <c r="F3191" s="6" t="s">
        <v>40</v>
      </c>
      <c r="G3191" s="6">
        <v>0</v>
      </c>
      <c r="H3191" s="6">
        <v>1.1008769969999999E-2</v>
      </c>
      <c r="I3191" s="6">
        <v>2.7781886366666664E-3</v>
      </c>
      <c r="J3191" s="6">
        <v>7.7161700000000004E-6</v>
      </c>
      <c r="K3191" s="20">
        <v>2.425082E-5</v>
      </c>
      <c r="L3191" s="6">
        <v>1.1023100000000001E-6</v>
      </c>
      <c r="M3191" s="6">
        <v>1.1023100000000001E-6</v>
      </c>
      <c r="N3191" s="6">
        <v>0</v>
      </c>
      <c r="O3191" s="9">
        <v>8.1938376666666662E-5</v>
      </c>
    </row>
    <row r="3192" spans="1:15" x14ac:dyDescent="0.35">
      <c r="A3192" s="5">
        <v>2017</v>
      </c>
      <c r="B3192" s="6">
        <v>34033</v>
      </c>
      <c r="C3192" s="6">
        <v>2265002081</v>
      </c>
      <c r="D3192" s="6" t="s">
        <v>54</v>
      </c>
      <c r="E3192" s="6" t="s">
        <v>14</v>
      </c>
      <c r="F3192" s="6" t="s">
        <v>40</v>
      </c>
      <c r="G3192" s="6">
        <v>0</v>
      </c>
      <c r="H3192" s="6">
        <v>7.5813207433333323E-3</v>
      </c>
      <c r="I3192" s="6">
        <v>5.6915939666666671E-4</v>
      </c>
      <c r="J3192" s="6">
        <v>3.3069300000000005E-6</v>
      </c>
      <c r="K3192" s="20">
        <v>4.2255216666666665E-5</v>
      </c>
      <c r="L3192" s="6">
        <v>1.1023100000000001E-6</v>
      </c>
      <c r="M3192" s="6">
        <v>1.1023100000000001E-6</v>
      </c>
      <c r="N3192" s="6">
        <v>0</v>
      </c>
      <c r="O3192" s="9">
        <v>2.3148510000000001E-5</v>
      </c>
    </row>
    <row r="3193" spans="1:15" x14ac:dyDescent="0.35">
      <c r="A3193" s="5">
        <v>2017</v>
      </c>
      <c r="B3193" s="6">
        <v>34033</v>
      </c>
      <c r="C3193" s="6">
        <v>2265003010</v>
      </c>
      <c r="D3193" s="6" t="s">
        <v>55</v>
      </c>
      <c r="E3193" s="6" t="s">
        <v>21</v>
      </c>
      <c r="F3193" s="6" t="s">
        <v>40</v>
      </c>
      <c r="G3193" s="6">
        <v>3.3069300000000005E-6</v>
      </c>
      <c r="H3193" s="6">
        <v>0.22694174561666666</v>
      </c>
      <c r="I3193" s="6">
        <v>2.8828713430000003E-2</v>
      </c>
      <c r="J3193" s="6">
        <v>1.0729150666666666E-4</v>
      </c>
      <c r="K3193" s="20">
        <v>9.0462907333333333E-4</v>
      </c>
      <c r="L3193" s="6">
        <v>2.241363666666667E-5</v>
      </c>
      <c r="M3193" s="6">
        <v>2.0209016666666669E-5</v>
      </c>
      <c r="N3193" s="6">
        <v>4.4092400000000003E-6</v>
      </c>
      <c r="O3193" s="9">
        <v>7.925608899999999E-4</v>
      </c>
    </row>
    <row r="3194" spans="1:15" x14ac:dyDescent="0.35">
      <c r="A3194" s="5">
        <v>2017</v>
      </c>
      <c r="B3194" s="6">
        <v>34033</v>
      </c>
      <c r="C3194" s="6">
        <v>2265003020</v>
      </c>
      <c r="D3194" s="6" t="s">
        <v>56</v>
      </c>
      <c r="E3194" s="6" t="s">
        <v>21</v>
      </c>
      <c r="F3194" s="6" t="s">
        <v>40</v>
      </c>
      <c r="G3194" s="6">
        <v>1.1390536666666669E-5</v>
      </c>
      <c r="H3194" s="6">
        <v>0.89338183696666673</v>
      </c>
      <c r="I3194" s="6">
        <v>1.8731553830000001E-2</v>
      </c>
      <c r="J3194" s="6">
        <v>8.2305813333333319E-5</v>
      </c>
      <c r="K3194" s="20">
        <v>1.5939402599999999E-3</v>
      </c>
      <c r="L3194" s="6">
        <v>8.7817363333333326E-5</v>
      </c>
      <c r="M3194" s="6">
        <v>8.0468630000000006E-5</v>
      </c>
      <c r="N3194" s="6">
        <v>1.6534650000000003E-5</v>
      </c>
      <c r="O3194" s="9">
        <v>6.1582385333333329E-4</v>
      </c>
    </row>
    <row r="3195" spans="1:15" x14ac:dyDescent="0.35">
      <c r="A3195" s="5">
        <v>2017</v>
      </c>
      <c r="B3195" s="6">
        <v>34033</v>
      </c>
      <c r="C3195" s="6">
        <v>2265003030</v>
      </c>
      <c r="D3195" s="6" t="s">
        <v>20</v>
      </c>
      <c r="E3195" s="6" t="s">
        <v>21</v>
      </c>
      <c r="F3195" s="6" t="s">
        <v>40</v>
      </c>
      <c r="G3195" s="6">
        <v>2.2046200000000002E-6</v>
      </c>
      <c r="H3195" s="6">
        <v>0.18621727010333333</v>
      </c>
      <c r="I3195" s="6">
        <v>2.1732409086666668E-2</v>
      </c>
      <c r="J3195" s="6">
        <v>6.5036289999999999E-5</v>
      </c>
      <c r="K3195" s="20">
        <v>3.1342347666666665E-4</v>
      </c>
      <c r="L3195" s="6">
        <v>2.241363666666667E-5</v>
      </c>
      <c r="M3195" s="6">
        <v>2.094389E-5</v>
      </c>
      <c r="N3195" s="6">
        <v>3.3069300000000005E-6</v>
      </c>
      <c r="O3195" s="9">
        <v>4.9677437333333328E-4</v>
      </c>
    </row>
    <row r="3196" spans="1:15" x14ac:dyDescent="0.35">
      <c r="A3196" s="5">
        <v>2017</v>
      </c>
      <c r="B3196" s="6">
        <v>34033</v>
      </c>
      <c r="C3196" s="6">
        <v>2265003040</v>
      </c>
      <c r="D3196" s="6" t="s">
        <v>22</v>
      </c>
      <c r="E3196" s="6" t="s">
        <v>21</v>
      </c>
      <c r="F3196" s="6" t="s">
        <v>40</v>
      </c>
      <c r="G3196" s="6">
        <v>4.4092400000000003E-6</v>
      </c>
      <c r="H3196" s="6">
        <v>0.34611064253333335</v>
      </c>
      <c r="I3196" s="6">
        <v>6.7205268643333343E-2</v>
      </c>
      <c r="J3196" s="6">
        <v>2.4985693333333332E-4</v>
      </c>
      <c r="K3196" s="20">
        <v>6.305213199999999E-4</v>
      </c>
      <c r="L3196" s="6">
        <v>7.8264009999999995E-5</v>
      </c>
      <c r="M3196" s="6">
        <v>7.2385023333333318E-5</v>
      </c>
      <c r="N3196" s="6">
        <v>6.6138600000000009E-6</v>
      </c>
      <c r="O3196" s="9">
        <v>2.0874077033333333E-3</v>
      </c>
    </row>
    <row r="3197" spans="1:15" x14ac:dyDescent="0.35">
      <c r="A3197" s="5">
        <v>2017</v>
      </c>
      <c r="B3197" s="6">
        <v>34033</v>
      </c>
      <c r="C3197" s="6">
        <v>2265003050</v>
      </c>
      <c r="D3197" s="6" t="s">
        <v>57</v>
      </c>
      <c r="E3197" s="6" t="s">
        <v>21</v>
      </c>
      <c r="F3197" s="6" t="s">
        <v>40</v>
      </c>
      <c r="G3197" s="6">
        <v>0</v>
      </c>
      <c r="H3197" s="6">
        <v>1.6035303570000003E-2</v>
      </c>
      <c r="I3197" s="6">
        <v>2.1733878833333333E-3</v>
      </c>
      <c r="J3197" s="6">
        <v>6.9812966666666665E-6</v>
      </c>
      <c r="K3197" s="20">
        <v>5.1808570000000009E-5</v>
      </c>
      <c r="L3197" s="6">
        <v>1.1023100000000001E-6</v>
      </c>
      <c r="M3197" s="6">
        <v>1.1023100000000001E-6</v>
      </c>
      <c r="N3197" s="6">
        <v>0</v>
      </c>
      <c r="O3197" s="9">
        <v>5.2543443333333337E-5</v>
      </c>
    </row>
    <row r="3198" spans="1:15" x14ac:dyDescent="0.35">
      <c r="A3198" s="5">
        <v>2017</v>
      </c>
      <c r="B3198" s="6">
        <v>34033</v>
      </c>
      <c r="C3198" s="6">
        <v>2265003060</v>
      </c>
      <c r="D3198" s="6" t="s">
        <v>58</v>
      </c>
      <c r="E3198" s="6" t="s">
        <v>21</v>
      </c>
      <c r="F3198" s="6" t="s">
        <v>40</v>
      </c>
      <c r="G3198" s="6">
        <v>0</v>
      </c>
      <c r="H3198" s="6">
        <v>5.5482936666666665E-3</v>
      </c>
      <c r="I3198" s="6">
        <v>1.4322681266666665E-3</v>
      </c>
      <c r="J3198" s="6">
        <v>3.3069300000000005E-6</v>
      </c>
      <c r="K3198" s="20">
        <v>9.185916666666668E-6</v>
      </c>
      <c r="L3198" s="6">
        <v>1.1023100000000001E-6</v>
      </c>
      <c r="M3198" s="6">
        <v>1.1023100000000001E-6</v>
      </c>
      <c r="N3198" s="6">
        <v>0</v>
      </c>
      <c r="O3198" s="9">
        <v>2.7557749999999995E-5</v>
      </c>
    </row>
    <row r="3199" spans="1:15" x14ac:dyDescent="0.35">
      <c r="A3199" s="5">
        <v>2017</v>
      </c>
      <c r="B3199" s="6">
        <v>34033</v>
      </c>
      <c r="C3199" s="6">
        <v>2265003070</v>
      </c>
      <c r="D3199" s="6" t="s">
        <v>59</v>
      </c>
      <c r="E3199" s="6" t="s">
        <v>21</v>
      </c>
      <c r="F3199" s="6" t="s">
        <v>40</v>
      </c>
      <c r="G3199" s="6">
        <v>1.1023100000000001E-6</v>
      </c>
      <c r="H3199" s="6">
        <v>7.440923193E-2</v>
      </c>
      <c r="I3199" s="6">
        <v>1.2228292266666667E-3</v>
      </c>
      <c r="J3199" s="6">
        <v>5.5115500000000006E-6</v>
      </c>
      <c r="K3199" s="20">
        <v>1.1096587333333335E-4</v>
      </c>
      <c r="L3199" s="6">
        <v>7.7161700000000004E-6</v>
      </c>
      <c r="M3199" s="6">
        <v>6.6138600000000009E-6</v>
      </c>
      <c r="N3199" s="6">
        <v>1.1023100000000001E-6</v>
      </c>
      <c r="O3199" s="9">
        <v>3.8213413333333328E-5</v>
      </c>
    </row>
    <row r="3200" spans="1:15" x14ac:dyDescent="0.35">
      <c r="A3200" s="5">
        <v>2017</v>
      </c>
      <c r="B3200" s="6">
        <v>34033</v>
      </c>
      <c r="C3200" s="6">
        <v>2265004010</v>
      </c>
      <c r="D3200" s="6" t="s">
        <v>60</v>
      </c>
      <c r="E3200" s="6" t="s">
        <v>24</v>
      </c>
      <c r="F3200" s="6" t="s">
        <v>40</v>
      </c>
      <c r="G3200" s="6">
        <v>1.5799776666666668E-5</v>
      </c>
      <c r="H3200" s="6">
        <v>1.2118965160866668</v>
      </c>
      <c r="I3200" s="6">
        <v>0.20653394571333336</v>
      </c>
      <c r="J3200" s="6">
        <v>1.1133331E-3</v>
      </c>
      <c r="K3200" s="20">
        <v>2.2285033833333336E-3</v>
      </c>
      <c r="L3200" s="6">
        <v>3.1011654666666667E-4</v>
      </c>
      <c r="M3200" s="6">
        <v>2.8549829000000006E-4</v>
      </c>
      <c r="N3200" s="6">
        <v>2.241363666666667E-5</v>
      </c>
      <c r="O3200" s="9">
        <v>1.8235146893333335E-2</v>
      </c>
    </row>
    <row r="3201" spans="1:15" x14ac:dyDescent="0.35">
      <c r="A3201" s="5">
        <v>2017</v>
      </c>
      <c r="B3201" s="6">
        <v>34033</v>
      </c>
      <c r="C3201" s="6">
        <v>2265004011</v>
      </c>
      <c r="D3201" s="6" t="s">
        <v>60</v>
      </c>
      <c r="E3201" s="6" t="s">
        <v>25</v>
      </c>
      <c r="F3201" s="6" t="s">
        <v>40</v>
      </c>
      <c r="G3201" s="6">
        <v>1.3595156666666667E-5</v>
      </c>
      <c r="H3201" s="6">
        <v>1.0497327524933333</v>
      </c>
      <c r="I3201" s="6">
        <v>0.17130999710000003</v>
      </c>
      <c r="J3201" s="6">
        <v>7.5581722333333337E-4</v>
      </c>
      <c r="K3201" s="20">
        <v>1.8114627666666666E-3</v>
      </c>
      <c r="L3201" s="6">
        <v>2.7778212000000003E-4</v>
      </c>
      <c r="M3201" s="6">
        <v>2.5536848333333333E-4</v>
      </c>
      <c r="N3201" s="6">
        <v>1.9841580000000002E-5</v>
      </c>
      <c r="O3201" s="9">
        <v>1.0546902079999998E-2</v>
      </c>
    </row>
    <row r="3202" spans="1:15" x14ac:dyDescent="0.35">
      <c r="A3202" s="5">
        <v>2017</v>
      </c>
      <c r="B3202" s="6">
        <v>34033</v>
      </c>
      <c r="C3202" s="6">
        <v>2265004015</v>
      </c>
      <c r="D3202" s="6" t="s">
        <v>23</v>
      </c>
      <c r="E3202" s="6" t="s">
        <v>24</v>
      </c>
      <c r="F3202" s="6" t="s">
        <v>40</v>
      </c>
      <c r="G3202" s="6">
        <v>1.1023100000000001E-6</v>
      </c>
      <c r="H3202" s="6">
        <v>0.10438838956333334</v>
      </c>
      <c r="I3202" s="6">
        <v>1.7780627736666665E-2</v>
      </c>
      <c r="J3202" s="6">
        <v>9.5900970000000014E-5</v>
      </c>
      <c r="K3202" s="20">
        <v>1.9180193999999997E-4</v>
      </c>
      <c r="L3202" s="6">
        <v>2.6822876666666664E-5</v>
      </c>
      <c r="M3202" s="6">
        <v>2.4618256666666667E-5</v>
      </c>
      <c r="N3202" s="6">
        <v>2.2046200000000002E-6</v>
      </c>
      <c r="O3202" s="9">
        <v>1.6295816166666669E-3</v>
      </c>
    </row>
    <row r="3203" spans="1:15" x14ac:dyDescent="0.35">
      <c r="A3203" s="5">
        <v>2017</v>
      </c>
      <c r="B3203" s="6">
        <v>34033</v>
      </c>
      <c r="C3203" s="6">
        <v>2265004016</v>
      </c>
      <c r="D3203" s="6" t="s">
        <v>23</v>
      </c>
      <c r="E3203" s="6" t="s">
        <v>25</v>
      </c>
      <c r="F3203" s="6" t="s">
        <v>40</v>
      </c>
      <c r="G3203" s="6">
        <v>7.7161700000000004E-6</v>
      </c>
      <c r="H3203" s="6">
        <v>0.5956030786933334</v>
      </c>
      <c r="I3203" s="6">
        <v>9.7868960786666667E-2</v>
      </c>
      <c r="J3203" s="6">
        <v>4.6443994666666675E-4</v>
      </c>
      <c r="K3203" s="20">
        <v>1.0409480766666666E-3</v>
      </c>
      <c r="L3203" s="6">
        <v>1.5028159666666664E-4</v>
      </c>
      <c r="M3203" s="6">
        <v>1.3815618666666667E-4</v>
      </c>
      <c r="N3203" s="6">
        <v>1.1023100000000001E-5</v>
      </c>
      <c r="O3203" s="9">
        <v>7.0672768466666673E-3</v>
      </c>
    </row>
    <row r="3204" spans="1:15" x14ac:dyDescent="0.35">
      <c r="A3204" s="5">
        <v>2017</v>
      </c>
      <c r="B3204" s="6">
        <v>34033</v>
      </c>
      <c r="C3204" s="6">
        <v>2265004025</v>
      </c>
      <c r="D3204" s="6" t="s">
        <v>27</v>
      </c>
      <c r="E3204" s="6" t="s">
        <v>24</v>
      </c>
      <c r="F3204" s="6" t="s">
        <v>40</v>
      </c>
      <c r="G3204" s="6">
        <v>0</v>
      </c>
      <c r="H3204" s="6">
        <v>6.7373187199999997E-3</v>
      </c>
      <c r="I3204" s="6">
        <v>1.10561693E-3</v>
      </c>
      <c r="J3204" s="6">
        <v>5.5115500000000006E-6</v>
      </c>
      <c r="K3204" s="20">
        <v>1.1390536666666669E-5</v>
      </c>
      <c r="L3204" s="6">
        <v>2.2046200000000002E-6</v>
      </c>
      <c r="M3204" s="6">
        <v>1.1023100000000001E-6</v>
      </c>
      <c r="N3204" s="6">
        <v>0</v>
      </c>
      <c r="O3204" s="9">
        <v>1.1610998666666666E-4</v>
      </c>
    </row>
    <row r="3205" spans="1:15" x14ac:dyDescent="0.35">
      <c r="A3205" s="5">
        <v>2017</v>
      </c>
      <c r="B3205" s="6">
        <v>34033</v>
      </c>
      <c r="C3205" s="6">
        <v>2265004026</v>
      </c>
      <c r="D3205" s="6" t="s">
        <v>27</v>
      </c>
      <c r="E3205" s="6" t="s">
        <v>25</v>
      </c>
      <c r="F3205" s="6" t="s">
        <v>40</v>
      </c>
      <c r="G3205" s="6">
        <v>0</v>
      </c>
      <c r="H3205" s="6">
        <v>2.4303730880000003E-2</v>
      </c>
      <c r="I3205" s="6">
        <v>4.95598576E-3</v>
      </c>
      <c r="J3205" s="6">
        <v>1.6534650000000003E-5</v>
      </c>
      <c r="K3205" s="20">
        <v>4.1887780000000001E-5</v>
      </c>
      <c r="L3205" s="6">
        <v>4.4092400000000003E-6</v>
      </c>
      <c r="M3205" s="6">
        <v>4.4092400000000003E-6</v>
      </c>
      <c r="N3205" s="6">
        <v>0</v>
      </c>
      <c r="O3205" s="9">
        <v>2.836611066666667E-4</v>
      </c>
    </row>
    <row r="3206" spans="1:15" x14ac:dyDescent="0.35">
      <c r="A3206" s="5">
        <v>2017</v>
      </c>
      <c r="B3206" s="6">
        <v>34033</v>
      </c>
      <c r="C3206" s="6">
        <v>2265004030</v>
      </c>
      <c r="D3206" s="6" t="s">
        <v>28</v>
      </c>
      <c r="E3206" s="6" t="s">
        <v>24</v>
      </c>
      <c r="F3206" s="6" t="s">
        <v>40</v>
      </c>
      <c r="G3206" s="6">
        <v>0</v>
      </c>
      <c r="H3206" s="6">
        <v>1.2852934599999999E-2</v>
      </c>
      <c r="I3206" s="6">
        <v>2.1090864666666667E-3</v>
      </c>
      <c r="J3206" s="6">
        <v>9.9207900000000009E-6</v>
      </c>
      <c r="K3206" s="20">
        <v>2.241363666666667E-5</v>
      </c>
      <c r="L3206" s="6">
        <v>3.3069300000000005E-6</v>
      </c>
      <c r="M3206" s="6">
        <v>3.3069300000000005E-6</v>
      </c>
      <c r="N3206" s="6">
        <v>0</v>
      </c>
      <c r="O3206" s="9">
        <v>1.5101646999999998E-4</v>
      </c>
    </row>
    <row r="3207" spans="1:15" x14ac:dyDescent="0.35">
      <c r="A3207" s="5">
        <v>2017</v>
      </c>
      <c r="B3207" s="6">
        <v>34033</v>
      </c>
      <c r="C3207" s="6">
        <v>2265004031</v>
      </c>
      <c r="D3207" s="6" t="s">
        <v>28</v>
      </c>
      <c r="E3207" s="6" t="s">
        <v>25</v>
      </c>
      <c r="F3207" s="6" t="s">
        <v>40</v>
      </c>
      <c r="G3207" s="6">
        <v>1.3227720000000002E-5</v>
      </c>
      <c r="H3207" s="6">
        <v>0.99752036959666679</v>
      </c>
      <c r="I3207" s="6">
        <v>0.21415641936333332</v>
      </c>
      <c r="J3207" s="6">
        <v>5.7246632666666658E-4</v>
      </c>
      <c r="K3207" s="20">
        <v>1.9077311733333333E-3</v>
      </c>
      <c r="L3207" s="6">
        <v>1.1610998666666666E-4</v>
      </c>
      <c r="M3207" s="6">
        <v>1.0692407E-4</v>
      </c>
      <c r="N3207" s="6">
        <v>1.873927E-5</v>
      </c>
      <c r="O3207" s="9">
        <v>6.6605244566666664E-3</v>
      </c>
    </row>
    <row r="3208" spans="1:15" x14ac:dyDescent="0.35">
      <c r="A3208" s="5">
        <v>2017</v>
      </c>
      <c r="B3208" s="6">
        <v>34033</v>
      </c>
      <c r="C3208" s="6">
        <v>2265004035</v>
      </c>
      <c r="D3208" s="12" t="s">
        <v>29</v>
      </c>
      <c r="E3208" s="12" t="s">
        <v>24</v>
      </c>
      <c r="F3208" s="12" t="s">
        <v>40</v>
      </c>
      <c r="G3208" s="6">
        <v>0</v>
      </c>
      <c r="H3208" s="6">
        <v>0</v>
      </c>
      <c r="I3208" s="6">
        <v>0</v>
      </c>
      <c r="J3208" s="6">
        <v>0</v>
      </c>
      <c r="K3208" s="20">
        <v>0</v>
      </c>
      <c r="L3208" s="6">
        <v>0</v>
      </c>
      <c r="M3208" s="6">
        <v>0</v>
      </c>
      <c r="N3208" s="6">
        <v>0</v>
      </c>
      <c r="O3208" s="9">
        <v>7.3524076999999992E-4</v>
      </c>
    </row>
    <row r="3209" spans="1:15" x14ac:dyDescent="0.35">
      <c r="A3209" s="5">
        <v>2017</v>
      </c>
      <c r="B3209" s="6">
        <v>34033</v>
      </c>
      <c r="C3209" s="6">
        <v>2265004036</v>
      </c>
      <c r="D3209" s="12" t="s">
        <v>29</v>
      </c>
      <c r="E3209" s="12" t="s">
        <v>25</v>
      </c>
      <c r="F3209" s="12" t="s">
        <v>88</v>
      </c>
      <c r="G3209" s="6">
        <v>0</v>
      </c>
      <c r="H3209" s="6">
        <v>0</v>
      </c>
      <c r="I3209" s="6">
        <v>0</v>
      </c>
      <c r="J3209" s="6">
        <v>0</v>
      </c>
      <c r="K3209" s="20">
        <v>0</v>
      </c>
      <c r="L3209" s="6">
        <v>0</v>
      </c>
      <c r="M3209" s="6">
        <v>0</v>
      </c>
      <c r="N3209" s="6">
        <v>0</v>
      </c>
      <c r="O3209" s="9">
        <v>8.5612743333333342E-5</v>
      </c>
    </row>
    <row r="3210" spans="1:15" x14ac:dyDescent="0.35">
      <c r="A3210" s="5">
        <v>2017</v>
      </c>
      <c r="B3210" s="6">
        <v>34033</v>
      </c>
      <c r="C3210" s="6">
        <v>2265004040</v>
      </c>
      <c r="D3210" s="6" t="s">
        <v>61</v>
      </c>
      <c r="E3210" s="6" t="s">
        <v>24</v>
      </c>
      <c r="F3210" s="6" t="s">
        <v>40</v>
      </c>
      <c r="G3210" s="6">
        <v>3.3069300000000005E-6</v>
      </c>
      <c r="H3210" s="6">
        <v>0.24640964252666667</v>
      </c>
      <c r="I3210" s="6">
        <v>6.3967416736666671E-2</v>
      </c>
      <c r="J3210" s="6">
        <v>1.6571393666666668E-4</v>
      </c>
      <c r="K3210" s="20">
        <v>4.6554225666666665E-4</v>
      </c>
      <c r="L3210" s="6">
        <v>2.6822876666666664E-5</v>
      </c>
      <c r="M3210" s="6">
        <v>2.4618256666666667E-5</v>
      </c>
      <c r="N3210" s="6">
        <v>4.4092400000000003E-6</v>
      </c>
      <c r="O3210" s="9">
        <v>2.3920127E-3</v>
      </c>
    </row>
    <row r="3211" spans="1:15" x14ac:dyDescent="0.35">
      <c r="A3211" s="5">
        <v>2017</v>
      </c>
      <c r="B3211" s="6">
        <v>34033</v>
      </c>
      <c r="C3211" s="6">
        <v>2265004041</v>
      </c>
      <c r="D3211" s="6" t="s">
        <v>61</v>
      </c>
      <c r="E3211" s="6" t="s">
        <v>25</v>
      </c>
      <c r="F3211" s="6" t="s">
        <v>40</v>
      </c>
      <c r="G3211" s="6">
        <v>2.2046200000000002E-6</v>
      </c>
      <c r="H3211" s="6">
        <v>0.12756923399</v>
      </c>
      <c r="I3211" s="6">
        <v>3.2900279133333328E-2</v>
      </c>
      <c r="J3211" s="6">
        <v>8.2305813333333319E-5</v>
      </c>
      <c r="K3211" s="20">
        <v>2.1678763333333334E-4</v>
      </c>
      <c r="L3211" s="6">
        <v>1.433003E-5</v>
      </c>
      <c r="M3211" s="6">
        <v>1.3227720000000002E-5</v>
      </c>
      <c r="N3211" s="6">
        <v>2.2046200000000002E-6</v>
      </c>
      <c r="O3211" s="9">
        <v>6.9408786333333345E-4</v>
      </c>
    </row>
    <row r="3212" spans="1:15" x14ac:dyDescent="0.35">
      <c r="A3212" s="5">
        <v>2017</v>
      </c>
      <c r="B3212" s="6">
        <v>34033</v>
      </c>
      <c r="C3212" s="6">
        <v>2265004046</v>
      </c>
      <c r="D3212" s="6" t="s">
        <v>62</v>
      </c>
      <c r="E3212" s="6" t="s">
        <v>25</v>
      </c>
      <c r="F3212" s="6" t="s">
        <v>40</v>
      </c>
      <c r="G3212" s="6">
        <v>2.2046200000000002E-6</v>
      </c>
      <c r="H3212" s="6">
        <v>0.14442318645333332</v>
      </c>
      <c r="I3212" s="6">
        <v>3.9013322956666673E-2</v>
      </c>
      <c r="J3212" s="6">
        <v>1.0912869000000001E-4</v>
      </c>
      <c r="K3212" s="20">
        <v>3.3620455000000002E-4</v>
      </c>
      <c r="L3212" s="6">
        <v>1.5432340000000001E-5</v>
      </c>
      <c r="M3212" s="6">
        <v>1.433003E-5</v>
      </c>
      <c r="N3212" s="6">
        <v>2.2046200000000002E-6</v>
      </c>
      <c r="O3212" s="9">
        <v>1.0034695366666667E-3</v>
      </c>
    </row>
    <row r="3213" spans="1:15" x14ac:dyDescent="0.35">
      <c r="A3213" s="5">
        <v>2017</v>
      </c>
      <c r="B3213" s="6">
        <v>34033</v>
      </c>
      <c r="C3213" s="6">
        <v>2265004051</v>
      </c>
      <c r="D3213" s="6" t="s">
        <v>63</v>
      </c>
      <c r="E3213" s="6" t="s">
        <v>25</v>
      </c>
      <c r="F3213" s="6" t="s">
        <v>40</v>
      </c>
      <c r="G3213" s="6">
        <v>1.1023100000000001E-6</v>
      </c>
      <c r="H3213" s="6">
        <v>6.8555598393333347E-2</v>
      </c>
      <c r="I3213" s="6">
        <v>1.1339462969999999E-2</v>
      </c>
      <c r="J3213" s="6">
        <v>5.6217810000000003E-5</v>
      </c>
      <c r="K3213" s="20">
        <v>1.2198897333333334E-4</v>
      </c>
      <c r="L3213" s="6">
        <v>1.7636960000000001E-5</v>
      </c>
      <c r="M3213" s="6">
        <v>1.5799776666666668E-5</v>
      </c>
      <c r="N3213" s="6">
        <v>1.1023100000000001E-6</v>
      </c>
      <c r="O3213" s="9">
        <v>8.2158838666666672E-4</v>
      </c>
    </row>
    <row r="3214" spans="1:15" x14ac:dyDescent="0.35">
      <c r="A3214" s="5">
        <v>2017</v>
      </c>
      <c r="B3214" s="6">
        <v>34033</v>
      </c>
      <c r="C3214" s="6">
        <v>2265004055</v>
      </c>
      <c r="D3214" s="6" t="s">
        <v>64</v>
      </c>
      <c r="E3214" s="6" t="s">
        <v>24</v>
      </c>
      <c r="F3214" s="6" t="s">
        <v>40</v>
      </c>
      <c r="G3214" s="6">
        <v>4.3357526666666677E-5</v>
      </c>
      <c r="H3214" s="6">
        <v>3.30290326157</v>
      </c>
      <c r="I3214" s="6">
        <v>0.8569482868466668</v>
      </c>
      <c r="J3214" s="6">
        <v>2.2127036066666664E-3</v>
      </c>
      <c r="K3214" s="20">
        <v>6.2273166266666666E-3</v>
      </c>
      <c r="L3214" s="6">
        <v>3.5420894666666661E-4</v>
      </c>
      <c r="M3214" s="6">
        <v>3.2554888666666662E-4</v>
      </c>
      <c r="N3214" s="6">
        <v>6.1361923333333346E-5</v>
      </c>
      <c r="O3214" s="9">
        <v>2.5487611819999995E-2</v>
      </c>
    </row>
    <row r="3215" spans="1:15" x14ac:dyDescent="0.35">
      <c r="A3215" s="5">
        <v>2017</v>
      </c>
      <c r="B3215" s="6">
        <v>34033</v>
      </c>
      <c r="C3215" s="6">
        <v>2265004056</v>
      </c>
      <c r="D3215" s="6" t="s">
        <v>64</v>
      </c>
      <c r="E3215" s="6" t="s">
        <v>25</v>
      </c>
      <c r="F3215" s="6" t="s">
        <v>40</v>
      </c>
      <c r="G3215" s="6">
        <v>2.3148510000000001E-5</v>
      </c>
      <c r="H3215" s="6">
        <v>1.7340221822366668</v>
      </c>
      <c r="I3215" s="6">
        <v>0.44742395463333334</v>
      </c>
      <c r="J3215" s="6">
        <v>1.1214167066666669E-3</v>
      </c>
      <c r="K3215" s="20">
        <v>2.9450048833333333E-3</v>
      </c>
      <c r="L3215" s="6">
        <v>1.9400655999999997E-4</v>
      </c>
      <c r="M3215" s="6">
        <v>1.7857422000000002E-4</v>
      </c>
      <c r="N3215" s="6">
        <v>3.2334426666666671E-5</v>
      </c>
      <c r="O3215" s="9">
        <v>9.0231422233333341E-3</v>
      </c>
    </row>
    <row r="3216" spans="1:15" x14ac:dyDescent="0.35">
      <c r="A3216" s="5">
        <v>2017</v>
      </c>
      <c r="B3216" s="6">
        <v>34033</v>
      </c>
      <c r="C3216" s="6">
        <v>2265004066</v>
      </c>
      <c r="D3216" s="6" t="s">
        <v>65</v>
      </c>
      <c r="E3216" s="6" t="s">
        <v>25</v>
      </c>
      <c r="F3216" s="6" t="s">
        <v>40</v>
      </c>
      <c r="G3216" s="6">
        <v>3.6743666666666665E-6</v>
      </c>
      <c r="H3216" s="6">
        <v>0.28960439474999999</v>
      </c>
      <c r="I3216" s="6">
        <v>4.6315024396666661E-2</v>
      </c>
      <c r="J3216" s="6">
        <v>1.2566334E-4</v>
      </c>
      <c r="K3216" s="20">
        <v>4.9897899333333341E-4</v>
      </c>
      <c r="L3216" s="6">
        <v>3.2334426666666671E-5</v>
      </c>
      <c r="M3216" s="6">
        <v>3.012980666666667E-5</v>
      </c>
      <c r="N3216" s="6">
        <v>5.5115500000000006E-6</v>
      </c>
      <c r="O3216" s="9">
        <v>9.4578198000000002E-4</v>
      </c>
    </row>
    <row r="3217" spans="1:15" x14ac:dyDescent="0.35">
      <c r="A3217" s="5">
        <v>2017</v>
      </c>
      <c r="B3217" s="6">
        <v>34033</v>
      </c>
      <c r="C3217" s="6">
        <v>2265004071</v>
      </c>
      <c r="D3217" s="6" t="s">
        <v>30</v>
      </c>
      <c r="E3217" s="6" t="s">
        <v>25</v>
      </c>
      <c r="F3217" s="6" t="s">
        <v>40</v>
      </c>
      <c r="G3217" s="6">
        <v>7.348733333333333E-5</v>
      </c>
      <c r="H3217" s="6">
        <v>5.5974364836500001</v>
      </c>
      <c r="I3217" s="6">
        <v>1.2416875461466665</v>
      </c>
      <c r="J3217" s="6">
        <v>3.4542721033333332E-3</v>
      </c>
      <c r="K3217" s="20">
        <v>9.4434897700000006E-3</v>
      </c>
      <c r="L3217" s="6">
        <v>7.7676111333333322E-4</v>
      </c>
      <c r="M3217" s="6">
        <v>7.1429687999999996E-4</v>
      </c>
      <c r="N3217" s="6">
        <v>1.0471945E-4</v>
      </c>
      <c r="O3217" s="9">
        <v>2.6220280533333334E-2</v>
      </c>
    </row>
    <row r="3218" spans="1:15" x14ac:dyDescent="0.35">
      <c r="A3218" s="5">
        <v>2017</v>
      </c>
      <c r="B3218" s="6">
        <v>34033</v>
      </c>
      <c r="C3218" s="6">
        <v>2265004075</v>
      </c>
      <c r="D3218" s="6" t="s">
        <v>66</v>
      </c>
      <c r="E3218" s="6" t="s">
        <v>24</v>
      </c>
      <c r="F3218" s="6" t="s">
        <v>40</v>
      </c>
      <c r="G3218" s="6">
        <v>1.1023100000000001E-6</v>
      </c>
      <c r="H3218" s="6">
        <v>0.11741989838333333</v>
      </c>
      <c r="I3218" s="6">
        <v>2.586901108E-2</v>
      </c>
      <c r="J3218" s="6">
        <v>1.0141251999999999E-4</v>
      </c>
      <c r="K3218" s="20">
        <v>2.5683823000000001E-4</v>
      </c>
      <c r="L3218" s="6">
        <v>2.2046200000000002E-5</v>
      </c>
      <c r="M3218" s="6">
        <v>2.0209016666666669E-5</v>
      </c>
      <c r="N3218" s="6">
        <v>2.2046200000000002E-6</v>
      </c>
      <c r="O3218" s="9">
        <v>1.2503869766666666E-3</v>
      </c>
    </row>
    <row r="3219" spans="1:15" x14ac:dyDescent="0.35">
      <c r="A3219" s="5">
        <v>2017</v>
      </c>
      <c r="B3219" s="6">
        <v>34033</v>
      </c>
      <c r="C3219" s="6">
        <v>2265004076</v>
      </c>
      <c r="D3219" s="6" t="s">
        <v>66</v>
      </c>
      <c r="E3219" s="6" t="s">
        <v>25</v>
      </c>
      <c r="F3219" s="6" t="s">
        <v>40</v>
      </c>
      <c r="G3219" s="6">
        <v>2.2046200000000002E-6</v>
      </c>
      <c r="H3219" s="6">
        <v>0.17197836439666669</v>
      </c>
      <c r="I3219" s="6">
        <v>3.7569296856666663E-2</v>
      </c>
      <c r="J3219" s="6">
        <v>1.4587235666666668E-4</v>
      </c>
      <c r="K3219" s="20">
        <v>3.7147847000000003E-4</v>
      </c>
      <c r="L3219" s="6">
        <v>3.2334426666666671E-5</v>
      </c>
      <c r="M3219" s="6">
        <v>2.9027496666666665E-5</v>
      </c>
      <c r="N3219" s="6">
        <v>3.3069300000000005E-6</v>
      </c>
      <c r="O3219" s="9">
        <v>1.5472758033333335E-3</v>
      </c>
    </row>
    <row r="3220" spans="1:15" x14ac:dyDescent="0.35">
      <c r="A3220" s="5">
        <v>2017</v>
      </c>
      <c r="B3220" s="6">
        <v>34033</v>
      </c>
      <c r="C3220" s="6">
        <v>2265005010</v>
      </c>
      <c r="D3220" s="6" t="s">
        <v>67</v>
      </c>
      <c r="E3220" s="6" t="s">
        <v>32</v>
      </c>
      <c r="F3220" s="6" t="s">
        <v>40</v>
      </c>
      <c r="G3220" s="6">
        <v>0</v>
      </c>
      <c r="H3220" s="6">
        <v>1.0899273843333335E-2</v>
      </c>
      <c r="I3220" s="6">
        <v>2.8244856566666671E-3</v>
      </c>
      <c r="J3220" s="6">
        <v>6.9812966666666665E-6</v>
      </c>
      <c r="K3220" s="20">
        <v>1.8739270000000003E-5</v>
      </c>
      <c r="L3220" s="6">
        <v>1.1023100000000001E-6</v>
      </c>
      <c r="M3220" s="6">
        <v>1.1023100000000001E-6</v>
      </c>
      <c r="N3220" s="6">
        <v>0</v>
      </c>
      <c r="O3220" s="9">
        <v>4.9971386666666669E-5</v>
      </c>
    </row>
    <row r="3221" spans="1:15" x14ac:dyDescent="0.35">
      <c r="A3221" s="5">
        <v>2017</v>
      </c>
      <c r="B3221" s="6">
        <v>34033</v>
      </c>
      <c r="C3221" s="6">
        <v>2265005015</v>
      </c>
      <c r="D3221" s="6" t="s">
        <v>68</v>
      </c>
      <c r="E3221" s="6" t="s">
        <v>32</v>
      </c>
      <c r="F3221" s="6" t="s">
        <v>40</v>
      </c>
      <c r="G3221" s="6">
        <v>3.6743666666666669E-7</v>
      </c>
      <c r="H3221" s="6">
        <v>4.1911663383333332E-2</v>
      </c>
      <c r="I3221" s="6">
        <v>2.9295725433333333E-3</v>
      </c>
      <c r="J3221" s="6">
        <v>8.8184800000000007E-6</v>
      </c>
      <c r="K3221" s="20">
        <v>7.0547840000000005E-5</v>
      </c>
      <c r="L3221" s="6">
        <v>4.4092400000000003E-6</v>
      </c>
      <c r="M3221" s="6">
        <v>4.4092400000000003E-6</v>
      </c>
      <c r="N3221" s="6">
        <v>1.1023100000000001E-6</v>
      </c>
      <c r="O3221" s="9">
        <v>5.9157303333333335E-5</v>
      </c>
    </row>
    <row r="3222" spans="1:15" x14ac:dyDescent="0.35">
      <c r="A3222" s="5">
        <v>2017</v>
      </c>
      <c r="B3222" s="6">
        <v>34033</v>
      </c>
      <c r="C3222" s="6">
        <v>2265005025</v>
      </c>
      <c r="D3222" s="6" t="s">
        <v>69</v>
      </c>
      <c r="E3222" s="6" t="s">
        <v>32</v>
      </c>
      <c r="F3222" s="6" t="s">
        <v>40</v>
      </c>
      <c r="G3222" s="6">
        <v>0</v>
      </c>
      <c r="H3222" s="6">
        <v>2.9019780496666665E-2</v>
      </c>
      <c r="I3222" s="6">
        <v>3.5163689000000001E-3</v>
      </c>
      <c r="J3222" s="6">
        <v>2.3148510000000001E-5</v>
      </c>
      <c r="K3222" s="20">
        <v>2.6786133000000003E-4</v>
      </c>
      <c r="L3222" s="6">
        <v>2.2046200000000002E-6</v>
      </c>
      <c r="M3222" s="6">
        <v>2.2046200000000002E-6</v>
      </c>
      <c r="N3222" s="6">
        <v>3.6743666666666669E-7</v>
      </c>
      <c r="O3222" s="9">
        <v>1.8408577000000002E-4</v>
      </c>
    </row>
    <row r="3223" spans="1:15" x14ac:dyDescent="0.35">
      <c r="A3223" s="5">
        <v>2017</v>
      </c>
      <c r="B3223" s="6">
        <v>34033</v>
      </c>
      <c r="C3223" s="6">
        <v>2265005030</v>
      </c>
      <c r="D3223" s="6" t="s">
        <v>70</v>
      </c>
      <c r="E3223" s="6" t="s">
        <v>32</v>
      </c>
      <c r="F3223" s="6" t="s">
        <v>40</v>
      </c>
      <c r="G3223" s="6">
        <v>0</v>
      </c>
      <c r="H3223" s="6">
        <v>8.9786823866666674E-3</v>
      </c>
      <c r="I3223" s="6">
        <v>2.373640866666667E-3</v>
      </c>
      <c r="J3223" s="6">
        <v>6.6138600000000009E-6</v>
      </c>
      <c r="K3223" s="20">
        <v>1.9841580000000002E-5</v>
      </c>
      <c r="L3223" s="6">
        <v>1.1023100000000001E-6</v>
      </c>
      <c r="M3223" s="6">
        <v>1.1023100000000001E-6</v>
      </c>
      <c r="N3223" s="6">
        <v>0</v>
      </c>
      <c r="O3223" s="9">
        <v>4.8869076666666663E-5</v>
      </c>
    </row>
    <row r="3224" spans="1:15" x14ac:dyDescent="0.35">
      <c r="A3224" s="5">
        <v>2017</v>
      </c>
      <c r="B3224" s="6">
        <v>34033</v>
      </c>
      <c r="C3224" s="6">
        <v>2265005035</v>
      </c>
      <c r="D3224" s="6" t="s">
        <v>31</v>
      </c>
      <c r="E3224" s="6" t="s">
        <v>32</v>
      </c>
      <c r="F3224" s="6" t="s">
        <v>40</v>
      </c>
      <c r="G3224" s="6">
        <v>1.1023100000000001E-6</v>
      </c>
      <c r="H3224" s="6">
        <v>9.8393292909999985E-2</v>
      </c>
      <c r="I3224" s="6">
        <v>2.0429846103333333E-2</v>
      </c>
      <c r="J3224" s="6">
        <v>7.8998883333333323E-5</v>
      </c>
      <c r="K3224" s="20">
        <v>4.115290666666667E-4</v>
      </c>
      <c r="L3224" s="6">
        <v>1.3595156666666667E-5</v>
      </c>
      <c r="M3224" s="6">
        <v>1.2492846666666667E-5</v>
      </c>
      <c r="N3224" s="6">
        <v>2.2046200000000002E-6</v>
      </c>
      <c r="O3224" s="9">
        <v>6.3603286999999991E-4</v>
      </c>
    </row>
    <row r="3225" spans="1:15" x14ac:dyDescent="0.35">
      <c r="A3225" s="5">
        <v>2017</v>
      </c>
      <c r="B3225" s="6">
        <v>34033</v>
      </c>
      <c r="C3225" s="6">
        <v>2265005040</v>
      </c>
      <c r="D3225" s="6" t="s">
        <v>71</v>
      </c>
      <c r="E3225" s="6" t="s">
        <v>32</v>
      </c>
      <c r="F3225" s="6" t="s">
        <v>40</v>
      </c>
      <c r="G3225" s="6">
        <v>3.3069300000000005E-6</v>
      </c>
      <c r="H3225" s="6">
        <v>0.21218732626666667</v>
      </c>
      <c r="I3225" s="6">
        <v>8.1329901546666653E-2</v>
      </c>
      <c r="J3225" s="6">
        <v>3.2665119666666669E-4</v>
      </c>
      <c r="K3225" s="20">
        <v>6.1031230333333339E-4</v>
      </c>
      <c r="L3225" s="6">
        <v>2.1311326666666668E-5</v>
      </c>
      <c r="M3225" s="6">
        <v>1.9841580000000002E-5</v>
      </c>
      <c r="N3225" s="6">
        <v>4.4092400000000003E-6</v>
      </c>
      <c r="O3225" s="9">
        <v>2.6021864733333333E-3</v>
      </c>
    </row>
    <row r="3226" spans="1:15" x14ac:dyDescent="0.35">
      <c r="A3226" s="5">
        <v>2017</v>
      </c>
      <c r="B3226" s="6">
        <v>34033</v>
      </c>
      <c r="C3226" s="6">
        <v>2265005045</v>
      </c>
      <c r="D3226" s="6" t="s">
        <v>72</v>
      </c>
      <c r="E3226" s="6" t="s">
        <v>32</v>
      </c>
      <c r="F3226" s="6" t="s">
        <v>40</v>
      </c>
      <c r="G3226" s="6">
        <v>1.1023100000000001E-6</v>
      </c>
      <c r="H3226" s="6">
        <v>4.6249620669999998E-2</v>
      </c>
      <c r="I3226" s="6">
        <v>5.6037766033333325E-3</v>
      </c>
      <c r="J3226" s="6">
        <v>3.6743666666666665E-5</v>
      </c>
      <c r="K3226" s="20">
        <v>4.2659397000000004E-4</v>
      </c>
      <c r="L3226" s="6">
        <v>4.4092400000000003E-6</v>
      </c>
      <c r="M3226" s="6">
        <v>3.3069300000000005E-6</v>
      </c>
      <c r="N3226" s="6">
        <v>1.1023100000000001E-6</v>
      </c>
      <c r="O3226" s="9">
        <v>2.7043338666666661E-4</v>
      </c>
    </row>
    <row r="3227" spans="1:15" x14ac:dyDescent="0.35">
      <c r="A3227" s="5">
        <v>2017</v>
      </c>
      <c r="B3227" s="6">
        <v>34033</v>
      </c>
      <c r="C3227" s="6">
        <v>2265005055</v>
      </c>
      <c r="D3227" s="6" t="s">
        <v>73</v>
      </c>
      <c r="E3227" s="6" t="s">
        <v>32</v>
      </c>
      <c r="F3227" s="6" t="s">
        <v>40</v>
      </c>
      <c r="G3227" s="6">
        <v>1.1023100000000001E-6</v>
      </c>
      <c r="H3227" s="6">
        <v>6.6311662670000007E-2</v>
      </c>
      <c r="I3227" s="6">
        <v>1.0453205729999998E-2</v>
      </c>
      <c r="J3227" s="6">
        <v>5.2176006666666666E-5</v>
      </c>
      <c r="K3227" s="20">
        <v>4.9273257000000006E-4</v>
      </c>
      <c r="L3227" s="6">
        <v>6.6138600000000009E-6</v>
      </c>
      <c r="M3227" s="6">
        <v>5.5115500000000006E-6</v>
      </c>
      <c r="N3227" s="6">
        <v>1.1023100000000001E-6</v>
      </c>
      <c r="O3227" s="9">
        <v>3.6008793333333335E-4</v>
      </c>
    </row>
    <row r="3228" spans="1:15" x14ac:dyDescent="0.35">
      <c r="A3228" s="5">
        <v>2017</v>
      </c>
      <c r="B3228" s="6">
        <v>34033</v>
      </c>
      <c r="C3228" s="6">
        <v>2265005060</v>
      </c>
      <c r="D3228" s="6" t="s">
        <v>74</v>
      </c>
      <c r="E3228" s="6" t="s">
        <v>32</v>
      </c>
      <c r="F3228" s="6" t="s">
        <v>40</v>
      </c>
      <c r="G3228" s="6">
        <v>1.1023100000000001E-6</v>
      </c>
      <c r="H3228" s="6">
        <v>7.2214532720000002E-2</v>
      </c>
      <c r="I3228" s="6">
        <v>1.6979248366666667E-3</v>
      </c>
      <c r="J3228" s="6">
        <v>6.6138600000000009E-6</v>
      </c>
      <c r="K3228" s="20">
        <v>1.0802638E-4</v>
      </c>
      <c r="L3228" s="6">
        <v>7.7161700000000004E-6</v>
      </c>
      <c r="M3228" s="6">
        <v>6.9812966666666665E-6</v>
      </c>
      <c r="N3228" s="6">
        <v>1.1023100000000001E-6</v>
      </c>
      <c r="O3228" s="9">
        <v>5.3645753333333335E-5</v>
      </c>
    </row>
    <row r="3229" spans="1:15" x14ac:dyDescent="0.35">
      <c r="A3229" s="5">
        <v>2017</v>
      </c>
      <c r="B3229" s="6">
        <v>34033</v>
      </c>
      <c r="C3229" s="6">
        <v>2265006005</v>
      </c>
      <c r="D3229" s="6" t="s">
        <v>33</v>
      </c>
      <c r="E3229" s="6" t="s">
        <v>34</v>
      </c>
      <c r="F3229" s="6" t="s">
        <v>40</v>
      </c>
      <c r="G3229" s="6">
        <v>1.6534650000000003E-5</v>
      </c>
      <c r="H3229" s="6">
        <v>1.2282852937299999</v>
      </c>
      <c r="I3229" s="6">
        <v>0.30902011565333332</v>
      </c>
      <c r="J3229" s="6">
        <v>8.4253227666666668E-4</v>
      </c>
      <c r="K3229" s="20">
        <v>2.3927475733333333E-3</v>
      </c>
      <c r="L3229" s="6">
        <v>1.4954672333333333E-4</v>
      </c>
      <c r="M3229" s="6">
        <v>1.3815618666666667E-4</v>
      </c>
      <c r="N3229" s="6">
        <v>2.3148510000000001E-5</v>
      </c>
      <c r="O3229" s="9">
        <v>8.3749839433333324E-3</v>
      </c>
    </row>
    <row r="3230" spans="1:15" x14ac:dyDescent="0.35">
      <c r="A3230" s="5">
        <v>2017</v>
      </c>
      <c r="B3230" s="6">
        <v>34033</v>
      </c>
      <c r="C3230" s="6">
        <v>2265006010</v>
      </c>
      <c r="D3230" s="6" t="s">
        <v>35</v>
      </c>
      <c r="E3230" s="6" t="s">
        <v>34</v>
      </c>
      <c r="F3230" s="6" t="s">
        <v>40</v>
      </c>
      <c r="G3230" s="6">
        <v>4.4092400000000003E-6</v>
      </c>
      <c r="H3230" s="6">
        <v>0.30751656481333334</v>
      </c>
      <c r="I3230" s="6">
        <v>6.0795703429999993E-2</v>
      </c>
      <c r="J3230" s="6">
        <v>2.0135529333333336E-4</v>
      </c>
      <c r="K3230" s="20">
        <v>6.4889315333333333E-4</v>
      </c>
      <c r="L3230" s="6">
        <v>5.4748063333333341E-5</v>
      </c>
      <c r="M3230" s="6">
        <v>5.0338823333333326E-5</v>
      </c>
      <c r="N3230" s="6">
        <v>5.5115500000000006E-6</v>
      </c>
      <c r="O3230" s="9">
        <v>1.9205914566666666E-3</v>
      </c>
    </row>
    <row r="3231" spans="1:15" x14ac:dyDescent="0.35">
      <c r="A3231" s="5">
        <v>2017</v>
      </c>
      <c r="B3231" s="6">
        <v>34033</v>
      </c>
      <c r="C3231" s="6">
        <v>2265006015</v>
      </c>
      <c r="D3231" s="6" t="s">
        <v>36</v>
      </c>
      <c r="E3231" s="6" t="s">
        <v>34</v>
      </c>
      <c r="F3231" s="6" t="s">
        <v>40</v>
      </c>
      <c r="G3231" s="6">
        <v>2.2046200000000002E-6</v>
      </c>
      <c r="H3231" s="6">
        <v>0.16250474481999999</v>
      </c>
      <c r="I3231" s="6">
        <v>2.9014636383333334E-2</v>
      </c>
      <c r="J3231" s="6">
        <v>9.2594040000000004E-5</v>
      </c>
      <c r="K3231" s="20">
        <v>3.2077220999999996E-4</v>
      </c>
      <c r="L3231" s="6">
        <v>2.5720566666666669E-5</v>
      </c>
      <c r="M3231" s="6">
        <v>2.3515946666666668E-5</v>
      </c>
      <c r="N3231" s="6">
        <v>3.3069300000000005E-6</v>
      </c>
      <c r="O3231" s="9">
        <v>7.9513294666666665E-4</v>
      </c>
    </row>
    <row r="3232" spans="1:15" x14ac:dyDescent="0.35">
      <c r="A3232" s="5">
        <v>2017</v>
      </c>
      <c r="B3232" s="6">
        <v>34033</v>
      </c>
      <c r="C3232" s="6">
        <v>2265006025</v>
      </c>
      <c r="D3232" s="6" t="s">
        <v>75</v>
      </c>
      <c r="E3232" s="6" t="s">
        <v>34</v>
      </c>
      <c r="F3232" s="6" t="s">
        <v>40</v>
      </c>
      <c r="G3232" s="6">
        <v>4.4092400000000003E-6</v>
      </c>
      <c r="H3232" s="6">
        <v>0.34937568475333336</v>
      </c>
      <c r="I3232" s="6">
        <v>7.9570614786666674E-2</v>
      </c>
      <c r="J3232" s="6">
        <v>2.1311326666666666E-4</v>
      </c>
      <c r="K3232" s="20">
        <v>6.4779084333333326E-4</v>
      </c>
      <c r="L3232" s="6">
        <v>4.152034333333333E-5</v>
      </c>
      <c r="M3232" s="6">
        <v>3.8213413333333341E-5</v>
      </c>
      <c r="N3232" s="6">
        <v>6.6138600000000009E-6</v>
      </c>
      <c r="O3232" s="9">
        <v>1.8129325133333333E-3</v>
      </c>
    </row>
    <row r="3233" spans="1:15" x14ac:dyDescent="0.35">
      <c r="A3233" s="5">
        <v>2017</v>
      </c>
      <c r="B3233" s="6">
        <v>34033</v>
      </c>
      <c r="C3233" s="6">
        <v>2265006030</v>
      </c>
      <c r="D3233" s="6" t="s">
        <v>76</v>
      </c>
      <c r="E3233" s="6" t="s">
        <v>34</v>
      </c>
      <c r="F3233" s="6" t="s">
        <v>40</v>
      </c>
      <c r="G3233" s="6">
        <v>7.7161700000000004E-6</v>
      </c>
      <c r="H3233" s="6">
        <v>0.55184798555333325</v>
      </c>
      <c r="I3233" s="6">
        <v>0.12198015485333334</v>
      </c>
      <c r="J3233" s="6">
        <v>3.7331565333333338E-4</v>
      </c>
      <c r="K3233" s="20">
        <v>9.6672586999999998E-4</v>
      </c>
      <c r="L3233" s="6">
        <v>9.3696350000000003E-5</v>
      </c>
      <c r="M3233" s="6">
        <v>8.5980180000000013E-5</v>
      </c>
      <c r="N3233" s="6">
        <v>1.0288226666666667E-5</v>
      </c>
      <c r="O3233" s="9">
        <v>3.6570971433333333E-3</v>
      </c>
    </row>
    <row r="3234" spans="1:15" x14ac:dyDescent="0.35">
      <c r="A3234" s="5">
        <v>2017</v>
      </c>
      <c r="B3234" s="6">
        <v>34033</v>
      </c>
      <c r="C3234" s="6">
        <v>2265006035</v>
      </c>
      <c r="D3234" s="6" t="s">
        <v>37</v>
      </c>
      <c r="E3234" s="6" t="s">
        <v>34</v>
      </c>
      <c r="F3234" s="6" t="s">
        <v>40</v>
      </c>
      <c r="G3234" s="6">
        <v>0</v>
      </c>
      <c r="H3234" s="6">
        <v>2.591788015666667E-2</v>
      </c>
      <c r="I3234" s="6">
        <v>6.2196004566666659E-3</v>
      </c>
      <c r="J3234" s="6">
        <v>1.7636960000000001E-5</v>
      </c>
      <c r="K3234" s="20">
        <v>4.5194710000000004E-5</v>
      </c>
      <c r="L3234" s="6">
        <v>3.3069300000000005E-6</v>
      </c>
      <c r="M3234" s="6">
        <v>3.3069300000000005E-6</v>
      </c>
      <c r="N3234" s="6">
        <v>0</v>
      </c>
      <c r="O3234" s="9">
        <v>1.2897026999999999E-4</v>
      </c>
    </row>
    <row r="3235" spans="1:15" x14ac:dyDescent="0.35">
      <c r="A3235" s="5">
        <v>2017</v>
      </c>
      <c r="B3235" s="6">
        <v>34033</v>
      </c>
      <c r="C3235" s="6">
        <v>2265007010</v>
      </c>
      <c r="D3235" s="6" t="s">
        <v>77</v>
      </c>
      <c r="E3235" s="6" t="s">
        <v>39</v>
      </c>
      <c r="F3235" s="6" t="s">
        <v>40</v>
      </c>
      <c r="G3235" s="6">
        <v>1.1023100000000001E-6</v>
      </c>
      <c r="H3235" s="6">
        <v>5.6228465663333338E-2</v>
      </c>
      <c r="I3235" s="6">
        <v>1.7309573929999999E-2</v>
      </c>
      <c r="J3235" s="6">
        <v>6.4668853333333341E-5</v>
      </c>
      <c r="K3235" s="20">
        <v>2.1201095666666667E-4</v>
      </c>
      <c r="L3235" s="6">
        <v>6.9812966666666665E-6</v>
      </c>
      <c r="M3235" s="6">
        <v>6.6138600000000009E-6</v>
      </c>
      <c r="N3235" s="6">
        <v>1.1023100000000001E-6</v>
      </c>
      <c r="O3235" s="9">
        <v>7.565520966666666E-4</v>
      </c>
    </row>
    <row r="3236" spans="1:15" x14ac:dyDescent="0.35">
      <c r="A3236" s="5">
        <v>2017</v>
      </c>
      <c r="B3236" s="6">
        <v>34033</v>
      </c>
      <c r="C3236" s="6">
        <v>2265007015</v>
      </c>
      <c r="D3236" s="6" t="s">
        <v>78</v>
      </c>
      <c r="E3236" s="6" t="s">
        <v>39</v>
      </c>
      <c r="F3236" s="6" t="s">
        <v>40</v>
      </c>
      <c r="G3236" s="6">
        <v>0</v>
      </c>
      <c r="H3236" s="6">
        <v>1.0802638E-4</v>
      </c>
      <c r="I3236" s="6">
        <v>2.1311326666666668E-5</v>
      </c>
      <c r="J3236" s="6">
        <v>0</v>
      </c>
      <c r="K3236" s="20">
        <v>0</v>
      </c>
      <c r="L3236" s="6">
        <v>0</v>
      </c>
      <c r="M3236" s="6">
        <v>0</v>
      </c>
      <c r="N3236" s="6">
        <v>0</v>
      </c>
      <c r="O3236" s="9">
        <v>1.1023100000000001E-6</v>
      </c>
    </row>
    <row r="3237" spans="1:15" x14ac:dyDescent="0.35">
      <c r="A3237" s="5">
        <v>2017</v>
      </c>
      <c r="B3237" s="6">
        <v>34033</v>
      </c>
      <c r="C3237" s="6">
        <v>2267001060</v>
      </c>
      <c r="D3237" s="6" t="s">
        <v>80</v>
      </c>
      <c r="E3237" s="6" t="s">
        <v>9</v>
      </c>
      <c r="F3237" s="6" t="s">
        <v>81</v>
      </c>
      <c r="G3237" s="6">
        <v>0</v>
      </c>
      <c r="H3237" s="6">
        <v>1.9784259879999998E-2</v>
      </c>
      <c r="I3237" s="6">
        <v>1.0108182699999999E-3</v>
      </c>
      <c r="J3237" s="6">
        <v>1.1023100000000001E-5</v>
      </c>
      <c r="K3237" s="20">
        <v>2.1201095666666667E-4</v>
      </c>
      <c r="L3237" s="6">
        <v>2.2046200000000002E-6</v>
      </c>
      <c r="M3237" s="6">
        <v>2.2046200000000002E-6</v>
      </c>
      <c r="N3237" s="6">
        <v>0</v>
      </c>
      <c r="O3237" s="9">
        <v>4.6664456666666666E-5</v>
      </c>
    </row>
    <row r="3238" spans="1:15" x14ac:dyDescent="0.35">
      <c r="A3238" s="5">
        <v>2017</v>
      </c>
      <c r="B3238" s="6">
        <v>34033</v>
      </c>
      <c r="C3238" s="6">
        <v>2267002003</v>
      </c>
      <c r="D3238" s="6" t="s">
        <v>42</v>
      </c>
      <c r="E3238" s="6" t="s">
        <v>14</v>
      </c>
      <c r="F3238" s="6" t="s">
        <v>81</v>
      </c>
      <c r="G3238" s="6">
        <v>0</v>
      </c>
      <c r="H3238" s="6">
        <v>3.355799076666667E-3</v>
      </c>
      <c r="I3238" s="6">
        <v>4.8869076666666663E-5</v>
      </c>
      <c r="J3238" s="6">
        <v>0</v>
      </c>
      <c r="K3238" s="20">
        <v>9.185916666666668E-6</v>
      </c>
      <c r="L3238" s="6">
        <v>0</v>
      </c>
      <c r="M3238" s="6">
        <v>0</v>
      </c>
      <c r="N3238" s="6">
        <v>0</v>
      </c>
      <c r="O3238" s="9">
        <v>1.1023100000000001E-6</v>
      </c>
    </row>
    <row r="3239" spans="1:15" x14ac:dyDescent="0.35">
      <c r="A3239" s="5">
        <v>2017</v>
      </c>
      <c r="B3239" s="6">
        <v>34033</v>
      </c>
      <c r="C3239" s="6">
        <v>2267002015</v>
      </c>
      <c r="D3239" s="6" t="s">
        <v>43</v>
      </c>
      <c r="E3239" s="6" t="s">
        <v>14</v>
      </c>
      <c r="F3239" s="6" t="s">
        <v>81</v>
      </c>
      <c r="G3239" s="6">
        <v>0</v>
      </c>
      <c r="H3239" s="6">
        <v>5.5927535033333331E-3</v>
      </c>
      <c r="I3239" s="6">
        <v>5.4748063333333341E-5</v>
      </c>
      <c r="J3239" s="6">
        <v>0</v>
      </c>
      <c r="K3239" s="20">
        <v>9.9207900000000009E-6</v>
      </c>
      <c r="L3239" s="6">
        <v>1.1023100000000001E-6</v>
      </c>
      <c r="M3239" s="6">
        <v>1.1023100000000001E-6</v>
      </c>
      <c r="N3239" s="6">
        <v>0</v>
      </c>
      <c r="O3239" s="9">
        <v>1.1023100000000001E-6</v>
      </c>
    </row>
    <row r="3240" spans="1:15" x14ac:dyDescent="0.35">
      <c r="A3240" s="5">
        <v>2017</v>
      </c>
      <c r="B3240" s="6">
        <v>34033</v>
      </c>
      <c r="C3240" s="6">
        <v>2267002021</v>
      </c>
      <c r="D3240" s="6" t="s">
        <v>16</v>
      </c>
      <c r="E3240" s="6" t="s">
        <v>14</v>
      </c>
      <c r="F3240" s="6" t="s">
        <v>81</v>
      </c>
      <c r="G3240" s="6">
        <v>0</v>
      </c>
      <c r="H3240" s="6">
        <v>9.1712192000000003E-4</v>
      </c>
      <c r="I3240" s="6">
        <v>2.6822876666666664E-5</v>
      </c>
      <c r="J3240" s="6">
        <v>0</v>
      </c>
      <c r="K3240" s="20">
        <v>5.5115500000000006E-6</v>
      </c>
      <c r="L3240" s="6">
        <v>0</v>
      </c>
      <c r="M3240" s="6">
        <v>0</v>
      </c>
      <c r="N3240" s="6">
        <v>0</v>
      </c>
      <c r="O3240" s="9">
        <v>1.1023100000000001E-6</v>
      </c>
    </row>
    <row r="3241" spans="1:15" x14ac:dyDescent="0.35">
      <c r="A3241" s="5">
        <v>2017</v>
      </c>
      <c r="B3241" s="6">
        <v>34033</v>
      </c>
      <c r="C3241" s="6">
        <v>2267002024</v>
      </c>
      <c r="D3241" s="6" t="s">
        <v>44</v>
      </c>
      <c r="E3241" s="6" t="s">
        <v>14</v>
      </c>
      <c r="F3241" s="6" t="s">
        <v>81</v>
      </c>
      <c r="G3241" s="6">
        <v>0</v>
      </c>
      <c r="H3241" s="6">
        <v>6.033310066666667E-4</v>
      </c>
      <c r="I3241" s="6">
        <v>7.7161700000000004E-6</v>
      </c>
      <c r="J3241" s="6">
        <v>0</v>
      </c>
      <c r="K3241" s="20">
        <v>1.1023100000000001E-6</v>
      </c>
      <c r="L3241" s="6">
        <v>0</v>
      </c>
      <c r="M3241" s="6">
        <v>0</v>
      </c>
      <c r="N3241" s="6">
        <v>0</v>
      </c>
      <c r="O3241" s="9">
        <v>0</v>
      </c>
    </row>
    <row r="3242" spans="1:15" x14ac:dyDescent="0.35">
      <c r="A3242" s="5">
        <v>2017</v>
      </c>
      <c r="B3242" s="6">
        <v>34033</v>
      </c>
      <c r="C3242" s="6">
        <v>2267002030</v>
      </c>
      <c r="D3242" s="6" t="s">
        <v>45</v>
      </c>
      <c r="E3242" s="6" t="s">
        <v>14</v>
      </c>
      <c r="F3242" s="6" t="s">
        <v>81</v>
      </c>
      <c r="G3242" s="6">
        <v>0</v>
      </c>
      <c r="H3242" s="6">
        <v>1.0283082553333335E-2</v>
      </c>
      <c r="I3242" s="6">
        <v>1.5285365333333331E-4</v>
      </c>
      <c r="J3242" s="6">
        <v>1.1023100000000001E-6</v>
      </c>
      <c r="K3242" s="20">
        <v>2.9027496666666665E-5</v>
      </c>
      <c r="L3242" s="6">
        <v>1.1023100000000001E-6</v>
      </c>
      <c r="M3242" s="6">
        <v>1.1023100000000001E-6</v>
      </c>
      <c r="N3242" s="6">
        <v>0</v>
      </c>
      <c r="O3242" s="9">
        <v>4.7766766666666677E-6</v>
      </c>
    </row>
    <row r="3243" spans="1:15" x14ac:dyDescent="0.35">
      <c r="A3243" s="5">
        <v>2017</v>
      </c>
      <c r="B3243" s="6">
        <v>34033</v>
      </c>
      <c r="C3243" s="6">
        <v>2267002033</v>
      </c>
      <c r="D3243" s="6" t="s">
        <v>46</v>
      </c>
      <c r="E3243" s="6" t="s">
        <v>14</v>
      </c>
      <c r="F3243" s="6" t="s">
        <v>81</v>
      </c>
      <c r="G3243" s="6">
        <v>0</v>
      </c>
      <c r="H3243" s="6">
        <v>3.6526879033333334E-3</v>
      </c>
      <c r="I3243" s="6">
        <v>1.5505827333333334E-4</v>
      </c>
      <c r="J3243" s="6">
        <v>1.4697466666666668E-6</v>
      </c>
      <c r="K3243" s="20">
        <v>3.3436736666666676E-5</v>
      </c>
      <c r="L3243" s="6">
        <v>0</v>
      </c>
      <c r="M3243" s="6">
        <v>0</v>
      </c>
      <c r="N3243" s="6">
        <v>0</v>
      </c>
      <c r="O3243" s="9">
        <v>6.9812966666666665E-6</v>
      </c>
    </row>
    <row r="3244" spans="1:15" x14ac:dyDescent="0.35">
      <c r="A3244" s="5">
        <v>2017</v>
      </c>
      <c r="B3244" s="6">
        <v>34033</v>
      </c>
      <c r="C3244" s="6">
        <v>2267002039</v>
      </c>
      <c r="D3244" s="6" t="s">
        <v>18</v>
      </c>
      <c r="E3244" s="6" t="s">
        <v>14</v>
      </c>
      <c r="F3244" s="6" t="s">
        <v>81</v>
      </c>
      <c r="G3244" s="6">
        <v>0</v>
      </c>
      <c r="H3244" s="6">
        <v>9.674239996666667E-3</v>
      </c>
      <c r="I3244" s="6">
        <v>8.5980180000000013E-5</v>
      </c>
      <c r="J3244" s="6">
        <v>0</v>
      </c>
      <c r="K3244" s="20">
        <v>1.6534650000000003E-5</v>
      </c>
      <c r="L3244" s="6">
        <v>1.1023100000000001E-6</v>
      </c>
      <c r="M3244" s="6">
        <v>1.1023100000000001E-6</v>
      </c>
      <c r="N3244" s="6">
        <v>0</v>
      </c>
      <c r="O3244" s="9">
        <v>2.2046200000000002E-6</v>
      </c>
    </row>
    <row r="3245" spans="1:15" x14ac:dyDescent="0.35">
      <c r="A3245" s="5">
        <v>2017</v>
      </c>
      <c r="B3245" s="6">
        <v>34033</v>
      </c>
      <c r="C3245" s="6">
        <v>2267002045</v>
      </c>
      <c r="D3245" s="6" t="s">
        <v>48</v>
      </c>
      <c r="E3245" s="6" t="s">
        <v>14</v>
      </c>
      <c r="F3245" s="6" t="s">
        <v>81</v>
      </c>
      <c r="G3245" s="6">
        <v>0</v>
      </c>
      <c r="H3245" s="6">
        <v>3.7147846999999999E-3</v>
      </c>
      <c r="I3245" s="6">
        <v>1.1610998666666666E-4</v>
      </c>
      <c r="J3245" s="6">
        <v>1.1023100000000001E-6</v>
      </c>
      <c r="K3245" s="20">
        <v>2.241363666666667E-5</v>
      </c>
      <c r="L3245" s="6">
        <v>0</v>
      </c>
      <c r="M3245" s="6">
        <v>0</v>
      </c>
      <c r="N3245" s="6">
        <v>0</v>
      </c>
      <c r="O3245" s="9">
        <v>4.4092400000000003E-6</v>
      </c>
    </row>
    <row r="3246" spans="1:15" x14ac:dyDescent="0.35">
      <c r="A3246" s="5">
        <v>2017</v>
      </c>
      <c r="B3246" s="6">
        <v>34033</v>
      </c>
      <c r="C3246" s="6">
        <v>2267002054</v>
      </c>
      <c r="D3246" s="6" t="s">
        <v>19</v>
      </c>
      <c r="E3246" s="6" t="s">
        <v>14</v>
      </c>
      <c r="F3246" s="6" t="s">
        <v>81</v>
      </c>
      <c r="G3246" s="6">
        <v>0</v>
      </c>
      <c r="H3246" s="6">
        <v>6.1067974000000001E-4</v>
      </c>
      <c r="I3246" s="6">
        <v>1.6534650000000003E-5</v>
      </c>
      <c r="J3246" s="6">
        <v>0</v>
      </c>
      <c r="K3246" s="20">
        <v>3.3069300000000005E-6</v>
      </c>
      <c r="L3246" s="6">
        <v>0</v>
      </c>
      <c r="M3246" s="6">
        <v>0</v>
      </c>
      <c r="N3246" s="6">
        <v>0</v>
      </c>
      <c r="O3246" s="9">
        <v>1.1023100000000001E-6</v>
      </c>
    </row>
    <row r="3247" spans="1:15" x14ac:dyDescent="0.35">
      <c r="A3247" s="5">
        <v>2017</v>
      </c>
      <c r="B3247" s="6">
        <v>34033</v>
      </c>
      <c r="C3247" s="6">
        <v>2267002057</v>
      </c>
      <c r="D3247" s="6" t="s">
        <v>49</v>
      </c>
      <c r="E3247" s="6" t="s">
        <v>14</v>
      </c>
      <c r="F3247" s="6" t="s">
        <v>81</v>
      </c>
      <c r="G3247" s="6">
        <v>0</v>
      </c>
      <c r="H3247" s="6">
        <v>6.573441966666667E-3</v>
      </c>
      <c r="I3247" s="6">
        <v>1.0912869000000001E-4</v>
      </c>
      <c r="J3247" s="6">
        <v>1.1023100000000001E-6</v>
      </c>
      <c r="K3247" s="20">
        <v>2.094389E-5</v>
      </c>
      <c r="L3247" s="6">
        <v>1.1023100000000001E-6</v>
      </c>
      <c r="M3247" s="6">
        <v>1.1023100000000001E-6</v>
      </c>
      <c r="N3247" s="6">
        <v>0</v>
      </c>
      <c r="O3247" s="9">
        <v>3.3069300000000005E-6</v>
      </c>
    </row>
    <row r="3248" spans="1:15" x14ac:dyDescent="0.35">
      <c r="A3248" s="5">
        <v>2017</v>
      </c>
      <c r="B3248" s="6">
        <v>34033</v>
      </c>
      <c r="C3248" s="6">
        <v>2267002060</v>
      </c>
      <c r="D3248" s="6" t="s">
        <v>50</v>
      </c>
      <c r="E3248" s="6" t="s">
        <v>14</v>
      </c>
      <c r="F3248" s="6" t="s">
        <v>81</v>
      </c>
      <c r="G3248" s="6">
        <v>0</v>
      </c>
      <c r="H3248" s="6">
        <v>1.6113200143333336E-2</v>
      </c>
      <c r="I3248" s="6">
        <v>1.7747190999999998E-4</v>
      </c>
      <c r="J3248" s="6">
        <v>1.1023100000000001E-6</v>
      </c>
      <c r="K3248" s="20">
        <v>3.2334426666666671E-5</v>
      </c>
      <c r="L3248" s="6">
        <v>2.2046200000000002E-6</v>
      </c>
      <c r="M3248" s="6">
        <v>2.2046200000000002E-6</v>
      </c>
      <c r="N3248" s="6">
        <v>0</v>
      </c>
      <c r="O3248" s="9">
        <v>4.4092400000000003E-6</v>
      </c>
    </row>
    <row r="3249" spans="1:15" x14ac:dyDescent="0.35">
      <c r="A3249" s="5">
        <v>2017</v>
      </c>
      <c r="B3249" s="6">
        <v>34033</v>
      </c>
      <c r="C3249" s="6">
        <v>2267002066</v>
      </c>
      <c r="D3249" s="6" t="s">
        <v>51</v>
      </c>
      <c r="E3249" s="6" t="s">
        <v>14</v>
      </c>
      <c r="F3249" s="6" t="s">
        <v>81</v>
      </c>
      <c r="G3249" s="6">
        <v>0</v>
      </c>
      <c r="H3249" s="6">
        <v>1.7552449566666667E-3</v>
      </c>
      <c r="I3249" s="6">
        <v>1.6534650000000003E-5</v>
      </c>
      <c r="J3249" s="6">
        <v>0</v>
      </c>
      <c r="K3249" s="20">
        <v>3.3069300000000005E-6</v>
      </c>
      <c r="L3249" s="6">
        <v>0</v>
      </c>
      <c r="M3249" s="6">
        <v>0</v>
      </c>
      <c r="N3249" s="6">
        <v>0</v>
      </c>
      <c r="O3249" s="9">
        <v>0</v>
      </c>
    </row>
    <row r="3250" spans="1:15" x14ac:dyDescent="0.35">
      <c r="A3250" s="5">
        <v>2017</v>
      </c>
      <c r="B3250" s="6">
        <v>34033</v>
      </c>
      <c r="C3250" s="6">
        <v>2267002072</v>
      </c>
      <c r="D3250" s="6" t="s">
        <v>52</v>
      </c>
      <c r="E3250" s="6" t="s">
        <v>14</v>
      </c>
      <c r="F3250" s="6" t="s">
        <v>81</v>
      </c>
      <c r="G3250" s="6">
        <v>0</v>
      </c>
      <c r="H3250" s="6">
        <v>1.3900863973333335E-2</v>
      </c>
      <c r="I3250" s="6">
        <v>3.9683160000000004E-4</v>
      </c>
      <c r="J3250" s="6">
        <v>3.3069300000000005E-6</v>
      </c>
      <c r="K3250" s="20">
        <v>7.8998883333333323E-5</v>
      </c>
      <c r="L3250" s="6">
        <v>1.1023100000000001E-6</v>
      </c>
      <c r="M3250" s="6">
        <v>1.1023100000000001E-6</v>
      </c>
      <c r="N3250" s="6">
        <v>0</v>
      </c>
      <c r="O3250" s="9">
        <v>1.6534650000000003E-5</v>
      </c>
    </row>
    <row r="3251" spans="1:15" x14ac:dyDescent="0.35">
      <c r="A3251" s="5">
        <v>2017</v>
      </c>
      <c r="B3251" s="6">
        <v>34033</v>
      </c>
      <c r="C3251" s="6">
        <v>2267002081</v>
      </c>
      <c r="D3251" s="6" t="s">
        <v>54</v>
      </c>
      <c r="E3251" s="6" t="s">
        <v>14</v>
      </c>
      <c r="F3251" s="6" t="s">
        <v>81</v>
      </c>
      <c r="G3251" s="6">
        <v>0</v>
      </c>
      <c r="H3251" s="6">
        <v>5.7022496300000005E-3</v>
      </c>
      <c r="I3251" s="6">
        <v>2.0392735E-4</v>
      </c>
      <c r="J3251" s="6">
        <v>2.2046200000000002E-6</v>
      </c>
      <c r="K3251" s="20">
        <v>4.115290666666666E-5</v>
      </c>
      <c r="L3251" s="6">
        <v>3.6743666666666669E-7</v>
      </c>
      <c r="M3251" s="6">
        <v>3.6743666666666669E-7</v>
      </c>
      <c r="N3251" s="6">
        <v>0</v>
      </c>
      <c r="O3251" s="9">
        <v>8.8184800000000007E-6</v>
      </c>
    </row>
    <row r="3252" spans="1:15" x14ac:dyDescent="0.35">
      <c r="A3252" s="5">
        <v>2017</v>
      </c>
      <c r="B3252" s="6">
        <v>34033</v>
      </c>
      <c r="C3252" s="6">
        <v>2267003010</v>
      </c>
      <c r="D3252" s="6" t="s">
        <v>55</v>
      </c>
      <c r="E3252" s="6" t="s">
        <v>21</v>
      </c>
      <c r="F3252" s="6" t="s">
        <v>81</v>
      </c>
      <c r="G3252" s="6">
        <v>0</v>
      </c>
      <c r="H3252" s="6">
        <v>0.12273854413333334</v>
      </c>
      <c r="I3252" s="6">
        <v>4.3677196566666672E-3</v>
      </c>
      <c r="J3252" s="6">
        <v>3.8948286666666662E-5</v>
      </c>
      <c r="K3252" s="20">
        <v>7.8925395999999992E-4</v>
      </c>
      <c r="L3252" s="6">
        <v>1.212541E-5</v>
      </c>
      <c r="M3252" s="6">
        <v>1.212541E-5</v>
      </c>
      <c r="N3252" s="6">
        <v>1.1023100000000001E-6</v>
      </c>
      <c r="O3252" s="9">
        <v>1.6828599333333335E-4</v>
      </c>
    </row>
    <row r="3253" spans="1:15" x14ac:dyDescent="0.35">
      <c r="A3253" s="5">
        <v>2017</v>
      </c>
      <c r="B3253" s="6">
        <v>34033</v>
      </c>
      <c r="C3253" s="6">
        <v>2267003020</v>
      </c>
      <c r="D3253" s="6" t="s">
        <v>56</v>
      </c>
      <c r="E3253" s="6" t="s">
        <v>21</v>
      </c>
      <c r="F3253" s="6" t="s">
        <v>81</v>
      </c>
      <c r="G3253" s="6">
        <v>0</v>
      </c>
      <c r="H3253" s="6">
        <v>11.616655721586667</v>
      </c>
      <c r="I3253" s="6">
        <v>0.14758534640666668</v>
      </c>
      <c r="J3253" s="6">
        <v>8.3040686666666682E-4</v>
      </c>
      <c r="K3253" s="20">
        <v>2.4426454726666668E-2</v>
      </c>
      <c r="L3253" s="6">
        <v>1.2037225199999998E-3</v>
      </c>
      <c r="M3253" s="6">
        <v>1.2037225199999998E-3</v>
      </c>
      <c r="N3253" s="6">
        <v>5.6952683333333338E-5</v>
      </c>
      <c r="O3253" s="9">
        <v>3.6254975900000003E-3</v>
      </c>
    </row>
    <row r="3254" spans="1:15" x14ac:dyDescent="0.35">
      <c r="A3254" s="5">
        <v>2017</v>
      </c>
      <c r="B3254" s="6">
        <v>34033</v>
      </c>
      <c r="C3254" s="6">
        <v>2267003030</v>
      </c>
      <c r="D3254" s="6" t="s">
        <v>20</v>
      </c>
      <c r="E3254" s="6" t="s">
        <v>21</v>
      </c>
      <c r="F3254" s="6" t="s">
        <v>81</v>
      </c>
      <c r="G3254" s="6">
        <v>0</v>
      </c>
      <c r="H3254" s="6">
        <v>8.4503452036666662E-2</v>
      </c>
      <c r="I3254" s="6">
        <v>8.914013533333334E-4</v>
      </c>
      <c r="J3254" s="6">
        <v>4.4092400000000003E-6</v>
      </c>
      <c r="K3254" s="20">
        <v>1.5799776666666665E-4</v>
      </c>
      <c r="L3254" s="6">
        <v>8.8184800000000007E-6</v>
      </c>
      <c r="M3254" s="6">
        <v>8.8184800000000007E-6</v>
      </c>
      <c r="N3254" s="6">
        <v>0</v>
      </c>
      <c r="O3254" s="9">
        <v>2.1311326666666668E-5</v>
      </c>
    </row>
    <row r="3255" spans="1:15" x14ac:dyDescent="0.35">
      <c r="A3255" s="5">
        <v>2017</v>
      </c>
      <c r="B3255" s="6">
        <v>34033</v>
      </c>
      <c r="C3255" s="6">
        <v>2267003040</v>
      </c>
      <c r="D3255" s="6" t="s">
        <v>82</v>
      </c>
      <c r="E3255" s="6" t="s">
        <v>21</v>
      </c>
      <c r="F3255" s="6" t="s">
        <v>81</v>
      </c>
      <c r="G3255" s="6">
        <v>0</v>
      </c>
      <c r="H3255" s="6">
        <v>2.559821025666667E-2</v>
      </c>
      <c r="I3255" s="6">
        <v>2.8880522000000004E-4</v>
      </c>
      <c r="J3255" s="6">
        <v>1.1023100000000001E-6</v>
      </c>
      <c r="K3255" s="20">
        <v>4.9236513333333334E-5</v>
      </c>
      <c r="L3255" s="6">
        <v>2.2046200000000002E-6</v>
      </c>
      <c r="M3255" s="6">
        <v>2.2046200000000002E-6</v>
      </c>
      <c r="N3255" s="6">
        <v>0</v>
      </c>
      <c r="O3255" s="9">
        <v>6.6138600000000009E-6</v>
      </c>
    </row>
    <row r="3256" spans="1:15" x14ac:dyDescent="0.35">
      <c r="A3256" s="5">
        <v>2017</v>
      </c>
      <c r="B3256" s="6">
        <v>34033</v>
      </c>
      <c r="C3256" s="6">
        <v>2267003050</v>
      </c>
      <c r="D3256" s="6" t="s">
        <v>83</v>
      </c>
      <c r="E3256" s="6" t="s">
        <v>21</v>
      </c>
      <c r="F3256" s="6" t="s">
        <v>81</v>
      </c>
      <c r="G3256" s="6">
        <v>0</v>
      </c>
      <c r="H3256" s="6">
        <v>6.6013671533333334E-3</v>
      </c>
      <c r="I3256" s="6">
        <v>2.2156431E-4</v>
      </c>
      <c r="J3256" s="6">
        <v>2.2046200000000002E-6</v>
      </c>
      <c r="K3256" s="20">
        <v>3.5641356666666673E-5</v>
      </c>
      <c r="L3256" s="6">
        <v>1.1023100000000001E-6</v>
      </c>
      <c r="M3256" s="6">
        <v>1.1023100000000001E-6</v>
      </c>
      <c r="N3256" s="6">
        <v>0</v>
      </c>
      <c r="O3256" s="9">
        <v>7.7161700000000004E-6</v>
      </c>
    </row>
    <row r="3257" spans="1:15" x14ac:dyDescent="0.35">
      <c r="A3257" s="5">
        <v>2017</v>
      </c>
      <c r="B3257" s="6">
        <v>34033</v>
      </c>
      <c r="C3257" s="6">
        <v>2267003070</v>
      </c>
      <c r="D3257" s="6" t="s">
        <v>59</v>
      </c>
      <c r="E3257" s="6" t="s">
        <v>21</v>
      </c>
      <c r="F3257" s="6" t="s">
        <v>81</v>
      </c>
      <c r="G3257" s="6">
        <v>0</v>
      </c>
      <c r="H3257" s="6">
        <v>5.1274317086666667E-2</v>
      </c>
      <c r="I3257" s="6">
        <v>4.4790529666666667E-4</v>
      </c>
      <c r="J3257" s="6">
        <v>2.2046200000000002E-6</v>
      </c>
      <c r="K3257" s="20">
        <v>8.6715053333333354E-5</v>
      </c>
      <c r="L3257" s="6">
        <v>5.5115500000000006E-6</v>
      </c>
      <c r="M3257" s="6">
        <v>5.5115500000000006E-6</v>
      </c>
      <c r="N3257" s="6">
        <v>0</v>
      </c>
      <c r="O3257" s="9">
        <v>1.0288226666666667E-5</v>
      </c>
    </row>
    <row r="3258" spans="1:15" x14ac:dyDescent="0.35">
      <c r="A3258" s="5">
        <v>2017</v>
      </c>
      <c r="B3258" s="6">
        <v>34033</v>
      </c>
      <c r="C3258" s="6">
        <v>2267004066</v>
      </c>
      <c r="D3258" s="6" t="s">
        <v>65</v>
      </c>
      <c r="E3258" s="6" t="s">
        <v>25</v>
      </c>
      <c r="F3258" s="6" t="s">
        <v>81</v>
      </c>
      <c r="G3258" s="6">
        <v>0</v>
      </c>
      <c r="H3258" s="6">
        <v>9.5553374913333322E-2</v>
      </c>
      <c r="I3258" s="6">
        <v>1.1544860066666667E-3</v>
      </c>
      <c r="J3258" s="6">
        <v>6.6138600000000009E-6</v>
      </c>
      <c r="K3258" s="20">
        <v>1.9143450333333333E-4</v>
      </c>
      <c r="L3258" s="6">
        <v>9.9207900000000009E-6</v>
      </c>
      <c r="M3258" s="6">
        <v>9.9207900000000009E-6</v>
      </c>
      <c r="N3258" s="6">
        <v>0</v>
      </c>
      <c r="O3258" s="9">
        <v>2.7925186666666666E-5</v>
      </c>
    </row>
    <row r="3259" spans="1:15" x14ac:dyDescent="0.35">
      <c r="A3259" s="5">
        <v>2017</v>
      </c>
      <c r="B3259" s="6">
        <v>34033</v>
      </c>
      <c r="C3259" s="6">
        <v>2267005055</v>
      </c>
      <c r="D3259" s="6" t="s">
        <v>73</v>
      </c>
      <c r="E3259" s="6" t="s">
        <v>32</v>
      </c>
      <c r="F3259" s="6" t="s">
        <v>81</v>
      </c>
      <c r="G3259" s="6">
        <v>0</v>
      </c>
      <c r="H3259" s="6">
        <v>5.7283376333333331E-4</v>
      </c>
      <c r="I3259" s="6">
        <v>3.012980666666667E-5</v>
      </c>
      <c r="J3259" s="6">
        <v>0</v>
      </c>
      <c r="K3259" s="20">
        <v>6.6138600000000009E-6</v>
      </c>
      <c r="L3259" s="6">
        <v>0</v>
      </c>
      <c r="M3259" s="6">
        <v>0</v>
      </c>
      <c r="N3259" s="6">
        <v>0</v>
      </c>
      <c r="O3259" s="9">
        <v>1.1023100000000001E-6</v>
      </c>
    </row>
    <row r="3260" spans="1:15" x14ac:dyDescent="0.35">
      <c r="A3260" s="5">
        <v>2017</v>
      </c>
      <c r="B3260" s="6">
        <v>34033</v>
      </c>
      <c r="C3260" s="6">
        <v>2267006005</v>
      </c>
      <c r="D3260" s="6" t="s">
        <v>33</v>
      </c>
      <c r="E3260" s="6" t="s">
        <v>34</v>
      </c>
      <c r="F3260" s="6" t="s">
        <v>81</v>
      </c>
      <c r="G3260" s="6">
        <v>0</v>
      </c>
      <c r="H3260" s="6">
        <v>0.12016722233999999</v>
      </c>
      <c r="I3260" s="6">
        <v>4.697677783333333E-3</v>
      </c>
      <c r="J3260" s="6">
        <v>5.5482936666666662E-5</v>
      </c>
      <c r="K3260" s="20">
        <v>1.4109568000000002E-3</v>
      </c>
      <c r="L3260" s="6">
        <v>1.1023100000000001E-5</v>
      </c>
      <c r="M3260" s="6">
        <v>1.1023100000000001E-5</v>
      </c>
      <c r="N3260" s="6">
        <v>1.1023100000000001E-6</v>
      </c>
      <c r="O3260" s="9">
        <v>2.4287563666666669E-4</v>
      </c>
    </row>
    <row r="3261" spans="1:15" x14ac:dyDescent="0.35">
      <c r="A3261" s="5">
        <v>2017</v>
      </c>
      <c r="B3261" s="6">
        <v>34033</v>
      </c>
      <c r="C3261" s="6">
        <v>2267006010</v>
      </c>
      <c r="D3261" s="6" t="s">
        <v>35</v>
      </c>
      <c r="E3261" s="6" t="s">
        <v>34</v>
      </c>
      <c r="F3261" s="6" t="s">
        <v>81</v>
      </c>
      <c r="G3261" s="6">
        <v>0</v>
      </c>
      <c r="H3261" s="6">
        <v>2.6080654599999999E-2</v>
      </c>
      <c r="I3261" s="6">
        <v>6.555070133333333E-4</v>
      </c>
      <c r="J3261" s="6">
        <v>6.6138600000000009E-6</v>
      </c>
      <c r="K3261" s="20">
        <v>1.6718368333333336E-4</v>
      </c>
      <c r="L3261" s="6">
        <v>2.2046200000000002E-6</v>
      </c>
      <c r="M3261" s="6">
        <v>2.2046200000000002E-6</v>
      </c>
      <c r="N3261" s="6">
        <v>0</v>
      </c>
      <c r="O3261" s="9">
        <v>2.7925186666666666E-5</v>
      </c>
    </row>
    <row r="3262" spans="1:15" x14ac:dyDescent="0.35">
      <c r="A3262" s="5">
        <v>2017</v>
      </c>
      <c r="B3262" s="6">
        <v>34033</v>
      </c>
      <c r="C3262" s="6">
        <v>2267006015</v>
      </c>
      <c r="D3262" s="6" t="s">
        <v>36</v>
      </c>
      <c r="E3262" s="6" t="s">
        <v>34</v>
      </c>
      <c r="F3262" s="6" t="s">
        <v>81</v>
      </c>
      <c r="G3262" s="6">
        <v>0</v>
      </c>
      <c r="H3262" s="6">
        <v>3.0135318216666665E-2</v>
      </c>
      <c r="I3262" s="6">
        <v>5.1808569999999996E-4</v>
      </c>
      <c r="J3262" s="6">
        <v>3.3069300000000005E-6</v>
      </c>
      <c r="K3262" s="20">
        <v>9.5900970000000014E-5</v>
      </c>
      <c r="L3262" s="6">
        <v>3.3069300000000005E-6</v>
      </c>
      <c r="M3262" s="6">
        <v>3.3069300000000005E-6</v>
      </c>
      <c r="N3262" s="6">
        <v>0</v>
      </c>
      <c r="O3262" s="9">
        <v>1.3595156666666667E-5</v>
      </c>
    </row>
    <row r="3263" spans="1:15" x14ac:dyDescent="0.35">
      <c r="A3263" s="5">
        <v>2017</v>
      </c>
      <c r="B3263" s="6">
        <v>34033</v>
      </c>
      <c r="C3263" s="6">
        <v>2267006025</v>
      </c>
      <c r="D3263" s="6" t="s">
        <v>75</v>
      </c>
      <c r="E3263" s="6" t="s">
        <v>34</v>
      </c>
      <c r="F3263" s="6" t="s">
        <v>81</v>
      </c>
      <c r="G3263" s="6">
        <v>0</v>
      </c>
      <c r="H3263" s="6">
        <v>3.7572603786666665E-2</v>
      </c>
      <c r="I3263" s="6">
        <v>7.5912415333333335E-4</v>
      </c>
      <c r="J3263" s="6">
        <v>5.5115500000000006E-6</v>
      </c>
      <c r="K3263" s="20">
        <v>1.2345871999999998E-4</v>
      </c>
      <c r="L3263" s="6">
        <v>3.6743666666666665E-6</v>
      </c>
      <c r="M3263" s="6">
        <v>3.6743666666666665E-6</v>
      </c>
      <c r="N3263" s="6">
        <v>0</v>
      </c>
      <c r="O3263" s="9">
        <v>2.3148510000000001E-5</v>
      </c>
    </row>
    <row r="3264" spans="1:15" x14ac:dyDescent="0.35">
      <c r="A3264" s="5">
        <v>2017</v>
      </c>
      <c r="B3264" s="6">
        <v>34033</v>
      </c>
      <c r="C3264" s="6">
        <v>2267006030</v>
      </c>
      <c r="D3264" s="6" t="s">
        <v>76</v>
      </c>
      <c r="E3264" s="6" t="s">
        <v>34</v>
      </c>
      <c r="F3264" s="6" t="s">
        <v>81</v>
      </c>
      <c r="G3264" s="6">
        <v>0</v>
      </c>
      <c r="H3264" s="6">
        <v>5.1147184E-4</v>
      </c>
      <c r="I3264" s="6">
        <v>2.0209016666666669E-5</v>
      </c>
      <c r="J3264" s="6">
        <v>0</v>
      </c>
      <c r="K3264" s="20">
        <v>3.3069300000000005E-6</v>
      </c>
      <c r="L3264" s="6">
        <v>0</v>
      </c>
      <c r="M3264" s="6">
        <v>0</v>
      </c>
      <c r="N3264" s="6">
        <v>0</v>
      </c>
      <c r="O3264" s="9">
        <v>1.1023100000000001E-6</v>
      </c>
    </row>
    <row r="3265" spans="1:15" x14ac:dyDescent="0.35">
      <c r="A3265" s="5">
        <v>2017</v>
      </c>
      <c r="B3265" s="6">
        <v>34033</v>
      </c>
      <c r="C3265" s="6">
        <v>2267006035</v>
      </c>
      <c r="D3265" s="6" t="s">
        <v>37</v>
      </c>
      <c r="E3265" s="6" t="s">
        <v>34</v>
      </c>
      <c r="F3265" s="6" t="s">
        <v>81</v>
      </c>
      <c r="G3265" s="6">
        <v>0</v>
      </c>
      <c r="H3265" s="6">
        <v>4.7362586333333335E-4</v>
      </c>
      <c r="I3265" s="6">
        <v>6.9812966666666665E-6</v>
      </c>
      <c r="J3265" s="6">
        <v>0</v>
      </c>
      <c r="K3265" s="20">
        <v>1.1023100000000001E-6</v>
      </c>
      <c r="L3265" s="6">
        <v>0</v>
      </c>
      <c r="M3265" s="6">
        <v>0</v>
      </c>
      <c r="N3265" s="6">
        <v>0</v>
      </c>
      <c r="O3265" s="9">
        <v>0</v>
      </c>
    </row>
    <row r="3266" spans="1:15" x14ac:dyDescent="0.35">
      <c r="A3266" s="5">
        <v>2017</v>
      </c>
      <c r="B3266" s="6">
        <v>34033</v>
      </c>
      <c r="C3266" s="6">
        <v>2268002081</v>
      </c>
      <c r="D3266" s="12" t="s">
        <v>54</v>
      </c>
      <c r="E3266" s="12" t="s">
        <v>14</v>
      </c>
      <c r="F3266" s="12" t="s">
        <v>84</v>
      </c>
      <c r="G3266" s="6">
        <v>0</v>
      </c>
      <c r="H3266" s="6">
        <v>1.7526729000000001E-4</v>
      </c>
      <c r="I3266" s="6">
        <v>7.7161700000000004E-6</v>
      </c>
      <c r="J3266" s="6">
        <v>5.5115500000000006E-6</v>
      </c>
      <c r="K3266" s="20">
        <v>1.1023100000000001E-6</v>
      </c>
      <c r="L3266" s="6">
        <v>0</v>
      </c>
      <c r="M3266" s="6">
        <v>0</v>
      </c>
      <c r="N3266" s="6">
        <v>0</v>
      </c>
      <c r="O3266" s="9">
        <v>1.1023100000000001E-6</v>
      </c>
    </row>
    <row r="3267" spans="1:15" x14ac:dyDescent="0.35">
      <c r="A3267" s="5">
        <v>2017</v>
      </c>
      <c r="B3267" s="6">
        <v>34033</v>
      </c>
      <c r="C3267" s="6">
        <v>2268003020</v>
      </c>
      <c r="D3267" s="6" t="s">
        <v>56</v>
      </c>
      <c r="E3267" s="6" t="s">
        <v>21</v>
      </c>
      <c r="F3267" s="6" t="s">
        <v>84</v>
      </c>
      <c r="G3267" s="6">
        <v>0</v>
      </c>
      <c r="H3267" s="6">
        <v>0.77959992902000008</v>
      </c>
      <c r="I3267" s="6">
        <v>1.1471005296666668E-2</v>
      </c>
      <c r="J3267" s="6">
        <v>4.8306898566666664E-3</v>
      </c>
      <c r="K3267" s="20">
        <v>1.9650512933333335E-3</v>
      </c>
      <c r="L3267" s="6">
        <v>9.3696350000000003E-5</v>
      </c>
      <c r="M3267" s="6">
        <v>9.3696350000000003E-5</v>
      </c>
      <c r="N3267" s="6">
        <v>4.4092400000000003E-6</v>
      </c>
      <c r="O3267" s="9">
        <v>1.0442550066666666E-3</v>
      </c>
    </row>
    <row r="3268" spans="1:15" x14ac:dyDescent="0.35">
      <c r="A3268" s="5">
        <v>2017</v>
      </c>
      <c r="B3268" s="6">
        <v>34033</v>
      </c>
      <c r="C3268" s="6">
        <v>2268003030</v>
      </c>
      <c r="D3268" s="6" t="s">
        <v>20</v>
      </c>
      <c r="E3268" s="6" t="s">
        <v>21</v>
      </c>
      <c r="F3268" s="6" t="s">
        <v>84</v>
      </c>
      <c r="G3268" s="6">
        <v>0</v>
      </c>
      <c r="H3268" s="6">
        <v>1.0064090300000003E-3</v>
      </c>
      <c r="I3268" s="6">
        <v>1.433003E-5</v>
      </c>
      <c r="J3268" s="6">
        <v>5.8789866666666671E-6</v>
      </c>
      <c r="K3268" s="20">
        <v>2.2046200000000002E-6</v>
      </c>
      <c r="L3268" s="6">
        <v>0</v>
      </c>
      <c r="M3268" s="6">
        <v>0</v>
      </c>
      <c r="N3268" s="6">
        <v>0</v>
      </c>
      <c r="O3268" s="9">
        <v>1.1023100000000001E-6</v>
      </c>
    </row>
    <row r="3269" spans="1:15" x14ac:dyDescent="0.35">
      <c r="A3269" s="5">
        <v>2017</v>
      </c>
      <c r="B3269" s="6">
        <v>34033</v>
      </c>
      <c r="C3269" s="6">
        <v>2268003040</v>
      </c>
      <c r="D3269" s="6" t="s">
        <v>85</v>
      </c>
      <c r="E3269" s="6" t="s">
        <v>21</v>
      </c>
      <c r="F3269" s="6" t="s">
        <v>84</v>
      </c>
      <c r="G3269" s="6">
        <v>0</v>
      </c>
      <c r="H3269" s="6">
        <v>5.4858294333333336E-4</v>
      </c>
      <c r="I3269" s="6">
        <v>7.7161700000000004E-6</v>
      </c>
      <c r="J3269" s="6">
        <v>3.3069300000000005E-6</v>
      </c>
      <c r="K3269" s="20">
        <v>1.1023100000000001E-6</v>
      </c>
      <c r="L3269" s="6">
        <v>0</v>
      </c>
      <c r="M3269" s="6">
        <v>0</v>
      </c>
      <c r="N3269" s="6">
        <v>0</v>
      </c>
      <c r="O3269" s="9">
        <v>1.1023100000000001E-6</v>
      </c>
    </row>
    <row r="3270" spans="1:15" x14ac:dyDescent="0.35">
      <c r="A3270" s="5">
        <v>2017</v>
      </c>
      <c r="B3270" s="6">
        <v>34033</v>
      </c>
      <c r="C3270" s="6">
        <v>2268003060</v>
      </c>
      <c r="D3270" s="6" t="s">
        <v>58</v>
      </c>
      <c r="E3270" s="6" t="s">
        <v>21</v>
      </c>
      <c r="F3270" s="6" t="s">
        <v>84</v>
      </c>
      <c r="G3270" s="6">
        <v>0</v>
      </c>
      <c r="H3270" s="6">
        <v>1.10561693E-3</v>
      </c>
      <c r="I3270" s="6">
        <v>1.5432340000000001E-5</v>
      </c>
      <c r="J3270" s="6">
        <v>6.6138600000000009E-6</v>
      </c>
      <c r="K3270" s="20">
        <v>3.3069300000000005E-6</v>
      </c>
      <c r="L3270" s="6">
        <v>0</v>
      </c>
      <c r="M3270" s="6">
        <v>0</v>
      </c>
      <c r="N3270" s="6">
        <v>0</v>
      </c>
      <c r="O3270" s="9">
        <v>1.1023100000000001E-6</v>
      </c>
    </row>
    <row r="3271" spans="1:15" x14ac:dyDescent="0.35">
      <c r="A3271" s="5">
        <v>2017</v>
      </c>
      <c r="B3271" s="6">
        <v>34033</v>
      </c>
      <c r="C3271" s="6">
        <v>2268003070</v>
      </c>
      <c r="D3271" s="6" t="s">
        <v>59</v>
      </c>
      <c r="E3271" s="6" t="s">
        <v>21</v>
      </c>
      <c r="F3271" s="6" t="s">
        <v>84</v>
      </c>
      <c r="G3271" s="6">
        <v>0</v>
      </c>
      <c r="H3271" s="6">
        <v>3.2136010866666669E-3</v>
      </c>
      <c r="I3271" s="6">
        <v>3.2334426666666671E-5</v>
      </c>
      <c r="J3271" s="6">
        <v>1.3227720000000002E-5</v>
      </c>
      <c r="K3271" s="20">
        <v>6.6138600000000009E-6</v>
      </c>
      <c r="L3271" s="6">
        <v>0</v>
      </c>
      <c r="M3271" s="6">
        <v>0</v>
      </c>
      <c r="N3271" s="6">
        <v>0</v>
      </c>
      <c r="O3271" s="9">
        <v>3.3069300000000005E-6</v>
      </c>
    </row>
    <row r="3272" spans="1:15" x14ac:dyDescent="0.35">
      <c r="A3272" s="5">
        <v>2017</v>
      </c>
      <c r="B3272" s="6">
        <v>34033</v>
      </c>
      <c r="C3272" s="6">
        <v>2268005055</v>
      </c>
      <c r="D3272" s="6" t="s">
        <v>73</v>
      </c>
      <c r="E3272" s="6" t="s">
        <v>32</v>
      </c>
      <c r="F3272" s="6" t="s">
        <v>84</v>
      </c>
      <c r="G3272" s="6">
        <v>0</v>
      </c>
      <c r="H3272" s="6">
        <v>6.4889315333333333E-4</v>
      </c>
      <c r="I3272" s="6">
        <v>4.2622653333333336E-5</v>
      </c>
      <c r="J3272" s="6">
        <v>3.5641356666666673E-5</v>
      </c>
      <c r="K3272" s="20">
        <v>9.9207900000000009E-6</v>
      </c>
      <c r="L3272" s="6">
        <v>0</v>
      </c>
      <c r="M3272" s="6">
        <v>0</v>
      </c>
      <c r="N3272" s="6">
        <v>0</v>
      </c>
      <c r="O3272" s="9">
        <v>7.7161700000000004E-6</v>
      </c>
    </row>
    <row r="3273" spans="1:15" x14ac:dyDescent="0.35">
      <c r="A3273" s="5">
        <v>2017</v>
      </c>
      <c r="B3273" s="6">
        <v>34033</v>
      </c>
      <c r="C3273" s="6">
        <v>2268005060</v>
      </c>
      <c r="D3273" s="6" t="s">
        <v>74</v>
      </c>
      <c r="E3273" s="6" t="s">
        <v>32</v>
      </c>
      <c r="F3273" s="6" t="s">
        <v>84</v>
      </c>
      <c r="G3273" s="6">
        <v>0</v>
      </c>
      <c r="H3273" s="6">
        <v>8.7486302896666659E-2</v>
      </c>
      <c r="I3273" s="6">
        <v>8.6935515333333338E-4</v>
      </c>
      <c r="J3273" s="6">
        <v>3.5090201666666663E-4</v>
      </c>
      <c r="K3273" s="20">
        <v>1.7710447333333331E-4</v>
      </c>
      <c r="L3273" s="6">
        <v>1.0288226666666667E-5</v>
      </c>
      <c r="M3273" s="6">
        <v>1.0288226666666667E-5</v>
      </c>
      <c r="N3273" s="6">
        <v>0</v>
      </c>
      <c r="O3273" s="9">
        <v>7.5691953333333341E-5</v>
      </c>
    </row>
    <row r="3274" spans="1:15" x14ac:dyDescent="0.35">
      <c r="A3274" s="5">
        <v>2017</v>
      </c>
      <c r="B3274" s="6">
        <v>34033</v>
      </c>
      <c r="C3274" s="6">
        <v>2268006005</v>
      </c>
      <c r="D3274" s="6" t="s">
        <v>33</v>
      </c>
      <c r="E3274" s="6" t="s">
        <v>34</v>
      </c>
      <c r="F3274" s="6" t="s">
        <v>84</v>
      </c>
      <c r="G3274" s="6">
        <v>0</v>
      </c>
      <c r="H3274" s="6">
        <v>3.583279117000001E-2</v>
      </c>
      <c r="I3274" s="6">
        <v>1.8276299800000001E-3</v>
      </c>
      <c r="J3274" s="6">
        <v>1.5895310199999999E-3</v>
      </c>
      <c r="K3274" s="20">
        <v>5.618106633333334E-4</v>
      </c>
      <c r="L3274" s="6">
        <v>4.4092400000000003E-6</v>
      </c>
      <c r="M3274" s="6">
        <v>4.4092400000000003E-6</v>
      </c>
      <c r="N3274" s="6">
        <v>0</v>
      </c>
      <c r="O3274" s="9">
        <v>3.4355328333333333E-4</v>
      </c>
    </row>
    <row r="3275" spans="1:15" x14ac:dyDescent="0.35">
      <c r="A3275" s="5">
        <v>2017</v>
      </c>
      <c r="B3275" s="6">
        <v>34033</v>
      </c>
      <c r="C3275" s="6">
        <v>2268006010</v>
      </c>
      <c r="D3275" s="6" t="s">
        <v>35</v>
      </c>
      <c r="E3275" s="6" t="s">
        <v>34</v>
      </c>
      <c r="F3275" s="6" t="s">
        <v>84</v>
      </c>
      <c r="G3275" s="6">
        <v>0</v>
      </c>
      <c r="H3275" s="6">
        <v>1.783170143333333E-3</v>
      </c>
      <c r="I3275" s="6">
        <v>6.4668853333333341E-5</v>
      </c>
      <c r="J3275" s="6">
        <v>4.8869076666666663E-5</v>
      </c>
      <c r="K3275" s="20">
        <v>1.7636960000000001E-5</v>
      </c>
      <c r="L3275" s="6">
        <v>0</v>
      </c>
      <c r="M3275" s="6">
        <v>0</v>
      </c>
      <c r="N3275" s="6">
        <v>0</v>
      </c>
      <c r="O3275" s="9">
        <v>1.1023100000000001E-5</v>
      </c>
    </row>
    <row r="3276" spans="1:15" x14ac:dyDescent="0.35">
      <c r="A3276" s="5">
        <v>2017</v>
      </c>
      <c r="B3276" s="6">
        <v>34033</v>
      </c>
      <c r="C3276" s="6">
        <v>2268006015</v>
      </c>
      <c r="D3276" s="6" t="s">
        <v>36</v>
      </c>
      <c r="E3276" s="6" t="s">
        <v>34</v>
      </c>
      <c r="F3276" s="6" t="s">
        <v>84</v>
      </c>
      <c r="G3276" s="6">
        <v>0</v>
      </c>
      <c r="H3276" s="6">
        <v>2.4364725366666667E-3</v>
      </c>
      <c r="I3276" s="6">
        <v>5.0338823333333326E-5</v>
      </c>
      <c r="J3276" s="6">
        <v>2.3148510000000001E-5</v>
      </c>
      <c r="K3276" s="20">
        <v>9.9207900000000009E-6</v>
      </c>
      <c r="L3276" s="6">
        <v>0</v>
      </c>
      <c r="M3276" s="6">
        <v>0</v>
      </c>
      <c r="N3276" s="6">
        <v>0</v>
      </c>
      <c r="O3276" s="9">
        <v>4.7766766666666677E-6</v>
      </c>
    </row>
    <row r="3277" spans="1:15" x14ac:dyDescent="0.35">
      <c r="A3277" s="5">
        <v>2017</v>
      </c>
      <c r="B3277" s="6">
        <v>34033</v>
      </c>
      <c r="C3277" s="6">
        <v>2268006020</v>
      </c>
      <c r="D3277" s="6" t="s">
        <v>86</v>
      </c>
      <c r="E3277" s="6" t="s">
        <v>34</v>
      </c>
      <c r="F3277" s="6" t="s">
        <v>84</v>
      </c>
      <c r="G3277" s="6">
        <v>0</v>
      </c>
      <c r="H3277" s="6">
        <v>8.8430247693333339E-2</v>
      </c>
      <c r="I3277" s="6">
        <v>9.8766976000000026E-4</v>
      </c>
      <c r="J3277" s="6">
        <v>4.2255216666666672E-4</v>
      </c>
      <c r="K3277" s="20">
        <v>1.8959732E-4</v>
      </c>
      <c r="L3277" s="6">
        <v>1.1390536666666669E-5</v>
      </c>
      <c r="M3277" s="6">
        <v>1.1390536666666669E-5</v>
      </c>
      <c r="N3277" s="6">
        <v>0</v>
      </c>
      <c r="O3277" s="9">
        <v>9.1491729999999992E-5</v>
      </c>
    </row>
    <row r="3278" spans="1:15" x14ac:dyDescent="0.35">
      <c r="A3278" s="5">
        <v>2017</v>
      </c>
      <c r="B3278" s="6">
        <v>34033</v>
      </c>
      <c r="C3278" s="6">
        <v>2270001060</v>
      </c>
      <c r="D3278" s="6" t="s">
        <v>87</v>
      </c>
      <c r="E3278" s="6" t="s">
        <v>9</v>
      </c>
      <c r="F3278" s="6" t="s">
        <v>88</v>
      </c>
      <c r="G3278" s="6">
        <v>2.2046200000000002E-6</v>
      </c>
      <c r="H3278" s="6">
        <v>0.30872249195333329</v>
      </c>
      <c r="I3278" s="6">
        <v>2.29721404E-3</v>
      </c>
      <c r="J3278" s="6">
        <v>1.2492846666666667E-5</v>
      </c>
      <c r="K3278" s="20">
        <v>2.4787277533333332E-3</v>
      </c>
      <c r="L3278" s="6">
        <v>3.3877660666666666E-4</v>
      </c>
      <c r="M3278" s="6">
        <v>3.2885581666666666E-4</v>
      </c>
      <c r="N3278" s="6">
        <v>1.1023100000000001E-6</v>
      </c>
      <c r="O3278" s="9">
        <v>5.9965664000000011E-4</v>
      </c>
    </row>
    <row r="3279" spans="1:15" x14ac:dyDescent="0.35">
      <c r="A3279" s="5">
        <v>2017</v>
      </c>
      <c r="B3279" s="6">
        <v>34033</v>
      </c>
      <c r="C3279" s="6">
        <v>2270002003</v>
      </c>
      <c r="D3279" s="6" t="s">
        <v>42</v>
      </c>
      <c r="E3279" s="6" t="s">
        <v>14</v>
      </c>
      <c r="F3279" s="6" t="s">
        <v>88</v>
      </c>
      <c r="G3279" s="6">
        <v>4.4092400000000003E-6</v>
      </c>
      <c r="H3279" s="6">
        <v>0.4917478397333333</v>
      </c>
      <c r="I3279" s="6">
        <v>6.5660932333333336E-4</v>
      </c>
      <c r="J3279" s="6">
        <v>8.8184800000000007E-6</v>
      </c>
      <c r="K3279" s="20">
        <v>1.7486310966666665E-3</v>
      </c>
      <c r="L3279" s="6">
        <v>1.1721229666666667E-4</v>
      </c>
      <c r="M3279" s="6">
        <v>1.1353793E-4</v>
      </c>
      <c r="N3279" s="6">
        <v>1.1023100000000001E-6</v>
      </c>
      <c r="O3279" s="9">
        <v>1.0031021000000001E-4</v>
      </c>
    </row>
    <row r="3280" spans="1:15" x14ac:dyDescent="0.35">
      <c r="A3280" s="5">
        <v>2017</v>
      </c>
      <c r="B3280" s="6">
        <v>34033</v>
      </c>
      <c r="C3280" s="6">
        <v>2270002006</v>
      </c>
      <c r="D3280" s="6" t="s">
        <v>13</v>
      </c>
      <c r="E3280" s="6" t="s">
        <v>14</v>
      </c>
      <c r="F3280" s="6" t="s">
        <v>88</v>
      </c>
      <c r="G3280" s="6">
        <v>0</v>
      </c>
      <c r="H3280" s="6">
        <v>8.0137936999999989E-4</v>
      </c>
      <c r="I3280" s="6">
        <v>3.3069300000000005E-6</v>
      </c>
      <c r="J3280" s="6">
        <v>0</v>
      </c>
      <c r="K3280" s="20">
        <v>5.8789866666666671E-6</v>
      </c>
      <c r="L3280" s="6">
        <v>0</v>
      </c>
      <c r="M3280" s="6">
        <v>0</v>
      </c>
      <c r="N3280" s="6">
        <v>0</v>
      </c>
      <c r="O3280" s="9">
        <v>1.1023100000000001E-6</v>
      </c>
    </row>
    <row r="3281" spans="1:15" x14ac:dyDescent="0.35">
      <c r="A3281" s="5">
        <v>2017</v>
      </c>
      <c r="B3281" s="6">
        <v>34033</v>
      </c>
      <c r="C3281" s="6">
        <v>2270002009</v>
      </c>
      <c r="D3281" s="6" t="s">
        <v>15</v>
      </c>
      <c r="E3281" s="6" t="s">
        <v>14</v>
      </c>
      <c r="F3281" s="6" t="s">
        <v>88</v>
      </c>
      <c r="G3281" s="6">
        <v>0</v>
      </c>
      <c r="H3281" s="6">
        <v>1.3203101743333334E-2</v>
      </c>
      <c r="I3281" s="6">
        <v>5.3278316666666678E-5</v>
      </c>
      <c r="J3281" s="6">
        <v>1.1023100000000001E-6</v>
      </c>
      <c r="K3281" s="20">
        <v>9.5900970000000014E-5</v>
      </c>
      <c r="L3281" s="6">
        <v>5.5115500000000006E-6</v>
      </c>
      <c r="M3281" s="6">
        <v>5.5115500000000006E-6</v>
      </c>
      <c r="N3281" s="6">
        <v>0</v>
      </c>
      <c r="O3281" s="9">
        <v>1.5432340000000001E-5</v>
      </c>
    </row>
    <row r="3282" spans="1:15" x14ac:dyDescent="0.35">
      <c r="A3282" s="5">
        <v>2017</v>
      </c>
      <c r="B3282" s="6">
        <v>34033</v>
      </c>
      <c r="C3282" s="6">
        <v>2270002015</v>
      </c>
      <c r="D3282" s="6" t="s">
        <v>43</v>
      </c>
      <c r="E3282" s="6" t="s">
        <v>14</v>
      </c>
      <c r="F3282" s="6" t="s">
        <v>88</v>
      </c>
      <c r="G3282" s="6">
        <v>9.9207900000000009E-6</v>
      </c>
      <c r="H3282" s="6">
        <v>1.2314812578566665</v>
      </c>
      <c r="I3282" s="6">
        <v>2.0150226800000003E-3</v>
      </c>
      <c r="J3282" s="6">
        <v>2.425082E-5</v>
      </c>
      <c r="K3282" s="20">
        <v>4.8439175766666663E-3</v>
      </c>
      <c r="L3282" s="6">
        <v>3.4098122666666669E-4</v>
      </c>
      <c r="M3282" s="6">
        <v>3.3106043666666663E-4</v>
      </c>
      <c r="N3282" s="6">
        <v>3.3069300000000005E-6</v>
      </c>
      <c r="O3282" s="9">
        <v>2.8880522000000004E-4</v>
      </c>
    </row>
    <row r="3283" spans="1:15" x14ac:dyDescent="0.35">
      <c r="A3283" s="5">
        <v>2017</v>
      </c>
      <c r="B3283" s="6">
        <v>34033</v>
      </c>
      <c r="C3283" s="6">
        <v>2270002018</v>
      </c>
      <c r="D3283" s="6" t="s">
        <v>89</v>
      </c>
      <c r="E3283" s="6" t="s">
        <v>14</v>
      </c>
      <c r="F3283" s="6" t="s">
        <v>88</v>
      </c>
      <c r="G3283" s="6">
        <v>1.1023100000000001E-5</v>
      </c>
      <c r="H3283" s="6">
        <v>1.3397240580533332</v>
      </c>
      <c r="I3283" s="6">
        <v>1.7207059099999999E-3</v>
      </c>
      <c r="J3283" s="6">
        <v>1.9106706666666671E-5</v>
      </c>
      <c r="K3283" s="20">
        <v>3.9278979666666665E-3</v>
      </c>
      <c r="L3283" s="6">
        <v>2.2413636666666667E-4</v>
      </c>
      <c r="M3283" s="6">
        <v>2.1715507000000004E-4</v>
      </c>
      <c r="N3283" s="6">
        <v>4.4092400000000003E-6</v>
      </c>
      <c r="O3283" s="9">
        <v>2.1201095666666667E-4</v>
      </c>
    </row>
    <row r="3284" spans="1:15" x14ac:dyDescent="0.35">
      <c r="A3284" s="5">
        <v>2017</v>
      </c>
      <c r="B3284" s="6">
        <v>34033</v>
      </c>
      <c r="C3284" s="6">
        <v>2270002021</v>
      </c>
      <c r="D3284" s="6" t="s">
        <v>16</v>
      </c>
      <c r="E3284" s="6" t="s">
        <v>14</v>
      </c>
      <c r="F3284" s="6" t="s">
        <v>88</v>
      </c>
      <c r="G3284" s="6">
        <v>1.1023100000000001E-6</v>
      </c>
      <c r="H3284" s="6">
        <v>7.4052083490000004E-2</v>
      </c>
      <c r="I3284" s="6">
        <v>1.2272384666666669E-4</v>
      </c>
      <c r="J3284" s="6">
        <v>1.1023100000000001E-6</v>
      </c>
      <c r="K3284" s="20">
        <v>3.0460499666666666E-4</v>
      </c>
      <c r="L3284" s="6">
        <v>2.094389E-5</v>
      </c>
      <c r="M3284" s="6">
        <v>2.0209016666666669E-5</v>
      </c>
      <c r="N3284" s="6">
        <v>0</v>
      </c>
      <c r="O3284" s="9">
        <v>2.1311326666666668E-5</v>
      </c>
    </row>
    <row r="3285" spans="1:15" x14ac:dyDescent="0.35">
      <c r="A3285" s="5">
        <v>2017</v>
      </c>
      <c r="B3285" s="6">
        <v>34033</v>
      </c>
      <c r="C3285" s="6">
        <v>2270002024</v>
      </c>
      <c r="D3285" s="6" t="s">
        <v>44</v>
      </c>
      <c r="E3285" s="6" t="s">
        <v>14</v>
      </c>
      <c r="F3285" s="6" t="s">
        <v>88</v>
      </c>
      <c r="G3285" s="6">
        <v>0</v>
      </c>
      <c r="H3285" s="6">
        <v>4.4200058943333335E-2</v>
      </c>
      <c r="I3285" s="6">
        <v>1.0692407E-4</v>
      </c>
      <c r="J3285" s="6">
        <v>1.1023100000000001E-6</v>
      </c>
      <c r="K3285" s="20">
        <v>2.432430733333333E-4</v>
      </c>
      <c r="L3285" s="6">
        <v>1.4697466666666668E-5</v>
      </c>
      <c r="M3285" s="6">
        <v>1.433003E-5</v>
      </c>
      <c r="N3285" s="6">
        <v>0</v>
      </c>
      <c r="O3285" s="9">
        <v>1.5799776666666668E-5</v>
      </c>
    </row>
    <row r="3286" spans="1:15" x14ac:dyDescent="0.35">
      <c r="A3286" s="5">
        <v>2017</v>
      </c>
      <c r="B3286" s="6">
        <v>34033</v>
      </c>
      <c r="C3286" s="6">
        <v>2270002027</v>
      </c>
      <c r="D3286" s="6" t="s">
        <v>17</v>
      </c>
      <c r="E3286" s="6" t="s">
        <v>14</v>
      </c>
      <c r="F3286" s="6" t="s">
        <v>88</v>
      </c>
      <c r="G3286" s="6">
        <v>1.1023100000000001E-6</v>
      </c>
      <c r="H3286" s="6">
        <v>0.13599712881333334</v>
      </c>
      <c r="I3286" s="6">
        <v>3.5641356666666664E-4</v>
      </c>
      <c r="J3286" s="6">
        <v>6.6138600000000009E-6</v>
      </c>
      <c r="K3286" s="20">
        <v>8.8625724000000001E-4</v>
      </c>
      <c r="L3286" s="6">
        <v>4.7031893333333337E-5</v>
      </c>
      <c r="M3286" s="6">
        <v>4.5562146666666661E-5</v>
      </c>
      <c r="N3286" s="6">
        <v>0</v>
      </c>
      <c r="O3286" s="9">
        <v>9.1491729999999992E-5</v>
      </c>
    </row>
    <row r="3287" spans="1:15" x14ac:dyDescent="0.35">
      <c r="A3287" s="5">
        <v>2017</v>
      </c>
      <c r="B3287" s="6">
        <v>34033</v>
      </c>
      <c r="C3287" s="6">
        <v>2270002030</v>
      </c>
      <c r="D3287" s="6" t="s">
        <v>45</v>
      </c>
      <c r="E3287" s="6" t="s">
        <v>14</v>
      </c>
      <c r="F3287" s="6" t="s">
        <v>88</v>
      </c>
      <c r="G3287" s="6">
        <v>4.4092400000000003E-6</v>
      </c>
      <c r="H3287" s="6">
        <v>0.58328072264000008</v>
      </c>
      <c r="I3287" s="6">
        <v>1.2474474833333333E-3</v>
      </c>
      <c r="J3287" s="6">
        <v>1.4697466666666668E-5</v>
      </c>
      <c r="K3287" s="20">
        <v>2.8847452700000004E-3</v>
      </c>
      <c r="L3287" s="6">
        <v>1.8629039000000002E-4</v>
      </c>
      <c r="M3287" s="6">
        <v>1.8077884000000001E-4</v>
      </c>
      <c r="N3287" s="6">
        <v>2.2046200000000002E-6</v>
      </c>
      <c r="O3287" s="9">
        <v>2.0062042000000002E-4</v>
      </c>
    </row>
    <row r="3288" spans="1:15" x14ac:dyDescent="0.35">
      <c r="A3288" s="5">
        <v>2017</v>
      </c>
      <c r="B3288" s="6">
        <v>34033</v>
      </c>
      <c r="C3288" s="6">
        <v>2270002033</v>
      </c>
      <c r="D3288" s="6" t="s">
        <v>46</v>
      </c>
      <c r="E3288" s="6" t="s">
        <v>14</v>
      </c>
      <c r="F3288" s="6" t="s">
        <v>88</v>
      </c>
      <c r="G3288" s="6">
        <v>4.4092400000000003E-6</v>
      </c>
      <c r="H3288" s="6">
        <v>0.50216319948666677</v>
      </c>
      <c r="I3288" s="6">
        <v>9.3512631666666662E-4</v>
      </c>
      <c r="J3288" s="6">
        <v>8.8184800000000007E-6</v>
      </c>
      <c r="K3288" s="20">
        <v>3.3524921466666665E-3</v>
      </c>
      <c r="L3288" s="6">
        <v>1.6828599333333335E-4</v>
      </c>
      <c r="M3288" s="6">
        <v>1.6277444333333331E-4</v>
      </c>
      <c r="N3288" s="6">
        <v>1.4697466666666668E-6</v>
      </c>
      <c r="O3288" s="9">
        <v>2.2964791666666665E-4</v>
      </c>
    </row>
    <row r="3289" spans="1:15" x14ac:dyDescent="0.35">
      <c r="A3289" s="5">
        <v>2017</v>
      </c>
      <c r="B3289" s="6">
        <v>34033</v>
      </c>
      <c r="C3289" s="6">
        <v>2270002036</v>
      </c>
      <c r="D3289" s="6" t="s">
        <v>90</v>
      </c>
      <c r="E3289" s="6" t="s">
        <v>14</v>
      </c>
      <c r="F3289" s="6" t="s">
        <v>88</v>
      </c>
      <c r="G3289" s="6">
        <v>4.0418033333333338E-5</v>
      </c>
      <c r="H3289" s="6">
        <v>4.9895948244633344</v>
      </c>
      <c r="I3289" s="6">
        <v>5.0500495466666668E-3</v>
      </c>
      <c r="J3289" s="6">
        <v>7.1282713333333347E-5</v>
      </c>
      <c r="K3289" s="20">
        <v>1.3927319413333333E-2</v>
      </c>
      <c r="L3289" s="6">
        <v>9.3880068333333344E-4</v>
      </c>
      <c r="M3289" s="6">
        <v>9.1050806000000006E-4</v>
      </c>
      <c r="N3289" s="6">
        <v>1.4697466666666668E-5</v>
      </c>
      <c r="O3289" s="9">
        <v>7.3891513666666674E-4</v>
      </c>
    </row>
    <row r="3290" spans="1:15" x14ac:dyDescent="0.35">
      <c r="A3290" s="5">
        <v>2017</v>
      </c>
      <c r="B3290" s="6">
        <v>34033</v>
      </c>
      <c r="C3290" s="6">
        <v>2270002039</v>
      </c>
      <c r="D3290" s="6" t="s">
        <v>18</v>
      </c>
      <c r="E3290" s="6" t="s">
        <v>14</v>
      </c>
      <c r="F3290" s="6" t="s">
        <v>88</v>
      </c>
      <c r="G3290" s="6">
        <v>0</v>
      </c>
      <c r="H3290" s="6">
        <v>4.1353527086666668E-2</v>
      </c>
      <c r="I3290" s="6">
        <v>9.9207900000000009E-5</v>
      </c>
      <c r="J3290" s="6">
        <v>1.1023100000000001E-6</v>
      </c>
      <c r="K3290" s="20">
        <v>2.1164352000000003E-4</v>
      </c>
      <c r="L3290" s="6">
        <v>1.4697466666666668E-5</v>
      </c>
      <c r="M3290" s="6">
        <v>1.433003E-5</v>
      </c>
      <c r="N3290" s="6">
        <v>0</v>
      </c>
      <c r="O3290" s="9">
        <v>1.6534650000000003E-5</v>
      </c>
    </row>
    <row r="3291" spans="1:15" x14ac:dyDescent="0.35">
      <c r="A3291" s="5">
        <v>2017</v>
      </c>
      <c r="B3291" s="6">
        <v>34033</v>
      </c>
      <c r="C3291" s="6">
        <v>2270002042</v>
      </c>
      <c r="D3291" s="6" t="s">
        <v>47</v>
      </c>
      <c r="E3291" s="6" t="s">
        <v>14</v>
      </c>
      <c r="F3291" s="6" t="s">
        <v>88</v>
      </c>
      <c r="G3291" s="6">
        <v>0</v>
      </c>
      <c r="H3291" s="6">
        <v>1.9609360026666665E-2</v>
      </c>
      <c r="I3291" s="6">
        <v>5.9157303333333335E-5</v>
      </c>
      <c r="J3291" s="6">
        <v>3.6743666666666669E-7</v>
      </c>
      <c r="K3291" s="20">
        <v>1.4256542666666669E-4</v>
      </c>
      <c r="L3291" s="6">
        <v>9.185916666666668E-6</v>
      </c>
      <c r="M3291" s="6">
        <v>8.8184800000000007E-6</v>
      </c>
      <c r="N3291" s="6">
        <v>0</v>
      </c>
      <c r="O3291" s="9">
        <v>1.4697466666666668E-5</v>
      </c>
    </row>
    <row r="3292" spans="1:15" x14ac:dyDescent="0.35">
      <c r="A3292" s="5">
        <v>2017</v>
      </c>
      <c r="B3292" s="6">
        <v>34033</v>
      </c>
      <c r="C3292" s="6">
        <v>2270002045</v>
      </c>
      <c r="D3292" s="6" t="s">
        <v>48</v>
      </c>
      <c r="E3292" s="6" t="s">
        <v>14</v>
      </c>
      <c r="F3292" s="6" t="s">
        <v>88</v>
      </c>
      <c r="G3292" s="6">
        <v>9.185916666666668E-6</v>
      </c>
      <c r="H3292" s="6">
        <v>1.1401427489466667</v>
      </c>
      <c r="I3292" s="6">
        <v>1.050868866666667E-3</v>
      </c>
      <c r="J3292" s="6">
        <v>1.8004396666666665E-5</v>
      </c>
      <c r="K3292" s="20">
        <v>4.3423665266666663E-3</v>
      </c>
      <c r="L3292" s="6">
        <v>1.7857422000000002E-4</v>
      </c>
      <c r="M3292" s="6">
        <v>1.7379754333333332E-4</v>
      </c>
      <c r="N3292" s="6">
        <v>3.3069300000000005E-6</v>
      </c>
      <c r="O3292" s="9">
        <v>2.3405715666666667E-4</v>
      </c>
    </row>
    <row r="3293" spans="1:15" x14ac:dyDescent="0.35">
      <c r="A3293" s="5">
        <v>2017</v>
      </c>
      <c r="B3293" s="6">
        <v>34033</v>
      </c>
      <c r="C3293" s="6">
        <v>2270002048</v>
      </c>
      <c r="D3293" s="6" t="s">
        <v>91</v>
      </c>
      <c r="E3293" s="6" t="s">
        <v>14</v>
      </c>
      <c r="F3293" s="6" t="s">
        <v>88</v>
      </c>
      <c r="G3293" s="6">
        <v>9.9207900000000009E-6</v>
      </c>
      <c r="H3293" s="6">
        <v>1.2423342346800001</v>
      </c>
      <c r="I3293" s="6">
        <v>1.2000481533333334E-3</v>
      </c>
      <c r="J3293" s="6">
        <v>1.873927E-5</v>
      </c>
      <c r="K3293" s="20">
        <v>3.3458782866666674E-3</v>
      </c>
      <c r="L3293" s="6">
        <v>2.2817816999999999E-4</v>
      </c>
      <c r="M3293" s="6">
        <v>2.2082943666666666E-4</v>
      </c>
      <c r="N3293" s="6">
        <v>3.3069300000000005E-6</v>
      </c>
      <c r="O3293" s="9">
        <v>1.9180194000000003E-4</v>
      </c>
    </row>
    <row r="3294" spans="1:15" x14ac:dyDescent="0.35">
      <c r="A3294" s="5">
        <v>2017</v>
      </c>
      <c r="B3294" s="6">
        <v>34033</v>
      </c>
      <c r="C3294" s="6">
        <v>2270002051</v>
      </c>
      <c r="D3294" s="6" t="s">
        <v>92</v>
      </c>
      <c r="E3294" s="6" t="s">
        <v>14</v>
      </c>
      <c r="F3294" s="6" t="s">
        <v>88</v>
      </c>
      <c r="G3294" s="6">
        <v>3.4539046666666668E-5</v>
      </c>
      <c r="H3294" s="6">
        <v>4.2638927103300004</v>
      </c>
      <c r="I3294" s="6">
        <v>4.3938076600000004E-3</v>
      </c>
      <c r="J3294" s="6">
        <v>6.577116333333334E-5</v>
      </c>
      <c r="K3294" s="20">
        <v>1.7147534359999998E-2</v>
      </c>
      <c r="L3294" s="6">
        <v>6.0847511999999988E-4</v>
      </c>
      <c r="M3294" s="6">
        <v>5.8973584999999994E-4</v>
      </c>
      <c r="N3294" s="6">
        <v>1.2492846666666667E-5</v>
      </c>
      <c r="O3294" s="9">
        <v>7.2568741666666659E-4</v>
      </c>
    </row>
    <row r="3295" spans="1:15" x14ac:dyDescent="0.35">
      <c r="A3295" s="5">
        <v>2017</v>
      </c>
      <c r="B3295" s="6">
        <v>34033</v>
      </c>
      <c r="C3295" s="6">
        <v>2270002054</v>
      </c>
      <c r="D3295" s="6" t="s">
        <v>19</v>
      </c>
      <c r="E3295" s="6" t="s">
        <v>14</v>
      </c>
      <c r="F3295" s="6" t="s">
        <v>88</v>
      </c>
      <c r="G3295" s="6">
        <v>1.4697466666666668E-6</v>
      </c>
      <c r="H3295" s="6">
        <v>0.20139056725333335</v>
      </c>
      <c r="I3295" s="6">
        <v>2.5095924333333334E-4</v>
      </c>
      <c r="J3295" s="6">
        <v>3.3069300000000005E-6</v>
      </c>
      <c r="K3295" s="20">
        <v>9.2410321666666672E-4</v>
      </c>
      <c r="L3295" s="6">
        <v>3.8948286666666662E-5</v>
      </c>
      <c r="M3295" s="6">
        <v>3.7845976666666671E-5</v>
      </c>
      <c r="N3295" s="6">
        <v>1.1023100000000001E-6</v>
      </c>
      <c r="O3295" s="9">
        <v>5.0338823333333326E-5</v>
      </c>
    </row>
    <row r="3296" spans="1:15" x14ac:dyDescent="0.35">
      <c r="A3296" s="5">
        <v>2017</v>
      </c>
      <c r="B3296" s="6">
        <v>34033</v>
      </c>
      <c r="C3296" s="6">
        <v>2270002057</v>
      </c>
      <c r="D3296" s="6" t="s">
        <v>49</v>
      </c>
      <c r="E3296" s="6" t="s">
        <v>14</v>
      </c>
      <c r="F3296" s="6" t="s">
        <v>88</v>
      </c>
      <c r="G3296" s="6">
        <v>1.3227720000000002E-5</v>
      </c>
      <c r="H3296" s="6">
        <v>1.5975617157866668</v>
      </c>
      <c r="I3296" s="6">
        <v>3.271288643333333E-3</v>
      </c>
      <c r="J3296" s="6">
        <v>2.7925186666666666E-5</v>
      </c>
      <c r="K3296" s="20">
        <v>6.6627290766666661E-3</v>
      </c>
      <c r="L3296" s="6">
        <v>5.4601088666666672E-4</v>
      </c>
      <c r="M3296" s="6">
        <v>5.294762366666667E-4</v>
      </c>
      <c r="N3296" s="6">
        <v>4.7766766666666677E-6</v>
      </c>
      <c r="O3296" s="9">
        <v>3.9793391000000005E-4</v>
      </c>
    </row>
    <row r="3297" spans="1:15" x14ac:dyDescent="0.35">
      <c r="A3297" s="5">
        <v>2017</v>
      </c>
      <c r="B3297" s="6">
        <v>34033</v>
      </c>
      <c r="C3297" s="6">
        <v>2270002060</v>
      </c>
      <c r="D3297" s="6" t="s">
        <v>50</v>
      </c>
      <c r="E3297" s="6" t="s">
        <v>14</v>
      </c>
      <c r="F3297" s="6" t="s">
        <v>88</v>
      </c>
      <c r="G3297" s="6">
        <v>4.4459836666666669E-5</v>
      </c>
      <c r="H3297" s="6">
        <v>5.4319679946766675</v>
      </c>
      <c r="I3297" s="6">
        <v>7.5857299833333334E-3</v>
      </c>
      <c r="J3297" s="6">
        <v>8.6715053333333354E-5</v>
      </c>
      <c r="K3297" s="20">
        <v>2.1643489413333338E-2</v>
      </c>
      <c r="L3297" s="6">
        <v>1.2037225199999998E-3</v>
      </c>
      <c r="M3297" s="6">
        <v>1.1680811633333335E-3</v>
      </c>
      <c r="N3297" s="6">
        <v>1.6902086666666667E-5</v>
      </c>
      <c r="O3297" s="9">
        <v>1.1780019533333332E-3</v>
      </c>
    </row>
    <row r="3298" spans="1:15" x14ac:dyDescent="0.35">
      <c r="A3298" s="5">
        <v>2017</v>
      </c>
      <c r="B3298" s="6">
        <v>34033</v>
      </c>
      <c r="C3298" s="6">
        <v>2270002066</v>
      </c>
      <c r="D3298" s="6" t="s">
        <v>51</v>
      </c>
      <c r="E3298" s="6" t="s">
        <v>14</v>
      </c>
      <c r="F3298" s="6" t="s">
        <v>88</v>
      </c>
      <c r="G3298" s="6">
        <v>2.6822876666666664E-5</v>
      </c>
      <c r="H3298" s="6">
        <v>3.2972417974100003</v>
      </c>
      <c r="I3298" s="6">
        <v>1.4612956233333335E-2</v>
      </c>
      <c r="J3298" s="6">
        <v>1.0692407E-4</v>
      </c>
      <c r="K3298" s="20">
        <v>1.9063349140000001E-2</v>
      </c>
      <c r="L3298" s="6">
        <v>2.52869914E-3</v>
      </c>
      <c r="M3298" s="6">
        <v>2.453007186666667E-3</v>
      </c>
      <c r="N3298" s="6">
        <v>1.1023100000000001E-5</v>
      </c>
      <c r="O3298" s="9">
        <v>3.0328222466666672E-3</v>
      </c>
    </row>
    <row r="3299" spans="1:15" x14ac:dyDescent="0.35">
      <c r="A3299" s="5">
        <v>2017</v>
      </c>
      <c r="B3299" s="6">
        <v>34033</v>
      </c>
      <c r="C3299" s="6">
        <v>2270002069</v>
      </c>
      <c r="D3299" s="6" t="s">
        <v>93</v>
      </c>
      <c r="E3299" s="6" t="s">
        <v>14</v>
      </c>
      <c r="F3299" s="6" t="s">
        <v>88</v>
      </c>
      <c r="G3299" s="6">
        <v>4.0050596666666668E-5</v>
      </c>
      <c r="H3299" s="6">
        <v>4.9694317373799999</v>
      </c>
      <c r="I3299" s="6">
        <v>6.1178205000000001E-3</v>
      </c>
      <c r="J3299" s="6">
        <v>7.348733333333333E-5</v>
      </c>
      <c r="K3299" s="20">
        <v>1.6564779806666666E-2</v>
      </c>
      <c r="L3299" s="6">
        <v>9.6635843333333336E-4</v>
      </c>
      <c r="M3299" s="6">
        <v>9.3733093666666675E-4</v>
      </c>
      <c r="N3299" s="6">
        <v>1.4697466666666668E-5</v>
      </c>
      <c r="O3299" s="9">
        <v>8.6127154666666662E-4</v>
      </c>
    </row>
    <row r="3300" spans="1:15" x14ac:dyDescent="0.35">
      <c r="A3300" s="5">
        <v>2017</v>
      </c>
      <c r="B3300" s="6">
        <v>34033</v>
      </c>
      <c r="C3300" s="6">
        <v>2270002072</v>
      </c>
      <c r="D3300" s="6" t="s">
        <v>52</v>
      </c>
      <c r="E3300" s="6" t="s">
        <v>14</v>
      </c>
      <c r="F3300" s="6" t="s">
        <v>88</v>
      </c>
      <c r="G3300" s="6">
        <v>1.873927E-5</v>
      </c>
      <c r="H3300" s="6">
        <v>2.2616612355700005</v>
      </c>
      <c r="I3300" s="6">
        <v>1.3058331696666668E-2</v>
      </c>
      <c r="J3300" s="6">
        <v>8.0468630000000006E-5</v>
      </c>
      <c r="K3300" s="20">
        <v>1.457143589E-2</v>
      </c>
      <c r="L3300" s="6">
        <v>2.0495617266666666E-3</v>
      </c>
      <c r="M3300" s="6">
        <v>1.9881998033333334E-3</v>
      </c>
      <c r="N3300" s="6">
        <v>7.7161700000000004E-6</v>
      </c>
      <c r="O3300" s="9">
        <v>2.79215123E-3</v>
      </c>
    </row>
    <row r="3301" spans="1:15" x14ac:dyDescent="0.35">
      <c r="A3301" s="5">
        <v>2017</v>
      </c>
      <c r="B3301" s="6">
        <v>34033</v>
      </c>
      <c r="C3301" s="6">
        <v>2270002075</v>
      </c>
      <c r="D3301" s="6" t="s">
        <v>94</v>
      </c>
      <c r="E3301" s="6" t="s">
        <v>14</v>
      </c>
      <c r="F3301" s="6" t="s">
        <v>88</v>
      </c>
      <c r="G3301" s="6">
        <v>4.4092400000000003E-6</v>
      </c>
      <c r="H3301" s="6">
        <v>0.53359005758666667</v>
      </c>
      <c r="I3301" s="6">
        <v>8.2709993666666662E-4</v>
      </c>
      <c r="J3301" s="6">
        <v>8.083606666666666E-6</v>
      </c>
      <c r="K3301" s="20">
        <v>2.5099598700000004E-3</v>
      </c>
      <c r="L3301" s="6">
        <v>1.0398457666666667E-4</v>
      </c>
      <c r="M3301" s="6">
        <v>1.0141251999999999E-4</v>
      </c>
      <c r="N3301" s="6">
        <v>1.4697466666666668E-6</v>
      </c>
      <c r="O3301" s="9">
        <v>1.2345871999999998E-4</v>
      </c>
    </row>
    <row r="3302" spans="1:15" x14ac:dyDescent="0.35">
      <c r="A3302" s="5">
        <v>2017</v>
      </c>
      <c r="B3302" s="6">
        <v>34033</v>
      </c>
      <c r="C3302" s="6">
        <v>2270002078</v>
      </c>
      <c r="D3302" s="6" t="s">
        <v>53</v>
      </c>
      <c r="E3302" s="6" t="s">
        <v>14</v>
      </c>
      <c r="F3302" s="6" t="s">
        <v>88</v>
      </c>
      <c r="G3302" s="6">
        <v>0</v>
      </c>
      <c r="H3302" s="6">
        <v>7.0018731199999991E-3</v>
      </c>
      <c r="I3302" s="6">
        <v>4.152034333333333E-5</v>
      </c>
      <c r="J3302" s="6">
        <v>0</v>
      </c>
      <c r="K3302" s="20">
        <v>4.7031893333333337E-5</v>
      </c>
      <c r="L3302" s="6">
        <v>6.6138600000000009E-6</v>
      </c>
      <c r="M3302" s="6">
        <v>6.6138600000000009E-6</v>
      </c>
      <c r="N3302" s="6">
        <v>0</v>
      </c>
      <c r="O3302" s="9">
        <v>9.9207900000000009E-6</v>
      </c>
    </row>
    <row r="3303" spans="1:15" x14ac:dyDescent="0.35">
      <c r="A3303" s="5">
        <v>2017</v>
      </c>
      <c r="B3303" s="6">
        <v>34033</v>
      </c>
      <c r="C3303" s="6">
        <v>2270002081</v>
      </c>
      <c r="D3303" s="6" t="s">
        <v>54</v>
      </c>
      <c r="E3303" s="6" t="s">
        <v>14</v>
      </c>
      <c r="F3303" s="6" t="s">
        <v>88</v>
      </c>
      <c r="G3303" s="6">
        <v>4.4092400000000003E-6</v>
      </c>
      <c r="H3303" s="6">
        <v>0.51214020729666665</v>
      </c>
      <c r="I3303" s="6">
        <v>1.00199979E-3</v>
      </c>
      <c r="J3303" s="6">
        <v>8.083606666666666E-6</v>
      </c>
      <c r="K3303" s="20">
        <v>2.4732162033333335E-3</v>
      </c>
      <c r="L3303" s="6">
        <v>1.3631900333333335E-4</v>
      </c>
      <c r="M3303" s="6">
        <v>1.3264463666666667E-4</v>
      </c>
      <c r="N3303" s="6">
        <v>1.4697466666666668E-6</v>
      </c>
      <c r="O3303" s="9">
        <v>1.3925849666666666E-4</v>
      </c>
    </row>
    <row r="3304" spans="1:15" x14ac:dyDescent="0.35">
      <c r="A3304" s="5">
        <v>2017</v>
      </c>
      <c r="B3304" s="6">
        <v>34033</v>
      </c>
      <c r="C3304" s="6">
        <v>2270003010</v>
      </c>
      <c r="D3304" s="6" t="s">
        <v>55</v>
      </c>
      <c r="E3304" s="6" t="s">
        <v>21</v>
      </c>
      <c r="F3304" s="6" t="s">
        <v>88</v>
      </c>
      <c r="G3304" s="6">
        <v>1.4697466666666668E-6</v>
      </c>
      <c r="H3304" s="6">
        <v>0.20203615347666667</v>
      </c>
      <c r="I3304" s="6">
        <v>1.5413968166666668E-3</v>
      </c>
      <c r="J3304" s="6">
        <v>8.083606666666666E-6</v>
      </c>
      <c r="K3304" s="20">
        <v>1.5616058333333333E-3</v>
      </c>
      <c r="L3304" s="6">
        <v>2.2707586000000001E-4</v>
      </c>
      <c r="M3304" s="6">
        <v>2.2046200000000002E-4</v>
      </c>
      <c r="N3304" s="6">
        <v>1.1023100000000001E-6</v>
      </c>
      <c r="O3304" s="9">
        <v>3.6890641333333328E-4</v>
      </c>
    </row>
    <row r="3305" spans="1:15" x14ac:dyDescent="0.35">
      <c r="A3305" s="5">
        <v>2017</v>
      </c>
      <c r="B3305" s="6">
        <v>34033</v>
      </c>
      <c r="C3305" s="6">
        <v>2270003020</v>
      </c>
      <c r="D3305" s="6" t="s">
        <v>56</v>
      </c>
      <c r="E3305" s="6" t="s">
        <v>21</v>
      </c>
      <c r="F3305" s="6" t="s">
        <v>88</v>
      </c>
      <c r="G3305" s="6">
        <v>2.3515946666666668E-5</v>
      </c>
      <c r="H3305" s="6">
        <v>2.9303199095133334</v>
      </c>
      <c r="I3305" s="6">
        <v>3.6310091400000005E-3</v>
      </c>
      <c r="J3305" s="6">
        <v>4.2255216666666665E-5</v>
      </c>
      <c r="K3305" s="20">
        <v>9.2685899166666669E-3</v>
      </c>
      <c r="L3305" s="6">
        <v>5.4601088666666672E-4</v>
      </c>
      <c r="M3305" s="6">
        <v>5.294762366666667E-4</v>
      </c>
      <c r="N3305" s="6">
        <v>8.8184800000000007E-6</v>
      </c>
      <c r="O3305" s="9">
        <v>3.8801311999999994E-4</v>
      </c>
    </row>
    <row r="3306" spans="1:15" x14ac:dyDescent="0.35">
      <c r="A3306" s="5">
        <v>2017</v>
      </c>
      <c r="B3306" s="6">
        <v>34033</v>
      </c>
      <c r="C3306" s="6">
        <v>2270003030</v>
      </c>
      <c r="D3306" s="6" t="s">
        <v>20</v>
      </c>
      <c r="E3306" s="6" t="s">
        <v>21</v>
      </c>
      <c r="F3306" s="6" t="s">
        <v>88</v>
      </c>
      <c r="G3306" s="6">
        <v>1.0288226666666667E-5</v>
      </c>
      <c r="H3306" s="6">
        <v>1.2797253247533333</v>
      </c>
      <c r="I3306" s="6">
        <v>1.4781977100000001E-3</v>
      </c>
      <c r="J3306" s="6">
        <v>2.425082E-5</v>
      </c>
      <c r="K3306" s="20">
        <v>4.6903290499999998E-3</v>
      </c>
      <c r="L3306" s="6">
        <v>2.7190313333333329E-4</v>
      </c>
      <c r="M3306" s="6">
        <v>2.6308465333333336E-4</v>
      </c>
      <c r="N3306" s="6">
        <v>4.4092400000000003E-6</v>
      </c>
      <c r="O3306" s="9">
        <v>2.7521006333333328E-4</v>
      </c>
    </row>
    <row r="3307" spans="1:15" x14ac:dyDescent="0.35">
      <c r="A3307" s="5">
        <v>2017</v>
      </c>
      <c r="B3307" s="6">
        <v>34033</v>
      </c>
      <c r="C3307" s="6">
        <v>2270003040</v>
      </c>
      <c r="D3307" s="6" t="s">
        <v>22</v>
      </c>
      <c r="E3307" s="6" t="s">
        <v>21</v>
      </c>
      <c r="F3307" s="6" t="s">
        <v>88</v>
      </c>
      <c r="G3307" s="6">
        <v>1.0288226666666667E-5</v>
      </c>
      <c r="H3307" s="6">
        <v>1.2984278510866665</v>
      </c>
      <c r="I3307" s="6">
        <v>1.79345837E-3</v>
      </c>
      <c r="J3307" s="6">
        <v>2.7925186666666666E-5</v>
      </c>
      <c r="K3307" s="20">
        <v>5.71217042E-3</v>
      </c>
      <c r="L3307" s="6">
        <v>3.3546967666666668E-4</v>
      </c>
      <c r="M3307" s="6">
        <v>3.2554888666666662E-4</v>
      </c>
      <c r="N3307" s="6">
        <v>4.4092400000000003E-6</v>
      </c>
      <c r="O3307" s="9">
        <v>3.9793391000000005E-4</v>
      </c>
    </row>
    <row r="3308" spans="1:15" x14ac:dyDescent="0.35">
      <c r="A3308" s="5">
        <v>2017</v>
      </c>
      <c r="B3308" s="6">
        <v>34033</v>
      </c>
      <c r="C3308" s="6">
        <v>2270003050</v>
      </c>
      <c r="D3308" s="6" t="s">
        <v>57</v>
      </c>
      <c r="E3308" s="6" t="s">
        <v>21</v>
      </c>
      <c r="F3308" s="6" t="s">
        <v>88</v>
      </c>
      <c r="G3308" s="6">
        <v>0</v>
      </c>
      <c r="H3308" s="6">
        <v>4.9984614386666661E-2</v>
      </c>
      <c r="I3308" s="6">
        <v>2.4875462333333337E-4</v>
      </c>
      <c r="J3308" s="6">
        <v>2.2046200000000002E-6</v>
      </c>
      <c r="K3308" s="20">
        <v>3.8433875333333334E-4</v>
      </c>
      <c r="L3308" s="6">
        <v>4.115290666666666E-5</v>
      </c>
      <c r="M3308" s="6">
        <v>4.0050596666666668E-5</v>
      </c>
      <c r="N3308" s="6">
        <v>0</v>
      </c>
      <c r="O3308" s="9">
        <v>6.577116333333334E-5</v>
      </c>
    </row>
    <row r="3309" spans="1:15" x14ac:dyDescent="0.35">
      <c r="A3309" s="5">
        <v>2017</v>
      </c>
      <c r="B3309" s="6">
        <v>34033</v>
      </c>
      <c r="C3309" s="6">
        <v>2270003060</v>
      </c>
      <c r="D3309" s="6" t="s">
        <v>58</v>
      </c>
      <c r="E3309" s="6" t="s">
        <v>21</v>
      </c>
      <c r="F3309" s="6" t="s">
        <v>88</v>
      </c>
      <c r="G3309" s="6">
        <v>2.4618256666666667E-5</v>
      </c>
      <c r="H3309" s="6">
        <v>2.9980774354666671</v>
      </c>
      <c r="I3309" s="6">
        <v>4.5194710000000006E-3</v>
      </c>
      <c r="J3309" s="6">
        <v>9.1491729999999992E-5</v>
      </c>
      <c r="K3309" s="20">
        <v>1.585452473E-2</v>
      </c>
      <c r="L3309" s="6">
        <v>6.2390745999999994E-4</v>
      </c>
      <c r="M3309" s="6">
        <v>6.0516819E-4</v>
      </c>
      <c r="N3309" s="6">
        <v>9.185916666666668E-6</v>
      </c>
      <c r="O3309" s="9">
        <v>9.2042885000000001E-4</v>
      </c>
    </row>
    <row r="3310" spans="1:15" x14ac:dyDescent="0.35">
      <c r="A3310" s="5">
        <v>2017</v>
      </c>
      <c r="B3310" s="6">
        <v>34033</v>
      </c>
      <c r="C3310" s="6">
        <v>2270003070</v>
      </c>
      <c r="D3310" s="6" t="s">
        <v>59</v>
      </c>
      <c r="E3310" s="6" t="s">
        <v>21</v>
      </c>
      <c r="F3310" s="6" t="s">
        <v>88</v>
      </c>
      <c r="G3310" s="6">
        <v>1.4697466666666668E-5</v>
      </c>
      <c r="H3310" s="6">
        <v>1.8455799960399999</v>
      </c>
      <c r="I3310" s="6">
        <v>1.6115772200000001E-3</v>
      </c>
      <c r="J3310" s="6">
        <v>2.241363666666667E-5</v>
      </c>
      <c r="K3310" s="20">
        <v>4.265572263333333E-3</v>
      </c>
      <c r="L3310" s="6">
        <v>2.9541908E-4</v>
      </c>
      <c r="M3310" s="6">
        <v>2.8623316333333329E-4</v>
      </c>
      <c r="N3310" s="6">
        <v>5.5115500000000006E-6</v>
      </c>
      <c r="O3310" s="9">
        <v>2.2964791666666665E-4</v>
      </c>
    </row>
    <row r="3311" spans="1:15" x14ac:dyDescent="0.35">
      <c r="A3311" s="5">
        <v>2017</v>
      </c>
      <c r="B3311" s="6">
        <v>34033</v>
      </c>
      <c r="C3311" s="6">
        <v>2270004031</v>
      </c>
      <c r="D3311" s="6" t="s">
        <v>28</v>
      </c>
      <c r="E3311" s="6" t="s">
        <v>25</v>
      </c>
      <c r="F3311" s="6" t="s">
        <v>88</v>
      </c>
      <c r="G3311" s="6">
        <v>0</v>
      </c>
      <c r="H3311" s="6">
        <v>1.1243562000000001E-4</v>
      </c>
      <c r="I3311" s="6">
        <v>1.1023100000000001E-6</v>
      </c>
      <c r="J3311" s="6">
        <v>0</v>
      </c>
      <c r="K3311" s="20">
        <v>1.1023100000000001E-6</v>
      </c>
      <c r="L3311" s="6">
        <v>0</v>
      </c>
      <c r="M3311" s="6">
        <v>0</v>
      </c>
      <c r="N3311" s="6">
        <v>0</v>
      </c>
      <c r="O3311" s="9">
        <v>0</v>
      </c>
    </row>
    <row r="3312" spans="1:15" x14ac:dyDescent="0.35">
      <c r="A3312" s="5">
        <v>2017</v>
      </c>
      <c r="B3312" s="6">
        <v>34033</v>
      </c>
      <c r="C3312" s="6">
        <v>2270004036</v>
      </c>
      <c r="D3312" s="12" t="s">
        <v>28</v>
      </c>
      <c r="E3312" s="12" t="s">
        <v>25</v>
      </c>
      <c r="F3312" s="12" t="s">
        <v>40</v>
      </c>
      <c r="G3312" s="6">
        <v>0</v>
      </c>
      <c r="H3312" s="6">
        <v>0</v>
      </c>
      <c r="I3312" s="6">
        <v>0</v>
      </c>
      <c r="J3312" s="6">
        <v>0</v>
      </c>
      <c r="K3312" s="20">
        <v>0</v>
      </c>
      <c r="L3312" s="6">
        <v>0</v>
      </c>
      <c r="M3312" s="6">
        <v>0</v>
      </c>
      <c r="N3312" s="6">
        <v>0</v>
      </c>
      <c r="O3312" s="9">
        <v>0</v>
      </c>
    </row>
    <row r="3313" spans="1:15" x14ac:dyDescent="0.35">
      <c r="A3313" s="5">
        <v>2017</v>
      </c>
      <c r="B3313" s="6">
        <v>34033</v>
      </c>
      <c r="C3313" s="6">
        <v>2270004046</v>
      </c>
      <c r="D3313" s="6" t="s">
        <v>62</v>
      </c>
      <c r="E3313" s="6" t="s">
        <v>25</v>
      </c>
      <c r="F3313" s="6" t="s">
        <v>88</v>
      </c>
      <c r="G3313" s="6">
        <v>6.6138600000000009E-6</v>
      </c>
      <c r="H3313" s="6">
        <v>0.8136142761266667</v>
      </c>
      <c r="I3313" s="6">
        <v>2.5099598700000004E-3</v>
      </c>
      <c r="J3313" s="6">
        <v>3.6743666666666665E-5</v>
      </c>
      <c r="K3313" s="20">
        <v>5.8466522399999998E-3</v>
      </c>
      <c r="L3313" s="6">
        <v>4.078547E-4</v>
      </c>
      <c r="M3313" s="6">
        <v>3.9536185333333335E-4</v>
      </c>
      <c r="N3313" s="6">
        <v>3.3069300000000005E-6</v>
      </c>
      <c r="O3313" s="9">
        <v>6.2280514999999998E-4</v>
      </c>
    </row>
    <row r="3314" spans="1:15" x14ac:dyDescent="0.35">
      <c r="A3314" s="5">
        <v>2017</v>
      </c>
      <c r="B3314" s="6">
        <v>34033</v>
      </c>
      <c r="C3314" s="6">
        <v>2270004056</v>
      </c>
      <c r="D3314" s="6" t="s">
        <v>64</v>
      </c>
      <c r="E3314" s="6" t="s">
        <v>25</v>
      </c>
      <c r="F3314" s="6" t="s">
        <v>88</v>
      </c>
      <c r="G3314" s="6">
        <v>1.1023100000000001E-6</v>
      </c>
      <c r="H3314" s="6">
        <v>0.16798396039333333</v>
      </c>
      <c r="I3314" s="6">
        <v>5.2910880000000009E-4</v>
      </c>
      <c r="J3314" s="6">
        <v>9.9207900000000009E-6</v>
      </c>
      <c r="K3314" s="20">
        <v>1.1555883166666668E-3</v>
      </c>
      <c r="L3314" s="6">
        <v>6.7975783333333324E-5</v>
      </c>
      <c r="M3314" s="6">
        <v>6.577116333333334E-5</v>
      </c>
      <c r="N3314" s="6">
        <v>1.1023100000000001E-6</v>
      </c>
      <c r="O3314" s="9">
        <v>1.2933770666666668E-4</v>
      </c>
    </row>
    <row r="3315" spans="1:15" x14ac:dyDescent="0.35">
      <c r="A3315" s="5">
        <v>2017</v>
      </c>
      <c r="B3315" s="6">
        <v>34033</v>
      </c>
      <c r="C3315" s="6">
        <v>2270004066</v>
      </c>
      <c r="D3315" s="6" t="s">
        <v>65</v>
      </c>
      <c r="E3315" s="6" t="s">
        <v>25</v>
      </c>
      <c r="F3315" s="6" t="s">
        <v>88</v>
      </c>
      <c r="G3315" s="6">
        <v>8.8184800000000007E-6</v>
      </c>
      <c r="H3315" s="6">
        <v>1.1068783400766666</v>
      </c>
      <c r="I3315" s="6">
        <v>3.3491852166666666E-3</v>
      </c>
      <c r="J3315" s="6">
        <v>2.241363666666667E-5</v>
      </c>
      <c r="K3315" s="20">
        <v>9.2553621966666669E-3</v>
      </c>
      <c r="L3315" s="6">
        <v>6.1067974000000001E-4</v>
      </c>
      <c r="M3315" s="6">
        <v>5.9267534333333342E-4</v>
      </c>
      <c r="N3315" s="6">
        <v>3.6743666666666665E-6</v>
      </c>
      <c r="O3315" s="9">
        <v>7.8778421333333334E-4</v>
      </c>
    </row>
    <row r="3316" spans="1:15" x14ac:dyDescent="0.35">
      <c r="A3316" s="5">
        <v>2017</v>
      </c>
      <c r="B3316" s="6">
        <v>34033</v>
      </c>
      <c r="C3316" s="6">
        <v>2270004071</v>
      </c>
      <c r="D3316" s="6" t="s">
        <v>30</v>
      </c>
      <c r="E3316" s="6" t="s">
        <v>25</v>
      </c>
      <c r="F3316" s="6" t="s">
        <v>88</v>
      </c>
      <c r="G3316" s="6">
        <v>1.1023100000000001E-6</v>
      </c>
      <c r="H3316" s="6">
        <v>0.13078467226000001</v>
      </c>
      <c r="I3316" s="6">
        <v>2.1054120999999999E-4</v>
      </c>
      <c r="J3316" s="6">
        <v>3.6743666666666665E-6</v>
      </c>
      <c r="K3316" s="20">
        <v>6.375026166666667E-4</v>
      </c>
      <c r="L3316" s="6">
        <v>3.4539046666666668E-5</v>
      </c>
      <c r="M3316" s="6">
        <v>3.3436736666666676E-5</v>
      </c>
      <c r="N3316" s="6">
        <v>0</v>
      </c>
      <c r="O3316" s="9">
        <v>4.3724963333333327E-5</v>
      </c>
    </row>
    <row r="3317" spans="1:15" x14ac:dyDescent="0.35">
      <c r="A3317" s="5">
        <v>2017</v>
      </c>
      <c r="B3317" s="6">
        <v>34033</v>
      </c>
      <c r="C3317" s="6">
        <v>2270004076</v>
      </c>
      <c r="D3317" s="6" t="s">
        <v>66</v>
      </c>
      <c r="E3317" s="6" t="s">
        <v>25</v>
      </c>
      <c r="F3317" s="6" t="s">
        <v>88</v>
      </c>
      <c r="G3317" s="6">
        <v>0</v>
      </c>
      <c r="H3317" s="6">
        <v>3.1342347666666668E-3</v>
      </c>
      <c r="I3317" s="6">
        <v>1.2492846666666667E-5</v>
      </c>
      <c r="J3317" s="6">
        <v>0</v>
      </c>
      <c r="K3317" s="20">
        <v>2.5720566666666669E-5</v>
      </c>
      <c r="L3317" s="6">
        <v>2.2046200000000002E-6</v>
      </c>
      <c r="M3317" s="6">
        <v>2.2046200000000002E-6</v>
      </c>
      <c r="N3317" s="6">
        <v>0</v>
      </c>
      <c r="O3317" s="9">
        <v>3.3069300000000005E-6</v>
      </c>
    </row>
    <row r="3318" spans="1:15" x14ac:dyDescent="0.35">
      <c r="A3318" s="5">
        <v>2017</v>
      </c>
      <c r="B3318" s="6">
        <v>34033</v>
      </c>
      <c r="C3318" s="6">
        <v>2270005010</v>
      </c>
      <c r="D3318" s="6" t="s">
        <v>67</v>
      </c>
      <c r="E3318" s="6" t="s">
        <v>32</v>
      </c>
      <c r="F3318" s="6" t="s">
        <v>88</v>
      </c>
      <c r="G3318" s="6">
        <v>0</v>
      </c>
      <c r="H3318" s="6">
        <v>4.6480738333333336E-4</v>
      </c>
      <c r="I3318" s="6">
        <v>2.2046200000000002E-6</v>
      </c>
      <c r="J3318" s="6">
        <v>0</v>
      </c>
      <c r="K3318" s="20">
        <v>3.3069300000000005E-6</v>
      </c>
      <c r="L3318" s="6">
        <v>0</v>
      </c>
      <c r="M3318" s="6">
        <v>0</v>
      </c>
      <c r="N3318" s="6">
        <v>0</v>
      </c>
      <c r="O3318" s="9">
        <v>1.1023100000000001E-6</v>
      </c>
    </row>
    <row r="3319" spans="1:15" x14ac:dyDescent="0.35">
      <c r="A3319" s="5">
        <v>2017</v>
      </c>
      <c r="B3319" s="6">
        <v>34033</v>
      </c>
      <c r="C3319" s="6">
        <v>2270005015</v>
      </c>
      <c r="D3319" s="6" t="s">
        <v>68</v>
      </c>
      <c r="E3319" s="6" t="s">
        <v>32</v>
      </c>
      <c r="F3319" s="6" t="s">
        <v>88</v>
      </c>
      <c r="G3319" s="6">
        <v>1.9180194000000003E-4</v>
      </c>
      <c r="H3319" s="6">
        <v>23.640679657026666</v>
      </c>
      <c r="I3319" s="6">
        <v>7.3325661200000003E-2</v>
      </c>
      <c r="J3319" s="6">
        <v>4.7178868E-4</v>
      </c>
      <c r="K3319" s="20">
        <v>0.1535003418666667</v>
      </c>
      <c r="L3319" s="6">
        <v>1.3473902566666668E-2</v>
      </c>
      <c r="M3319" s="6">
        <v>1.3069354796666667E-2</v>
      </c>
      <c r="N3319" s="6">
        <v>7.8264009999999995E-5</v>
      </c>
      <c r="O3319" s="9">
        <v>1.3397108303333334E-2</v>
      </c>
    </row>
    <row r="3320" spans="1:15" x14ac:dyDescent="0.35">
      <c r="A3320" s="5">
        <v>2017</v>
      </c>
      <c r="B3320" s="6">
        <v>34033</v>
      </c>
      <c r="C3320" s="6">
        <v>2270005020</v>
      </c>
      <c r="D3320" s="6" t="s">
        <v>95</v>
      </c>
      <c r="E3320" s="6" t="s">
        <v>32</v>
      </c>
      <c r="F3320" s="6" t="s">
        <v>88</v>
      </c>
      <c r="G3320" s="6">
        <v>1.6902086666666667E-5</v>
      </c>
      <c r="H3320" s="6">
        <v>2.1207952034866668</v>
      </c>
      <c r="I3320" s="6">
        <v>6.9926872033333337E-3</v>
      </c>
      <c r="J3320" s="6">
        <v>2.5720566666666669E-5</v>
      </c>
      <c r="K3320" s="20">
        <v>1.9129120303333334E-2</v>
      </c>
      <c r="L3320" s="6">
        <v>1.9371261066666666E-3</v>
      </c>
      <c r="M3320" s="6">
        <v>1.8790711133333336E-3</v>
      </c>
      <c r="N3320" s="6">
        <v>6.9812966666666665E-6</v>
      </c>
      <c r="O3320" s="9">
        <v>1.5649127633333333E-3</v>
      </c>
    </row>
    <row r="3321" spans="1:15" x14ac:dyDescent="0.35">
      <c r="A3321" s="5">
        <v>2017</v>
      </c>
      <c r="B3321" s="6">
        <v>34033</v>
      </c>
      <c r="C3321" s="6">
        <v>2270005025</v>
      </c>
      <c r="D3321" s="6" t="s">
        <v>69</v>
      </c>
      <c r="E3321" s="6" t="s">
        <v>32</v>
      </c>
      <c r="F3321" s="6" t="s">
        <v>88</v>
      </c>
      <c r="G3321" s="6">
        <v>0</v>
      </c>
      <c r="H3321" s="6">
        <v>1.2031713649999999E-2</v>
      </c>
      <c r="I3321" s="6">
        <v>6.1361923333333346E-5</v>
      </c>
      <c r="J3321" s="6">
        <v>0</v>
      </c>
      <c r="K3321" s="20">
        <v>9.8105589999999997E-5</v>
      </c>
      <c r="L3321" s="6">
        <v>1.212541E-5</v>
      </c>
      <c r="M3321" s="6">
        <v>1.212541E-5</v>
      </c>
      <c r="N3321" s="6">
        <v>0</v>
      </c>
      <c r="O3321" s="9">
        <v>1.4697466666666668E-5</v>
      </c>
    </row>
    <row r="3322" spans="1:15" x14ac:dyDescent="0.35">
      <c r="A3322" s="5">
        <v>2017</v>
      </c>
      <c r="B3322" s="6">
        <v>34033</v>
      </c>
      <c r="C3322" s="6">
        <v>2270005030</v>
      </c>
      <c r="D3322" s="6" t="s">
        <v>70</v>
      </c>
      <c r="E3322" s="6" t="s">
        <v>32</v>
      </c>
      <c r="F3322" s="6" t="s">
        <v>88</v>
      </c>
      <c r="G3322" s="6">
        <v>0</v>
      </c>
      <c r="H3322" s="6">
        <v>2.10651441E-3</v>
      </c>
      <c r="I3322" s="6">
        <v>1.212541E-5</v>
      </c>
      <c r="J3322" s="6">
        <v>0</v>
      </c>
      <c r="K3322" s="20">
        <v>1.5799776666666668E-5</v>
      </c>
      <c r="L3322" s="6">
        <v>2.2046200000000002E-6</v>
      </c>
      <c r="M3322" s="6">
        <v>2.2046200000000002E-6</v>
      </c>
      <c r="N3322" s="6">
        <v>0</v>
      </c>
      <c r="O3322" s="9">
        <v>2.2046200000000002E-6</v>
      </c>
    </row>
    <row r="3323" spans="1:15" x14ac:dyDescent="0.35">
      <c r="A3323" s="5">
        <v>2017</v>
      </c>
      <c r="B3323" s="6">
        <v>34033</v>
      </c>
      <c r="C3323" s="6">
        <v>2270005035</v>
      </c>
      <c r="D3323" s="6" t="s">
        <v>31</v>
      </c>
      <c r="E3323" s="6" t="s">
        <v>32</v>
      </c>
      <c r="F3323" s="6" t="s">
        <v>88</v>
      </c>
      <c r="G3323" s="6">
        <v>1.1023100000000001E-6</v>
      </c>
      <c r="H3323" s="6">
        <v>0.18020416905333334</v>
      </c>
      <c r="I3323" s="6">
        <v>7.3230127666666677E-4</v>
      </c>
      <c r="J3323" s="6">
        <v>2.2046200000000002E-6</v>
      </c>
      <c r="K3323" s="20">
        <v>1.4642351166666665E-3</v>
      </c>
      <c r="L3323" s="6">
        <v>1.5064903333333334E-4</v>
      </c>
      <c r="M3323" s="6">
        <v>1.4623979333333335E-4</v>
      </c>
      <c r="N3323" s="6">
        <v>1.1023100000000001E-6</v>
      </c>
      <c r="O3323" s="9">
        <v>1.9584374333333335E-4</v>
      </c>
    </row>
    <row r="3324" spans="1:15" x14ac:dyDescent="0.35">
      <c r="A3324" s="5">
        <v>2017</v>
      </c>
      <c r="B3324" s="6">
        <v>34033</v>
      </c>
      <c r="C3324" s="6">
        <v>2270005045</v>
      </c>
      <c r="D3324" s="6" t="s">
        <v>72</v>
      </c>
      <c r="E3324" s="6" t="s">
        <v>32</v>
      </c>
      <c r="F3324" s="6" t="s">
        <v>88</v>
      </c>
      <c r="G3324" s="6">
        <v>1.1023100000000001E-6</v>
      </c>
      <c r="H3324" s="6">
        <v>0.16674349420666665</v>
      </c>
      <c r="I3324" s="6">
        <v>7.9256089000000012E-4</v>
      </c>
      <c r="J3324" s="6">
        <v>2.2046200000000002E-6</v>
      </c>
      <c r="K3324" s="20">
        <v>1.4432912266666667E-3</v>
      </c>
      <c r="L3324" s="6">
        <v>1.7930909333333336E-4</v>
      </c>
      <c r="M3324" s="6">
        <v>1.7379754333333332E-4</v>
      </c>
      <c r="N3324" s="6">
        <v>1.1023100000000001E-6</v>
      </c>
      <c r="O3324" s="9">
        <v>1.5028159666666664E-4</v>
      </c>
    </row>
    <row r="3325" spans="1:15" x14ac:dyDescent="0.35">
      <c r="A3325" s="5">
        <v>2017</v>
      </c>
      <c r="B3325" s="6">
        <v>34033</v>
      </c>
      <c r="C3325" s="6">
        <v>2270005055</v>
      </c>
      <c r="D3325" s="6" t="s">
        <v>73</v>
      </c>
      <c r="E3325" s="6" t="s">
        <v>32</v>
      </c>
      <c r="F3325" s="6" t="s">
        <v>88</v>
      </c>
      <c r="G3325" s="6">
        <v>3.3069300000000005E-6</v>
      </c>
      <c r="H3325" s="6">
        <v>0.45996089369999998</v>
      </c>
      <c r="I3325" s="6">
        <v>1.6986597100000003E-3</v>
      </c>
      <c r="J3325" s="6">
        <v>7.7161700000000004E-6</v>
      </c>
      <c r="K3325" s="20">
        <v>3.5531125666666669E-3</v>
      </c>
      <c r="L3325" s="6">
        <v>3.6449717333333329E-4</v>
      </c>
      <c r="M3325" s="6">
        <v>3.5347407333333338E-4</v>
      </c>
      <c r="N3325" s="6">
        <v>1.1023100000000001E-6</v>
      </c>
      <c r="O3325" s="9">
        <v>3.4906483333333333E-4</v>
      </c>
    </row>
    <row r="3326" spans="1:15" x14ac:dyDescent="0.35">
      <c r="A3326" s="5">
        <v>2017</v>
      </c>
      <c r="B3326" s="6">
        <v>34033</v>
      </c>
      <c r="C3326" s="6">
        <v>2270005060</v>
      </c>
      <c r="D3326" s="6" t="s">
        <v>74</v>
      </c>
      <c r="E3326" s="6" t="s">
        <v>32</v>
      </c>
      <c r="F3326" s="6" t="s">
        <v>88</v>
      </c>
      <c r="G3326" s="6">
        <v>2.5720566666666666E-6</v>
      </c>
      <c r="H3326" s="6">
        <v>0.33858296754333334</v>
      </c>
      <c r="I3326" s="6">
        <v>6.6873473333333344E-4</v>
      </c>
      <c r="J3326" s="6">
        <v>6.6138600000000009E-6</v>
      </c>
      <c r="K3326" s="20">
        <v>1.7254825866666664E-3</v>
      </c>
      <c r="L3326" s="6">
        <v>1.2492846666666666E-4</v>
      </c>
      <c r="M3326" s="6">
        <v>1.2125409999999999E-4</v>
      </c>
      <c r="N3326" s="6">
        <v>1.1023100000000001E-6</v>
      </c>
      <c r="O3326" s="9">
        <v>1.2492846666666666E-4</v>
      </c>
    </row>
    <row r="3327" spans="1:15" x14ac:dyDescent="0.35">
      <c r="A3327" s="5">
        <v>2017</v>
      </c>
      <c r="B3327" s="6">
        <v>34033</v>
      </c>
      <c r="C3327" s="6">
        <v>2270006005</v>
      </c>
      <c r="D3327" s="6" t="s">
        <v>33</v>
      </c>
      <c r="E3327" s="6" t="s">
        <v>34</v>
      </c>
      <c r="F3327" s="6" t="s">
        <v>88</v>
      </c>
      <c r="G3327" s="6">
        <v>6.9812966666666665E-6</v>
      </c>
      <c r="H3327" s="6">
        <v>0.88063251950666654</v>
      </c>
      <c r="I3327" s="6">
        <v>3.1441555566666668E-3</v>
      </c>
      <c r="J3327" s="6">
        <v>2.425082E-5</v>
      </c>
      <c r="K3327" s="20">
        <v>7.0139985300000001E-3</v>
      </c>
      <c r="L3327" s="6">
        <v>5.7430350999999999E-4</v>
      </c>
      <c r="M3327" s="6">
        <v>5.5740142333333335E-4</v>
      </c>
      <c r="N3327" s="6">
        <v>3.3069300000000005E-6</v>
      </c>
      <c r="O3327" s="9">
        <v>7.7676111333333322E-4</v>
      </c>
    </row>
    <row r="3328" spans="1:15" x14ac:dyDescent="0.35">
      <c r="A3328" s="5">
        <v>2017</v>
      </c>
      <c r="B3328" s="6">
        <v>34033</v>
      </c>
      <c r="C3328" s="6">
        <v>2270006010</v>
      </c>
      <c r="D3328" s="6" t="s">
        <v>35</v>
      </c>
      <c r="E3328" s="6" t="s">
        <v>34</v>
      </c>
      <c r="F3328" s="6" t="s">
        <v>88</v>
      </c>
      <c r="G3328" s="6">
        <v>2.2046200000000002E-6</v>
      </c>
      <c r="H3328" s="6">
        <v>0.20776926778666668</v>
      </c>
      <c r="I3328" s="6">
        <v>7.6794263333333334E-4</v>
      </c>
      <c r="J3328" s="6">
        <v>5.5115500000000006E-6</v>
      </c>
      <c r="K3328" s="20">
        <v>1.6740414533333336E-3</v>
      </c>
      <c r="L3328" s="6">
        <v>1.4366773666666668E-4</v>
      </c>
      <c r="M3328" s="6">
        <v>1.3925849666666666E-4</v>
      </c>
      <c r="N3328" s="6">
        <v>1.1023100000000001E-6</v>
      </c>
      <c r="O3328" s="9">
        <v>1.8408577E-4</v>
      </c>
    </row>
    <row r="3329" spans="1:16" x14ac:dyDescent="0.35">
      <c r="A3329" s="5">
        <v>2017</v>
      </c>
      <c r="B3329" s="6">
        <v>34033</v>
      </c>
      <c r="C3329" s="6">
        <v>2270006015</v>
      </c>
      <c r="D3329" s="6" t="s">
        <v>36</v>
      </c>
      <c r="E3329" s="6" t="s">
        <v>34</v>
      </c>
      <c r="F3329" s="6" t="s">
        <v>88</v>
      </c>
      <c r="G3329" s="6">
        <v>4.4092400000000003E-6</v>
      </c>
      <c r="H3329" s="6">
        <v>0.5765672873033334</v>
      </c>
      <c r="I3329" s="6">
        <v>1.2797819099999999E-3</v>
      </c>
      <c r="J3329" s="6">
        <v>1.5799776666666668E-5</v>
      </c>
      <c r="K3329" s="20">
        <v>3.2356472866666673E-3</v>
      </c>
      <c r="L3329" s="6">
        <v>2.0723428000000001E-4</v>
      </c>
      <c r="M3329" s="6">
        <v>2.0062042000000002E-4</v>
      </c>
      <c r="N3329" s="6">
        <v>2.2046200000000002E-6</v>
      </c>
      <c r="O3329" s="9">
        <v>2.4948949666666671E-4</v>
      </c>
    </row>
    <row r="3330" spans="1:16" x14ac:dyDescent="0.35">
      <c r="A3330" s="5">
        <v>2017</v>
      </c>
      <c r="B3330" s="6">
        <v>34033</v>
      </c>
      <c r="C3330" s="6">
        <v>2270006025</v>
      </c>
      <c r="D3330" s="6" t="s">
        <v>75</v>
      </c>
      <c r="E3330" s="6" t="s">
        <v>34</v>
      </c>
      <c r="F3330" s="6" t="s">
        <v>88</v>
      </c>
      <c r="G3330" s="6">
        <v>2.2046200000000002E-6</v>
      </c>
      <c r="H3330" s="6">
        <v>0.2927819870433333</v>
      </c>
      <c r="I3330" s="6">
        <v>2.3284461566666667E-3</v>
      </c>
      <c r="J3330" s="6">
        <v>1.3595156666666667E-5</v>
      </c>
      <c r="K3330" s="20">
        <v>2.172285573333333E-3</v>
      </c>
      <c r="L3330" s="6">
        <v>3.5531125666666668E-4</v>
      </c>
      <c r="M3330" s="6">
        <v>3.4428815666666667E-4</v>
      </c>
      <c r="N3330" s="6">
        <v>1.1023100000000001E-6</v>
      </c>
      <c r="O3330" s="9">
        <v>5.2286237666666674E-4</v>
      </c>
    </row>
    <row r="3331" spans="1:16" x14ac:dyDescent="0.35">
      <c r="A3331" s="5">
        <v>2017</v>
      </c>
      <c r="B3331" s="6">
        <v>34033</v>
      </c>
      <c r="C3331" s="6">
        <v>2270006030</v>
      </c>
      <c r="D3331" s="6" t="s">
        <v>76</v>
      </c>
      <c r="E3331" s="6" t="s">
        <v>34</v>
      </c>
      <c r="F3331" s="6" t="s">
        <v>88</v>
      </c>
      <c r="G3331" s="6">
        <v>0</v>
      </c>
      <c r="H3331" s="6">
        <v>2.8161448443333334E-2</v>
      </c>
      <c r="I3331" s="6">
        <v>9.9207900000000009E-5</v>
      </c>
      <c r="J3331" s="6">
        <v>1.1023100000000001E-6</v>
      </c>
      <c r="K3331" s="20">
        <v>2.3405715666666667E-4</v>
      </c>
      <c r="L3331" s="6">
        <v>1.6534650000000003E-5</v>
      </c>
      <c r="M3331" s="6">
        <v>1.5799776666666668E-5</v>
      </c>
      <c r="N3331" s="6">
        <v>0</v>
      </c>
      <c r="O3331" s="9">
        <v>2.7925186666666666E-5</v>
      </c>
    </row>
    <row r="3332" spans="1:16" x14ac:dyDescent="0.35">
      <c r="A3332" s="5">
        <v>2017</v>
      </c>
      <c r="B3332" s="6">
        <v>34033</v>
      </c>
      <c r="C3332" s="6">
        <v>2270006035</v>
      </c>
      <c r="D3332" s="6" t="s">
        <v>37</v>
      </c>
      <c r="E3332" s="6" t="s">
        <v>34</v>
      </c>
      <c r="F3332" s="6" t="s">
        <v>88</v>
      </c>
      <c r="G3332" s="6">
        <v>0</v>
      </c>
      <c r="H3332" s="6">
        <v>2.5001860546666668E-2</v>
      </c>
      <c r="I3332" s="6">
        <v>5.6585246666666667E-5</v>
      </c>
      <c r="J3332" s="6">
        <v>1.1023100000000001E-6</v>
      </c>
      <c r="K3332" s="20">
        <v>1.4477004666666664E-4</v>
      </c>
      <c r="L3332" s="6">
        <v>9.185916666666668E-6</v>
      </c>
      <c r="M3332" s="6">
        <v>8.8184800000000007E-6</v>
      </c>
      <c r="N3332" s="6">
        <v>0</v>
      </c>
      <c r="O3332" s="9">
        <v>1.1390536666666669E-5</v>
      </c>
    </row>
    <row r="3333" spans="1:16" x14ac:dyDescent="0.35">
      <c r="A3333" s="5">
        <v>2017</v>
      </c>
      <c r="B3333" s="6">
        <v>34033</v>
      </c>
      <c r="C3333" s="6">
        <v>2270007015</v>
      </c>
      <c r="D3333" s="6" t="s">
        <v>78</v>
      </c>
      <c r="E3333" s="6" t="s">
        <v>39</v>
      </c>
      <c r="F3333" s="6" t="s">
        <v>88</v>
      </c>
      <c r="G3333" s="6">
        <v>2.2046200000000002E-6</v>
      </c>
      <c r="H3333" s="6">
        <v>0.21982964149666664</v>
      </c>
      <c r="I3333" s="6">
        <v>6.6653011333333342E-4</v>
      </c>
      <c r="J3333" s="6">
        <v>7.7161700000000004E-6</v>
      </c>
      <c r="K3333" s="20">
        <v>1.2952142499999999E-3</v>
      </c>
      <c r="L3333" s="6">
        <v>1.1610998666666666E-4</v>
      </c>
      <c r="M3333" s="6">
        <v>1.1243562000000001E-4</v>
      </c>
      <c r="N3333" s="6">
        <v>1.1023100000000001E-6</v>
      </c>
      <c r="O3333" s="9">
        <v>9.7003279999999985E-5</v>
      </c>
    </row>
    <row r="3334" spans="1:16" x14ac:dyDescent="0.35">
      <c r="A3334" s="5">
        <v>2017</v>
      </c>
      <c r="B3334" s="6">
        <v>34033</v>
      </c>
      <c r="C3334" s="6">
        <v>2282005010</v>
      </c>
      <c r="D3334" s="6" t="s">
        <v>2</v>
      </c>
      <c r="E3334" s="6" t="s">
        <v>96</v>
      </c>
      <c r="F3334" s="6" t="s">
        <v>10</v>
      </c>
      <c r="G3334" s="6">
        <v>7.6071682958067755E-5</v>
      </c>
      <c r="H3334" s="6">
        <v>5.3080494256628112</v>
      </c>
      <c r="I3334" s="6">
        <v>0.58767018845090846</v>
      </c>
      <c r="J3334" s="6">
        <v>6.4378050889287381E-3</v>
      </c>
      <c r="K3334" s="20">
        <v>3.0697982231689205E-2</v>
      </c>
      <c r="L3334" s="6">
        <v>3.1736035774767766E-3</v>
      </c>
      <c r="M3334" s="6">
        <v>2.9197764544408107E-3</v>
      </c>
      <c r="N3334" s="6">
        <v>9.8625599010962209E-5</v>
      </c>
      <c r="O3334" s="9">
        <v>0.25858695499753453</v>
      </c>
    </row>
    <row r="3335" spans="1:16" x14ac:dyDescent="0.35">
      <c r="A3335" s="5">
        <v>2017</v>
      </c>
      <c r="B3335" s="6">
        <v>34033</v>
      </c>
      <c r="C3335" s="6">
        <v>2282005015</v>
      </c>
      <c r="D3335" s="6" t="s">
        <v>3</v>
      </c>
      <c r="E3335" s="6" t="s">
        <v>96</v>
      </c>
      <c r="F3335" s="6" t="s">
        <v>10</v>
      </c>
      <c r="G3335" s="6">
        <v>3.0581581088670458E-5</v>
      </c>
      <c r="H3335" s="6">
        <v>2.2371810382906694</v>
      </c>
      <c r="I3335" s="6">
        <v>0.27713277257899516</v>
      </c>
      <c r="J3335" s="6">
        <v>2.6166365318993656E-3</v>
      </c>
      <c r="K3335" s="20">
        <v>1.4112252863130588E-2</v>
      </c>
      <c r="L3335" s="6">
        <v>5.5543796652297698E-4</v>
      </c>
      <c r="M3335" s="6">
        <v>5.1071240418079655E-4</v>
      </c>
      <c r="N3335" s="6">
        <v>4.1667404233313495E-5</v>
      </c>
      <c r="O3335" s="9">
        <v>3.8649384449625325E-2</v>
      </c>
    </row>
    <row r="3336" spans="1:16" x14ac:dyDescent="0.35">
      <c r="A3336" s="5">
        <v>2017</v>
      </c>
      <c r="B3336" s="6">
        <v>34033</v>
      </c>
      <c r="C3336" s="6">
        <v>2282010005</v>
      </c>
      <c r="D3336" s="6" t="s">
        <v>4</v>
      </c>
      <c r="E3336" s="6" t="s">
        <v>96</v>
      </c>
      <c r="F3336" s="6" t="s">
        <v>40</v>
      </c>
      <c r="G3336" s="6">
        <v>4.1093999587900917E-5</v>
      </c>
      <c r="H3336" s="6">
        <v>3.1029928092267363</v>
      </c>
      <c r="I3336" s="6">
        <v>0.32099230277172081</v>
      </c>
      <c r="J3336" s="6">
        <v>1.8775179439625613E-3</v>
      </c>
      <c r="K3336" s="20">
        <v>2.4181429571457136E-2</v>
      </c>
      <c r="L3336" s="6">
        <v>2.5115123469070607E-4</v>
      </c>
      <c r="M3336" s="6">
        <v>2.312732069830703E-4</v>
      </c>
      <c r="N3336" s="6">
        <v>5.7913869186669673E-5</v>
      </c>
      <c r="O3336" s="9">
        <v>3.226108329508387E-2</v>
      </c>
    </row>
    <row r="3337" spans="1:16" x14ac:dyDescent="0.35">
      <c r="A3337" s="5">
        <v>2017</v>
      </c>
      <c r="B3337" s="6">
        <v>34033</v>
      </c>
      <c r="C3337" s="6">
        <v>2282020005</v>
      </c>
      <c r="D3337" s="6" t="s">
        <v>4</v>
      </c>
      <c r="E3337" s="6" t="s">
        <v>96</v>
      </c>
      <c r="F3337" s="6" t="s">
        <v>88</v>
      </c>
      <c r="G3337" s="6">
        <v>1.9113488180419031E-5</v>
      </c>
      <c r="H3337" s="6">
        <v>2.3585503502921576</v>
      </c>
      <c r="I3337" s="6">
        <v>4.6979042598651937E-3</v>
      </c>
      <c r="J3337" s="6">
        <v>5.9634083122907387E-5</v>
      </c>
      <c r="K3337" s="20">
        <v>2.416441856697657E-2</v>
      </c>
      <c r="L3337" s="6">
        <v>5.2600319472513167E-4</v>
      </c>
      <c r="M3337" s="6">
        <v>5.1013899953538397E-4</v>
      </c>
      <c r="N3337" s="6">
        <v>2.1598241643873506E-5</v>
      </c>
      <c r="O3337" s="9">
        <v>1.2181026017381051E-3</v>
      </c>
    </row>
    <row r="3338" spans="1:16" x14ac:dyDescent="0.35">
      <c r="A3338" s="5">
        <v>2017</v>
      </c>
      <c r="B3338" s="6">
        <v>34033</v>
      </c>
      <c r="C3338" s="6">
        <v>2282020010</v>
      </c>
      <c r="D3338" s="6" t="s">
        <v>97</v>
      </c>
      <c r="E3338" s="6" t="s">
        <v>96</v>
      </c>
      <c r="F3338" s="6" t="s">
        <v>88</v>
      </c>
      <c r="G3338" s="6">
        <v>0</v>
      </c>
      <c r="H3338" s="6">
        <v>1.0532678796701713E-2</v>
      </c>
      <c r="I3338" s="6">
        <v>4.7592585569243398E-5</v>
      </c>
      <c r="J3338" s="6">
        <v>5.734046454125709E-7</v>
      </c>
      <c r="K3338" s="20">
        <v>7.8174166657913829E-5</v>
      </c>
      <c r="L3338" s="6">
        <v>8.2187999175801841E-6</v>
      </c>
      <c r="M3338" s="6">
        <v>8.0276650357759937E-6</v>
      </c>
      <c r="N3338" s="6">
        <v>0</v>
      </c>
      <c r="O3338" s="9">
        <v>1.5099655662531035E-5</v>
      </c>
      <c r="P3338">
        <f>SUM(K3142:K3338)</f>
        <v>0.57810735709991157</v>
      </c>
    </row>
    <row r="3339" spans="1:16" x14ac:dyDescent="0.35">
      <c r="A3339" s="5">
        <v>2017</v>
      </c>
      <c r="B3339" s="6">
        <v>34035</v>
      </c>
      <c r="C3339" s="6">
        <v>2260001010</v>
      </c>
      <c r="D3339" s="12" t="s">
        <v>8</v>
      </c>
      <c r="E3339" s="12" t="s">
        <v>9</v>
      </c>
      <c r="F3339" s="12" t="s">
        <v>10</v>
      </c>
      <c r="G3339" s="6">
        <v>8.083606666666666E-6</v>
      </c>
      <c r="H3339" s="6">
        <v>0.43174102282666665</v>
      </c>
      <c r="I3339" s="6">
        <v>6.9510566290000006E-2</v>
      </c>
      <c r="J3339" s="6">
        <v>1.5101647000000001E-3</v>
      </c>
      <c r="K3339" s="20">
        <v>7.2752460000000011E-4</v>
      </c>
      <c r="L3339" s="6">
        <v>2.5143691099999998E-3</v>
      </c>
      <c r="M3339" s="6">
        <v>2.3137486900000003E-3</v>
      </c>
      <c r="N3339" s="6">
        <v>7.7161700000000004E-6</v>
      </c>
      <c r="O3339" s="9">
        <v>6.8703675370000009E-2</v>
      </c>
    </row>
    <row r="3340" spans="1:16" x14ac:dyDescent="0.35">
      <c r="A3340" s="5">
        <v>2017</v>
      </c>
      <c r="B3340" s="6">
        <v>34035</v>
      </c>
      <c r="C3340" s="6">
        <v>2260001030</v>
      </c>
      <c r="D3340" s="12" t="s">
        <v>11</v>
      </c>
      <c r="E3340" s="12" t="s">
        <v>9</v>
      </c>
      <c r="F3340" s="12" t="s">
        <v>10</v>
      </c>
      <c r="G3340" s="6">
        <v>3.3069300000000005E-6</v>
      </c>
      <c r="H3340" s="6">
        <v>0.18510430444000001</v>
      </c>
      <c r="I3340" s="6">
        <v>3.7037983436666672E-2</v>
      </c>
      <c r="J3340" s="6">
        <v>4.6480738333333336E-4</v>
      </c>
      <c r="K3340" s="20">
        <v>3.7000872333333335E-4</v>
      </c>
      <c r="L3340" s="6">
        <v>6.0737281000000003E-4</v>
      </c>
      <c r="M3340" s="6">
        <v>5.5850373333333331E-4</v>
      </c>
      <c r="N3340" s="6">
        <v>3.3069300000000005E-6</v>
      </c>
      <c r="O3340" s="9">
        <v>1.787763101666667E-2</v>
      </c>
    </row>
    <row r="3341" spans="1:16" x14ac:dyDescent="0.35">
      <c r="A3341" s="5">
        <v>2017</v>
      </c>
      <c r="B3341" s="6">
        <v>34035</v>
      </c>
      <c r="C3341" s="6">
        <v>2260001060</v>
      </c>
      <c r="D3341" s="12" t="s">
        <v>12</v>
      </c>
      <c r="E3341" s="12" t="s">
        <v>9</v>
      </c>
      <c r="F3341" s="12" t="s">
        <v>10</v>
      </c>
      <c r="G3341" s="6">
        <v>4.4092400000000003E-6</v>
      </c>
      <c r="H3341" s="6">
        <v>0.29965709451333328</v>
      </c>
      <c r="I3341" s="6">
        <v>7.5671744316666664E-2</v>
      </c>
      <c r="J3341" s="6">
        <v>2.3405715666666667E-4</v>
      </c>
      <c r="K3341" s="20">
        <v>6.7314397333333338E-4</v>
      </c>
      <c r="L3341" s="6">
        <v>3.8948286666666662E-5</v>
      </c>
      <c r="M3341" s="6">
        <v>3.5641356666666673E-5</v>
      </c>
      <c r="N3341" s="6">
        <v>5.5115500000000006E-6</v>
      </c>
      <c r="O3341" s="9">
        <v>2.5558894533333335E-3</v>
      </c>
    </row>
    <row r="3342" spans="1:16" x14ac:dyDescent="0.35">
      <c r="A3342" s="5">
        <v>2017</v>
      </c>
      <c r="B3342" s="6">
        <v>34035</v>
      </c>
      <c r="C3342" s="6">
        <v>2260002006</v>
      </c>
      <c r="D3342" s="12" t="s">
        <v>13</v>
      </c>
      <c r="E3342" s="12" t="s">
        <v>14</v>
      </c>
      <c r="F3342" s="12" t="s">
        <v>10</v>
      </c>
      <c r="G3342" s="6">
        <v>4.4092400000000003E-6</v>
      </c>
      <c r="H3342" s="6">
        <v>0.28054303911333334</v>
      </c>
      <c r="I3342" s="6">
        <v>0.10177922179333333</v>
      </c>
      <c r="J3342" s="6">
        <v>4.5157966333333332E-4</v>
      </c>
      <c r="K3342" s="20">
        <v>6.1508897999999995E-4</v>
      </c>
      <c r="L3342" s="6">
        <v>3.7059662200000002E-3</v>
      </c>
      <c r="M3342" s="6">
        <v>3.4094448299999999E-3</v>
      </c>
      <c r="N3342" s="6">
        <v>5.5115500000000006E-6</v>
      </c>
      <c r="O3342" s="9">
        <v>2.4399999286666668E-2</v>
      </c>
    </row>
    <row r="3343" spans="1:16" x14ac:dyDescent="0.35">
      <c r="A3343" s="5">
        <v>2017</v>
      </c>
      <c r="B3343" s="6">
        <v>34035</v>
      </c>
      <c r="C3343" s="6">
        <v>2260002009</v>
      </c>
      <c r="D3343" s="12" t="s">
        <v>15</v>
      </c>
      <c r="E3343" s="12" t="s">
        <v>14</v>
      </c>
      <c r="F3343" s="12" t="s">
        <v>10</v>
      </c>
      <c r="G3343" s="6">
        <v>0</v>
      </c>
      <c r="H3343" s="6">
        <v>1.8170478040000004E-2</v>
      </c>
      <c r="I3343" s="6">
        <v>3.8338341800000001E-3</v>
      </c>
      <c r="J3343" s="6">
        <v>3.7845976666666671E-5</v>
      </c>
      <c r="K3343" s="20">
        <v>4.115290666666666E-5</v>
      </c>
      <c r="L3343" s="6">
        <v>1.3154232666666668E-4</v>
      </c>
      <c r="M3343" s="6">
        <v>1.2125409999999999E-4</v>
      </c>
      <c r="N3343" s="6">
        <v>0</v>
      </c>
      <c r="O3343" s="9">
        <v>8.5171819333333329E-4</v>
      </c>
    </row>
    <row r="3344" spans="1:16" x14ac:dyDescent="0.35">
      <c r="A3344" s="5">
        <v>2017</v>
      </c>
      <c r="B3344" s="6">
        <v>34035</v>
      </c>
      <c r="C3344" s="6">
        <v>2260002021</v>
      </c>
      <c r="D3344" s="12" t="s">
        <v>16</v>
      </c>
      <c r="E3344" s="12" t="s">
        <v>14</v>
      </c>
      <c r="F3344" s="12" t="s">
        <v>10</v>
      </c>
      <c r="G3344" s="6">
        <v>0</v>
      </c>
      <c r="H3344" s="6">
        <v>2.1718079056666669E-2</v>
      </c>
      <c r="I3344" s="6">
        <v>4.6285996899999996E-3</v>
      </c>
      <c r="J3344" s="6">
        <v>4.5562146666666661E-5</v>
      </c>
      <c r="K3344" s="20">
        <v>4.9236513333333334E-5</v>
      </c>
      <c r="L3344" s="6">
        <v>1.5836520333333332E-4</v>
      </c>
      <c r="M3344" s="6">
        <v>1.4587235666666668E-4</v>
      </c>
      <c r="N3344" s="6">
        <v>0</v>
      </c>
      <c r="O3344" s="9">
        <v>1.0174321299999999E-3</v>
      </c>
    </row>
    <row r="3345" spans="1:15" x14ac:dyDescent="0.35">
      <c r="A3345" s="5">
        <v>2017</v>
      </c>
      <c r="B3345" s="6">
        <v>34035</v>
      </c>
      <c r="C3345" s="6">
        <v>2260002027</v>
      </c>
      <c r="D3345" s="12" t="s">
        <v>17</v>
      </c>
      <c r="E3345" s="12" t="s">
        <v>14</v>
      </c>
      <c r="F3345" s="12" t="s">
        <v>10</v>
      </c>
      <c r="G3345" s="6">
        <v>0</v>
      </c>
      <c r="H3345" s="6">
        <v>1.5726289333333333E-4</v>
      </c>
      <c r="I3345" s="6">
        <v>3.5641356666666673E-5</v>
      </c>
      <c r="J3345" s="6">
        <v>0</v>
      </c>
      <c r="K3345" s="20">
        <v>0</v>
      </c>
      <c r="L3345" s="6">
        <v>1.1023100000000001E-6</v>
      </c>
      <c r="M3345" s="6">
        <v>1.1023100000000001E-6</v>
      </c>
      <c r="N3345" s="6">
        <v>0</v>
      </c>
      <c r="O3345" s="9">
        <v>8.8184800000000007E-6</v>
      </c>
    </row>
    <row r="3346" spans="1:15" x14ac:dyDescent="0.35">
      <c r="A3346" s="5">
        <v>2017</v>
      </c>
      <c r="B3346" s="6">
        <v>34035</v>
      </c>
      <c r="C3346" s="6">
        <v>2260002039</v>
      </c>
      <c r="D3346" s="12" t="s">
        <v>18</v>
      </c>
      <c r="E3346" s="12" t="s">
        <v>14</v>
      </c>
      <c r="F3346" s="12" t="s">
        <v>10</v>
      </c>
      <c r="G3346" s="6">
        <v>1.212541E-5</v>
      </c>
      <c r="H3346" s="6">
        <v>0.72373596053</v>
      </c>
      <c r="I3346" s="6">
        <v>0.26674615971666665</v>
      </c>
      <c r="J3346" s="6">
        <v>1.29631656E-3</v>
      </c>
      <c r="K3346" s="20">
        <v>1.6174562066666668E-3</v>
      </c>
      <c r="L3346" s="6">
        <v>9.7300903699999997E-3</v>
      </c>
      <c r="M3346" s="6">
        <v>8.9511246366666668E-3</v>
      </c>
      <c r="N3346" s="6">
        <v>1.3227720000000002E-5</v>
      </c>
      <c r="O3346" s="9">
        <v>6.2677714036666665E-2</v>
      </c>
    </row>
    <row r="3347" spans="1:15" x14ac:dyDescent="0.35">
      <c r="A3347" s="5">
        <v>2017</v>
      </c>
      <c r="B3347" s="6">
        <v>34035</v>
      </c>
      <c r="C3347" s="6">
        <v>2260002054</v>
      </c>
      <c r="D3347" s="12" t="s">
        <v>19</v>
      </c>
      <c r="E3347" s="12" t="s">
        <v>14</v>
      </c>
      <c r="F3347" s="12" t="s">
        <v>10</v>
      </c>
      <c r="G3347" s="6">
        <v>0</v>
      </c>
      <c r="H3347" s="6">
        <v>4.2273588500000006E-3</v>
      </c>
      <c r="I3347" s="6">
        <v>9.4431223333333333E-4</v>
      </c>
      <c r="J3347" s="6">
        <v>9.185916666666668E-6</v>
      </c>
      <c r="K3347" s="20">
        <v>9.9207900000000009E-6</v>
      </c>
      <c r="L3347" s="6">
        <v>3.2334426666666671E-5</v>
      </c>
      <c r="M3347" s="6">
        <v>3.012980666666667E-5</v>
      </c>
      <c r="N3347" s="6">
        <v>0</v>
      </c>
      <c r="O3347" s="9">
        <v>2.0723428000000001E-4</v>
      </c>
    </row>
    <row r="3348" spans="1:15" x14ac:dyDescent="0.35">
      <c r="A3348" s="5">
        <v>2017</v>
      </c>
      <c r="B3348" s="6">
        <v>34035</v>
      </c>
      <c r="C3348" s="6">
        <v>2260003030</v>
      </c>
      <c r="D3348" s="12" t="s">
        <v>20</v>
      </c>
      <c r="E3348" s="12" t="s">
        <v>21</v>
      </c>
      <c r="F3348" s="12" t="s">
        <v>10</v>
      </c>
      <c r="G3348" s="6">
        <v>0</v>
      </c>
      <c r="H3348" s="6">
        <v>1.0396620483333336E-2</v>
      </c>
      <c r="I3348" s="6">
        <v>2.322934606666667E-3</v>
      </c>
      <c r="J3348" s="6">
        <v>2.3515946666666668E-5</v>
      </c>
      <c r="K3348" s="20">
        <v>2.3515946666666668E-5</v>
      </c>
      <c r="L3348" s="6">
        <v>7.9366319999999994E-5</v>
      </c>
      <c r="M3348" s="6">
        <v>7.348733333333333E-5</v>
      </c>
      <c r="N3348" s="6">
        <v>0</v>
      </c>
      <c r="O3348" s="9">
        <v>5.5593167666666667E-4</v>
      </c>
    </row>
    <row r="3349" spans="1:15" x14ac:dyDescent="0.35">
      <c r="A3349" s="5">
        <v>2017</v>
      </c>
      <c r="B3349" s="6">
        <v>34035</v>
      </c>
      <c r="C3349" s="6">
        <v>2260003040</v>
      </c>
      <c r="D3349" s="12" t="s">
        <v>22</v>
      </c>
      <c r="E3349" s="12" t="s">
        <v>21</v>
      </c>
      <c r="F3349" s="12" t="s">
        <v>10</v>
      </c>
      <c r="G3349" s="6">
        <v>0</v>
      </c>
      <c r="H3349" s="6">
        <v>8.3922534666666659E-4</v>
      </c>
      <c r="I3349" s="6">
        <v>1.8739270000000001E-4</v>
      </c>
      <c r="J3349" s="6">
        <v>2.2046200000000002E-6</v>
      </c>
      <c r="K3349" s="20">
        <v>2.2046200000000002E-6</v>
      </c>
      <c r="L3349" s="6">
        <v>6.6138600000000009E-6</v>
      </c>
      <c r="M3349" s="6">
        <v>5.5115500000000006E-6</v>
      </c>
      <c r="N3349" s="6">
        <v>0</v>
      </c>
      <c r="O3349" s="9">
        <v>4.3357526666666677E-5</v>
      </c>
    </row>
    <row r="3350" spans="1:15" x14ac:dyDescent="0.35">
      <c r="A3350" s="5">
        <v>2017</v>
      </c>
      <c r="B3350" s="6">
        <v>34035</v>
      </c>
      <c r="C3350" s="6">
        <v>2260004015</v>
      </c>
      <c r="D3350" s="12" t="s">
        <v>23</v>
      </c>
      <c r="E3350" s="12" t="s">
        <v>24</v>
      </c>
      <c r="F3350" s="12" t="s">
        <v>10</v>
      </c>
      <c r="G3350" s="6">
        <v>0</v>
      </c>
      <c r="H3350" s="6">
        <v>3.1588897670000005E-2</v>
      </c>
      <c r="I3350" s="6">
        <v>6.1266389800000006E-3</v>
      </c>
      <c r="J3350" s="6">
        <v>5.805499333333333E-5</v>
      </c>
      <c r="K3350" s="20">
        <v>7.1282713333333347E-5</v>
      </c>
      <c r="L3350" s="6">
        <v>2.1935968999999998E-4</v>
      </c>
      <c r="M3350" s="6">
        <v>2.0172273E-4</v>
      </c>
      <c r="N3350" s="6">
        <v>1.1023100000000001E-6</v>
      </c>
      <c r="O3350" s="9">
        <v>1.6615486066666664E-3</v>
      </c>
    </row>
    <row r="3351" spans="1:15" x14ac:dyDescent="0.35">
      <c r="A3351" s="5">
        <v>2017</v>
      </c>
      <c r="B3351" s="6">
        <v>34035</v>
      </c>
      <c r="C3351" s="6">
        <v>2260004016</v>
      </c>
      <c r="D3351" s="12" t="s">
        <v>23</v>
      </c>
      <c r="E3351" s="12" t="s">
        <v>25</v>
      </c>
      <c r="F3351" s="12" t="s">
        <v>10</v>
      </c>
      <c r="G3351" s="6">
        <v>1.212541E-5</v>
      </c>
      <c r="H3351" s="6">
        <v>0.80749461844333348</v>
      </c>
      <c r="I3351" s="6">
        <v>0.15867605475333332</v>
      </c>
      <c r="J3351" s="6">
        <v>1.5046531499999999E-3</v>
      </c>
      <c r="K3351" s="20">
        <v>1.8155045700000002E-3</v>
      </c>
      <c r="L3351" s="6">
        <v>5.6640362166666671E-3</v>
      </c>
      <c r="M3351" s="6">
        <v>5.2106193699999999E-3</v>
      </c>
      <c r="N3351" s="6">
        <v>1.4697466666666668E-5</v>
      </c>
      <c r="O3351" s="9">
        <v>3.8235092096666666E-2</v>
      </c>
    </row>
    <row r="3352" spans="1:15" x14ac:dyDescent="0.35">
      <c r="A3352" s="5">
        <v>2017</v>
      </c>
      <c r="B3352" s="6">
        <v>34035</v>
      </c>
      <c r="C3352" s="6">
        <v>2260004020</v>
      </c>
      <c r="D3352" s="12" t="s">
        <v>26</v>
      </c>
      <c r="E3352" s="12" t="s">
        <v>24</v>
      </c>
      <c r="F3352" s="12" t="s">
        <v>10</v>
      </c>
      <c r="G3352" s="6">
        <v>3.6743666666666665E-6</v>
      </c>
      <c r="H3352" s="6">
        <v>0.26374677420666665</v>
      </c>
      <c r="I3352" s="6">
        <v>5.299722761666667E-2</v>
      </c>
      <c r="J3352" s="6">
        <v>5.0816491000000002E-4</v>
      </c>
      <c r="K3352" s="20">
        <v>5.9157303333333335E-4</v>
      </c>
      <c r="L3352" s="6">
        <v>1.8320392199999999E-3</v>
      </c>
      <c r="M3352" s="6">
        <v>1.68543199E-3</v>
      </c>
      <c r="N3352" s="6">
        <v>4.7766766666666677E-6</v>
      </c>
      <c r="O3352" s="9">
        <v>2.0178886859999998E-2</v>
      </c>
    </row>
    <row r="3353" spans="1:15" x14ac:dyDescent="0.35">
      <c r="A3353" s="5">
        <v>2017</v>
      </c>
      <c r="B3353" s="6">
        <v>34035</v>
      </c>
      <c r="C3353" s="6">
        <v>2260004021</v>
      </c>
      <c r="D3353" s="12" t="s">
        <v>26</v>
      </c>
      <c r="E3353" s="12" t="s">
        <v>25</v>
      </c>
      <c r="F3353" s="12" t="s">
        <v>10</v>
      </c>
      <c r="G3353" s="6">
        <v>8.3408123333333331E-5</v>
      </c>
      <c r="H3353" s="6">
        <v>5.0892763503266663</v>
      </c>
      <c r="I3353" s="6">
        <v>1.8159131595733333</v>
      </c>
      <c r="J3353" s="6">
        <v>9.2976174133333339E-3</v>
      </c>
      <c r="K3353" s="20">
        <v>1.1396415653333334E-2</v>
      </c>
      <c r="L3353" s="6">
        <v>6.603535029666667E-2</v>
      </c>
      <c r="M3353" s="6">
        <v>6.0752345903333331E-2</v>
      </c>
      <c r="N3353" s="6">
        <v>9.3696350000000003E-5</v>
      </c>
      <c r="O3353" s="9">
        <v>0.50966699109333335</v>
      </c>
    </row>
    <row r="3354" spans="1:15" x14ac:dyDescent="0.35">
      <c r="A3354" s="5">
        <v>2017</v>
      </c>
      <c r="B3354" s="6">
        <v>34035</v>
      </c>
      <c r="C3354" s="6">
        <v>2260004025</v>
      </c>
      <c r="D3354" s="12" t="s">
        <v>27</v>
      </c>
      <c r="E3354" s="12" t="s">
        <v>24</v>
      </c>
      <c r="F3354" s="12" t="s">
        <v>10</v>
      </c>
      <c r="G3354" s="6">
        <v>8.8184800000000007E-6</v>
      </c>
      <c r="H3354" s="6">
        <v>0.58518110507999999</v>
      </c>
      <c r="I3354" s="6">
        <v>0.10854887494000003</v>
      </c>
      <c r="J3354" s="6">
        <v>9.9759054999999999E-4</v>
      </c>
      <c r="K3354" s="20">
        <v>1.3249766199999998E-3</v>
      </c>
      <c r="L3354" s="6">
        <v>4.2233170466666669E-3</v>
      </c>
      <c r="M3354" s="6">
        <v>3.8852753133333333E-3</v>
      </c>
      <c r="N3354" s="6">
        <v>1.1023100000000001E-5</v>
      </c>
      <c r="O3354" s="9">
        <v>3.2929674066666671E-2</v>
      </c>
    </row>
    <row r="3355" spans="1:15" x14ac:dyDescent="0.35">
      <c r="A3355" s="5">
        <v>2017</v>
      </c>
      <c r="B3355" s="6">
        <v>34035</v>
      </c>
      <c r="C3355" s="6">
        <v>2260004026</v>
      </c>
      <c r="D3355" s="12" t="s">
        <v>27</v>
      </c>
      <c r="E3355" s="12" t="s">
        <v>25</v>
      </c>
      <c r="F3355" s="12" t="s">
        <v>10</v>
      </c>
      <c r="G3355" s="6">
        <v>1.0582176000000001E-4</v>
      </c>
      <c r="H3355" s="6">
        <v>7.1043122580466678</v>
      </c>
      <c r="I3355" s="6">
        <v>1.5863420371699999</v>
      </c>
      <c r="J3355" s="6">
        <v>1.4063638416666665E-2</v>
      </c>
      <c r="K3355" s="20">
        <v>1.5982760126666665E-2</v>
      </c>
      <c r="L3355" s="6">
        <v>5.510484433666666E-2</v>
      </c>
      <c r="M3355" s="6">
        <v>5.0696706646666673E-2</v>
      </c>
      <c r="N3355" s="6">
        <v>1.3154232666666668E-4</v>
      </c>
      <c r="O3355" s="9">
        <v>0.40667339111666667</v>
      </c>
    </row>
    <row r="3356" spans="1:15" x14ac:dyDescent="0.35">
      <c r="A3356" s="5">
        <v>2017</v>
      </c>
      <c r="B3356" s="6">
        <v>34035</v>
      </c>
      <c r="C3356" s="6">
        <v>2260004030</v>
      </c>
      <c r="D3356" s="12" t="s">
        <v>28</v>
      </c>
      <c r="E3356" s="12" t="s">
        <v>24</v>
      </c>
      <c r="F3356" s="12" t="s">
        <v>10</v>
      </c>
      <c r="G3356" s="6">
        <v>5.5115500000000006E-6</v>
      </c>
      <c r="H3356" s="6">
        <v>0.37662037871333337</v>
      </c>
      <c r="I3356" s="6">
        <v>7.4103524623333319E-2</v>
      </c>
      <c r="J3356" s="6">
        <v>7.0327377999999995E-4</v>
      </c>
      <c r="K3356" s="20">
        <v>8.4694151666666673E-4</v>
      </c>
      <c r="L3356" s="6">
        <v>2.6448091266666664E-3</v>
      </c>
      <c r="M3356" s="6">
        <v>2.4331656066666663E-3</v>
      </c>
      <c r="N3356" s="6">
        <v>6.6138600000000009E-6</v>
      </c>
      <c r="O3356" s="9">
        <v>2.0218937456666666E-2</v>
      </c>
    </row>
    <row r="3357" spans="1:15" x14ac:dyDescent="0.35">
      <c r="A3357" s="5">
        <v>2017</v>
      </c>
      <c r="B3357" s="6">
        <v>34035</v>
      </c>
      <c r="C3357" s="6">
        <v>2260004031</v>
      </c>
      <c r="D3357" s="12" t="s">
        <v>28</v>
      </c>
      <c r="E3357" s="12" t="s">
        <v>25</v>
      </c>
      <c r="F3357" s="12" t="s">
        <v>10</v>
      </c>
      <c r="G3357" s="6">
        <v>1.0141251999999999E-4</v>
      </c>
      <c r="H3357" s="6">
        <v>6.633738323666666</v>
      </c>
      <c r="I3357" s="6">
        <v>1.7676319815733335</v>
      </c>
      <c r="J3357" s="6">
        <v>1.2411643163333333E-2</v>
      </c>
      <c r="K3357" s="20">
        <v>1.4816883583333334E-2</v>
      </c>
      <c r="L3357" s="6">
        <v>6.265493296333334E-2</v>
      </c>
      <c r="M3357" s="6">
        <v>5.7642729393333335E-2</v>
      </c>
      <c r="N3357" s="6">
        <v>1.2272384666666669E-4</v>
      </c>
      <c r="O3357" s="9">
        <v>0.40645256168000005</v>
      </c>
    </row>
    <row r="3358" spans="1:15" x14ac:dyDescent="0.35">
      <c r="A3358" s="5">
        <v>2017</v>
      </c>
      <c r="B3358" s="6">
        <v>34035</v>
      </c>
      <c r="C3358" s="6">
        <v>2260004035</v>
      </c>
      <c r="D3358" s="12" t="s">
        <v>29</v>
      </c>
      <c r="E3358" s="12" t="s">
        <v>24</v>
      </c>
      <c r="F3358" s="12" t="s">
        <v>10</v>
      </c>
      <c r="G3358" s="6">
        <v>0</v>
      </c>
      <c r="H3358" s="6">
        <v>0</v>
      </c>
      <c r="I3358" s="6">
        <v>0</v>
      </c>
      <c r="J3358" s="6">
        <v>0</v>
      </c>
      <c r="K3358" s="20">
        <v>0</v>
      </c>
      <c r="L3358" s="6">
        <v>0</v>
      </c>
      <c r="M3358" s="6">
        <v>0</v>
      </c>
      <c r="N3358" s="6">
        <v>0</v>
      </c>
      <c r="O3358" s="9">
        <v>1.3701713300000001E-3</v>
      </c>
    </row>
    <row r="3359" spans="1:15" x14ac:dyDescent="0.35">
      <c r="A3359" s="5">
        <v>2017</v>
      </c>
      <c r="B3359" s="6">
        <v>34035</v>
      </c>
      <c r="C3359" s="6">
        <v>2260004036</v>
      </c>
      <c r="D3359" s="12" t="s">
        <v>29</v>
      </c>
      <c r="E3359" s="12" t="s">
        <v>25</v>
      </c>
      <c r="F3359" s="12" t="s">
        <v>10</v>
      </c>
      <c r="G3359" s="6">
        <v>0</v>
      </c>
      <c r="H3359" s="6">
        <v>0</v>
      </c>
      <c r="I3359" s="6">
        <v>0</v>
      </c>
      <c r="J3359" s="6">
        <v>0</v>
      </c>
      <c r="K3359" s="20">
        <v>0</v>
      </c>
      <c r="L3359" s="6">
        <v>0</v>
      </c>
      <c r="M3359" s="6">
        <v>0</v>
      </c>
      <c r="N3359" s="6">
        <v>0</v>
      </c>
      <c r="O3359" s="9">
        <v>7.0988763999999991E-4</v>
      </c>
    </row>
    <row r="3360" spans="1:15" x14ac:dyDescent="0.35">
      <c r="A3360" s="5">
        <v>2017</v>
      </c>
      <c r="B3360" s="6">
        <v>34035</v>
      </c>
      <c r="C3360" s="6">
        <v>2260004071</v>
      </c>
      <c r="D3360" s="12" t="s">
        <v>30</v>
      </c>
      <c r="E3360" s="12" t="s">
        <v>25</v>
      </c>
      <c r="F3360" s="12" t="s">
        <v>10</v>
      </c>
      <c r="G3360" s="6">
        <v>0</v>
      </c>
      <c r="H3360" s="6">
        <v>3.3344877500000002E-3</v>
      </c>
      <c r="I3360" s="6">
        <v>6.8894374999999995E-4</v>
      </c>
      <c r="J3360" s="6">
        <v>6.6138600000000009E-6</v>
      </c>
      <c r="K3360" s="20">
        <v>7.7161700000000004E-6</v>
      </c>
      <c r="L3360" s="6">
        <v>2.3515946666666668E-5</v>
      </c>
      <c r="M3360" s="6">
        <v>2.2046200000000002E-5</v>
      </c>
      <c r="N3360" s="6">
        <v>0</v>
      </c>
      <c r="O3360" s="9">
        <v>1.4256542666666669E-4</v>
      </c>
    </row>
    <row r="3361" spans="1:15" x14ac:dyDescent="0.35">
      <c r="A3361" s="5">
        <v>2017</v>
      </c>
      <c r="B3361" s="6">
        <v>34035</v>
      </c>
      <c r="C3361" s="6">
        <v>2260005035</v>
      </c>
      <c r="D3361" s="12" t="s">
        <v>31</v>
      </c>
      <c r="E3361" s="12" t="s">
        <v>32</v>
      </c>
      <c r="F3361" s="12" t="s">
        <v>10</v>
      </c>
      <c r="G3361" s="6">
        <v>0</v>
      </c>
      <c r="H3361" s="6">
        <v>1.0699755733333336E-3</v>
      </c>
      <c r="I3361" s="6">
        <v>1.9400655999999997E-4</v>
      </c>
      <c r="J3361" s="6">
        <v>2.2046200000000002E-6</v>
      </c>
      <c r="K3361" s="20">
        <v>2.2046200000000002E-6</v>
      </c>
      <c r="L3361" s="6">
        <v>7.7161700000000004E-6</v>
      </c>
      <c r="M3361" s="6">
        <v>7.7161700000000004E-6</v>
      </c>
      <c r="N3361" s="6">
        <v>0</v>
      </c>
      <c r="O3361" s="9">
        <v>4.5929583333333331E-5</v>
      </c>
    </row>
    <row r="3362" spans="1:15" x14ac:dyDescent="0.35">
      <c r="A3362" s="5">
        <v>2017</v>
      </c>
      <c r="B3362" s="6">
        <v>34035</v>
      </c>
      <c r="C3362" s="6">
        <v>2260006005</v>
      </c>
      <c r="D3362" s="12" t="s">
        <v>33</v>
      </c>
      <c r="E3362" s="12" t="s">
        <v>34</v>
      </c>
      <c r="F3362" s="12" t="s">
        <v>10</v>
      </c>
      <c r="G3362" s="6">
        <v>1.1023100000000001E-6</v>
      </c>
      <c r="H3362" s="6">
        <v>6.7171097033333335E-2</v>
      </c>
      <c r="I3362" s="6">
        <v>1.3960021276666667E-2</v>
      </c>
      <c r="J3362" s="6">
        <v>1.3595156666666665E-4</v>
      </c>
      <c r="K3362" s="20">
        <v>1.5175134333333333E-4</v>
      </c>
      <c r="L3362" s="6">
        <v>4.8575127333333338E-4</v>
      </c>
      <c r="M3362" s="6">
        <v>4.4680298666666666E-4</v>
      </c>
      <c r="N3362" s="6">
        <v>1.1023100000000001E-6</v>
      </c>
      <c r="O3362" s="9">
        <v>3.943330306666667E-3</v>
      </c>
    </row>
    <row r="3363" spans="1:15" x14ac:dyDescent="0.35">
      <c r="A3363" s="5">
        <v>2017</v>
      </c>
      <c r="B3363" s="6">
        <v>34035</v>
      </c>
      <c r="C3363" s="6">
        <v>2260006010</v>
      </c>
      <c r="D3363" s="12" t="s">
        <v>35</v>
      </c>
      <c r="E3363" s="12" t="s">
        <v>34</v>
      </c>
      <c r="F3363" s="12" t="s">
        <v>10</v>
      </c>
      <c r="G3363" s="6">
        <v>6.6138600000000009E-6</v>
      </c>
      <c r="H3363" s="6">
        <v>0.44814670255666672</v>
      </c>
      <c r="I3363" s="6">
        <v>9.0689248320000013E-2</v>
      </c>
      <c r="J3363" s="6">
        <v>8.6604822333333339E-4</v>
      </c>
      <c r="K3363" s="20">
        <v>1.0354365266666667E-3</v>
      </c>
      <c r="L3363" s="6">
        <v>3.5931631633333333E-3</v>
      </c>
      <c r="M3363" s="6">
        <v>3.3058276900000002E-3</v>
      </c>
      <c r="N3363" s="6">
        <v>8.083606666666666E-6</v>
      </c>
      <c r="O3363" s="9">
        <v>2.7922982046666666E-2</v>
      </c>
    </row>
    <row r="3364" spans="1:15" x14ac:dyDescent="0.35">
      <c r="A3364" s="5">
        <v>2017</v>
      </c>
      <c r="B3364" s="6">
        <v>34035</v>
      </c>
      <c r="C3364" s="6">
        <v>2260006015</v>
      </c>
      <c r="D3364" s="12" t="s">
        <v>36</v>
      </c>
      <c r="E3364" s="12" t="s">
        <v>34</v>
      </c>
      <c r="F3364" s="12" t="s">
        <v>10</v>
      </c>
      <c r="G3364" s="6">
        <v>0</v>
      </c>
      <c r="H3364" s="6">
        <v>1.6828599333333335E-4</v>
      </c>
      <c r="I3364" s="6">
        <v>3.7845976666666671E-5</v>
      </c>
      <c r="J3364" s="6">
        <v>0</v>
      </c>
      <c r="K3364" s="20">
        <v>0</v>
      </c>
      <c r="L3364" s="6">
        <v>1.1023100000000001E-6</v>
      </c>
      <c r="M3364" s="6">
        <v>1.1023100000000001E-6</v>
      </c>
      <c r="N3364" s="6">
        <v>0</v>
      </c>
      <c r="O3364" s="9">
        <v>9.9207900000000009E-6</v>
      </c>
    </row>
    <row r="3365" spans="1:15" x14ac:dyDescent="0.35">
      <c r="A3365" s="5">
        <v>2017</v>
      </c>
      <c r="B3365" s="6">
        <v>34035</v>
      </c>
      <c r="C3365" s="6">
        <v>2260006035</v>
      </c>
      <c r="D3365" s="12" t="s">
        <v>37</v>
      </c>
      <c r="E3365" s="12" t="s">
        <v>34</v>
      </c>
      <c r="F3365" s="12" t="s">
        <v>10</v>
      </c>
      <c r="G3365" s="6">
        <v>0</v>
      </c>
      <c r="H3365" s="6">
        <v>2.7216033900000001E-3</v>
      </c>
      <c r="I3365" s="6">
        <v>6.0847511999999988E-4</v>
      </c>
      <c r="J3365" s="6">
        <v>5.8789866666666671E-6</v>
      </c>
      <c r="K3365" s="20">
        <v>6.6138600000000009E-6</v>
      </c>
      <c r="L3365" s="6">
        <v>2.094389E-5</v>
      </c>
      <c r="M3365" s="6">
        <v>1.9106706666666671E-5</v>
      </c>
      <c r="N3365" s="6">
        <v>0</v>
      </c>
      <c r="O3365" s="9">
        <v>1.7269523333333337E-4</v>
      </c>
    </row>
    <row r="3366" spans="1:15" x14ac:dyDescent="0.35">
      <c r="A3366" s="5">
        <v>2017</v>
      </c>
      <c r="B3366" s="6">
        <v>34035</v>
      </c>
      <c r="C3366" s="6">
        <v>2260007005</v>
      </c>
      <c r="D3366" s="12" t="s">
        <v>38</v>
      </c>
      <c r="E3366" s="12" t="s">
        <v>39</v>
      </c>
      <c r="F3366" s="12" t="s">
        <v>10</v>
      </c>
      <c r="G3366" s="6">
        <v>0</v>
      </c>
      <c r="H3366" s="6">
        <v>1.0328644700000002E-3</v>
      </c>
      <c r="I3366" s="6">
        <v>4.0013853000000002E-4</v>
      </c>
      <c r="J3366" s="6">
        <v>2.2046200000000002E-6</v>
      </c>
      <c r="K3366" s="20">
        <v>2.2046200000000002E-6</v>
      </c>
      <c r="L3366" s="6">
        <v>1.4697466666666668E-5</v>
      </c>
      <c r="M3366" s="6">
        <v>1.3595156666666667E-5</v>
      </c>
      <c r="N3366" s="6">
        <v>0</v>
      </c>
      <c r="O3366" s="9">
        <v>1.0251482999999999E-4</v>
      </c>
    </row>
    <row r="3367" spans="1:15" x14ac:dyDescent="0.35">
      <c r="A3367" s="5">
        <v>2017</v>
      </c>
      <c r="B3367" s="6">
        <v>34035</v>
      </c>
      <c r="C3367" s="6">
        <v>2265001010</v>
      </c>
      <c r="D3367" s="12" t="s">
        <v>8</v>
      </c>
      <c r="E3367" s="12" t="s">
        <v>9</v>
      </c>
      <c r="F3367" s="12" t="s">
        <v>40</v>
      </c>
      <c r="G3367" s="6">
        <v>2.5720566666666666E-6</v>
      </c>
      <c r="H3367" s="6">
        <v>0.20165365190666665</v>
      </c>
      <c r="I3367" s="6">
        <v>2.7163490456666665E-2</v>
      </c>
      <c r="J3367" s="6">
        <v>2.7778212000000003E-4</v>
      </c>
      <c r="K3367" s="20">
        <v>4.5121222666666665E-4</v>
      </c>
      <c r="L3367" s="6">
        <v>6.025961333333334E-5</v>
      </c>
      <c r="M3367" s="6">
        <v>5.5850373333333332E-5</v>
      </c>
      <c r="N3367" s="6">
        <v>3.3069300000000005E-6</v>
      </c>
      <c r="O3367" s="9">
        <v>3.0589102500000001E-3</v>
      </c>
    </row>
    <row r="3368" spans="1:15" x14ac:dyDescent="0.35">
      <c r="A3368" s="5">
        <v>2017</v>
      </c>
      <c r="B3368" s="6">
        <v>34035</v>
      </c>
      <c r="C3368" s="6">
        <v>2265001030</v>
      </c>
      <c r="D3368" s="12" t="s">
        <v>11</v>
      </c>
      <c r="E3368" s="12" t="s">
        <v>9</v>
      </c>
      <c r="F3368" s="12" t="s">
        <v>40</v>
      </c>
      <c r="G3368" s="6">
        <v>2.5720566666666669E-5</v>
      </c>
      <c r="H3368" s="6">
        <v>1.9170824365000001</v>
      </c>
      <c r="I3368" s="6">
        <v>0.31401211020666664</v>
      </c>
      <c r="J3368" s="6">
        <v>2.0513989100000001E-3</v>
      </c>
      <c r="K3368" s="20">
        <v>3.3120741133333335E-3</v>
      </c>
      <c r="L3368" s="6">
        <v>5.4160164666666678E-4</v>
      </c>
      <c r="M3368" s="6">
        <v>4.9824411999999996E-4</v>
      </c>
      <c r="N3368" s="6">
        <v>3.5641356666666673E-5</v>
      </c>
      <c r="O3368" s="9">
        <v>3.1387174939999998E-2</v>
      </c>
    </row>
    <row r="3369" spans="1:15" x14ac:dyDescent="0.35">
      <c r="A3369" s="5">
        <v>2017</v>
      </c>
      <c r="B3369" s="6">
        <v>34035</v>
      </c>
      <c r="C3369" s="6">
        <v>2265001050</v>
      </c>
      <c r="D3369" s="12" t="s">
        <v>41</v>
      </c>
      <c r="E3369" s="12" t="s">
        <v>9</v>
      </c>
      <c r="F3369" s="12" t="s">
        <v>40</v>
      </c>
      <c r="G3369" s="6">
        <v>5.805499333333333E-5</v>
      </c>
      <c r="H3369" s="6">
        <v>4.3949356905666681</v>
      </c>
      <c r="I3369" s="6">
        <v>1.1535306713333335</v>
      </c>
      <c r="J3369" s="6">
        <v>3.21213134E-3</v>
      </c>
      <c r="K3369" s="20">
        <v>8.0229796166666669E-3</v>
      </c>
      <c r="L3369" s="6">
        <v>5.7393607333333337E-4</v>
      </c>
      <c r="M3369" s="6">
        <v>5.2837392666666664E-4</v>
      </c>
      <c r="N3369" s="6">
        <v>8.1570939999999991E-5</v>
      </c>
      <c r="O3369" s="9">
        <v>2.3410124906666666E-2</v>
      </c>
    </row>
    <row r="3370" spans="1:15" x14ac:dyDescent="0.35">
      <c r="A3370" s="5">
        <v>2017</v>
      </c>
      <c r="B3370" s="6">
        <v>34035</v>
      </c>
      <c r="C3370" s="6">
        <v>2265001060</v>
      </c>
      <c r="D3370" s="12" t="s">
        <v>12</v>
      </c>
      <c r="E3370" s="12" t="s">
        <v>9</v>
      </c>
      <c r="F3370" s="12" t="s">
        <v>40</v>
      </c>
      <c r="G3370" s="6">
        <v>3.6743666666666665E-6</v>
      </c>
      <c r="H3370" s="6">
        <v>0.28710362079666668</v>
      </c>
      <c r="I3370" s="6">
        <v>8.8820097996666666E-2</v>
      </c>
      <c r="J3370" s="6">
        <v>3.1415835000000005E-4</v>
      </c>
      <c r="K3370" s="20">
        <v>1.0240459899999999E-3</v>
      </c>
      <c r="L3370" s="6">
        <v>3.1232116666666665E-5</v>
      </c>
      <c r="M3370" s="6">
        <v>2.9027496666666665E-5</v>
      </c>
      <c r="N3370" s="6">
        <v>5.5115500000000006E-6</v>
      </c>
      <c r="O3370" s="9">
        <v>3.2639399099999998E-3</v>
      </c>
    </row>
    <row r="3371" spans="1:15" x14ac:dyDescent="0.35">
      <c r="A3371" s="5">
        <v>2017</v>
      </c>
      <c r="B3371" s="6">
        <v>34035</v>
      </c>
      <c r="C3371" s="6">
        <v>2265002003</v>
      </c>
      <c r="D3371" s="12" t="s">
        <v>42</v>
      </c>
      <c r="E3371" s="12" t="s">
        <v>14</v>
      </c>
      <c r="F3371" s="12" t="s">
        <v>40</v>
      </c>
      <c r="G3371" s="6">
        <v>3.3069300000000005E-6</v>
      </c>
      <c r="H3371" s="6">
        <v>0.24869362884666668</v>
      </c>
      <c r="I3371" s="6">
        <v>5.2554466433333336E-2</v>
      </c>
      <c r="J3371" s="6">
        <v>1.4146311666666665E-4</v>
      </c>
      <c r="K3371" s="20">
        <v>4.5892839666666668E-4</v>
      </c>
      <c r="L3371" s="6">
        <v>3.012980666666667E-5</v>
      </c>
      <c r="M3371" s="6">
        <v>2.7557749999999995E-5</v>
      </c>
      <c r="N3371" s="6">
        <v>4.4092400000000003E-6</v>
      </c>
      <c r="O3371" s="9">
        <v>1.0350690900000001E-3</v>
      </c>
    </row>
    <row r="3372" spans="1:15" x14ac:dyDescent="0.35">
      <c r="A3372" s="5">
        <v>2017</v>
      </c>
      <c r="B3372" s="6">
        <v>34035</v>
      </c>
      <c r="C3372" s="6">
        <v>2265002006</v>
      </c>
      <c r="D3372" s="12" t="s">
        <v>13</v>
      </c>
      <c r="E3372" s="12" t="s">
        <v>14</v>
      </c>
      <c r="F3372" s="12" t="s">
        <v>40</v>
      </c>
      <c r="G3372" s="6">
        <v>0</v>
      </c>
      <c r="H3372" s="6">
        <v>1.8504110533333333E-3</v>
      </c>
      <c r="I3372" s="6">
        <v>4.7325842666666668E-4</v>
      </c>
      <c r="J3372" s="6">
        <v>1.1023100000000001E-6</v>
      </c>
      <c r="K3372" s="20">
        <v>3.3069300000000005E-6</v>
      </c>
      <c r="L3372" s="6">
        <v>0</v>
      </c>
      <c r="M3372" s="6">
        <v>0</v>
      </c>
      <c r="N3372" s="6">
        <v>0</v>
      </c>
      <c r="O3372" s="9">
        <v>9.9207900000000009E-6</v>
      </c>
    </row>
    <row r="3373" spans="1:15" x14ac:dyDescent="0.35">
      <c r="A3373" s="5">
        <v>2017</v>
      </c>
      <c r="B3373" s="6">
        <v>34035</v>
      </c>
      <c r="C3373" s="6">
        <v>2265002009</v>
      </c>
      <c r="D3373" s="12" t="s">
        <v>15</v>
      </c>
      <c r="E3373" s="12" t="s">
        <v>14</v>
      </c>
      <c r="F3373" s="12" t="s">
        <v>40</v>
      </c>
      <c r="G3373" s="6">
        <v>6.6138600000000009E-6</v>
      </c>
      <c r="H3373" s="6">
        <v>0.46714722002666664</v>
      </c>
      <c r="I3373" s="6">
        <v>9.2430898120000007E-2</v>
      </c>
      <c r="J3373" s="6">
        <v>3.1746528000000003E-4</v>
      </c>
      <c r="K3373" s="20">
        <v>8.1644427333333333E-4</v>
      </c>
      <c r="L3373" s="6">
        <v>9.3696350000000003E-5</v>
      </c>
      <c r="M3373" s="6">
        <v>8.5980180000000013E-5</v>
      </c>
      <c r="N3373" s="6">
        <v>8.8184800000000007E-6</v>
      </c>
      <c r="O3373" s="9">
        <v>2.6727343133333332E-3</v>
      </c>
    </row>
    <row r="3374" spans="1:15" x14ac:dyDescent="0.35">
      <c r="A3374" s="5">
        <v>2017</v>
      </c>
      <c r="B3374" s="6">
        <v>34035</v>
      </c>
      <c r="C3374" s="6">
        <v>2265002015</v>
      </c>
      <c r="D3374" s="12" t="s">
        <v>43</v>
      </c>
      <c r="E3374" s="12" t="s">
        <v>14</v>
      </c>
      <c r="F3374" s="12" t="s">
        <v>40</v>
      </c>
      <c r="G3374" s="6">
        <v>5.5115500000000006E-6</v>
      </c>
      <c r="H3374" s="6">
        <v>0.43886415004666673</v>
      </c>
      <c r="I3374" s="6">
        <v>9.554455643333333E-2</v>
      </c>
      <c r="J3374" s="6">
        <v>2.5794053999999997E-4</v>
      </c>
      <c r="K3374" s="20">
        <v>7.6720775999999989E-4</v>
      </c>
      <c r="L3374" s="6">
        <v>5.2176006666666666E-5</v>
      </c>
      <c r="M3374" s="6">
        <v>4.8134203333333329E-5</v>
      </c>
      <c r="N3374" s="6">
        <v>8.083606666666666E-6</v>
      </c>
      <c r="O3374" s="9">
        <v>1.8177091899999999E-3</v>
      </c>
    </row>
    <row r="3375" spans="1:15" x14ac:dyDescent="0.35">
      <c r="A3375" s="5">
        <v>2017</v>
      </c>
      <c r="B3375" s="6">
        <v>34035</v>
      </c>
      <c r="C3375" s="6">
        <v>2265002021</v>
      </c>
      <c r="D3375" s="12" t="s">
        <v>16</v>
      </c>
      <c r="E3375" s="12" t="s">
        <v>14</v>
      </c>
      <c r="F3375" s="12" t="s">
        <v>40</v>
      </c>
      <c r="G3375" s="6">
        <v>1.1390536666666669E-5</v>
      </c>
      <c r="H3375" s="6">
        <v>0.87648930365333333</v>
      </c>
      <c r="I3375" s="6">
        <v>0.20279601250333332</v>
      </c>
      <c r="J3375" s="6">
        <v>5.7871274999999993E-4</v>
      </c>
      <c r="K3375" s="20">
        <v>1.6273769966666666E-3</v>
      </c>
      <c r="L3375" s="6">
        <v>1.2566334E-4</v>
      </c>
      <c r="M3375" s="6">
        <v>1.1574255000000002E-4</v>
      </c>
      <c r="N3375" s="6">
        <v>1.6534650000000003E-5</v>
      </c>
      <c r="O3375" s="9">
        <v>4.7219286033333332E-3</v>
      </c>
    </row>
    <row r="3376" spans="1:15" x14ac:dyDescent="0.35">
      <c r="A3376" s="5">
        <v>2017</v>
      </c>
      <c r="B3376" s="6">
        <v>34035</v>
      </c>
      <c r="C3376" s="6">
        <v>2265002024</v>
      </c>
      <c r="D3376" s="12" t="s">
        <v>44</v>
      </c>
      <c r="E3376" s="12" t="s">
        <v>14</v>
      </c>
      <c r="F3376" s="12" t="s">
        <v>40</v>
      </c>
      <c r="G3376" s="6">
        <v>4.7766766666666677E-6</v>
      </c>
      <c r="H3376" s="6">
        <v>0.36969089061666666</v>
      </c>
      <c r="I3376" s="6">
        <v>8.6700355866666676E-2</v>
      </c>
      <c r="J3376" s="6">
        <v>2.5022436999999999E-4</v>
      </c>
      <c r="K3376" s="20">
        <v>6.5403726666666672E-4</v>
      </c>
      <c r="L3376" s="6">
        <v>5.5850373333333332E-5</v>
      </c>
      <c r="M3376" s="6">
        <v>5.1441133333333338E-5</v>
      </c>
      <c r="N3376" s="6">
        <v>6.6138600000000009E-6</v>
      </c>
      <c r="O3376" s="9">
        <v>1.9080986099999999E-3</v>
      </c>
    </row>
    <row r="3377" spans="1:15" x14ac:dyDescent="0.35">
      <c r="A3377" s="5">
        <v>2017</v>
      </c>
      <c r="B3377" s="6">
        <v>34035</v>
      </c>
      <c r="C3377" s="6">
        <v>2265002027</v>
      </c>
      <c r="D3377" s="12" t="s">
        <v>17</v>
      </c>
      <c r="E3377" s="12" t="s">
        <v>14</v>
      </c>
      <c r="F3377" s="12" t="s">
        <v>40</v>
      </c>
      <c r="G3377" s="6">
        <v>0</v>
      </c>
      <c r="H3377" s="6">
        <v>1.9160352419999999E-2</v>
      </c>
      <c r="I3377" s="6">
        <v>4.2266239766666665E-3</v>
      </c>
      <c r="J3377" s="6">
        <v>1.3595156666666667E-5</v>
      </c>
      <c r="K3377" s="20">
        <v>3.3804173333333333E-5</v>
      </c>
      <c r="L3377" s="6">
        <v>3.3069300000000005E-6</v>
      </c>
      <c r="M3377" s="6">
        <v>3.3069300000000005E-6</v>
      </c>
      <c r="N3377" s="6">
        <v>0</v>
      </c>
      <c r="O3377" s="9">
        <v>9.5900970000000014E-5</v>
      </c>
    </row>
    <row r="3378" spans="1:15" x14ac:dyDescent="0.35">
      <c r="A3378" s="5">
        <v>2017</v>
      </c>
      <c r="B3378" s="6">
        <v>34035</v>
      </c>
      <c r="C3378" s="6">
        <v>2265002030</v>
      </c>
      <c r="D3378" s="12" t="s">
        <v>45</v>
      </c>
      <c r="E3378" s="12" t="s">
        <v>14</v>
      </c>
      <c r="F3378" s="12" t="s">
        <v>40</v>
      </c>
      <c r="G3378" s="6">
        <v>9.9207900000000009E-6</v>
      </c>
      <c r="H3378" s="6">
        <v>0.77135060841666669</v>
      </c>
      <c r="I3378" s="6">
        <v>0.15337357621666667</v>
      </c>
      <c r="J3378" s="6">
        <v>4.5856096000000001E-4</v>
      </c>
      <c r="K3378" s="20">
        <v>1.4458632833333335E-3</v>
      </c>
      <c r="L3378" s="6">
        <v>1.1390536666666668E-4</v>
      </c>
      <c r="M3378" s="6">
        <v>1.0471945E-4</v>
      </c>
      <c r="N3378" s="6">
        <v>1.433003E-5</v>
      </c>
      <c r="O3378" s="9">
        <v>3.3363249333333337E-3</v>
      </c>
    </row>
    <row r="3379" spans="1:15" x14ac:dyDescent="0.35">
      <c r="A3379" s="5">
        <v>2017</v>
      </c>
      <c r="B3379" s="6">
        <v>34035</v>
      </c>
      <c r="C3379" s="6">
        <v>2265002033</v>
      </c>
      <c r="D3379" s="12" t="s">
        <v>46</v>
      </c>
      <c r="E3379" s="12" t="s">
        <v>14</v>
      </c>
      <c r="F3379" s="12" t="s">
        <v>40</v>
      </c>
      <c r="G3379" s="6">
        <v>3.3069300000000005E-6</v>
      </c>
      <c r="H3379" s="6">
        <v>0.26535063525666674</v>
      </c>
      <c r="I3379" s="6">
        <v>4.2845687389999998E-2</v>
      </c>
      <c r="J3379" s="6">
        <v>1.7894165666666666E-4</v>
      </c>
      <c r="K3379" s="20">
        <v>7.4148719333333327E-4</v>
      </c>
      <c r="L3379" s="6">
        <v>5.3645753333333328E-5</v>
      </c>
      <c r="M3379" s="6">
        <v>4.9236513333333334E-5</v>
      </c>
      <c r="N3379" s="6">
        <v>4.7766766666666677E-6</v>
      </c>
      <c r="O3379" s="9">
        <v>1.4649699899999997E-3</v>
      </c>
    </row>
    <row r="3380" spans="1:15" x14ac:dyDescent="0.35">
      <c r="A3380" s="5">
        <v>2017</v>
      </c>
      <c r="B3380" s="6">
        <v>34035</v>
      </c>
      <c r="C3380" s="6">
        <v>2265002039</v>
      </c>
      <c r="D3380" s="12" t="s">
        <v>18</v>
      </c>
      <c r="E3380" s="12" t="s">
        <v>14</v>
      </c>
      <c r="F3380" s="12" t="s">
        <v>40</v>
      </c>
      <c r="G3380" s="6">
        <v>2.1311326666666668E-5</v>
      </c>
      <c r="H3380" s="6">
        <v>1.6119068106899999</v>
      </c>
      <c r="I3380" s="6">
        <v>0.38919663350333328</v>
      </c>
      <c r="J3380" s="6">
        <v>1.0718127566666667E-3</v>
      </c>
      <c r="K3380" s="20">
        <v>2.8777639733333338E-3</v>
      </c>
      <c r="L3380" s="6">
        <v>2.0282503999999999E-4</v>
      </c>
      <c r="M3380" s="6">
        <v>1.8629039000000002E-4</v>
      </c>
      <c r="N3380" s="6">
        <v>3.012980666666667E-5</v>
      </c>
      <c r="O3380" s="9">
        <v>7.4494109800000005E-3</v>
      </c>
    </row>
    <row r="3381" spans="1:15" x14ac:dyDescent="0.35">
      <c r="A3381" s="5">
        <v>2017</v>
      </c>
      <c r="B3381" s="6">
        <v>34035</v>
      </c>
      <c r="C3381" s="6">
        <v>2265002042</v>
      </c>
      <c r="D3381" s="12" t="s">
        <v>47</v>
      </c>
      <c r="E3381" s="12" t="s">
        <v>14</v>
      </c>
      <c r="F3381" s="12" t="s">
        <v>40</v>
      </c>
      <c r="G3381" s="6">
        <v>9.9207900000000009E-6</v>
      </c>
      <c r="H3381" s="6">
        <v>0.77274833749666672</v>
      </c>
      <c r="I3381" s="6">
        <v>0.18084093679666668</v>
      </c>
      <c r="J3381" s="6">
        <v>5.5078756333333328E-4</v>
      </c>
      <c r="K3381" s="20">
        <v>1.5759358633333333E-3</v>
      </c>
      <c r="L3381" s="6">
        <v>1.1133330999999998E-4</v>
      </c>
      <c r="M3381" s="6">
        <v>1.0251482999999999E-4</v>
      </c>
      <c r="N3381" s="6">
        <v>1.433003E-5</v>
      </c>
      <c r="O3381" s="9">
        <v>5.51485693E-3</v>
      </c>
    </row>
    <row r="3382" spans="1:15" x14ac:dyDescent="0.35">
      <c r="A3382" s="5">
        <v>2017</v>
      </c>
      <c r="B3382" s="6">
        <v>34035</v>
      </c>
      <c r="C3382" s="6">
        <v>2265002045</v>
      </c>
      <c r="D3382" s="12" t="s">
        <v>48</v>
      </c>
      <c r="E3382" s="12" t="s">
        <v>14</v>
      </c>
      <c r="F3382" s="12" t="s">
        <v>40</v>
      </c>
      <c r="G3382" s="6">
        <v>1.1023100000000001E-6</v>
      </c>
      <c r="H3382" s="6">
        <v>5.9504898420000001E-2</v>
      </c>
      <c r="I3382" s="6">
        <v>5.4207931433333341E-3</v>
      </c>
      <c r="J3382" s="6">
        <v>2.4618256666666667E-5</v>
      </c>
      <c r="K3382" s="20">
        <v>2.6198234333333335E-4</v>
      </c>
      <c r="L3382" s="6">
        <v>5.5115500000000006E-6</v>
      </c>
      <c r="M3382" s="6">
        <v>5.5115500000000006E-6</v>
      </c>
      <c r="N3382" s="6">
        <v>1.1023100000000001E-6</v>
      </c>
      <c r="O3382" s="9">
        <v>1.7453241666666669E-4</v>
      </c>
    </row>
    <row r="3383" spans="1:15" x14ac:dyDescent="0.35">
      <c r="A3383" s="5">
        <v>2017</v>
      </c>
      <c r="B3383" s="6">
        <v>34035</v>
      </c>
      <c r="C3383" s="6">
        <v>2265002054</v>
      </c>
      <c r="D3383" s="12" t="s">
        <v>19</v>
      </c>
      <c r="E3383" s="12" t="s">
        <v>14</v>
      </c>
      <c r="F3383" s="12" t="s">
        <v>40</v>
      </c>
      <c r="G3383" s="6">
        <v>1.1023100000000001E-6</v>
      </c>
      <c r="H3383" s="6">
        <v>0.10409554253999999</v>
      </c>
      <c r="I3383" s="6">
        <v>2.3517416413333336E-2</v>
      </c>
      <c r="J3383" s="6">
        <v>6.7975783333333324E-5</v>
      </c>
      <c r="K3383" s="20">
        <v>2.0172273E-4</v>
      </c>
      <c r="L3383" s="6">
        <v>1.4697466666666668E-5</v>
      </c>
      <c r="M3383" s="6">
        <v>1.3595156666666667E-5</v>
      </c>
      <c r="N3383" s="6">
        <v>2.2046200000000002E-6</v>
      </c>
      <c r="O3383" s="9">
        <v>4.9383487999999991E-4</v>
      </c>
    </row>
    <row r="3384" spans="1:15" x14ac:dyDescent="0.35">
      <c r="A3384" s="5">
        <v>2017</v>
      </c>
      <c r="B3384" s="6">
        <v>34035</v>
      </c>
      <c r="C3384" s="6">
        <v>2265002057</v>
      </c>
      <c r="D3384" s="12" t="s">
        <v>49</v>
      </c>
      <c r="E3384" s="12" t="s">
        <v>14</v>
      </c>
      <c r="F3384" s="12" t="s">
        <v>40</v>
      </c>
      <c r="G3384" s="6">
        <v>1.1023100000000001E-6</v>
      </c>
      <c r="H3384" s="6">
        <v>9.1547580373333326E-2</v>
      </c>
      <c r="I3384" s="6">
        <v>3.2202149466666664E-3</v>
      </c>
      <c r="J3384" s="6">
        <v>1.5799776666666668E-5</v>
      </c>
      <c r="K3384" s="20">
        <v>2.3773152333333332E-4</v>
      </c>
      <c r="L3384" s="6">
        <v>8.8184800000000007E-6</v>
      </c>
      <c r="M3384" s="6">
        <v>7.7161700000000004E-6</v>
      </c>
      <c r="N3384" s="6">
        <v>2.2046200000000002E-6</v>
      </c>
      <c r="O3384" s="9">
        <v>1.1353793E-4</v>
      </c>
    </row>
    <row r="3385" spans="1:15" x14ac:dyDescent="0.35">
      <c r="A3385" s="5">
        <v>2017</v>
      </c>
      <c r="B3385" s="6">
        <v>34035</v>
      </c>
      <c r="C3385" s="6">
        <v>2265002060</v>
      </c>
      <c r="D3385" s="12" t="s">
        <v>50</v>
      </c>
      <c r="E3385" s="12" t="s">
        <v>14</v>
      </c>
      <c r="F3385" s="12" t="s">
        <v>40</v>
      </c>
      <c r="G3385" s="6">
        <v>3.3069300000000005E-6</v>
      </c>
      <c r="H3385" s="6">
        <v>0.22085442236</v>
      </c>
      <c r="I3385" s="6">
        <v>4.3640452899999993E-3</v>
      </c>
      <c r="J3385" s="6">
        <v>1.9841580000000002E-5</v>
      </c>
      <c r="K3385" s="20">
        <v>3.8727824666666671E-4</v>
      </c>
      <c r="L3385" s="6">
        <v>2.2046200000000002E-5</v>
      </c>
      <c r="M3385" s="6">
        <v>2.0209016666666669E-5</v>
      </c>
      <c r="N3385" s="6">
        <v>4.4092400000000003E-6</v>
      </c>
      <c r="O3385" s="9">
        <v>1.4587235666666668E-4</v>
      </c>
    </row>
    <row r="3386" spans="1:15" x14ac:dyDescent="0.35">
      <c r="A3386" s="5">
        <v>2017</v>
      </c>
      <c r="B3386" s="6">
        <v>34035</v>
      </c>
      <c r="C3386" s="6">
        <v>2265002066</v>
      </c>
      <c r="D3386" s="12" t="s">
        <v>51</v>
      </c>
      <c r="E3386" s="12" t="s">
        <v>14</v>
      </c>
      <c r="F3386" s="12" t="s">
        <v>40</v>
      </c>
      <c r="G3386" s="6">
        <v>6.6138600000000009E-6</v>
      </c>
      <c r="H3386" s="6">
        <v>0.52987637519666653</v>
      </c>
      <c r="I3386" s="6">
        <v>0.13087910348333331</v>
      </c>
      <c r="J3386" s="6">
        <v>3.3804173333333332E-4</v>
      </c>
      <c r="K3386" s="20">
        <v>9.1638704666666679E-4</v>
      </c>
      <c r="L3386" s="6">
        <v>6.1361923333333346E-5</v>
      </c>
      <c r="M3386" s="6">
        <v>5.6585246666666667E-5</v>
      </c>
      <c r="N3386" s="6">
        <v>9.9207900000000009E-6</v>
      </c>
      <c r="O3386" s="9">
        <v>2.3497574833333331E-3</v>
      </c>
    </row>
    <row r="3387" spans="1:15" x14ac:dyDescent="0.35">
      <c r="A3387" s="5">
        <v>2017</v>
      </c>
      <c r="B3387" s="6">
        <v>34035</v>
      </c>
      <c r="C3387" s="6">
        <v>2265002072</v>
      </c>
      <c r="D3387" s="12" t="s">
        <v>52</v>
      </c>
      <c r="E3387" s="12" t="s">
        <v>14</v>
      </c>
      <c r="F3387" s="12" t="s">
        <v>40</v>
      </c>
      <c r="G3387" s="6">
        <v>4.4092400000000003E-6</v>
      </c>
      <c r="H3387" s="6">
        <v>0.35982484867999998</v>
      </c>
      <c r="I3387" s="6">
        <v>5.4461095296666671E-2</v>
      </c>
      <c r="J3387" s="6">
        <v>1.7453241666666669E-4</v>
      </c>
      <c r="K3387" s="20">
        <v>1.15963012E-3</v>
      </c>
      <c r="L3387" s="6">
        <v>3.5641356666666673E-5</v>
      </c>
      <c r="M3387" s="6">
        <v>3.3436736666666676E-5</v>
      </c>
      <c r="N3387" s="6">
        <v>6.6138600000000009E-6</v>
      </c>
      <c r="O3387" s="9">
        <v>1.2489172300000002E-3</v>
      </c>
    </row>
    <row r="3388" spans="1:15" x14ac:dyDescent="0.35">
      <c r="A3388" s="5">
        <v>2017</v>
      </c>
      <c r="B3388" s="6">
        <v>34035</v>
      </c>
      <c r="C3388" s="6">
        <v>2265002078</v>
      </c>
      <c r="D3388" s="12" t="s">
        <v>53</v>
      </c>
      <c r="E3388" s="12" t="s">
        <v>14</v>
      </c>
      <c r="F3388" s="12" t="s">
        <v>40</v>
      </c>
      <c r="G3388" s="6">
        <v>1.1023100000000001E-6</v>
      </c>
      <c r="H3388" s="6">
        <v>0.11899362962666667</v>
      </c>
      <c r="I3388" s="6">
        <v>2.9850922236666664E-2</v>
      </c>
      <c r="J3388" s="6">
        <v>8.4877870000000001E-5</v>
      </c>
      <c r="K3388" s="20">
        <v>2.674938933333333E-4</v>
      </c>
      <c r="L3388" s="6">
        <v>1.433003E-5</v>
      </c>
      <c r="M3388" s="6">
        <v>1.3227720000000002E-5</v>
      </c>
      <c r="N3388" s="6">
        <v>2.2046200000000002E-6</v>
      </c>
      <c r="O3388" s="9">
        <v>8.8074569000000001E-4</v>
      </c>
    </row>
    <row r="3389" spans="1:15" x14ac:dyDescent="0.35">
      <c r="A3389" s="5">
        <v>2017</v>
      </c>
      <c r="B3389" s="6">
        <v>34035</v>
      </c>
      <c r="C3389" s="6">
        <v>2265002081</v>
      </c>
      <c r="D3389" s="12" t="s">
        <v>54</v>
      </c>
      <c r="E3389" s="12" t="s">
        <v>14</v>
      </c>
      <c r="F3389" s="12" t="s">
        <v>40</v>
      </c>
      <c r="G3389" s="6">
        <v>1.1023100000000001E-6</v>
      </c>
      <c r="H3389" s="6">
        <v>8.1945357963333326E-2</v>
      </c>
      <c r="I3389" s="6">
        <v>6.1137786966666665E-3</v>
      </c>
      <c r="J3389" s="6">
        <v>3.7845976666666671E-5</v>
      </c>
      <c r="K3389" s="20">
        <v>4.6370507333333335E-4</v>
      </c>
      <c r="L3389" s="6">
        <v>7.7161700000000004E-6</v>
      </c>
      <c r="M3389" s="6">
        <v>6.6138600000000009E-6</v>
      </c>
      <c r="N3389" s="6">
        <v>1.1023100000000001E-6</v>
      </c>
      <c r="O3389" s="9">
        <v>2.5242899000000002E-4</v>
      </c>
    </row>
    <row r="3390" spans="1:15" x14ac:dyDescent="0.35">
      <c r="A3390" s="5">
        <v>2017</v>
      </c>
      <c r="B3390" s="6">
        <v>34035</v>
      </c>
      <c r="C3390" s="6">
        <v>2265003010</v>
      </c>
      <c r="D3390" s="12" t="s">
        <v>55</v>
      </c>
      <c r="E3390" s="12" t="s">
        <v>21</v>
      </c>
      <c r="F3390" s="12" t="s">
        <v>40</v>
      </c>
      <c r="G3390" s="6">
        <v>1.5432340000000001E-5</v>
      </c>
      <c r="H3390" s="6">
        <v>1.1513653670566668</v>
      </c>
      <c r="I3390" s="6">
        <v>0.14539358669000002</v>
      </c>
      <c r="J3390" s="6">
        <v>5.4417370333333331E-4</v>
      </c>
      <c r="K3390" s="20">
        <v>4.66387361E-3</v>
      </c>
      <c r="L3390" s="6">
        <v>1.1243562000000001E-4</v>
      </c>
      <c r="M3390" s="6">
        <v>1.0361714E-4</v>
      </c>
      <c r="N3390" s="6">
        <v>2.1311326666666668E-5</v>
      </c>
      <c r="O3390" s="9">
        <v>4.0300453599999989E-3</v>
      </c>
    </row>
    <row r="3391" spans="1:15" x14ac:dyDescent="0.35">
      <c r="A3391" s="5">
        <v>2017</v>
      </c>
      <c r="B3391" s="6">
        <v>34035</v>
      </c>
      <c r="C3391" s="6">
        <v>2265003020</v>
      </c>
      <c r="D3391" s="12" t="s">
        <v>56</v>
      </c>
      <c r="E3391" s="12" t="s">
        <v>21</v>
      </c>
      <c r="F3391" s="12" t="s">
        <v>40</v>
      </c>
      <c r="G3391" s="6">
        <v>5.9157303333333335E-5</v>
      </c>
      <c r="H3391" s="6">
        <v>4.5324837695499998</v>
      </c>
      <c r="I3391" s="6">
        <v>9.4470171620000001E-2</v>
      </c>
      <c r="J3391" s="6">
        <v>4.152034333333333E-4</v>
      </c>
      <c r="K3391" s="20">
        <v>8.2173536133333339E-3</v>
      </c>
      <c r="L3391" s="6">
        <v>4.4459836666666663E-4</v>
      </c>
      <c r="M3391" s="6">
        <v>4.0895701000000006E-4</v>
      </c>
      <c r="N3391" s="6">
        <v>8.451043333333333E-5</v>
      </c>
      <c r="O3391" s="9">
        <v>3.1173326799999999E-3</v>
      </c>
    </row>
    <row r="3392" spans="1:15" x14ac:dyDescent="0.35">
      <c r="A3392" s="5">
        <v>2017</v>
      </c>
      <c r="B3392" s="6">
        <v>34035</v>
      </c>
      <c r="C3392" s="6">
        <v>2265003030</v>
      </c>
      <c r="D3392" s="12" t="s">
        <v>20</v>
      </c>
      <c r="E3392" s="12" t="s">
        <v>21</v>
      </c>
      <c r="F3392" s="12" t="s">
        <v>40</v>
      </c>
      <c r="G3392" s="6">
        <v>1.212541E-5</v>
      </c>
      <c r="H3392" s="6">
        <v>0.94475609682666661</v>
      </c>
      <c r="I3392" s="6">
        <v>0.10960341817333334</v>
      </c>
      <c r="J3392" s="6">
        <v>3.3032556333333334E-4</v>
      </c>
      <c r="K3392" s="20">
        <v>1.6148841500000001E-3</v>
      </c>
      <c r="L3392" s="6">
        <v>1.1464024E-4</v>
      </c>
      <c r="M3392" s="6">
        <v>1.0582176000000001E-4</v>
      </c>
      <c r="N3392" s="6">
        <v>1.7636960000000001E-5</v>
      </c>
      <c r="O3392" s="9">
        <v>2.5162062933333333E-3</v>
      </c>
    </row>
    <row r="3393" spans="1:15" x14ac:dyDescent="0.35">
      <c r="A3393" s="5">
        <v>2017</v>
      </c>
      <c r="B3393" s="6">
        <v>34035</v>
      </c>
      <c r="C3393" s="6">
        <v>2265003040</v>
      </c>
      <c r="D3393" s="12" t="s">
        <v>22</v>
      </c>
      <c r="E3393" s="12" t="s">
        <v>21</v>
      </c>
      <c r="F3393" s="12" t="s">
        <v>40</v>
      </c>
      <c r="G3393" s="6">
        <v>2.3515946666666668E-5</v>
      </c>
      <c r="H3393" s="6">
        <v>1.7559585186733333</v>
      </c>
      <c r="I3393" s="6">
        <v>0.33894195316666664</v>
      </c>
      <c r="J3393" s="6">
        <v>1.2669216266666665E-3</v>
      </c>
      <c r="K3393" s="20">
        <v>3.2510796266666669E-3</v>
      </c>
      <c r="L3393" s="6">
        <v>3.9683160000000004E-4</v>
      </c>
      <c r="M3393" s="6">
        <v>3.655994833333333E-4</v>
      </c>
      <c r="N3393" s="6">
        <v>3.2334426666666671E-5</v>
      </c>
      <c r="O3393" s="9">
        <v>1.0570050589999999E-2</v>
      </c>
    </row>
    <row r="3394" spans="1:15" x14ac:dyDescent="0.35">
      <c r="A3394" s="5">
        <v>2017</v>
      </c>
      <c r="B3394" s="6">
        <v>34035</v>
      </c>
      <c r="C3394" s="6">
        <v>2265003050</v>
      </c>
      <c r="D3394" s="12" t="s">
        <v>57</v>
      </c>
      <c r="E3394" s="12" t="s">
        <v>21</v>
      </c>
      <c r="F3394" s="12" t="s">
        <v>40</v>
      </c>
      <c r="G3394" s="6">
        <v>1.1023100000000001E-6</v>
      </c>
      <c r="H3394" s="6">
        <v>8.1352682619999991E-2</v>
      </c>
      <c r="I3394" s="6">
        <v>1.0963207823333333E-2</v>
      </c>
      <c r="J3394" s="6">
        <v>3.6376230000000001E-5</v>
      </c>
      <c r="K3394" s="20">
        <v>2.682287666666667E-4</v>
      </c>
      <c r="L3394" s="6">
        <v>8.083606666666666E-6</v>
      </c>
      <c r="M3394" s="6">
        <v>7.7161700000000004E-6</v>
      </c>
      <c r="N3394" s="6">
        <v>1.1023100000000001E-6</v>
      </c>
      <c r="O3394" s="9">
        <v>2.6675902000000001E-4</v>
      </c>
    </row>
    <row r="3395" spans="1:15" x14ac:dyDescent="0.35">
      <c r="A3395" s="5">
        <v>2017</v>
      </c>
      <c r="B3395" s="6">
        <v>34035</v>
      </c>
      <c r="C3395" s="6">
        <v>2265003060</v>
      </c>
      <c r="D3395" s="12" t="s">
        <v>58</v>
      </c>
      <c r="E3395" s="12" t="s">
        <v>21</v>
      </c>
      <c r="F3395" s="12" t="s">
        <v>40</v>
      </c>
      <c r="G3395" s="6">
        <v>0</v>
      </c>
      <c r="H3395" s="6">
        <v>2.6378278300000002E-2</v>
      </c>
      <c r="I3395" s="6">
        <v>6.7700205833333338E-3</v>
      </c>
      <c r="J3395" s="6">
        <v>1.6902086666666667E-5</v>
      </c>
      <c r="K3395" s="20">
        <v>4.5194710000000004E-5</v>
      </c>
      <c r="L3395" s="6">
        <v>3.3069300000000005E-6</v>
      </c>
      <c r="M3395" s="6">
        <v>2.5720566666666666E-6</v>
      </c>
      <c r="N3395" s="6">
        <v>0</v>
      </c>
      <c r="O3395" s="9">
        <v>1.3117489000000001E-4</v>
      </c>
    </row>
    <row r="3396" spans="1:15" x14ac:dyDescent="0.35">
      <c r="A3396" s="5">
        <v>2017</v>
      </c>
      <c r="B3396" s="6">
        <v>34035</v>
      </c>
      <c r="C3396" s="6">
        <v>2265003070</v>
      </c>
      <c r="D3396" s="12" t="s">
        <v>59</v>
      </c>
      <c r="E3396" s="12" t="s">
        <v>21</v>
      </c>
      <c r="F3396" s="12" t="s">
        <v>40</v>
      </c>
      <c r="G3396" s="6">
        <v>4.7766766666666677E-6</v>
      </c>
      <c r="H3396" s="6">
        <v>0.37750773826333334</v>
      </c>
      <c r="I3396" s="6">
        <v>6.1670570133333337E-3</v>
      </c>
      <c r="J3396" s="6">
        <v>2.5720566666666669E-5</v>
      </c>
      <c r="K3396" s="20">
        <v>5.7173145333333335E-4</v>
      </c>
      <c r="L3396" s="6">
        <v>3.7845976666666671E-5</v>
      </c>
      <c r="M3396" s="6">
        <v>3.4539046666666668E-5</v>
      </c>
      <c r="N3396" s="6">
        <v>6.9812966666666665E-6</v>
      </c>
      <c r="O3396" s="9">
        <v>1.9363912333333335E-4</v>
      </c>
    </row>
    <row r="3397" spans="1:15" x14ac:dyDescent="0.35">
      <c r="A3397" s="5">
        <v>2017</v>
      </c>
      <c r="B3397" s="6">
        <v>34035</v>
      </c>
      <c r="C3397" s="6">
        <v>2265004010</v>
      </c>
      <c r="D3397" s="12" t="s">
        <v>60</v>
      </c>
      <c r="E3397" s="12" t="s">
        <v>24</v>
      </c>
      <c r="F3397" s="12" t="s">
        <v>40</v>
      </c>
      <c r="G3397" s="6">
        <v>7.1282713333333347E-5</v>
      </c>
      <c r="H3397" s="6">
        <v>5.3233324046833337</v>
      </c>
      <c r="I3397" s="6">
        <v>0.90183802441333327</v>
      </c>
      <c r="J3397" s="6">
        <v>4.8850704833333335E-3</v>
      </c>
      <c r="K3397" s="20">
        <v>9.9479803133333336E-3</v>
      </c>
      <c r="L3397" s="6">
        <v>1.3631900333333335E-3</v>
      </c>
      <c r="M3397" s="6">
        <v>1.2540613433333332E-3</v>
      </c>
      <c r="N3397" s="6">
        <v>9.9207900000000009E-5</v>
      </c>
      <c r="O3397" s="9">
        <v>7.9742942583333337E-2</v>
      </c>
    </row>
    <row r="3398" spans="1:15" x14ac:dyDescent="0.35">
      <c r="A3398" s="5">
        <v>2017</v>
      </c>
      <c r="B3398" s="6">
        <v>34035</v>
      </c>
      <c r="C3398" s="6">
        <v>2265004011</v>
      </c>
      <c r="D3398" s="12" t="s">
        <v>60</v>
      </c>
      <c r="E3398" s="12" t="s">
        <v>25</v>
      </c>
      <c r="F3398" s="12" t="s">
        <v>40</v>
      </c>
      <c r="G3398" s="6">
        <v>2.7521006333333328E-4</v>
      </c>
      <c r="H3398" s="6">
        <v>20.76851174412667</v>
      </c>
      <c r="I3398" s="6">
        <v>3.369221905536667</v>
      </c>
      <c r="J3398" s="6">
        <v>1.4936667936666667E-2</v>
      </c>
      <c r="K3398" s="20">
        <v>3.6421057273333335E-2</v>
      </c>
      <c r="L3398" s="6">
        <v>5.4957502233333342E-3</v>
      </c>
      <c r="M3398" s="6">
        <v>5.0566634066666677E-3</v>
      </c>
      <c r="N3398" s="6">
        <v>3.8691081000000004E-4</v>
      </c>
      <c r="O3398" s="9">
        <v>0.20828110706333333</v>
      </c>
    </row>
    <row r="3399" spans="1:15" x14ac:dyDescent="0.35">
      <c r="A3399" s="5">
        <v>2017</v>
      </c>
      <c r="B3399" s="6">
        <v>34035</v>
      </c>
      <c r="C3399" s="6">
        <v>2265004015</v>
      </c>
      <c r="D3399" s="12" t="s">
        <v>23</v>
      </c>
      <c r="E3399" s="12" t="s">
        <v>24</v>
      </c>
      <c r="F3399" s="12" t="s">
        <v>40</v>
      </c>
      <c r="G3399" s="6">
        <v>5.8789866666666671E-6</v>
      </c>
      <c r="H3399" s="6">
        <v>0.45853156506666665</v>
      </c>
      <c r="I3399" s="6">
        <v>7.7640469976666668E-2</v>
      </c>
      <c r="J3399" s="6">
        <v>4.2071498333333331E-4</v>
      </c>
      <c r="K3399" s="20">
        <v>8.5649487000000006E-4</v>
      </c>
      <c r="L3399" s="6">
        <v>1.1721229666666667E-4</v>
      </c>
      <c r="M3399" s="6">
        <v>1.0802638E-4</v>
      </c>
      <c r="N3399" s="6">
        <v>8.8184800000000007E-6</v>
      </c>
      <c r="O3399" s="9">
        <v>7.1238620933333332E-3</v>
      </c>
    </row>
    <row r="3400" spans="1:15" x14ac:dyDescent="0.35">
      <c r="A3400" s="5">
        <v>2017</v>
      </c>
      <c r="B3400" s="6">
        <v>34035</v>
      </c>
      <c r="C3400" s="6">
        <v>2265004016</v>
      </c>
      <c r="D3400" s="12" t="s">
        <v>23</v>
      </c>
      <c r="E3400" s="12" t="s">
        <v>25</v>
      </c>
      <c r="F3400" s="12" t="s">
        <v>40</v>
      </c>
      <c r="G3400" s="6">
        <v>1.5616058333333335E-4</v>
      </c>
      <c r="H3400" s="6">
        <v>11.783767387333333</v>
      </c>
      <c r="I3400" s="6">
        <v>1.924824327066667</v>
      </c>
      <c r="J3400" s="6">
        <v>9.1826097366666682E-3</v>
      </c>
      <c r="K3400" s="20">
        <v>2.0928825096666669E-2</v>
      </c>
      <c r="L3400" s="6">
        <v>2.9725626333333335E-3</v>
      </c>
      <c r="M3400" s="6">
        <v>2.7340962366666668E-3</v>
      </c>
      <c r="N3400" s="6">
        <v>2.1972712666666668E-4</v>
      </c>
      <c r="O3400" s="9">
        <v>0.13960058020333335</v>
      </c>
    </row>
    <row r="3401" spans="1:15" x14ac:dyDescent="0.35">
      <c r="A3401" s="5">
        <v>2017</v>
      </c>
      <c r="B3401" s="6">
        <v>34035</v>
      </c>
      <c r="C3401" s="6">
        <v>2265004025</v>
      </c>
      <c r="D3401" s="12" t="s">
        <v>27</v>
      </c>
      <c r="E3401" s="12" t="s">
        <v>24</v>
      </c>
      <c r="F3401" s="12" t="s">
        <v>40</v>
      </c>
      <c r="G3401" s="6">
        <v>0</v>
      </c>
      <c r="H3401" s="6">
        <v>2.9593716569999998E-2</v>
      </c>
      <c r="I3401" s="6">
        <v>4.8277503633333335E-3</v>
      </c>
      <c r="J3401" s="6">
        <v>2.2781073333333337E-5</v>
      </c>
      <c r="K3401" s="20">
        <v>5.2543443333333337E-5</v>
      </c>
      <c r="L3401" s="6">
        <v>7.7161700000000004E-6</v>
      </c>
      <c r="M3401" s="6">
        <v>6.6138600000000009E-6</v>
      </c>
      <c r="N3401" s="6">
        <v>3.6743666666666669E-7</v>
      </c>
      <c r="O3401" s="9">
        <v>5.0706259999999995E-4</v>
      </c>
    </row>
    <row r="3402" spans="1:15" x14ac:dyDescent="0.35">
      <c r="A3402" s="5">
        <v>2017</v>
      </c>
      <c r="B3402" s="6">
        <v>34035</v>
      </c>
      <c r="C3402" s="6">
        <v>2265004026</v>
      </c>
      <c r="D3402" s="12" t="s">
        <v>27</v>
      </c>
      <c r="E3402" s="12" t="s">
        <v>25</v>
      </c>
      <c r="F3402" s="12" t="s">
        <v>40</v>
      </c>
      <c r="G3402" s="6">
        <v>6.6138600000000009E-6</v>
      </c>
      <c r="H3402" s="6">
        <v>0.48083680791666666</v>
      </c>
      <c r="I3402" s="6">
        <v>9.7479477920000002E-2</v>
      </c>
      <c r="J3402" s="6">
        <v>3.3142787333333335E-4</v>
      </c>
      <c r="K3402" s="20">
        <v>8.3628585333333334E-4</v>
      </c>
      <c r="L3402" s="6">
        <v>9.5533533333333343E-5</v>
      </c>
      <c r="M3402" s="6">
        <v>8.7817363333333326E-5</v>
      </c>
      <c r="N3402" s="6">
        <v>8.8184800000000007E-6</v>
      </c>
      <c r="O3402" s="9">
        <v>5.6030417300000001E-3</v>
      </c>
    </row>
    <row r="3403" spans="1:15" x14ac:dyDescent="0.35">
      <c r="A3403" s="5">
        <v>2017</v>
      </c>
      <c r="B3403" s="6">
        <v>34035</v>
      </c>
      <c r="C3403" s="6">
        <v>2265004030</v>
      </c>
      <c r="D3403" s="12" t="s">
        <v>28</v>
      </c>
      <c r="E3403" s="12" t="s">
        <v>24</v>
      </c>
      <c r="F3403" s="12" t="s">
        <v>40</v>
      </c>
      <c r="G3403" s="6">
        <v>1.1023100000000001E-6</v>
      </c>
      <c r="H3403" s="6">
        <v>5.6457011269999996E-2</v>
      </c>
      <c r="I3403" s="6">
        <v>9.2083303033333331E-3</v>
      </c>
      <c r="J3403" s="6">
        <v>4.3357526666666677E-5</v>
      </c>
      <c r="K3403" s="20">
        <v>9.9942773333333337E-5</v>
      </c>
      <c r="L3403" s="6">
        <v>1.433003E-5</v>
      </c>
      <c r="M3403" s="6">
        <v>1.3227720000000002E-5</v>
      </c>
      <c r="N3403" s="6">
        <v>1.1023100000000001E-6</v>
      </c>
      <c r="O3403" s="9">
        <v>6.6212087333333326E-4</v>
      </c>
    </row>
    <row r="3404" spans="1:15" x14ac:dyDescent="0.35">
      <c r="A3404" s="5">
        <v>2017</v>
      </c>
      <c r="B3404" s="6">
        <v>34035</v>
      </c>
      <c r="C3404" s="6">
        <v>2265004031</v>
      </c>
      <c r="D3404" s="12" t="s">
        <v>28</v>
      </c>
      <c r="E3404" s="12" t="s">
        <v>25</v>
      </c>
      <c r="F3404" s="12" t="s">
        <v>40</v>
      </c>
      <c r="G3404" s="6">
        <v>2.5977772333333338E-4</v>
      </c>
      <c r="H3404" s="6">
        <v>19.735520875913334</v>
      </c>
      <c r="I3404" s="6">
        <v>4.21189674763</v>
      </c>
      <c r="J3404" s="6">
        <v>1.131741677E-2</v>
      </c>
      <c r="K3404" s="20">
        <v>3.8356713633333338E-2</v>
      </c>
      <c r="L3404" s="6">
        <v>2.3038278999999999E-3</v>
      </c>
      <c r="M3404" s="6">
        <v>2.1197421299999999E-3</v>
      </c>
      <c r="N3404" s="6">
        <v>3.6780410333333327E-4</v>
      </c>
      <c r="O3404" s="9">
        <v>0.13143025848333334</v>
      </c>
    </row>
    <row r="3405" spans="1:15" x14ac:dyDescent="0.35">
      <c r="A3405" s="5">
        <v>2017</v>
      </c>
      <c r="B3405" s="6">
        <v>34035</v>
      </c>
      <c r="C3405" s="6">
        <v>2265004035</v>
      </c>
      <c r="D3405" s="12" t="s">
        <v>29</v>
      </c>
      <c r="E3405" s="12" t="s">
        <v>24</v>
      </c>
      <c r="F3405" s="12" t="s">
        <v>40</v>
      </c>
      <c r="G3405" s="6">
        <v>0</v>
      </c>
      <c r="H3405" s="6">
        <v>0</v>
      </c>
      <c r="I3405" s="6">
        <v>0</v>
      </c>
      <c r="J3405" s="6">
        <v>0</v>
      </c>
      <c r="K3405" s="20">
        <v>0</v>
      </c>
      <c r="L3405" s="6">
        <v>0</v>
      </c>
      <c r="M3405" s="6">
        <v>0</v>
      </c>
      <c r="N3405" s="6">
        <v>0</v>
      </c>
      <c r="O3405" s="9">
        <v>3.1959641266666671E-3</v>
      </c>
    </row>
    <row r="3406" spans="1:15" x14ac:dyDescent="0.35">
      <c r="A3406" s="5">
        <v>2017</v>
      </c>
      <c r="B3406" s="6">
        <v>34035</v>
      </c>
      <c r="C3406" s="6">
        <v>2265004036</v>
      </c>
      <c r="D3406" s="12" t="s">
        <v>29</v>
      </c>
      <c r="E3406" s="12" t="s">
        <v>25</v>
      </c>
      <c r="F3406" s="12" t="s">
        <v>40</v>
      </c>
      <c r="G3406" s="6">
        <v>0</v>
      </c>
      <c r="H3406" s="6">
        <v>0</v>
      </c>
      <c r="I3406" s="6">
        <v>0</v>
      </c>
      <c r="J3406" s="6">
        <v>0</v>
      </c>
      <c r="K3406" s="20">
        <v>0</v>
      </c>
      <c r="L3406" s="6">
        <v>0</v>
      </c>
      <c r="M3406" s="6">
        <v>0</v>
      </c>
      <c r="N3406" s="6">
        <v>0</v>
      </c>
      <c r="O3406" s="9">
        <v>1.6773483833333336E-3</v>
      </c>
    </row>
    <row r="3407" spans="1:15" x14ac:dyDescent="0.35">
      <c r="A3407" s="5">
        <v>2017</v>
      </c>
      <c r="B3407" s="6">
        <v>34035</v>
      </c>
      <c r="C3407" s="6">
        <v>2265004040</v>
      </c>
      <c r="D3407" s="12" t="s">
        <v>61</v>
      </c>
      <c r="E3407" s="12" t="s">
        <v>24</v>
      </c>
      <c r="F3407" s="12" t="s">
        <v>40</v>
      </c>
      <c r="G3407" s="6">
        <v>1.433003E-5</v>
      </c>
      <c r="H3407" s="6">
        <v>1.0823717841566667</v>
      </c>
      <c r="I3407" s="6">
        <v>0.27931616808333332</v>
      </c>
      <c r="J3407" s="6">
        <v>7.2605485333333342E-4</v>
      </c>
      <c r="K3407" s="20">
        <v>2.0789566600000003E-3</v>
      </c>
      <c r="L3407" s="6">
        <v>1.1610998666666666E-4</v>
      </c>
      <c r="M3407" s="6">
        <v>1.0692407E-4</v>
      </c>
      <c r="N3407" s="6">
        <v>2.0209016666666669E-5</v>
      </c>
      <c r="O3407" s="9">
        <v>1.047414962E-2</v>
      </c>
    </row>
    <row r="3408" spans="1:15" x14ac:dyDescent="0.35">
      <c r="A3408" s="5">
        <v>2017</v>
      </c>
      <c r="B3408" s="6">
        <v>34035</v>
      </c>
      <c r="C3408" s="6">
        <v>2265004041</v>
      </c>
      <c r="D3408" s="12" t="s">
        <v>61</v>
      </c>
      <c r="E3408" s="12" t="s">
        <v>25</v>
      </c>
      <c r="F3408" s="12" t="s">
        <v>40</v>
      </c>
      <c r="G3408" s="6">
        <v>3.3436736666666676E-5</v>
      </c>
      <c r="H3408" s="6">
        <v>2.5239066635566667</v>
      </c>
      <c r="I3408" s="6">
        <v>0.64706515591666669</v>
      </c>
      <c r="J3408" s="6">
        <v>1.6306839266666668E-3</v>
      </c>
      <c r="K3408" s="20">
        <v>4.3559616833333337E-3</v>
      </c>
      <c r="L3408" s="6">
        <v>2.8329366999999998E-4</v>
      </c>
      <c r="M3408" s="6">
        <v>2.6088003333333328E-4</v>
      </c>
      <c r="N3408" s="6">
        <v>4.7031893333333337E-5</v>
      </c>
      <c r="O3408" s="9">
        <v>1.3687383269999999E-2</v>
      </c>
    </row>
    <row r="3409" spans="1:15" x14ac:dyDescent="0.35">
      <c r="A3409" s="5">
        <v>2017</v>
      </c>
      <c r="B3409" s="6">
        <v>34035</v>
      </c>
      <c r="C3409" s="6">
        <v>2265004046</v>
      </c>
      <c r="D3409" s="12" t="s">
        <v>62</v>
      </c>
      <c r="E3409" s="12" t="s">
        <v>25</v>
      </c>
      <c r="F3409" s="12" t="s">
        <v>40</v>
      </c>
      <c r="G3409" s="6">
        <v>3.7845976666666671E-5</v>
      </c>
      <c r="H3409" s="6">
        <v>2.8573521316266661</v>
      </c>
      <c r="I3409" s="6">
        <v>0.76729116812333331</v>
      </c>
      <c r="J3409" s="6">
        <v>2.1579555433333332E-3</v>
      </c>
      <c r="K3409" s="20">
        <v>6.7549556800000007E-3</v>
      </c>
      <c r="L3409" s="6">
        <v>3.0533987E-4</v>
      </c>
      <c r="M3409" s="6">
        <v>2.8108905000000001E-4</v>
      </c>
      <c r="N3409" s="6">
        <v>5.3278316666666678E-5</v>
      </c>
      <c r="O3409" s="9">
        <v>1.9682847360000002E-2</v>
      </c>
    </row>
    <row r="3410" spans="1:15" x14ac:dyDescent="0.35">
      <c r="A3410" s="5">
        <v>2017</v>
      </c>
      <c r="B3410" s="6">
        <v>34035</v>
      </c>
      <c r="C3410" s="6">
        <v>2265004051</v>
      </c>
      <c r="D3410" s="12" t="s">
        <v>63</v>
      </c>
      <c r="E3410" s="12" t="s">
        <v>25</v>
      </c>
      <c r="F3410" s="12" t="s">
        <v>40</v>
      </c>
      <c r="G3410" s="6">
        <v>1.8004396666666665E-5</v>
      </c>
      <c r="H3410" s="6">
        <v>1.3563490974733332</v>
      </c>
      <c r="I3410" s="6">
        <v>0.22302193125666667</v>
      </c>
      <c r="J3410" s="6">
        <v>1.1107610433333335E-3</v>
      </c>
      <c r="K3410" s="20">
        <v>2.44933282E-3</v>
      </c>
      <c r="L3410" s="6">
        <v>3.4355328333333333E-4</v>
      </c>
      <c r="M3410" s="6">
        <v>3.1636296999999996E-4</v>
      </c>
      <c r="N3410" s="6">
        <v>2.5353129999999998E-5</v>
      </c>
      <c r="O3410" s="9">
        <v>1.6221226523333337E-2</v>
      </c>
    </row>
    <row r="3411" spans="1:15" x14ac:dyDescent="0.35">
      <c r="A3411" s="5">
        <v>2017</v>
      </c>
      <c r="B3411" s="6">
        <v>34035</v>
      </c>
      <c r="C3411" s="6">
        <v>2265004055</v>
      </c>
      <c r="D3411" s="12" t="s">
        <v>64</v>
      </c>
      <c r="E3411" s="12" t="s">
        <v>24</v>
      </c>
      <c r="F3411" s="12" t="s">
        <v>40</v>
      </c>
      <c r="G3411" s="6">
        <v>1.9180194000000003E-4</v>
      </c>
      <c r="H3411" s="6">
        <v>14.50816770524</v>
      </c>
      <c r="I3411" s="6">
        <v>3.7418945447033338</v>
      </c>
      <c r="J3411" s="6">
        <v>9.7098813533333331E-3</v>
      </c>
      <c r="K3411" s="20">
        <v>2.7797686143333333E-2</v>
      </c>
      <c r="L3411" s="6">
        <v>1.5557268466666666E-3</v>
      </c>
      <c r="M3411" s="6">
        <v>1.4311658166666667E-3</v>
      </c>
      <c r="N3411" s="6">
        <v>2.7080082333333339E-4</v>
      </c>
      <c r="O3411" s="9">
        <v>0.11152621424999999</v>
      </c>
    </row>
    <row r="3412" spans="1:15" x14ac:dyDescent="0.35">
      <c r="A3412" s="5">
        <v>2017</v>
      </c>
      <c r="B3412" s="6">
        <v>34035</v>
      </c>
      <c r="C3412" s="6">
        <v>2265004056</v>
      </c>
      <c r="D3412" s="12" t="s">
        <v>64</v>
      </c>
      <c r="E3412" s="12" t="s">
        <v>25</v>
      </c>
      <c r="F3412" s="12" t="s">
        <v>40</v>
      </c>
      <c r="G3412" s="6">
        <v>4.5341684666666662E-4</v>
      </c>
      <c r="H3412" s="6">
        <v>34.306979546986668</v>
      </c>
      <c r="I3412" s="6">
        <v>8.7996632008633338</v>
      </c>
      <c r="J3412" s="6">
        <v>2.2165984353333335E-2</v>
      </c>
      <c r="K3412" s="20">
        <v>5.9203232916666661E-2</v>
      </c>
      <c r="L3412" s="6">
        <v>3.8430200966666668E-3</v>
      </c>
      <c r="M3412" s="6">
        <v>3.5354756066666667E-3</v>
      </c>
      <c r="N3412" s="6">
        <v>6.3970723666666662E-4</v>
      </c>
      <c r="O3412" s="9">
        <v>0.17791834555</v>
      </c>
    </row>
    <row r="3413" spans="1:15" x14ac:dyDescent="0.35">
      <c r="A3413" s="5">
        <v>2017</v>
      </c>
      <c r="B3413" s="6">
        <v>34035</v>
      </c>
      <c r="C3413" s="6">
        <v>2265004066</v>
      </c>
      <c r="D3413" s="12" t="s">
        <v>65</v>
      </c>
      <c r="E3413" s="12" t="s">
        <v>25</v>
      </c>
      <c r="F3413" s="12" t="s">
        <v>40</v>
      </c>
      <c r="G3413" s="6">
        <v>7.5691953333333341E-5</v>
      </c>
      <c r="H3413" s="6">
        <v>5.729706334916667</v>
      </c>
      <c r="I3413" s="6">
        <v>0.91089607311999998</v>
      </c>
      <c r="J3413" s="6">
        <v>2.4794626266666669E-3</v>
      </c>
      <c r="K3413" s="20">
        <v>1.003763486E-2</v>
      </c>
      <c r="L3413" s="6">
        <v>6.3970723666666662E-4</v>
      </c>
      <c r="M3413" s="6">
        <v>5.8863353999999998E-4</v>
      </c>
      <c r="N3413" s="6">
        <v>1.0692407E-4</v>
      </c>
      <c r="O3413" s="9">
        <v>1.8629039E-2</v>
      </c>
    </row>
    <row r="3414" spans="1:15" x14ac:dyDescent="0.35">
      <c r="A3414" s="5">
        <v>2017</v>
      </c>
      <c r="B3414" s="6">
        <v>34035</v>
      </c>
      <c r="C3414" s="6">
        <v>2265004071</v>
      </c>
      <c r="D3414" s="12" t="s">
        <v>30</v>
      </c>
      <c r="E3414" s="12" t="s">
        <v>25</v>
      </c>
      <c r="F3414" s="12" t="s">
        <v>40</v>
      </c>
      <c r="G3414" s="6">
        <v>1.4612956233333331E-3</v>
      </c>
      <c r="H3414" s="6">
        <v>110.74319495535998</v>
      </c>
      <c r="I3414" s="6">
        <v>24.420733737766668</v>
      </c>
      <c r="J3414" s="6">
        <v>6.8286267316666663E-2</v>
      </c>
      <c r="K3414" s="20">
        <v>0.18986922313333332</v>
      </c>
      <c r="L3414" s="6">
        <v>1.536399678E-2</v>
      </c>
      <c r="M3414" s="6">
        <v>1.413492113E-2</v>
      </c>
      <c r="N3414" s="6">
        <v>2.064259193333333E-3</v>
      </c>
      <c r="O3414" s="9">
        <v>0.51702527778000007</v>
      </c>
    </row>
    <row r="3415" spans="1:15" x14ac:dyDescent="0.35">
      <c r="A3415" s="5">
        <v>2017</v>
      </c>
      <c r="B3415" s="6">
        <v>34035</v>
      </c>
      <c r="C3415" s="6">
        <v>2265004075</v>
      </c>
      <c r="D3415" s="12" t="s">
        <v>66</v>
      </c>
      <c r="E3415" s="12" t="s">
        <v>24</v>
      </c>
      <c r="F3415" s="12" t="s">
        <v>40</v>
      </c>
      <c r="G3415" s="6">
        <v>6.6138600000000009E-6</v>
      </c>
      <c r="H3415" s="6">
        <v>0.51577195130999998</v>
      </c>
      <c r="I3415" s="6">
        <v>0.11295738006666667</v>
      </c>
      <c r="J3415" s="6">
        <v>4.4423093000000002E-4</v>
      </c>
      <c r="K3415" s="20">
        <v>1.1482395833333334E-3</v>
      </c>
      <c r="L3415" s="6">
        <v>9.7003279999999985E-5</v>
      </c>
      <c r="M3415" s="6">
        <v>8.9287110000000009E-5</v>
      </c>
      <c r="N3415" s="6">
        <v>9.9207900000000009E-6</v>
      </c>
      <c r="O3415" s="9">
        <v>5.4737040233333338E-3</v>
      </c>
    </row>
    <row r="3416" spans="1:15" x14ac:dyDescent="0.35">
      <c r="A3416" s="5">
        <v>2017</v>
      </c>
      <c r="B3416" s="6">
        <v>34035</v>
      </c>
      <c r="C3416" s="6">
        <v>2265004076</v>
      </c>
      <c r="D3416" s="12" t="s">
        <v>66</v>
      </c>
      <c r="E3416" s="12" t="s">
        <v>25</v>
      </c>
      <c r="F3416" s="12" t="s">
        <v>40</v>
      </c>
      <c r="G3416" s="6">
        <v>4.5562146666666661E-5</v>
      </c>
      <c r="H3416" s="6">
        <v>3.4025259975666664</v>
      </c>
      <c r="I3416" s="6">
        <v>0.73889713226999998</v>
      </c>
      <c r="J3416" s="6">
        <v>2.8799685933333335E-3</v>
      </c>
      <c r="K3416" s="20">
        <v>7.4725594899999999E-3</v>
      </c>
      <c r="L3416" s="6">
        <v>6.3529799666666668E-4</v>
      </c>
      <c r="M3416" s="6">
        <v>5.8422430000000004E-4</v>
      </c>
      <c r="N3416" s="6">
        <v>6.3566543333333329E-5</v>
      </c>
      <c r="O3416" s="9">
        <v>3.0513043109999999E-2</v>
      </c>
    </row>
    <row r="3417" spans="1:15" x14ac:dyDescent="0.35">
      <c r="A3417" s="5">
        <v>2017</v>
      </c>
      <c r="B3417" s="6">
        <v>34035</v>
      </c>
      <c r="C3417" s="6">
        <v>2265005010</v>
      </c>
      <c r="D3417" s="12" t="s">
        <v>67</v>
      </c>
      <c r="E3417" s="12" t="s">
        <v>32</v>
      </c>
      <c r="F3417" s="12" t="s">
        <v>40</v>
      </c>
      <c r="G3417" s="6">
        <v>0</v>
      </c>
      <c r="H3417" s="6">
        <v>2.5988795433333337E-3</v>
      </c>
      <c r="I3417" s="6">
        <v>6.6946960666666667E-4</v>
      </c>
      <c r="J3417" s="6">
        <v>2.2046200000000002E-6</v>
      </c>
      <c r="K3417" s="20">
        <v>4.4092400000000003E-6</v>
      </c>
      <c r="L3417" s="6">
        <v>0</v>
      </c>
      <c r="M3417" s="6">
        <v>0</v>
      </c>
      <c r="N3417" s="6">
        <v>0</v>
      </c>
      <c r="O3417" s="9">
        <v>1.212541E-5</v>
      </c>
    </row>
    <row r="3418" spans="1:15" x14ac:dyDescent="0.35">
      <c r="A3418" s="5">
        <v>2017</v>
      </c>
      <c r="B3418" s="6">
        <v>34035</v>
      </c>
      <c r="C3418" s="6">
        <v>2265005015</v>
      </c>
      <c r="D3418" s="12" t="s">
        <v>68</v>
      </c>
      <c r="E3418" s="12" t="s">
        <v>32</v>
      </c>
      <c r="F3418" s="12" t="s">
        <v>40</v>
      </c>
      <c r="G3418" s="6">
        <v>0</v>
      </c>
      <c r="H3418" s="6">
        <v>9.9931750233333335E-3</v>
      </c>
      <c r="I3418" s="6">
        <v>6.9445530000000007E-4</v>
      </c>
      <c r="J3418" s="6">
        <v>2.2046200000000002E-6</v>
      </c>
      <c r="K3418" s="20">
        <v>1.6902086666666667E-5</v>
      </c>
      <c r="L3418" s="6">
        <v>1.1023100000000001E-6</v>
      </c>
      <c r="M3418" s="6">
        <v>1.1023100000000001E-6</v>
      </c>
      <c r="N3418" s="6">
        <v>0</v>
      </c>
      <c r="O3418" s="9">
        <v>1.433003E-5</v>
      </c>
    </row>
    <row r="3419" spans="1:15" x14ac:dyDescent="0.35">
      <c r="A3419" s="5">
        <v>2017</v>
      </c>
      <c r="B3419" s="6">
        <v>34035</v>
      </c>
      <c r="C3419" s="6">
        <v>2265005025</v>
      </c>
      <c r="D3419" s="12" t="s">
        <v>69</v>
      </c>
      <c r="E3419" s="12" t="s">
        <v>32</v>
      </c>
      <c r="F3419" s="12" t="s">
        <v>40</v>
      </c>
      <c r="G3419" s="6">
        <v>0</v>
      </c>
      <c r="H3419" s="6">
        <v>6.91919987E-3</v>
      </c>
      <c r="I3419" s="6">
        <v>8.3334635999999997E-4</v>
      </c>
      <c r="J3419" s="6">
        <v>5.5115500000000006E-6</v>
      </c>
      <c r="K3419" s="20">
        <v>6.5036289999999999E-5</v>
      </c>
      <c r="L3419" s="6">
        <v>1.1023100000000001E-6</v>
      </c>
      <c r="M3419" s="6">
        <v>1.1023100000000001E-6</v>
      </c>
      <c r="N3419" s="6">
        <v>0</v>
      </c>
      <c r="O3419" s="9">
        <v>4.4459836666666669E-5</v>
      </c>
    </row>
    <row r="3420" spans="1:15" x14ac:dyDescent="0.35">
      <c r="A3420" s="5">
        <v>2017</v>
      </c>
      <c r="B3420" s="6">
        <v>34035</v>
      </c>
      <c r="C3420" s="6">
        <v>2265005030</v>
      </c>
      <c r="D3420" s="12" t="s">
        <v>70</v>
      </c>
      <c r="E3420" s="12" t="s">
        <v>32</v>
      </c>
      <c r="F3420" s="12" t="s">
        <v>40</v>
      </c>
      <c r="G3420" s="6">
        <v>0</v>
      </c>
      <c r="H3420" s="6">
        <v>2.1410534566666667E-3</v>
      </c>
      <c r="I3420" s="6">
        <v>5.6291297333333336E-4</v>
      </c>
      <c r="J3420" s="6">
        <v>1.1023100000000001E-6</v>
      </c>
      <c r="K3420" s="20">
        <v>4.7766766666666677E-6</v>
      </c>
      <c r="L3420" s="6">
        <v>0</v>
      </c>
      <c r="M3420" s="6">
        <v>0</v>
      </c>
      <c r="N3420" s="6">
        <v>0</v>
      </c>
      <c r="O3420" s="9">
        <v>1.1757973333333334E-5</v>
      </c>
    </row>
    <row r="3421" spans="1:15" x14ac:dyDescent="0.35">
      <c r="A3421" s="5">
        <v>2017</v>
      </c>
      <c r="B3421" s="6">
        <v>34035</v>
      </c>
      <c r="C3421" s="6">
        <v>2265005035</v>
      </c>
      <c r="D3421" s="12" t="s">
        <v>31</v>
      </c>
      <c r="E3421" s="12" t="s">
        <v>32</v>
      </c>
      <c r="F3421" s="12" t="s">
        <v>40</v>
      </c>
      <c r="G3421" s="6">
        <v>0</v>
      </c>
      <c r="H3421" s="6">
        <v>2.3460463730000002E-2</v>
      </c>
      <c r="I3421" s="6">
        <v>4.8424478299999999E-3</v>
      </c>
      <c r="J3421" s="6">
        <v>1.873927E-5</v>
      </c>
      <c r="K3421" s="20">
        <v>9.9942773333333337E-5</v>
      </c>
      <c r="L3421" s="6">
        <v>3.3069300000000005E-6</v>
      </c>
      <c r="M3421" s="6">
        <v>3.3069300000000005E-6</v>
      </c>
      <c r="N3421" s="6">
        <v>0</v>
      </c>
      <c r="O3421" s="9">
        <v>1.5175134333333333E-4</v>
      </c>
    </row>
    <row r="3422" spans="1:15" x14ac:dyDescent="0.35">
      <c r="A3422" s="5">
        <v>2017</v>
      </c>
      <c r="B3422" s="6">
        <v>34035</v>
      </c>
      <c r="C3422" s="6">
        <v>2265005040</v>
      </c>
      <c r="D3422" s="12" t="s">
        <v>71</v>
      </c>
      <c r="E3422" s="12" t="s">
        <v>32</v>
      </c>
      <c r="F3422" s="12" t="s">
        <v>40</v>
      </c>
      <c r="G3422" s="6">
        <v>1.1023100000000001E-6</v>
      </c>
      <c r="H3422" s="6">
        <v>5.0593089506666668E-2</v>
      </c>
      <c r="I3422" s="6">
        <v>1.9276829843333333E-2</v>
      </c>
      <c r="J3422" s="6">
        <v>7.7896573333333325E-5</v>
      </c>
      <c r="K3422" s="20">
        <v>1.4807697666666665E-4</v>
      </c>
      <c r="L3422" s="6">
        <v>5.5115500000000006E-6</v>
      </c>
      <c r="M3422" s="6">
        <v>4.4092400000000003E-6</v>
      </c>
      <c r="N3422" s="6">
        <v>1.1023100000000001E-6</v>
      </c>
      <c r="O3422" s="9">
        <v>6.1545641666666668E-4</v>
      </c>
    </row>
    <row r="3423" spans="1:15" x14ac:dyDescent="0.35">
      <c r="A3423" s="5">
        <v>2017</v>
      </c>
      <c r="B3423" s="6">
        <v>34035</v>
      </c>
      <c r="C3423" s="6">
        <v>2265005045</v>
      </c>
      <c r="D3423" s="12" t="s">
        <v>72</v>
      </c>
      <c r="E3423" s="12" t="s">
        <v>32</v>
      </c>
      <c r="F3423" s="12" t="s">
        <v>40</v>
      </c>
      <c r="G3423" s="6">
        <v>0</v>
      </c>
      <c r="H3423" s="6">
        <v>1.1027509240000002E-2</v>
      </c>
      <c r="I3423" s="6">
        <v>1.32828355E-3</v>
      </c>
      <c r="J3423" s="6">
        <v>8.8184800000000007E-6</v>
      </c>
      <c r="K3423" s="20">
        <v>1.0324970333333333E-4</v>
      </c>
      <c r="L3423" s="6">
        <v>1.1023100000000001E-6</v>
      </c>
      <c r="M3423" s="6">
        <v>1.1023100000000001E-6</v>
      </c>
      <c r="N3423" s="6">
        <v>0</v>
      </c>
      <c r="O3423" s="9">
        <v>6.4668853333333328E-5</v>
      </c>
    </row>
    <row r="3424" spans="1:15" x14ac:dyDescent="0.35">
      <c r="A3424" s="5">
        <v>2017</v>
      </c>
      <c r="B3424" s="6">
        <v>34035</v>
      </c>
      <c r="C3424" s="6">
        <v>2265005055</v>
      </c>
      <c r="D3424" s="12" t="s">
        <v>73</v>
      </c>
      <c r="E3424" s="12" t="s">
        <v>32</v>
      </c>
      <c r="F3424" s="12" t="s">
        <v>40</v>
      </c>
      <c r="G3424" s="6">
        <v>0</v>
      </c>
      <c r="H3424" s="6">
        <v>1.5811167203333334E-2</v>
      </c>
      <c r="I3424" s="6">
        <v>2.47799288E-3</v>
      </c>
      <c r="J3424" s="6">
        <v>1.212541E-5</v>
      </c>
      <c r="K3424" s="20">
        <v>1.1941691666666667E-4</v>
      </c>
      <c r="L3424" s="6">
        <v>1.1023100000000001E-6</v>
      </c>
      <c r="M3424" s="6">
        <v>1.1023100000000001E-6</v>
      </c>
      <c r="N3424" s="6">
        <v>0</v>
      </c>
      <c r="O3424" s="9">
        <v>8.5612743333333342E-5</v>
      </c>
    </row>
    <row r="3425" spans="1:15" x14ac:dyDescent="0.35">
      <c r="A3425" s="5">
        <v>2017</v>
      </c>
      <c r="B3425" s="6">
        <v>34035</v>
      </c>
      <c r="C3425" s="6">
        <v>2265005060</v>
      </c>
      <c r="D3425" s="12" t="s">
        <v>74</v>
      </c>
      <c r="E3425" s="12" t="s">
        <v>32</v>
      </c>
      <c r="F3425" s="12" t="s">
        <v>40</v>
      </c>
      <c r="G3425" s="6">
        <v>0</v>
      </c>
      <c r="H3425" s="6">
        <v>1.7218817073333333E-2</v>
      </c>
      <c r="I3425" s="6">
        <v>4.0271058666666661E-4</v>
      </c>
      <c r="J3425" s="6">
        <v>2.2046200000000002E-6</v>
      </c>
      <c r="K3425" s="20">
        <v>2.6088003333333333E-5</v>
      </c>
      <c r="L3425" s="6">
        <v>2.2046200000000002E-6</v>
      </c>
      <c r="M3425" s="6">
        <v>2.2046200000000002E-6</v>
      </c>
      <c r="N3425" s="6">
        <v>0</v>
      </c>
      <c r="O3425" s="9">
        <v>1.2860283333333333E-5</v>
      </c>
    </row>
    <row r="3426" spans="1:15" x14ac:dyDescent="0.35">
      <c r="A3426" s="5">
        <v>2017</v>
      </c>
      <c r="B3426" s="6">
        <v>34035</v>
      </c>
      <c r="C3426" s="6">
        <v>2265006005</v>
      </c>
      <c r="D3426" s="12" t="s">
        <v>33</v>
      </c>
      <c r="E3426" s="12" t="s">
        <v>34</v>
      </c>
      <c r="F3426" s="12" t="s">
        <v>40</v>
      </c>
      <c r="G3426" s="6">
        <v>1.8261602333333334E-4</v>
      </c>
      <c r="H3426" s="6">
        <v>13.823797806866665</v>
      </c>
      <c r="I3426" s="6">
        <v>3.4572810421966671</v>
      </c>
      <c r="J3426" s="6">
        <v>9.4743544499999999E-3</v>
      </c>
      <c r="K3426" s="20">
        <v>2.7364845750000002E-2</v>
      </c>
      <c r="L3426" s="6">
        <v>1.6850645533333332E-3</v>
      </c>
      <c r="M3426" s="6">
        <v>1.5502152966666667E-3</v>
      </c>
      <c r="N3426" s="6">
        <v>2.575731033333333E-4</v>
      </c>
      <c r="O3426" s="9">
        <v>9.4007568856666668E-2</v>
      </c>
    </row>
    <row r="3427" spans="1:15" x14ac:dyDescent="0.35">
      <c r="A3427" s="5">
        <v>2017</v>
      </c>
      <c r="B3427" s="6">
        <v>34035</v>
      </c>
      <c r="C3427" s="6">
        <v>2265006010</v>
      </c>
      <c r="D3427" s="12" t="s">
        <v>35</v>
      </c>
      <c r="E3427" s="12" t="s">
        <v>34</v>
      </c>
      <c r="F3427" s="12" t="s">
        <v>40</v>
      </c>
      <c r="G3427" s="6">
        <v>4.5562146666666661E-5</v>
      </c>
      <c r="H3427" s="6">
        <v>3.4609554088633332</v>
      </c>
      <c r="I3427" s="6">
        <v>0.68017818088000004</v>
      </c>
      <c r="J3427" s="6">
        <v>2.2604703733333331E-3</v>
      </c>
      <c r="K3427" s="20">
        <v>7.4214857933333342E-3</v>
      </c>
      <c r="L3427" s="6">
        <v>6.1398666999999999E-4</v>
      </c>
      <c r="M3427" s="6">
        <v>5.6511759333333338E-4</v>
      </c>
      <c r="N3427" s="6">
        <v>6.4668853333333341E-5</v>
      </c>
      <c r="O3427" s="9">
        <v>2.1585434420000004E-2</v>
      </c>
    </row>
    <row r="3428" spans="1:15" x14ac:dyDescent="0.35">
      <c r="A3428" s="5">
        <v>2017</v>
      </c>
      <c r="B3428" s="6">
        <v>34035</v>
      </c>
      <c r="C3428" s="6">
        <v>2265006015</v>
      </c>
      <c r="D3428" s="12" t="s">
        <v>36</v>
      </c>
      <c r="E3428" s="12" t="s">
        <v>34</v>
      </c>
      <c r="F3428" s="12" t="s">
        <v>40</v>
      </c>
      <c r="G3428" s="6">
        <v>2.425082E-5</v>
      </c>
      <c r="H3428" s="6">
        <v>1.8289171106433333</v>
      </c>
      <c r="I3428" s="6">
        <v>0.32460935111</v>
      </c>
      <c r="J3428" s="6">
        <v>1.0420503866666667E-3</v>
      </c>
      <c r="K3428" s="20">
        <v>3.6703248633333332E-3</v>
      </c>
      <c r="L3428" s="6">
        <v>2.8880522000000004E-4</v>
      </c>
      <c r="M3428" s="6">
        <v>2.6639158333333334E-4</v>
      </c>
      <c r="N3428" s="6">
        <v>3.4539046666666668E-5</v>
      </c>
      <c r="O3428" s="9">
        <v>8.9309156200000003E-3</v>
      </c>
    </row>
    <row r="3429" spans="1:15" x14ac:dyDescent="0.35">
      <c r="A3429" s="5">
        <v>2017</v>
      </c>
      <c r="B3429" s="6">
        <v>34035</v>
      </c>
      <c r="C3429" s="6">
        <v>2265006025</v>
      </c>
      <c r="D3429" s="12" t="s">
        <v>75</v>
      </c>
      <c r="E3429" s="12" t="s">
        <v>34</v>
      </c>
      <c r="F3429" s="12" t="s">
        <v>40</v>
      </c>
      <c r="G3429" s="6">
        <v>5.2176006666666666E-5</v>
      </c>
      <c r="H3429" s="6">
        <v>3.9320720472000001</v>
      </c>
      <c r="I3429" s="6">
        <v>0.89022445369000003</v>
      </c>
      <c r="J3429" s="6">
        <v>2.3971568133333335E-3</v>
      </c>
      <c r="K3429" s="20">
        <v>7.4078906366666667E-3</v>
      </c>
      <c r="L3429" s="6">
        <v>4.692166233333333E-4</v>
      </c>
      <c r="M3429" s="6">
        <v>4.313706466666666E-4</v>
      </c>
      <c r="N3429" s="6">
        <v>7.348733333333333E-5</v>
      </c>
      <c r="O3429" s="9">
        <v>2.036150288333333E-2</v>
      </c>
    </row>
    <row r="3430" spans="1:15" x14ac:dyDescent="0.35">
      <c r="A3430" s="5">
        <v>2017</v>
      </c>
      <c r="B3430" s="6">
        <v>34035</v>
      </c>
      <c r="C3430" s="6">
        <v>2265006030</v>
      </c>
      <c r="D3430" s="12" t="s">
        <v>76</v>
      </c>
      <c r="E3430" s="12" t="s">
        <v>34</v>
      </c>
      <c r="F3430" s="12" t="s">
        <v>40</v>
      </c>
      <c r="G3430" s="6">
        <v>8.2305813333333319E-5</v>
      </c>
      <c r="H3430" s="6">
        <v>6.2108014508099991</v>
      </c>
      <c r="I3430" s="6">
        <v>1.3646983608500001</v>
      </c>
      <c r="J3430" s="6">
        <v>4.1994336633333325E-3</v>
      </c>
      <c r="K3430" s="20">
        <v>1.1055801863333334E-2</v>
      </c>
      <c r="L3430" s="6">
        <v>1.0519711766666668E-3</v>
      </c>
      <c r="M3430" s="6">
        <v>9.6746074333333321E-4</v>
      </c>
      <c r="N3430" s="6">
        <v>1.1574255000000002E-4</v>
      </c>
      <c r="O3430" s="9">
        <v>4.1085298319999998E-2</v>
      </c>
    </row>
    <row r="3431" spans="1:15" x14ac:dyDescent="0.35">
      <c r="A3431" s="5">
        <v>2017</v>
      </c>
      <c r="B3431" s="6">
        <v>34035</v>
      </c>
      <c r="C3431" s="6">
        <v>2265006035</v>
      </c>
      <c r="D3431" s="12" t="s">
        <v>37</v>
      </c>
      <c r="E3431" s="12" t="s">
        <v>34</v>
      </c>
      <c r="F3431" s="12" t="s">
        <v>40</v>
      </c>
      <c r="G3431" s="6">
        <v>3.6743666666666665E-6</v>
      </c>
      <c r="H3431" s="6">
        <v>0.29169106758000002</v>
      </c>
      <c r="I3431" s="6">
        <v>6.9580746693333334E-2</v>
      </c>
      <c r="J3431" s="6">
        <v>1.9510887000000001E-4</v>
      </c>
      <c r="K3431" s="20">
        <v>5.1624851666666677E-4</v>
      </c>
      <c r="L3431" s="6">
        <v>4.152034333333333E-5</v>
      </c>
      <c r="M3431" s="6">
        <v>3.8213413333333341E-5</v>
      </c>
      <c r="N3431" s="6">
        <v>5.5115500000000006E-6</v>
      </c>
      <c r="O3431" s="9">
        <v>1.4517422699999998E-3</v>
      </c>
    </row>
    <row r="3432" spans="1:15" x14ac:dyDescent="0.35">
      <c r="A3432" s="5">
        <v>2017</v>
      </c>
      <c r="B3432" s="6">
        <v>34035</v>
      </c>
      <c r="C3432" s="6">
        <v>2265007010</v>
      </c>
      <c r="D3432" s="12" t="s">
        <v>77</v>
      </c>
      <c r="E3432" s="12" t="s">
        <v>39</v>
      </c>
      <c r="F3432" s="12" t="s">
        <v>40</v>
      </c>
      <c r="G3432" s="6">
        <v>0</v>
      </c>
      <c r="H3432" s="6">
        <v>1.2367183326666668E-2</v>
      </c>
      <c r="I3432" s="6">
        <v>3.784597666666667E-3</v>
      </c>
      <c r="J3432" s="6">
        <v>1.433003E-5</v>
      </c>
      <c r="K3432" s="20">
        <v>4.7399330000000001E-5</v>
      </c>
      <c r="L3432" s="6">
        <v>1.1023100000000001E-6</v>
      </c>
      <c r="M3432" s="6">
        <v>1.1023100000000001E-6</v>
      </c>
      <c r="N3432" s="6">
        <v>0</v>
      </c>
      <c r="O3432" s="9">
        <v>1.6350931666666665E-4</v>
      </c>
    </row>
    <row r="3433" spans="1:15" x14ac:dyDescent="0.35">
      <c r="A3433" s="5">
        <v>2017</v>
      </c>
      <c r="B3433" s="6">
        <v>34035</v>
      </c>
      <c r="C3433" s="6">
        <v>2265007015</v>
      </c>
      <c r="D3433" s="12" t="s">
        <v>78</v>
      </c>
      <c r="E3433" s="12" t="s">
        <v>39</v>
      </c>
      <c r="F3433" s="12" t="s">
        <v>40</v>
      </c>
      <c r="G3433" s="6">
        <v>0</v>
      </c>
      <c r="H3433" s="6">
        <v>2.3515946666666668E-5</v>
      </c>
      <c r="I3433" s="6">
        <v>4.4092400000000003E-6</v>
      </c>
      <c r="J3433" s="6">
        <v>0</v>
      </c>
      <c r="K3433" s="20">
        <v>0</v>
      </c>
      <c r="L3433" s="6">
        <v>0</v>
      </c>
      <c r="M3433" s="6">
        <v>0</v>
      </c>
      <c r="N3433" s="6">
        <v>0</v>
      </c>
      <c r="O3433" s="9">
        <v>0</v>
      </c>
    </row>
    <row r="3434" spans="1:15" x14ac:dyDescent="0.35">
      <c r="A3434" s="5">
        <v>2017</v>
      </c>
      <c r="B3434" s="6">
        <v>34035</v>
      </c>
      <c r="C3434" s="6">
        <v>2267001060</v>
      </c>
      <c r="D3434" s="12" t="s">
        <v>80</v>
      </c>
      <c r="E3434" s="12" t="s">
        <v>9</v>
      </c>
      <c r="F3434" s="12" t="s">
        <v>81</v>
      </c>
      <c r="G3434" s="6">
        <v>0</v>
      </c>
      <c r="H3434" s="6">
        <v>1.9784259879999998E-2</v>
      </c>
      <c r="I3434" s="6">
        <v>1.0108182699999999E-3</v>
      </c>
      <c r="J3434" s="6">
        <v>1.1023100000000001E-5</v>
      </c>
      <c r="K3434" s="20">
        <v>2.1201095666666667E-4</v>
      </c>
      <c r="L3434" s="6">
        <v>2.2046200000000002E-6</v>
      </c>
      <c r="M3434" s="6">
        <v>2.2046200000000002E-6</v>
      </c>
      <c r="N3434" s="6">
        <v>0</v>
      </c>
      <c r="O3434" s="9">
        <v>4.6664456666666666E-5</v>
      </c>
    </row>
    <row r="3435" spans="1:15" x14ac:dyDescent="0.35">
      <c r="A3435" s="5">
        <v>2017</v>
      </c>
      <c r="B3435" s="6">
        <v>34035</v>
      </c>
      <c r="C3435" s="6">
        <v>2267002003</v>
      </c>
      <c r="D3435" s="12" t="s">
        <v>42</v>
      </c>
      <c r="E3435" s="12" t="s">
        <v>14</v>
      </c>
      <c r="F3435" s="12" t="s">
        <v>81</v>
      </c>
      <c r="G3435" s="6">
        <v>0</v>
      </c>
      <c r="H3435" s="6">
        <v>3.6272245423333335E-2</v>
      </c>
      <c r="I3435" s="6">
        <v>5.2506699666666665E-4</v>
      </c>
      <c r="J3435" s="6">
        <v>3.6743666666666665E-6</v>
      </c>
      <c r="K3435" s="20">
        <v>9.9207900000000009E-5</v>
      </c>
      <c r="L3435" s="6">
        <v>3.3069300000000005E-6</v>
      </c>
      <c r="M3435" s="6">
        <v>3.3069300000000005E-6</v>
      </c>
      <c r="N3435" s="6">
        <v>0</v>
      </c>
      <c r="O3435" s="9">
        <v>1.6902086666666667E-5</v>
      </c>
    </row>
    <row r="3436" spans="1:15" x14ac:dyDescent="0.35">
      <c r="A3436" s="5">
        <v>2017</v>
      </c>
      <c r="B3436" s="6">
        <v>34035</v>
      </c>
      <c r="C3436" s="6">
        <v>2267002015</v>
      </c>
      <c r="D3436" s="12" t="s">
        <v>43</v>
      </c>
      <c r="E3436" s="12" t="s">
        <v>14</v>
      </c>
      <c r="F3436" s="12" t="s">
        <v>81</v>
      </c>
      <c r="G3436" s="6">
        <v>0</v>
      </c>
      <c r="H3436" s="6">
        <v>6.0448108343333334E-2</v>
      </c>
      <c r="I3436" s="6">
        <v>5.9414508999999999E-4</v>
      </c>
      <c r="J3436" s="6">
        <v>3.3069300000000005E-6</v>
      </c>
      <c r="K3436" s="20">
        <v>1.1023100000000001E-4</v>
      </c>
      <c r="L3436" s="6">
        <v>6.6138600000000009E-6</v>
      </c>
      <c r="M3436" s="6">
        <v>6.6138600000000009E-6</v>
      </c>
      <c r="N3436" s="6">
        <v>0</v>
      </c>
      <c r="O3436" s="9">
        <v>1.433003E-5</v>
      </c>
    </row>
    <row r="3437" spans="1:15" x14ac:dyDescent="0.35">
      <c r="A3437" s="5">
        <v>2017</v>
      </c>
      <c r="B3437" s="6">
        <v>34035</v>
      </c>
      <c r="C3437" s="6">
        <v>2267002021</v>
      </c>
      <c r="D3437" s="12" t="s">
        <v>16</v>
      </c>
      <c r="E3437" s="12" t="s">
        <v>14</v>
      </c>
      <c r="F3437" s="12" t="s">
        <v>81</v>
      </c>
      <c r="G3437" s="6">
        <v>0</v>
      </c>
      <c r="H3437" s="6">
        <v>9.9149110133333329E-3</v>
      </c>
      <c r="I3437" s="6">
        <v>2.8990752999999994E-4</v>
      </c>
      <c r="J3437" s="6">
        <v>2.2046200000000002E-6</v>
      </c>
      <c r="K3437" s="20">
        <v>5.6952683333333338E-5</v>
      </c>
      <c r="L3437" s="6">
        <v>1.1023100000000001E-6</v>
      </c>
      <c r="M3437" s="6">
        <v>1.1023100000000001E-6</v>
      </c>
      <c r="N3437" s="6">
        <v>0</v>
      </c>
      <c r="O3437" s="9">
        <v>1.212541E-5</v>
      </c>
    </row>
    <row r="3438" spans="1:15" x14ac:dyDescent="0.35">
      <c r="A3438" s="5">
        <v>2017</v>
      </c>
      <c r="B3438" s="6">
        <v>34035</v>
      </c>
      <c r="C3438" s="6">
        <v>2267002024</v>
      </c>
      <c r="D3438" s="12" t="s">
        <v>44</v>
      </c>
      <c r="E3438" s="12" t="s">
        <v>14</v>
      </c>
      <c r="F3438" s="12" t="s">
        <v>81</v>
      </c>
      <c r="G3438" s="6">
        <v>0</v>
      </c>
      <c r="H3438" s="6">
        <v>6.5234705800000002E-3</v>
      </c>
      <c r="I3438" s="6">
        <v>8.7082489999999998E-5</v>
      </c>
      <c r="J3438" s="6">
        <v>1.1023100000000001E-6</v>
      </c>
      <c r="K3438" s="20">
        <v>1.6534650000000003E-5</v>
      </c>
      <c r="L3438" s="6">
        <v>1.1023100000000001E-6</v>
      </c>
      <c r="M3438" s="6">
        <v>1.1023100000000001E-6</v>
      </c>
      <c r="N3438" s="6">
        <v>0</v>
      </c>
      <c r="O3438" s="9">
        <v>2.5720566666666666E-6</v>
      </c>
    </row>
    <row r="3439" spans="1:15" x14ac:dyDescent="0.35">
      <c r="A3439" s="5">
        <v>2017</v>
      </c>
      <c r="B3439" s="6">
        <v>34035</v>
      </c>
      <c r="C3439" s="6">
        <v>2267002030</v>
      </c>
      <c r="D3439" s="12" t="s">
        <v>45</v>
      </c>
      <c r="E3439" s="12" t="s">
        <v>14</v>
      </c>
      <c r="F3439" s="12" t="s">
        <v>81</v>
      </c>
      <c r="G3439" s="6">
        <v>0</v>
      </c>
      <c r="H3439" s="6">
        <v>0.11114922423</v>
      </c>
      <c r="I3439" s="6">
        <v>1.6497906333333334E-3</v>
      </c>
      <c r="J3439" s="6">
        <v>1.212541E-5</v>
      </c>
      <c r="K3439" s="20">
        <v>3.1232116666666669E-4</v>
      </c>
      <c r="L3439" s="6">
        <v>1.1023100000000001E-5</v>
      </c>
      <c r="M3439" s="6">
        <v>1.1023100000000001E-5</v>
      </c>
      <c r="N3439" s="6">
        <v>3.6743666666666669E-7</v>
      </c>
      <c r="O3439" s="9">
        <v>5.3278316666666678E-5</v>
      </c>
    </row>
    <row r="3440" spans="1:15" x14ac:dyDescent="0.35">
      <c r="A3440" s="5">
        <v>2017</v>
      </c>
      <c r="B3440" s="6">
        <v>34035</v>
      </c>
      <c r="C3440" s="6">
        <v>2267002033</v>
      </c>
      <c r="D3440" s="12" t="s">
        <v>46</v>
      </c>
      <c r="E3440" s="12" t="s">
        <v>14</v>
      </c>
      <c r="F3440" s="12" t="s">
        <v>81</v>
      </c>
      <c r="G3440" s="6">
        <v>0</v>
      </c>
      <c r="H3440" s="6">
        <v>3.9484009326666666E-2</v>
      </c>
      <c r="I3440" s="6">
        <v>1.6806553133333335E-3</v>
      </c>
      <c r="J3440" s="6">
        <v>1.8004396666666665E-5</v>
      </c>
      <c r="K3440" s="20">
        <v>3.6302742666666671E-4</v>
      </c>
      <c r="L3440" s="6">
        <v>3.3069300000000005E-6</v>
      </c>
      <c r="M3440" s="6">
        <v>3.3069300000000005E-6</v>
      </c>
      <c r="N3440" s="6">
        <v>0</v>
      </c>
      <c r="O3440" s="9">
        <v>7.7896573333333325E-5</v>
      </c>
    </row>
    <row r="3441" spans="1:15" x14ac:dyDescent="0.35">
      <c r="A3441" s="5">
        <v>2017</v>
      </c>
      <c r="B3441" s="6">
        <v>34035</v>
      </c>
      <c r="C3441" s="6">
        <v>2267002039</v>
      </c>
      <c r="D3441" s="12" t="s">
        <v>18</v>
      </c>
      <c r="E3441" s="12" t="s">
        <v>14</v>
      </c>
      <c r="F3441" s="12" t="s">
        <v>81</v>
      </c>
      <c r="G3441" s="6">
        <v>0</v>
      </c>
      <c r="H3441" s="6">
        <v>0.10456769865666667</v>
      </c>
      <c r="I3441" s="6">
        <v>9.3071707666666668E-4</v>
      </c>
      <c r="J3441" s="6">
        <v>4.7766766666666677E-6</v>
      </c>
      <c r="K3441" s="20">
        <v>1.7747190999999998E-4</v>
      </c>
      <c r="L3441" s="6">
        <v>1.1023100000000001E-5</v>
      </c>
      <c r="M3441" s="6">
        <v>1.1023100000000001E-5</v>
      </c>
      <c r="N3441" s="6">
        <v>0</v>
      </c>
      <c r="O3441" s="9">
        <v>2.1311326666666668E-5</v>
      </c>
    </row>
    <row r="3442" spans="1:15" x14ac:dyDescent="0.35">
      <c r="A3442" s="5">
        <v>2017</v>
      </c>
      <c r="B3442" s="6">
        <v>34035</v>
      </c>
      <c r="C3442" s="6">
        <v>2267002045</v>
      </c>
      <c r="D3442" s="12" t="s">
        <v>48</v>
      </c>
      <c r="E3442" s="12" t="s">
        <v>14</v>
      </c>
      <c r="F3442" s="12" t="s">
        <v>81</v>
      </c>
      <c r="G3442" s="6">
        <v>0</v>
      </c>
      <c r="H3442" s="6">
        <v>4.0150539440000001E-2</v>
      </c>
      <c r="I3442" s="6">
        <v>1.2540613433333332E-3</v>
      </c>
      <c r="J3442" s="6">
        <v>1.212541E-5</v>
      </c>
      <c r="K3442" s="20">
        <v>2.4434538333333337E-4</v>
      </c>
      <c r="L3442" s="6">
        <v>4.4092400000000003E-6</v>
      </c>
      <c r="M3442" s="6">
        <v>4.4092400000000003E-6</v>
      </c>
      <c r="N3442" s="6">
        <v>0</v>
      </c>
      <c r="O3442" s="9">
        <v>5.1441133333333338E-5</v>
      </c>
    </row>
    <row r="3443" spans="1:15" x14ac:dyDescent="0.35">
      <c r="A3443" s="5">
        <v>2017</v>
      </c>
      <c r="B3443" s="6">
        <v>34035</v>
      </c>
      <c r="C3443" s="6">
        <v>2267002054</v>
      </c>
      <c r="D3443" s="12" t="s">
        <v>19</v>
      </c>
      <c r="E3443" s="12" t="s">
        <v>14</v>
      </c>
      <c r="F3443" s="12" t="s">
        <v>81</v>
      </c>
      <c r="G3443" s="6">
        <v>0</v>
      </c>
      <c r="H3443" s="6">
        <v>6.6024694633333332E-3</v>
      </c>
      <c r="I3443" s="6">
        <v>1.7930909333333336E-4</v>
      </c>
      <c r="J3443" s="6">
        <v>1.1023100000000001E-6</v>
      </c>
      <c r="K3443" s="20">
        <v>3.4539046666666668E-5</v>
      </c>
      <c r="L3443" s="6">
        <v>1.1023100000000001E-6</v>
      </c>
      <c r="M3443" s="6">
        <v>1.1023100000000001E-6</v>
      </c>
      <c r="N3443" s="6">
        <v>0</v>
      </c>
      <c r="O3443" s="9">
        <v>6.6138600000000009E-6</v>
      </c>
    </row>
    <row r="3444" spans="1:15" x14ac:dyDescent="0.35">
      <c r="A3444" s="5">
        <v>2017</v>
      </c>
      <c r="B3444" s="6">
        <v>34035</v>
      </c>
      <c r="C3444" s="6">
        <v>2267002057</v>
      </c>
      <c r="D3444" s="12" t="s">
        <v>49</v>
      </c>
      <c r="E3444" s="12" t="s">
        <v>14</v>
      </c>
      <c r="F3444" s="12" t="s">
        <v>81</v>
      </c>
      <c r="G3444" s="6">
        <v>0</v>
      </c>
      <c r="H3444" s="6">
        <v>7.1047553866666668E-2</v>
      </c>
      <c r="I3444" s="6">
        <v>1.1794716999999999E-3</v>
      </c>
      <c r="J3444" s="6">
        <v>8.8184800000000007E-6</v>
      </c>
      <c r="K3444" s="20">
        <v>2.2303405666666666E-4</v>
      </c>
      <c r="L3444" s="6">
        <v>6.9812966666666665E-6</v>
      </c>
      <c r="M3444" s="6">
        <v>6.9812966666666665E-6</v>
      </c>
      <c r="N3444" s="6">
        <v>0</v>
      </c>
      <c r="O3444" s="9">
        <v>4.0050596666666668E-5</v>
      </c>
    </row>
    <row r="3445" spans="1:15" x14ac:dyDescent="0.35">
      <c r="A3445" s="5">
        <v>2017</v>
      </c>
      <c r="B3445" s="6">
        <v>34035</v>
      </c>
      <c r="C3445" s="6">
        <v>2267002060</v>
      </c>
      <c r="D3445" s="12" t="s">
        <v>50</v>
      </c>
      <c r="E3445" s="12" t="s">
        <v>14</v>
      </c>
      <c r="F3445" s="12" t="s">
        <v>81</v>
      </c>
      <c r="G3445" s="6">
        <v>0</v>
      </c>
      <c r="H3445" s="6">
        <v>0.17416571487333332</v>
      </c>
      <c r="I3445" s="6">
        <v>1.9180194000000001E-3</v>
      </c>
      <c r="J3445" s="6">
        <v>1.1390536666666669E-5</v>
      </c>
      <c r="K3445" s="20">
        <v>3.501671433333334E-4</v>
      </c>
      <c r="L3445" s="6">
        <v>1.8004396666666665E-5</v>
      </c>
      <c r="M3445" s="6">
        <v>1.8004396666666665E-5</v>
      </c>
      <c r="N3445" s="6">
        <v>1.1023100000000001E-6</v>
      </c>
      <c r="O3445" s="9">
        <v>4.9236513333333334E-5</v>
      </c>
    </row>
    <row r="3446" spans="1:15" x14ac:dyDescent="0.35">
      <c r="A3446" s="5">
        <v>2017</v>
      </c>
      <c r="B3446" s="6">
        <v>34035</v>
      </c>
      <c r="C3446" s="6">
        <v>2267002066</v>
      </c>
      <c r="D3446" s="12" t="s">
        <v>51</v>
      </c>
      <c r="E3446" s="12" t="s">
        <v>14</v>
      </c>
      <c r="F3446" s="12" t="s">
        <v>81</v>
      </c>
      <c r="G3446" s="6">
        <v>0</v>
      </c>
      <c r="H3446" s="6">
        <v>1.8972224846666667E-2</v>
      </c>
      <c r="I3446" s="6">
        <v>1.8041140333333334E-4</v>
      </c>
      <c r="J3446" s="6">
        <v>1.1023100000000001E-6</v>
      </c>
      <c r="K3446" s="20">
        <v>3.3436736666666676E-5</v>
      </c>
      <c r="L3446" s="6">
        <v>2.2046200000000002E-6</v>
      </c>
      <c r="M3446" s="6">
        <v>2.2046200000000002E-6</v>
      </c>
      <c r="N3446" s="6">
        <v>0</v>
      </c>
      <c r="O3446" s="9">
        <v>4.4092400000000003E-6</v>
      </c>
    </row>
    <row r="3447" spans="1:15" x14ac:dyDescent="0.35">
      <c r="A3447" s="5">
        <v>2017</v>
      </c>
      <c r="B3447" s="6">
        <v>34035</v>
      </c>
      <c r="C3447" s="6">
        <v>2267002072</v>
      </c>
      <c r="D3447" s="12" t="s">
        <v>52</v>
      </c>
      <c r="E3447" s="12" t="s">
        <v>14</v>
      </c>
      <c r="F3447" s="12" t="s">
        <v>81</v>
      </c>
      <c r="G3447" s="6">
        <v>0</v>
      </c>
      <c r="H3447" s="6">
        <v>0.15024779249333334</v>
      </c>
      <c r="I3447" s="6">
        <v>4.2931300133333336E-3</v>
      </c>
      <c r="J3447" s="6">
        <v>4.0418033333333338E-5</v>
      </c>
      <c r="K3447" s="20">
        <v>8.5061588333333333E-4</v>
      </c>
      <c r="L3447" s="6">
        <v>1.4697466666666668E-5</v>
      </c>
      <c r="M3447" s="6">
        <v>1.4697466666666668E-5</v>
      </c>
      <c r="N3447" s="6">
        <v>1.1023100000000001E-6</v>
      </c>
      <c r="O3447" s="9">
        <v>1.7710447333333331E-4</v>
      </c>
    </row>
    <row r="3448" spans="1:15" x14ac:dyDescent="0.35">
      <c r="A3448" s="5">
        <v>2017</v>
      </c>
      <c r="B3448" s="6">
        <v>34035</v>
      </c>
      <c r="C3448" s="6">
        <v>2267002081</v>
      </c>
      <c r="D3448" s="12" t="s">
        <v>54</v>
      </c>
      <c r="E3448" s="12" t="s">
        <v>14</v>
      </c>
      <c r="F3448" s="12" t="s">
        <v>81</v>
      </c>
      <c r="G3448" s="6">
        <v>0</v>
      </c>
      <c r="H3448" s="6">
        <v>6.1632724156666673E-2</v>
      </c>
      <c r="I3448" s="6">
        <v>2.2002107599999998E-3</v>
      </c>
      <c r="J3448" s="6">
        <v>2.2046200000000002E-5</v>
      </c>
      <c r="K3448" s="20">
        <v>4.4129143666666665E-4</v>
      </c>
      <c r="L3448" s="6">
        <v>5.5115500000000006E-6</v>
      </c>
      <c r="M3448" s="6">
        <v>5.5115500000000006E-6</v>
      </c>
      <c r="N3448" s="6">
        <v>0</v>
      </c>
      <c r="O3448" s="9">
        <v>9.4798660000000001E-5</v>
      </c>
    </row>
    <row r="3449" spans="1:15" x14ac:dyDescent="0.35">
      <c r="A3449" s="5">
        <v>2017</v>
      </c>
      <c r="B3449" s="6">
        <v>34035</v>
      </c>
      <c r="C3449" s="6">
        <v>2267003010</v>
      </c>
      <c r="D3449" s="12" t="s">
        <v>55</v>
      </c>
      <c r="E3449" s="12" t="s">
        <v>21</v>
      </c>
      <c r="F3449" s="12" t="s">
        <v>81</v>
      </c>
      <c r="G3449" s="6">
        <v>0</v>
      </c>
      <c r="H3449" s="6">
        <v>0.62270153286000007</v>
      </c>
      <c r="I3449" s="6">
        <v>2.2158635620000002E-2</v>
      </c>
      <c r="J3449" s="6">
        <v>1.9621117999999999E-4</v>
      </c>
      <c r="K3449" s="20">
        <v>4.0035899200000008E-3</v>
      </c>
      <c r="L3449" s="6">
        <v>6.1361923333333346E-5</v>
      </c>
      <c r="M3449" s="6">
        <v>6.1361923333333346E-5</v>
      </c>
      <c r="N3449" s="6">
        <v>3.3069300000000005E-6</v>
      </c>
      <c r="O3449" s="9">
        <v>8.5575999666666661E-4</v>
      </c>
    </row>
    <row r="3450" spans="1:15" x14ac:dyDescent="0.35">
      <c r="A3450" s="5">
        <v>2017</v>
      </c>
      <c r="B3450" s="6">
        <v>34035</v>
      </c>
      <c r="C3450" s="6">
        <v>2267003020</v>
      </c>
      <c r="D3450" s="12" t="s">
        <v>56</v>
      </c>
      <c r="E3450" s="12" t="s">
        <v>21</v>
      </c>
      <c r="F3450" s="12" t="s">
        <v>81</v>
      </c>
      <c r="G3450" s="6">
        <v>0</v>
      </c>
      <c r="H3450" s="6">
        <v>58.936030033173324</v>
      </c>
      <c r="I3450" s="6">
        <v>0.74876133702333336</v>
      </c>
      <c r="J3450" s="6">
        <v>4.2119265099999992E-3</v>
      </c>
      <c r="K3450" s="20">
        <v>0.12392536456666668</v>
      </c>
      <c r="L3450" s="6">
        <v>6.1067973999999999E-3</v>
      </c>
      <c r="M3450" s="6">
        <v>6.1067973999999999E-3</v>
      </c>
      <c r="N3450" s="6">
        <v>2.8990752999999994E-4</v>
      </c>
      <c r="O3450" s="9">
        <v>1.8391674913333333E-2</v>
      </c>
    </row>
    <row r="3451" spans="1:15" x14ac:dyDescent="0.35">
      <c r="A3451" s="5">
        <v>2017</v>
      </c>
      <c r="B3451" s="6">
        <v>34035</v>
      </c>
      <c r="C3451" s="6">
        <v>2267003030</v>
      </c>
      <c r="D3451" s="12" t="s">
        <v>20</v>
      </c>
      <c r="E3451" s="12" t="s">
        <v>21</v>
      </c>
      <c r="F3451" s="12" t="s">
        <v>81</v>
      </c>
      <c r="G3451" s="6">
        <v>0</v>
      </c>
      <c r="H3451" s="6">
        <v>0.42872069342666669</v>
      </c>
      <c r="I3451" s="6">
        <v>4.5205733100000004E-3</v>
      </c>
      <c r="J3451" s="6">
        <v>2.4618256666666667E-5</v>
      </c>
      <c r="K3451" s="20">
        <v>8.0027706000000004E-4</v>
      </c>
      <c r="L3451" s="6">
        <v>4.482727333333334E-5</v>
      </c>
      <c r="M3451" s="6">
        <v>4.482727333333334E-5</v>
      </c>
      <c r="N3451" s="6">
        <v>2.2046200000000002E-6</v>
      </c>
      <c r="O3451" s="9">
        <v>1.0692407E-4</v>
      </c>
    </row>
    <row r="3452" spans="1:15" x14ac:dyDescent="0.35">
      <c r="A3452" s="5">
        <v>2017</v>
      </c>
      <c r="B3452" s="6">
        <v>34035</v>
      </c>
      <c r="C3452" s="6">
        <v>2267003040</v>
      </c>
      <c r="D3452" s="12" t="s">
        <v>82</v>
      </c>
      <c r="E3452" s="12" t="s">
        <v>21</v>
      </c>
      <c r="F3452" s="12" t="s">
        <v>81</v>
      </c>
      <c r="G3452" s="6">
        <v>0</v>
      </c>
      <c r="H3452" s="6">
        <v>0.12986938752333335</v>
      </c>
      <c r="I3452" s="6">
        <v>1.4668071733333332E-3</v>
      </c>
      <c r="J3452" s="6">
        <v>7.7161700000000004E-6</v>
      </c>
      <c r="K3452" s="20">
        <v>2.4948949666666671E-4</v>
      </c>
      <c r="L3452" s="6">
        <v>1.3595156666666667E-5</v>
      </c>
      <c r="M3452" s="6">
        <v>1.3595156666666667E-5</v>
      </c>
      <c r="N3452" s="6">
        <v>1.1023100000000001E-6</v>
      </c>
      <c r="O3452" s="9">
        <v>3.4539046666666668E-5</v>
      </c>
    </row>
    <row r="3453" spans="1:15" x14ac:dyDescent="0.35">
      <c r="A3453" s="5">
        <v>2017</v>
      </c>
      <c r="B3453" s="6">
        <v>34035</v>
      </c>
      <c r="C3453" s="6">
        <v>2267003050</v>
      </c>
      <c r="D3453" s="12" t="s">
        <v>83</v>
      </c>
      <c r="E3453" s="12" t="s">
        <v>21</v>
      </c>
      <c r="F3453" s="12" t="s">
        <v>81</v>
      </c>
      <c r="G3453" s="6">
        <v>0</v>
      </c>
      <c r="H3453" s="6">
        <v>3.3490382419999999E-2</v>
      </c>
      <c r="I3453" s="6">
        <v>1.1225190166666667E-3</v>
      </c>
      <c r="J3453" s="6">
        <v>8.8184800000000007E-6</v>
      </c>
      <c r="K3453" s="20">
        <v>1.8151371333333336E-4</v>
      </c>
      <c r="L3453" s="6">
        <v>3.3069300000000005E-6</v>
      </c>
      <c r="M3453" s="6">
        <v>3.3069300000000005E-6</v>
      </c>
      <c r="N3453" s="6">
        <v>0</v>
      </c>
      <c r="O3453" s="9">
        <v>3.8948286666666662E-5</v>
      </c>
    </row>
    <row r="3454" spans="1:15" x14ac:dyDescent="0.35">
      <c r="A3454" s="5">
        <v>2017</v>
      </c>
      <c r="B3454" s="6">
        <v>34035</v>
      </c>
      <c r="C3454" s="6">
        <v>2267003070</v>
      </c>
      <c r="D3454" s="12" t="s">
        <v>59</v>
      </c>
      <c r="E3454" s="12" t="s">
        <v>21</v>
      </c>
      <c r="F3454" s="12" t="s">
        <v>81</v>
      </c>
      <c r="G3454" s="6">
        <v>0</v>
      </c>
      <c r="H3454" s="6">
        <v>0.26013560664666668</v>
      </c>
      <c r="I3454" s="6">
        <v>2.2714934733333333E-3</v>
      </c>
      <c r="J3454" s="6">
        <v>1.212541E-5</v>
      </c>
      <c r="K3454" s="20">
        <v>4.3908681666666674E-4</v>
      </c>
      <c r="L3454" s="6">
        <v>2.7557749999999995E-5</v>
      </c>
      <c r="M3454" s="6">
        <v>2.7557749999999995E-5</v>
      </c>
      <c r="N3454" s="6">
        <v>1.1023100000000001E-6</v>
      </c>
      <c r="O3454" s="9">
        <v>5.2543443333333337E-5</v>
      </c>
    </row>
    <row r="3455" spans="1:15" x14ac:dyDescent="0.35">
      <c r="A3455" s="5">
        <v>2017</v>
      </c>
      <c r="B3455" s="6">
        <v>34035</v>
      </c>
      <c r="C3455" s="6">
        <v>2267004066</v>
      </c>
      <c r="D3455" s="12" t="s">
        <v>65</v>
      </c>
      <c r="E3455" s="12" t="s">
        <v>25</v>
      </c>
      <c r="F3455" s="12" t="s">
        <v>81</v>
      </c>
      <c r="G3455" s="6">
        <v>0</v>
      </c>
      <c r="H3455" s="6">
        <v>1.8904870031299998</v>
      </c>
      <c r="I3455" s="6">
        <v>2.2836188833333337E-2</v>
      </c>
      <c r="J3455" s="6">
        <v>1.2492846666666666E-4</v>
      </c>
      <c r="K3455" s="20">
        <v>3.7838627933333333E-3</v>
      </c>
      <c r="L3455" s="6">
        <v>1.9841580000000002E-4</v>
      </c>
      <c r="M3455" s="6">
        <v>1.9841580000000002E-4</v>
      </c>
      <c r="N3455" s="6">
        <v>9.185916666666668E-6</v>
      </c>
      <c r="O3455" s="9">
        <v>5.4417370333333331E-4</v>
      </c>
    </row>
    <row r="3456" spans="1:15" x14ac:dyDescent="0.35">
      <c r="A3456" s="5">
        <v>2017</v>
      </c>
      <c r="B3456" s="6">
        <v>34035</v>
      </c>
      <c r="C3456" s="6">
        <v>2267005055</v>
      </c>
      <c r="D3456" s="12" t="s">
        <v>73</v>
      </c>
      <c r="E3456" s="12" t="s">
        <v>32</v>
      </c>
      <c r="F3456" s="12" t="s">
        <v>81</v>
      </c>
      <c r="G3456" s="6">
        <v>0</v>
      </c>
      <c r="H3456" s="6">
        <v>1.3631900333333335E-4</v>
      </c>
      <c r="I3456" s="6">
        <v>6.9812966666666665E-6</v>
      </c>
      <c r="J3456" s="6">
        <v>0</v>
      </c>
      <c r="K3456" s="20">
        <v>1.4697466666666668E-6</v>
      </c>
      <c r="L3456" s="6">
        <v>0</v>
      </c>
      <c r="M3456" s="6">
        <v>0</v>
      </c>
      <c r="N3456" s="6">
        <v>0</v>
      </c>
      <c r="O3456" s="9">
        <v>0</v>
      </c>
    </row>
    <row r="3457" spans="1:15" x14ac:dyDescent="0.35">
      <c r="A3457" s="5">
        <v>2017</v>
      </c>
      <c r="B3457" s="6">
        <v>34035</v>
      </c>
      <c r="C3457" s="6">
        <v>2267006005</v>
      </c>
      <c r="D3457" s="12" t="s">
        <v>33</v>
      </c>
      <c r="E3457" s="12" t="s">
        <v>34</v>
      </c>
      <c r="F3457" s="12" t="s">
        <v>81</v>
      </c>
      <c r="G3457" s="6">
        <v>0</v>
      </c>
      <c r="H3457" s="6">
        <v>1.3524311202966668</v>
      </c>
      <c r="I3457" s="6">
        <v>5.2872299150000003E-2</v>
      </c>
      <c r="J3457" s="6">
        <v>6.2500977000000001E-4</v>
      </c>
      <c r="K3457" s="20">
        <v>1.5883552226666667E-2</v>
      </c>
      <c r="L3457" s="6">
        <v>1.2492846666666666E-4</v>
      </c>
      <c r="M3457" s="6">
        <v>1.2492846666666666E-4</v>
      </c>
      <c r="N3457" s="6">
        <v>6.6138600000000009E-6</v>
      </c>
      <c r="O3457" s="9">
        <v>2.7285846866666667E-3</v>
      </c>
    </row>
    <row r="3458" spans="1:15" x14ac:dyDescent="0.35">
      <c r="A3458" s="5">
        <v>2017</v>
      </c>
      <c r="B3458" s="6">
        <v>34035</v>
      </c>
      <c r="C3458" s="6">
        <v>2267006010</v>
      </c>
      <c r="D3458" s="12" t="s">
        <v>35</v>
      </c>
      <c r="E3458" s="12" t="s">
        <v>34</v>
      </c>
      <c r="F3458" s="12" t="s">
        <v>81</v>
      </c>
      <c r="G3458" s="6">
        <v>0</v>
      </c>
      <c r="H3458" s="6">
        <v>0.29352751603999999</v>
      </c>
      <c r="I3458" s="6">
        <v>7.3751887733333335E-3</v>
      </c>
      <c r="J3458" s="6">
        <v>7.1282713333333347E-5</v>
      </c>
      <c r="K3458" s="20">
        <v>1.8878895933333334E-3</v>
      </c>
      <c r="L3458" s="6">
        <v>2.9027496666666665E-5</v>
      </c>
      <c r="M3458" s="6">
        <v>2.9027496666666665E-5</v>
      </c>
      <c r="N3458" s="6">
        <v>1.1023100000000001E-6</v>
      </c>
      <c r="O3458" s="9">
        <v>3.1085142000000007E-4</v>
      </c>
    </row>
    <row r="3459" spans="1:15" x14ac:dyDescent="0.35">
      <c r="A3459" s="5">
        <v>2017</v>
      </c>
      <c r="B3459" s="6">
        <v>34035</v>
      </c>
      <c r="C3459" s="6">
        <v>2267006015</v>
      </c>
      <c r="D3459" s="12" t="s">
        <v>36</v>
      </c>
      <c r="E3459" s="12" t="s">
        <v>34</v>
      </c>
      <c r="F3459" s="12" t="s">
        <v>81</v>
      </c>
      <c r="G3459" s="6">
        <v>0</v>
      </c>
      <c r="H3459" s="6">
        <v>0.33916204772999997</v>
      </c>
      <c r="I3459" s="6">
        <v>5.8312199000000002E-3</v>
      </c>
      <c r="J3459" s="6">
        <v>3.5641356666666673E-5</v>
      </c>
      <c r="K3459" s="20">
        <v>1.0776917433333334E-3</v>
      </c>
      <c r="L3459" s="6">
        <v>3.4539046666666668E-5</v>
      </c>
      <c r="M3459" s="6">
        <v>3.4539046666666668E-5</v>
      </c>
      <c r="N3459" s="6">
        <v>1.4697466666666668E-6</v>
      </c>
      <c r="O3459" s="9">
        <v>1.5616058333333335E-4</v>
      </c>
    </row>
    <row r="3460" spans="1:15" x14ac:dyDescent="0.35">
      <c r="A3460" s="5">
        <v>2017</v>
      </c>
      <c r="B3460" s="6">
        <v>34035</v>
      </c>
      <c r="C3460" s="6">
        <v>2267006025</v>
      </c>
      <c r="D3460" s="12" t="s">
        <v>75</v>
      </c>
      <c r="E3460" s="12" t="s">
        <v>34</v>
      </c>
      <c r="F3460" s="12" t="s">
        <v>81</v>
      </c>
      <c r="G3460" s="6">
        <v>0</v>
      </c>
      <c r="H3460" s="6">
        <v>0.42286301808666665</v>
      </c>
      <c r="I3460" s="6">
        <v>8.5421676266666663E-3</v>
      </c>
      <c r="J3460" s="6">
        <v>5.9157303333333335E-5</v>
      </c>
      <c r="K3460" s="20">
        <v>1.3874408533333332E-3</v>
      </c>
      <c r="L3460" s="6">
        <v>4.3357526666666677E-5</v>
      </c>
      <c r="M3460" s="6">
        <v>4.3357526666666677E-5</v>
      </c>
      <c r="N3460" s="6">
        <v>2.2046200000000002E-6</v>
      </c>
      <c r="O3460" s="9">
        <v>2.5867541333333337E-4</v>
      </c>
    </row>
    <row r="3461" spans="1:15" x14ac:dyDescent="0.35">
      <c r="A3461" s="5">
        <v>2017</v>
      </c>
      <c r="B3461" s="6">
        <v>34035</v>
      </c>
      <c r="C3461" s="6">
        <v>2267006030</v>
      </c>
      <c r="D3461" s="12" t="s">
        <v>76</v>
      </c>
      <c r="E3461" s="12" t="s">
        <v>34</v>
      </c>
      <c r="F3461" s="12" t="s">
        <v>81</v>
      </c>
      <c r="G3461" s="6">
        <v>0</v>
      </c>
      <c r="H3461" s="6">
        <v>5.7577325666666665E-3</v>
      </c>
      <c r="I3461" s="6">
        <v>2.2634098666666667E-4</v>
      </c>
      <c r="J3461" s="6">
        <v>2.2046200000000002E-6</v>
      </c>
      <c r="K3461" s="20">
        <v>4.2255216666666665E-5</v>
      </c>
      <c r="L3461" s="6">
        <v>1.1023100000000001E-6</v>
      </c>
      <c r="M3461" s="6">
        <v>1.1023100000000001E-6</v>
      </c>
      <c r="N3461" s="6">
        <v>0</v>
      </c>
      <c r="O3461" s="9">
        <v>8.8184800000000007E-6</v>
      </c>
    </row>
    <row r="3462" spans="1:15" x14ac:dyDescent="0.35">
      <c r="A3462" s="5">
        <v>2017</v>
      </c>
      <c r="B3462" s="6">
        <v>34035</v>
      </c>
      <c r="C3462" s="6">
        <v>2267006035</v>
      </c>
      <c r="D3462" s="12" t="s">
        <v>37</v>
      </c>
      <c r="E3462" s="12" t="s">
        <v>34</v>
      </c>
      <c r="F3462" s="12" t="s">
        <v>81</v>
      </c>
      <c r="G3462" s="6">
        <v>0</v>
      </c>
      <c r="H3462" s="6">
        <v>5.3285665400000003E-3</v>
      </c>
      <c r="I3462" s="6">
        <v>8.0101193333333335E-5</v>
      </c>
      <c r="J3462" s="6">
        <v>0</v>
      </c>
      <c r="K3462" s="20">
        <v>1.5432340000000001E-5</v>
      </c>
      <c r="L3462" s="6">
        <v>3.6743666666666669E-7</v>
      </c>
      <c r="M3462" s="6">
        <v>3.6743666666666669E-7</v>
      </c>
      <c r="N3462" s="6">
        <v>0</v>
      </c>
      <c r="O3462" s="9">
        <v>2.2046200000000002E-6</v>
      </c>
    </row>
    <row r="3463" spans="1:15" x14ac:dyDescent="0.35">
      <c r="A3463" s="5">
        <v>2017</v>
      </c>
      <c r="B3463" s="6">
        <v>34035</v>
      </c>
      <c r="C3463" s="6">
        <v>2268002081</v>
      </c>
      <c r="D3463" s="12" t="s">
        <v>54</v>
      </c>
      <c r="E3463" s="12" t="s">
        <v>14</v>
      </c>
      <c r="F3463" s="12" t="s">
        <v>84</v>
      </c>
      <c r="G3463" s="6">
        <v>0</v>
      </c>
      <c r="H3463" s="6">
        <v>1.89487089E-3</v>
      </c>
      <c r="I3463" s="6">
        <v>8.2305813333333319E-5</v>
      </c>
      <c r="J3463" s="6">
        <v>5.9157303333333335E-5</v>
      </c>
      <c r="K3463" s="20">
        <v>1.6534650000000003E-5</v>
      </c>
      <c r="L3463" s="6">
        <v>0</v>
      </c>
      <c r="M3463" s="6">
        <v>0</v>
      </c>
      <c r="N3463" s="6">
        <v>0</v>
      </c>
      <c r="O3463" s="9">
        <v>1.2492846666666667E-5</v>
      </c>
    </row>
    <row r="3464" spans="1:15" x14ac:dyDescent="0.35">
      <c r="A3464" s="5">
        <v>2017</v>
      </c>
      <c r="B3464" s="6">
        <v>34035</v>
      </c>
      <c r="C3464" s="6">
        <v>2268003020</v>
      </c>
      <c r="D3464" s="12" t="s">
        <v>56</v>
      </c>
      <c r="E3464" s="12" t="s">
        <v>21</v>
      </c>
      <c r="F3464" s="12" t="s">
        <v>84</v>
      </c>
      <c r="G3464" s="6">
        <v>0</v>
      </c>
      <c r="H3464" s="6">
        <v>3.9552205572000001</v>
      </c>
      <c r="I3464" s="6">
        <v>5.8195721576666665E-2</v>
      </c>
      <c r="J3464" s="6">
        <v>2.450912797666667E-2</v>
      </c>
      <c r="K3464" s="20">
        <v>9.971128823333333E-3</v>
      </c>
      <c r="L3464" s="6">
        <v>4.7472817333333336E-4</v>
      </c>
      <c r="M3464" s="6">
        <v>4.7472817333333336E-4</v>
      </c>
      <c r="N3464" s="6">
        <v>2.241363666666667E-5</v>
      </c>
      <c r="O3464" s="9">
        <v>5.2977018600000002E-3</v>
      </c>
    </row>
    <row r="3465" spans="1:15" x14ac:dyDescent="0.35">
      <c r="A3465" s="5">
        <v>2017</v>
      </c>
      <c r="B3465" s="6">
        <v>34035</v>
      </c>
      <c r="C3465" s="6">
        <v>2268003030</v>
      </c>
      <c r="D3465" s="12" t="s">
        <v>20</v>
      </c>
      <c r="E3465" s="12" t="s">
        <v>21</v>
      </c>
      <c r="F3465" s="12" t="s">
        <v>84</v>
      </c>
      <c r="G3465" s="6">
        <v>0</v>
      </c>
      <c r="H3465" s="6">
        <v>5.1077371033333334E-3</v>
      </c>
      <c r="I3465" s="6">
        <v>7.348733333333333E-5</v>
      </c>
      <c r="J3465" s="6">
        <v>3.012980666666667E-5</v>
      </c>
      <c r="K3465" s="20">
        <v>1.2492846666666667E-5</v>
      </c>
      <c r="L3465" s="6">
        <v>1.1023100000000001E-6</v>
      </c>
      <c r="M3465" s="6">
        <v>1.1023100000000001E-6</v>
      </c>
      <c r="N3465" s="6">
        <v>0</v>
      </c>
      <c r="O3465" s="9">
        <v>6.6138600000000009E-6</v>
      </c>
    </row>
    <row r="3466" spans="1:15" x14ac:dyDescent="0.35">
      <c r="A3466" s="5">
        <v>2017</v>
      </c>
      <c r="B3466" s="6">
        <v>34035</v>
      </c>
      <c r="C3466" s="6">
        <v>2268003040</v>
      </c>
      <c r="D3466" s="12" t="s">
        <v>85</v>
      </c>
      <c r="E3466" s="12" t="s">
        <v>21</v>
      </c>
      <c r="F3466" s="12" t="s">
        <v>84</v>
      </c>
      <c r="G3466" s="6">
        <v>0</v>
      </c>
      <c r="H3466" s="6">
        <v>2.7829653133333333E-3</v>
      </c>
      <c r="I3466" s="6">
        <v>3.7845976666666671E-5</v>
      </c>
      <c r="J3466" s="6">
        <v>1.5432340000000001E-5</v>
      </c>
      <c r="K3466" s="20">
        <v>6.6138600000000009E-6</v>
      </c>
      <c r="L3466" s="6">
        <v>0</v>
      </c>
      <c r="M3466" s="6">
        <v>0</v>
      </c>
      <c r="N3466" s="6">
        <v>0</v>
      </c>
      <c r="O3466" s="9">
        <v>3.3069300000000005E-6</v>
      </c>
    </row>
    <row r="3467" spans="1:15" x14ac:dyDescent="0.35">
      <c r="A3467" s="5">
        <v>2017</v>
      </c>
      <c r="B3467" s="6">
        <v>34035</v>
      </c>
      <c r="C3467" s="6">
        <v>2268003060</v>
      </c>
      <c r="D3467" s="12" t="s">
        <v>58</v>
      </c>
      <c r="E3467" s="12" t="s">
        <v>21</v>
      </c>
      <c r="F3467" s="12" t="s">
        <v>84</v>
      </c>
      <c r="G3467" s="6">
        <v>0</v>
      </c>
      <c r="H3467" s="6">
        <v>5.2543443333333342E-3</v>
      </c>
      <c r="I3467" s="6">
        <v>7.2385023333333318E-5</v>
      </c>
      <c r="J3467" s="6">
        <v>3.2334426666666671E-5</v>
      </c>
      <c r="K3467" s="20">
        <v>1.3227720000000002E-5</v>
      </c>
      <c r="L3467" s="6">
        <v>1.1023100000000001E-6</v>
      </c>
      <c r="M3467" s="6">
        <v>1.1023100000000001E-6</v>
      </c>
      <c r="N3467" s="6">
        <v>0</v>
      </c>
      <c r="O3467" s="9">
        <v>6.9812966666666665E-6</v>
      </c>
    </row>
    <row r="3468" spans="1:15" x14ac:dyDescent="0.35">
      <c r="A3468" s="5">
        <v>2017</v>
      </c>
      <c r="B3468" s="6">
        <v>34035</v>
      </c>
      <c r="C3468" s="6">
        <v>2268003070</v>
      </c>
      <c r="D3468" s="12" t="s">
        <v>59</v>
      </c>
      <c r="E3468" s="12" t="s">
        <v>21</v>
      </c>
      <c r="F3468" s="12" t="s">
        <v>84</v>
      </c>
      <c r="G3468" s="6">
        <v>0</v>
      </c>
      <c r="H3468" s="6">
        <v>1.6304634646666667E-2</v>
      </c>
      <c r="I3468" s="6">
        <v>1.6387675333333332E-4</v>
      </c>
      <c r="J3468" s="6">
        <v>6.6873473333333352E-5</v>
      </c>
      <c r="K3468" s="20">
        <v>3.3436736666666676E-5</v>
      </c>
      <c r="L3468" s="6">
        <v>2.2046200000000002E-6</v>
      </c>
      <c r="M3468" s="6">
        <v>2.2046200000000002E-6</v>
      </c>
      <c r="N3468" s="6">
        <v>0</v>
      </c>
      <c r="O3468" s="9">
        <v>1.433003E-5</v>
      </c>
    </row>
    <row r="3469" spans="1:15" x14ac:dyDescent="0.35">
      <c r="A3469" s="5">
        <v>2017</v>
      </c>
      <c r="B3469" s="6">
        <v>34035</v>
      </c>
      <c r="C3469" s="6">
        <v>2268005055</v>
      </c>
      <c r="D3469" s="12" t="s">
        <v>73</v>
      </c>
      <c r="E3469" s="12" t="s">
        <v>32</v>
      </c>
      <c r="F3469" s="12" t="s">
        <v>84</v>
      </c>
      <c r="G3469" s="6">
        <v>0</v>
      </c>
      <c r="H3469" s="6">
        <v>1.5469083666666666E-4</v>
      </c>
      <c r="I3469" s="6">
        <v>9.9207900000000009E-6</v>
      </c>
      <c r="J3469" s="6">
        <v>8.8184800000000007E-6</v>
      </c>
      <c r="K3469" s="20">
        <v>2.2046200000000002E-6</v>
      </c>
      <c r="L3469" s="6">
        <v>0</v>
      </c>
      <c r="M3469" s="6">
        <v>0</v>
      </c>
      <c r="N3469" s="6">
        <v>0</v>
      </c>
      <c r="O3469" s="9">
        <v>2.2046200000000002E-6</v>
      </c>
    </row>
    <row r="3470" spans="1:15" x14ac:dyDescent="0.35">
      <c r="A3470" s="5">
        <v>2017</v>
      </c>
      <c r="B3470" s="6">
        <v>34035</v>
      </c>
      <c r="C3470" s="6">
        <v>2268006005</v>
      </c>
      <c r="D3470" s="12" t="s">
        <v>33</v>
      </c>
      <c r="E3470" s="12" t="s">
        <v>34</v>
      </c>
      <c r="F3470" s="12" t="s">
        <v>84</v>
      </c>
      <c r="G3470" s="6">
        <v>0</v>
      </c>
      <c r="H3470" s="6">
        <v>0.40327937862666668</v>
      </c>
      <c r="I3470" s="6">
        <v>2.0566899980000001E-2</v>
      </c>
      <c r="J3470" s="6">
        <v>1.7893063356666666E-2</v>
      </c>
      <c r="K3470" s="20">
        <v>6.32174785E-3</v>
      </c>
      <c r="L3470" s="6">
        <v>4.5929583333333331E-5</v>
      </c>
      <c r="M3470" s="6">
        <v>4.5929583333333331E-5</v>
      </c>
      <c r="N3470" s="6">
        <v>2.2046200000000002E-6</v>
      </c>
      <c r="O3470" s="9">
        <v>3.8676383533333331E-3</v>
      </c>
    </row>
    <row r="3471" spans="1:15" x14ac:dyDescent="0.35">
      <c r="A3471" s="5">
        <v>2017</v>
      </c>
      <c r="B3471" s="6">
        <v>34035</v>
      </c>
      <c r="C3471" s="6">
        <v>2268006010</v>
      </c>
      <c r="D3471" s="12" t="s">
        <v>35</v>
      </c>
      <c r="E3471" s="12" t="s">
        <v>34</v>
      </c>
      <c r="F3471" s="12" t="s">
        <v>84</v>
      </c>
      <c r="G3471" s="6">
        <v>0</v>
      </c>
      <c r="H3471" s="6">
        <v>2.0070860479999997E-2</v>
      </c>
      <c r="I3471" s="6">
        <v>7.3340358666666662E-4</v>
      </c>
      <c r="J3471" s="6">
        <v>5.5188987333333335E-4</v>
      </c>
      <c r="K3471" s="20">
        <v>1.9951811E-4</v>
      </c>
      <c r="L3471" s="6">
        <v>2.2046200000000002E-6</v>
      </c>
      <c r="M3471" s="6">
        <v>2.2046200000000002E-6</v>
      </c>
      <c r="N3471" s="6">
        <v>0</v>
      </c>
      <c r="O3471" s="9">
        <v>1.1941691666666667E-4</v>
      </c>
    </row>
    <row r="3472" spans="1:15" x14ac:dyDescent="0.35">
      <c r="A3472" s="5">
        <v>2017</v>
      </c>
      <c r="B3472" s="6">
        <v>34035</v>
      </c>
      <c r="C3472" s="6">
        <v>2268006015</v>
      </c>
      <c r="D3472" s="12" t="s">
        <v>36</v>
      </c>
      <c r="E3472" s="12" t="s">
        <v>34</v>
      </c>
      <c r="F3472" s="12" t="s">
        <v>84</v>
      </c>
      <c r="G3472" s="6">
        <v>0</v>
      </c>
      <c r="H3472" s="6">
        <v>2.7423635616666667E-2</v>
      </c>
      <c r="I3472" s="6">
        <v>5.673222133333333E-4</v>
      </c>
      <c r="J3472" s="6">
        <v>2.5720566666666663E-4</v>
      </c>
      <c r="K3472" s="20">
        <v>1.0692407E-4</v>
      </c>
      <c r="L3472" s="6">
        <v>3.3069300000000005E-6</v>
      </c>
      <c r="M3472" s="6">
        <v>3.3069300000000005E-6</v>
      </c>
      <c r="N3472" s="6">
        <v>0</v>
      </c>
      <c r="O3472" s="9">
        <v>5.5850373333333332E-5</v>
      </c>
    </row>
    <row r="3473" spans="1:15" x14ac:dyDescent="0.35">
      <c r="A3473" s="5">
        <v>2017</v>
      </c>
      <c r="B3473" s="6">
        <v>34035</v>
      </c>
      <c r="C3473" s="6">
        <v>2268006020</v>
      </c>
      <c r="D3473" s="12" t="s">
        <v>86</v>
      </c>
      <c r="E3473" s="12" t="s">
        <v>34</v>
      </c>
      <c r="F3473" s="12" t="s">
        <v>84</v>
      </c>
      <c r="G3473" s="6">
        <v>0</v>
      </c>
      <c r="H3473" s="6">
        <v>0.9952418948266667</v>
      </c>
      <c r="I3473" s="6">
        <v>1.1114224293333334E-2</v>
      </c>
      <c r="J3473" s="6">
        <v>4.7557327766666662E-3</v>
      </c>
      <c r="K3473" s="20">
        <v>2.1333372866666664E-3</v>
      </c>
      <c r="L3473" s="6">
        <v>1.3154232666666668E-4</v>
      </c>
      <c r="M3473" s="6">
        <v>1.3154232666666668E-4</v>
      </c>
      <c r="N3473" s="6">
        <v>5.5115500000000006E-6</v>
      </c>
      <c r="O3473" s="9">
        <v>1.0277203566666667E-3</v>
      </c>
    </row>
    <row r="3474" spans="1:15" x14ac:dyDescent="0.35">
      <c r="A3474" s="5">
        <v>2017</v>
      </c>
      <c r="B3474" s="6">
        <v>34035</v>
      </c>
      <c r="C3474" s="6">
        <v>2270001060</v>
      </c>
      <c r="D3474" s="12" t="s">
        <v>87</v>
      </c>
      <c r="E3474" s="12" t="s">
        <v>9</v>
      </c>
      <c r="F3474" s="12" t="s">
        <v>88</v>
      </c>
      <c r="G3474" s="6">
        <v>2.2046200000000002E-6</v>
      </c>
      <c r="H3474" s="6">
        <v>0.30872249195333329</v>
      </c>
      <c r="I3474" s="6">
        <v>2.29721404E-3</v>
      </c>
      <c r="J3474" s="6">
        <v>1.2492846666666667E-5</v>
      </c>
      <c r="K3474" s="20">
        <v>2.4787277533333332E-3</v>
      </c>
      <c r="L3474" s="6">
        <v>3.3877660666666666E-4</v>
      </c>
      <c r="M3474" s="6">
        <v>3.2885581666666666E-4</v>
      </c>
      <c r="N3474" s="6">
        <v>1.1023100000000001E-6</v>
      </c>
      <c r="O3474" s="9">
        <v>5.9965664000000011E-4</v>
      </c>
    </row>
    <row r="3475" spans="1:15" x14ac:dyDescent="0.35">
      <c r="A3475" s="5">
        <v>2017</v>
      </c>
      <c r="B3475" s="6">
        <v>34035</v>
      </c>
      <c r="C3475" s="6">
        <v>2270002003</v>
      </c>
      <c r="D3475" s="12" t="s">
        <v>42</v>
      </c>
      <c r="E3475" s="12" t="s">
        <v>14</v>
      </c>
      <c r="F3475" s="12" t="s">
        <v>88</v>
      </c>
      <c r="G3475" s="6">
        <v>4.3357526666666677E-5</v>
      </c>
      <c r="H3475" s="6">
        <v>5.3152065427999995</v>
      </c>
      <c r="I3475" s="6">
        <v>7.1010810199999995E-3</v>
      </c>
      <c r="J3475" s="6">
        <v>9.4798660000000001E-5</v>
      </c>
      <c r="K3475" s="20">
        <v>1.8901677006666669E-2</v>
      </c>
      <c r="L3475" s="6">
        <v>1.2661867533333333E-3</v>
      </c>
      <c r="M3475" s="6">
        <v>1.2283407766666666E-3</v>
      </c>
      <c r="N3475" s="6">
        <v>1.6534650000000003E-5</v>
      </c>
      <c r="O3475" s="9">
        <v>1.0821009833333333E-3</v>
      </c>
    </row>
    <row r="3476" spans="1:15" x14ac:dyDescent="0.35">
      <c r="A3476" s="5">
        <v>2017</v>
      </c>
      <c r="B3476" s="6">
        <v>34035</v>
      </c>
      <c r="C3476" s="6">
        <v>2270002006</v>
      </c>
      <c r="D3476" s="12" t="s">
        <v>13</v>
      </c>
      <c r="E3476" s="12" t="s">
        <v>14</v>
      </c>
      <c r="F3476" s="12" t="s">
        <v>88</v>
      </c>
      <c r="G3476" s="6">
        <v>0</v>
      </c>
      <c r="H3476" s="6">
        <v>8.6656263466666685E-3</v>
      </c>
      <c r="I3476" s="6">
        <v>4.0050596666666668E-5</v>
      </c>
      <c r="J3476" s="6">
        <v>1.1023100000000001E-6</v>
      </c>
      <c r="K3476" s="20">
        <v>6.577116333333334E-5</v>
      </c>
      <c r="L3476" s="6">
        <v>4.4092400000000003E-6</v>
      </c>
      <c r="M3476" s="6">
        <v>4.4092400000000003E-6</v>
      </c>
      <c r="N3476" s="6">
        <v>0</v>
      </c>
      <c r="O3476" s="9">
        <v>1.212541E-5</v>
      </c>
    </row>
    <row r="3477" spans="1:15" x14ac:dyDescent="0.35">
      <c r="A3477" s="5">
        <v>2017</v>
      </c>
      <c r="B3477" s="6">
        <v>34035</v>
      </c>
      <c r="C3477" s="6">
        <v>2270002009</v>
      </c>
      <c r="D3477" s="12" t="s">
        <v>15</v>
      </c>
      <c r="E3477" s="12" t="s">
        <v>14</v>
      </c>
      <c r="F3477" s="12" t="s">
        <v>88</v>
      </c>
      <c r="G3477" s="6">
        <v>1.1023100000000001E-6</v>
      </c>
      <c r="H3477" s="6">
        <v>0.14270688978333335</v>
      </c>
      <c r="I3477" s="6">
        <v>5.7503838333333333E-4</v>
      </c>
      <c r="J3477" s="6">
        <v>1.3227720000000002E-5</v>
      </c>
      <c r="K3477" s="20">
        <v>1.0365388366666665E-3</v>
      </c>
      <c r="L3477" s="6">
        <v>6.3566543333333329E-5</v>
      </c>
      <c r="M3477" s="6">
        <v>6.1361923333333346E-5</v>
      </c>
      <c r="N3477" s="6">
        <v>0</v>
      </c>
      <c r="O3477" s="9">
        <v>1.6828599333333335E-4</v>
      </c>
    </row>
    <row r="3478" spans="1:15" x14ac:dyDescent="0.35">
      <c r="A3478" s="5">
        <v>2017</v>
      </c>
      <c r="B3478" s="6">
        <v>34035</v>
      </c>
      <c r="C3478" s="6">
        <v>2270002015</v>
      </c>
      <c r="D3478" s="12" t="s">
        <v>43</v>
      </c>
      <c r="E3478" s="12" t="s">
        <v>14</v>
      </c>
      <c r="F3478" s="12" t="s">
        <v>88</v>
      </c>
      <c r="G3478" s="6">
        <v>1.0802638E-4</v>
      </c>
      <c r="H3478" s="6">
        <v>13.310821681153334</v>
      </c>
      <c r="I3478" s="6">
        <v>2.1778338670000005E-2</v>
      </c>
      <c r="J3478" s="6">
        <v>2.5977772333333338E-4</v>
      </c>
      <c r="K3478" s="20">
        <v>5.2361929619999997E-2</v>
      </c>
      <c r="L3478" s="6">
        <v>3.6879618233333334E-3</v>
      </c>
      <c r="M3478" s="6">
        <v>3.5777308233333333E-3</v>
      </c>
      <c r="N3478" s="6">
        <v>4.115290666666666E-5</v>
      </c>
      <c r="O3478" s="9">
        <v>3.1210070466666669E-3</v>
      </c>
    </row>
    <row r="3479" spans="1:15" x14ac:dyDescent="0.35">
      <c r="A3479" s="5">
        <v>2017</v>
      </c>
      <c r="B3479" s="6">
        <v>34035</v>
      </c>
      <c r="C3479" s="6">
        <v>2270002018</v>
      </c>
      <c r="D3479" s="12" t="s">
        <v>89</v>
      </c>
      <c r="E3479" s="12" t="s">
        <v>14</v>
      </c>
      <c r="F3479" s="12" t="s">
        <v>88</v>
      </c>
      <c r="G3479" s="6">
        <v>1.1721229666666667E-4</v>
      </c>
      <c r="H3479" s="6">
        <v>14.480801022306666</v>
      </c>
      <c r="I3479" s="6">
        <v>1.8596337136666669E-2</v>
      </c>
      <c r="J3479" s="6">
        <v>2.0613197000000002E-4</v>
      </c>
      <c r="K3479" s="20">
        <v>4.245436734E-2</v>
      </c>
      <c r="L3479" s="6">
        <v>2.42067276E-3</v>
      </c>
      <c r="M3479" s="6">
        <v>2.3482877366666666E-3</v>
      </c>
      <c r="N3479" s="6">
        <v>4.3724963333333327E-5</v>
      </c>
      <c r="O3479" s="9">
        <v>2.2913350533333332E-3</v>
      </c>
    </row>
    <row r="3480" spans="1:15" x14ac:dyDescent="0.35">
      <c r="A3480" s="5">
        <v>2017</v>
      </c>
      <c r="B3480" s="6">
        <v>34035</v>
      </c>
      <c r="C3480" s="6">
        <v>2270002021</v>
      </c>
      <c r="D3480" s="12" t="s">
        <v>16</v>
      </c>
      <c r="E3480" s="12" t="s">
        <v>14</v>
      </c>
      <c r="F3480" s="12" t="s">
        <v>88</v>
      </c>
      <c r="G3480" s="6">
        <v>6.6138600000000009E-6</v>
      </c>
      <c r="H3480" s="6">
        <v>0.80041301156666667</v>
      </c>
      <c r="I3480" s="6">
        <v>1.3253440566666668E-3</v>
      </c>
      <c r="J3480" s="6">
        <v>1.7636960000000001E-5</v>
      </c>
      <c r="K3480" s="20">
        <v>3.2944371533333329E-3</v>
      </c>
      <c r="L3480" s="6">
        <v>2.2744329666666665E-4</v>
      </c>
      <c r="M3480" s="6">
        <v>2.2046200000000002E-4</v>
      </c>
      <c r="N3480" s="6">
        <v>2.2046200000000002E-6</v>
      </c>
      <c r="O3480" s="9">
        <v>2.3295484666666666E-4</v>
      </c>
    </row>
    <row r="3481" spans="1:15" x14ac:dyDescent="0.35">
      <c r="A3481" s="5">
        <v>2017</v>
      </c>
      <c r="B3481" s="6">
        <v>34035</v>
      </c>
      <c r="C3481" s="6">
        <v>2270002024</v>
      </c>
      <c r="D3481" s="12" t="s">
        <v>44</v>
      </c>
      <c r="E3481" s="12" t="s">
        <v>14</v>
      </c>
      <c r="F3481" s="12" t="s">
        <v>88</v>
      </c>
      <c r="G3481" s="6">
        <v>3.6743666666666665E-6</v>
      </c>
      <c r="H3481" s="6">
        <v>0.47774666554999995</v>
      </c>
      <c r="I3481" s="6">
        <v>1.1533836966666666E-3</v>
      </c>
      <c r="J3481" s="6">
        <v>1.0288226666666667E-5</v>
      </c>
      <c r="K3481" s="20">
        <v>2.6315814066666665E-3</v>
      </c>
      <c r="L3481" s="6">
        <v>1.6056982333333334E-4</v>
      </c>
      <c r="M3481" s="6">
        <v>1.5579314666666665E-4</v>
      </c>
      <c r="N3481" s="6">
        <v>1.1023100000000001E-6</v>
      </c>
      <c r="O3481" s="9">
        <v>1.7269523333333337E-4</v>
      </c>
    </row>
    <row r="3482" spans="1:15" x14ac:dyDescent="0.35">
      <c r="A3482" s="5">
        <v>2017</v>
      </c>
      <c r="B3482" s="6">
        <v>34035</v>
      </c>
      <c r="C3482" s="6">
        <v>2270002027</v>
      </c>
      <c r="D3482" s="12" t="s">
        <v>17</v>
      </c>
      <c r="E3482" s="12" t="s">
        <v>14</v>
      </c>
      <c r="F3482" s="12" t="s">
        <v>88</v>
      </c>
      <c r="G3482" s="6">
        <v>1.212541E-5</v>
      </c>
      <c r="H3482" s="6">
        <v>1.4699645566099999</v>
      </c>
      <c r="I3482" s="6">
        <v>3.8518385766666669E-3</v>
      </c>
      <c r="J3482" s="6">
        <v>7.4589643333333329E-5</v>
      </c>
      <c r="K3482" s="20">
        <v>9.583115703333334E-3</v>
      </c>
      <c r="L3482" s="6">
        <v>5.0743003666666668E-4</v>
      </c>
      <c r="M3482" s="6">
        <v>4.9273257000000006E-4</v>
      </c>
      <c r="N3482" s="6">
        <v>5.5115500000000006E-6</v>
      </c>
      <c r="O3482" s="9">
        <v>9.8730232333333321E-4</v>
      </c>
    </row>
    <row r="3483" spans="1:15" x14ac:dyDescent="0.35">
      <c r="A3483" s="5">
        <v>2017</v>
      </c>
      <c r="B3483" s="6">
        <v>34035</v>
      </c>
      <c r="C3483" s="6">
        <v>2270002030</v>
      </c>
      <c r="D3483" s="12" t="s">
        <v>45</v>
      </c>
      <c r="E3483" s="12" t="s">
        <v>14</v>
      </c>
      <c r="F3483" s="12" t="s">
        <v>88</v>
      </c>
      <c r="G3483" s="6">
        <v>5.1073696666666667E-5</v>
      </c>
      <c r="H3483" s="6">
        <v>6.3045580604233331</v>
      </c>
      <c r="I3483" s="6">
        <v>1.3485293103333332E-2</v>
      </c>
      <c r="J3483" s="6">
        <v>1.5910007666666666E-4</v>
      </c>
      <c r="K3483" s="20">
        <v>3.1182880153333332E-2</v>
      </c>
      <c r="L3483" s="6">
        <v>2.0175947366666666E-3</v>
      </c>
      <c r="M3483" s="6">
        <v>1.9573351233333337E-3</v>
      </c>
      <c r="N3483" s="6">
        <v>1.9841580000000002E-5</v>
      </c>
      <c r="O3483" s="9">
        <v>2.1645694033333332E-3</v>
      </c>
    </row>
    <row r="3484" spans="1:15" x14ac:dyDescent="0.35">
      <c r="A3484" s="5">
        <v>2017</v>
      </c>
      <c r="B3484" s="6">
        <v>34035</v>
      </c>
      <c r="C3484" s="6">
        <v>2270002033</v>
      </c>
      <c r="D3484" s="12" t="s">
        <v>46</v>
      </c>
      <c r="E3484" s="12" t="s">
        <v>14</v>
      </c>
      <c r="F3484" s="12" t="s">
        <v>88</v>
      </c>
      <c r="G3484" s="6">
        <v>4.4459836666666669E-5</v>
      </c>
      <c r="H3484" s="6">
        <v>5.4277748074366672</v>
      </c>
      <c r="I3484" s="6">
        <v>1.0108917573333334E-2</v>
      </c>
      <c r="J3484" s="6">
        <v>9.3696350000000003E-5</v>
      </c>
      <c r="K3484" s="20">
        <v>3.6234399446666669E-2</v>
      </c>
      <c r="L3484" s="6">
        <v>1.8144022600000002E-3</v>
      </c>
      <c r="M3484" s="6">
        <v>1.7600216333333333E-3</v>
      </c>
      <c r="N3484" s="6">
        <v>1.7636960000000001E-5</v>
      </c>
      <c r="O3484" s="9">
        <v>2.4864439233333335E-3</v>
      </c>
    </row>
    <row r="3485" spans="1:15" x14ac:dyDescent="0.35">
      <c r="A3485" s="5">
        <v>2017</v>
      </c>
      <c r="B3485" s="6">
        <v>34035</v>
      </c>
      <c r="C3485" s="6">
        <v>2270002036</v>
      </c>
      <c r="D3485" s="12" t="s">
        <v>90</v>
      </c>
      <c r="E3485" s="12" t="s">
        <v>14</v>
      </c>
      <c r="F3485" s="12" t="s">
        <v>88</v>
      </c>
      <c r="G3485" s="6">
        <v>4.3798450666666667E-4</v>
      </c>
      <c r="H3485" s="6">
        <v>53.931480903813338</v>
      </c>
      <c r="I3485" s="6">
        <v>5.4588963256666671E-2</v>
      </c>
      <c r="J3485" s="6">
        <v>7.7455649333333331E-4</v>
      </c>
      <c r="K3485" s="20">
        <v>0.15053659771333336</v>
      </c>
      <c r="L3485" s="6">
        <v>1.0149335606666665E-2</v>
      </c>
      <c r="M3485" s="6">
        <v>9.8447306099999996E-3</v>
      </c>
      <c r="N3485" s="6">
        <v>1.5946751333333333E-4</v>
      </c>
      <c r="O3485" s="9">
        <v>7.990277753333332E-3</v>
      </c>
    </row>
    <row r="3486" spans="1:15" x14ac:dyDescent="0.35">
      <c r="A3486" s="5">
        <v>2017</v>
      </c>
      <c r="B3486" s="6">
        <v>34035</v>
      </c>
      <c r="C3486" s="6">
        <v>2270002039</v>
      </c>
      <c r="D3486" s="12" t="s">
        <v>18</v>
      </c>
      <c r="E3486" s="12" t="s">
        <v>14</v>
      </c>
      <c r="F3486" s="12" t="s">
        <v>88</v>
      </c>
      <c r="G3486" s="6">
        <v>3.3069300000000005E-6</v>
      </c>
      <c r="H3486" s="6">
        <v>0.44698670499999998</v>
      </c>
      <c r="I3486" s="6">
        <v>1.0674035166666667E-3</v>
      </c>
      <c r="J3486" s="6">
        <v>1.3595156666666667E-5</v>
      </c>
      <c r="K3486" s="20">
        <v>2.2850886299999999E-3</v>
      </c>
      <c r="L3486" s="6">
        <v>1.5946751333333333E-4</v>
      </c>
      <c r="M3486" s="6">
        <v>1.5469083666666666E-4</v>
      </c>
      <c r="N3486" s="6">
        <v>1.1023100000000001E-6</v>
      </c>
      <c r="O3486" s="9">
        <v>1.7600216333333335E-4</v>
      </c>
    </row>
    <row r="3487" spans="1:15" x14ac:dyDescent="0.35">
      <c r="A3487" s="5">
        <v>2017</v>
      </c>
      <c r="B3487" s="6">
        <v>34035</v>
      </c>
      <c r="C3487" s="6">
        <v>2270002042</v>
      </c>
      <c r="D3487" s="12" t="s">
        <v>47</v>
      </c>
      <c r="E3487" s="12" t="s">
        <v>14</v>
      </c>
      <c r="F3487" s="12" t="s">
        <v>88</v>
      </c>
      <c r="G3487" s="6">
        <v>2.2046200000000002E-6</v>
      </c>
      <c r="H3487" s="6">
        <v>0.21195473885666663</v>
      </c>
      <c r="I3487" s="6">
        <v>6.3640030666666663E-4</v>
      </c>
      <c r="J3487" s="6">
        <v>5.8789866666666671E-6</v>
      </c>
      <c r="K3487" s="20">
        <v>1.5413968166666668E-3</v>
      </c>
      <c r="L3487" s="6">
        <v>1.0141251999999999E-4</v>
      </c>
      <c r="M3487" s="6">
        <v>9.9207900000000009E-5</v>
      </c>
      <c r="N3487" s="6">
        <v>1.1023100000000001E-6</v>
      </c>
      <c r="O3487" s="9">
        <v>1.5799776666666665E-4</v>
      </c>
    </row>
    <row r="3488" spans="1:15" x14ac:dyDescent="0.35">
      <c r="A3488" s="5">
        <v>2017</v>
      </c>
      <c r="B3488" s="6">
        <v>34035</v>
      </c>
      <c r="C3488" s="6">
        <v>2270002045</v>
      </c>
      <c r="D3488" s="12" t="s">
        <v>48</v>
      </c>
      <c r="E3488" s="12" t="s">
        <v>14</v>
      </c>
      <c r="F3488" s="12" t="s">
        <v>88</v>
      </c>
      <c r="G3488" s="6">
        <v>1.0031021000000001E-4</v>
      </c>
      <c r="H3488" s="6">
        <v>12.323553161993333</v>
      </c>
      <c r="I3488" s="6">
        <v>1.1357099930000001E-2</v>
      </c>
      <c r="J3488" s="6">
        <v>1.9400655999999997E-4</v>
      </c>
      <c r="K3488" s="20">
        <v>4.6935257489999993E-2</v>
      </c>
      <c r="L3488" s="6">
        <v>1.9327168666666667E-3</v>
      </c>
      <c r="M3488" s="6">
        <v>1.8746618733333335E-3</v>
      </c>
      <c r="N3488" s="6">
        <v>3.7845976666666671E-5</v>
      </c>
      <c r="O3488" s="9">
        <v>2.5264945199999999E-3</v>
      </c>
    </row>
    <row r="3489" spans="1:15" x14ac:dyDescent="0.35">
      <c r="A3489" s="5">
        <v>2017</v>
      </c>
      <c r="B3489" s="6">
        <v>34035</v>
      </c>
      <c r="C3489" s="6">
        <v>2270002048</v>
      </c>
      <c r="D3489" s="12" t="s">
        <v>91</v>
      </c>
      <c r="E3489" s="12" t="s">
        <v>14</v>
      </c>
      <c r="F3489" s="12" t="s">
        <v>88</v>
      </c>
      <c r="G3489" s="6">
        <v>1.0912869000000001E-4</v>
      </c>
      <c r="H3489" s="6">
        <v>13.428127306733336</v>
      </c>
      <c r="I3489" s="6">
        <v>1.2969779460000002E-2</v>
      </c>
      <c r="J3489" s="6">
        <v>1.9951811E-4</v>
      </c>
      <c r="K3489" s="20">
        <v>3.6163116733333334E-2</v>
      </c>
      <c r="L3489" s="6">
        <v>2.464397723333333E-3</v>
      </c>
      <c r="M3489" s="6">
        <v>2.3905429533333336E-3</v>
      </c>
      <c r="N3489" s="6">
        <v>4.0050596666666668E-5</v>
      </c>
      <c r="O3489" s="9">
        <v>2.0708730533333334E-3</v>
      </c>
    </row>
    <row r="3490" spans="1:15" x14ac:dyDescent="0.35">
      <c r="A3490" s="5">
        <v>2017</v>
      </c>
      <c r="B3490" s="6">
        <v>34035</v>
      </c>
      <c r="C3490" s="6">
        <v>2270002051</v>
      </c>
      <c r="D3490" s="12" t="s">
        <v>92</v>
      </c>
      <c r="E3490" s="12" t="s">
        <v>14</v>
      </c>
      <c r="F3490" s="12" t="s">
        <v>88</v>
      </c>
      <c r="G3490" s="6">
        <v>3.7368309E-4</v>
      </c>
      <c r="H3490" s="6">
        <v>46.087516431146668</v>
      </c>
      <c r="I3490" s="6">
        <v>4.749229147666667E-2</v>
      </c>
      <c r="J3490" s="6">
        <v>7.1576662666666664E-4</v>
      </c>
      <c r="K3490" s="20">
        <v>0.18534534289333335</v>
      </c>
      <c r="L3490" s="6">
        <v>6.5760140233333333E-3</v>
      </c>
      <c r="M3490" s="6">
        <v>6.3787005333333334E-3</v>
      </c>
      <c r="N3490" s="6">
        <v>1.3705387666666669E-4</v>
      </c>
      <c r="O3490" s="9">
        <v>7.8466100166666667E-3</v>
      </c>
    </row>
    <row r="3491" spans="1:15" x14ac:dyDescent="0.35">
      <c r="A3491" s="5">
        <v>2017</v>
      </c>
      <c r="B3491" s="6">
        <v>34035</v>
      </c>
      <c r="C3491" s="6">
        <v>2270002054</v>
      </c>
      <c r="D3491" s="12" t="s">
        <v>19</v>
      </c>
      <c r="E3491" s="12" t="s">
        <v>14</v>
      </c>
      <c r="F3491" s="12" t="s">
        <v>88</v>
      </c>
      <c r="G3491" s="6">
        <v>1.7636960000000001E-5</v>
      </c>
      <c r="H3491" s="6">
        <v>2.1767870399366669</v>
      </c>
      <c r="I3491" s="6">
        <v>2.7138872200000003E-3</v>
      </c>
      <c r="J3491" s="6">
        <v>4.0050596666666668E-5</v>
      </c>
      <c r="K3491" s="20">
        <v>9.9898680933333331E-3</v>
      </c>
      <c r="L3491" s="6">
        <v>4.2365447666666667E-4</v>
      </c>
      <c r="M3491" s="6">
        <v>4.1042675666666675E-4</v>
      </c>
      <c r="N3491" s="6">
        <v>6.6138600000000009E-6</v>
      </c>
      <c r="O3491" s="9">
        <v>5.4270395666666663E-4</v>
      </c>
    </row>
    <row r="3492" spans="1:15" x14ac:dyDescent="0.35">
      <c r="A3492" s="5">
        <v>2017</v>
      </c>
      <c r="B3492" s="6">
        <v>34035</v>
      </c>
      <c r="C3492" s="6">
        <v>2270002057</v>
      </c>
      <c r="D3492" s="12" t="s">
        <v>49</v>
      </c>
      <c r="E3492" s="12" t="s">
        <v>14</v>
      </c>
      <c r="F3492" s="12" t="s">
        <v>88</v>
      </c>
      <c r="G3492" s="6">
        <v>1.4036080666666667E-4</v>
      </c>
      <c r="H3492" s="6">
        <v>17.267713340313335</v>
      </c>
      <c r="I3492" s="6">
        <v>3.5361369926666671E-2</v>
      </c>
      <c r="J3492" s="6">
        <v>3.0313525000000003E-4</v>
      </c>
      <c r="K3492" s="20">
        <v>7.2015749483333336E-2</v>
      </c>
      <c r="L3492" s="6">
        <v>5.9006654300000003E-3</v>
      </c>
      <c r="M3492" s="6">
        <v>5.7235609566666677E-3</v>
      </c>
      <c r="N3492" s="6">
        <v>5.2543443333333337E-5</v>
      </c>
      <c r="O3492" s="9">
        <v>4.302315929999999E-3</v>
      </c>
    </row>
    <row r="3493" spans="1:15" x14ac:dyDescent="0.35">
      <c r="A3493" s="5">
        <v>2017</v>
      </c>
      <c r="B3493" s="6">
        <v>34035</v>
      </c>
      <c r="C3493" s="6">
        <v>2270002060</v>
      </c>
      <c r="D3493" s="12" t="s">
        <v>50</v>
      </c>
      <c r="E3493" s="12" t="s">
        <v>14</v>
      </c>
      <c r="F3493" s="12" t="s">
        <v>88</v>
      </c>
      <c r="G3493" s="6">
        <v>4.7619792000000005E-4</v>
      </c>
      <c r="H3493" s="6">
        <v>58.713044478146664</v>
      </c>
      <c r="I3493" s="6">
        <v>8.1987980616666664E-2</v>
      </c>
      <c r="J3493" s="6">
        <v>9.3512631666666662E-4</v>
      </c>
      <c r="K3493" s="20">
        <v>0.23394251642666666</v>
      </c>
      <c r="L3493" s="6">
        <v>1.301607648E-2</v>
      </c>
      <c r="M3493" s="6">
        <v>1.2625858740000001E-2</v>
      </c>
      <c r="N3493" s="6">
        <v>1.8077884000000001E-4</v>
      </c>
      <c r="O3493" s="9">
        <v>1.2734987430000002E-2</v>
      </c>
    </row>
    <row r="3494" spans="1:15" x14ac:dyDescent="0.35">
      <c r="A3494" s="5">
        <v>2017</v>
      </c>
      <c r="B3494" s="6">
        <v>34035</v>
      </c>
      <c r="C3494" s="6">
        <v>2270002066</v>
      </c>
      <c r="D3494" s="12" t="s">
        <v>51</v>
      </c>
      <c r="E3494" s="12" t="s">
        <v>14</v>
      </c>
      <c r="F3494" s="12" t="s">
        <v>88</v>
      </c>
      <c r="G3494" s="6">
        <v>2.8990752999999994E-4</v>
      </c>
      <c r="H3494" s="6">
        <v>35.63924684532666</v>
      </c>
      <c r="I3494" s="6">
        <v>0.15794742784333335</v>
      </c>
      <c r="J3494" s="6">
        <v>1.1559557533333334E-3</v>
      </c>
      <c r="K3494" s="20">
        <v>0.20605627804666668</v>
      </c>
      <c r="L3494" s="6">
        <v>2.7330306703333331E-2</v>
      </c>
      <c r="M3494" s="6">
        <v>2.6510922936666671E-2</v>
      </c>
      <c r="N3494" s="6">
        <v>1.1500767666666667E-4</v>
      </c>
      <c r="O3494" s="9">
        <v>3.2780127343333333E-2</v>
      </c>
    </row>
    <row r="3495" spans="1:15" x14ac:dyDescent="0.35">
      <c r="A3495" s="5">
        <v>2017</v>
      </c>
      <c r="B3495" s="6">
        <v>34035</v>
      </c>
      <c r="C3495" s="6">
        <v>2270002069</v>
      </c>
      <c r="D3495" s="12" t="s">
        <v>93</v>
      </c>
      <c r="E3495" s="12" t="s">
        <v>14</v>
      </c>
      <c r="F3495" s="12" t="s">
        <v>88</v>
      </c>
      <c r="G3495" s="6">
        <v>4.3577988666666675E-4</v>
      </c>
      <c r="H3495" s="6">
        <v>53.71354392858666</v>
      </c>
      <c r="I3495" s="6">
        <v>6.6122432786666671E-2</v>
      </c>
      <c r="J3495" s="6">
        <v>7.9807244000000002E-4</v>
      </c>
      <c r="K3495" s="20">
        <v>0.17904821329999998</v>
      </c>
      <c r="L3495" s="6">
        <v>1.0450266236666665E-2</v>
      </c>
      <c r="M3495" s="6">
        <v>1.0136842759999999E-2</v>
      </c>
      <c r="N3495" s="6">
        <v>1.6167213333333335E-4</v>
      </c>
      <c r="O3495" s="9">
        <v>9.3086405133333324E-3</v>
      </c>
    </row>
    <row r="3496" spans="1:15" x14ac:dyDescent="0.35">
      <c r="A3496" s="5">
        <v>2017</v>
      </c>
      <c r="B3496" s="6">
        <v>34035</v>
      </c>
      <c r="C3496" s="6">
        <v>2270002072</v>
      </c>
      <c r="D3496" s="12" t="s">
        <v>52</v>
      </c>
      <c r="E3496" s="12" t="s">
        <v>14</v>
      </c>
      <c r="F3496" s="12" t="s">
        <v>88</v>
      </c>
      <c r="G3496" s="6">
        <v>1.9841580000000002E-4</v>
      </c>
      <c r="H3496" s="6">
        <v>24.44581202514</v>
      </c>
      <c r="I3496" s="6">
        <v>0.14114565138666665</v>
      </c>
      <c r="J3496" s="6">
        <v>8.7155977333333351E-4</v>
      </c>
      <c r="K3496" s="20">
        <v>0.15749805280000001</v>
      </c>
      <c r="L3496" s="6">
        <v>2.2156431000000001E-2</v>
      </c>
      <c r="M3496" s="6">
        <v>2.1492105506666664E-2</v>
      </c>
      <c r="N3496" s="6">
        <v>8.1570939999999991E-5</v>
      </c>
      <c r="O3496" s="9">
        <v>3.017904318E-2</v>
      </c>
    </row>
    <row r="3497" spans="1:15" x14ac:dyDescent="0.35">
      <c r="A3497" s="5">
        <v>2017</v>
      </c>
      <c r="B3497" s="6">
        <v>34035</v>
      </c>
      <c r="C3497" s="6">
        <v>2270002075</v>
      </c>
      <c r="D3497" s="12" t="s">
        <v>94</v>
      </c>
      <c r="E3497" s="12" t="s">
        <v>14</v>
      </c>
      <c r="F3497" s="12" t="s">
        <v>88</v>
      </c>
      <c r="G3497" s="6">
        <v>4.6664456666666666E-5</v>
      </c>
      <c r="H3497" s="6">
        <v>5.7674678011500005</v>
      </c>
      <c r="I3497" s="6">
        <v>8.9419387200000006E-3</v>
      </c>
      <c r="J3497" s="6">
        <v>8.7817363333333326E-5</v>
      </c>
      <c r="K3497" s="20">
        <v>2.7124174733333336E-2</v>
      </c>
      <c r="L3497" s="6">
        <v>1.1247236366666667E-3</v>
      </c>
      <c r="M3497" s="6">
        <v>1.0912869E-3</v>
      </c>
      <c r="N3497" s="6">
        <v>1.8004396666666665E-5</v>
      </c>
      <c r="O3497" s="9">
        <v>1.3319579166666668E-3</v>
      </c>
    </row>
    <row r="3498" spans="1:15" x14ac:dyDescent="0.35">
      <c r="A3498" s="5">
        <v>2017</v>
      </c>
      <c r="B3498" s="6">
        <v>34035</v>
      </c>
      <c r="C3498" s="6">
        <v>2270002078</v>
      </c>
      <c r="D3498" s="12" t="s">
        <v>53</v>
      </c>
      <c r="E3498" s="12" t="s">
        <v>14</v>
      </c>
      <c r="F3498" s="12" t="s">
        <v>88</v>
      </c>
      <c r="G3498" s="6">
        <v>1.1023100000000001E-6</v>
      </c>
      <c r="H3498" s="6">
        <v>7.5683869726666672E-2</v>
      </c>
      <c r="I3498" s="6">
        <v>4.4900760666666668E-4</v>
      </c>
      <c r="J3498" s="6">
        <v>3.3069300000000005E-6</v>
      </c>
      <c r="K3498" s="20">
        <v>5.0926721999999998E-4</v>
      </c>
      <c r="L3498" s="6">
        <v>6.9078093333333336E-5</v>
      </c>
      <c r="M3498" s="6">
        <v>6.6873473333333352E-5</v>
      </c>
      <c r="N3498" s="6">
        <v>0</v>
      </c>
      <c r="O3498" s="9">
        <v>1.0582176000000001E-4</v>
      </c>
    </row>
    <row r="3499" spans="1:15" x14ac:dyDescent="0.35">
      <c r="A3499" s="5">
        <v>2017</v>
      </c>
      <c r="B3499" s="6">
        <v>34035</v>
      </c>
      <c r="C3499" s="6">
        <v>2270002081</v>
      </c>
      <c r="D3499" s="12" t="s">
        <v>54</v>
      </c>
      <c r="E3499" s="12" t="s">
        <v>14</v>
      </c>
      <c r="F3499" s="12" t="s">
        <v>88</v>
      </c>
      <c r="G3499" s="6">
        <v>4.482727333333334E-5</v>
      </c>
      <c r="H3499" s="6">
        <v>5.535611590116666</v>
      </c>
      <c r="I3499" s="6">
        <v>1.083240037E-2</v>
      </c>
      <c r="J3499" s="6">
        <v>8.9287110000000009E-5</v>
      </c>
      <c r="K3499" s="20">
        <v>2.6735059303333333E-2</v>
      </c>
      <c r="L3499" s="6">
        <v>1.4756256533333331E-3</v>
      </c>
      <c r="M3499" s="6">
        <v>1.4311658166666667E-3</v>
      </c>
      <c r="N3499" s="6">
        <v>1.7636960000000001E-5</v>
      </c>
      <c r="O3499" s="9">
        <v>1.5035508400000001E-3</v>
      </c>
    </row>
    <row r="3500" spans="1:15" x14ac:dyDescent="0.35">
      <c r="A3500" s="5">
        <v>2017</v>
      </c>
      <c r="B3500" s="6">
        <v>34035</v>
      </c>
      <c r="C3500" s="6">
        <v>2270003010</v>
      </c>
      <c r="D3500" s="12" t="s">
        <v>55</v>
      </c>
      <c r="E3500" s="12" t="s">
        <v>21</v>
      </c>
      <c r="F3500" s="12" t="s">
        <v>88</v>
      </c>
      <c r="G3500" s="6">
        <v>8.083606666666666E-6</v>
      </c>
      <c r="H3500" s="6">
        <v>1.02501161356</v>
      </c>
      <c r="I3500" s="6">
        <v>7.8197871399999994E-3</v>
      </c>
      <c r="J3500" s="6">
        <v>4.2255216666666665E-5</v>
      </c>
      <c r="K3500" s="20">
        <v>7.9223019700000018E-3</v>
      </c>
      <c r="L3500" s="6">
        <v>1.1515465133333333E-3</v>
      </c>
      <c r="M3500" s="6">
        <v>1.11664003E-3</v>
      </c>
      <c r="N3500" s="6">
        <v>3.3069300000000005E-6</v>
      </c>
      <c r="O3500" s="9">
        <v>1.8713549433333335E-3</v>
      </c>
    </row>
    <row r="3501" spans="1:15" x14ac:dyDescent="0.35">
      <c r="A3501" s="5">
        <v>2017</v>
      </c>
      <c r="B3501" s="6">
        <v>34035</v>
      </c>
      <c r="C3501" s="6">
        <v>2270003020</v>
      </c>
      <c r="D3501" s="12" t="s">
        <v>56</v>
      </c>
      <c r="E3501" s="12" t="s">
        <v>21</v>
      </c>
      <c r="F3501" s="12" t="s">
        <v>88</v>
      </c>
      <c r="G3501" s="6">
        <v>1.2051922666666668E-4</v>
      </c>
      <c r="H3501" s="6">
        <v>14.866699911726668</v>
      </c>
      <c r="I3501" s="6">
        <v>1.8421437283333331E-2</v>
      </c>
      <c r="J3501" s="6">
        <v>2.1274583000000001E-4</v>
      </c>
      <c r="K3501" s="20">
        <v>4.7022339979999994E-2</v>
      </c>
      <c r="L3501" s="6">
        <v>2.7697375933333334E-3</v>
      </c>
      <c r="M3501" s="6">
        <v>2.6863294700000002E-3</v>
      </c>
      <c r="N3501" s="6">
        <v>4.2622653333333336E-5</v>
      </c>
      <c r="O3501" s="9">
        <v>1.9683582233333331E-3</v>
      </c>
    </row>
    <row r="3502" spans="1:15" x14ac:dyDescent="0.35">
      <c r="A3502" s="5">
        <v>2017</v>
      </c>
      <c r="B3502" s="6">
        <v>34035</v>
      </c>
      <c r="C3502" s="6">
        <v>2270003030</v>
      </c>
      <c r="D3502" s="12" t="s">
        <v>20</v>
      </c>
      <c r="E3502" s="12" t="s">
        <v>21</v>
      </c>
      <c r="F3502" s="12" t="s">
        <v>88</v>
      </c>
      <c r="G3502" s="6">
        <v>5.2543443333333337E-5</v>
      </c>
      <c r="H3502" s="6">
        <v>6.4925588681066664</v>
      </c>
      <c r="I3502" s="6">
        <v>7.499749803333333E-3</v>
      </c>
      <c r="J3502" s="6">
        <v>1.2272384666666669E-4</v>
      </c>
      <c r="K3502" s="20">
        <v>2.3797035716666668E-2</v>
      </c>
      <c r="L3502" s="6">
        <v>1.3775200633333335E-3</v>
      </c>
      <c r="M3502" s="6">
        <v>1.3363671566666666E-3</v>
      </c>
      <c r="N3502" s="6">
        <v>1.9841580000000002E-5</v>
      </c>
      <c r="O3502" s="9">
        <v>1.3955244600000001E-3</v>
      </c>
    </row>
    <row r="3503" spans="1:15" x14ac:dyDescent="0.35">
      <c r="A3503" s="5">
        <v>2017</v>
      </c>
      <c r="B3503" s="6">
        <v>34035</v>
      </c>
      <c r="C3503" s="6">
        <v>2270003040</v>
      </c>
      <c r="D3503" s="12" t="s">
        <v>22</v>
      </c>
      <c r="E3503" s="12" t="s">
        <v>21</v>
      </c>
      <c r="F3503" s="12" t="s">
        <v>88</v>
      </c>
      <c r="G3503" s="6">
        <v>5.3645753333333328E-5</v>
      </c>
      <c r="H3503" s="6">
        <v>6.5874457129066668</v>
      </c>
      <c r="I3503" s="6">
        <v>9.0995690500000007E-3</v>
      </c>
      <c r="J3503" s="6">
        <v>1.4256542666666669E-4</v>
      </c>
      <c r="K3503" s="20">
        <v>2.8978260153333334E-2</v>
      </c>
      <c r="L3503" s="6">
        <v>1.7019666400000001E-3</v>
      </c>
      <c r="M3503" s="6">
        <v>1.6516278166666665E-3</v>
      </c>
      <c r="N3503" s="6">
        <v>2.094389E-5</v>
      </c>
      <c r="O3503" s="9">
        <v>2.0205342299999996E-3</v>
      </c>
    </row>
    <row r="3504" spans="1:15" x14ac:dyDescent="0.35">
      <c r="A3504" s="5">
        <v>2017</v>
      </c>
      <c r="B3504" s="6">
        <v>34035</v>
      </c>
      <c r="C3504" s="6">
        <v>2270003050</v>
      </c>
      <c r="D3504" s="12" t="s">
        <v>57</v>
      </c>
      <c r="E3504" s="12" t="s">
        <v>21</v>
      </c>
      <c r="F3504" s="12" t="s">
        <v>88</v>
      </c>
      <c r="G3504" s="6">
        <v>2.2046200000000002E-6</v>
      </c>
      <c r="H3504" s="6">
        <v>0.2535911921766667</v>
      </c>
      <c r="I3504" s="6">
        <v>1.2628798233333333E-3</v>
      </c>
      <c r="J3504" s="6">
        <v>9.9207900000000009E-6</v>
      </c>
      <c r="K3504" s="20">
        <v>1.9507212633333333E-3</v>
      </c>
      <c r="L3504" s="6">
        <v>2.0980633666666665E-4</v>
      </c>
      <c r="M3504" s="6">
        <v>2.0392735E-4</v>
      </c>
      <c r="N3504" s="6">
        <v>1.1023100000000001E-6</v>
      </c>
      <c r="O3504" s="9">
        <v>3.3436736666666672E-4</v>
      </c>
    </row>
    <row r="3505" spans="1:15" x14ac:dyDescent="0.35">
      <c r="A3505" s="5">
        <v>2017</v>
      </c>
      <c r="B3505" s="6">
        <v>34035</v>
      </c>
      <c r="C3505" s="6">
        <v>2270003060</v>
      </c>
      <c r="D3505" s="12" t="s">
        <v>58</v>
      </c>
      <c r="E3505" s="12" t="s">
        <v>21</v>
      </c>
      <c r="F3505" s="12" t="s">
        <v>88</v>
      </c>
      <c r="G3505" s="6">
        <v>1.1574255000000002E-4</v>
      </c>
      <c r="H3505" s="6">
        <v>14.254910512993334</v>
      </c>
      <c r="I3505" s="6">
        <v>2.1487696266666665E-2</v>
      </c>
      <c r="J3505" s="6">
        <v>4.3357526666666668E-4</v>
      </c>
      <c r="K3505" s="20">
        <v>7.5382939096666671E-2</v>
      </c>
      <c r="L3505" s="6">
        <v>2.9659487733333331E-3</v>
      </c>
      <c r="M3505" s="6">
        <v>2.8777639733333338E-3</v>
      </c>
      <c r="N3505" s="6">
        <v>4.482727333333334E-5</v>
      </c>
      <c r="O3505" s="9">
        <v>4.3758032633333327E-3</v>
      </c>
    </row>
    <row r="3506" spans="1:15" x14ac:dyDescent="0.35">
      <c r="A3506" s="5">
        <v>2017</v>
      </c>
      <c r="B3506" s="6">
        <v>34035</v>
      </c>
      <c r="C3506" s="6">
        <v>2270003070</v>
      </c>
      <c r="D3506" s="12" t="s">
        <v>59</v>
      </c>
      <c r="E3506" s="12" t="s">
        <v>21</v>
      </c>
      <c r="F3506" s="12" t="s">
        <v>88</v>
      </c>
      <c r="G3506" s="6">
        <v>7.5691953333333341E-5</v>
      </c>
      <c r="H3506" s="6">
        <v>9.3633834325533343</v>
      </c>
      <c r="I3506" s="6">
        <v>8.1762007066666659E-3</v>
      </c>
      <c r="J3506" s="6">
        <v>1.1500767666666667E-4</v>
      </c>
      <c r="K3506" s="20">
        <v>2.1641284793333337E-2</v>
      </c>
      <c r="L3506" s="6">
        <v>1.4969369800000001E-3</v>
      </c>
      <c r="M3506" s="6">
        <v>1.4521097066666668E-3</v>
      </c>
      <c r="N3506" s="6">
        <v>2.6822876666666664E-5</v>
      </c>
      <c r="O3506" s="9">
        <v>1.1647742333333333E-3</v>
      </c>
    </row>
    <row r="3507" spans="1:15" x14ac:dyDescent="0.35">
      <c r="A3507" s="5">
        <v>2017</v>
      </c>
      <c r="B3507" s="6">
        <v>34035</v>
      </c>
      <c r="C3507" s="6">
        <v>2270004031</v>
      </c>
      <c r="D3507" s="12" t="s">
        <v>28</v>
      </c>
      <c r="E3507" s="12" t="s">
        <v>25</v>
      </c>
      <c r="F3507" s="12" t="s">
        <v>88</v>
      </c>
      <c r="G3507" s="6">
        <v>0</v>
      </c>
      <c r="H3507" s="6">
        <v>2.2182151566666666E-3</v>
      </c>
      <c r="I3507" s="6">
        <v>1.3227720000000002E-5</v>
      </c>
      <c r="J3507" s="6">
        <v>0</v>
      </c>
      <c r="K3507" s="20">
        <v>2.241363666666667E-5</v>
      </c>
      <c r="L3507" s="6">
        <v>2.2046200000000002E-6</v>
      </c>
      <c r="M3507" s="6">
        <v>2.2046200000000002E-6</v>
      </c>
      <c r="N3507" s="6">
        <v>0</v>
      </c>
      <c r="O3507" s="9">
        <v>3.3069300000000005E-6</v>
      </c>
    </row>
    <row r="3508" spans="1:15" x14ac:dyDescent="0.35">
      <c r="A3508" s="5">
        <v>2017</v>
      </c>
      <c r="B3508" s="6">
        <v>34035</v>
      </c>
      <c r="C3508" s="6">
        <v>2270004036</v>
      </c>
      <c r="D3508" s="12" t="s">
        <v>29</v>
      </c>
      <c r="E3508" s="12" t="s">
        <v>25</v>
      </c>
      <c r="F3508" s="12" t="s">
        <v>88</v>
      </c>
      <c r="G3508" s="6">
        <v>0</v>
      </c>
      <c r="H3508" s="6">
        <v>0</v>
      </c>
      <c r="I3508" s="6">
        <v>0</v>
      </c>
      <c r="J3508" s="6">
        <v>0</v>
      </c>
      <c r="K3508" s="20">
        <v>0</v>
      </c>
      <c r="L3508" s="6">
        <v>0</v>
      </c>
      <c r="M3508" s="6">
        <v>0</v>
      </c>
      <c r="N3508" s="6">
        <v>0</v>
      </c>
      <c r="O3508" s="9">
        <v>0</v>
      </c>
    </row>
    <row r="3509" spans="1:15" x14ac:dyDescent="0.35">
      <c r="A3509" s="5">
        <v>2017</v>
      </c>
      <c r="B3509" s="6">
        <v>34035</v>
      </c>
      <c r="C3509" s="6">
        <v>2270004046</v>
      </c>
      <c r="D3509" s="12" t="s">
        <v>62</v>
      </c>
      <c r="E3509" s="12" t="s">
        <v>25</v>
      </c>
      <c r="F3509" s="12" t="s">
        <v>88</v>
      </c>
      <c r="G3509" s="6">
        <v>1.3044001666666664E-4</v>
      </c>
      <c r="H3509" s="6">
        <v>16.097042483353334</v>
      </c>
      <c r="I3509" s="6">
        <v>4.966678167E-2</v>
      </c>
      <c r="J3509" s="6">
        <v>7.2972922000000013E-4</v>
      </c>
      <c r="K3509" s="20">
        <v>0.11566979754000001</v>
      </c>
      <c r="L3509" s="6">
        <v>8.061560466666666E-3</v>
      </c>
      <c r="M3509" s="6">
        <v>7.8197871399999994E-3</v>
      </c>
      <c r="N3509" s="6">
        <v>5.6585246666666667E-5</v>
      </c>
      <c r="O3509" s="9">
        <v>1.2317946813333333E-2</v>
      </c>
    </row>
    <row r="3510" spans="1:15" x14ac:dyDescent="0.35">
      <c r="A3510" s="5">
        <v>2017</v>
      </c>
      <c r="B3510" s="6">
        <v>34035</v>
      </c>
      <c r="C3510" s="6">
        <v>2270004056</v>
      </c>
      <c r="D3510" s="12" t="s">
        <v>64</v>
      </c>
      <c r="E3510" s="12" t="s">
        <v>25</v>
      </c>
      <c r="F3510" s="12" t="s">
        <v>88</v>
      </c>
      <c r="G3510" s="6">
        <v>2.6822876666666664E-5</v>
      </c>
      <c r="H3510" s="6">
        <v>3.3235010262299998</v>
      </c>
      <c r="I3510" s="6">
        <v>1.0465698576666668E-2</v>
      </c>
      <c r="J3510" s="6">
        <v>1.9033219333333334E-4</v>
      </c>
      <c r="K3510" s="20">
        <v>2.2864114019999996E-2</v>
      </c>
      <c r="L3510" s="6">
        <v>1.3484925666666665E-3</v>
      </c>
      <c r="M3510" s="6">
        <v>1.3084419700000001E-3</v>
      </c>
      <c r="N3510" s="6">
        <v>1.212541E-5</v>
      </c>
      <c r="O3510" s="9">
        <v>2.5643404966666666E-3</v>
      </c>
    </row>
    <row r="3511" spans="1:15" x14ac:dyDescent="0.35">
      <c r="A3511" s="5">
        <v>2017</v>
      </c>
      <c r="B3511" s="6">
        <v>34035</v>
      </c>
      <c r="C3511" s="6">
        <v>2270004066</v>
      </c>
      <c r="D3511" s="12" t="s">
        <v>65</v>
      </c>
      <c r="E3511" s="12" t="s">
        <v>25</v>
      </c>
      <c r="F3511" s="12" t="s">
        <v>88</v>
      </c>
      <c r="G3511" s="6">
        <v>1.7820678333333332E-4</v>
      </c>
      <c r="H3511" s="6">
        <v>21.899188589666664</v>
      </c>
      <c r="I3511" s="6">
        <v>6.6266100523333329E-2</v>
      </c>
      <c r="J3511" s="6">
        <v>4.4459836666666663E-4</v>
      </c>
      <c r="K3511" s="20">
        <v>0.18312198362333332</v>
      </c>
      <c r="L3511" s="6">
        <v>1.2083889656666666E-2</v>
      </c>
      <c r="M3511" s="6">
        <v>1.1720862229999999E-2</v>
      </c>
      <c r="N3511" s="6">
        <v>7.5691953333333341E-5</v>
      </c>
      <c r="O3511" s="9">
        <v>1.5580416976666666E-2</v>
      </c>
    </row>
    <row r="3512" spans="1:15" x14ac:dyDescent="0.35">
      <c r="A3512" s="5">
        <v>2017</v>
      </c>
      <c r="B3512" s="6">
        <v>34035</v>
      </c>
      <c r="C3512" s="6">
        <v>2270004071</v>
      </c>
      <c r="D3512" s="12" t="s">
        <v>30</v>
      </c>
      <c r="E3512" s="12" t="s">
        <v>25</v>
      </c>
      <c r="F3512" s="12" t="s">
        <v>88</v>
      </c>
      <c r="G3512" s="6">
        <v>2.094389E-5</v>
      </c>
      <c r="H3512" s="6">
        <v>2.5875312618833335</v>
      </c>
      <c r="I3512" s="6">
        <v>4.1619551233333333E-3</v>
      </c>
      <c r="J3512" s="6">
        <v>7.7161699999999997E-5</v>
      </c>
      <c r="K3512" s="20">
        <v>1.2605649723333334E-2</v>
      </c>
      <c r="L3512" s="6">
        <v>6.8894374999999995E-4</v>
      </c>
      <c r="M3512" s="6">
        <v>6.6873473333333344E-4</v>
      </c>
      <c r="N3512" s="6">
        <v>8.083606666666666E-6</v>
      </c>
      <c r="O3512" s="9">
        <v>8.6788540666666658E-4</v>
      </c>
    </row>
    <row r="3513" spans="1:15" x14ac:dyDescent="0.35">
      <c r="A3513" s="5">
        <v>2017</v>
      </c>
      <c r="B3513" s="6">
        <v>34035</v>
      </c>
      <c r="C3513" s="6">
        <v>2270004076</v>
      </c>
      <c r="D3513" s="12" t="s">
        <v>66</v>
      </c>
      <c r="E3513" s="12" t="s">
        <v>25</v>
      </c>
      <c r="F3513" s="12" t="s">
        <v>88</v>
      </c>
      <c r="G3513" s="6">
        <v>0</v>
      </c>
      <c r="H3513" s="6">
        <v>6.2006039809999997E-2</v>
      </c>
      <c r="I3513" s="6">
        <v>2.4728487666666668E-4</v>
      </c>
      <c r="J3513" s="6">
        <v>2.2046200000000002E-6</v>
      </c>
      <c r="K3513" s="20">
        <v>5.151462066666666E-4</v>
      </c>
      <c r="L3513" s="6">
        <v>4.4459836666666669E-5</v>
      </c>
      <c r="M3513" s="6">
        <v>4.3357526666666677E-5</v>
      </c>
      <c r="N3513" s="6">
        <v>0</v>
      </c>
      <c r="O3513" s="9">
        <v>5.9157303333333335E-5</v>
      </c>
    </row>
    <row r="3514" spans="1:15" x14ac:dyDescent="0.35">
      <c r="A3514" s="5">
        <v>2017</v>
      </c>
      <c r="B3514" s="6">
        <v>34035</v>
      </c>
      <c r="C3514" s="6">
        <v>2270005010</v>
      </c>
      <c r="D3514" s="12" t="s">
        <v>67</v>
      </c>
      <c r="E3514" s="12" t="s">
        <v>32</v>
      </c>
      <c r="F3514" s="12" t="s">
        <v>88</v>
      </c>
      <c r="G3514" s="6">
        <v>0</v>
      </c>
      <c r="H3514" s="6">
        <v>1.1059843666666665E-4</v>
      </c>
      <c r="I3514" s="6">
        <v>0</v>
      </c>
      <c r="J3514" s="6">
        <v>0</v>
      </c>
      <c r="K3514" s="20">
        <v>1.1023100000000001E-6</v>
      </c>
      <c r="L3514" s="6">
        <v>0</v>
      </c>
      <c r="M3514" s="6">
        <v>0</v>
      </c>
      <c r="N3514" s="6">
        <v>0</v>
      </c>
      <c r="O3514" s="9">
        <v>0</v>
      </c>
    </row>
    <row r="3515" spans="1:15" x14ac:dyDescent="0.35">
      <c r="A3515" s="5">
        <v>2017</v>
      </c>
      <c r="B3515" s="6">
        <v>34035</v>
      </c>
      <c r="C3515" s="6">
        <v>2270005015</v>
      </c>
      <c r="D3515" s="12" t="s">
        <v>68</v>
      </c>
      <c r="E3515" s="12" t="s">
        <v>32</v>
      </c>
      <c r="F3515" s="12" t="s">
        <v>88</v>
      </c>
      <c r="G3515" s="6">
        <v>4.5562146666666661E-5</v>
      </c>
      <c r="H3515" s="6">
        <v>5.6367580859699986</v>
      </c>
      <c r="I3515" s="6">
        <v>1.7483004036666666E-2</v>
      </c>
      <c r="J3515" s="6">
        <v>1.1243562000000001E-4</v>
      </c>
      <c r="K3515" s="20">
        <v>3.6599998929999995E-2</v>
      </c>
      <c r="L3515" s="6">
        <v>3.2124987766666666E-3</v>
      </c>
      <c r="M3515" s="6">
        <v>3.1162303700000005E-3</v>
      </c>
      <c r="N3515" s="6">
        <v>1.873927E-5</v>
      </c>
      <c r="O3515" s="9">
        <v>3.1944943800000006E-3</v>
      </c>
    </row>
    <row r="3516" spans="1:15" x14ac:dyDescent="0.35">
      <c r="A3516" s="5">
        <v>2017</v>
      </c>
      <c r="B3516" s="6">
        <v>34035</v>
      </c>
      <c r="C3516" s="6">
        <v>2270005020</v>
      </c>
      <c r="D3516" s="12" t="s">
        <v>95</v>
      </c>
      <c r="E3516" s="12" t="s">
        <v>32</v>
      </c>
      <c r="F3516" s="12" t="s">
        <v>88</v>
      </c>
      <c r="G3516" s="6">
        <v>4.4092400000000003E-6</v>
      </c>
      <c r="H3516" s="6">
        <v>0.50567148478000001</v>
      </c>
      <c r="I3516" s="6">
        <v>1.6674275933333336E-3</v>
      </c>
      <c r="J3516" s="6">
        <v>6.6138600000000009E-6</v>
      </c>
      <c r="K3516" s="20">
        <v>4.5609913433333335E-3</v>
      </c>
      <c r="L3516" s="6">
        <v>4.6150045333333338E-4</v>
      </c>
      <c r="M3516" s="6">
        <v>4.4790529666666667E-4</v>
      </c>
      <c r="N3516" s="6">
        <v>2.2046200000000002E-6</v>
      </c>
      <c r="O3516" s="9">
        <v>3.7331565333333338E-4</v>
      </c>
    </row>
    <row r="3517" spans="1:15" x14ac:dyDescent="0.35">
      <c r="A3517" s="5">
        <v>2017</v>
      </c>
      <c r="B3517" s="6">
        <v>34035</v>
      </c>
      <c r="C3517" s="6">
        <v>2270005025</v>
      </c>
      <c r="D3517" s="12" t="s">
        <v>69</v>
      </c>
      <c r="E3517" s="12" t="s">
        <v>32</v>
      </c>
      <c r="F3517" s="12" t="s">
        <v>88</v>
      </c>
      <c r="G3517" s="6">
        <v>0</v>
      </c>
      <c r="H3517" s="6">
        <v>2.8689454933333333E-3</v>
      </c>
      <c r="I3517" s="6">
        <v>1.4697466666666668E-5</v>
      </c>
      <c r="J3517" s="6">
        <v>0</v>
      </c>
      <c r="K3517" s="20">
        <v>2.3515946666666668E-5</v>
      </c>
      <c r="L3517" s="6">
        <v>3.3069300000000005E-6</v>
      </c>
      <c r="M3517" s="6">
        <v>3.3069300000000005E-6</v>
      </c>
      <c r="N3517" s="6">
        <v>0</v>
      </c>
      <c r="O3517" s="9">
        <v>3.3069300000000005E-6</v>
      </c>
    </row>
    <row r="3518" spans="1:15" x14ac:dyDescent="0.35">
      <c r="A3518" s="5">
        <v>2017</v>
      </c>
      <c r="B3518" s="6">
        <v>34035</v>
      </c>
      <c r="C3518" s="6">
        <v>2270005030</v>
      </c>
      <c r="D3518" s="12" t="s">
        <v>70</v>
      </c>
      <c r="E3518" s="12" t="s">
        <v>32</v>
      </c>
      <c r="F3518" s="12" t="s">
        <v>88</v>
      </c>
      <c r="G3518" s="6">
        <v>0</v>
      </c>
      <c r="H3518" s="6">
        <v>5.0265336000000001E-4</v>
      </c>
      <c r="I3518" s="6">
        <v>3.3069300000000005E-6</v>
      </c>
      <c r="J3518" s="6">
        <v>0</v>
      </c>
      <c r="K3518" s="20">
        <v>3.3069300000000005E-6</v>
      </c>
      <c r="L3518" s="6">
        <v>3.6743666666666669E-7</v>
      </c>
      <c r="M3518" s="6">
        <v>0</v>
      </c>
      <c r="N3518" s="6">
        <v>0</v>
      </c>
      <c r="O3518" s="9">
        <v>0</v>
      </c>
    </row>
    <row r="3519" spans="1:15" x14ac:dyDescent="0.35">
      <c r="A3519" s="5">
        <v>2017</v>
      </c>
      <c r="B3519" s="6">
        <v>34035</v>
      </c>
      <c r="C3519" s="6">
        <v>2270005035</v>
      </c>
      <c r="D3519" s="12" t="s">
        <v>31</v>
      </c>
      <c r="E3519" s="12" t="s">
        <v>32</v>
      </c>
      <c r="F3519" s="12" t="s">
        <v>88</v>
      </c>
      <c r="G3519" s="6">
        <v>0</v>
      </c>
      <c r="H3519" s="6">
        <v>4.296730892666667E-2</v>
      </c>
      <c r="I3519" s="6">
        <v>1.7489985333333334E-4</v>
      </c>
      <c r="J3519" s="6">
        <v>1.1023100000000001E-6</v>
      </c>
      <c r="K3519" s="20">
        <v>3.4906483333333333E-4</v>
      </c>
      <c r="L3519" s="6">
        <v>3.5641356666666673E-5</v>
      </c>
      <c r="M3519" s="6">
        <v>3.4539046666666668E-5</v>
      </c>
      <c r="N3519" s="6">
        <v>0</v>
      </c>
      <c r="O3519" s="9">
        <v>4.6664456666666666E-5</v>
      </c>
    </row>
    <row r="3520" spans="1:15" x14ac:dyDescent="0.35">
      <c r="A3520" s="5">
        <v>2017</v>
      </c>
      <c r="B3520" s="6">
        <v>34035</v>
      </c>
      <c r="C3520" s="6">
        <v>2270005045</v>
      </c>
      <c r="D3520" s="12" t="s">
        <v>72</v>
      </c>
      <c r="E3520" s="12" t="s">
        <v>32</v>
      </c>
      <c r="F3520" s="12" t="s">
        <v>88</v>
      </c>
      <c r="G3520" s="6">
        <v>0</v>
      </c>
      <c r="H3520" s="6">
        <v>3.9757382206666671E-2</v>
      </c>
      <c r="I3520" s="6">
        <v>1.8922988333333333E-4</v>
      </c>
      <c r="J3520" s="6">
        <v>1.1023100000000001E-6</v>
      </c>
      <c r="K3520" s="20">
        <v>3.4428815666666667E-4</v>
      </c>
      <c r="L3520" s="6">
        <v>4.2622653333333336E-5</v>
      </c>
      <c r="M3520" s="6">
        <v>4.115290666666666E-5</v>
      </c>
      <c r="N3520" s="6">
        <v>0</v>
      </c>
      <c r="O3520" s="9">
        <v>3.5641356666666673E-5</v>
      </c>
    </row>
    <row r="3521" spans="1:15" x14ac:dyDescent="0.35">
      <c r="A3521" s="5">
        <v>2017</v>
      </c>
      <c r="B3521" s="6">
        <v>34035</v>
      </c>
      <c r="C3521" s="6">
        <v>2270005055</v>
      </c>
      <c r="D3521" s="12" t="s">
        <v>73</v>
      </c>
      <c r="E3521" s="12" t="s">
        <v>32</v>
      </c>
      <c r="F3521" s="12" t="s">
        <v>88</v>
      </c>
      <c r="G3521" s="6">
        <v>1.1023100000000001E-6</v>
      </c>
      <c r="H3521" s="6">
        <v>0.10967029164666665</v>
      </c>
      <c r="I3521" s="6">
        <v>4.0491520666666663E-4</v>
      </c>
      <c r="J3521" s="6">
        <v>2.2046200000000002E-6</v>
      </c>
      <c r="K3521" s="20">
        <v>8.4694151666666673E-4</v>
      </c>
      <c r="L3521" s="6">
        <v>8.7082489999999998E-5</v>
      </c>
      <c r="M3521" s="6">
        <v>8.451043333333333E-5</v>
      </c>
      <c r="N3521" s="6">
        <v>0</v>
      </c>
      <c r="O3521" s="9">
        <v>8.3408123333333331E-5</v>
      </c>
    </row>
    <row r="3522" spans="1:15" x14ac:dyDescent="0.35">
      <c r="A3522" s="5">
        <v>2017</v>
      </c>
      <c r="B3522" s="6">
        <v>34035</v>
      </c>
      <c r="C3522" s="6">
        <v>2270005060</v>
      </c>
      <c r="D3522" s="12" t="s">
        <v>74</v>
      </c>
      <c r="E3522" s="12" t="s">
        <v>32</v>
      </c>
      <c r="F3522" s="12" t="s">
        <v>88</v>
      </c>
      <c r="G3522" s="6">
        <v>1.1023100000000001E-6</v>
      </c>
      <c r="H3522" s="6">
        <v>8.0729877470000003E-2</v>
      </c>
      <c r="I3522" s="6">
        <v>1.5946751333333333E-4</v>
      </c>
      <c r="J3522" s="6">
        <v>1.1023100000000001E-6</v>
      </c>
      <c r="K3522" s="20">
        <v>4.1116163000000003E-4</v>
      </c>
      <c r="L3522" s="6">
        <v>3.012980666666667E-5</v>
      </c>
      <c r="M3522" s="6">
        <v>2.9027496666666665E-5</v>
      </c>
      <c r="N3522" s="6">
        <v>0</v>
      </c>
      <c r="O3522" s="9">
        <v>3.012980666666667E-5</v>
      </c>
    </row>
    <row r="3523" spans="1:15" x14ac:dyDescent="0.35">
      <c r="A3523" s="5">
        <v>2017</v>
      </c>
      <c r="B3523" s="6">
        <v>34035</v>
      </c>
      <c r="C3523" s="6">
        <v>2270006005</v>
      </c>
      <c r="D3523" s="12" t="s">
        <v>33</v>
      </c>
      <c r="E3523" s="12" t="s">
        <v>34</v>
      </c>
      <c r="F3523" s="12" t="s">
        <v>88</v>
      </c>
      <c r="G3523" s="6">
        <v>8.0468630000000006E-5</v>
      </c>
      <c r="H3523" s="6">
        <v>9.911111350763333</v>
      </c>
      <c r="I3523" s="6">
        <v>3.5382681253333333E-2</v>
      </c>
      <c r="J3523" s="6">
        <v>2.7080082333333339E-4</v>
      </c>
      <c r="K3523" s="20">
        <v>7.8940828339999991E-2</v>
      </c>
      <c r="L3523" s="6">
        <v>6.4654155866666662E-3</v>
      </c>
      <c r="M3523" s="6">
        <v>6.2714090266666675E-3</v>
      </c>
      <c r="N3523" s="6">
        <v>3.4539046666666668E-5</v>
      </c>
      <c r="O3523" s="9">
        <v>8.7449926666666681E-3</v>
      </c>
    </row>
    <row r="3524" spans="1:15" x14ac:dyDescent="0.35">
      <c r="A3524" s="5">
        <v>2017</v>
      </c>
      <c r="B3524" s="6">
        <v>34035</v>
      </c>
      <c r="C3524" s="6">
        <v>2270006010</v>
      </c>
      <c r="D3524" s="12" t="s">
        <v>35</v>
      </c>
      <c r="E3524" s="12" t="s">
        <v>34</v>
      </c>
      <c r="F3524" s="12" t="s">
        <v>88</v>
      </c>
      <c r="G3524" s="6">
        <v>1.9106706666666671E-5</v>
      </c>
      <c r="H3524" s="6">
        <v>2.3383485748333332</v>
      </c>
      <c r="I3524" s="6">
        <v>8.6424778366666673E-3</v>
      </c>
      <c r="J3524" s="6">
        <v>6.4668853333333341E-5</v>
      </c>
      <c r="K3524" s="20">
        <v>1.8834803533333333E-2</v>
      </c>
      <c r="L3524" s="6">
        <v>1.6141492766666666E-3</v>
      </c>
      <c r="M3524" s="6">
        <v>1.5660150733333331E-3</v>
      </c>
      <c r="N3524" s="6">
        <v>7.7161700000000004E-6</v>
      </c>
      <c r="O3524" s="9">
        <v>2.0719753633333337E-3</v>
      </c>
    </row>
    <row r="3525" spans="1:15" x14ac:dyDescent="0.35">
      <c r="A3525" s="5">
        <v>2017</v>
      </c>
      <c r="B3525" s="6">
        <v>34035</v>
      </c>
      <c r="C3525" s="6">
        <v>2270006015</v>
      </c>
      <c r="D3525" s="12" t="s">
        <v>36</v>
      </c>
      <c r="E3525" s="12" t="s">
        <v>34</v>
      </c>
      <c r="F3525" s="12" t="s">
        <v>88</v>
      </c>
      <c r="G3525" s="6">
        <v>5.2543443333333337E-5</v>
      </c>
      <c r="H3525" s="6">
        <v>6.4889962021866658</v>
      </c>
      <c r="I3525" s="6">
        <v>1.4403517333333333E-2</v>
      </c>
      <c r="J3525" s="6">
        <v>1.7710447333333331E-4</v>
      </c>
      <c r="K3525" s="20">
        <v>3.6420322400000003E-2</v>
      </c>
      <c r="L3525" s="6">
        <v>2.3302833399999998E-3</v>
      </c>
      <c r="M3525" s="6">
        <v>2.2604703733333335E-3</v>
      </c>
      <c r="N3525" s="6">
        <v>2.1311326666666668E-5</v>
      </c>
      <c r="O3525" s="9">
        <v>2.8086858799999995E-3</v>
      </c>
    </row>
    <row r="3526" spans="1:15" x14ac:dyDescent="0.35">
      <c r="A3526" s="5">
        <v>2017</v>
      </c>
      <c r="B3526" s="6">
        <v>34035</v>
      </c>
      <c r="C3526" s="6">
        <v>2270006025</v>
      </c>
      <c r="D3526" s="12" t="s">
        <v>75</v>
      </c>
      <c r="E3526" s="12" t="s">
        <v>34</v>
      </c>
      <c r="F3526" s="12" t="s">
        <v>88</v>
      </c>
      <c r="G3526" s="6">
        <v>2.6822876666666664E-5</v>
      </c>
      <c r="H3526" s="6">
        <v>3.2951308737600002</v>
      </c>
      <c r="I3526" s="6">
        <v>2.6208889996666665E-2</v>
      </c>
      <c r="J3526" s="6">
        <v>1.5579314666666665E-4</v>
      </c>
      <c r="K3526" s="20">
        <v>2.4448868363333334E-2</v>
      </c>
      <c r="L3526" s="6">
        <v>3.9958737500000001E-3</v>
      </c>
      <c r="M3526" s="6">
        <v>3.8764568333333332E-3</v>
      </c>
      <c r="N3526" s="6">
        <v>1.1023100000000001E-5</v>
      </c>
      <c r="O3526" s="9">
        <v>5.8892748933333334E-3</v>
      </c>
    </row>
    <row r="3527" spans="1:15" x14ac:dyDescent="0.35">
      <c r="A3527" s="5">
        <v>2017</v>
      </c>
      <c r="B3527" s="6">
        <v>34035</v>
      </c>
      <c r="C3527" s="6">
        <v>2270006030</v>
      </c>
      <c r="D3527" s="12" t="s">
        <v>76</v>
      </c>
      <c r="E3527" s="12" t="s">
        <v>34</v>
      </c>
      <c r="F3527" s="12" t="s">
        <v>88</v>
      </c>
      <c r="G3527" s="6">
        <v>2.2046200000000002E-6</v>
      </c>
      <c r="H3527" s="6">
        <v>0.31694351993333342</v>
      </c>
      <c r="I3527" s="6">
        <v>1.11994696E-3</v>
      </c>
      <c r="J3527" s="6">
        <v>7.7161700000000004E-6</v>
      </c>
      <c r="K3527" s="20">
        <v>2.6304790966666671E-3</v>
      </c>
      <c r="L3527" s="6">
        <v>1.8739270000000001E-4</v>
      </c>
      <c r="M3527" s="6">
        <v>1.8151371333333336E-4</v>
      </c>
      <c r="N3527" s="6">
        <v>1.1023100000000001E-6</v>
      </c>
      <c r="O3527" s="9">
        <v>3.1305603999999998E-4</v>
      </c>
    </row>
    <row r="3528" spans="1:15" x14ac:dyDescent="0.35">
      <c r="A3528" s="5">
        <v>2017</v>
      </c>
      <c r="B3528" s="6">
        <v>34035</v>
      </c>
      <c r="C3528" s="6">
        <v>2270006035</v>
      </c>
      <c r="D3528" s="12" t="s">
        <v>37</v>
      </c>
      <c r="E3528" s="12" t="s">
        <v>34</v>
      </c>
      <c r="F3528" s="12" t="s">
        <v>88</v>
      </c>
      <c r="G3528" s="6">
        <v>2.2046200000000002E-6</v>
      </c>
      <c r="H3528" s="6">
        <v>0.28138226445999998</v>
      </c>
      <c r="I3528" s="6">
        <v>6.3529799666666668E-4</v>
      </c>
      <c r="J3528" s="6">
        <v>8.8184800000000007E-6</v>
      </c>
      <c r="K3528" s="20">
        <v>1.6317862366666668E-3</v>
      </c>
      <c r="L3528" s="6">
        <v>1.0361714E-4</v>
      </c>
      <c r="M3528" s="6">
        <v>1.0031021000000001E-4</v>
      </c>
      <c r="N3528" s="6">
        <v>1.1023100000000001E-6</v>
      </c>
      <c r="O3528" s="9">
        <v>1.3044001666666664E-4</v>
      </c>
    </row>
    <row r="3529" spans="1:15" x14ac:dyDescent="0.35">
      <c r="A3529" s="5">
        <v>2017</v>
      </c>
      <c r="B3529" s="6">
        <v>34035</v>
      </c>
      <c r="C3529" s="6">
        <v>2270007015</v>
      </c>
      <c r="D3529" s="12" t="s">
        <v>78</v>
      </c>
      <c r="E3529" s="12" t="s">
        <v>39</v>
      </c>
      <c r="F3529" s="12" t="s">
        <v>88</v>
      </c>
      <c r="G3529" s="6">
        <v>0</v>
      </c>
      <c r="H3529" s="6">
        <v>4.8350623530000005E-2</v>
      </c>
      <c r="I3529" s="6">
        <v>1.4697466666666666E-4</v>
      </c>
      <c r="J3529" s="6">
        <v>2.2046200000000002E-6</v>
      </c>
      <c r="K3529" s="20">
        <v>2.8513085333333339E-4</v>
      </c>
      <c r="L3529" s="6">
        <v>2.5720566666666669E-5</v>
      </c>
      <c r="M3529" s="6">
        <v>2.4618256666666667E-5</v>
      </c>
      <c r="N3529" s="6">
        <v>0</v>
      </c>
      <c r="O3529" s="9">
        <v>2.1311326666666668E-5</v>
      </c>
    </row>
    <row r="3530" spans="1:15" x14ac:dyDescent="0.35">
      <c r="A3530" s="5">
        <v>2017</v>
      </c>
      <c r="B3530" s="6">
        <v>34035</v>
      </c>
      <c r="C3530" s="6">
        <v>2282005010</v>
      </c>
      <c r="D3530" s="13" t="s">
        <v>2</v>
      </c>
      <c r="E3530" s="13" t="s">
        <v>96</v>
      </c>
      <c r="F3530" s="13" t="s">
        <v>10</v>
      </c>
      <c r="G3530" s="6">
        <v>2.2936185816502836E-6</v>
      </c>
      <c r="H3530" s="6">
        <v>0.17122741932475669</v>
      </c>
      <c r="I3530" s="6">
        <v>1.8956948712221405E-2</v>
      </c>
      <c r="J3530" s="6">
        <v>2.0757248163935071E-4</v>
      </c>
      <c r="K3530" s="20">
        <v>9.9026982262750995E-4</v>
      </c>
      <c r="L3530" s="6">
        <v>1.02448296647046E-4</v>
      </c>
      <c r="M3530" s="6">
        <v>9.403836184766164E-5</v>
      </c>
      <c r="N3530" s="6">
        <v>3.0581581088670452E-6</v>
      </c>
      <c r="O3530" s="9">
        <v>8.206949554908324E-3</v>
      </c>
    </row>
    <row r="3531" spans="1:15" x14ac:dyDescent="0.35">
      <c r="A3531" s="5">
        <v>2017</v>
      </c>
      <c r="B3531" s="6">
        <v>34035</v>
      </c>
      <c r="C3531" s="6">
        <v>2282005015</v>
      </c>
      <c r="D3531" s="13" t="s">
        <v>3</v>
      </c>
      <c r="E3531" s="13" t="s">
        <v>96</v>
      </c>
      <c r="F3531" s="13" t="s">
        <v>10</v>
      </c>
      <c r="G3531" s="6">
        <v>1.1468092908251418E-6</v>
      </c>
      <c r="H3531" s="6">
        <v>7.2166988457689943E-2</v>
      </c>
      <c r="I3531" s="6">
        <v>8.9395695568637856E-3</v>
      </c>
      <c r="J3531" s="6">
        <v>8.4481617757452106E-5</v>
      </c>
      <c r="K3531" s="20">
        <v>4.5509215357577714E-4</v>
      </c>
      <c r="L3531" s="6">
        <v>1.7966678889593888E-5</v>
      </c>
      <c r="M3531" s="6">
        <v>1.6246464953356178E-5</v>
      </c>
      <c r="N3531" s="6">
        <v>1.1468092908251418E-6</v>
      </c>
      <c r="O3531" s="9">
        <v>1.2398919782637826E-3</v>
      </c>
    </row>
    <row r="3532" spans="1:15" x14ac:dyDescent="0.35">
      <c r="A3532" s="5">
        <v>2017</v>
      </c>
      <c r="B3532" s="6">
        <v>34035</v>
      </c>
      <c r="C3532" s="6">
        <v>2282010005</v>
      </c>
      <c r="D3532" s="12" t="s">
        <v>4</v>
      </c>
      <c r="E3532" s="12" t="s">
        <v>96</v>
      </c>
      <c r="F3532" s="12" t="s">
        <v>40</v>
      </c>
      <c r="G3532" s="6">
        <v>5.734046454125709E-7</v>
      </c>
      <c r="H3532" s="6">
        <v>5.9672883503913622E-2</v>
      </c>
      <c r="I3532" s="6">
        <v>6.1363853803235308E-3</v>
      </c>
      <c r="J3532" s="6">
        <v>3.5933357779187776E-5</v>
      </c>
      <c r="K3532" s="20">
        <v>4.7248542781995847E-4</v>
      </c>
      <c r="L3532" s="6">
        <v>4.7783720451047576E-6</v>
      </c>
      <c r="M3532" s="6">
        <v>4.5872371633005672E-6</v>
      </c>
      <c r="N3532" s="6">
        <v>1.1468092908251418E-6</v>
      </c>
      <c r="O3532" s="9">
        <v>6.0436849626484984E-4</v>
      </c>
    </row>
    <row r="3533" spans="1:15" x14ac:dyDescent="0.35">
      <c r="A3533" s="5">
        <v>2017</v>
      </c>
      <c r="B3533" s="6">
        <v>34035</v>
      </c>
      <c r="C3533" s="6">
        <v>2282020005</v>
      </c>
      <c r="D3533" s="12" t="s">
        <v>4</v>
      </c>
      <c r="E3533" s="12" t="s">
        <v>96</v>
      </c>
      <c r="F3533" s="12" t="s">
        <v>88</v>
      </c>
      <c r="G3533" s="6">
        <v>5.734046454125709E-7</v>
      </c>
      <c r="H3533" s="6">
        <v>4.535649858701616E-2</v>
      </c>
      <c r="I3533" s="6">
        <v>9.0406799093382029E-5</v>
      </c>
      <c r="J3533" s="6">
        <v>1.1468092908251418E-6</v>
      </c>
      <c r="K3533" s="20">
        <v>4.6484003254779085E-4</v>
      </c>
      <c r="L3533" s="6">
        <v>9.9390138538178978E-6</v>
      </c>
      <c r="M3533" s="6">
        <v>9.7478789720137074E-6</v>
      </c>
      <c r="N3533" s="6">
        <v>5.734046454125709E-7</v>
      </c>
      <c r="O3533" s="9">
        <v>2.3318455580111216E-5</v>
      </c>
    </row>
    <row r="3534" spans="1:15" x14ac:dyDescent="0.35">
      <c r="A3534" s="5">
        <v>2017</v>
      </c>
      <c r="B3534" s="6">
        <v>34035</v>
      </c>
      <c r="C3534" s="6">
        <v>2282020010</v>
      </c>
      <c r="D3534" s="12" t="s">
        <v>97</v>
      </c>
      <c r="E3534" s="12" t="s">
        <v>96</v>
      </c>
      <c r="F3534" s="12" t="s">
        <v>88</v>
      </c>
      <c r="G3534" s="6">
        <v>0</v>
      </c>
      <c r="H3534" s="6">
        <v>3.3983781984785037E-4</v>
      </c>
      <c r="I3534" s="6">
        <v>1.720213936237713E-6</v>
      </c>
      <c r="J3534" s="6">
        <v>0</v>
      </c>
      <c r="K3534" s="20">
        <v>2.2936185816502836E-6</v>
      </c>
      <c r="L3534" s="6">
        <v>0</v>
      </c>
      <c r="M3534" s="6">
        <v>0</v>
      </c>
      <c r="N3534" s="6">
        <v>0</v>
      </c>
      <c r="O3534" s="9">
        <v>5.734046454125709E-7</v>
      </c>
    </row>
    <row r="3535" spans="1:15" x14ac:dyDescent="0.35">
      <c r="A3535" s="5">
        <v>2017</v>
      </c>
      <c r="B3535" s="6">
        <v>34035</v>
      </c>
      <c r="C3535" s="6">
        <v>2285002015</v>
      </c>
      <c r="D3535" s="12" t="s">
        <v>98</v>
      </c>
      <c r="E3535" s="12" t="s">
        <v>99</v>
      </c>
      <c r="F3535" s="12" t="s">
        <v>88</v>
      </c>
      <c r="G3535" s="6">
        <v>1.1023100000000001E-6</v>
      </c>
      <c r="H3535" s="6">
        <v>0.14789840244666666</v>
      </c>
      <c r="I3535" s="6">
        <v>7.9109114333333343E-4</v>
      </c>
      <c r="J3535" s="6">
        <v>6.6138600000000009E-6</v>
      </c>
      <c r="K3535" s="20">
        <v>1.1570580633333335E-3</v>
      </c>
      <c r="L3535" s="6">
        <v>1.3484925666666666E-4</v>
      </c>
      <c r="M3535" s="6">
        <v>1.3044001666666664E-4</v>
      </c>
      <c r="N3535" s="6">
        <v>0</v>
      </c>
      <c r="O3535" s="9">
        <v>1.9180194000000003E-4</v>
      </c>
    </row>
    <row r="3536" spans="1:15" x14ac:dyDescent="0.35">
      <c r="A3536" s="5">
        <v>2017</v>
      </c>
      <c r="B3536" s="6">
        <v>34035</v>
      </c>
      <c r="C3536" s="6">
        <v>2285004015</v>
      </c>
      <c r="D3536" s="12" t="s">
        <v>98</v>
      </c>
      <c r="E3536" s="12" t="s">
        <v>99</v>
      </c>
      <c r="F3536" s="12" t="s">
        <v>40</v>
      </c>
      <c r="G3536" s="6">
        <v>0</v>
      </c>
      <c r="H3536" s="6">
        <v>9.3979276233333315E-3</v>
      </c>
      <c r="I3536" s="6">
        <v>2.2031502533333331E-3</v>
      </c>
      <c r="J3536" s="6">
        <v>5.8789866666666671E-6</v>
      </c>
      <c r="K3536" s="20">
        <v>1.8004396666666665E-5</v>
      </c>
      <c r="L3536" s="6">
        <v>1.1023100000000001E-6</v>
      </c>
      <c r="M3536" s="6">
        <v>1.1023100000000001E-6</v>
      </c>
      <c r="N3536" s="6">
        <v>0</v>
      </c>
      <c r="O3536" s="9">
        <v>4.7399330000000001E-5</v>
      </c>
    </row>
    <row r="3537" spans="1:16" x14ac:dyDescent="0.35">
      <c r="A3537" s="5">
        <v>2017</v>
      </c>
      <c r="B3537" s="6">
        <v>34035</v>
      </c>
      <c r="C3537" s="6">
        <v>2285006015</v>
      </c>
      <c r="D3537" s="12" t="s">
        <v>98</v>
      </c>
      <c r="E3537" s="12" t="s">
        <v>99</v>
      </c>
      <c r="F3537" s="12" t="s">
        <v>81</v>
      </c>
      <c r="G3537" s="6">
        <v>0</v>
      </c>
      <c r="H3537" s="6">
        <v>4.2034754666666669E-4</v>
      </c>
      <c r="I3537" s="6">
        <v>1.433003E-5</v>
      </c>
      <c r="J3537" s="6">
        <v>0</v>
      </c>
      <c r="K3537" s="20">
        <v>2.2046200000000002E-6</v>
      </c>
      <c r="L3537" s="6">
        <v>0</v>
      </c>
      <c r="M3537" s="6">
        <v>0</v>
      </c>
      <c r="N3537" s="6">
        <v>0</v>
      </c>
      <c r="O3537" s="9">
        <v>0</v>
      </c>
      <c r="P3537">
        <f>SUM(K3339:K3537)</f>
        <v>3.0386232864118186</v>
      </c>
    </row>
    <row r="3538" spans="1:16" x14ac:dyDescent="0.35">
      <c r="A3538" s="5">
        <v>2017</v>
      </c>
      <c r="B3538" s="6">
        <v>34037</v>
      </c>
      <c r="C3538" s="6">
        <v>2260001010</v>
      </c>
      <c r="D3538" s="12" t="s">
        <v>8</v>
      </c>
      <c r="E3538" s="12" t="s">
        <v>9</v>
      </c>
      <c r="F3538" s="12" t="s">
        <v>10</v>
      </c>
      <c r="G3538" s="6">
        <v>1.5673060307943607E-5</v>
      </c>
      <c r="H3538" s="6">
        <v>0.82347787936990147</v>
      </c>
      <c r="I3538" s="6">
        <v>0.13258128416812201</v>
      </c>
      <c r="J3538" s="6">
        <v>2.8809760734345609E-3</v>
      </c>
      <c r="K3538" s="20">
        <v>1.3874481070166179E-3</v>
      </c>
      <c r="L3538" s="6">
        <v>4.7959564542307438E-3</v>
      </c>
      <c r="M3538" s="6">
        <v>4.412157611567929E-3</v>
      </c>
      <c r="N3538" s="6">
        <v>1.5099655662531035E-5</v>
      </c>
      <c r="O3538" s="9">
        <v>0.13083545815772255</v>
      </c>
    </row>
    <row r="3539" spans="1:16" x14ac:dyDescent="0.35">
      <c r="A3539" s="5">
        <v>2017</v>
      </c>
      <c r="B3539" s="6">
        <v>34037</v>
      </c>
      <c r="C3539" s="6">
        <v>2260001030</v>
      </c>
      <c r="D3539" s="12" t="s">
        <v>11</v>
      </c>
      <c r="E3539" s="12" t="s">
        <v>9</v>
      </c>
      <c r="F3539" s="12" t="s">
        <v>10</v>
      </c>
      <c r="G3539" s="6">
        <v>5.7340464541257097E-6</v>
      </c>
      <c r="H3539" s="6">
        <v>0.35305728167807365</v>
      </c>
      <c r="I3539" s="6">
        <v>7.0644599124119564E-2</v>
      </c>
      <c r="J3539" s="6">
        <v>8.8648358180783463E-4</v>
      </c>
      <c r="K3539" s="20">
        <v>7.05096578975658E-4</v>
      </c>
      <c r="L3539" s="6">
        <v>1.1578951139697851E-3</v>
      </c>
      <c r="M3539" s="6">
        <v>1.0655769660583611E-3</v>
      </c>
      <c r="N3539" s="6">
        <v>6.4985859813424713E-6</v>
      </c>
      <c r="O3539" s="9">
        <v>3.3988751491711953E-2</v>
      </c>
    </row>
    <row r="3540" spans="1:16" x14ac:dyDescent="0.35">
      <c r="A3540" s="5">
        <v>2017</v>
      </c>
      <c r="B3540" s="6">
        <v>34037</v>
      </c>
      <c r="C3540" s="6">
        <v>2260001060</v>
      </c>
      <c r="D3540" s="12" t="s">
        <v>12</v>
      </c>
      <c r="E3540" s="12" t="s">
        <v>9</v>
      </c>
      <c r="F3540" s="12" t="s">
        <v>10</v>
      </c>
      <c r="G3540" s="6">
        <v>7.4542603903634225E-6</v>
      </c>
      <c r="H3540" s="6">
        <v>0.57154910798001601</v>
      </c>
      <c r="I3540" s="6">
        <v>0.14433168329679821</v>
      </c>
      <c r="J3540" s="6">
        <v>4.4591767924917605E-4</v>
      </c>
      <c r="K3540" s="20">
        <v>1.2836618661969423E-3</v>
      </c>
      <c r="L3540" s="6">
        <v>7.3586929494613286E-5</v>
      </c>
      <c r="M3540" s="6">
        <v>6.7279478395074996E-5</v>
      </c>
      <c r="N3540" s="6">
        <v>1.0512418499230471E-5</v>
      </c>
      <c r="O3540" s="9">
        <v>4.7691975707781576E-3</v>
      </c>
    </row>
    <row r="3541" spans="1:16" x14ac:dyDescent="0.35">
      <c r="A3541" s="5">
        <v>2017</v>
      </c>
      <c r="B3541" s="6">
        <v>34037</v>
      </c>
      <c r="C3541" s="6">
        <v>2260002006</v>
      </c>
      <c r="D3541" s="12" t="s">
        <v>13</v>
      </c>
      <c r="E3541" s="12" t="s">
        <v>14</v>
      </c>
      <c r="F3541" s="12" t="s">
        <v>10</v>
      </c>
      <c r="G3541" s="6">
        <v>2.2046200000000002E-6</v>
      </c>
      <c r="H3541" s="6">
        <v>0.14627543469000001</v>
      </c>
      <c r="I3541" s="6">
        <v>5.3067408020000005E-2</v>
      </c>
      <c r="J3541" s="6">
        <v>2.3515946666666666E-4</v>
      </c>
      <c r="K3541" s="20">
        <v>3.2077221000000001E-4</v>
      </c>
      <c r="L3541" s="6">
        <v>1.9327168666666667E-3</v>
      </c>
      <c r="M3541" s="6">
        <v>1.7776585933333333E-3</v>
      </c>
      <c r="N3541" s="6">
        <v>2.5720566666666666E-6</v>
      </c>
      <c r="O3541" s="9">
        <v>1.2713308666666666E-2</v>
      </c>
    </row>
    <row r="3542" spans="1:16" x14ac:dyDescent="0.35">
      <c r="A3542" s="5">
        <v>2017</v>
      </c>
      <c r="B3542" s="6">
        <v>34037</v>
      </c>
      <c r="C3542" s="6">
        <v>2260002009</v>
      </c>
      <c r="D3542" s="12" t="s">
        <v>15</v>
      </c>
      <c r="E3542" s="12" t="s">
        <v>14</v>
      </c>
      <c r="F3542" s="12" t="s">
        <v>10</v>
      </c>
      <c r="G3542" s="6">
        <v>0</v>
      </c>
      <c r="H3542" s="6">
        <v>9.4739870133333341E-3</v>
      </c>
      <c r="I3542" s="6">
        <v>1.9992229033333332E-3</v>
      </c>
      <c r="J3542" s="6">
        <v>1.9841580000000002E-5</v>
      </c>
      <c r="K3542" s="20">
        <v>2.1311326666666668E-5</v>
      </c>
      <c r="L3542" s="6">
        <v>6.9078093333333336E-5</v>
      </c>
      <c r="M3542" s="6">
        <v>6.3566543333333329E-5</v>
      </c>
      <c r="N3542" s="6">
        <v>0</v>
      </c>
      <c r="O3542" s="9">
        <v>4.4349605666666662E-4</v>
      </c>
    </row>
    <row r="3543" spans="1:16" x14ac:dyDescent="0.35">
      <c r="A3543" s="5">
        <v>2017</v>
      </c>
      <c r="B3543" s="6">
        <v>34037</v>
      </c>
      <c r="C3543" s="6">
        <v>2260002021</v>
      </c>
      <c r="D3543" s="12" t="s">
        <v>16</v>
      </c>
      <c r="E3543" s="12" t="s">
        <v>14</v>
      </c>
      <c r="F3543" s="12" t="s">
        <v>10</v>
      </c>
      <c r="G3543" s="6">
        <v>0</v>
      </c>
      <c r="H3543" s="6">
        <v>1.1324030630000001E-2</v>
      </c>
      <c r="I3543" s="6">
        <v>2.4129565899999998E-3</v>
      </c>
      <c r="J3543" s="6">
        <v>2.3515946666666668E-5</v>
      </c>
      <c r="K3543" s="20">
        <v>2.5720566666666669E-5</v>
      </c>
      <c r="L3543" s="6">
        <v>8.267324999999999E-5</v>
      </c>
      <c r="M3543" s="6">
        <v>7.6059390000000012E-5</v>
      </c>
      <c r="N3543" s="6">
        <v>0</v>
      </c>
      <c r="O3543" s="9">
        <v>5.294762366666667E-4</v>
      </c>
    </row>
    <row r="3544" spans="1:16" x14ac:dyDescent="0.35">
      <c r="A3544" s="5">
        <v>2017</v>
      </c>
      <c r="B3544" s="6">
        <v>34037</v>
      </c>
      <c r="C3544" s="6">
        <v>2260002027</v>
      </c>
      <c r="D3544" s="12" t="s">
        <v>17</v>
      </c>
      <c r="E3544" s="12" t="s">
        <v>14</v>
      </c>
      <c r="F3544" s="12" t="s">
        <v>10</v>
      </c>
      <c r="G3544" s="6">
        <v>0</v>
      </c>
      <c r="H3544" s="6">
        <v>8.2305813333333319E-5</v>
      </c>
      <c r="I3544" s="6">
        <v>1.8004396666666665E-5</v>
      </c>
      <c r="J3544" s="6">
        <v>0</v>
      </c>
      <c r="K3544" s="20">
        <v>0</v>
      </c>
      <c r="L3544" s="6">
        <v>1.1023100000000001E-6</v>
      </c>
      <c r="M3544" s="6">
        <v>1.1023100000000001E-6</v>
      </c>
      <c r="N3544" s="6">
        <v>0</v>
      </c>
      <c r="O3544" s="9">
        <v>4.4092400000000003E-6</v>
      </c>
    </row>
    <row r="3545" spans="1:16" x14ac:dyDescent="0.35">
      <c r="A3545" s="5">
        <v>2017</v>
      </c>
      <c r="B3545" s="6">
        <v>34037</v>
      </c>
      <c r="C3545" s="6">
        <v>2260002039</v>
      </c>
      <c r="D3545" s="12" t="s">
        <v>18</v>
      </c>
      <c r="E3545" s="12" t="s">
        <v>14</v>
      </c>
      <c r="F3545" s="12" t="s">
        <v>10</v>
      </c>
      <c r="G3545" s="6">
        <v>6.6138600000000009E-6</v>
      </c>
      <c r="H3545" s="6">
        <v>0.37735672179333335</v>
      </c>
      <c r="I3545" s="6">
        <v>0.13908139219333335</v>
      </c>
      <c r="J3545" s="6">
        <v>6.7571603000000002E-4</v>
      </c>
      <c r="K3545" s="20">
        <v>8.4363458666666675E-4</v>
      </c>
      <c r="L3545" s="6">
        <v>5.0731980566666671E-3</v>
      </c>
      <c r="M3545" s="6">
        <v>4.6675479766666679E-3</v>
      </c>
      <c r="N3545" s="6">
        <v>6.6138600000000009E-6</v>
      </c>
      <c r="O3545" s="9">
        <v>3.267173352666667E-2</v>
      </c>
    </row>
    <row r="3546" spans="1:16" x14ac:dyDescent="0.35">
      <c r="A3546" s="5">
        <v>2017</v>
      </c>
      <c r="B3546" s="6">
        <v>34037</v>
      </c>
      <c r="C3546" s="6">
        <v>2260002054</v>
      </c>
      <c r="D3546" s="12" t="s">
        <v>19</v>
      </c>
      <c r="E3546" s="12" t="s">
        <v>14</v>
      </c>
      <c r="F3546" s="12" t="s">
        <v>10</v>
      </c>
      <c r="G3546" s="6">
        <v>0</v>
      </c>
      <c r="H3546" s="6">
        <v>2.20462E-3</v>
      </c>
      <c r="I3546" s="6">
        <v>4.9273257000000006E-4</v>
      </c>
      <c r="J3546" s="6">
        <v>4.7766766666666677E-6</v>
      </c>
      <c r="K3546" s="20">
        <v>5.5115500000000006E-6</v>
      </c>
      <c r="L3546" s="6">
        <v>1.6902086666666667E-5</v>
      </c>
      <c r="M3546" s="6">
        <v>1.5432340000000001E-5</v>
      </c>
      <c r="N3546" s="6">
        <v>0</v>
      </c>
      <c r="O3546" s="9">
        <v>1.0802638E-4</v>
      </c>
    </row>
    <row r="3547" spans="1:16" x14ac:dyDescent="0.35">
      <c r="A3547" s="5">
        <v>2017</v>
      </c>
      <c r="B3547" s="6">
        <v>34037</v>
      </c>
      <c r="C3547" s="6">
        <v>2260003030</v>
      </c>
      <c r="D3547" s="12" t="s">
        <v>20</v>
      </c>
      <c r="E3547" s="12" t="s">
        <v>21</v>
      </c>
      <c r="F3547" s="12" t="s">
        <v>10</v>
      </c>
      <c r="G3547" s="6">
        <v>0</v>
      </c>
      <c r="H3547" s="6">
        <v>1.1210492700000001E-3</v>
      </c>
      <c r="I3547" s="6">
        <v>2.5059180666666666E-4</v>
      </c>
      <c r="J3547" s="6">
        <v>2.2046200000000002E-6</v>
      </c>
      <c r="K3547" s="20">
        <v>2.2046200000000002E-6</v>
      </c>
      <c r="L3547" s="6">
        <v>8.8184800000000007E-6</v>
      </c>
      <c r="M3547" s="6">
        <v>7.7161700000000004E-6</v>
      </c>
      <c r="N3547" s="6">
        <v>0</v>
      </c>
      <c r="O3547" s="9">
        <v>5.989217666666667E-5</v>
      </c>
    </row>
    <row r="3548" spans="1:16" x14ac:dyDescent="0.35">
      <c r="A3548" s="5">
        <v>2017</v>
      </c>
      <c r="B3548" s="6">
        <v>34037</v>
      </c>
      <c r="C3548" s="6">
        <v>2260003040</v>
      </c>
      <c r="D3548" s="12" t="s">
        <v>22</v>
      </c>
      <c r="E3548" s="12" t="s">
        <v>21</v>
      </c>
      <c r="F3548" s="12" t="s">
        <v>10</v>
      </c>
      <c r="G3548" s="6">
        <v>0</v>
      </c>
      <c r="H3548" s="6">
        <v>9.0389420000000007E-5</v>
      </c>
      <c r="I3548" s="6">
        <v>2.0209016666666669E-5</v>
      </c>
      <c r="J3548" s="6">
        <v>0</v>
      </c>
      <c r="K3548" s="20">
        <v>0</v>
      </c>
      <c r="L3548" s="6">
        <v>1.1023100000000001E-6</v>
      </c>
      <c r="M3548" s="6">
        <v>1.1023100000000001E-6</v>
      </c>
      <c r="N3548" s="6">
        <v>0</v>
      </c>
      <c r="O3548" s="9">
        <v>4.4092400000000003E-6</v>
      </c>
    </row>
    <row r="3549" spans="1:16" x14ac:dyDescent="0.35">
      <c r="A3549" s="5">
        <v>2017</v>
      </c>
      <c r="B3549" s="6">
        <v>34037</v>
      </c>
      <c r="C3549" s="6">
        <v>2260004015</v>
      </c>
      <c r="D3549" s="12" t="s">
        <v>23</v>
      </c>
      <c r="E3549" s="12" t="s">
        <v>24</v>
      </c>
      <c r="F3549" s="12" t="s">
        <v>10</v>
      </c>
      <c r="G3549" s="6">
        <v>0</v>
      </c>
      <c r="H3549" s="6">
        <v>1.5763032999999999E-2</v>
      </c>
      <c r="I3549" s="6">
        <v>3.057073066666667E-3</v>
      </c>
      <c r="J3549" s="6">
        <v>2.9027496666666665E-5</v>
      </c>
      <c r="K3549" s="20">
        <v>3.5641356666666673E-5</v>
      </c>
      <c r="L3549" s="6">
        <v>1.0912869000000001E-4</v>
      </c>
      <c r="M3549" s="6">
        <v>1.0031021000000001E-4</v>
      </c>
      <c r="N3549" s="6">
        <v>0</v>
      </c>
      <c r="O3549" s="9">
        <v>8.2158838666666672E-4</v>
      </c>
    </row>
    <row r="3550" spans="1:16" x14ac:dyDescent="0.35">
      <c r="A3550" s="5">
        <v>2017</v>
      </c>
      <c r="B3550" s="6">
        <v>34037</v>
      </c>
      <c r="C3550" s="6">
        <v>2260004016</v>
      </c>
      <c r="D3550" s="12" t="s">
        <v>23</v>
      </c>
      <c r="E3550" s="12" t="s">
        <v>25</v>
      </c>
      <c r="F3550" s="12" t="s">
        <v>10</v>
      </c>
      <c r="G3550" s="6">
        <v>2.2046200000000002E-6</v>
      </c>
      <c r="H3550" s="6">
        <v>0.11679121424666666</v>
      </c>
      <c r="I3550" s="6">
        <v>2.2950094199999996E-2</v>
      </c>
      <c r="J3550" s="6">
        <v>2.1752250666666668E-4</v>
      </c>
      <c r="K3550" s="20">
        <v>2.6271721666666664E-4</v>
      </c>
      <c r="L3550" s="6">
        <v>8.193837666666667E-4</v>
      </c>
      <c r="M3550" s="6">
        <v>7.5361260333333335E-4</v>
      </c>
      <c r="N3550" s="6">
        <v>2.2046200000000002E-6</v>
      </c>
      <c r="O3550" s="9">
        <v>5.5266149033333335E-3</v>
      </c>
    </row>
    <row r="3551" spans="1:16" x14ac:dyDescent="0.35">
      <c r="A3551" s="5">
        <v>2017</v>
      </c>
      <c r="B3551" s="6">
        <v>34037</v>
      </c>
      <c r="C3551" s="6">
        <v>2260004020</v>
      </c>
      <c r="D3551" s="12" t="s">
        <v>26</v>
      </c>
      <c r="E3551" s="12" t="s">
        <v>24</v>
      </c>
      <c r="F3551" s="12" t="s">
        <v>10</v>
      </c>
      <c r="G3551" s="6">
        <v>2.2046200000000002E-6</v>
      </c>
      <c r="H3551" s="6">
        <v>0.13161287450666667</v>
      </c>
      <c r="I3551" s="6">
        <v>2.6446254083333332E-2</v>
      </c>
      <c r="J3551" s="6">
        <v>2.5389873666666665E-4</v>
      </c>
      <c r="K3551" s="20">
        <v>2.9541908E-4</v>
      </c>
      <c r="L3551" s="6">
        <v>9.1418242666666677E-4</v>
      </c>
      <c r="M3551" s="6">
        <v>8.4142996666666673E-4</v>
      </c>
      <c r="N3551" s="6">
        <v>2.2046200000000002E-6</v>
      </c>
      <c r="O3551" s="9">
        <v>9.9376920866666649E-3</v>
      </c>
    </row>
    <row r="3552" spans="1:16" x14ac:dyDescent="0.35">
      <c r="A3552" s="5">
        <v>2017</v>
      </c>
      <c r="B3552" s="6">
        <v>34037</v>
      </c>
      <c r="C3552" s="6">
        <v>2260004021</v>
      </c>
      <c r="D3552" s="12" t="s">
        <v>26</v>
      </c>
      <c r="E3552" s="12" t="s">
        <v>25</v>
      </c>
      <c r="F3552" s="12" t="s">
        <v>10</v>
      </c>
      <c r="G3552" s="6">
        <v>1.212541E-5</v>
      </c>
      <c r="H3552" s="6">
        <v>0.73608513946000009</v>
      </c>
      <c r="I3552" s="6">
        <v>0.26264409677</v>
      </c>
      <c r="J3552" s="6">
        <v>1.3444507633333335E-3</v>
      </c>
      <c r="K3552" s="20">
        <v>1.6483208866666665E-3</v>
      </c>
      <c r="L3552" s="6">
        <v>9.5507812766666682E-3</v>
      </c>
      <c r="M3552" s="6">
        <v>8.7872478833333333E-3</v>
      </c>
      <c r="N3552" s="6">
        <v>1.3595156666666667E-5</v>
      </c>
      <c r="O3552" s="9">
        <v>7.368097245666666E-2</v>
      </c>
    </row>
    <row r="3553" spans="1:15" x14ac:dyDescent="0.35">
      <c r="A3553" s="5">
        <v>2017</v>
      </c>
      <c r="B3553" s="6">
        <v>34037</v>
      </c>
      <c r="C3553" s="6">
        <v>2260004025</v>
      </c>
      <c r="D3553" s="12" t="s">
        <v>27</v>
      </c>
      <c r="E3553" s="12" t="s">
        <v>24</v>
      </c>
      <c r="F3553" s="12" t="s">
        <v>10</v>
      </c>
      <c r="G3553" s="6">
        <v>4.4092400000000003E-6</v>
      </c>
      <c r="H3553" s="6">
        <v>0.29201294209999995</v>
      </c>
      <c r="I3553" s="6">
        <v>5.4167513400000006E-2</v>
      </c>
      <c r="J3553" s="6">
        <v>4.9824411999999996E-4</v>
      </c>
      <c r="K3553" s="20">
        <v>6.610185633333333E-4</v>
      </c>
      <c r="L3553" s="6">
        <v>2.1076167199999998E-3</v>
      </c>
      <c r="M3553" s="6">
        <v>1.9393307266666667E-3</v>
      </c>
      <c r="N3553" s="6">
        <v>5.5115500000000006E-6</v>
      </c>
      <c r="O3553" s="9">
        <v>1.6296918476666668E-2</v>
      </c>
    </row>
    <row r="3554" spans="1:15" x14ac:dyDescent="0.35">
      <c r="A3554" s="5">
        <v>2017</v>
      </c>
      <c r="B3554" s="6">
        <v>34037</v>
      </c>
      <c r="C3554" s="6">
        <v>2260004026</v>
      </c>
      <c r="D3554" s="12" t="s">
        <v>27</v>
      </c>
      <c r="E3554" s="12" t="s">
        <v>25</v>
      </c>
      <c r="F3554" s="12" t="s">
        <v>10</v>
      </c>
      <c r="G3554" s="6">
        <v>1.5432340000000001E-5</v>
      </c>
      <c r="H3554" s="6">
        <v>1.0275289221633335</v>
      </c>
      <c r="I3554" s="6">
        <v>0.22943921264</v>
      </c>
      <c r="J3554" s="6">
        <v>2.0341293866666665E-3</v>
      </c>
      <c r="K3554" s="20">
        <v>2.3115440700000002E-3</v>
      </c>
      <c r="L3554" s="6">
        <v>7.9700687366666672E-3</v>
      </c>
      <c r="M3554" s="6">
        <v>7.3325661199999991E-3</v>
      </c>
      <c r="N3554" s="6">
        <v>1.9106706666666671E-5</v>
      </c>
      <c r="O3554" s="9">
        <v>5.8781415623333333E-2</v>
      </c>
    </row>
    <row r="3555" spans="1:15" x14ac:dyDescent="0.35">
      <c r="A3555" s="5">
        <v>2017</v>
      </c>
      <c r="B3555" s="6">
        <v>34037</v>
      </c>
      <c r="C3555" s="6">
        <v>2260004030</v>
      </c>
      <c r="D3555" s="12" t="s">
        <v>28</v>
      </c>
      <c r="E3555" s="12" t="s">
        <v>24</v>
      </c>
      <c r="F3555" s="12" t="s">
        <v>10</v>
      </c>
      <c r="G3555" s="6">
        <v>2.5720566666666666E-6</v>
      </c>
      <c r="H3555" s="6">
        <v>0.18793797601333331</v>
      </c>
      <c r="I3555" s="6">
        <v>3.697882613333333E-2</v>
      </c>
      <c r="J3555" s="6">
        <v>3.5090201666666663E-4</v>
      </c>
      <c r="K3555" s="20">
        <v>4.2255216666666672E-4</v>
      </c>
      <c r="L3555" s="6">
        <v>1.3194650700000001E-3</v>
      </c>
      <c r="M3555" s="6">
        <v>1.2140107466666668E-3</v>
      </c>
      <c r="N3555" s="6">
        <v>3.3069300000000005E-6</v>
      </c>
      <c r="O3555" s="9">
        <v>9.9200551266666673E-3</v>
      </c>
    </row>
    <row r="3556" spans="1:15" x14ac:dyDescent="0.35">
      <c r="A3556" s="5">
        <v>2017</v>
      </c>
      <c r="B3556" s="6">
        <v>34037</v>
      </c>
      <c r="C3556" s="6">
        <v>2260004031</v>
      </c>
      <c r="D3556" s="12" t="s">
        <v>28</v>
      </c>
      <c r="E3556" s="12" t="s">
        <v>25</v>
      </c>
      <c r="F3556" s="12" t="s">
        <v>10</v>
      </c>
      <c r="G3556" s="6">
        <v>1.4697466666666668E-5</v>
      </c>
      <c r="H3556" s="6">
        <v>0.95946715864999987</v>
      </c>
      <c r="I3556" s="6">
        <v>0.25566059548333331</v>
      </c>
      <c r="J3556" s="6">
        <v>1.7952955533333335E-3</v>
      </c>
      <c r="K3556" s="20">
        <v>2.1432580766666668E-3</v>
      </c>
      <c r="L3556" s="6">
        <v>9.0624579466666664E-3</v>
      </c>
      <c r="M3556" s="6">
        <v>8.3371379666666665E-3</v>
      </c>
      <c r="N3556" s="6">
        <v>1.7636960000000001E-5</v>
      </c>
      <c r="O3556" s="9">
        <v>5.8749816069999995E-2</v>
      </c>
    </row>
    <row r="3557" spans="1:15" x14ac:dyDescent="0.35">
      <c r="A3557" s="5">
        <v>2017</v>
      </c>
      <c r="B3557" s="6">
        <v>34037</v>
      </c>
      <c r="C3557" s="6">
        <v>2260004035</v>
      </c>
      <c r="D3557" s="12" t="s">
        <v>29</v>
      </c>
      <c r="E3557" s="12" t="s">
        <v>24</v>
      </c>
      <c r="F3557" s="12" t="s">
        <v>10</v>
      </c>
      <c r="G3557" s="6">
        <v>0</v>
      </c>
      <c r="H3557" s="6">
        <v>0</v>
      </c>
      <c r="I3557" s="6">
        <v>0</v>
      </c>
      <c r="J3557" s="6">
        <v>0</v>
      </c>
      <c r="K3557" s="20">
        <v>0</v>
      </c>
      <c r="L3557" s="6">
        <v>0</v>
      </c>
      <c r="M3557" s="6">
        <v>0</v>
      </c>
      <c r="N3557" s="6">
        <v>0</v>
      </c>
      <c r="O3557" s="9">
        <v>6.2537720666666662E-4</v>
      </c>
    </row>
    <row r="3558" spans="1:15" x14ac:dyDescent="0.35">
      <c r="A3558" s="5">
        <v>2017</v>
      </c>
      <c r="B3558" s="6">
        <v>34037</v>
      </c>
      <c r="C3558" s="6">
        <v>2260004036</v>
      </c>
      <c r="D3558" s="12" t="s">
        <v>29</v>
      </c>
      <c r="E3558" s="12" t="s">
        <v>25</v>
      </c>
      <c r="F3558" s="12" t="s">
        <v>10</v>
      </c>
      <c r="G3558" s="6">
        <v>0</v>
      </c>
      <c r="H3558" s="6">
        <v>0</v>
      </c>
      <c r="I3558" s="6">
        <v>0</v>
      </c>
      <c r="J3558" s="6">
        <v>0</v>
      </c>
      <c r="K3558" s="20">
        <v>0</v>
      </c>
      <c r="L3558" s="6">
        <v>0</v>
      </c>
      <c r="M3558" s="6">
        <v>0</v>
      </c>
      <c r="N3558" s="6">
        <v>0</v>
      </c>
      <c r="O3558" s="9">
        <v>9.4063786666666674E-5</v>
      </c>
    </row>
    <row r="3559" spans="1:15" x14ac:dyDescent="0.35">
      <c r="A3559" s="5">
        <v>2017</v>
      </c>
      <c r="B3559" s="6">
        <v>34037</v>
      </c>
      <c r="C3559" s="6">
        <v>2260004071</v>
      </c>
      <c r="D3559" s="12" t="s">
        <v>30</v>
      </c>
      <c r="E3559" s="12" t="s">
        <v>25</v>
      </c>
      <c r="F3559" s="12" t="s">
        <v>10</v>
      </c>
      <c r="G3559" s="6">
        <v>0</v>
      </c>
      <c r="H3559" s="6">
        <v>4.8244434333333334E-4</v>
      </c>
      <c r="I3559" s="6">
        <v>9.9207900000000009E-5</v>
      </c>
      <c r="J3559" s="6">
        <v>1.1023100000000001E-6</v>
      </c>
      <c r="K3559" s="20">
        <v>1.1023100000000001E-6</v>
      </c>
      <c r="L3559" s="6">
        <v>3.3069300000000005E-6</v>
      </c>
      <c r="M3559" s="6">
        <v>3.3069300000000005E-6</v>
      </c>
      <c r="N3559" s="6">
        <v>0</v>
      </c>
      <c r="O3559" s="9">
        <v>2.0209016666666669E-5</v>
      </c>
    </row>
    <row r="3560" spans="1:15" x14ac:dyDescent="0.35">
      <c r="A3560" s="5">
        <v>2017</v>
      </c>
      <c r="B3560" s="6">
        <v>34037</v>
      </c>
      <c r="C3560" s="6">
        <v>2260005035</v>
      </c>
      <c r="D3560" s="12" t="s">
        <v>31</v>
      </c>
      <c r="E3560" s="12" t="s">
        <v>32</v>
      </c>
      <c r="F3560" s="12" t="s">
        <v>10</v>
      </c>
      <c r="G3560" s="6">
        <v>0</v>
      </c>
      <c r="H3560" s="6">
        <v>1.8665782666666669E-3</v>
      </c>
      <c r="I3560" s="6">
        <v>3.3877660666666666E-4</v>
      </c>
      <c r="J3560" s="6">
        <v>3.3069300000000005E-6</v>
      </c>
      <c r="K3560" s="20">
        <v>4.4092400000000003E-6</v>
      </c>
      <c r="L3560" s="6">
        <v>1.3595156666666667E-5</v>
      </c>
      <c r="M3560" s="6">
        <v>1.2492846666666667E-5</v>
      </c>
      <c r="N3560" s="6">
        <v>0</v>
      </c>
      <c r="O3560" s="9">
        <v>8.0101193333333335E-5</v>
      </c>
    </row>
    <row r="3561" spans="1:15" x14ac:dyDescent="0.35">
      <c r="A3561" s="5">
        <v>2017</v>
      </c>
      <c r="B3561" s="6">
        <v>34037</v>
      </c>
      <c r="C3561" s="6">
        <v>2260006005</v>
      </c>
      <c r="D3561" s="12" t="s">
        <v>33</v>
      </c>
      <c r="E3561" s="12" t="s">
        <v>34</v>
      </c>
      <c r="F3561" s="12" t="s">
        <v>10</v>
      </c>
      <c r="G3561" s="6">
        <v>0</v>
      </c>
      <c r="H3561" s="6">
        <v>1.9532565763333332E-2</v>
      </c>
      <c r="I3561" s="6">
        <v>4.0594402933333334E-3</v>
      </c>
      <c r="J3561" s="6">
        <v>3.9315723333333333E-5</v>
      </c>
      <c r="K3561" s="20">
        <v>4.4459836666666669E-5</v>
      </c>
      <c r="L3561" s="6">
        <v>1.4146311666666665E-4</v>
      </c>
      <c r="M3561" s="6">
        <v>1.3007258E-4</v>
      </c>
      <c r="N3561" s="6">
        <v>0</v>
      </c>
      <c r="O3561" s="9">
        <v>1.1441977799999999E-3</v>
      </c>
    </row>
    <row r="3562" spans="1:15" x14ac:dyDescent="0.35">
      <c r="A3562" s="5">
        <v>2017</v>
      </c>
      <c r="B3562" s="6">
        <v>34037</v>
      </c>
      <c r="C3562" s="6">
        <v>2260006010</v>
      </c>
      <c r="D3562" s="12" t="s">
        <v>35</v>
      </c>
      <c r="E3562" s="12" t="s">
        <v>34</v>
      </c>
      <c r="F3562" s="12" t="s">
        <v>10</v>
      </c>
      <c r="G3562" s="6">
        <v>2.2046200000000002E-6</v>
      </c>
      <c r="H3562" s="6">
        <v>0.13031729282000001</v>
      </c>
      <c r="I3562" s="6">
        <v>2.6371664440000001E-2</v>
      </c>
      <c r="J3562" s="6">
        <v>2.5206155333333335E-4</v>
      </c>
      <c r="K3562" s="20">
        <v>3.0093062999999996E-4</v>
      </c>
      <c r="L3562" s="6">
        <v>1.0446224433333334E-3</v>
      </c>
      <c r="M3562" s="6">
        <v>9.6084688333333325E-4</v>
      </c>
      <c r="N3562" s="6">
        <v>2.2046200000000002E-6</v>
      </c>
      <c r="O3562" s="9">
        <v>8.1107969799999995E-3</v>
      </c>
    </row>
    <row r="3563" spans="1:15" x14ac:dyDescent="0.35">
      <c r="A3563" s="5">
        <v>2017</v>
      </c>
      <c r="B3563" s="6">
        <v>34037</v>
      </c>
      <c r="C3563" s="6">
        <v>2260006015</v>
      </c>
      <c r="D3563" s="12" t="s">
        <v>36</v>
      </c>
      <c r="E3563" s="12" t="s">
        <v>34</v>
      </c>
      <c r="F3563" s="12" t="s">
        <v>10</v>
      </c>
      <c r="G3563" s="6">
        <v>0</v>
      </c>
      <c r="H3563" s="6">
        <v>4.8869076666666663E-5</v>
      </c>
      <c r="I3563" s="6">
        <v>1.1023100000000001E-5</v>
      </c>
      <c r="J3563" s="6">
        <v>0</v>
      </c>
      <c r="K3563" s="20">
        <v>0</v>
      </c>
      <c r="L3563" s="6">
        <v>0</v>
      </c>
      <c r="M3563" s="6">
        <v>0</v>
      </c>
      <c r="N3563" s="6">
        <v>0</v>
      </c>
      <c r="O3563" s="9">
        <v>3.3069300000000005E-6</v>
      </c>
    </row>
    <row r="3564" spans="1:15" x14ac:dyDescent="0.35">
      <c r="A3564" s="5">
        <v>2017</v>
      </c>
      <c r="B3564" s="6">
        <v>34037</v>
      </c>
      <c r="C3564" s="6">
        <v>2260006035</v>
      </c>
      <c r="D3564" s="12" t="s">
        <v>37</v>
      </c>
      <c r="E3564" s="12" t="s">
        <v>34</v>
      </c>
      <c r="F3564" s="12" t="s">
        <v>10</v>
      </c>
      <c r="G3564" s="6">
        <v>0</v>
      </c>
      <c r="H3564" s="6">
        <v>7.9145858000000005E-4</v>
      </c>
      <c r="I3564" s="6">
        <v>1.7710447333333331E-4</v>
      </c>
      <c r="J3564" s="6">
        <v>2.2046200000000002E-6</v>
      </c>
      <c r="K3564" s="20">
        <v>2.2046200000000002E-6</v>
      </c>
      <c r="L3564" s="6">
        <v>5.8789866666666671E-6</v>
      </c>
      <c r="M3564" s="6">
        <v>5.5115500000000006E-6</v>
      </c>
      <c r="N3564" s="6">
        <v>0</v>
      </c>
      <c r="O3564" s="9">
        <v>4.9971386666666669E-5</v>
      </c>
    </row>
    <row r="3565" spans="1:15" x14ac:dyDescent="0.35">
      <c r="A3565" s="5">
        <v>2017</v>
      </c>
      <c r="B3565" s="6">
        <v>34037</v>
      </c>
      <c r="C3565" s="6">
        <v>2260007005</v>
      </c>
      <c r="D3565" s="12" t="s">
        <v>38</v>
      </c>
      <c r="E3565" s="12" t="s">
        <v>39</v>
      </c>
      <c r="F3565" s="12" t="s">
        <v>10</v>
      </c>
      <c r="G3565" s="6">
        <v>0</v>
      </c>
      <c r="H3565" s="6">
        <v>1.7740577140000002E-2</v>
      </c>
      <c r="I3565" s="6">
        <v>6.8798841466666668E-3</v>
      </c>
      <c r="J3565" s="6">
        <v>3.0864680000000001E-5</v>
      </c>
      <c r="K3565" s="20">
        <v>3.9315723333333333E-5</v>
      </c>
      <c r="L3565" s="6">
        <v>2.5206155333333335E-4</v>
      </c>
      <c r="M3565" s="6">
        <v>2.3185253666666667E-4</v>
      </c>
      <c r="N3565" s="6">
        <v>0</v>
      </c>
      <c r="O3565" s="9">
        <v>1.7655331833333334E-3</v>
      </c>
    </row>
    <row r="3566" spans="1:15" x14ac:dyDescent="0.35">
      <c r="A3566" s="5">
        <v>2017</v>
      </c>
      <c r="B3566" s="6">
        <v>34037</v>
      </c>
      <c r="C3566" s="6">
        <v>2265001010</v>
      </c>
      <c r="D3566" s="12" t="s">
        <v>8</v>
      </c>
      <c r="E3566" s="12" t="s">
        <v>9</v>
      </c>
      <c r="F3566" s="12" t="s">
        <v>40</v>
      </c>
      <c r="G3566" s="6">
        <v>9.9207900000000009E-6</v>
      </c>
      <c r="H3566" s="6">
        <v>0.73939537638999997</v>
      </c>
      <c r="I3566" s="6">
        <v>9.8875737253333332E-2</v>
      </c>
      <c r="J3566" s="6">
        <v>1.0189018766666666E-3</v>
      </c>
      <c r="K3566" s="20">
        <v>1.6902086666666667E-3</v>
      </c>
      <c r="L3566" s="6">
        <v>2.2266661999999996E-4</v>
      </c>
      <c r="M3566" s="6">
        <v>2.0502965999999998E-4</v>
      </c>
      <c r="N3566" s="6">
        <v>1.3595156666666667E-5</v>
      </c>
      <c r="O3566" s="9">
        <v>1.1029346423333334E-2</v>
      </c>
    </row>
    <row r="3567" spans="1:15" x14ac:dyDescent="0.35">
      <c r="A3567" s="5">
        <v>2017</v>
      </c>
      <c r="B3567" s="6">
        <v>34037</v>
      </c>
      <c r="C3567" s="6">
        <v>2265001030</v>
      </c>
      <c r="D3567" s="12" t="s">
        <v>11</v>
      </c>
      <c r="E3567" s="12" t="s">
        <v>9</v>
      </c>
      <c r="F3567" s="12" t="s">
        <v>40</v>
      </c>
      <c r="G3567" s="6">
        <v>9.3696350000000003E-5</v>
      </c>
      <c r="H3567" s="6">
        <v>7.0292912440666671</v>
      </c>
      <c r="I3567" s="6">
        <v>1.1430109595666667</v>
      </c>
      <c r="J3567" s="6">
        <v>7.5225308766666667E-3</v>
      </c>
      <c r="K3567" s="20">
        <v>1.2411275726666665E-2</v>
      </c>
      <c r="L3567" s="6">
        <v>1.9863626199999999E-3</v>
      </c>
      <c r="M3567" s="6">
        <v>1.8276299800000001E-3</v>
      </c>
      <c r="N3567" s="6">
        <v>1.3117489000000001E-4</v>
      </c>
      <c r="O3567" s="9">
        <v>0.11326088275333333</v>
      </c>
    </row>
    <row r="3568" spans="1:15" x14ac:dyDescent="0.35">
      <c r="A3568" s="5">
        <v>2017</v>
      </c>
      <c r="B3568" s="6">
        <v>34037</v>
      </c>
      <c r="C3568" s="6">
        <v>2265001050</v>
      </c>
      <c r="D3568" s="12" t="s">
        <v>41</v>
      </c>
      <c r="E3568" s="12" t="s">
        <v>9</v>
      </c>
      <c r="F3568" s="12" t="s">
        <v>40</v>
      </c>
      <c r="G3568" s="6">
        <v>6.2464233333333331E-5</v>
      </c>
      <c r="H3568" s="6">
        <v>4.6879296885666664</v>
      </c>
      <c r="I3568" s="6">
        <v>1.2214917572000001</v>
      </c>
      <c r="J3568" s="6">
        <v>3.4270817900000001E-3</v>
      </c>
      <c r="K3568" s="20">
        <v>8.7460949766666671E-3</v>
      </c>
      <c r="L3568" s="6">
        <v>6.1214948666666669E-4</v>
      </c>
      <c r="M3568" s="6">
        <v>5.6291297333333325E-4</v>
      </c>
      <c r="N3568" s="6">
        <v>8.7082489999999998E-5</v>
      </c>
      <c r="O3568" s="9">
        <v>2.4901917773333334E-2</v>
      </c>
    </row>
    <row r="3569" spans="1:15" x14ac:dyDescent="0.35">
      <c r="A3569" s="5">
        <v>2017</v>
      </c>
      <c r="B3569" s="6">
        <v>34037</v>
      </c>
      <c r="C3569" s="6">
        <v>2265001060</v>
      </c>
      <c r="D3569" s="12" t="s">
        <v>12</v>
      </c>
      <c r="E3569" s="12" t="s">
        <v>9</v>
      </c>
      <c r="F3569" s="12" t="s">
        <v>40</v>
      </c>
      <c r="G3569" s="6">
        <v>1.433003E-5</v>
      </c>
      <c r="H3569" s="6">
        <v>1.0527122964233333</v>
      </c>
      <c r="I3569" s="6">
        <v>0.32330752299999993</v>
      </c>
      <c r="J3569" s="6">
        <v>1.1526488233333332E-3</v>
      </c>
      <c r="K3569" s="20">
        <v>3.8378759833333329E-3</v>
      </c>
      <c r="L3569" s="6">
        <v>1.1610998666666666E-4</v>
      </c>
      <c r="M3569" s="6">
        <v>1.0692407E-4</v>
      </c>
      <c r="N3569" s="6">
        <v>1.9841580000000002E-5</v>
      </c>
      <c r="O3569" s="9">
        <v>1.1614305596666666E-2</v>
      </c>
    </row>
    <row r="3570" spans="1:15" x14ac:dyDescent="0.35">
      <c r="A3570" s="5">
        <v>2017</v>
      </c>
      <c r="B3570" s="6">
        <v>34037</v>
      </c>
      <c r="C3570" s="6">
        <v>2265002003</v>
      </c>
      <c r="D3570" s="12" t="s">
        <v>42</v>
      </c>
      <c r="E3570" s="12" t="s">
        <v>14</v>
      </c>
      <c r="F3570" s="12" t="s">
        <v>40</v>
      </c>
      <c r="G3570" s="6">
        <v>2.2046200000000002E-6</v>
      </c>
      <c r="H3570" s="6">
        <v>0.12966876710333336</v>
      </c>
      <c r="I3570" s="6">
        <v>2.7202806180000001E-2</v>
      </c>
      <c r="J3570" s="6">
        <v>7.3854770000000001E-5</v>
      </c>
      <c r="K3570" s="20">
        <v>2.4471281999999999E-4</v>
      </c>
      <c r="L3570" s="6">
        <v>1.5432340000000001E-5</v>
      </c>
      <c r="M3570" s="6">
        <v>1.433003E-5</v>
      </c>
      <c r="N3570" s="6">
        <v>2.2046200000000002E-6</v>
      </c>
      <c r="O3570" s="9">
        <v>5.3792727999999997E-4</v>
      </c>
    </row>
    <row r="3571" spans="1:15" x14ac:dyDescent="0.35">
      <c r="A3571" s="5">
        <v>2017</v>
      </c>
      <c r="B3571" s="6">
        <v>34037</v>
      </c>
      <c r="C3571" s="6">
        <v>2265002006</v>
      </c>
      <c r="D3571" s="12" t="s">
        <v>13</v>
      </c>
      <c r="E3571" s="12" t="s">
        <v>14</v>
      </c>
      <c r="F3571" s="12" t="s">
        <v>40</v>
      </c>
      <c r="G3571" s="6">
        <v>0</v>
      </c>
      <c r="H3571" s="6">
        <v>9.652561233333334E-4</v>
      </c>
      <c r="I3571" s="6">
        <v>2.4508025666666666E-4</v>
      </c>
      <c r="J3571" s="6">
        <v>1.1023100000000001E-6</v>
      </c>
      <c r="K3571" s="20">
        <v>2.2046200000000002E-6</v>
      </c>
      <c r="L3571" s="6">
        <v>0</v>
      </c>
      <c r="M3571" s="6">
        <v>0</v>
      </c>
      <c r="N3571" s="6">
        <v>0</v>
      </c>
      <c r="O3571" s="9">
        <v>5.5115500000000006E-6</v>
      </c>
    </row>
    <row r="3572" spans="1:15" x14ac:dyDescent="0.35">
      <c r="A3572" s="5">
        <v>2017</v>
      </c>
      <c r="B3572" s="6">
        <v>34037</v>
      </c>
      <c r="C3572" s="6">
        <v>2265002009</v>
      </c>
      <c r="D3572" s="12" t="s">
        <v>15</v>
      </c>
      <c r="E3572" s="12" t="s">
        <v>14</v>
      </c>
      <c r="F3572" s="12" t="s">
        <v>40</v>
      </c>
      <c r="G3572" s="6">
        <v>3.3069300000000005E-6</v>
      </c>
      <c r="H3572" s="6">
        <v>0.24357119427666665</v>
      </c>
      <c r="I3572" s="6">
        <v>4.7843193493333332E-2</v>
      </c>
      <c r="J3572" s="6">
        <v>1.6534649999999998E-4</v>
      </c>
      <c r="K3572" s="20">
        <v>4.3467757666666669E-4</v>
      </c>
      <c r="L3572" s="6">
        <v>4.8869076666666663E-5</v>
      </c>
      <c r="M3572" s="6">
        <v>4.482727333333334E-5</v>
      </c>
      <c r="N3572" s="6">
        <v>4.4092400000000003E-6</v>
      </c>
      <c r="O3572" s="9">
        <v>1.3874408533333332E-3</v>
      </c>
    </row>
    <row r="3573" spans="1:15" x14ac:dyDescent="0.35">
      <c r="A3573" s="5">
        <v>2017</v>
      </c>
      <c r="B3573" s="6">
        <v>34037</v>
      </c>
      <c r="C3573" s="6">
        <v>2265002015</v>
      </c>
      <c r="D3573" s="12" t="s">
        <v>43</v>
      </c>
      <c r="E3573" s="12" t="s">
        <v>14</v>
      </c>
      <c r="F3573" s="12" t="s">
        <v>40</v>
      </c>
      <c r="G3573" s="6">
        <v>3.3069300000000005E-6</v>
      </c>
      <c r="H3573" s="6">
        <v>0.22882449109666667</v>
      </c>
      <c r="I3573" s="6">
        <v>4.9455138150000001E-2</v>
      </c>
      <c r="J3573" s="6">
        <v>1.3411438333333335E-4</v>
      </c>
      <c r="K3573" s="20">
        <v>4.0932444666666668E-4</v>
      </c>
      <c r="L3573" s="6">
        <v>2.6822876666666664E-5</v>
      </c>
      <c r="M3573" s="6">
        <v>2.4618256666666667E-5</v>
      </c>
      <c r="N3573" s="6">
        <v>4.4092400000000003E-6</v>
      </c>
      <c r="O3573" s="9">
        <v>9.4431223333333333E-4</v>
      </c>
    </row>
    <row r="3574" spans="1:15" x14ac:dyDescent="0.35">
      <c r="A3574" s="5">
        <v>2017</v>
      </c>
      <c r="B3574" s="6">
        <v>34037</v>
      </c>
      <c r="C3574" s="6">
        <v>2265002021</v>
      </c>
      <c r="D3574" s="12" t="s">
        <v>16</v>
      </c>
      <c r="E3574" s="12" t="s">
        <v>14</v>
      </c>
      <c r="F3574" s="12" t="s">
        <v>40</v>
      </c>
      <c r="G3574" s="6">
        <v>5.8789866666666671E-6</v>
      </c>
      <c r="H3574" s="6">
        <v>0.4570030285333333</v>
      </c>
      <c r="I3574" s="6">
        <v>0.10496967436999999</v>
      </c>
      <c r="J3574" s="6">
        <v>3.016655033333333E-4</v>
      </c>
      <c r="K3574" s="20">
        <v>8.6678309666666674E-4</v>
      </c>
      <c r="L3574" s="6">
        <v>6.577116333333334E-5</v>
      </c>
      <c r="M3574" s="6">
        <v>6.025961333333334E-5</v>
      </c>
      <c r="N3574" s="6">
        <v>8.8184800000000007E-6</v>
      </c>
      <c r="O3574" s="9">
        <v>2.4350027899999998E-3</v>
      </c>
    </row>
    <row r="3575" spans="1:15" x14ac:dyDescent="0.35">
      <c r="A3575" s="5">
        <v>2017</v>
      </c>
      <c r="B3575" s="6">
        <v>34037</v>
      </c>
      <c r="C3575" s="6">
        <v>2265002024</v>
      </c>
      <c r="D3575" s="12" t="s">
        <v>44</v>
      </c>
      <c r="E3575" s="12" t="s">
        <v>14</v>
      </c>
      <c r="F3575" s="12" t="s">
        <v>40</v>
      </c>
      <c r="G3575" s="6">
        <v>2.2046200000000002E-6</v>
      </c>
      <c r="H3575" s="6">
        <v>0.19275727533333334</v>
      </c>
      <c r="I3575" s="6">
        <v>4.4877244720000008E-2</v>
      </c>
      <c r="J3575" s="6">
        <v>1.3080745333333334E-4</v>
      </c>
      <c r="K3575" s="20">
        <v>3.4869739666666661E-4</v>
      </c>
      <c r="L3575" s="6">
        <v>2.9027496666666665E-5</v>
      </c>
      <c r="M3575" s="6">
        <v>2.6822876666666664E-5</v>
      </c>
      <c r="N3575" s="6">
        <v>3.3069300000000005E-6</v>
      </c>
      <c r="O3575" s="9">
        <v>9.9024181666666658E-4</v>
      </c>
    </row>
    <row r="3576" spans="1:15" x14ac:dyDescent="0.35">
      <c r="A3576" s="5">
        <v>2017</v>
      </c>
      <c r="B3576" s="6">
        <v>34037</v>
      </c>
      <c r="C3576" s="6">
        <v>2265002027</v>
      </c>
      <c r="D3576" s="12" t="s">
        <v>17</v>
      </c>
      <c r="E3576" s="12" t="s">
        <v>14</v>
      </c>
      <c r="F3576" s="12" t="s">
        <v>40</v>
      </c>
      <c r="G3576" s="6">
        <v>0</v>
      </c>
      <c r="H3576" s="6">
        <v>9.9898680933333331E-3</v>
      </c>
      <c r="I3576" s="6">
        <v>2.1877179133333331E-3</v>
      </c>
      <c r="J3576" s="6">
        <v>6.9812966666666665E-6</v>
      </c>
      <c r="K3576" s="20">
        <v>1.8004396666666665E-5</v>
      </c>
      <c r="L3576" s="6">
        <v>2.2046200000000002E-6</v>
      </c>
      <c r="M3576" s="6">
        <v>2.2046200000000002E-6</v>
      </c>
      <c r="N3576" s="6">
        <v>0</v>
      </c>
      <c r="O3576" s="9">
        <v>4.9971386666666669E-5</v>
      </c>
    </row>
    <row r="3577" spans="1:15" x14ac:dyDescent="0.35">
      <c r="A3577" s="5">
        <v>2017</v>
      </c>
      <c r="B3577" s="6">
        <v>34037</v>
      </c>
      <c r="C3577" s="6">
        <v>2265002030</v>
      </c>
      <c r="D3577" s="12" t="s">
        <v>45</v>
      </c>
      <c r="E3577" s="12" t="s">
        <v>14</v>
      </c>
      <c r="F3577" s="12" t="s">
        <v>40</v>
      </c>
      <c r="G3577" s="6">
        <v>5.5115500000000006E-6</v>
      </c>
      <c r="H3577" s="6">
        <v>0.40218294761333334</v>
      </c>
      <c r="I3577" s="6">
        <v>7.9388366199999991E-2</v>
      </c>
      <c r="J3577" s="6">
        <v>2.3920127000000001E-4</v>
      </c>
      <c r="K3577" s="20">
        <v>7.7051469000000009E-4</v>
      </c>
      <c r="L3577" s="6">
        <v>5.9157303333333335E-5</v>
      </c>
      <c r="M3577" s="6">
        <v>5.4748063333333341E-5</v>
      </c>
      <c r="N3577" s="6">
        <v>7.7161700000000004E-6</v>
      </c>
      <c r="O3577" s="9">
        <v>1.7313615733333331E-3</v>
      </c>
    </row>
    <row r="3578" spans="1:15" x14ac:dyDescent="0.35">
      <c r="A3578" s="5">
        <v>2017</v>
      </c>
      <c r="B3578" s="6">
        <v>34037</v>
      </c>
      <c r="C3578" s="6">
        <v>2265002033</v>
      </c>
      <c r="D3578" s="12" t="s">
        <v>46</v>
      </c>
      <c r="E3578" s="12" t="s">
        <v>14</v>
      </c>
      <c r="F3578" s="12" t="s">
        <v>40</v>
      </c>
      <c r="G3578" s="6">
        <v>2.2046200000000002E-6</v>
      </c>
      <c r="H3578" s="6">
        <v>0.13835460246666667</v>
      </c>
      <c r="I3578" s="6">
        <v>2.217774232666667E-2</v>
      </c>
      <c r="J3578" s="6">
        <v>9.2961476666666661E-5</v>
      </c>
      <c r="K3578" s="20">
        <v>3.9499441666666668E-4</v>
      </c>
      <c r="L3578" s="6">
        <v>2.7925186666666666E-5</v>
      </c>
      <c r="M3578" s="6">
        <v>2.5720566666666669E-5</v>
      </c>
      <c r="N3578" s="6">
        <v>2.2046200000000002E-6</v>
      </c>
      <c r="O3578" s="9">
        <v>7.5434747666666658E-4</v>
      </c>
    </row>
    <row r="3579" spans="1:15" x14ac:dyDescent="0.35">
      <c r="A3579" s="5">
        <v>2017</v>
      </c>
      <c r="B3579" s="6">
        <v>34037</v>
      </c>
      <c r="C3579" s="6">
        <v>2265002039</v>
      </c>
      <c r="D3579" s="12" t="s">
        <v>18</v>
      </c>
      <c r="E3579" s="12" t="s">
        <v>14</v>
      </c>
      <c r="F3579" s="12" t="s">
        <v>40</v>
      </c>
      <c r="G3579" s="6">
        <v>1.1023100000000001E-5</v>
      </c>
      <c r="H3579" s="6">
        <v>0.84045001307666667</v>
      </c>
      <c r="I3579" s="6">
        <v>0.20145303148666668</v>
      </c>
      <c r="J3579" s="6">
        <v>5.5923860666666665E-4</v>
      </c>
      <c r="K3579" s="20">
        <v>1.5333132099999999E-3</v>
      </c>
      <c r="L3579" s="6">
        <v>1.0582176000000001E-4</v>
      </c>
      <c r="M3579" s="6">
        <v>9.7003279999999985E-5</v>
      </c>
      <c r="N3579" s="6">
        <v>1.5799776666666668E-5</v>
      </c>
      <c r="O3579" s="9">
        <v>3.87241503E-3</v>
      </c>
    </row>
    <row r="3580" spans="1:15" x14ac:dyDescent="0.35">
      <c r="A3580" s="5">
        <v>2017</v>
      </c>
      <c r="B3580" s="6">
        <v>34037</v>
      </c>
      <c r="C3580" s="6">
        <v>2265002042</v>
      </c>
      <c r="D3580" s="12" t="s">
        <v>47</v>
      </c>
      <c r="E3580" s="12" t="s">
        <v>14</v>
      </c>
      <c r="F3580" s="12" t="s">
        <v>40</v>
      </c>
      <c r="G3580" s="6">
        <v>5.5115500000000006E-6</v>
      </c>
      <c r="H3580" s="6">
        <v>0.40291194195999996</v>
      </c>
      <c r="I3580" s="6">
        <v>9.3605960579999994E-2</v>
      </c>
      <c r="J3580" s="6">
        <v>2.8696803666666669E-4</v>
      </c>
      <c r="K3580" s="20">
        <v>8.3959278333333332E-4</v>
      </c>
      <c r="L3580" s="6">
        <v>5.805499333333333E-5</v>
      </c>
      <c r="M3580" s="6">
        <v>5.3645753333333328E-5</v>
      </c>
      <c r="N3580" s="6">
        <v>7.7161700000000004E-6</v>
      </c>
      <c r="O3580" s="9">
        <v>2.8094207533333332E-3</v>
      </c>
    </row>
    <row r="3581" spans="1:15" x14ac:dyDescent="0.35">
      <c r="A3581" s="5">
        <v>2017</v>
      </c>
      <c r="B3581" s="6">
        <v>34037</v>
      </c>
      <c r="C3581" s="6">
        <v>2265002045</v>
      </c>
      <c r="D3581" s="12" t="s">
        <v>48</v>
      </c>
      <c r="E3581" s="12" t="s">
        <v>14</v>
      </c>
      <c r="F3581" s="12" t="s">
        <v>40</v>
      </c>
      <c r="G3581" s="6">
        <v>0</v>
      </c>
      <c r="H3581" s="6">
        <v>3.1025984696666665E-2</v>
      </c>
      <c r="I3581" s="6">
        <v>2.8057463866666666E-3</v>
      </c>
      <c r="J3581" s="6">
        <v>1.3227720000000002E-5</v>
      </c>
      <c r="K3581" s="20">
        <v>1.3962593333333333E-4</v>
      </c>
      <c r="L3581" s="6">
        <v>3.3069300000000005E-6</v>
      </c>
      <c r="M3581" s="6">
        <v>2.5720566666666666E-6</v>
      </c>
      <c r="N3581" s="6">
        <v>1.1023100000000001E-6</v>
      </c>
      <c r="O3581" s="9">
        <v>9.0389420000000007E-5</v>
      </c>
    </row>
    <row r="3582" spans="1:15" x14ac:dyDescent="0.35">
      <c r="A3582" s="5">
        <v>2017</v>
      </c>
      <c r="B3582" s="6">
        <v>34037</v>
      </c>
      <c r="C3582" s="6">
        <v>2265002054</v>
      </c>
      <c r="D3582" s="12" t="s">
        <v>19</v>
      </c>
      <c r="E3582" s="12" t="s">
        <v>14</v>
      </c>
      <c r="F3582" s="12" t="s">
        <v>40</v>
      </c>
      <c r="G3582" s="6">
        <v>1.1023100000000001E-6</v>
      </c>
      <c r="H3582" s="6">
        <v>5.427553978E-2</v>
      </c>
      <c r="I3582" s="6">
        <v>1.2173176766666667E-2</v>
      </c>
      <c r="J3582" s="6">
        <v>3.5641356666666673E-5</v>
      </c>
      <c r="K3582" s="20">
        <v>1.0729150666666666E-4</v>
      </c>
      <c r="L3582" s="6">
        <v>7.7161700000000004E-6</v>
      </c>
      <c r="M3582" s="6">
        <v>6.9812966666666665E-6</v>
      </c>
      <c r="N3582" s="6">
        <v>1.1023100000000001E-6</v>
      </c>
      <c r="O3582" s="9">
        <v>2.5610335666666667E-4</v>
      </c>
    </row>
    <row r="3583" spans="1:15" x14ac:dyDescent="0.35">
      <c r="A3583" s="5">
        <v>2017</v>
      </c>
      <c r="B3583" s="6">
        <v>34037</v>
      </c>
      <c r="C3583" s="6">
        <v>2265002057</v>
      </c>
      <c r="D3583" s="12" t="s">
        <v>49</v>
      </c>
      <c r="E3583" s="12" t="s">
        <v>14</v>
      </c>
      <c r="F3583" s="12" t="s">
        <v>40</v>
      </c>
      <c r="G3583" s="6">
        <v>1.1023100000000001E-6</v>
      </c>
      <c r="H3583" s="6">
        <v>4.7733329930000006E-2</v>
      </c>
      <c r="I3583" s="6">
        <v>1.6670601566666666E-3</v>
      </c>
      <c r="J3583" s="6">
        <v>8.8184800000000007E-6</v>
      </c>
      <c r="K3583" s="20">
        <v>1.2639821333333334E-4</v>
      </c>
      <c r="L3583" s="6">
        <v>4.4092400000000003E-6</v>
      </c>
      <c r="M3583" s="6">
        <v>4.4092400000000003E-6</v>
      </c>
      <c r="N3583" s="6">
        <v>1.1023100000000001E-6</v>
      </c>
      <c r="O3583" s="9">
        <v>5.8789866666666664E-5</v>
      </c>
    </row>
    <row r="3584" spans="1:15" x14ac:dyDescent="0.35">
      <c r="A3584" s="5">
        <v>2017</v>
      </c>
      <c r="B3584" s="6">
        <v>34037</v>
      </c>
      <c r="C3584" s="6">
        <v>2265002060</v>
      </c>
      <c r="D3584" s="12" t="s">
        <v>50</v>
      </c>
      <c r="E3584" s="12" t="s">
        <v>14</v>
      </c>
      <c r="F3584" s="12" t="s">
        <v>40</v>
      </c>
      <c r="G3584" s="6">
        <v>1.1023100000000001E-6</v>
      </c>
      <c r="H3584" s="6">
        <v>0.11515391646000001</v>
      </c>
      <c r="I3584" s="6">
        <v>2.2590006266666666E-3</v>
      </c>
      <c r="J3584" s="6">
        <v>9.9207900000000009E-6</v>
      </c>
      <c r="K3584" s="20">
        <v>2.0649940666666667E-4</v>
      </c>
      <c r="L3584" s="6">
        <v>1.1390536666666669E-5</v>
      </c>
      <c r="M3584" s="6">
        <v>1.0288226666666667E-5</v>
      </c>
      <c r="N3584" s="6">
        <v>2.2046200000000002E-6</v>
      </c>
      <c r="O3584" s="9">
        <v>7.5691953333333341E-5</v>
      </c>
    </row>
    <row r="3585" spans="1:15" x14ac:dyDescent="0.35">
      <c r="A3585" s="5">
        <v>2017</v>
      </c>
      <c r="B3585" s="6">
        <v>34037</v>
      </c>
      <c r="C3585" s="6">
        <v>2265002066</v>
      </c>
      <c r="D3585" s="12" t="s">
        <v>51</v>
      </c>
      <c r="E3585" s="12" t="s">
        <v>14</v>
      </c>
      <c r="F3585" s="12" t="s">
        <v>40</v>
      </c>
      <c r="G3585" s="6">
        <v>3.3069300000000005E-6</v>
      </c>
      <c r="H3585" s="6">
        <v>0.27627820172333334</v>
      </c>
      <c r="I3585" s="6">
        <v>6.7744665669999996E-2</v>
      </c>
      <c r="J3585" s="6">
        <v>1.7636959999999999E-4</v>
      </c>
      <c r="K3585" s="20">
        <v>4.8832333000000002E-4</v>
      </c>
      <c r="L3585" s="6">
        <v>3.2334426666666671E-5</v>
      </c>
      <c r="M3585" s="6">
        <v>2.9027496666666665E-5</v>
      </c>
      <c r="N3585" s="6">
        <v>5.5115500000000006E-6</v>
      </c>
      <c r="O3585" s="9">
        <v>1.2206246066666666E-3</v>
      </c>
    </row>
    <row r="3586" spans="1:15" x14ac:dyDescent="0.35">
      <c r="A3586" s="5">
        <v>2017</v>
      </c>
      <c r="B3586" s="6">
        <v>34037</v>
      </c>
      <c r="C3586" s="6">
        <v>2265002072</v>
      </c>
      <c r="D3586" s="12" t="s">
        <v>52</v>
      </c>
      <c r="E3586" s="12" t="s">
        <v>14</v>
      </c>
      <c r="F3586" s="12" t="s">
        <v>40</v>
      </c>
      <c r="G3586" s="6">
        <v>2.2046200000000002E-6</v>
      </c>
      <c r="H3586" s="6">
        <v>0.187613162</v>
      </c>
      <c r="I3586" s="6">
        <v>2.8189741066666666E-2</v>
      </c>
      <c r="J3586" s="6">
        <v>9.1124293333333321E-5</v>
      </c>
      <c r="K3586" s="20">
        <v>6.1802847333333342E-4</v>
      </c>
      <c r="L3586" s="6">
        <v>1.873927E-5</v>
      </c>
      <c r="M3586" s="6">
        <v>1.7636960000000001E-5</v>
      </c>
      <c r="N3586" s="6">
        <v>3.3069300000000005E-6</v>
      </c>
      <c r="O3586" s="9">
        <v>6.4595365999999997E-4</v>
      </c>
    </row>
    <row r="3587" spans="1:15" x14ac:dyDescent="0.35">
      <c r="A3587" s="5">
        <v>2017</v>
      </c>
      <c r="B3587" s="6">
        <v>34037</v>
      </c>
      <c r="C3587" s="6">
        <v>2265002078</v>
      </c>
      <c r="D3587" s="12" t="s">
        <v>53</v>
      </c>
      <c r="E3587" s="12" t="s">
        <v>14</v>
      </c>
      <c r="F3587" s="12" t="s">
        <v>40</v>
      </c>
      <c r="G3587" s="6">
        <v>1.1023100000000001E-6</v>
      </c>
      <c r="H3587" s="6">
        <v>6.2043885786666669E-2</v>
      </c>
      <c r="I3587" s="6">
        <v>1.5451079270000001E-2</v>
      </c>
      <c r="J3587" s="6">
        <v>4.4459836666666669E-5</v>
      </c>
      <c r="K3587" s="20">
        <v>1.4256542666666669E-4</v>
      </c>
      <c r="L3587" s="6">
        <v>7.7161700000000004E-6</v>
      </c>
      <c r="M3587" s="6">
        <v>6.6138600000000009E-6</v>
      </c>
      <c r="N3587" s="6">
        <v>1.1023100000000001E-6</v>
      </c>
      <c r="O3587" s="9">
        <v>4.4864017000000007E-4</v>
      </c>
    </row>
    <row r="3588" spans="1:15" x14ac:dyDescent="0.35">
      <c r="A3588" s="5">
        <v>2017</v>
      </c>
      <c r="B3588" s="6">
        <v>34037</v>
      </c>
      <c r="C3588" s="6">
        <v>2265002081</v>
      </c>
      <c r="D3588" s="12" t="s">
        <v>54</v>
      </c>
      <c r="E3588" s="12" t="s">
        <v>14</v>
      </c>
      <c r="F3588" s="12" t="s">
        <v>40</v>
      </c>
      <c r="G3588" s="6">
        <v>1.1023100000000001E-6</v>
      </c>
      <c r="H3588" s="6">
        <v>4.2726637909999997E-2</v>
      </c>
      <c r="I3588" s="6">
        <v>3.1643645733333333E-3</v>
      </c>
      <c r="J3588" s="6">
        <v>1.9106706666666671E-5</v>
      </c>
      <c r="K3588" s="20">
        <v>2.4691744000000001E-4</v>
      </c>
      <c r="L3588" s="6">
        <v>4.4092400000000003E-6</v>
      </c>
      <c r="M3588" s="6">
        <v>3.3069300000000005E-6</v>
      </c>
      <c r="N3588" s="6">
        <v>1.1023100000000001E-6</v>
      </c>
      <c r="O3588" s="9">
        <v>1.3044001666666667E-4</v>
      </c>
    </row>
    <row r="3589" spans="1:15" x14ac:dyDescent="0.35">
      <c r="A3589" s="5">
        <v>2017</v>
      </c>
      <c r="B3589" s="6">
        <v>34037</v>
      </c>
      <c r="C3589" s="6">
        <v>2265003010</v>
      </c>
      <c r="D3589" s="12" t="s">
        <v>55</v>
      </c>
      <c r="E3589" s="12" t="s">
        <v>21</v>
      </c>
      <c r="F3589" s="12" t="s">
        <v>40</v>
      </c>
      <c r="G3589" s="6">
        <v>1.4697466666666668E-6</v>
      </c>
      <c r="H3589" s="6">
        <v>0.12411826881666667</v>
      </c>
      <c r="I3589" s="6">
        <v>1.5559840523333332E-2</v>
      </c>
      <c r="J3589" s="6">
        <v>5.9157303333333335E-5</v>
      </c>
      <c r="K3589" s="20">
        <v>5.1367646000000002E-4</v>
      </c>
      <c r="L3589" s="6">
        <v>1.212541E-5</v>
      </c>
      <c r="M3589" s="6">
        <v>1.1023100000000001E-5</v>
      </c>
      <c r="N3589" s="6">
        <v>2.2046200000000002E-6</v>
      </c>
      <c r="O3589" s="9">
        <v>4.3026833666666669E-4</v>
      </c>
    </row>
    <row r="3590" spans="1:15" x14ac:dyDescent="0.35">
      <c r="A3590" s="5">
        <v>2017</v>
      </c>
      <c r="B3590" s="6">
        <v>34037</v>
      </c>
      <c r="C3590" s="6">
        <v>2265003020</v>
      </c>
      <c r="D3590" s="12" t="s">
        <v>56</v>
      </c>
      <c r="E3590" s="12" t="s">
        <v>21</v>
      </c>
      <c r="F3590" s="12" t="s">
        <v>40</v>
      </c>
      <c r="G3590" s="6">
        <v>6.6138600000000009E-6</v>
      </c>
      <c r="H3590" s="6">
        <v>0.48860882829000002</v>
      </c>
      <c r="I3590" s="6">
        <v>1.0110019883333333E-2</v>
      </c>
      <c r="J3590" s="6">
        <v>4.482727333333334E-5</v>
      </c>
      <c r="K3590" s="20">
        <v>9.0573138333333329E-4</v>
      </c>
      <c r="L3590" s="6">
        <v>4.7766766666666671E-5</v>
      </c>
      <c r="M3590" s="6">
        <v>4.4459836666666669E-5</v>
      </c>
      <c r="N3590" s="6">
        <v>8.8184800000000007E-6</v>
      </c>
      <c r="O3590" s="9">
        <v>3.3363249333333332E-4</v>
      </c>
    </row>
    <row r="3591" spans="1:15" x14ac:dyDescent="0.35">
      <c r="A3591" s="5">
        <v>2017</v>
      </c>
      <c r="B3591" s="6">
        <v>34037</v>
      </c>
      <c r="C3591" s="6">
        <v>2265003030</v>
      </c>
      <c r="D3591" s="12" t="s">
        <v>20</v>
      </c>
      <c r="E3591" s="12" t="s">
        <v>21</v>
      </c>
      <c r="F3591" s="12" t="s">
        <v>40</v>
      </c>
      <c r="G3591" s="6">
        <v>1.1023100000000001E-6</v>
      </c>
      <c r="H3591" s="6">
        <v>0.10184609526666666</v>
      </c>
      <c r="I3591" s="6">
        <v>1.1729680710000001E-2</v>
      </c>
      <c r="J3591" s="6">
        <v>3.5641356666666673E-5</v>
      </c>
      <c r="K3591" s="20">
        <v>1.7783934666666668E-4</v>
      </c>
      <c r="L3591" s="6">
        <v>1.212541E-5</v>
      </c>
      <c r="M3591" s="6">
        <v>1.1390536666666669E-5</v>
      </c>
      <c r="N3591" s="6">
        <v>2.2046200000000002E-6</v>
      </c>
      <c r="O3591" s="9">
        <v>2.6969851333333332E-4</v>
      </c>
    </row>
    <row r="3592" spans="1:15" x14ac:dyDescent="0.35">
      <c r="A3592" s="5">
        <v>2017</v>
      </c>
      <c r="B3592" s="6">
        <v>34037</v>
      </c>
      <c r="C3592" s="6">
        <v>2265003040</v>
      </c>
      <c r="D3592" s="12" t="s">
        <v>22</v>
      </c>
      <c r="E3592" s="12" t="s">
        <v>21</v>
      </c>
      <c r="F3592" s="12" t="s">
        <v>40</v>
      </c>
      <c r="G3592" s="6">
        <v>2.2046200000000002E-6</v>
      </c>
      <c r="H3592" s="6">
        <v>0.18929455218666666</v>
      </c>
      <c r="I3592" s="6">
        <v>3.6272980296666667E-2</v>
      </c>
      <c r="J3592" s="6">
        <v>1.3631900333333335E-4</v>
      </c>
      <c r="K3592" s="20">
        <v>3.5825075000000005E-4</v>
      </c>
      <c r="L3592" s="6">
        <v>4.2622653333333336E-5</v>
      </c>
      <c r="M3592" s="6">
        <v>3.9315723333333333E-5</v>
      </c>
      <c r="N3592" s="6">
        <v>3.3069300000000005E-6</v>
      </c>
      <c r="O3592" s="9">
        <v>1.1339095533333331E-3</v>
      </c>
    </row>
    <row r="3593" spans="1:15" x14ac:dyDescent="0.35">
      <c r="A3593" s="5">
        <v>2017</v>
      </c>
      <c r="B3593" s="6">
        <v>34037</v>
      </c>
      <c r="C3593" s="6">
        <v>2265003050</v>
      </c>
      <c r="D3593" s="12" t="s">
        <v>57</v>
      </c>
      <c r="E3593" s="12" t="s">
        <v>21</v>
      </c>
      <c r="F3593" s="12" t="s">
        <v>40</v>
      </c>
      <c r="G3593" s="6">
        <v>0</v>
      </c>
      <c r="H3593" s="6">
        <v>8.7703457966666672E-3</v>
      </c>
      <c r="I3593" s="6">
        <v>1.1732252766666668E-3</v>
      </c>
      <c r="J3593" s="6">
        <v>3.6743666666666665E-6</v>
      </c>
      <c r="K3593" s="20">
        <v>2.9394933333333336E-5</v>
      </c>
      <c r="L3593" s="6">
        <v>1.1023100000000001E-6</v>
      </c>
      <c r="M3593" s="6">
        <v>1.1023100000000001E-6</v>
      </c>
      <c r="N3593" s="6">
        <v>0</v>
      </c>
      <c r="O3593" s="9">
        <v>2.8660060000000001E-5</v>
      </c>
    </row>
    <row r="3594" spans="1:15" x14ac:dyDescent="0.35">
      <c r="A3594" s="5">
        <v>2017</v>
      </c>
      <c r="B3594" s="6">
        <v>34037</v>
      </c>
      <c r="C3594" s="6">
        <v>2265003060</v>
      </c>
      <c r="D3594" s="12" t="s">
        <v>58</v>
      </c>
      <c r="E3594" s="12" t="s">
        <v>21</v>
      </c>
      <c r="F3594" s="12" t="s">
        <v>40</v>
      </c>
      <c r="G3594" s="6">
        <v>0</v>
      </c>
      <c r="H3594" s="6">
        <v>1.2753726700000001E-2</v>
      </c>
      <c r="I3594" s="6">
        <v>3.2492424433333334E-3</v>
      </c>
      <c r="J3594" s="6">
        <v>8.083606666666666E-6</v>
      </c>
      <c r="K3594" s="20">
        <v>2.241363666666667E-5</v>
      </c>
      <c r="L3594" s="6">
        <v>1.1023100000000001E-6</v>
      </c>
      <c r="M3594" s="6">
        <v>1.1023100000000001E-6</v>
      </c>
      <c r="N3594" s="6">
        <v>0</v>
      </c>
      <c r="O3594" s="9">
        <v>6.3199106666666659E-5</v>
      </c>
    </row>
    <row r="3595" spans="1:15" x14ac:dyDescent="0.35">
      <c r="A3595" s="5">
        <v>2017</v>
      </c>
      <c r="B3595" s="6">
        <v>34037</v>
      </c>
      <c r="C3595" s="6">
        <v>2265003070</v>
      </c>
      <c r="D3595" s="12" t="s">
        <v>59</v>
      </c>
      <c r="E3595" s="12" t="s">
        <v>21</v>
      </c>
      <c r="F3595" s="12" t="s">
        <v>40</v>
      </c>
      <c r="G3595" s="6">
        <v>0</v>
      </c>
      <c r="H3595" s="6">
        <v>4.0695815453333339E-2</v>
      </c>
      <c r="I3595" s="6">
        <v>6.6028369000000007E-4</v>
      </c>
      <c r="J3595" s="6">
        <v>2.5720566666666666E-6</v>
      </c>
      <c r="K3595" s="20">
        <v>6.2831670000000001E-5</v>
      </c>
      <c r="L3595" s="6">
        <v>4.4092400000000003E-6</v>
      </c>
      <c r="M3595" s="6">
        <v>3.3069300000000005E-6</v>
      </c>
      <c r="N3595" s="6">
        <v>1.1023100000000001E-6</v>
      </c>
      <c r="O3595" s="9">
        <v>2.094389E-5</v>
      </c>
    </row>
    <row r="3596" spans="1:15" x14ac:dyDescent="0.35">
      <c r="A3596" s="5">
        <v>2017</v>
      </c>
      <c r="B3596" s="6">
        <v>34037</v>
      </c>
      <c r="C3596" s="6">
        <v>2265004010</v>
      </c>
      <c r="D3596" s="12" t="s">
        <v>60</v>
      </c>
      <c r="E3596" s="12" t="s">
        <v>24</v>
      </c>
      <c r="F3596" s="12" t="s">
        <v>40</v>
      </c>
      <c r="G3596" s="6">
        <v>3.5641356666666673E-5</v>
      </c>
      <c r="H3596" s="6">
        <v>2.656406897613333</v>
      </c>
      <c r="I3596" s="6">
        <v>0.44675779195666659</v>
      </c>
      <c r="J3596" s="6">
        <v>2.4383097199999998E-3</v>
      </c>
      <c r="K3596" s="20">
        <v>5.0735654933333338E-3</v>
      </c>
      <c r="L3596" s="6">
        <v>6.8012526999999996E-4</v>
      </c>
      <c r="M3596" s="6">
        <v>6.2537720666666673E-4</v>
      </c>
      <c r="N3596" s="6">
        <v>4.9236513333333334E-5</v>
      </c>
      <c r="O3596" s="9">
        <v>3.9108121616666665E-2</v>
      </c>
    </row>
    <row r="3597" spans="1:15" x14ac:dyDescent="0.35">
      <c r="A3597" s="5">
        <v>2017</v>
      </c>
      <c r="B3597" s="6">
        <v>34037</v>
      </c>
      <c r="C3597" s="6">
        <v>2265004011</v>
      </c>
      <c r="D3597" s="12" t="s">
        <v>60</v>
      </c>
      <c r="E3597" s="12" t="s">
        <v>25</v>
      </c>
      <c r="F3597" s="12" t="s">
        <v>40</v>
      </c>
      <c r="G3597" s="6">
        <v>4.0050596666666668E-5</v>
      </c>
      <c r="H3597" s="6">
        <v>3.0038535398666668</v>
      </c>
      <c r="I3597" s="6">
        <v>0.48376491071333333</v>
      </c>
      <c r="J3597" s="6">
        <v>2.160895036666667E-3</v>
      </c>
      <c r="K3597" s="20">
        <v>5.383314603333334E-3</v>
      </c>
      <c r="L3597" s="6">
        <v>7.9476550999999993E-4</v>
      </c>
      <c r="M3597" s="6">
        <v>7.311989666666666E-4</v>
      </c>
      <c r="N3597" s="6">
        <v>5.5850373333333332E-5</v>
      </c>
      <c r="O3597" s="9">
        <v>3.0047868289999998E-2</v>
      </c>
    </row>
    <row r="3598" spans="1:15" x14ac:dyDescent="0.35">
      <c r="A3598" s="5">
        <v>2017</v>
      </c>
      <c r="B3598" s="6">
        <v>34037</v>
      </c>
      <c r="C3598" s="6">
        <v>2265004015</v>
      </c>
      <c r="D3598" s="12" t="s">
        <v>23</v>
      </c>
      <c r="E3598" s="12" t="s">
        <v>24</v>
      </c>
      <c r="F3598" s="12" t="s">
        <v>40</v>
      </c>
      <c r="G3598" s="6">
        <v>3.3069300000000005E-6</v>
      </c>
      <c r="H3598" s="6">
        <v>0.22881310056000001</v>
      </c>
      <c r="I3598" s="6">
        <v>3.8461800520000006E-2</v>
      </c>
      <c r="J3598" s="6">
        <v>2.1017377333333335E-4</v>
      </c>
      <c r="K3598" s="20">
        <v>4.3688219666666671E-4</v>
      </c>
      <c r="L3598" s="6">
        <v>5.8789866666666664E-5</v>
      </c>
      <c r="M3598" s="6">
        <v>5.3645753333333328E-5</v>
      </c>
      <c r="N3598" s="6">
        <v>4.4092400000000003E-6</v>
      </c>
      <c r="O3598" s="9">
        <v>3.5031411800000001E-3</v>
      </c>
    </row>
    <row r="3599" spans="1:15" x14ac:dyDescent="0.35">
      <c r="A3599" s="5">
        <v>2017</v>
      </c>
      <c r="B3599" s="6">
        <v>34037</v>
      </c>
      <c r="C3599" s="6">
        <v>2265004016</v>
      </c>
      <c r="D3599" s="12" t="s">
        <v>23</v>
      </c>
      <c r="E3599" s="12" t="s">
        <v>25</v>
      </c>
      <c r="F3599" s="12" t="s">
        <v>40</v>
      </c>
      <c r="G3599" s="6">
        <v>2.241363666666667E-5</v>
      </c>
      <c r="H3599" s="6">
        <v>1.7043402808666668</v>
      </c>
      <c r="I3599" s="6">
        <v>0.27637336781999999</v>
      </c>
      <c r="J3599" s="6">
        <v>1.32828355E-3</v>
      </c>
      <c r="K3599" s="20">
        <v>3.093816733333333E-3</v>
      </c>
      <c r="L3599" s="6">
        <v>4.3026833666666664E-4</v>
      </c>
      <c r="M3599" s="6">
        <v>3.9572929000000003E-4</v>
      </c>
      <c r="N3599" s="6">
        <v>3.1232116666666665E-5</v>
      </c>
      <c r="O3599" s="9">
        <v>2.0153166293333333E-2</v>
      </c>
    </row>
    <row r="3600" spans="1:15" x14ac:dyDescent="0.35">
      <c r="A3600" s="5">
        <v>2017</v>
      </c>
      <c r="B3600" s="6">
        <v>34037</v>
      </c>
      <c r="C3600" s="6">
        <v>2265004025</v>
      </c>
      <c r="D3600" s="12" t="s">
        <v>27</v>
      </c>
      <c r="E3600" s="12" t="s">
        <v>24</v>
      </c>
      <c r="F3600" s="12" t="s">
        <v>40</v>
      </c>
      <c r="G3600" s="6">
        <v>0</v>
      </c>
      <c r="H3600" s="6">
        <v>1.4767647070000001E-2</v>
      </c>
      <c r="I3600" s="6">
        <v>2.3916452633333334E-3</v>
      </c>
      <c r="J3600" s="6">
        <v>1.1390536666666669E-5</v>
      </c>
      <c r="K3600" s="20">
        <v>2.6455440000000004E-5</v>
      </c>
      <c r="L3600" s="6">
        <v>3.3069300000000005E-6</v>
      </c>
      <c r="M3600" s="6">
        <v>3.3069300000000005E-6</v>
      </c>
      <c r="N3600" s="6">
        <v>0</v>
      </c>
      <c r="O3600" s="9">
        <v>2.4985693333333332E-4</v>
      </c>
    </row>
    <row r="3601" spans="1:15" x14ac:dyDescent="0.35">
      <c r="A3601" s="5">
        <v>2017</v>
      </c>
      <c r="B3601" s="6">
        <v>34037</v>
      </c>
      <c r="C3601" s="6">
        <v>2265004026</v>
      </c>
      <c r="D3601" s="12" t="s">
        <v>27</v>
      </c>
      <c r="E3601" s="12" t="s">
        <v>25</v>
      </c>
      <c r="F3601" s="12" t="s">
        <v>40</v>
      </c>
      <c r="G3601" s="6">
        <v>1.1023100000000001E-6</v>
      </c>
      <c r="H3601" s="6">
        <v>6.9545105336666677E-2</v>
      </c>
      <c r="I3601" s="6">
        <v>1.3996397506666666E-2</v>
      </c>
      <c r="J3601" s="6">
        <v>4.8134203333333329E-5</v>
      </c>
      <c r="K3601" s="20">
        <v>1.2382615666666665E-4</v>
      </c>
      <c r="L3601" s="6">
        <v>1.3595156666666667E-5</v>
      </c>
      <c r="M3601" s="6">
        <v>1.2492846666666667E-5</v>
      </c>
      <c r="N3601" s="6">
        <v>1.1023100000000001E-6</v>
      </c>
      <c r="O3601" s="9">
        <v>8.0872810333333341E-4</v>
      </c>
    </row>
    <row r="3602" spans="1:15" x14ac:dyDescent="0.35">
      <c r="A3602" s="5">
        <v>2017</v>
      </c>
      <c r="B3602" s="6">
        <v>34037</v>
      </c>
      <c r="C3602" s="6">
        <v>2265004030</v>
      </c>
      <c r="D3602" s="12" t="s">
        <v>28</v>
      </c>
      <c r="E3602" s="12" t="s">
        <v>24</v>
      </c>
      <c r="F3602" s="12" t="s">
        <v>40</v>
      </c>
      <c r="G3602" s="6">
        <v>0</v>
      </c>
      <c r="H3602" s="6">
        <v>2.817283898E-2</v>
      </c>
      <c r="I3602" s="6">
        <v>4.5617262166666667E-3</v>
      </c>
      <c r="J3602" s="6">
        <v>2.1311326666666668E-5</v>
      </c>
      <c r="K3602" s="20">
        <v>5.1073696666666667E-5</v>
      </c>
      <c r="L3602" s="6">
        <v>6.9812966666666665E-6</v>
      </c>
      <c r="M3602" s="6">
        <v>6.6138600000000009E-6</v>
      </c>
      <c r="N3602" s="6">
        <v>0</v>
      </c>
      <c r="O3602" s="9">
        <v>3.2113964666666668E-4</v>
      </c>
    </row>
    <row r="3603" spans="1:15" x14ac:dyDescent="0.35">
      <c r="A3603" s="5">
        <v>2017</v>
      </c>
      <c r="B3603" s="6">
        <v>34037</v>
      </c>
      <c r="C3603" s="6">
        <v>2265004031</v>
      </c>
      <c r="D3603" s="12" t="s">
        <v>28</v>
      </c>
      <c r="E3603" s="12" t="s">
        <v>25</v>
      </c>
      <c r="F3603" s="12" t="s">
        <v>40</v>
      </c>
      <c r="G3603" s="6">
        <v>3.7845976666666671E-5</v>
      </c>
      <c r="H3603" s="6">
        <v>2.8544420332266665</v>
      </c>
      <c r="I3603" s="6">
        <v>0.60475960042666665</v>
      </c>
      <c r="J3603" s="6">
        <v>1.6369303500000001E-3</v>
      </c>
      <c r="K3603" s="20">
        <v>5.6695477666666673E-3</v>
      </c>
      <c r="L3603" s="6">
        <v>3.3326505666666671E-4</v>
      </c>
      <c r="M3603" s="6">
        <v>3.0644218000000002E-4</v>
      </c>
      <c r="N3603" s="6">
        <v>5.3278316666666678E-5</v>
      </c>
      <c r="O3603" s="9">
        <v>1.8949076336666669E-2</v>
      </c>
    </row>
    <row r="3604" spans="1:15" x14ac:dyDescent="0.35">
      <c r="A3604" s="5">
        <v>2017</v>
      </c>
      <c r="B3604" s="6">
        <v>34037</v>
      </c>
      <c r="C3604" s="6">
        <v>2265004035</v>
      </c>
      <c r="D3604" s="12" t="s">
        <v>29</v>
      </c>
      <c r="E3604" s="12" t="s">
        <v>24</v>
      </c>
      <c r="F3604" s="12" t="s">
        <v>40</v>
      </c>
      <c r="G3604" s="6">
        <v>0</v>
      </c>
      <c r="H3604" s="6">
        <v>0</v>
      </c>
      <c r="I3604" s="6">
        <v>0</v>
      </c>
      <c r="J3604" s="6">
        <v>0</v>
      </c>
      <c r="K3604" s="20">
        <v>0</v>
      </c>
      <c r="L3604" s="6">
        <v>0</v>
      </c>
      <c r="M3604" s="6">
        <v>0</v>
      </c>
      <c r="N3604" s="6">
        <v>0</v>
      </c>
      <c r="O3604" s="9">
        <v>1.4601933133333335E-3</v>
      </c>
    </row>
    <row r="3605" spans="1:15" x14ac:dyDescent="0.35">
      <c r="A3605" s="5">
        <v>2017</v>
      </c>
      <c r="B3605" s="6">
        <v>34037</v>
      </c>
      <c r="C3605" s="6">
        <v>2265004036</v>
      </c>
      <c r="D3605" s="12" t="s">
        <v>29</v>
      </c>
      <c r="E3605" s="12" t="s">
        <v>25</v>
      </c>
      <c r="F3605" s="12" t="s">
        <v>40</v>
      </c>
      <c r="G3605" s="6">
        <v>0</v>
      </c>
      <c r="H3605" s="6">
        <v>0</v>
      </c>
      <c r="I3605" s="6">
        <v>0</v>
      </c>
      <c r="J3605" s="6">
        <v>0</v>
      </c>
      <c r="K3605" s="20">
        <v>0</v>
      </c>
      <c r="L3605" s="6">
        <v>0</v>
      </c>
      <c r="M3605" s="6">
        <v>0</v>
      </c>
      <c r="N3605" s="6">
        <v>0</v>
      </c>
      <c r="O3605" s="9">
        <v>2.2193174666666665E-4</v>
      </c>
    </row>
    <row r="3606" spans="1:15" x14ac:dyDescent="0.35">
      <c r="A3606" s="5">
        <v>2017</v>
      </c>
      <c r="B3606" s="6">
        <v>34037</v>
      </c>
      <c r="C3606" s="6">
        <v>2265004040</v>
      </c>
      <c r="D3606" s="12" t="s">
        <v>61</v>
      </c>
      <c r="E3606" s="12" t="s">
        <v>24</v>
      </c>
      <c r="F3606" s="12" t="s">
        <v>40</v>
      </c>
      <c r="G3606" s="6">
        <v>6.9812966666666665E-6</v>
      </c>
      <c r="H3606" s="6">
        <v>0.54011683509666664</v>
      </c>
      <c r="I3606" s="6">
        <v>0.13836929993333336</v>
      </c>
      <c r="J3606" s="6">
        <v>3.6229255333333332E-4</v>
      </c>
      <c r="K3606" s="20">
        <v>1.0600547833333333E-3</v>
      </c>
      <c r="L3606" s="6">
        <v>5.805499333333333E-5</v>
      </c>
      <c r="M3606" s="6">
        <v>5.3278316666666678E-5</v>
      </c>
      <c r="N3606" s="6">
        <v>9.9207900000000009E-6</v>
      </c>
      <c r="O3606" s="9">
        <v>5.0522541666666665E-3</v>
      </c>
    </row>
    <row r="3607" spans="1:15" x14ac:dyDescent="0.35">
      <c r="A3607" s="5">
        <v>2017</v>
      </c>
      <c r="B3607" s="6">
        <v>34037</v>
      </c>
      <c r="C3607" s="6">
        <v>2265004041</v>
      </c>
      <c r="D3607" s="12" t="s">
        <v>61</v>
      </c>
      <c r="E3607" s="12" t="s">
        <v>25</v>
      </c>
      <c r="F3607" s="12" t="s">
        <v>40</v>
      </c>
      <c r="G3607" s="6">
        <v>4.4092400000000003E-6</v>
      </c>
      <c r="H3607" s="6">
        <v>0.36504391909333328</v>
      </c>
      <c r="I3607" s="6">
        <v>9.2907830913333336E-2</v>
      </c>
      <c r="J3607" s="6">
        <v>2.3589434E-4</v>
      </c>
      <c r="K3607" s="20">
        <v>6.4411647666666667E-4</v>
      </c>
      <c r="L3607" s="6">
        <v>4.115290666666666E-5</v>
      </c>
      <c r="M3607" s="6">
        <v>3.7845976666666671E-5</v>
      </c>
      <c r="N3607" s="6">
        <v>6.6138600000000009E-6</v>
      </c>
      <c r="O3607" s="9">
        <v>1.9687256600000001E-3</v>
      </c>
    </row>
    <row r="3608" spans="1:15" x14ac:dyDescent="0.35">
      <c r="A3608" s="5">
        <v>2017</v>
      </c>
      <c r="B3608" s="6">
        <v>34037</v>
      </c>
      <c r="C3608" s="6">
        <v>2265004046</v>
      </c>
      <c r="D3608" s="12" t="s">
        <v>62</v>
      </c>
      <c r="E3608" s="12" t="s">
        <v>25</v>
      </c>
      <c r="F3608" s="12" t="s">
        <v>40</v>
      </c>
      <c r="G3608" s="6">
        <v>5.5115500000000006E-6</v>
      </c>
      <c r="H3608" s="6">
        <v>0.41327145133999998</v>
      </c>
      <c r="I3608" s="6">
        <v>0.11017037295</v>
      </c>
      <c r="J3608" s="6">
        <v>3.1195373000000008E-4</v>
      </c>
      <c r="K3608" s="20">
        <v>9.9869286000000006E-4</v>
      </c>
      <c r="L3608" s="6">
        <v>4.4459836666666669E-5</v>
      </c>
      <c r="M3608" s="6">
        <v>4.0418033333333338E-5</v>
      </c>
      <c r="N3608" s="6">
        <v>7.7161700000000004E-6</v>
      </c>
      <c r="O3608" s="9">
        <v>2.8017045833333334E-3</v>
      </c>
    </row>
    <row r="3609" spans="1:15" x14ac:dyDescent="0.35">
      <c r="A3609" s="5">
        <v>2017</v>
      </c>
      <c r="B3609" s="6">
        <v>34037</v>
      </c>
      <c r="C3609" s="6">
        <v>2265004051</v>
      </c>
      <c r="D3609" s="12" t="s">
        <v>63</v>
      </c>
      <c r="E3609" s="12" t="s">
        <v>25</v>
      </c>
      <c r="F3609" s="12" t="s">
        <v>40</v>
      </c>
      <c r="G3609" s="6">
        <v>2.2046200000000002E-6</v>
      </c>
      <c r="H3609" s="6">
        <v>0.19617443633333334</v>
      </c>
      <c r="I3609" s="6">
        <v>3.2022105500000002E-2</v>
      </c>
      <c r="J3609" s="6">
        <v>1.6093726000000001E-4</v>
      </c>
      <c r="K3609" s="20">
        <v>3.619251166666667E-4</v>
      </c>
      <c r="L3609" s="6">
        <v>4.9971386666666669E-5</v>
      </c>
      <c r="M3609" s="6">
        <v>4.5562146666666661E-5</v>
      </c>
      <c r="N3609" s="6">
        <v>3.3069300000000005E-6</v>
      </c>
      <c r="O3609" s="9">
        <v>2.33799951E-3</v>
      </c>
    </row>
    <row r="3610" spans="1:15" x14ac:dyDescent="0.35">
      <c r="A3610" s="5">
        <v>2017</v>
      </c>
      <c r="B3610" s="6">
        <v>34037</v>
      </c>
      <c r="C3610" s="6">
        <v>2265004055</v>
      </c>
      <c r="D3610" s="12" t="s">
        <v>64</v>
      </c>
      <c r="E3610" s="12" t="s">
        <v>24</v>
      </c>
      <c r="F3610" s="12" t="s">
        <v>40</v>
      </c>
      <c r="G3610" s="6">
        <v>9.5900970000000014E-5</v>
      </c>
      <c r="H3610" s="6">
        <v>7.2397494133799993</v>
      </c>
      <c r="I3610" s="6">
        <v>1.8536823419766666</v>
      </c>
      <c r="J3610" s="6">
        <v>4.8461221966666669E-3</v>
      </c>
      <c r="K3610" s="20">
        <v>1.4176441473333334E-2</v>
      </c>
      <c r="L3610" s="6">
        <v>7.7602623999999988E-4</v>
      </c>
      <c r="M3610" s="6">
        <v>7.1429687999999996E-4</v>
      </c>
      <c r="N3610" s="6">
        <v>1.3484925666666666E-4</v>
      </c>
      <c r="O3610" s="9">
        <v>5.4283623386666667E-2</v>
      </c>
    </row>
    <row r="3611" spans="1:15" x14ac:dyDescent="0.35">
      <c r="A3611" s="5">
        <v>2017</v>
      </c>
      <c r="B3611" s="6">
        <v>34037</v>
      </c>
      <c r="C3611" s="6">
        <v>2265004056</v>
      </c>
      <c r="D3611" s="12" t="s">
        <v>64</v>
      </c>
      <c r="E3611" s="12" t="s">
        <v>25</v>
      </c>
      <c r="F3611" s="12" t="s">
        <v>40</v>
      </c>
      <c r="G3611" s="6">
        <v>6.577116333333334E-5</v>
      </c>
      <c r="H3611" s="6">
        <v>4.9619856333300012</v>
      </c>
      <c r="I3611" s="6">
        <v>1.2634879310166667</v>
      </c>
      <c r="J3611" s="6">
        <v>3.2066197900000003E-3</v>
      </c>
      <c r="K3611" s="20">
        <v>8.7516065266666672E-3</v>
      </c>
      <c r="L3611" s="6">
        <v>5.5593167666666667E-4</v>
      </c>
      <c r="M3611" s="6">
        <v>5.1147184E-4</v>
      </c>
      <c r="N3611" s="6">
        <v>9.2594040000000004E-5</v>
      </c>
      <c r="O3611" s="9">
        <v>2.5612172850000003E-2</v>
      </c>
    </row>
    <row r="3612" spans="1:15" x14ac:dyDescent="0.35">
      <c r="A3612" s="5">
        <v>2017</v>
      </c>
      <c r="B3612" s="6">
        <v>34037</v>
      </c>
      <c r="C3612" s="6">
        <v>2265004066</v>
      </c>
      <c r="D3612" s="12" t="s">
        <v>65</v>
      </c>
      <c r="E3612" s="12" t="s">
        <v>25</v>
      </c>
      <c r="F3612" s="12" t="s">
        <v>40</v>
      </c>
      <c r="G3612" s="6">
        <v>1.1023100000000001E-5</v>
      </c>
      <c r="H3612" s="6">
        <v>0.82871371850666664</v>
      </c>
      <c r="I3612" s="6">
        <v>0.13078981637333334</v>
      </c>
      <c r="J3612" s="6">
        <v>3.5861818666666672E-4</v>
      </c>
      <c r="K3612" s="20">
        <v>1.4837092599999998E-3</v>
      </c>
      <c r="L3612" s="6">
        <v>9.2594040000000004E-5</v>
      </c>
      <c r="M3612" s="6">
        <v>8.4877870000000001E-5</v>
      </c>
      <c r="N3612" s="6">
        <v>1.5432340000000001E-5</v>
      </c>
      <c r="O3612" s="9">
        <v>2.6731017500000002E-3</v>
      </c>
    </row>
    <row r="3613" spans="1:15" x14ac:dyDescent="0.35">
      <c r="A3613" s="5">
        <v>2017</v>
      </c>
      <c r="B3613" s="6">
        <v>34037</v>
      </c>
      <c r="C3613" s="6">
        <v>2265004071</v>
      </c>
      <c r="D3613" s="12" t="s">
        <v>30</v>
      </c>
      <c r="E3613" s="12" t="s">
        <v>25</v>
      </c>
      <c r="F3613" s="12" t="s">
        <v>40</v>
      </c>
      <c r="G3613" s="6">
        <v>2.1164352000000003E-4</v>
      </c>
      <c r="H3613" s="6">
        <v>16.017288150233334</v>
      </c>
      <c r="I3613" s="6">
        <v>3.5064212871233331</v>
      </c>
      <c r="J3613" s="6">
        <v>9.8781673466666661E-3</v>
      </c>
      <c r="K3613" s="20">
        <v>2.806591491E-2</v>
      </c>
      <c r="L3613" s="6">
        <v>2.2222569600000002E-3</v>
      </c>
      <c r="M3613" s="6">
        <v>2.0440501766666665E-3</v>
      </c>
      <c r="N3613" s="6">
        <v>2.9872600999999999E-4</v>
      </c>
      <c r="O3613" s="9">
        <v>7.4347870006666664E-2</v>
      </c>
    </row>
    <row r="3614" spans="1:15" x14ac:dyDescent="0.35">
      <c r="A3614" s="5">
        <v>2017</v>
      </c>
      <c r="B3614" s="6">
        <v>34037</v>
      </c>
      <c r="C3614" s="6">
        <v>2265004075</v>
      </c>
      <c r="D3614" s="12" t="s">
        <v>66</v>
      </c>
      <c r="E3614" s="12" t="s">
        <v>24</v>
      </c>
      <c r="F3614" s="12" t="s">
        <v>40</v>
      </c>
      <c r="G3614" s="6">
        <v>3.3069300000000005E-6</v>
      </c>
      <c r="H3614" s="6">
        <v>0.25737615728000002</v>
      </c>
      <c r="I3614" s="6">
        <v>5.5957297403333335E-2</v>
      </c>
      <c r="J3614" s="6">
        <v>2.219317466666667E-4</v>
      </c>
      <c r="K3614" s="20">
        <v>5.8569404666666662E-4</v>
      </c>
      <c r="L3614" s="6">
        <v>4.8134203333333329E-5</v>
      </c>
      <c r="M3614" s="6">
        <v>4.4459836666666669E-5</v>
      </c>
      <c r="N3614" s="6">
        <v>4.4092400000000003E-6</v>
      </c>
      <c r="O3614" s="9">
        <v>2.6451765633333335E-3</v>
      </c>
    </row>
    <row r="3615" spans="1:15" x14ac:dyDescent="0.35">
      <c r="A3615" s="5">
        <v>2017</v>
      </c>
      <c r="B3615" s="6">
        <v>34037</v>
      </c>
      <c r="C3615" s="6">
        <v>2265004076</v>
      </c>
      <c r="D3615" s="12" t="s">
        <v>66</v>
      </c>
      <c r="E3615" s="12" t="s">
        <v>25</v>
      </c>
      <c r="F3615" s="12" t="s">
        <v>40</v>
      </c>
      <c r="G3615" s="6">
        <v>6.6138600000000009E-6</v>
      </c>
      <c r="H3615" s="6">
        <v>0.49212225769666668</v>
      </c>
      <c r="I3615" s="6">
        <v>0.10609366313333335</v>
      </c>
      <c r="J3615" s="6">
        <v>4.1667317999999999E-4</v>
      </c>
      <c r="K3615" s="20">
        <v>1.1045146199999999E-3</v>
      </c>
      <c r="L3615" s="6">
        <v>9.1491729999999992E-5</v>
      </c>
      <c r="M3615" s="6">
        <v>8.451043333333333E-5</v>
      </c>
      <c r="N3615" s="6">
        <v>9.185916666666668E-6</v>
      </c>
      <c r="O3615" s="9">
        <v>4.2960695066666665E-3</v>
      </c>
    </row>
    <row r="3616" spans="1:15" x14ac:dyDescent="0.35">
      <c r="A3616" s="5">
        <v>2017</v>
      </c>
      <c r="B3616" s="6">
        <v>34037</v>
      </c>
      <c r="C3616" s="6">
        <v>2265005010</v>
      </c>
      <c r="D3616" s="12" t="s">
        <v>67</v>
      </c>
      <c r="E3616" s="12" t="s">
        <v>32</v>
      </c>
      <c r="F3616" s="12" t="s">
        <v>40</v>
      </c>
      <c r="G3616" s="6">
        <v>0</v>
      </c>
      <c r="H3616" s="6">
        <v>4.5308615366666666E-3</v>
      </c>
      <c r="I3616" s="6">
        <v>1.1588952466666668E-3</v>
      </c>
      <c r="J3616" s="6">
        <v>3.3069300000000005E-6</v>
      </c>
      <c r="K3616" s="20">
        <v>8.083606666666666E-6</v>
      </c>
      <c r="L3616" s="6">
        <v>0</v>
      </c>
      <c r="M3616" s="6">
        <v>0</v>
      </c>
      <c r="N3616" s="6">
        <v>0</v>
      </c>
      <c r="O3616" s="9">
        <v>2.0209016666666669E-5</v>
      </c>
    </row>
    <row r="3617" spans="1:15" x14ac:dyDescent="0.35">
      <c r="A3617" s="5">
        <v>2017</v>
      </c>
      <c r="B3617" s="6">
        <v>34037</v>
      </c>
      <c r="C3617" s="6">
        <v>2265005015</v>
      </c>
      <c r="D3617" s="12" t="s">
        <v>68</v>
      </c>
      <c r="E3617" s="12" t="s">
        <v>32</v>
      </c>
      <c r="F3617" s="12" t="s">
        <v>40</v>
      </c>
      <c r="G3617" s="6">
        <v>0</v>
      </c>
      <c r="H3617" s="6">
        <v>1.7423846733333335E-2</v>
      </c>
      <c r="I3617" s="6">
        <v>1.2018853366666667E-3</v>
      </c>
      <c r="J3617" s="6">
        <v>3.3069300000000005E-6</v>
      </c>
      <c r="K3617" s="20">
        <v>3.0497243333333334E-5</v>
      </c>
      <c r="L3617" s="6">
        <v>2.2046200000000002E-6</v>
      </c>
      <c r="M3617" s="6">
        <v>2.2046200000000002E-6</v>
      </c>
      <c r="N3617" s="6">
        <v>0</v>
      </c>
      <c r="O3617" s="9">
        <v>2.4618256666666667E-5</v>
      </c>
    </row>
    <row r="3618" spans="1:15" x14ac:dyDescent="0.35">
      <c r="A3618" s="5">
        <v>2017</v>
      </c>
      <c r="B3618" s="6">
        <v>34037</v>
      </c>
      <c r="C3618" s="6">
        <v>2265005025</v>
      </c>
      <c r="D3618" s="12" t="s">
        <v>69</v>
      </c>
      <c r="E3618" s="12" t="s">
        <v>32</v>
      </c>
      <c r="F3618" s="12" t="s">
        <v>40</v>
      </c>
      <c r="G3618" s="6">
        <v>0</v>
      </c>
      <c r="H3618" s="6">
        <v>1.2064048076666667E-2</v>
      </c>
      <c r="I3618" s="6">
        <v>1.4429237899999999E-3</v>
      </c>
      <c r="J3618" s="6">
        <v>9.9207900000000009E-6</v>
      </c>
      <c r="K3618" s="20">
        <v>1.1574255000000002E-4</v>
      </c>
      <c r="L3618" s="6">
        <v>1.1023100000000001E-6</v>
      </c>
      <c r="M3618" s="6">
        <v>1.1023100000000001E-6</v>
      </c>
      <c r="N3618" s="6">
        <v>0</v>
      </c>
      <c r="O3618" s="9">
        <v>7.5691953333333341E-5</v>
      </c>
    </row>
    <row r="3619" spans="1:15" x14ac:dyDescent="0.35">
      <c r="A3619" s="5">
        <v>2017</v>
      </c>
      <c r="B3619" s="6">
        <v>34037</v>
      </c>
      <c r="C3619" s="6">
        <v>2265005030</v>
      </c>
      <c r="D3619" s="12" t="s">
        <v>70</v>
      </c>
      <c r="E3619" s="12" t="s">
        <v>32</v>
      </c>
      <c r="F3619" s="12" t="s">
        <v>40</v>
      </c>
      <c r="G3619" s="6">
        <v>0</v>
      </c>
      <c r="H3619" s="6">
        <v>3.7327890966666667E-3</v>
      </c>
      <c r="I3619" s="6">
        <v>9.7370716666666656E-4</v>
      </c>
      <c r="J3619" s="6">
        <v>2.5720566666666666E-6</v>
      </c>
      <c r="K3619" s="20">
        <v>8.4510433333333333E-6</v>
      </c>
      <c r="L3619" s="6">
        <v>0</v>
      </c>
      <c r="M3619" s="6">
        <v>0</v>
      </c>
      <c r="N3619" s="6">
        <v>0</v>
      </c>
      <c r="O3619" s="9">
        <v>2.0209016666666669E-5</v>
      </c>
    </row>
    <row r="3620" spans="1:15" x14ac:dyDescent="0.35">
      <c r="A3620" s="5">
        <v>2017</v>
      </c>
      <c r="B3620" s="6">
        <v>34037</v>
      </c>
      <c r="C3620" s="6">
        <v>2265005035</v>
      </c>
      <c r="D3620" s="12" t="s">
        <v>31</v>
      </c>
      <c r="E3620" s="12" t="s">
        <v>32</v>
      </c>
      <c r="F3620" s="12" t="s">
        <v>40</v>
      </c>
      <c r="G3620" s="6">
        <v>3.6743666666666669E-7</v>
      </c>
      <c r="H3620" s="6">
        <v>4.0904152043333329E-2</v>
      </c>
      <c r="I3620" s="6">
        <v>8.3812303666666674E-3</v>
      </c>
      <c r="J3620" s="6">
        <v>3.2701863333333335E-5</v>
      </c>
      <c r="K3620" s="20">
        <v>1.7747190999999998E-4</v>
      </c>
      <c r="L3620" s="6">
        <v>5.5115500000000006E-6</v>
      </c>
      <c r="M3620" s="6">
        <v>5.5115500000000006E-6</v>
      </c>
      <c r="N3620" s="6">
        <v>1.1023100000000001E-6</v>
      </c>
      <c r="O3620" s="9">
        <v>2.6014515999999999E-4</v>
      </c>
    </row>
    <row r="3621" spans="1:15" x14ac:dyDescent="0.35">
      <c r="A3621" s="5">
        <v>2017</v>
      </c>
      <c r="B3621" s="6">
        <v>34037</v>
      </c>
      <c r="C3621" s="6">
        <v>2265005040</v>
      </c>
      <c r="D3621" s="12" t="s">
        <v>71</v>
      </c>
      <c r="E3621" s="12" t="s">
        <v>32</v>
      </c>
      <c r="F3621" s="12" t="s">
        <v>40</v>
      </c>
      <c r="G3621" s="6">
        <v>1.1023100000000001E-6</v>
      </c>
      <c r="H3621" s="6">
        <v>8.8209418256666672E-2</v>
      </c>
      <c r="I3621" s="6">
        <v>3.3365453953333325E-2</v>
      </c>
      <c r="J3621" s="6">
        <v>1.3595156666666665E-4</v>
      </c>
      <c r="K3621" s="20">
        <v>2.6381952666666665E-4</v>
      </c>
      <c r="L3621" s="6">
        <v>8.8184800000000007E-6</v>
      </c>
      <c r="M3621" s="6">
        <v>8.083606666666666E-6</v>
      </c>
      <c r="N3621" s="6">
        <v>1.4697466666666668E-6</v>
      </c>
      <c r="O3621" s="9">
        <v>1.0600547833333333E-3</v>
      </c>
    </row>
    <row r="3622" spans="1:15" x14ac:dyDescent="0.35">
      <c r="A3622" s="5">
        <v>2017</v>
      </c>
      <c r="B3622" s="6">
        <v>34037</v>
      </c>
      <c r="C3622" s="6">
        <v>2265005045</v>
      </c>
      <c r="D3622" s="12" t="s">
        <v>72</v>
      </c>
      <c r="E3622" s="12" t="s">
        <v>32</v>
      </c>
      <c r="F3622" s="12" t="s">
        <v>40</v>
      </c>
      <c r="G3622" s="6">
        <v>0</v>
      </c>
      <c r="H3622" s="6">
        <v>1.9226123583333334E-2</v>
      </c>
      <c r="I3622" s="6">
        <v>2.299051223333333E-3</v>
      </c>
      <c r="J3622" s="6">
        <v>1.5432340000000001E-5</v>
      </c>
      <c r="K3622" s="20">
        <v>1.8445320666666667E-4</v>
      </c>
      <c r="L3622" s="6">
        <v>2.2046200000000002E-6</v>
      </c>
      <c r="M3622" s="6">
        <v>1.1023100000000001E-6</v>
      </c>
      <c r="N3622" s="6">
        <v>0</v>
      </c>
      <c r="O3622" s="9">
        <v>1.1133331000000002E-4</v>
      </c>
    </row>
    <row r="3623" spans="1:15" x14ac:dyDescent="0.35">
      <c r="A3623" s="5">
        <v>2017</v>
      </c>
      <c r="B3623" s="6">
        <v>34037</v>
      </c>
      <c r="C3623" s="6">
        <v>2265005055</v>
      </c>
      <c r="D3623" s="12" t="s">
        <v>73</v>
      </c>
      <c r="E3623" s="12" t="s">
        <v>32</v>
      </c>
      <c r="F3623" s="12" t="s">
        <v>40</v>
      </c>
      <c r="G3623" s="6">
        <v>0</v>
      </c>
      <c r="H3623" s="6">
        <v>2.7566568479999998E-2</v>
      </c>
      <c r="I3623" s="6">
        <v>4.2887207733333333E-3</v>
      </c>
      <c r="J3623" s="6">
        <v>2.1311326666666668E-5</v>
      </c>
      <c r="K3623" s="20">
        <v>2.1274583000000001E-4</v>
      </c>
      <c r="L3623" s="6">
        <v>2.2046200000000002E-6</v>
      </c>
      <c r="M3623" s="6">
        <v>2.2046200000000002E-6</v>
      </c>
      <c r="N3623" s="6">
        <v>0</v>
      </c>
      <c r="O3623" s="9">
        <v>1.4844441333333334E-4</v>
      </c>
    </row>
    <row r="3624" spans="1:15" x14ac:dyDescent="0.35">
      <c r="A3624" s="5">
        <v>2017</v>
      </c>
      <c r="B3624" s="6">
        <v>34037</v>
      </c>
      <c r="C3624" s="6">
        <v>2265005060</v>
      </c>
      <c r="D3624" s="12" t="s">
        <v>74</v>
      </c>
      <c r="E3624" s="12" t="s">
        <v>32</v>
      </c>
      <c r="F3624" s="12" t="s">
        <v>40</v>
      </c>
      <c r="G3624" s="6">
        <v>0</v>
      </c>
      <c r="H3624" s="6">
        <v>3.002067797666667E-2</v>
      </c>
      <c r="I3624" s="6">
        <v>6.970273566666666E-4</v>
      </c>
      <c r="J3624" s="6">
        <v>3.3069300000000005E-6</v>
      </c>
      <c r="K3624" s="20">
        <v>4.6664456666666666E-5</v>
      </c>
      <c r="L3624" s="6">
        <v>3.3069300000000005E-6</v>
      </c>
      <c r="M3624" s="6">
        <v>3.3069300000000005E-6</v>
      </c>
      <c r="N3624" s="6">
        <v>1.1023100000000001E-6</v>
      </c>
      <c r="O3624" s="9">
        <v>2.2046200000000002E-5</v>
      </c>
    </row>
    <row r="3625" spans="1:15" x14ac:dyDescent="0.35">
      <c r="A3625" s="5">
        <v>2017</v>
      </c>
      <c r="B3625" s="6">
        <v>34037</v>
      </c>
      <c r="C3625" s="6">
        <v>2265006005</v>
      </c>
      <c r="D3625" s="12" t="s">
        <v>33</v>
      </c>
      <c r="E3625" s="12" t="s">
        <v>34</v>
      </c>
      <c r="F3625" s="12" t="s">
        <v>40</v>
      </c>
      <c r="G3625" s="6">
        <v>5.3278316666666678E-5</v>
      </c>
      <c r="H3625" s="6">
        <v>4.0198427460766668</v>
      </c>
      <c r="I3625" s="6">
        <v>0.99804249710000004</v>
      </c>
      <c r="J3625" s="6">
        <v>2.7554075633333332E-3</v>
      </c>
      <c r="K3625" s="20">
        <v>8.13284318E-3</v>
      </c>
      <c r="L3625" s="6">
        <v>4.9016051333333332E-4</v>
      </c>
      <c r="M3625" s="6">
        <v>4.5121222666666665E-4</v>
      </c>
      <c r="N3625" s="6">
        <v>7.4589643333333329E-5</v>
      </c>
      <c r="O3625" s="9">
        <v>2.6809648946666671E-2</v>
      </c>
    </row>
    <row r="3626" spans="1:15" x14ac:dyDescent="0.35">
      <c r="A3626" s="5">
        <v>2017</v>
      </c>
      <c r="B3626" s="6">
        <v>34037</v>
      </c>
      <c r="C3626" s="6">
        <v>2265006010</v>
      </c>
      <c r="D3626" s="12" t="s">
        <v>35</v>
      </c>
      <c r="E3626" s="12" t="s">
        <v>34</v>
      </c>
      <c r="F3626" s="12" t="s">
        <v>40</v>
      </c>
      <c r="G3626" s="6">
        <v>1.3227720000000002E-5</v>
      </c>
      <c r="H3626" s="6">
        <v>1.00641674617</v>
      </c>
      <c r="I3626" s="6">
        <v>0.19635301055333332</v>
      </c>
      <c r="J3626" s="6">
        <v>6.573441966666667E-4</v>
      </c>
      <c r="K3626" s="20">
        <v>2.2053548733333337E-3</v>
      </c>
      <c r="L3626" s="6">
        <v>1.7857422000000002E-4</v>
      </c>
      <c r="M3626" s="6">
        <v>1.6387675333333332E-4</v>
      </c>
      <c r="N3626" s="6">
        <v>1.873927E-5</v>
      </c>
      <c r="O3626" s="9">
        <v>6.2291538099999997E-3</v>
      </c>
    </row>
    <row r="3627" spans="1:15" x14ac:dyDescent="0.35">
      <c r="A3627" s="5">
        <v>2017</v>
      </c>
      <c r="B3627" s="6">
        <v>34037</v>
      </c>
      <c r="C3627" s="6">
        <v>2265006015</v>
      </c>
      <c r="D3627" s="12" t="s">
        <v>36</v>
      </c>
      <c r="E3627" s="12" t="s">
        <v>34</v>
      </c>
      <c r="F3627" s="12" t="s">
        <v>40</v>
      </c>
      <c r="G3627" s="6">
        <v>6.6138600000000009E-6</v>
      </c>
      <c r="H3627" s="6">
        <v>0.53183444519333334</v>
      </c>
      <c r="I3627" s="6">
        <v>9.3707740536666681E-2</v>
      </c>
      <c r="J3627" s="6">
        <v>3.0276781333333336E-4</v>
      </c>
      <c r="K3627" s="20">
        <v>1.0905520266666668E-3</v>
      </c>
      <c r="L3627" s="6">
        <v>8.3775560000000002E-5</v>
      </c>
      <c r="M3627" s="6">
        <v>7.7161699999999997E-5</v>
      </c>
      <c r="N3627" s="6">
        <v>9.9207900000000009E-6</v>
      </c>
      <c r="O3627" s="9">
        <v>2.5816100199999997E-3</v>
      </c>
    </row>
    <row r="3628" spans="1:15" x14ac:dyDescent="0.35">
      <c r="A3628" s="5">
        <v>2017</v>
      </c>
      <c r="B3628" s="6">
        <v>34037</v>
      </c>
      <c r="C3628" s="6">
        <v>2265006025</v>
      </c>
      <c r="D3628" s="12" t="s">
        <v>75</v>
      </c>
      <c r="E3628" s="12" t="s">
        <v>34</v>
      </c>
      <c r="F3628" s="12" t="s">
        <v>40</v>
      </c>
      <c r="G3628" s="6">
        <v>1.5432340000000001E-5</v>
      </c>
      <c r="H3628" s="6">
        <v>1.14341183297</v>
      </c>
      <c r="I3628" s="6">
        <v>0.25698851159666664</v>
      </c>
      <c r="J3628" s="6">
        <v>6.970273566666666E-4</v>
      </c>
      <c r="K3628" s="20">
        <v>2.2016805066666667E-3</v>
      </c>
      <c r="L3628" s="6">
        <v>1.3595156666666665E-4</v>
      </c>
      <c r="M3628" s="6">
        <v>1.2566334E-4</v>
      </c>
      <c r="N3628" s="6">
        <v>2.1311326666666668E-5</v>
      </c>
      <c r="O3628" s="9">
        <v>5.8929492599999996E-3</v>
      </c>
    </row>
    <row r="3629" spans="1:15" x14ac:dyDescent="0.35">
      <c r="A3629" s="5">
        <v>2017</v>
      </c>
      <c r="B3629" s="6">
        <v>34037</v>
      </c>
      <c r="C3629" s="6">
        <v>2265006030</v>
      </c>
      <c r="D3629" s="12" t="s">
        <v>76</v>
      </c>
      <c r="E3629" s="12" t="s">
        <v>34</v>
      </c>
      <c r="F3629" s="12" t="s">
        <v>40</v>
      </c>
      <c r="G3629" s="6">
        <v>2.3515946666666668E-5</v>
      </c>
      <c r="H3629" s="6">
        <v>1.8060500571300002</v>
      </c>
      <c r="I3629" s="6">
        <v>0.39395934757666667</v>
      </c>
      <c r="J3629" s="6">
        <v>1.22135948E-3</v>
      </c>
      <c r="K3629" s="20">
        <v>3.2856186733333337E-3</v>
      </c>
      <c r="L3629" s="6">
        <v>3.0570730666666662E-4</v>
      </c>
      <c r="M3629" s="6">
        <v>2.8108905000000001E-4</v>
      </c>
      <c r="N3629" s="6">
        <v>3.3436736666666676E-5</v>
      </c>
      <c r="O3629" s="9">
        <v>1.1820805003333332E-2</v>
      </c>
    </row>
    <row r="3630" spans="1:15" x14ac:dyDescent="0.35">
      <c r="A3630" s="5">
        <v>2017</v>
      </c>
      <c r="B3630" s="6">
        <v>34037</v>
      </c>
      <c r="C3630" s="6">
        <v>2265006035</v>
      </c>
      <c r="D3630" s="12" t="s">
        <v>37</v>
      </c>
      <c r="E3630" s="12" t="s">
        <v>34</v>
      </c>
      <c r="F3630" s="12" t="s">
        <v>40</v>
      </c>
      <c r="G3630" s="6">
        <v>1.1023100000000001E-6</v>
      </c>
      <c r="H3630" s="6">
        <v>8.4821284753333337E-2</v>
      </c>
      <c r="I3630" s="6">
        <v>2.0086292820000001E-2</v>
      </c>
      <c r="J3630" s="6">
        <v>5.6952683333333338E-5</v>
      </c>
      <c r="K3630" s="20">
        <v>1.5358852666666665E-4</v>
      </c>
      <c r="L3630" s="6">
        <v>1.212541E-5</v>
      </c>
      <c r="M3630" s="6">
        <v>1.1023100000000001E-5</v>
      </c>
      <c r="N3630" s="6">
        <v>1.1023100000000001E-6</v>
      </c>
      <c r="O3630" s="9">
        <v>4.2034754666666669E-4</v>
      </c>
    </row>
    <row r="3631" spans="1:15" x14ac:dyDescent="0.35">
      <c r="A3631" s="5">
        <v>2017</v>
      </c>
      <c r="B3631" s="6">
        <v>34037</v>
      </c>
      <c r="C3631" s="6">
        <v>2265007010</v>
      </c>
      <c r="D3631" s="12" t="s">
        <v>77</v>
      </c>
      <c r="E3631" s="12" t="s">
        <v>39</v>
      </c>
      <c r="F3631" s="12" t="s">
        <v>40</v>
      </c>
      <c r="G3631" s="6">
        <v>3.3069300000000005E-6</v>
      </c>
      <c r="H3631" s="6">
        <v>0.21246033171000001</v>
      </c>
      <c r="I3631" s="6">
        <v>6.4544292303333334E-2</v>
      </c>
      <c r="J3631" s="6">
        <v>2.4471281999999999E-4</v>
      </c>
      <c r="K3631" s="20">
        <v>8.318766133333334E-4</v>
      </c>
      <c r="L3631" s="6">
        <v>2.6822876666666664E-5</v>
      </c>
      <c r="M3631" s="6">
        <v>2.4618256666666667E-5</v>
      </c>
      <c r="N3631" s="6">
        <v>4.4092400000000003E-6</v>
      </c>
      <c r="O3631" s="9">
        <v>2.7340962366666668E-3</v>
      </c>
    </row>
    <row r="3632" spans="1:15" x14ac:dyDescent="0.35">
      <c r="A3632" s="5">
        <v>2017</v>
      </c>
      <c r="B3632" s="6">
        <v>34037</v>
      </c>
      <c r="C3632" s="6">
        <v>2265007015</v>
      </c>
      <c r="D3632" s="12" t="s">
        <v>78</v>
      </c>
      <c r="E3632" s="12" t="s">
        <v>39</v>
      </c>
      <c r="F3632" s="12" t="s">
        <v>40</v>
      </c>
      <c r="G3632" s="6">
        <v>0</v>
      </c>
      <c r="H3632" s="6">
        <v>4.078547E-4</v>
      </c>
      <c r="I3632" s="6">
        <v>8.0101193333333335E-5</v>
      </c>
      <c r="J3632" s="6">
        <v>0</v>
      </c>
      <c r="K3632" s="20">
        <v>1.1023100000000001E-6</v>
      </c>
      <c r="L3632" s="6">
        <v>0</v>
      </c>
      <c r="M3632" s="6">
        <v>0</v>
      </c>
      <c r="N3632" s="6">
        <v>0</v>
      </c>
      <c r="O3632" s="9">
        <v>2.2046200000000002E-6</v>
      </c>
    </row>
    <row r="3633" spans="1:15" x14ac:dyDescent="0.35">
      <c r="A3633" s="5">
        <v>2017</v>
      </c>
      <c r="B3633" s="6">
        <v>34037</v>
      </c>
      <c r="C3633" s="6">
        <v>2267001060</v>
      </c>
      <c r="D3633" s="12" t="s">
        <v>80</v>
      </c>
      <c r="E3633" s="12" t="s">
        <v>9</v>
      </c>
      <c r="F3633" s="12" t="s">
        <v>81</v>
      </c>
      <c r="G3633" s="6">
        <v>0</v>
      </c>
      <c r="H3633" s="6">
        <v>7.2541918790000007E-2</v>
      </c>
      <c r="I3633" s="6">
        <v>3.7048639099999999E-3</v>
      </c>
      <c r="J3633" s="6">
        <v>3.8948286666666662E-5</v>
      </c>
      <c r="K3633" s="20">
        <v>7.7823086000000001E-4</v>
      </c>
      <c r="L3633" s="6">
        <v>6.6138600000000009E-6</v>
      </c>
      <c r="M3633" s="6">
        <v>6.6138600000000009E-6</v>
      </c>
      <c r="N3633" s="6">
        <v>0</v>
      </c>
      <c r="O3633" s="9">
        <v>1.7159292333333333E-4</v>
      </c>
    </row>
    <row r="3634" spans="1:15" x14ac:dyDescent="0.35">
      <c r="A3634" s="5">
        <v>2017</v>
      </c>
      <c r="B3634" s="6">
        <v>34037</v>
      </c>
      <c r="C3634" s="6">
        <v>2267002003</v>
      </c>
      <c r="D3634" s="12" t="s">
        <v>42</v>
      </c>
      <c r="E3634" s="12" t="s">
        <v>14</v>
      </c>
      <c r="F3634" s="12" t="s">
        <v>81</v>
      </c>
      <c r="G3634" s="6">
        <v>0</v>
      </c>
      <c r="H3634" s="6">
        <v>1.891270010666667E-2</v>
      </c>
      <c r="I3634" s="6">
        <v>2.7410775333333337E-4</v>
      </c>
      <c r="J3634" s="6">
        <v>2.2046200000000002E-6</v>
      </c>
      <c r="K3634" s="20">
        <v>5.2176006666666666E-5</v>
      </c>
      <c r="L3634" s="6">
        <v>2.2046200000000002E-6</v>
      </c>
      <c r="M3634" s="6">
        <v>2.2046200000000002E-6</v>
      </c>
      <c r="N3634" s="6">
        <v>0</v>
      </c>
      <c r="O3634" s="9">
        <v>8.8184800000000007E-6</v>
      </c>
    </row>
    <row r="3635" spans="1:15" x14ac:dyDescent="0.35">
      <c r="A3635" s="5">
        <v>2017</v>
      </c>
      <c r="B3635" s="6">
        <v>34037</v>
      </c>
      <c r="C3635" s="6">
        <v>2267002015</v>
      </c>
      <c r="D3635" s="12" t="s">
        <v>43</v>
      </c>
      <c r="E3635" s="12" t="s">
        <v>14</v>
      </c>
      <c r="F3635" s="12" t="s">
        <v>81</v>
      </c>
      <c r="G3635" s="6">
        <v>0</v>
      </c>
      <c r="H3635" s="6">
        <v>3.1517614956666669E-2</v>
      </c>
      <c r="I3635" s="6">
        <v>3.0974911E-4</v>
      </c>
      <c r="J3635" s="6">
        <v>2.2046200000000002E-6</v>
      </c>
      <c r="K3635" s="20">
        <v>5.6952683333333338E-5</v>
      </c>
      <c r="L3635" s="6">
        <v>3.3069300000000005E-6</v>
      </c>
      <c r="M3635" s="6">
        <v>3.3069300000000005E-6</v>
      </c>
      <c r="N3635" s="6">
        <v>0</v>
      </c>
      <c r="O3635" s="9">
        <v>7.7161700000000004E-6</v>
      </c>
    </row>
    <row r="3636" spans="1:15" x14ac:dyDescent="0.35">
      <c r="A3636" s="5">
        <v>2017</v>
      </c>
      <c r="B3636" s="6">
        <v>34037</v>
      </c>
      <c r="C3636" s="6">
        <v>2267002021</v>
      </c>
      <c r="D3636" s="12" t="s">
        <v>16</v>
      </c>
      <c r="E3636" s="12" t="s">
        <v>14</v>
      </c>
      <c r="F3636" s="12" t="s">
        <v>81</v>
      </c>
      <c r="G3636" s="6">
        <v>0</v>
      </c>
      <c r="H3636" s="6">
        <v>5.1694664633333337E-3</v>
      </c>
      <c r="I3636" s="6">
        <v>1.5138390666666668E-4</v>
      </c>
      <c r="J3636" s="6">
        <v>1.1023100000000001E-6</v>
      </c>
      <c r="K3636" s="20">
        <v>2.9762369999999999E-5</v>
      </c>
      <c r="L3636" s="6">
        <v>0</v>
      </c>
      <c r="M3636" s="6">
        <v>0</v>
      </c>
      <c r="N3636" s="6">
        <v>0</v>
      </c>
      <c r="O3636" s="9">
        <v>6.6138600000000009E-6</v>
      </c>
    </row>
    <row r="3637" spans="1:15" x14ac:dyDescent="0.35">
      <c r="A3637" s="5">
        <v>2017</v>
      </c>
      <c r="B3637" s="6">
        <v>34037</v>
      </c>
      <c r="C3637" s="6">
        <v>2267002024</v>
      </c>
      <c r="D3637" s="12" t="s">
        <v>44</v>
      </c>
      <c r="E3637" s="12" t="s">
        <v>14</v>
      </c>
      <c r="F3637" s="12" t="s">
        <v>81</v>
      </c>
      <c r="G3637" s="6">
        <v>0</v>
      </c>
      <c r="H3637" s="6">
        <v>3.4013612233333335E-3</v>
      </c>
      <c r="I3637" s="6">
        <v>4.5562146666666661E-5</v>
      </c>
      <c r="J3637" s="6">
        <v>0</v>
      </c>
      <c r="K3637" s="20">
        <v>8.8184800000000007E-6</v>
      </c>
      <c r="L3637" s="6">
        <v>0</v>
      </c>
      <c r="M3637" s="6">
        <v>0</v>
      </c>
      <c r="N3637" s="6">
        <v>0</v>
      </c>
      <c r="O3637" s="9">
        <v>1.1023100000000001E-6</v>
      </c>
    </row>
    <row r="3638" spans="1:15" x14ac:dyDescent="0.35">
      <c r="A3638" s="5">
        <v>2017</v>
      </c>
      <c r="B3638" s="6">
        <v>34037</v>
      </c>
      <c r="C3638" s="6">
        <v>2267002030</v>
      </c>
      <c r="D3638" s="12" t="s">
        <v>45</v>
      </c>
      <c r="E3638" s="12" t="s">
        <v>14</v>
      </c>
      <c r="F3638" s="12" t="s">
        <v>81</v>
      </c>
      <c r="G3638" s="6">
        <v>0</v>
      </c>
      <c r="H3638" s="6">
        <v>5.7953580813333329E-2</v>
      </c>
      <c r="I3638" s="6">
        <v>8.6053667333333328E-4</v>
      </c>
      <c r="J3638" s="6">
        <v>6.6138600000000009E-6</v>
      </c>
      <c r="K3638" s="20">
        <v>1.6277444333333331E-4</v>
      </c>
      <c r="L3638" s="6">
        <v>5.5115500000000006E-6</v>
      </c>
      <c r="M3638" s="6">
        <v>5.5115500000000006E-6</v>
      </c>
      <c r="N3638" s="6">
        <v>0</v>
      </c>
      <c r="O3638" s="9">
        <v>2.7925186666666666E-5</v>
      </c>
    </row>
    <row r="3639" spans="1:15" x14ac:dyDescent="0.35">
      <c r="A3639" s="5">
        <v>2017</v>
      </c>
      <c r="B3639" s="6">
        <v>34037</v>
      </c>
      <c r="C3639" s="6">
        <v>2267002033</v>
      </c>
      <c r="D3639" s="12" t="s">
        <v>46</v>
      </c>
      <c r="E3639" s="12" t="s">
        <v>14</v>
      </c>
      <c r="F3639" s="12" t="s">
        <v>81</v>
      </c>
      <c r="G3639" s="6">
        <v>0</v>
      </c>
      <c r="H3639" s="6">
        <v>2.0587108996666669E-2</v>
      </c>
      <c r="I3639" s="6">
        <v>8.7596901333333334E-4</v>
      </c>
      <c r="J3639" s="6">
        <v>9.185916666666668E-6</v>
      </c>
      <c r="K3639" s="20">
        <v>1.8922988333333333E-4</v>
      </c>
      <c r="L3639" s="6">
        <v>2.2046200000000002E-6</v>
      </c>
      <c r="M3639" s="6">
        <v>2.2046200000000002E-6</v>
      </c>
      <c r="N3639" s="6">
        <v>0</v>
      </c>
      <c r="O3639" s="9">
        <v>4.0418033333333338E-5</v>
      </c>
    </row>
    <row r="3640" spans="1:15" x14ac:dyDescent="0.35">
      <c r="A3640" s="5">
        <v>2017</v>
      </c>
      <c r="B3640" s="6">
        <v>34037</v>
      </c>
      <c r="C3640" s="6">
        <v>2267002039</v>
      </c>
      <c r="D3640" s="12" t="s">
        <v>18</v>
      </c>
      <c r="E3640" s="12" t="s">
        <v>14</v>
      </c>
      <c r="F3640" s="12" t="s">
        <v>81</v>
      </c>
      <c r="G3640" s="6">
        <v>0</v>
      </c>
      <c r="H3640" s="6">
        <v>5.4521722346666669E-2</v>
      </c>
      <c r="I3640" s="6">
        <v>4.8575127333333338E-4</v>
      </c>
      <c r="J3640" s="6">
        <v>2.2046200000000002E-6</v>
      </c>
      <c r="K3640" s="20">
        <v>9.2594040000000004E-5</v>
      </c>
      <c r="L3640" s="6">
        <v>5.5115500000000006E-6</v>
      </c>
      <c r="M3640" s="6">
        <v>5.5115500000000006E-6</v>
      </c>
      <c r="N3640" s="6">
        <v>0</v>
      </c>
      <c r="O3640" s="9">
        <v>1.1023100000000001E-5</v>
      </c>
    </row>
    <row r="3641" spans="1:15" x14ac:dyDescent="0.35">
      <c r="A3641" s="5">
        <v>2017</v>
      </c>
      <c r="B3641" s="6">
        <v>34037</v>
      </c>
      <c r="C3641" s="6">
        <v>2267002045</v>
      </c>
      <c r="D3641" s="12" t="s">
        <v>48</v>
      </c>
      <c r="E3641" s="12" t="s">
        <v>14</v>
      </c>
      <c r="F3641" s="12" t="s">
        <v>81</v>
      </c>
      <c r="G3641" s="6">
        <v>0</v>
      </c>
      <c r="H3641" s="6">
        <v>2.0934704083333335E-2</v>
      </c>
      <c r="I3641" s="6">
        <v>6.5403726666666672E-4</v>
      </c>
      <c r="J3641" s="6">
        <v>6.6138600000000009E-6</v>
      </c>
      <c r="K3641" s="20">
        <v>1.2713308666666666E-4</v>
      </c>
      <c r="L3641" s="6">
        <v>2.2046200000000002E-6</v>
      </c>
      <c r="M3641" s="6">
        <v>2.2046200000000002E-6</v>
      </c>
      <c r="N3641" s="6">
        <v>0</v>
      </c>
      <c r="O3641" s="9">
        <v>2.6822876666666664E-5</v>
      </c>
    </row>
    <row r="3642" spans="1:15" x14ac:dyDescent="0.35">
      <c r="A3642" s="5">
        <v>2017</v>
      </c>
      <c r="B3642" s="6">
        <v>34037</v>
      </c>
      <c r="C3642" s="6">
        <v>2267002054</v>
      </c>
      <c r="D3642" s="12" t="s">
        <v>19</v>
      </c>
      <c r="E3642" s="12" t="s">
        <v>14</v>
      </c>
      <c r="F3642" s="12" t="s">
        <v>81</v>
      </c>
      <c r="G3642" s="6">
        <v>0</v>
      </c>
      <c r="H3642" s="6">
        <v>3.4428815666666668E-3</v>
      </c>
      <c r="I3642" s="6">
        <v>9.3696350000000003E-5</v>
      </c>
      <c r="J3642" s="6">
        <v>1.1023100000000001E-6</v>
      </c>
      <c r="K3642" s="20">
        <v>1.7636960000000001E-5</v>
      </c>
      <c r="L3642" s="6">
        <v>0</v>
      </c>
      <c r="M3642" s="6">
        <v>0</v>
      </c>
      <c r="N3642" s="6">
        <v>0</v>
      </c>
      <c r="O3642" s="9">
        <v>3.3069300000000005E-6</v>
      </c>
    </row>
    <row r="3643" spans="1:15" x14ac:dyDescent="0.35">
      <c r="A3643" s="5">
        <v>2017</v>
      </c>
      <c r="B3643" s="6">
        <v>34037</v>
      </c>
      <c r="C3643" s="6">
        <v>2267002057</v>
      </c>
      <c r="D3643" s="12" t="s">
        <v>49</v>
      </c>
      <c r="E3643" s="12" t="s">
        <v>14</v>
      </c>
      <c r="F3643" s="12" t="s">
        <v>81</v>
      </c>
      <c r="G3643" s="6">
        <v>0</v>
      </c>
      <c r="H3643" s="6">
        <v>3.7044597296666662E-2</v>
      </c>
      <c r="I3643" s="6">
        <v>6.1508897999999995E-4</v>
      </c>
      <c r="J3643" s="6">
        <v>4.4092400000000003E-6</v>
      </c>
      <c r="K3643" s="20">
        <v>1.1610998666666666E-4</v>
      </c>
      <c r="L3643" s="6">
        <v>3.3069300000000005E-6</v>
      </c>
      <c r="M3643" s="6">
        <v>3.3069300000000005E-6</v>
      </c>
      <c r="N3643" s="6">
        <v>0</v>
      </c>
      <c r="O3643" s="9">
        <v>2.094389E-5</v>
      </c>
    </row>
    <row r="3644" spans="1:15" x14ac:dyDescent="0.35">
      <c r="A3644" s="5">
        <v>2017</v>
      </c>
      <c r="B3644" s="6">
        <v>34037</v>
      </c>
      <c r="C3644" s="6">
        <v>2267002060</v>
      </c>
      <c r="D3644" s="12" t="s">
        <v>50</v>
      </c>
      <c r="E3644" s="12" t="s">
        <v>14</v>
      </c>
      <c r="F3644" s="12" t="s">
        <v>81</v>
      </c>
      <c r="G3644" s="6">
        <v>0</v>
      </c>
      <c r="H3644" s="6">
        <v>9.0810502420000008E-2</v>
      </c>
      <c r="I3644" s="6">
        <v>9.9979516999999991E-4</v>
      </c>
      <c r="J3644" s="6">
        <v>5.5115500000000006E-6</v>
      </c>
      <c r="K3644" s="20">
        <v>1.8261602333333334E-4</v>
      </c>
      <c r="L3644" s="6">
        <v>9.185916666666668E-6</v>
      </c>
      <c r="M3644" s="6">
        <v>9.185916666666668E-6</v>
      </c>
      <c r="N3644" s="6">
        <v>0</v>
      </c>
      <c r="O3644" s="9">
        <v>2.5720566666666669E-5</v>
      </c>
    </row>
    <row r="3645" spans="1:15" x14ac:dyDescent="0.35">
      <c r="A3645" s="5">
        <v>2017</v>
      </c>
      <c r="B3645" s="6">
        <v>34037</v>
      </c>
      <c r="C3645" s="6">
        <v>2267002066</v>
      </c>
      <c r="D3645" s="12" t="s">
        <v>51</v>
      </c>
      <c r="E3645" s="12" t="s">
        <v>14</v>
      </c>
      <c r="F3645" s="12" t="s">
        <v>81</v>
      </c>
      <c r="G3645" s="6">
        <v>0</v>
      </c>
      <c r="H3645" s="6">
        <v>9.8924973766666667E-3</v>
      </c>
      <c r="I3645" s="6">
        <v>9.3696350000000003E-5</v>
      </c>
      <c r="J3645" s="6">
        <v>0</v>
      </c>
      <c r="K3645" s="20">
        <v>1.7636960000000001E-5</v>
      </c>
      <c r="L3645" s="6">
        <v>1.1023100000000001E-6</v>
      </c>
      <c r="M3645" s="6">
        <v>1.1023100000000001E-6</v>
      </c>
      <c r="N3645" s="6">
        <v>0</v>
      </c>
      <c r="O3645" s="9">
        <v>2.2046200000000002E-6</v>
      </c>
    </row>
    <row r="3646" spans="1:15" x14ac:dyDescent="0.35">
      <c r="A3646" s="5">
        <v>2017</v>
      </c>
      <c r="B3646" s="6">
        <v>34037</v>
      </c>
      <c r="C3646" s="6">
        <v>2267002072</v>
      </c>
      <c r="D3646" s="12" t="s">
        <v>52</v>
      </c>
      <c r="E3646" s="12" t="s">
        <v>14</v>
      </c>
      <c r="F3646" s="12" t="s">
        <v>81</v>
      </c>
      <c r="G3646" s="6">
        <v>0</v>
      </c>
      <c r="H3646" s="6">
        <v>7.8338967079999988E-2</v>
      </c>
      <c r="I3646" s="6">
        <v>2.2380567366666669E-3</v>
      </c>
      <c r="J3646" s="6">
        <v>2.1311326666666668E-5</v>
      </c>
      <c r="K3646" s="20">
        <v>4.4349605666666668E-4</v>
      </c>
      <c r="L3646" s="6">
        <v>7.7161700000000004E-6</v>
      </c>
      <c r="M3646" s="6">
        <v>7.7161700000000004E-6</v>
      </c>
      <c r="N3646" s="6">
        <v>0</v>
      </c>
      <c r="O3646" s="9">
        <v>9.2594040000000004E-5</v>
      </c>
    </row>
    <row r="3647" spans="1:15" x14ac:dyDescent="0.35">
      <c r="A3647" s="5">
        <v>2017</v>
      </c>
      <c r="B3647" s="6">
        <v>34037</v>
      </c>
      <c r="C3647" s="6">
        <v>2267002081</v>
      </c>
      <c r="D3647" s="12" t="s">
        <v>54</v>
      </c>
      <c r="E3647" s="12" t="s">
        <v>14</v>
      </c>
      <c r="F3647" s="12" t="s">
        <v>81</v>
      </c>
      <c r="G3647" s="6">
        <v>0</v>
      </c>
      <c r="H3647" s="6">
        <v>3.2134908556666668E-2</v>
      </c>
      <c r="I3647" s="6">
        <v>1.1471372733333333E-3</v>
      </c>
      <c r="J3647" s="6">
        <v>1.1390536666666669E-5</v>
      </c>
      <c r="K3647" s="20">
        <v>2.2964791666666665E-4</v>
      </c>
      <c r="L3647" s="6">
        <v>3.3069300000000005E-6</v>
      </c>
      <c r="M3647" s="6">
        <v>3.3069300000000005E-6</v>
      </c>
      <c r="N3647" s="6">
        <v>0</v>
      </c>
      <c r="O3647" s="9">
        <v>4.9236513333333334E-5</v>
      </c>
    </row>
    <row r="3648" spans="1:15" x14ac:dyDescent="0.35">
      <c r="A3648" s="5">
        <v>2017</v>
      </c>
      <c r="B3648" s="6">
        <v>34037</v>
      </c>
      <c r="C3648" s="6">
        <v>2267003010</v>
      </c>
      <c r="D3648" s="12" t="s">
        <v>55</v>
      </c>
      <c r="E3648" s="12" t="s">
        <v>21</v>
      </c>
      <c r="F3648" s="12" t="s">
        <v>81</v>
      </c>
      <c r="G3648" s="6">
        <v>0</v>
      </c>
      <c r="H3648" s="6">
        <v>6.7128474379999983E-2</v>
      </c>
      <c r="I3648" s="6">
        <v>2.38870577E-3</v>
      </c>
      <c r="J3648" s="6">
        <v>2.1311326666666668E-5</v>
      </c>
      <c r="K3648" s="20">
        <v>4.313706466666666E-4</v>
      </c>
      <c r="L3648" s="6">
        <v>6.6138600000000009E-6</v>
      </c>
      <c r="M3648" s="6">
        <v>6.6138600000000009E-6</v>
      </c>
      <c r="N3648" s="6">
        <v>0</v>
      </c>
      <c r="O3648" s="9">
        <v>9.2594040000000004E-5</v>
      </c>
    </row>
    <row r="3649" spans="1:15" x14ac:dyDescent="0.35">
      <c r="A3649" s="5">
        <v>2017</v>
      </c>
      <c r="B3649" s="6">
        <v>34037</v>
      </c>
      <c r="C3649" s="6">
        <v>2267003020</v>
      </c>
      <c r="D3649" s="12" t="s">
        <v>56</v>
      </c>
      <c r="E3649" s="12" t="s">
        <v>21</v>
      </c>
      <c r="F3649" s="12" t="s">
        <v>81</v>
      </c>
      <c r="G3649" s="6">
        <v>0</v>
      </c>
      <c r="H3649" s="6">
        <v>6.3533856167466665</v>
      </c>
      <c r="I3649" s="6">
        <v>8.0717384623333333E-2</v>
      </c>
      <c r="J3649" s="6">
        <v>4.537842833333334E-4</v>
      </c>
      <c r="K3649" s="20">
        <v>1.3359262326666668E-2</v>
      </c>
      <c r="L3649" s="6">
        <v>6.5844650666666666E-4</v>
      </c>
      <c r="M3649" s="6">
        <v>6.5844650666666666E-4</v>
      </c>
      <c r="N3649" s="6">
        <v>3.1232116666666665E-5</v>
      </c>
      <c r="O3649" s="9">
        <v>1.9826882533333333E-3</v>
      </c>
    </row>
    <row r="3650" spans="1:15" x14ac:dyDescent="0.35">
      <c r="A3650" s="5">
        <v>2017</v>
      </c>
      <c r="B3650" s="6">
        <v>34037</v>
      </c>
      <c r="C3650" s="6">
        <v>2267003030</v>
      </c>
      <c r="D3650" s="12" t="s">
        <v>20</v>
      </c>
      <c r="E3650" s="12" t="s">
        <v>21</v>
      </c>
      <c r="F3650" s="12" t="s">
        <v>81</v>
      </c>
      <c r="G3650" s="6">
        <v>0</v>
      </c>
      <c r="H3650" s="6">
        <v>4.6216551369999997E-2</v>
      </c>
      <c r="I3650" s="6">
        <v>4.8722102E-4</v>
      </c>
      <c r="J3650" s="6">
        <v>2.2046200000000002E-6</v>
      </c>
      <c r="K3650" s="20">
        <v>8.5980180000000013E-5</v>
      </c>
      <c r="L3650" s="6">
        <v>4.7766766666666677E-6</v>
      </c>
      <c r="M3650" s="6">
        <v>4.7766766666666677E-6</v>
      </c>
      <c r="N3650" s="6">
        <v>0</v>
      </c>
      <c r="O3650" s="9">
        <v>1.1390536666666669E-5</v>
      </c>
    </row>
    <row r="3651" spans="1:15" x14ac:dyDescent="0.35">
      <c r="A3651" s="5">
        <v>2017</v>
      </c>
      <c r="B3651" s="6">
        <v>34037</v>
      </c>
      <c r="C3651" s="6">
        <v>2267003040</v>
      </c>
      <c r="D3651" s="12" t="s">
        <v>82</v>
      </c>
      <c r="E3651" s="12" t="s">
        <v>21</v>
      </c>
      <c r="F3651" s="12" t="s">
        <v>81</v>
      </c>
      <c r="G3651" s="6">
        <v>0</v>
      </c>
      <c r="H3651" s="6">
        <v>1.4000071873333332E-2</v>
      </c>
      <c r="I3651" s="6">
        <v>1.5836520333333332E-4</v>
      </c>
      <c r="J3651" s="6">
        <v>1.1023100000000001E-6</v>
      </c>
      <c r="K3651" s="20">
        <v>2.6822876666666664E-5</v>
      </c>
      <c r="L3651" s="6">
        <v>1.1023100000000001E-6</v>
      </c>
      <c r="M3651" s="6">
        <v>1.1023100000000001E-6</v>
      </c>
      <c r="N3651" s="6">
        <v>0</v>
      </c>
      <c r="O3651" s="9">
        <v>3.3069300000000005E-6</v>
      </c>
    </row>
    <row r="3652" spans="1:15" x14ac:dyDescent="0.35">
      <c r="A3652" s="5">
        <v>2017</v>
      </c>
      <c r="B3652" s="6">
        <v>34037</v>
      </c>
      <c r="C3652" s="6">
        <v>2267003050</v>
      </c>
      <c r="D3652" s="12" t="s">
        <v>83</v>
      </c>
      <c r="E3652" s="12" t="s">
        <v>21</v>
      </c>
      <c r="F3652" s="12" t="s">
        <v>81</v>
      </c>
      <c r="G3652" s="6">
        <v>0</v>
      </c>
      <c r="H3652" s="6">
        <v>3.6100652500000003E-3</v>
      </c>
      <c r="I3652" s="6">
        <v>1.2125409999999999E-4</v>
      </c>
      <c r="J3652" s="6">
        <v>1.1023100000000001E-6</v>
      </c>
      <c r="K3652" s="20">
        <v>1.9841580000000002E-5</v>
      </c>
      <c r="L3652" s="6">
        <v>0</v>
      </c>
      <c r="M3652" s="6">
        <v>0</v>
      </c>
      <c r="N3652" s="6">
        <v>0</v>
      </c>
      <c r="O3652" s="9">
        <v>4.4092400000000003E-6</v>
      </c>
    </row>
    <row r="3653" spans="1:15" x14ac:dyDescent="0.35">
      <c r="A3653" s="5">
        <v>2017</v>
      </c>
      <c r="B3653" s="6">
        <v>34037</v>
      </c>
      <c r="C3653" s="6">
        <v>2267003070</v>
      </c>
      <c r="D3653" s="12" t="s">
        <v>59</v>
      </c>
      <c r="E3653" s="12" t="s">
        <v>21</v>
      </c>
      <c r="F3653" s="12" t="s">
        <v>81</v>
      </c>
      <c r="G3653" s="6">
        <v>0</v>
      </c>
      <c r="H3653" s="6">
        <v>2.8043133836666664E-2</v>
      </c>
      <c r="I3653" s="6">
        <v>2.4508025666666666E-4</v>
      </c>
      <c r="J3653" s="6">
        <v>1.1023100000000001E-6</v>
      </c>
      <c r="K3653" s="20">
        <v>4.7031893333333337E-5</v>
      </c>
      <c r="L3653" s="6">
        <v>3.3069300000000005E-6</v>
      </c>
      <c r="M3653" s="6">
        <v>3.3069300000000005E-6</v>
      </c>
      <c r="N3653" s="6">
        <v>0</v>
      </c>
      <c r="O3653" s="9">
        <v>5.5115500000000006E-6</v>
      </c>
    </row>
    <row r="3654" spans="1:15" x14ac:dyDescent="0.35">
      <c r="A3654" s="5">
        <v>2017</v>
      </c>
      <c r="B3654" s="6">
        <v>34037</v>
      </c>
      <c r="C3654" s="6">
        <v>2267004066</v>
      </c>
      <c r="D3654" s="12" t="s">
        <v>65</v>
      </c>
      <c r="E3654" s="12" t="s">
        <v>25</v>
      </c>
      <c r="F3654" s="12" t="s">
        <v>81</v>
      </c>
      <c r="G3654" s="6">
        <v>0</v>
      </c>
      <c r="H3654" s="6">
        <v>0.27342909781000002</v>
      </c>
      <c r="I3654" s="6">
        <v>3.3025207600000002E-3</v>
      </c>
      <c r="J3654" s="6">
        <v>1.8004396666666665E-5</v>
      </c>
      <c r="K3654" s="20">
        <v>5.4711319666666668E-4</v>
      </c>
      <c r="L3654" s="6">
        <v>2.9027496666666665E-5</v>
      </c>
      <c r="M3654" s="6">
        <v>2.9027496666666665E-5</v>
      </c>
      <c r="N3654" s="6">
        <v>1.1023100000000001E-6</v>
      </c>
      <c r="O3654" s="9">
        <v>7.8998883333333323E-5</v>
      </c>
    </row>
    <row r="3655" spans="1:15" x14ac:dyDescent="0.35">
      <c r="A3655" s="5">
        <v>2017</v>
      </c>
      <c r="B3655" s="6">
        <v>34037</v>
      </c>
      <c r="C3655" s="6">
        <v>2267005055</v>
      </c>
      <c r="D3655" s="12" t="s">
        <v>73</v>
      </c>
      <c r="E3655" s="12" t="s">
        <v>32</v>
      </c>
      <c r="F3655" s="12" t="s">
        <v>81</v>
      </c>
      <c r="G3655" s="6">
        <v>0</v>
      </c>
      <c r="H3655" s="6">
        <v>2.3846639666666667E-4</v>
      </c>
      <c r="I3655" s="6">
        <v>1.212541E-5</v>
      </c>
      <c r="J3655" s="6">
        <v>0</v>
      </c>
      <c r="K3655" s="20">
        <v>3.3069300000000005E-6</v>
      </c>
      <c r="L3655" s="6">
        <v>0</v>
      </c>
      <c r="M3655" s="6">
        <v>0</v>
      </c>
      <c r="N3655" s="6">
        <v>0</v>
      </c>
      <c r="O3655" s="9">
        <v>1.1023100000000001E-6</v>
      </c>
    </row>
    <row r="3656" spans="1:15" x14ac:dyDescent="0.35">
      <c r="A3656" s="5">
        <v>2017</v>
      </c>
      <c r="B3656" s="6">
        <v>34037</v>
      </c>
      <c r="C3656" s="6">
        <v>2267006005</v>
      </c>
      <c r="D3656" s="12" t="s">
        <v>33</v>
      </c>
      <c r="E3656" s="12" t="s">
        <v>34</v>
      </c>
      <c r="F3656" s="12" t="s">
        <v>81</v>
      </c>
      <c r="G3656" s="6">
        <v>0</v>
      </c>
      <c r="H3656" s="6">
        <v>0.39327628281333332</v>
      </c>
      <c r="I3656" s="6">
        <v>1.5374285006666669E-2</v>
      </c>
      <c r="J3656" s="6">
        <v>1.8151371333333336E-4</v>
      </c>
      <c r="K3656" s="20">
        <v>4.6186789000000001E-3</v>
      </c>
      <c r="L3656" s="6">
        <v>3.6743666666666665E-5</v>
      </c>
      <c r="M3656" s="6">
        <v>3.6743666666666665E-5</v>
      </c>
      <c r="N3656" s="6">
        <v>2.2046200000000002E-6</v>
      </c>
      <c r="O3656" s="9">
        <v>7.9366320000000008E-4</v>
      </c>
    </row>
    <row r="3657" spans="1:15" x14ac:dyDescent="0.35">
      <c r="A3657" s="5">
        <v>2017</v>
      </c>
      <c r="B3657" s="6">
        <v>34037</v>
      </c>
      <c r="C3657" s="6">
        <v>2267006010</v>
      </c>
      <c r="D3657" s="12" t="s">
        <v>35</v>
      </c>
      <c r="E3657" s="12" t="s">
        <v>34</v>
      </c>
      <c r="F3657" s="12" t="s">
        <v>81</v>
      </c>
      <c r="G3657" s="6">
        <v>0</v>
      </c>
      <c r="H3657" s="6">
        <v>8.5355170229999999E-2</v>
      </c>
      <c r="I3657" s="6">
        <v>2.1443603866666667E-3</v>
      </c>
      <c r="J3657" s="6">
        <v>2.094389E-5</v>
      </c>
      <c r="K3657" s="20">
        <v>5.4858294333333336E-4</v>
      </c>
      <c r="L3657" s="6">
        <v>8.8184800000000007E-6</v>
      </c>
      <c r="M3657" s="6">
        <v>8.8184800000000007E-6</v>
      </c>
      <c r="N3657" s="6">
        <v>0</v>
      </c>
      <c r="O3657" s="9">
        <v>9.0389420000000007E-5</v>
      </c>
    </row>
    <row r="3658" spans="1:15" x14ac:dyDescent="0.35">
      <c r="A3658" s="5">
        <v>2017</v>
      </c>
      <c r="B3658" s="6">
        <v>34037</v>
      </c>
      <c r="C3658" s="6">
        <v>2267006015</v>
      </c>
      <c r="D3658" s="12" t="s">
        <v>36</v>
      </c>
      <c r="E3658" s="12" t="s">
        <v>34</v>
      </c>
      <c r="F3658" s="12" t="s">
        <v>81</v>
      </c>
      <c r="G3658" s="6">
        <v>0</v>
      </c>
      <c r="H3658" s="6">
        <v>9.8625145446666673E-2</v>
      </c>
      <c r="I3658" s="6">
        <v>1.6953527799999999E-3</v>
      </c>
      <c r="J3658" s="6">
        <v>1.0288226666666667E-5</v>
      </c>
      <c r="K3658" s="20">
        <v>3.1305603999999998E-4</v>
      </c>
      <c r="L3658" s="6">
        <v>9.9207900000000009E-6</v>
      </c>
      <c r="M3658" s="6">
        <v>9.9207900000000009E-6</v>
      </c>
      <c r="N3658" s="6">
        <v>0</v>
      </c>
      <c r="O3658" s="9">
        <v>4.5562146666666661E-5</v>
      </c>
    </row>
    <row r="3659" spans="1:15" x14ac:dyDescent="0.35">
      <c r="A3659" s="5">
        <v>2017</v>
      </c>
      <c r="B3659" s="6">
        <v>34037</v>
      </c>
      <c r="C3659" s="6">
        <v>2267006025</v>
      </c>
      <c r="D3659" s="12" t="s">
        <v>75</v>
      </c>
      <c r="E3659" s="12" t="s">
        <v>34</v>
      </c>
      <c r="F3659" s="12" t="s">
        <v>81</v>
      </c>
      <c r="G3659" s="6">
        <v>0</v>
      </c>
      <c r="H3659" s="6">
        <v>0.12296488511999999</v>
      </c>
      <c r="I3659" s="6">
        <v>2.4842393033333333E-3</v>
      </c>
      <c r="J3659" s="6">
        <v>1.6902086666666667E-5</v>
      </c>
      <c r="K3659" s="20">
        <v>4.0344546E-4</v>
      </c>
      <c r="L3659" s="6">
        <v>1.2492846666666667E-5</v>
      </c>
      <c r="M3659" s="6">
        <v>1.2492846666666667E-5</v>
      </c>
      <c r="N3659" s="6">
        <v>1.1023100000000001E-6</v>
      </c>
      <c r="O3659" s="9">
        <v>7.5691953333333341E-5</v>
      </c>
    </row>
    <row r="3660" spans="1:15" x14ac:dyDescent="0.35">
      <c r="A3660" s="5">
        <v>2017</v>
      </c>
      <c r="B3660" s="6">
        <v>34037</v>
      </c>
      <c r="C3660" s="6">
        <v>2267006030</v>
      </c>
      <c r="D3660" s="12" t="s">
        <v>76</v>
      </c>
      <c r="E3660" s="12" t="s">
        <v>34</v>
      </c>
      <c r="F3660" s="12" t="s">
        <v>81</v>
      </c>
      <c r="G3660" s="6">
        <v>0</v>
      </c>
      <c r="H3660" s="6">
        <v>1.6740414533333336E-3</v>
      </c>
      <c r="I3660" s="6">
        <v>6.577116333333334E-5</v>
      </c>
      <c r="J3660" s="6">
        <v>1.1023100000000001E-6</v>
      </c>
      <c r="K3660" s="20">
        <v>1.212541E-5</v>
      </c>
      <c r="L3660" s="6">
        <v>0</v>
      </c>
      <c r="M3660" s="6">
        <v>0</v>
      </c>
      <c r="N3660" s="6">
        <v>0</v>
      </c>
      <c r="O3660" s="9">
        <v>2.2046200000000002E-6</v>
      </c>
    </row>
    <row r="3661" spans="1:15" x14ac:dyDescent="0.35">
      <c r="A3661" s="5">
        <v>2017</v>
      </c>
      <c r="B3661" s="6">
        <v>34037</v>
      </c>
      <c r="C3661" s="6">
        <v>2267006035</v>
      </c>
      <c r="D3661" s="12" t="s">
        <v>37</v>
      </c>
      <c r="E3661" s="12" t="s">
        <v>34</v>
      </c>
      <c r="F3661" s="12" t="s">
        <v>81</v>
      </c>
      <c r="G3661" s="6">
        <v>0</v>
      </c>
      <c r="H3661" s="6">
        <v>1.5494804233333332E-3</v>
      </c>
      <c r="I3661" s="6">
        <v>2.3515946666666668E-5</v>
      </c>
      <c r="J3661" s="6">
        <v>0</v>
      </c>
      <c r="K3661" s="20">
        <v>4.4092400000000003E-6</v>
      </c>
      <c r="L3661" s="6">
        <v>0</v>
      </c>
      <c r="M3661" s="6">
        <v>0</v>
      </c>
      <c r="N3661" s="6">
        <v>0</v>
      </c>
      <c r="O3661" s="9">
        <v>1.1023100000000001E-6</v>
      </c>
    </row>
    <row r="3662" spans="1:15" x14ac:dyDescent="0.35">
      <c r="A3662" s="5">
        <v>2017</v>
      </c>
      <c r="B3662" s="6">
        <v>34037</v>
      </c>
      <c r="C3662" s="6">
        <v>2268002081</v>
      </c>
      <c r="D3662" s="12" t="s">
        <v>54</v>
      </c>
      <c r="E3662" s="12" t="s">
        <v>14</v>
      </c>
      <c r="F3662" s="12" t="s">
        <v>84</v>
      </c>
      <c r="G3662" s="6">
        <v>0</v>
      </c>
      <c r="H3662" s="6">
        <v>9.8766976000000026E-4</v>
      </c>
      <c r="I3662" s="6">
        <v>4.2622653333333336E-5</v>
      </c>
      <c r="J3662" s="6">
        <v>3.0864680000000001E-5</v>
      </c>
      <c r="K3662" s="20">
        <v>8.8184800000000007E-6</v>
      </c>
      <c r="L3662" s="6">
        <v>0</v>
      </c>
      <c r="M3662" s="6">
        <v>0</v>
      </c>
      <c r="N3662" s="6">
        <v>0</v>
      </c>
      <c r="O3662" s="9">
        <v>6.6138600000000009E-6</v>
      </c>
    </row>
    <row r="3663" spans="1:15" x14ac:dyDescent="0.35">
      <c r="A3663" s="5">
        <v>2017</v>
      </c>
      <c r="B3663" s="6">
        <v>34037</v>
      </c>
      <c r="C3663" s="6">
        <v>2268003020</v>
      </c>
      <c r="D3663" s="12" t="s">
        <v>56</v>
      </c>
      <c r="E3663" s="12" t="s">
        <v>21</v>
      </c>
      <c r="F3663" s="12" t="s">
        <v>84</v>
      </c>
      <c r="G3663" s="6">
        <v>0</v>
      </c>
      <c r="H3663" s="6">
        <v>0.42637865211333331</v>
      </c>
      <c r="I3663" s="6">
        <v>6.2736136466666663E-3</v>
      </c>
      <c r="J3663" s="6">
        <v>2.6426045066666667E-3</v>
      </c>
      <c r="K3663" s="20">
        <v>1.0747522499999999E-3</v>
      </c>
      <c r="L3663" s="6">
        <v>5.1073696666666667E-5</v>
      </c>
      <c r="M3663" s="6">
        <v>5.1073696666666667E-5</v>
      </c>
      <c r="N3663" s="6">
        <v>2.2046200000000002E-6</v>
      </c>
      <c r="O3663" s="9">
        <v>5.7099658000000011E-4</v>
      </c>
    </row>
    <row r="3664" spans="1:15" x14ac:dyDescent="0.35">
      <c r="A3664" s="5">
        <v>2017</v>
      </c>
      <c r="B3664" s="6">
        <v>34037</v>
      </c>
      <c r="C3664" s="6">
        <v>2268003030</v>
      </c>
      <c r="D3664" s="12" t="s">
        <v>20</v>
      </c>
      <c r="E3664" s="12" t="s">
        <v>21</v>
      </c>
      <c r="F3664" s="12" t="s">
        <v>84</v>
      </c>
      <c r="G3664" s="6">
        <v>0</v>
      </c>
      <c r="H3664" s="6">
        <v>5.5042012666666655E-4</v>
      </c>
      <c r="I3664" s="6">
        <v>7.7161700000000004E-6</v>
      </c>
      <c r="J3664" s="6">
        <v>3.3069300000000005E-6</v>
      </c>
      <c r="K3664" s="20">
        <v>1.1023100000000001E-6</v>
      </c>
      <c r="L3664" s="6">
        <v>0</v>
      </c>
      <c r="M3664" s="6">
        <v>0</v>
      </c>
      <c r="N3664" s="6">
        <v>0</v>
      </c>
      <c r="O3664" s="9">
        <v>1.1023100000000001E-6</v>
      </c>
    </row>
    <row r="3665" spans="1:15" x14ac:dyDescent="0.35">
      <c r="A3665" s="5">
        <v>2017</v>
      </c>
      <c r="B3665" s="6">
        <v>34037</v>
      </c>
      <c r="C3665" s="6">
        <v>2268003040</v>
      </c>
      <c r="D3665" s="12" t="s">
        <v>85</v>
      </c>
      <c r="E3665" s="12" t="s">
        <v>21</v>
      </c>
      <c r="F3665" s="12" t="s">
        <v>84</v>
      </c>
      <c r="G3665" s="6">
        <v>0</v>
      </c>
      <c r="H3665" s="6">
        <v>2.9982832000000005E-4</v>
      </c>
      <c r="I3665" s="6">
        <v>4.4092400000000003E-6</v>
      </c>
      <c r="J3665" s="6">
        <v>1.4697466666666668E-6</v>
      </c>
      <c r="K3665" s="20">
        <v>1.1023100000000001E-6</v>
      </c>
      <c r="L3665" s="6">
        <v>0</v>
      </c>
      <c r="M3665" s="6">
        <v>0</v>
      </c>
      <c r="N3665" s="6">
        <v>0</v>
      </c>
      <c r="O3665" s="9">
        <v>0</v>
      </c>
    </row>
    <row r="3666" spans="1:15" x14ac:dyDescent="0.35">
      <c r="A3666" s="5">
        <v>2017</v>
      </c>
      <c r="B3666" s="6">
        <v>34037</v>
      </c>
      <c r="C3666" s="6">
        <v>2268003060</v>
      </c>
      <c r="D3666" s="12" t="s">
        <v>58</v>
      </c>
      <c r="E3666" s="12" t="s">
        <v>21</v>
      </c>
      <c r="F3666" s="12" t="s">
        <v>84</v>
      </c>
      <c r="G3666" s="6">
        <v>0</v>
      </c>
      <c r="H3666" s="6">
        <v>2.5400896766666664E-3</v>
      </c>
      <c r="I3666" s="6">
        <v>3.5641356666666673E-5</v>
      </c>
      <c r="J3666" s="6">
        <v>1.5799776666666668E-5</v>
      </c>
      <c r="K3666" s="20">
        <v>6.6138600000000009E-6</v>
      </c>
      <c r="L3666" s="6">
        <v>0</v>
      </c>
      <c r="M3666" s="6">
        <v>0</v>
      </c>
      <c r="N3666" s="6">
        <v>0</v>
      </c>
      <c r="O3666" s="9">
        <v>3.3069300000000005E-6</v>
      </c>
    </row>
    <row r="3667" spans="1:15" x14ac:dyDescent="0.35">
      <c r="A3667" s="5">
        <v>2017</v>
      </c>
      <c r="B3667" s="6">
        <v>34037</v>
      </c>
      <c r="C3667" s="6">
        <v>2268003070</v>
      </c>
      <c r="D3667" s="12" t="s">
        <v>59</v>
      </c>
      <c r="E3667" s="12" t="s">
        <v>21</v>
      </c>
      <c r="F3667" s="12" t="s">
        <v>84</v>
      </c>
      <c r="G3667" s="6">
        <v>0</v>
      </c>
      <c r="H3667" s="6">
        <v>1.7578170133333336E-3</v>
      </c>
      <c r="I3667" s="6">
        <v>1.7636960000000001E-5</v>
      </c>
      <c r="J3667" s="6">
        <v>6.9812966666666665E-6</v>
      </c>
      <c r="K3667" s="20">
        <v>3.3069300000000005E-6</v>
      </c>
      <c r="L3667" s="6">
        <v>0</v>
      </c>
      <c r="M3667" s="6">
        <v>0</v>
      </c>
      <c r="N3667" s="6">
        <v>0</v>
      </c>
      <c r="O3667" s="9">
        <v>1.1023100000000001E-6</v>
      </c>
    </row>
    <row r="3668" spans="1:15" x14ac:dyDescent="0.35">
      <c r="A3668" s="5">
        <v>2017</v>
      </c>
      <c r="B3668" s="6">
        <v>34037</v>
      </c>
      <c r="C3668" s="6">
        <v>2268005055</v>
      </c>
      <c r="D3668" s="12" t="s">
        <v>73</v>
      </c>
      <c r="E3668" s="12" t="s">
        <v>32</v>
      </c>
      <c r="F3668" s="12" t="s">
        <v>84</v>
      </c>
      <c r="G3668" s="6">
        <v>0</v>
      </c>
      <c r="H3668" s="6">
        <v>2.6969851333333332E-4</v>
      </c>
      <c r="I3668" s="6">
        <v>1.8004396666666665E-5</v>
      </c>
      <c r="J3668" s="6">
        <v>1.4697466666666668E-5</v>
      </c>
      <c r="K3668" s="20">
        <v>4.4092400000000003E-6</v>
      </c>
      <c r="L3668" s="6">
        <v>0</v>
      </c>
      <c r="M3668" s="6">
        <v>0</v>
      </c>
      <c r="N3668" s="6">
        <v>0</v>
      </c>
      <c r="O3668" s="9">
        <v>3.3069300000000005E-6</v>
      </c>
    </row>
    <row r="3669" spans="1:15" x14ac:dyDescent="0.35">
      <c r="A3669" s="5">
        <v>2017</v>
      </c>
      <c r="B3669" s="6">
        <v>34037</v>
      </c>
      <c r="C3669" s="6">
        <v>2268006005</v>
      </c>
      <c r="D3669" s="12" t="s">
        <v>33</v>
      </c>
      <c r="E3669" s="12" t="s">
        <v>34</v>
      </c>
      <c r="F3669" s="12" t="s">
        <v>84</v>
      </c>
      <c r="G3669" s="6">
        <v>0</v>
      </c>
      <c r="H3669" s="6">
        <v>0.11727035165999999</v>
      </c>
      <c r="I3669" s="6">
        <v>5.9807666233333339E-3</v>
      </c>
      <c r="J3669" s="6">
        <v>5.2029032000000001E-3</v>
      </c>
      <c r="K3669" s="20">
        <v>1.8379182066666667E-3</v>
      </c>
      <c r="L3669" s="6">
        <v>1.3227720000000002E-5</v>
      </c>
      <c r="M3669" s="6">
        <v>1.3227720000000002E-5</v>
      </c>
      <c r="N3669" s="6">
        <v>1.1023100000000001E-6</v>
      </c>
      <c r="O3669" s="9">
        <v>1.1247236366666667E-3</v>
      </c>
    </row>
    <row r="3670" spans="1:15" x14ac:dyDescent="0.35">
      <c r="A3670" s="5">
        <v>2017</v>
      </c>
      <c r="B3670" s="6">
        <v>34037</v>
      </c>
      <c r="C3670" s="6">
        <v>2268006010</v>
      </c>
      <c r="D3670" s="12" t="s">
        <v>35</v>
      </c>
      <c r="E3670" s="12" t="s">
        <v>34</v>
      </c>
      <c r="F3670" s="12" t="s">
        <v>84</v>
      </c>
      <c r="G3670" s="6">
        <v>0</v>
      </c>
      <c r="H3670" s="6">
        <v>5.8367314500000003E-3</v>
      </c>
      <c r="I3670" s="6">
        <v>2.1311326666666666E-4</v>
      </c>
      <c r="J3670" s="6">
        <v>1.6056982333333334E-4</v>
      </c>
      <c r="K3670" s="20">
        <v>5.805499333333333E-5</v>
      </c>
      <c r="L3670" s="6">
        <v>1.1023100000000001E-6</v>
      </c>
      <c r="M3670" s="6">
        <v>1.1023100000000001E-6</v>
      </c>
      <c r="N3670" s="6">
        <v>0</v>
      </c>
      <c r="O3670" s="9">
        <v>3.4539046666666668E-5</v>
      </c>
    </row>
    <row r="3671" spans="1:15" x14ac:dyDescent="0.35">
      <c r="A3671" s="5">
        <v>2017</v>
      </c>
      <c r="B3671" s="6">
        <v>34037</v>
      </c>
      <c r="C3671" s="6">
        <v>2268006015</v>
      </c>
      <c r="D3671" s="12" t="s">
        <v>36</v>
      </c>
      <c r="E3671" s="12" t="s">
        <v>34</v>
      </c>
      <c r="F3671" s="12" t="s">
        <v>84</v>
      </c>
      <c r="G3671" s="6">
        <v>0</v>
      </c>
      <c r="H3671" s="6">
        <v>7.9748454133333341E-3</v>
      </c>
      <c r="I3671" s="6">
        <v>1.6497906333333334E-4</v>
      </c>
      <c r="J3671" s="6">
        <v>7.4589643333333329E-5</v>
      </c>
      <c r="K3671" s="20">
        <v>3.1232116666666665E-5</v>
      </c>
      <c r="L3671" s="6">
        <v>1.1023100000000001E-6</v>
      </c>
      <c r="M3671" s="6">
        <v>1.1023100000000001E-6</v>
      </c>
      <c r="N3671" s="6">
        <v>0</v>
      </c>
      <c r="O3671" s="9">
        <v>1.6534650000000003E-5</v>
      </c>
    </row>
    <row r="3672" spans="1:15" x14ac:dyDescent="0.35">
      <c r="A3672" s="5">
        <v>2017</v>
      </c>
      <c r="B3672" s="6">
        <v>34037</v>
      </c>
      <c r="C3672" s="6">
        <v>2268006020</v>
      </c>
      <c r="D3672" s="12" t="s">
        <v>86</v>
      </c>
      <c r="E3672" s="12" t="s">
        <v>34</v>
      </c>
      <c r="F3672" s="12" t="s">
        <v>84</v>
      </c>
      <c r="G3672" s="6">
        <v>0</v>
      </c>
      <c r="H3672" s="6">
        <v>0.28940818356999998</v>
      </c>
      <c r="I3672" s="6">
        <v>3.2319729200000007E-3</v>
      </c>
      <c r="J3672" s="6">
        <v>1.3830316133333334E-3</v>
      </c>
      <c r="K3672" s="20">
        <v>6.2060052999999996E-4</v>
      </c>
      <c r="L3672" s="6">
        <v>3.7845976666666671E-5</v>
      </c>
      <c r="M3672" s="6">
        <v>3.7845976666666671E-5</v>
      </c>
      <c r="N3672" s="6">
        <v>1.4697466666666668E-6</v>
      </c>
      <c r="O3672" s="9">
        <v>2.9872600999999999E-4</v>
      </c>
    </row>
    <row r="3673" spans="1:15" x14ac:dyDescent="0.35">
      <c r="A3673" s="5">
        <v>2017</v>
      </c>
      <c r="B3673" s="6">
        <v>34037</v>
      </c>
      <c r="C3673" s="6">
        <v>2270001060</v>
      </c>
      <c r="D3673" s="12" t="s">
        <v>87</v>
      </c>
      <c r="E3673" s="12" t="s">
        <v>9</v>
      </c>
      <c r="F3673" s="12" t="s">
        <v>88</v>
      </c>
      <c r="G3673" s="6">
        <v>9.185916666666668E-6</v>
      </c>
      <c r="H3673" s="6">
        <v>1.1319823480166666</v>
      </c>
      <c r="I3673" s="6">
        <v>8.4223832733333354E-3</v>
      </c>
      <c r="J3673" s="6">
        <v>4.5562146666666661E-5</v>
      </c>
      <c r="K3673" s="20">
        <v>9.0881785133333347E-3</v>
      </c>
      <c r="L3673" s="6">
        <v>1.2426708066666668E-3</v>
      </c>
      <c r="M3673" s="6">
        <v>1.2048248299999999E-3</v>
      </c>
      <c r="N3673" s="6">
        <v>4.4092400000000003E-6</v>
      </c>
      <c r="O3673" s="9">
        <v>2.2002107599999998E-3</v>
      </c>
    </row>
    <row r="3674" spans="1:15" x14ac:dyDescent="0.35">
      <c r="A3674" s="5">
        <v>2017</v>
      </c>
      <c r="B3674" s="6">
        <v>34037</v>
      </c>
      <c r="C3674" s="6">
        <v>2270002003</v>
      </c>
      <c r="D3674" s="12" t="s">
        <v>42</v>
      </c>
      <c r="E3674" s="12" t="s">
        <v>14</v>
      </c>
      <c r="F3674" s="12" t="s">
        <v>88</v>
      </c>
      <c r="G3674" s="6">
        <v>2.241363666666667E-5</v>
      </c>
      <c r="H3674" s="6">
        <v>2.7713572541600002</v>
      </c>
      <c r="I3674" s="6">
        <v>3.7026592899999998E-3</v>
      </c>
      <c r="J3674" s="6">
        <v>4.9236513333333334E-5</v>
      </c>
      <c r="K3674" s="20">
        <v>9.8550188366666666E-3</v>
      </c>
      <c r="L3674" s="6">
        <v>6.6065112666666669E-4</v>
      </c>
      <c r="M3674" s="6">
        <v>6.4080954666666668E-4</v>
      </c>
      <c r="N3674" s="6">
        <v>8.8184800000000007E-6</v>
      </c>
      <c r="O3674" s="9">
        <v>5.6401528333333343E-4</v>
      </c>
    </row>
    <row r="3675" spans="1:15" x14ac:dyDescent="0.35">
      <c r="A3675" s="5">
        <v>2017</v>
      </c>
      <c r="B3675" s="6">
        <v>34037</v>
      </c>
      <c r="C3675" s="6">
        <v>2270002006</v>
      </c>
      <c r="D3675" s="12" t="s">
        <v>13</v>
      </c>
      <c r="E3675" s="12" t="s">
        <v>14</v>
      </c>
      <c r="F3675" s="12" t="s">
        <v>88</v>
      </c>
      <c r="G3675" s="6">
        <v>0</v>
      </c>
      <c r="H3675" s="6">
        <v>4.5183686899999999E-3</v>
      </c>
      <c r="I3675" s="6">
        <v>2.094389E-5</v>
      </c>
      <c r="J3675" s="6">
        <v>0</v>
      </c>
      <c r="K3675" s="20">
        <v>3.4539046666666668E-5</v>
      </c>
      <c r="L3675" s="6">
        <v>2.2046200000000002E-6</v>
      </c>
      <c r="M3675" s="6">
        <v>2.2046200000000002E-6</v>
      </c>
      <c r="N3675" s="6">
        <v>0</v>
      </c>
      <c r="O3675" s="9">
        <v>6.6138600000000009E-6</v>
      </c>
    </row>
    <row r="3676" spans="1:15" x14ac:dyDescent="0.35">
      <c r="A3676" s="5">
        <v>2017</v>
      </c>
      <c r="B3676" s="6">
        <v>34037</v>
      </c>
      <c r="C3676" s="6">
        <v>2270002009</v>
      </c>
      <c r="D3676" s="12" t="s">
        <v>15</v>
      </c>
      <c r="E3676" s="12" t="s">
        <v>14</v>
      </c>
      <c r="F3676" s="12" t="s">
        <v>88</v>
      </c>
      <c r="G3676" s="6">
        <v>1.1023100000000001E-6</v>
      </c>
      <c r="H3676" s="6">
        <v>7.4407762183333337E-2</v>
      </c>
      <c r="I3676" s="6">
        <v>2.9982832000000005E-4</v>
      </c>
      <c r="J3676" s="6">
        <v>6.6138600000000009E-6</v>
      </c>
      <c r="K3676" s="20">
        <v>5.4049933666666661E-4</v>
      </c>
      <c r="L3676" s="6">
        <v>3.3436736666666676E-5</v>
      </c>
      <c r="M3676" s="6">
        <v>3.2334426666666671E-5</v>
      </c>
      <c r="N3676" s="6">
        <v>0</v>
      </c>
      <c r="O3676" s="9">
        <v>8.7817363333333326E-5</v>
      </c>
    </row>
    <row r="3677" spans="1:15" x14ac:dyDescent="0.35">
      <c r="A3677" s="5">
        <v>2017</v>
      </c>
      <c r="B3677" s="6">
        <v>34037</v>
      </c>
      <c r="C3677" s="6">
        <v>2270002015</v>
      </c>
      <c r="D3677" s="12" t="s">
        <v>43</v>
      </c>
      <c r="E3677" s="12" t="s">
        <v>14</v>
      </c>
      <c r="F3677" s="12" t="s">
        <v>88</v>
      </c>
      <c r="G3677" s="6">
        <v>5.6585246666666667E-5</v>
      </c>
      <c r="H3677" s="6">
        <v>6.9402753023266657</v>
      </c>
      <c r="I3677" s="6">
        <v>1.1355262746666666E-2</v>
      </c>
      <c r="J3677" s="6">
        <v>1.3521669333333333E-4</v>
      </c>
      <c r="K3677" s="20">
        <v>2.7301279206666668E-2</v>
      </c>
      <c r="L3677" s="6">
        <v>1.9227960766666668E-3</v>
      </c>
      <c r="M3677" s="6">
        <v>1.8654759566666664E-3</v>
      </c>
      <c r="N3677" s="6">
        <v>2.1311326666666668E-5</v>
      </c>
      <c r="O3677" s="9">
        <v>1.6273769966666666E-3</v>
      </c>
    </row>
    <row r="3678" spans="1:15" x14ac:dyDescent="0.35">
      <c r="A3678" s="5">
        <v>2017</v>
      </c>
      <c r="B3678" s="6">
        <v>34037</v>
      </c>
      <c r="C3678" s="6">
        <v>2270002018</v>
      </c>
      <c r="D3678" s="12" t="s">
        <v>89</v>
      </c>
      <c r="E3678" s="12" t="s">
        <v>14</v>
      </c>
      <c r="F3678" s="12" t="s">
        <v>88</v>
      </c>
      <c r="G3678" s="6">
        <v>6.1361923333333346E-5</v>
      </c>
      <c r="H3678" s="6">
        <v>7.5503046794266666</v>
      </c>
      <c r="I3678" s="6">
        <v>9.6966536333333315E-3</v>
      </c>
      <c r="J3678" s="6">
        <v>1.0729150666666666E-4</v>
      </c>
      <c r="K3678" s="20">
        <v>2.2136221983333332E-2</v>
      </c>
      <c r="L3678" s="6">
        <v>1.261777513333333E-3</v>
      </c>
      <c r="M3678" s="6">
        <v>1.2239315366666668E-3</v>
      </c>
      <c r="N3678" s="6">
        <v>2.241363666666667E-5</v>
      </c>
      <c r="O3678" s="9">
        <v>1.1949040399999999E-3</v>
      </c>
    </row>
    <row r="3679" spans="1:15" x14ac:dyDescent="0.35">
      <c r="A3679" s="5">
        <v>2017</v>
      </c>
      <c r="B3679" s="6">
        <v>34037</v>
      </c>
      <c r="C3679" s="6">
        <v>2270002021</v>
      </c>
      <c r="D3679" s="12" t="s">
        <v>16</v>
      </c>
      <c r="E3679" s="12" t="s">
        <v>14</v>
      </c>
      <c r="F3679" s="12" t="s">
        <v>88</v>
      </c>
      <c r="G3679" s="6">
        <v>3.3069300000000005E-6</v>
      </c>
      <c r="H3679" s="6">
        <v>0.41733677061999996</v>
      </c>
      <c r="I3679" s="6">
        <v>6.9114837000000008E-4</v>
      </c>
      <c r="J3679" s="6">
        <v>8.8184800000000007E-6</v>
      </c>
      <c r="K3679" s="20">
        <v>1.7177664166666666E-3</v>
      </c>
      <c r="L3679" s="6">
        <v>1.1831460666666667E-4</v>
      </c>
      <c r="M3679" s="6">
        <v>1.1464024E-4</v>
      </c>
      <c r="N3679" s="6">
        <v>1.1023100000000001E-6</v>
      </c>
      <c r="O3679" s="9">
        <v>1.2162153666666665E-4</v>
      </c>
    </row>
    <row r="3680" spans="1:15" x14ac:dyDescent="0.35">
      <c r="A3680" s="5">
        <v>2017</v>
      </c>
      <c r="B3680" s="6">
        <v>34037</v>
      </c>
      <c r="C3680" s="6">
        <v>2270002024</v>
      </c>
      <c r="D3680" s="12" t="s">
        <v>44</v>
      </c>
      <c r="E3680" s="12" t="s">
        <v>14</v>
      </c>
      <c r="F3680" s="12" t="s">
        <v>88</v>
      </c>
      <c r="G3680" s="6">
        <v>2.2046200000000002E-6</v>
      </c>
      <c r="H3680" s="6">
        <v>0.24909817661666667</v>
      </c>
      <c r="I3680" s="6">
        <v>6.0075894999999995E-4</v>
      </c>
      <c r="J3680" s="6">
        <v>5.5115500000000006E-6</v>
      </c>
      <c r="K3680" s="20">
        <v>1.3720085133333334E-3</v>
      </c>
      <c r="L3680" s="6">
        <v>8.3775560000000002E-5</v>
      </c>
      <c r="M3680" s="6">
        <v>8.1203503333333334E-5</v>
      </c>
      <c r="N3680" s="6">
        <v>1.1023100000000001E-6</v>
      </c>
      <c r="O3680" s="9">
        <v>9.0389420000000007E-5</v>
      </c>
    </row>
    <row r="3681" spans="1:15" x14ac:dyDescent="0.35">
      <c r="A3681" s="5">
        <v>2017</v>
      </c>
      <c r="B3681" s="6">
        <v>34037</v>
      </c>
      <c r="C3681" s="6">
        <v>2270002027</v>
      </c>
      <c r="D3681" s="12" t="s">
        <v>17</v>
      </c>
      <c r="E3681" s="12" t="s">
        <v>14</v>
      </c>
      <c r="F3681" s="12" t="s">
        <v>88</v>
      </c>
      <c r="G3681" s="6">
        <v>6.6138600000000009E-6</v>
      </c>
      <c r="H3681" s="6">
        <v>0.76644128711333337</v>
      </c>
      <c r="I3681" s="6">
        <v>2.0084088199999999E-3</v>
      </c>
      <c r="J3681" s="6">
        <v>3.8948286666666662E-5</v>
      </c>
      <c r="K3681" s="20">
        <v>4.996403793333333E-3</v>
      </c>
      <c r="L3681" s="6">
        <v>2.6418696333333332E-4</v>
      </c>
      <c r="M3681" s="6">
        <v>2.564707933333334E-4</v>
      </c>
      <c r="N3681" s="6">
        <v>2.5720566666666666E-6</v>
      </c>
      <c r="O3681" s="9">
        <v>5.1477876999999998E-4</v>
      </c>
    </row>
    <row r="3682" spans="1:15" x14ac:dyDescent="0.35">
      <c r="A3682" s="5">
        <v>2017</v>
      </c>
      <c r="B3682" s="6">
        <v>34037</v>
      </c>
      <c r="C3682" s="6">
        <v>2270002030</v>
      </c>
      <c r="D3682" s="12" t="s">
        <v>45</v>
      </c>
      <c r="E3682" s="12" t="s">
        <v>14</v>
      </c>
      <c r="F3682" s="12" t="s">
        <v>88</v>
      </c>
      <c r="G3682" s="6">
        <v>2.6822876666666664E-5</v>
      </c>
      <c r="H3682" s="6">
        <v>3.2872063671700005</v>
      </c>
      <c r="I3682" s="6">
        <v>7.0316354899999994E-3</v>
      </c>
      <c r="J3682" s="6">
        <v>8.267324999999999E-5</v>
      </c>
      <c r="K3682" s="20">
        <v>1.6259072500000003E-2</v>
      </c>
      <c r="L3682" s="6">
        <v>1.0519711766666668E-3</v>
      </c>
      <c r="M3682" s="6">
        <v>1.0207390600000001E-3</v>
      </c>
      <c r="N3682" s="6">
        <v>1.0288226666666667E-5</v>
      </c>
      <c r="O3682" s="9">
        <v>1.1287654400000001E-3</v>
      </c>
    </row>
    <row r="3683" spans="1:15" x14ac:dyDescent="0.35">
      <c r="A3683" s="5">
        <v>2017</v>
      </c>
      <c r="B3683" s="6">
        <v>34037</v>
      </c>
      <c r="C3683" s="6">
        <v>2270002033</v>
      </c>
      <c r="D3683" s="12" t="s">
        <v>46</v>
      </c>
      <c r="E3683" s="12" t="s">
        <v>14</v>
      </c>
      <c r="F3683" s="12" t="s">
        <v>88</v>
      </c>
      <c r="G3683" s="6">
        <v>2.3148510000000001E-5</v>
      </c>
      <c r="H3683" s="6">
        <v>2.8300493826733333</v>
      </c>
      <c r="I3683" s="6">
        <v>5.2708789833333337E-3</v>
      </c>
      <c r="J3683" s="6">
        <v>4.8869076666666663E-5</v>
      </c>
      <c r="K3683" s="20">
        <v>1.8892858526666667E-2</v>
      </c>
      <c r="L3683" s="6">
        <v>9.4614941666666674E-4</v>
      </c>
      <c r="M3683" s="6">
        <v>9.1748935666666664E-4</v>
      </c>
      <c r="N3683" s="6">
        <v>9.185916666666668E-6</v>
      </c>
      <c r="O3683" s="9">
        <v>1.29631656E-3</v>
      </c>
    </row>
    <row r="3684" spans="1:15" x14ac:dyDescent="0.35">
      <c r="A3684" s="5">
        <v>2017</v>
      </c>
      <c r="B3684" s="6">
        <v>34037</v>
      </c>
      <c r="C3684" s="6">
        <v>2270002036</v>
      </c>
      <c r="D3684" s="12" t="s">
        <v>90</v>
      </c>
      <c r="E3684" s="12" t="s">
        <v>14</v>
      </c>
      <c r="F3684" s="12" t="s">
        <v>88</v>
      </c>
      <c r="G3684" s="6">
        <v>2.2817816999999999E-4</v>
      </c>
      <c r="H3684" s="6">
        <v>28.119950146199997</v>
      </c>
      <c r="I3684" s="6">
        <v>2.8462379073333335E-2</v>
      </c>
      <c r="J3684" s="6">
        <v>4.0344546E-4</v>
      </c>
      <c r="K3684" s="20">
        <v>7.8490350986666679E-2</v>
      </c>
      <c r="L3684" s="6">
        <v>5.2918228733333334E-3</v>
      </c>
      <c r="M3684" s="6">
        <v>5.13345767E-3</v>
      </c>
      <c r="N3684" s="6">
        <v>8.3408123333333331E-5</v>
      </c>
      <c r="O3684" s="9">
        <v>4.1663643633333344E-3</v>
      </c>
    </row>
    <row r="3685" spans="1:15" x14ac:dyDescent="0.35">
      <c r="A3685" s="5">
        <v>2017</v>
      </c>
      <c r="B3685" s="6">
        <v>34037</v>
      </c>
      <c r="C3685" s="6">
        <v>2270002039</v>
      </c>
      <c r="D3685" s="12" t="s">
        <v>18</v>
      </c>
      <c r="E3685" s="12" t="s">
        <v>14</v>
      </c>
      <c r="F3685" s="12" t="s">
        <v>88</v>
      </c>
      <c r="G3685" s="6">
        <v>2.2046200000000002E-6</v>
      </c>
      <c r="H3685" s="6">
        <v>0.23305956611666667</v>
      </c>
      <c r="I3685" s="6">
        <v>5.5629911333333329E-4</v>
      </c>
      <c r="J3685" s="6">
        <v>6.9812966666666665E-6</v>
      </c>
      <c r="K3685" s="20">
        <v>1.19159711E-3</v>
      </c>
      <c r="L3685" s="6">
        <v>8.3408123333333331E-5</v>
      </c>
      <c r="M3685" s="6">
        <v>8.0468630000000006E-5</v>
      </c>
      <c r="N3685" s="6">
        <v>1.1023100000000001E-6</v>
      </c>
      <c r="O3685" s="9">
        <v>9.1491729999999992E-5</v>
      </c>
    </row>
    <row r="3686" spans="1:15" x14ac:dyDescent="0.35">
      <c r="A3686" s="5">
        <v>2017</v>
      </c>
      <c r="B3686" s="6">
        <v>34037</v>
      </c>
      <c r="C3686" s="6">
        <v>2270002042</v>
      </c>
      <c r="D3686" s="12" t="s">
        <v>47</v>
      </c>
      <c r="E3686" s="12" t="s">
        <v>14</v>
      </c>
      <c r="F3686" s="12" t="s">
        <v>88</v>
      </c>
      <c r="G3686" s="6">
        <v>1.1023100000000001E-6</v>
      </c>
      <c r="H3686" s="6">
        <v>0.11051392623333334</v>
      </c>
      <c r="I3686" s="6">
        <v>3.3179531000000003E-4</v>
      </c>
      <c r="J3686" s="6">
        <v>3.3069300000000005E-6</v>
      </c>
      <c r="K3686" s="20">
        <v>8.0358399000000002E-4</v>
      </c>
      <c r="L3686" s="6">
        <v>5.3278316666666678E-5</v>
      </c>
      <c r="M3686" s="6">
        <v>5.1441133333333338E-5</v>
      </c>
      <c r="N3686" s="6">
        <v>0</v>
      </c>
      <c r="O3686" s="9">
        <v>8.2305813333333319E-5</v>
      </c>
    </row>
    <row r="3687" spans="1:15" x14ac:dyDescent="0.35">
      <c r="A3687" s="5">
        <v>2017</v>
      </c>
      <c r="B3687" s="6">
        <v>34037</v>
      </c>
      <c r="C3687" s="6">
        <v>2270002045</v>
      </c>
      <c r="D3687" s="12" t="s">
        <v>48</v>
      </c>
      <c r="E3687" s="12" t="s">
        <v>14</v>
      </c>
      <c r="F3687" s="12" t="s">
        <v>88</v>
      </c>
      <c r="G3687" s="6">
        <v>5.2176006666666666E-5</v>
      </c>
      <c r="H3687" s="6">
        <v>6.4255171087800003</v>
      </c>
      <c r="I3687" s="6">
        <v>5.92160932E-3</v>
      </c>
      <c r="J3687" s="6">
        <v>1.0141251999999999E-4</v>
      </c>
      <c r="K3687" s="20">
        <v>2.4472384310000001E-2</v>
      </c>
      <c r="L3687" s="6">
        <v>1.0075113400000002E-3</v>
      </c>
      <c r="M3687" s="6">
        <v>9.7738153333333327E-4</v>
      </c>
      <c r="N3687" s="6">
        <v>1.9841580000000002E-5</v>
      </c>
      <c r="O3687" s="9">
        <v>1.3172604499999999E-3</v>
      </c>
    </row>
    <row r="3688" spans="1:15" x14ac:dyDescent="0.35">
      <c r="A3688" s="5">
        <v>2017</v>
      </c>
      <c r="B3688" s="6">
        <v>34037</v>
      </c>
      <c r="C3688" s="6">
        <v>2270002048</v>
      </c>
      <c r="D3688" s="12" t="s">
        <v>91</v>
      </c>
      <c r="E3688" s="12" t="s">
        <v>14</v>
      </c>
      <c r="F3688" s="12" t="s">
        <v>88</v>
      </c>
      <c r="G3688" s="6">
        <v>5.6952683333333338E-5</v>
      </c>
      <c r="H3688" s="6">
        <v>7.0014454237199999</v>
      </c>
      <c r="I3688" s="6">
        <v>6.7623044133333339E-3</v>
      </c>
      <c r="J3688" s="6">
        <v>1.0361714E-4</v>
      </c>
      <c r="K3688" s="20">
        <v>1.8855012549999998E-2</v>
      </c>
      <c r="L3688" s="6">
        <v>1.2849260233333333E-3</v>
      </c>
      <c r="M3688" s="6">
        <v>1.2463451733333334E-3</v>
      </c>
      <c r="N3688" s="6">
        <v>2.094389E-5</v>
      </c>
      <c r="O3688" s="9">
        <v>1.0798963633333334E-3</v>
      </c>
    </row>
    <row r="3689" spans="1:15" x14ac:dyDescent="0.35">
      <c r="A3689" s="5">
        <v>2017</v>
      </c>
      <c r="B3689" s="6">
        <v>34037</v>
      </c>
      <c r="C3689" s="6">
        <v>2270002051</v>
      </c>
      <c r="D3689" s="12" t="s">
        <v>92</v>
      </c>
      <c r="E3689" s="12" t="s">
        <v>14</v>
      </c>
      <c r="F3689" s="12" t="s">
        <v>88</v>
      </c>
      <c r="G3689" s="6">
        <v>1.9510887000000001E-4</v>
      </c>
      <c r="H3689" s="6">
        <v>24.030094915346666</v>
      </c>
      <c r="I3689" s="6">
        <v>2.4762291839999995E-2</v>
      </c>
      <c r="J3689" s="6">
        <v>3.7331565333333338E-4</v>
      </c>
      <c r="K3689" s="20">
        <v>9.6638782826666658E-2</v>
      </c>
      <c r="L3689" s="6">
        <v>3.4285515366666666E-3</v>
      </c>
      <c r="M3689" s="6">
        <v>3.3256692700000001E-3</v>
      </c>
      <c r="N3689" s="6">
        <v>7.1282713333333347E-5</v>
      </c>
      <c r="O3689" s="9">
        <v>4.0914072833333334E-3</v>
      </c>
    </row>
    <row r="3690" spans="1:15" x14ac:dyDescent="0.35">
      <c r="A3690" s="5">
        <v>2017</v>
      </c>
      <c r="B3690" s="6">
        <v>34037</v>
      </c>
      <c r="C3690" s="6">
        <v>2270002054</v>
      </c>
      <c r="D3690" s="12" t="s">
        <v>19</v>
      </c>
      <c r="E3690" s="12" t="s">
        <v>14</v>
      </c>
      <c r="F3690" s="12" t="s">
        <v>88</v>
      </c>
      <c r="G3690" s="6">
        <v>9.185916666666668E-6</v>
      </c>
      <c r="H3690" s="6">
        <v>1.1349802637799999</v>
      </c>
      <c r="I3690" s="6">
        <v>1.41536604E-3</v>
      </c>
      <c r="J3690" s="6">
        <v>2.094389E-5</v>
      </c>
      <c r="K3690" s="20">
        <v>5.2084147500000011E-3</v>
      </c>
      <c r="L3690" s="6">
        <v>2.2082943666666666E-4</v>
      </c>
      <c r="M3690" s="6">
        <v>2.142155766666667E-4</v>
      </c>
      <c r="N3690" s="6">
        <v>3.3069300000000005E-6</v>
      </c>
      <c r="O3690" s="9">
        <v>2.8292623333333331E-4</v>
      </c>
    </row>
    <row r="3691" spans="1:15" x14ac:dyDescent="0.35">
      <c r="A3691" s="5">
        <v>2017</v>
      </c>
      <c r="B3691" s="6">
        <v>34037</v>
      </c>
      <c r="C3691" s="6">
        <v>2270002057</v>
      </c>
      <c r="D3691" s="12" t="s">
        <v>49</v>
      </c>
      <c r="E3691" s="12" t="s">
        <v>14</v>
      </c>
      <c r="F3691" s="12" t="s">
        <v>88</v>
      </c>
      <c r="G3691" s="6">
        <v>7.348733333333333E-5</v>
      </c>
      <c r="H3691" s="6">
        <v>9.0034097720233337</v>
      </c>
      <c r="I3691" s="6">
        <v>1.8437237059999997E-2</v>
      </c>
      <c r="J3691" s="6">
        <v>1.5836520333333332E-4</v>
      </c>
      <c r="K3691" s="20">
        <v>3.7549455276666671E-2</v>
      </c>
      <c r="L3691" s="6">
        <v>3.0761797733333332E-3</v>
      </c>
      <c r="M3691" s="6">
        <v>2.9846880433333331E-3</v>
      </c>
      <c r="N3691" s="6">
        <v>2.7925186666666666E-5</v>
      </c>
      <c r="O3691" s="9">
        <v>2.2435682866666661E-3</v>
      </c>
    </row>
    <row r="3692" spans="1:15" x14ac:dyDescent="0.35">
      <c r="A3692" s="5">
        <v>2017</v>
      </c>
      <c r="B3692" s="6">
        <v>34037</v>
      </c>
      <c r="C3692" s="6">
        <v>2270002060</v>
      </c>
      <c r="D3692" s="12" t="s">
        <v>50</v>
      </c>
      <c r="E3692" s="12" t="s">
        <v>14</v>
      </c>
      <c r="F3692" s="12" t="s">
        <v>88</v>
      </c>
      <c r="G3692" s="6">
        <v>2.4838718666666664E-4</v>
      </c>
      <c r="H3692" s="6">
        <v>30.613029975733337</v>
      </c>
      <c r="I3692" s="6">
        <v>4.2749051546666673E-2</v>
      </c>
      <c r="J3692" s="6">
        <v>4.8722102E-4</v>
      </c>
      <c r="K3692" s="20">
        <v>0.12197831767</v>
      </c>
      <c r="L3692" s="6">
        <v>6.7865552333333341E-3</v>
      </c>
      <c r="M3692" s="6">
        <v>6.5826278833333342E-3</v>
      </c>
      <c r="N3692" s="6">
        <v>9.4431223333333344E-5</v>
      </c>
      <c r="O3692" s="9">
        <v>6.6403154399999999E-3</v>
      </c>
    </row>
    <row r="3693" spans="1:15" x14ac:dyDescent="0.35">
      <c r="A3693" s="5">
        <v>2017</v>
      </c>
      <c r="B3693" s="6">
        <v>34037</v>
      </c>
      <c r="C3693" s="6">
        <v>2270002066</v>
      </c>
      <c r="D3693" s="12" t="s">
        <v>51</v>
      </c>
      <c r="E3693" s="12" t="s">
        <v>14</v>
      </c>
      <c r="F3693" s="12" t="s">
        <v>88</v>
      </c>
      <c r="G3693" s="6">
        <v>1.5138390666666668E-4</v>
      </c>
      <c r="H3693" s="6">
        <v>18.582334860173333</v>
      </c>
      <c r="I3693" s="6">
        <v>8.2354682410000005E-2</v>
      </c>
      <c r="J3693" s="6">
        <v>6.0296357000000009E-4</v>
      </c>
      <c r="K3693" s="20">
        <v>0.10743774646</v>
      </c>
      <c r="L3693" s="6">
        <v>1.4250663679999999E-2</v>
      </c>
      <c r="M3693" s="6">
        <v>1.3822599963333333E-2</v>
      </c>
      <c r="N3693" s="6">
        <v>6.025961333333334E-5</v>
      </c>
      <c r="O3693" s="9">
        <v>1.7091683986666668E-2</v>
      </c>
    </row>
    <row r="3694" spans="1:15" x14ac:dyDescent="0.35">
      <c r="A3694" s="5">
        <v>2017</v>
      </c>
      <c r="B3694" s="6">
        <v>34037</v>
      </c>
      <c r="C3694" s="6">
        <v>2270002069</v>
      </c>
      <c r="D3694" s="12" t="s">
        <v>93</v>
      </c>
      <c r="E3694" s="12" t="s">
        <v>14</v>
      </c>
      <c r="F3694" s="12" t="s">
        <v>88</v>
      </c>
      <c r="G3694" s="6">
        <v>2.2744329666666665E-4</v>
      </c>
      <c r="H3694" s="6">
        <v>28.006340198613334</v>
      </c>
      <c r="I3694" s="6">
        <v>3.4476582433333333E-2</v>
      </c>
      <c r="J3694" s="6">
        <v>4.1593830666666664E-4</v>
      </c>
      <c r="K3694" s="20">
        <v>9.3356471083333337E-2</v>
      </c>
      <c r="L3694" s="6">
        <v>5.449085766666667E-3</v>
      </c>
      <c r="M3694" s="6">
        <v>5.2852090133333335E-3</v>
      </c>
      <c r="N3694" s="6">
        <v>8.451043333333333E-5</v>
      </c>
      <c r="O3694" s="9">
        <v>4.8538383666666659E-3</v>
      </c>
    </row>
    <row r="3695" spans="1:15" x14ac:dyDescent="0.35">
      <c r="A3695" s="5">
        <v>2017</v>
      </c>
      <c r="B3695" s="6">
        <v>34037</v>
      </c>
      <c r="C3695" s="6">
        <v>2270002072</v>
      </c>
      <c r="D3695" s="12" t="s">
        <v>52</v>
      </c>
      <c r="E3695" s="12" t="s">
        <v>14</v>
      </c>
      <c r="F3695" s="12" t="s">
        <v>88</v>
      </c>
      <c r="G3695" s="6">
        <v>1.0361714E-4</v>
      </c>
      <c r="H3695" s="6">
        <v>12.74608548708</v>
      </c>
      <c r="I3695" s="6">
        <v>7.3593155093333321E-2</v>
      </c>
      <c r="J3695" s="6">
        <v>4.537842833333334E-4</v>
      </c>
      <c r="K3695" s="20">
        <v>8.2119522943333328E-2</v>
      </c>
      <c r="L3695" s="6">
        <v>1.1552576236666667E-2</v>
      </c>
      <c r="M3695" s="6">
        <v>1.1205716023333333E-2</v>
      </c>
      <c r="N3695" s="6">
        <v>4.2255216666666665E-5</v>
      </c>
      <c r="O3695" s="9">
        <v>1.5735475250000002E-2</v>
      </c>
    </row>
    <row r="3696" spans="1:15" x14ac:dyDescent="0.35">
      <c r="A3696" s="5">
        <v>2017</v>
      </c>
      <c r="B3696" s="6">
        <v>34037</v>
      </c>
      <c r="C3696" s="6">
        <v>2270002075</v>
      </c>
      <c r="D3696" s="12" t="s">
        <v>94</v>
      </c>
      <c r="E3696" s="12" t="s">
        <v>14</v>
      </c>
      <c r="F3696" s="12" t="s">
        <v>88</v>
      </c>
      <c r="G3696" s="6">
        <v>2.4618256666666667E-5</v>
      </c>
      <c r="H3696" s="6">
        <v>3.0071652465433334</v>
      </c>
      <c r="I3696" s="6">
        <v>4.662036426666666E-3</v>
      </c>
      <c r="J3696" s="6">
        <v>4.5562146666666661E-5</v>
      </c>
      <c r="K3696" s="20">
        <v>1.4142637299999998E-2</v>
      </c>
      <c r="L3696" s="6">
        <v>5.8642891999999996E-4</v>
      </c>
      <c r="M3696" s="6">
        <v>5.6952683333333332E-4</v>
      </c>
      <c r="N3696" s="6">
        <v>9.185916666666668E-6</v>
      </c>
      <c r="O3696" s="9">
        <v>6.9445530000000007E-4</v>
      </c>
    </row>
    <row r="3697" spans="1:15" x14ac:dyDescent="0.35">
      <c r="A3697" s="5">
        <v>2017</v>
      </c>
      <c r="B3697" s="6">
        <v>34037</v>
      </c>
      <c r="C3697" s="6">
        <v>2270002078</v>
      </c>
      <c r="D3697" s="12" t="s">
        <v>53</v>
      </c>
      <c r="E3697" s="12" t="s">
        <v>14</v>
      </c>
      <c r="F3697" s="12" t="s">
        <v>88</v>
      </c>
      <c r="G3697" s="6">
        <v>0</v>
      </c>
      <c r="H3697" s="6">
        <v>3.9461228253333334E-2</v>
      </c>
      <c r="I3697" s="6">
        <v>2.3405715666666667E-4</v>
      </c>
      <c r="J3697" s="6">
        <v>1.1023100000000001E-6</v>
      </c>
      <c r="K3697" s="20">
        <v>2.6528927333333333E-4</v>
      </c>
      <c r="L3697" s="6">
        <v>3.5641356666666673E-5</v>
      </c>
      <c r="M3697" s="6">
        <v>3.4539046666666668E-5</v>
      </c>
      <c r="N3697" s="6">
        <v>0</v>
      </c>
      <c r="O3697" s="9">
        <v>5.5482936666666662E-5</v>
      </c>
    </row>
    <row r="3698" spans="1:15" x14ac:dyDescent="0.35">
      <c r="A3698" s="5">
        <v>2017</v>
      </c>
      <c r="B3698" s="6">
        <v>34037</v>
      </c>
      <c r="C3698" s="6">
        <v>2270002081</v>
      </c>
      <c r="D3698" s="12" t="s">
        <v>54</v>
      </c>
      <c r="E3698" s="12" t="s">
        <v>14</v>
      </c>
      <c r="F3698" s="12" t="s">
        <v>88</v>
      </c>
      <c r="G3698" s="6">
        <v>2.3515946666666668E-5</v>
      </c>
      <c r="H3698" s="6">
        <v>2.88627417397</v>
      </c>
      <c r="I3698" s="6">
        <v>5.64823644E-3</v>
      </c>
      <c r="J3698" s="6">
        <v>4.6664456666666666E-5</v>
      </c>
      <c r="K3698" s="20">
        <v>1.3939812259999998E-2</v>
      </c>
      <c r="L3698" s="6">
        <v>7.690449433333333E-4</v>
      </c>
      <c r="M3698" s="6">
        <v>7.4589643333333332E-4</v>
      </c>
      <c r="N3698" s="6">
        <v>9.185916666666668E-6</v>
      </c>
      <c r="O3698" s="9">
        <v>7.8447728333333336E-4</v>
      </c>
    </row>
    <row r="3699" spans="1:15" x14ac:dyDescent="0.35">
      <c r="A3699" s="5">
        <v>2017</v>
      </c>
      <c r="B3699" s="6">
        <v>34037</v>
      </c>
      <c r="C3699" s="6">
        <v>2270003010</v>
      </c>
      <c r="D3699" s="12" t="s">
        <v>55</v>
      </c>
      <c r="E3699" s="12" t="s">
        <v>21</v>
      </c>
      <c r="F3699" s="12" t="s">
        <v>88</v>
      </c>
      <c r="G3699" s="6">
        <v>1.1023100000000001E-6</v>
      </c>
      <c r="H3699" s="6">
        <v>0.11049739158333334</v>
      </c>
      <c r="I3699" s="6">
        <v>8.428997133333333E-4</v>
      </c>
      <c r="J3699" s="6">
        <v>4.4092400000000003E-6</v>
      </c>
      <c r="K3699" s="20">
        <v>8.5392281333333331E-4</v>
      </c>
      <c r="L3699" s="6">
        <v>1.2382615666666668E-4</v>
      </c>
      <c r="M3699" s="6">
        <v>1.2051922666666668E-4</v>
      </c>
      <c r="N3699" s="6">
        <v>0</v>
      </c>
      <c r="O3699" s="9">
        <v>2.0172273E-4</v>
      </c>
    </row>
    <row r="3700" spans="1:15" x14ac:dyDescent="0.35">
      <c r="A3700" s="5">
        <v>2017</v>
      </c>
      <c r="B3700" s="6">
        <v>34037</v>
      </c>
      <c r="C3700" s="6">
        <v>2270003020</v>
      </c>
      <c r="D3700" s="12" t="s">
        <v>56</v>
      </c>
      <c r="E3700" s="12" t="s">
        <v>21</v>
      </c>
      <c r="F3700" s="12" t="s">
        <v>88</v>
      </c>
      <c r="G3700" s="6">
        <v>1.3227720000000002E-5</v>
      </c>
      <c r="H3700" s="6">
        <v>1.6026507136199999</v>
      </c>
      <c r="I3700" s="6">
        <v>1.9859951833333333E-3</v>
      </c>
      <c r="J3700" s="6">
        <v>2.3148510000000001E-5</v>
      </c>
      <c r="K3700" s="20">
        <v>5.0691562533333326E-3</v>
      </c>
      <c r="L3700" s="6">
        <v>2.9872600999999999E-4</v>
      </c>
      <c r="M3700" s="6">
        <v>2.8990752999999994E-4</v>
      </c>
      <c r="N3700" s="6">
        <v>4.4092400000000003E-6</v>
      </c>
      <c r="O3700" s="9">
        <v>2.1201095666666667E-4</v>
      </c>
    </row>
    <row r="3701" spans="1:15" x14ac:dyDescent="0.35">
      <c r="A3701" s="5">
        <v>2017</v>
      </c>
      <c r="B3701" s="6">
        <v>34037</v>
      </c>
      <c r="C3701" s="6">
        <v>2270003030</v>
      </c>
      <c r="D3701" s="12" t="s">
        <v>20</v>
      </c>
      <c r="E3701" s="12" t="s">
        <v>21</v>
      </c>
      <c r="F3701" s="12" t="s">
        <v>88</v>
      </c>
      <c r="G3701" s="6">
        <v>5.5115500000000006E-6</v>
      </c>
      <c r="H3701" s="6">
        <v>0.69990659038666658</v>
      </c>
      <c r="I3701" s="6">
        <v>8.083606666666668E-4</v>
      </c>
      <c r="J3701" s="6">
        <v>1.3227720000000002E-5</v>
      </c>
      <c r="K3701" s="20">
        <v>2.5654428066666669E-3</v>
      </c>
      <c r="L3701" s="6">
        <v>1.4844441333333334E-4</v>
      </c>
      <c r="M3701" s="6">
        <v>1.4403517333333332E-4</v>
      </c>
      <c r="N3701" s="6">
        <v>2.2046200000000002E-6</v>
      </c>
      <c r="O3701" s="9">
        <v>1.5028159666666664E-4</v>
      </c>
    </row>
    <row r="3702" spans="1:15" x14ac:dyDescent="0.35">
      <c r="A3702" s="5">
        <v>2017</v>
      </c>
      <c r="B3702" s="6">
        <v>34037</v>
      </c>
      <c r="C3702" s="6">
        <v>2270003040</v>
      </c>
      <c r="D3702" s="12" t="s">
        <v>22</v>
      </c>
      <c r="E3702" s="12" t="s">
        <v>21</v>
      </c>
      <c r="F3702" s="12" t="s">
        <v>88</v>
      </c>
      <c r="G3702" s="6">
        <v>5.5115500000000006E-6</v>
      </c>
      <c r="H3702" s="6">
        <v>0.71013602718666669</v>
      </c>
      <c r="I3702" s="6">
        <v>9.8068846333333325E-4</v>
      </c>
      <c r="J3702" s="6">
        <v>1.5432340000000001E-5</v>
      </c>
      <c r="K3702" s="20">
        <v>3.1239465399999999E-3</v>
      </c>
      <c r="L3702" s="6">
        <v>1.8371833333333333E-4</v>
      </c>
      <c r="M3702" s="6">
        <v>1.7820678333333332E-4</v>
      </c>
      <c r="N3702" s="6">
        <v>2.2046200000000002E-6</v>
      </c>
      <c r="O3702" s="9">
        <v>2.1752250666666668E-4</v>
      </c>
    </row>
    <row r="3703" spans="1:15" x14ac:dyDescent="0.35">
      <c r="A3703" s="5">
        <v>2017</v>
      </c>
      <c r="B3703" s="6">
        <v>34037</v>
      </c>
      <c r="C3703" s="6">
        <v>2270003050</v>
      </c>
      <c r="D3703" s="12" t="s">
        <v>57</v>
      </c>
      <c r="E3703" s="12" t="s">
        <v>21</v>
      </c>
      <c r="F3703" s="12" t="s">
        <v>88</v>
      </c>
      <c r="G3703" s="6">
        <v>0</v>
      </c>
      <c r="H3703" s="6">
        <v>2.7337655436666667E-2</v>
      </c>
      <c r="I3703" s="6">
        <v>1.3595156666666665E-4</v>
      </c>
      <c r="J3703" s="6">
        <v>1.1023100000000001E-6</v>
      </c>
      <c r="K3703" s="20">
        <v>2.1054120999999999E-4</v>
      </c>
      <c r="L3703" s="6">
        <v>2.241363666666667E-5</v>
      </c>
      <c r="M3703" s="6">
        <v>2.2046200000000002E-5</v>
      </c>
      <c r="N3703" s="6">
        <v>0</v>
      </c>
      <c r="O3703" s="9">
        <v>3.5641356666666673E-5</v>
      </c>
    </row>
    <row r="3704" spans="1:15" x14ac:dyDescent="0.35">
      <c r="A3704" s="5">
        <v>2017</v>
      </c>
      <c r="B3704" s="6">
        <v>34037</v>
      </c>
      <c r="C3704" s="6">
        <v>2270003060</v>
      </c>
      <c r="D3704" s="12" t="s">
        <v>58</v>
      </c>
      <c r="E3704" s="12" t="s">
        <v>21</v>
      </c>
      <c r="F3704" s="12" t="s">
        <v>88</v>
      </c>
      <c r="G3704" s="6">
        <v>5.5850373333333332E-5</v>
      </c>
      <c r="H3704" s="6">
        <v>6.8920451980233324</v>
      </c>
      <c r="I3704" s="6">
        <v>1.0388904313333334E-2</v>
      </c>
      <c r="J3704" s="6">
        <v>2.094389E-4</v>
      </c>
      <c r="K3704" s="20">
        <v>3.6447145276666669E-2</v>
      </c>
      <c r="L3704" s="6">
        <v>1.4344727466666667E-3</v>
      </c>
      <c r="M3704" s="6">
        <v>1.3911152199999998E-3</v>
      </c>
      <c r="N3704" s="6">
        <v>2.1311326666666668E-5</v>
      </c>
      <c r="O3704" s="9">
        <v>2.1157003266666667E-3</v>
      </c>
    </row>
    <row r="3705" spans="1:15" x14ac:dyDescent="0.35">
      <c r="A3705" s="5">
        <v>2017</v>
      </c>
      <c r="B3705" s="6">
        <v>34037</v>
      </c>
      <c r="C3705" s="6">
        <v>2270003070</v>
      </c>
      <c r="D3705" s="12" t="s">
        <v>59</v>
      </c>
      <c r="E3705" s="12" t="s">
        <v>21</v>
      </c>
      <c r="F3705" s="12" t="s">
        <v>88</v>
      </c>
      <c r="G3705" s="6">
        <v>8.083606666666666E-6</v>
      </c>
      <c r="H3705" s="6">
        <v>1.0093860018733334</v>
      </c>
      <c r="I3705" s="6">
        <v>8.8148056333333324E-4</v>
      </c>
      <c r="J3705" s="6">
        <v>1.212541E-5</v>
      </c>
      <c r="K3705" s="20">
        <v>2.3328553966666665E-3</v>
      </c>
      <c r="L3705" s="6">
        <v>1.6167213333333335E-4</v>
      </c>
      <c r="M3705" s="6">
        <v>1.5616058333333335E-4</v>
      </c>
      <c r="N3705" s="6">
        <v>3.3069300000000005E-6</v>
      </c>
      <c r="O3705" s="9">
        <v>1.2566334E-4</v>
      </c>
    </row>
    <row r="3706" spans="1:15" x14ac:dyDescent="0.35">
      <c r="A3706" s="5">
        <v>2017</v>
      </c>
      <c r="B3706" s="6">
        <v>34037</v>
      </c>
      <c r="C3706" s="6">
        <v>2270004031</v>
      </c>
      <c r="D3706" s="12" t="s">
        <v>28</v>
      </c>
      <c r="E3706" s="12" t="s">
        <v>25</v>
      </c>
      <c r="F3706" s="12" t="s">
        <v>88</v>
      </c>
      <c r="G3706" s="6">
        <v>0</v>
      </c>
      <c r="H3706" s="6">
        <v>3.2077221000000001E-4</v>
      </c>
      <c r="I3706" s="6">
        <v>2.2046200000000002E-6</v>
      </c>
      <c r="J3706" s="6">
        <v>0</v>
      </c>
      <c r="K3706" s="20">
        <v>3.3069300000000005E-6</v>
      </c>
      <c r="L3706" s="6">
        <v>0</v>
      </c>
      <c r="M3706" s="6">
        <v>0</v>
      </c>
      <c r="N3706" s="6">
        <v>0</v>
      </c>
      <c r="O3706" s="9">
        <v>3.6743666666666669E-7</v>
      </c>
    </row>
    <row r="3707" spans="1:15" x14ac:dyDescent="0.35">
      <c r="A3707" s="5">
        <v>2017</v>
      </c>
      <c r="B3707" s="6">
        <v>34037</v>
      </c>
      <c r="C3707" s="6">
        <v>2270004036</v>
      </c>
      <c r="D3707" s="12" t="s">
        <v>29</v>
      </c>
      <c r="E3707" s="12" t="s">
        <v>25</v>
      </c>
      <c r="F3707" s="12" t="s">
        <v>88</v>
      </c>
      <c r="G3707" s="6">
        <v>0</v>
      </c>
      <c r="H3707" s="6">
        <v>0</v>
      </c>
      <c r="I3707" s="6">
        <v>0</v>
      </c>
      <c r="J3707" s="6">
        <v>0</v>
      </c>
      <c r="K3707" s="20">
        <v>0</v>
      </c>
      <c r="L3707" s="6">
        <v>0</v>
      </c>
      <c r="M3707" s="6">
        <v>0</v>
      </c>
      <c r="N3707" s="6">
        <v>0</v>
      </c>
      <c r="O3707" s="9">
        <v>0</v>
      </c>
    </row>
    <row r="3708" spans="1:15" x14ac:dyDescent="0.35">
      <c r="A3708" s="5">
        <v>2017</v>
      </c>
      <c r="B3708" s="6">
        <v>34037</v>
      </c>
      <c r="C3708" s="6">
        <v>2270004046</v>
      </c>
      <c r="D3708" s="12" t="s">
        <v>62</v>
      </c>
      <c r="E3708" s="12" t="s">
        <v>25</v>
      </c>
      <c r="F3708" s="12" t="s">
        <v>88</v>
      </c>
      <c r="G3708" s="6">
        <v>1.9106706666666671E-5</v>
      </c>
      <c r="H3708" s="6">
        <v>2.3281882161266663</v>
      </c>
      <c r="I3708" s="6">
        <v>7.1833868333333337E-3</v>
      </c>
      <c r="J3708" s="6">
        <v>1.0582176000000001E-4</v>
      </c>
      <c r="K3708" s="20">
        <v>1.6729758869999996E-2</v>
      </c>
      <c r="L3708" s="6">
        <v>1.1658765433333333E-3</v>
      </c>
      <c r="M3708" s="6">
        <v>1.1313374966666666E-3</v>
      </c>
      <c r="N3708" s="6">
        <v>8.083606666666666E-6</v>
      </c>
      <c r="O3708" s="9">
        <v>1.7813329599999999E-3</v>
      </c>
    </row>
    <row r="3709" spans="1:15" x14ac:dyDescent="0.35">
      <c r="A3709" s="5">
        <v>2017</v>
      </c>
      <c r="B3709" s="6">
        <v>34037</v>
      </c>
      <c r="C3709" s="6">
        <v>2270004056</v>
      </c>
      <c r="D3709" s="12" t="s">
        <v>64</v>
      </c>
      <c r="E3709" s="12" t="s">
        <v>25</v>
      </c>
      <c r="F3709" s="12" t="s">
        <v>88</v>
      </c>
      <c r="G3709" s="6">
        <v>4.4092400000000003E-6</v>
      </c>
      <c r="H3709" s="6">
        <v>0.48069314018000003</v>
      </c>
      <c r="I3709" s="6">
        <v>1.51347163E-3</v>
      </c>
      <c r="J3709" s="6">
        <v>2.7557749999999995E-5</v>
      </c>
      <c r="K3709" s="20">
        <v>3.30693E-3</v>
      </c>
      <c r="L3709" s="6">
        <v>1.9510887000000001E-4</v>
      </c>
      <c r="M3709" s="6">
        <v>1.8922988333333333E-4</v>
      </c>
      <c r="N3709" s="6">
        <v>2.2046200000000002E-6</v>
      </c>
      <c r="O3709" s="9">
        <v>3.7111103333333336E-4</v>
      </c>
    </row>
    <row r="3710" spans="1:15" x14ac:dyDescent="0.35">
      <c r="A3710" s="5">
        <v>2017</v>
      </c>
      <c r="B3710" s="6">
        <v>34037</v>
      </c>
      <c r="C3710" s="6">
        <v>2270004066</v>
      </c>
      <c r="D3710" s="12" t="s">
        <v>65</v>
      </c>
      <c r="E3710" s="12" t="s">
        <v>25</v>
      </c>
      <c r="F3710" s="12" t="s">
        <v>88</v>
      </c>
      <c r="G3710" s="6">
        <v>2.5720566666666669E-5</v>
      </c>
      <c r="H3710" s="6">
        <v>3.1673786563100008</v>
      </c>
      <c r="I3710" s="6">
        <v>9.5842180133333312E-3</v>
      </c>
      <c r="J3710" s="6">
        <v>6.4668853333333341E-5</v>
      </c>
      <c r="K3710" s="20">
        <v>2.6485569806666664E-2</v>
      </c>
      <c r="L3710" s="6">
        <v>1.7475287866666666E-3</v>
      </c>
      <c r="M3710" s="6">
        <v>1.6953527799999999E-3</v>
      </c>
      <c r="N3710" s="6">
        <v>1.1023100000000001E-5</v>
      </c>
      <c r="O3710" s="9">
        <v>2.2534890766666665E-3</v>
      </c>
    </row>
    <row r="3711" spans="1:15" x14ac:dyDescent="0.35">
      <c r="A3711" s="5">
        <v>2017</v>
      </c>
      <c r="B3711" s="6">
        <v>34037</v>
      </c>
      <c r="C3711" s="6">
        <v>2270004071</v>
      </c>
      <c r="D3711" s="12" t="s">
        <v>30</v>
      </c>
      <c r="E3711" s="12" t="s">
        <v>25</v>
      </c>
      <c r="F3711" s="12" t="s">
        <v>88</v>
      </c>
      <c r="G3711" s="6">
        <v>3.3069300000000005E-6</v>
      </c>
      <c r="H3711" s="6">
        <v>0.37424637041000003</v>
      </c>
      <c r="I3711" s="6">
        <v>6.0186125999999991E-4</v>
      </c>
      <c r="J3711" s="6">
        <v>1.1023100000000001E-5</v>
      </c>
      <c r="K3711" s="20">
        <v>1.82322074E-3</v>
      </c>
      <c r="L3711" s="6">
        <v>9.9207900000000009E-5</v>
      </c>
      <c r="M3711" s="6">
        <v>9.7003279999999985E-5</v>
      </c>
      <c r="N3711" s="6">
        <v>1.1023100000000001E-6</v>
      </c>
      <c r="O3711" s="9">
        <v>1.2566334E-4</v>
      </c>
    </row>
    <row r="3712" spans="1:15" x14ac:dyDescent="0.35">
      <c r="A3712" s="5">
        <v>2017</v>
      </c>
      <c r="B3712" s="6">
        <v>34037</v>
      </c>
      <c r="C3712" s="6">
        <v>2270004076</v>
      </c>
      <c r="D3712" s="12" t="s">
        <v>66</v>
      </c>
      <c r="E3712" s="12" t="s">
        <v>25</v>
      </c>
      <c r="F3712" s="12" t="s">
        <v>88</v>
      </c>
      <c r="G3712" s="6">
        <v>0</v>
      </c>
      <c r="H3712" s="6">
        <v>8.9680267233333347E-3</v>
      </c>
      <c r="I3712" s="6">
        <v>3.5641356666666673E-5</v>
      </c>
      <c r="J3712" s="6">
        <v>0</v>
      </c>
      <c r="K3712" s="20">
        <v>7.4589643333333329E-5</v>
      </c>
      <c r="L3712" s="6">
        <v>6.6138600000000009E-6</v>
      </c>
      <c r="M3712" s="6">
        <v>6.6138600000000009E-6</v>
      </c>
      <c r="N3712" s="6">
        <v>0</v>
      </c>
      <c r="O3712" s="9">
        <v>8.8184800000000007E-6</v>
      </c>
    </row>
    <row r="3713" spans="1:15" x14ac:dyDescent="0.35">
      <c r="A3713" s="5">
        <v>2017</v>
      </c>
      <c r="B3713" s="6">
        <v>34037</v>
      </c>
      <c r="C3713" s="6">
        <v>2270005010</v>
      </c>
      <c r="D3713" s="12" t="s">
        <v>67</v>
      </c>
      <c r="E3713" s="12" t="s">
        <v>32</v>
      </c>
      <c r="F3713" s="12" t="s">
        <v>88</v>
      </c>
      <c r="G3713" s="6">
        <v>0</v>
      </c>
      <c r="H3713" s="6">
        <v>1.9290425000000001E-4</v>
      </c>
      <c r="I3713" s="6">
        <v>1.1023100000000001E-6</v>
      </c>
      <c r="J3713" s="6">
        <v>0</v>
      </c>
      <c r="K3713" s="20">
        <v>1.1023100000000001E-6</v>
      </c>
      <c r="L3713" s="6">
        <v>0</v>
      </c>
      <c r="M3713" s="6">
        <v>0</v>
      </c>
      <c r="N3713" s="6">
        <v>0</v>
      </c>
      <c r="O3713" s="9">
        <v>0</v>
      </c>
    </row>
    <row r="3714" spans="1:15" x14ac:dyDescent="0.35">
      <c r="A3714" s="5">
        <v>2017</v>
      </c>
      <c r="B3714" s="6">
        <v>34037</v>
      </c>
      <c r="C3714" s="6">
        <v>2270005015</v>
      </c>
      <c r="D3714" s="12" t="s">
        <v>68</v>
      </c>
      <c r="E3714" s="12" t="s">
        <v>32</v>
      </c>
      <c r="F3714" s="12" t="s">
        <v>88</v>
      </c>
      <c r="G3714" s="6">
        <v>8.0101193333333335E-5</v>
      </c>
      <c r="H3714" s="6">
        <v>9.8277792868200002</v>
      </c>
      <c r="I3714" s="6">
        <v>3.0482913303333335E-2</v>
      </c>
      <c r="J3714" s="6">
        <v>1.9621117999999999E-4</v>
      </c>
      <c r="K3714" s="20">
        <v>6.3812725899999992E-2</v>
      </c>
      <c r="L3714" s="6">
        <v>5.6015719833333337E-3</v>
      </c>
      <c r="M3714" s="6">
        <v>5.4332859900000008E-3</v>
      </c>
      <c r="N3714" s="6">
        <v>3.2334426666666671E-5</v>
      </c>
      <c r="O3714" s="9">
        <v>5.5696049933333337E-3</v>
      </c>
    </row>
    <row r="3715" spans="1:15" x14ac:dyDescent="0.35">
      <c r="A3715" s="5">
        <v>2017</v>
      </c>
      <c r="B3715" s="6">
        <v>34037</v>
      </c>
      <c r="C3715" s="6">
        <v>2270005020</v>
      </c>
      <c r="D3715" s="12" t="s">
        <v>95</v>
      </c>
      <c r="E3715" s="12" t="s">
        <v>32</v>
      </c>
      <c r="F3715" s="12" t="s">
        <v>88</v>
      </c>
      <c r="G3715" s="6">
        <v>6.9812966666666665E-6</v>
      </c>
      <c r="H3715" s="6">
        <v>0.88164701214333319</v>
      </c>
      <c r="I3715" s="6">
        <v>2.90679147E-3</v>
      </c>
      <c r="J3715" s="6">
        <v>1.1023100000000001E-5</v>
      </c>
      <c r="K3715" s="20">
        <v>7.9524317766666661E-3</v>
      </c>
      <c r="L3715" s="6">
        <v>8.0578861000000005E-4</v>
      </c>
      <c r="M3715" s="6">
        <v>7.8117035333333338E-4</v>
      </c>
      <c r="N3715" s="6">
        <v>3.3069300000000005E-6</v>
      </c>
      <c r="O3715" s="9">
        <v>6.5073033666666663E-4</v>
      </c>
    </row>
    <row r="3716" spans="1:15" x14ac:dyDescent="0.35">
      <c r="A3716" s="5">
        <v>2017</v>
      </c>
      <c r="B3716" s="6">
        <v>34037</v>
      </c>
      <c r="C3716" s="6">
        <v>2270005025</v>
      </c>
      <c r="D3716" s="12" t="s">
        <v>69</v>
      </c>
      <c r="E3716" s="12" t="s">
        <v>32</v>
      </c>
      <c r="F3716" s="12" t="s">
        <v>88</v>
      </c>
      <c r="G3716" s="6">
        <v>0</v>
      </c>
      <c r="H3716" s="6">
        <v>5.001915343333334E-3</v>
      </c>
      <c r="I3716" s="6">
        <v>2.5720566666666669E-5</v>
      </c>
      <c r="J3716" s="6">
        <v>0</v>
      </c>
      <c r="K3716" s="20">
        <v>4.115290666666666E-5</v>
      </c>
      <c r="L3716" s="6">
        <v>5.5115500000000006E-6</v>
      </c>
      <c r="M3716" s="6">
        <v>4.7766766666666677E-6</v>
      </c>
      <c r="N3716" s="6">
        <v>0</v>
      </c>
      <c r="O3716" s="9">
        <v>6.6138600000000009E-6</v>
      </c>
    </row>
    <row r="3717" spans="1:15" x14ac:dyDescent="0.35">
      <c r="A3717" s="5">
        <v>2017</v>
      </c>
      <c r="B3717" s="6">
        <v>34037</v>
      </c>
      <c r="C3717" s="6">
        <v>2270005030</v>
      </c>
      <c r="D3717" s="12" t="s">
        <v>70</v>
      </c>
      <c r="E3717" s="12" t="s">
        <v>32</v>
      </c>
      <c r="F3717" s="12" t="s">
        <v>88</v>
      </c>
      <c r="G3717" s="6">
        <v>0</v>
      </c>
      <c r="H3717" s="6">
        <v>8.7596901333333334E-4</v>
      </c>
      <c r="I3717" s="6">
        <v>4.7766766666666677E-6</v>
      </c>
      <c r="J3717" s="6">
        <v>0</v>
      </c>
      <c r="K3717" s="20">
        <v>6.6138600000000009E-6</v>
      </c>
      <c r="L3717" s="6">
        <v>1.1023100000000001E-6</v>
      </c>
      <c r="M3717" s="6">
        <v>1.1023100000000001E-6</v>
      </c>
      <c r="N3717" s="6">
        <v>0</v>
      </c>
      <c r="O3717" s="9">
        <v>1.1023100000000001E-6</v>
      </c>
    </row>
    <row r="3718" spans="1:15" x14ac:dyDescent="0.35">
      <c r="A3718" s="5">
        <v>2017</v>
      </c>
      <c r="B3718" s="6">
        <v>34037</v>
      </c>
      <c r="C3718" s="6">
        <v>2270005035</v>
      </c>
      <c r="D3718" s="12" t="s">
        <v>31</v>
      </c>
      <c r="E3718" s="12" t="s">
        <v>32</v>
      </c>
      <c r="F3718" s="12" t="s">
        <v>88</v>
      </c>
      <c r="G3718" s="6">
        <v>1.1023100000000001E-6</v>
      </c>
      <c r="H3718" s="6">
        <v>7.4913722473333333E-2</v>
      </c>
      <c r="I3718" s="6">
        <v>3.0423755999999994E-4</v>
      </c>
      <c r="J3718" s="6">
        <v>1.1023100000000001E-6</v>
      </c>
      <c r="K3718" s="20">
        <v>6.0847511999999988E-4</v>
      </c>
      <c r="L3718" s="6">
        <v>6.2464233333333331E-5</v>
      </c>
      <c r="M3718" s="6">
        <v>6.0994486666666668E-5</v>
      </c>
      <c r="N3718" s="6">
        <v>0</v>
      </c>
      <c r="O3718" s="9">
        <v>8.1203503333333334E-5</v>
      </c>
    </row>
    <row r="3719" spans="1:15" x14ac:dyDescent="0.35">
      <c r="A3719" s="5">
        <v>2017</v>
      </c>
      <c r="B3719" s="6">
        <v>34037</v>
      </c>
      <c r="C3719" s="6">
        <v>2270005045</v>
      </c>
      <c r="D3719" s="12" t="s">
        <v>72</v>
      </c>
      <c r="E3719" s="12" t="s">
        <v>32</v>
      </c>
      <c r="F3719" s="12" t="s">
        <v>88</v>
      </c>
      <c r="G3719" s="6">
        <v>1.1023100000000001E-6</v>
      </c>
      <c r="H3719" s="6">
        <v>6.9317662040000005E-2</v>
      </c>
      <c r="I3719" s="6">
        <v>3.2995812666666667E-4</v>
      </c>
      <c r="J3719" s="6">
        <v>1.1023100000000001E-6</v>
      </c>
      <c r="K3719" s="20">
        <v>5.9965664000000011E-4</v>
      </c>
      <c r="L3719" s="6">
        <v>7.4589643333333329E-5</v>
      </c>
      <c r="M3719" s="6">
        <v>7.2385023333333318E-5</v>
      </c>
      <c r="N3719" s="6">
        <v>0</v>
      </c>
      <c r="O3719" s="9">
        <v>6.2464233333333331E-5</v>
      </c>
    </row>
    <row r="3720" spans="1:15" x14ac:dyDescent="0.35">
      <c r="A3720" s="5">
        <v>2017</v>
      </c>
      <c r="B3720" s="6">
        <v>34037</v>
      </c>
      <c r="C3720" s="6">
        <v>2270005055</v>
      </c>
      <c r="D3720" s="12" t="s">
        <v>73</v>
      </c>
      <c r="E3720" s="12" t="s">
        <v>32</v>
      </c>
      <c r="F3720" s="12" t="s">
        <v>88</v>
      </c>
      <c r="G3720" s="6">
        <v>1.1023100000000001E-6</v>
      </c>
      <c r="H3720" s="6">
        <v>0.19121257158666669</v>
      </c>
      <c r="I3720" s="6">
        <v>7.0658071000000015E-4</v>
      </c>
      <c r="J3720" s="6">
        <v>3.3069300000000005E-6</v>
      </c>
      <c r="K3720" s="20">
        <v>1.4767279633333332E-3</v>
      </c>
      <c r="L3720" s="6">
        <v>1.5175134333333333E-4</v>
      </c>
      <c r="M3720" s="6">
        <v>1.4697466666666666E-4</v>
      </c>
      <c r="N3720" s="6">
        <v>1.1023100000000001E-6</v>
      </c>
      <c r="O3720" s="9">
        <v>1.4477004666666664E-4</v>
      </c>
    </row>
    <row r="3721" spans="1:15" x14ac:dyDescent="0.35">
      <c r="A3721" s="5">
        <v>2017</v>
      </c>
      <c r="B3721" s="6">
        <v>34037</v>
      </c>
      <c r="C3721" s="6">
        <v>2270005060</v>
      </c>
      <c r="D3721" s="12" t="s">
        <v>74</v>
      </c>
      <c r="E3721" s="12" t="s">
        <v>32</v>
      </c>
      <c r="F3721" s="12" t="s">
        <v>88</v>
      </c>
      <c r="G3721" s="6">
        <v>1.1023100000000001E-6</v>
      </c>
      <c r="H3721" s="6">
        <v>0.14075433133666668</v>
      </c>
      <c r="I3721" s="6">
        <v>2.7778212000000003E-4</v>
      </c>
      <c r="J3721" s="6">
        <v>3.3069300000000005E-6</v>
      </c>
      <c r="K3721" s="20">
        <v>7.1760381000000005E-4</v>
      </c>
      <c r="L3721" s="6">
        <v>5.2176006666666666E-5</v>
      </c>
      <c r="M3721" s="6">
        <v>5.0338823333333326E-5</v>
      </c>
      <c r="N3721" s="6">
        <v>0</v>
      </c>
      <c r="O3721" s="9">
        <v>5.2176006666666666E-5</v>
      </c>
    </row>
    <row r="3722" spans="1:15" x14ac:dyDescent="0.35">
      <c r="A3722" s="5">
        <v>2017</v>
      </c>
      <c r="B3722" s="6">
        <v>34037</v>
      </c>
      <c r="C3722" s="6">
        <v>2270006005</v>
      </c>
      <c r="D3722" s="12" t="s">
        <v>33</v>
      </c>
      <c r="E3722" s="12" t="s">
        <v>34</v>
      </c>
      <c r="F3722" s="12" t="s">
        <v>88</v>
      </c>
      <c r="G3722" s="6">
        <v>2.3515946666666668E-5</v>
      </c>
      <c r="H3722" s="6">
        <v>2.8820677590100003</v>
      </c>
      <c r="I3722" s="6">
        <v>1.0289328976666666E-2</v>
      </c>
      <c r="J3722" s="6">
        <v>7.8998883333333323E-5</v>
      </c>
      <c r="K3722" s="20">
        <v>2.2955238313333334E-2</v>
      </c>
      <c r="L3722" s="6">
        <v>1.8801734233333332E-3</v>
      </c>
      <c r="M3722" s="6">
        <v>1.8235881766666667E-3</v>
      </c>
      <c r="N3722" s="6">
        <v>9.9207900000000009E-6</v>
      </c>
      <c r="O3722" s="9">
        <v>2.5433966066666668E-3</v>
      </c>
    </row>
    <row r="3723" spans="1:15" x14ac:dyDescent="0.35">
      <c r="A3723" s="5">
        <v>2017</v>
      </c>
      <c r="B3723" s="6">
        <v>34037</v>
      </c>
      <c r="C3723" s="6">
        <v>2270006010</v>
      </c>
      <c r="D3723" s="12" t="s">
        <v>35</v>
      </c>
      <c r="E3723" s="12" t="s">
        <v>34</v>
      </c>
      <c r="F3723" s="12" t="s">
        <v>88</v>
      </c>
      <c r="G3723" s="6">
        <v>5.5115500000000006E-6</v>
      </c>
      <c r="H3723" s="6">
        <v>0.67997168147333331</v>
      </c>
      <c r="I3723" s="6">
        <v>2.5132668000000004E-3</v>
      </c>
      <c r="J3723" s="6">
        <v>1.9106706666666671E-5</v>
      </c>
      <c r="K3723" s="20">
        <v>5.4770109533333333E-3</v>
      </c>
      <c r="L3723" s="6">
        <v>4.692166233333333E-4</v>
      </c>
      <c r="M3723" s="6">
        <v>4.5562146666666665E-4</v>
      </c>
      <c r="N3723" s="6">
        <v>2.2046200000000002E-6</v>
      </c>
      <c r="O3723" s="9">
        <v>6.0296357000000009E-4</v>
      </c>
    </row>
    <row r="3724" spans="1:15" x14ac:dyDescent="0.35">
      <c r="A3724" s="5">
        <v>2017</v>
      </c>
      <c r="B3724" s="6">
        <v>34037</v>
      </c>
      <c r="C3724" s="6">
        <v>2270006015</v>
      </c>
      <c r="D3724" s="12" t="s">
        <v>36</v>
      </c>
      <c r="E3724" s="12" t="s">
        <v>34</v>
      </c>
      <c r="F3724" s="12" t="s">
        <v>88</v>
      </c>
      <c r="G3724" s="6">
        <v>1.5432340000000001E-5</v>
      </c>
      <c r="H3724" s="6">
        <v>1.88694638341</v>
      </c>
      <c r="I3724" s="6">
        <v>4.1884105633333332E-3</v>
      </c>
      <c r="J3724" s="6">
        <v>5.1441133333333338E-5</v>
      </c>
      <c r="K3724" s="20">
        <v>1.0590627043333333E-2</v>
      </c>
      <c r="L3724" s="6">
        <v>6.7755321333333332E-4</v>
      </c>
      <c r="M3724" s="6">
        <v>6.573441966666667E-4</v>
      </c>
      <c r="N3724" s="6">
        <v>5.8789866666666671E-6</v>
      </c>
      <c r="O3724" s="9">
        <v>8.1681170999999995E-4</v>
      </c>
    </row>
    <row r="3725" spans="1:15" x14ac:dyDescent="0.35">
      <c r="A3725" s="5">
        <v>2017</v>
      </c>
      <c r="B3725" s="6">
        <v>34037</v>
      </c>
      <c r="C3725" s="6">
        <v>2270006025</v>
      </c>
      <c r="D3725" s="12" t="s">
        <v>75</v>
      </c>
      <c r="E3725" s="12" t="s">
        <v>34</v>
      </c>
      <c r="F3725" s="12" t="s">
        <v>88</v>
      </c>
      <c r="G3725" s="6">
        <v>7.7161700000000004E-6</v>
      </c>
      <c r="H3725" s="6">
        <v>0.95819729752999994</v>
      </c>
      <c r="I3725" s="6">
        <v>7.6213713399999996E-3</v>
      </c>
      <c r="J3725" s="6">
        <v>4.5562146666666661E-5</v>
      </c>
      <c r="K3725" s="20">
        <v>7.1098995E-3</v>
      </c>
      <c r="L3725" s="6">
        <v>1.1622021766666667E-3</v>
      </c>
      <c r="M3725" s="6">
        <v>1.1269282566666668E-3</v>
      </c>
      <c r="N3725" s="6">
        <v>3.3069300000000005E-6</v>
      </c>
      <c r="O3725" s="9">
        <v>1.7122548666666665E-3</v>
      </c>
    </row>
    <row r="3726" spans="1:15" x14ac:dyDescent="0.35">
      <c r="A3726" s="5">
        <v>2017</v>
      </c>
      <c r="B3726" s="6">
        <v>34037</v>
      </c>
      <c r="C3726" s="6">
        <v>2270006030</v>
      </c>
      <c r="D3726" s="12" t="s">
        <v>76</v>
      </c>
      <c r="E3726" s="12" t="s">
        <v>34</v>
      </c>
      <c r="F3726" s="12" t="s">
        <v>88</v>
      </c>
      <c r="G3726" s="6">
        <v>1.1023100000000001E-6</v>
      </c>
      <c r="H3726" s="6">
        <v>9.2164873973333339E-2</v>
      </c>
      <c r="I3726" s="6">
        <v>3.2554888666666662E-4</v>
      </c>
      <c r="J3726" s="6">
        <v>2.2046200000000002E-6</v>
      </c>
      <c r="K3726" s="20">
        <v>7.6463570333333336E-4</v>
      </c>
      <c r="L3726" s="6">
        <v>5.438062666666667E-5</v>
      </c>
      <c r="M3726" s="6">
        <v>5.2543443333333337E-5</v>
      </c>
      <c r="N3726" s="6">
        <v>0</v>
      </c>
      <c r="O3726" s="9">
        <v>9.1124293333333321E-5</v>
      </c>
    </row>
    <row r="3727" spans="1:15" x14ac:dyDescent="0.35">
      <c r="A3727" s="5">
        <v>2017</v>
      </c>
      <c r="B3727" s="6">
        <v>34037</v>
      </c>
      <c r="C3727" s="6">
        <v>2270006035</v>
      </c>
      <c r="D3727" s="12" t="s">
        <v>37</v>
      </c>
      <c r="E3727" s="12" t="s">
        <v>34</v>
      </c>
      <c r="F3727" s="12" t="s">
        <v>88</v>
      </c>
      <c r="G3727" s="6">
        <v>1.1023100000000001E-6</v>
      </c>
      <c r="H3727" s="6">
        <v>8.1824103863333331E-2</v>
      </c>
      <c r="I3727" s="6">
        <v>1.8482064333333334E-4</v>
      </c>
      <c r="J3727" s="6">
        <v>2.2046200000000002E-6</v>
      </c>
      <c r="K3727" s="20">
        <v>4.7472817333333336E-4</v>
      </c>
      <c r="L3727" s="6">
        <v>3.012980666666667E-5</v>
      </c>
      <c r="M3727" s="6">
        <v>2.9027496666666665E-5</v>
      </c>
      <c r="N3727" s="6">
        <v>0</v>
      </c>
      <c r="O3727" s="9">
        <v>3.7845976666666671E-5</v>
      </c>
    </row>
    <row r="3728" spans="1:15" x14ac:dyDescent="0.35">
      <c r="A3728" s="5">
        <v>2017</v>
      </c>
      <c r="B3728" s="6">
        <v>34037</v>
      </c>
      <c r="C3728" s="6">
        <v>2270007015</v>
      </c>
      <c r="D3728" s="12" t="s">
        <v>78</v>
      </c>
      <c r="E3728" s="12" t="s">
        <v>39</v>
      </c>
      <c r="F3728" s="12" t="s">
        <v>88</v>
      </c>
      <c r="G3728" s="6">
        <v>6.6138600000000009E-6</v>
      </c>
      <c r="H3728" s="6">
        <v>0.83062806353999996</v>
      </c>
      <c r="I3728" s="6">
        <v>2.5198806599999999E-3</v>
      </c>
      <c r="J3728" s="6">
        <v>2.9027496666666665E-5</v>
      </c>
      <c r="K3728" s="20">
        <v>4.8931540900000008E-3</v>
      </c>
      <c r="L3728" s="6">
        <v>4.3908681666666674E-4</v>
      </c>
      <c r="M3728" s="6">
        <v>4.2549166000000003E-4</v>
      </c>
      <c r="N3728" s="6">
        <v>3.3069300000000005E-6</v>
      </c>
      <c r="O3728" s="9">
        <v>3.655994833333333E-4</v>
      </c>
    </row>
    <row r="3729" spans="1:16" x14ac:dyDescent="0.35">
      <c r="A3729" s="5">
        <v>2017</v>
      </c>
      <c r="B3729" s="6">
        <v>34037</v>
      </c>
      <c r="C3729" s="6">
        <v>2282005010</v>
      </c>
      <c r="D3729" s="13" t="s">
        <v>2</v>
      </c>
      <c r="E3729" s="13" t="s">
        <v>96</v>
      </c>
      <c r="F3729" s="13" t="s">
        <v>10</v>
      </c>
      <c r="G3729" s="6">
        <v>9.3273822320444878E-5</v>
      </c>
      <c r="H3729" s="6">
        <v>6.5066409786663444</v>
      </c>
      <c r="I3729" s="6">
        <v>0.72036959397598554</v>
      </c>
      <c r="J3729" s="6">
        <v>7.8913858650496074E-3</v>
      </c>
      <c r="K3729" s="20">
        <v>3.7629679855199973E-2</v>
      </c>
      <c r="L3729" s="6">
        <v>3.8903593842424902E-3</v>
      </c>
      <c r="M3729" s="6">
        <v>3.5790006617834637E-3</v>
      </c>
      <c r="N3729" s="6">
        <v>1.2117951506385666E-4</v>
      </c>
      <c r="O3729" s="9">
        <v>0.30306442426313313</v>
      </c>
    </row>
    <row r="3730" spans="1:16" x14ac:dyDescent="0.35">
      <c r="A3730" s="5">
        <v>2017</v>
      </c>
      <c r="B3730" s="6">
        <v>34037</v>
      </c>
      <c r="C3730" s="6">
        <v>2282005015</v>
      </c>
      <c r="D3730" s="13" t="s">
        <v>3</v>
      </c>
      <c r="E3730" s="13" t="s">
        <v>96</v>
      </c>
      <c r="F3730" s="13" t="s">
        <v>10</v>
      </c>
      <c r="G3730" s="6">
        <v>3.7653571715425497E-5</v>
      </c>
      <c r="H3730" s="6">
        <v>2.7423501486293813</v>
      </c>
      <c r="I3730" s="6">
        <v>0.33971090628633244</v>
      </c>
      <c r="J3730" s="6">
        <v>3.2074344515561175E-3</v>
      </c>
      <c r="K3730" s="20">
        <v>1.729885361257005E-2</v>
      </c>
      <c r="L3730" s="6">
        <v>6.8063131410472184E-4</v>
      </c>
      <c r="M3730" s="6">
        <v>6.2615787279052737E-4</v>
      </c>
      <c r="N3730" s="6">
        <v>5.1033013441718818E-5</v>
      </c>
      <c r="O3730" s="9">
        <v>4.6708586740899012E-2</v>
      </c>
    </row>
    <row r="3731" spans="1:16" x14ac:dyDescent="0.35">
      <c r="A3731" s="5">
        <v>2017</v>
      </c>
      <c r="B3731" s="6">
        <v>34037</v>
      </c>
      <c r="C3731" s="6">
        <v>2282010005</v>
      </c>
      <c r="D3731" s="12" t="s">
        <v>4</v>
      </c>
      <c r="E3731" s="12" t="s">
        <v>96</v>
      </c>
      <c r="F3731" s="12" t="s">
        <v>40</v>
      </c>
      <c r="G3731" s="6">
        <v>3.0008176443257884E-5</v>
      </c>
      <c r="H3731" s="6">
        <v>2.2675668972603731</v>
      </c>
      <c r="I3731" s="6">
        <v>0.23148766032045462</v>
      </c>
      <c r="J3731" s="6">
        <v>1.3712016420632616E-3</v>
      </c>
      <c r="K3731" s="20">
        <v>1.8352580215956552E-2</v>
      </c>
      <c r="L3731" s="6">
        <v>1.8368062141382687E-4</v>
      </c>
      <c r="M3731" s="6">
        <v>1.6877210063310005E-4</v>
      </c>
      <c r="N3731" s="6">
        <v>4.2240808878726053E-5</v>
      </c>
      <c r="O3731" s="9">
        <v>2.1685781419739824E-2</v>
      </c>
    </row>
    <row r="3732" spans="1:16" x14ac:dyDescent="0.35">
      <c r="A3732" s="5">
        <v>2017</v>
      </c>
      <c r="B3732" s="6">
        <v>34037</v>
      </c>
      <c r="C3732" s="6">
        <v>2282020005</v>
      </c>
      <c r="D3732" s="12" t="s">
        <v>4</v>
      </c>
      <c r="E3732" s="12" t="s">
        <v>96</v>
      </c>
      <c r="F3732" s="12" t="s">
        <v>88</v>
      </c>
      <c r="G3732" s="6">
        <v>1.3952846371705893E-5</v>
      </c>
      <c r="H3732" s="6">
        <v>1.723557267590232</v>
      </c>
      <c r="I3732" s="6">
        <v>3.4333558818486713E-3</v>
      </c>
      <c r="J3732" s="6">
        <v>4.3578753051355386E-5</v>
      </c>
      <c r="K3732" s="20">
        <v>1.7658760595007341E-2</v>
      </c>
      <c r="L3732" s="6">
        <v>3.843722473082267E-4</v>
      </c>
      <c r="M3732" s="6">
        <v>3.7290415439997536E-4</v>
      </c>
      <c r="N3732" s="6">
        <v>1.5673060307943607E-5</v>
      </c>
      <c r="O3732" s="9">
        <v>8.8992400968031021E-4</v>
      </c>
    </row>
    <row r="3733" spans="1:16" x14ac:dyDescent="0.35">
      <c r="A3733" s="5">
        <v>2017</v>
      </c>
      <c r="B3733" s="6">
        <v>34037</v>
      </c>
      <c r="C3733" s="6">
        <v>2282020010</v>
      </c>
      <c r="D3733" s="12" t="s">
        <v>97</v>
      </c>
      <c r="E3733" s="12" t="s">
        <v>96</v>
      </c>
      <c r="F3733" s="12" t="s">
        <v>88</v>
      </c>
      <c r="G3733" s="6">
        <v>0</v>
      </c>
      <c r="H3733" s="6">
        <v>1.2910970130991253E-2</v>
      </c>
      <c r="I3733" s="6">
        <v>5.8487273832082244E-5</v>
      </c>
      <c r="J3733" s="6">
        <v>5.734046454125709E-7</v>
      </c>
      <c r="K3733" s="20">
        <v>9.5567440902095136E-5</v>
      </c>
      <c r="L3733" s="6">
        <v>1.0321283617426277E-5</v>
      </c>
      <c r="M3733" s="6">
        <v>9.9390138538178978E-6</v>
      </c>
      <c r="N3733" s="6">
        <v>0</v>
      </c>
      <c r="O3733" s="9">
        <v>1.8540083535006459E-5</v>
      </c>
      <c r="P3733">
        <f>SUM(K3538:K3733)</f>
        <v>1.2982646082884917</v>
      </c>
    </row>
    <row r="3734" spans="1:16" x14ac:dyDescent="0.35">
      <c r="A3734" s="5">
        <v>2017</v>
      </c>
      <c r="B3734" s="6">
        <v>34039</v>
      </c>
      <c r="C3734" s="6">
        <v>2260001010</v>
      </c>
      <c r="D3734" s="12" t="s">
        <v>8</v>
      </c>
      <c r="E3734" s="12" t="s">
        <v>9</v>
      </c>
      <c r="F3734" s="12" t="s">
        <v>10</v>
      </c>
      <c r="G3734" s="6">
        <v>8.083606666666666E-6</v>
      </c>
      <c r="H3734" s="6">
        <v>0.43174102282666665</v>
      </c>
      <c r="I3734" s="6">
        <v>6.9510566290000006E-2</v>
      </c>
      <c r="J3734" s="6">
        <v>1.5101647000000001E-3</v>
      </c>
      <c r="K3734" s="20">
        <v>7.2752460000000011E-4</v>
      </c>
      <c r="L3734" s="6">
        <v>2.5143691099999998E-3</v>
      </c>
      <c r="M3734" s="6">
        <v>2.3137486900000003E-3</v>
      </c>
      <c r="N3734" s="6">
        <v>7.7161700000000004E-6</v>
      </c>
      <c r="O3734" s="9">
        <v>6.8728293626666673E-2</v>
      </c>
    </row>
    <row r="3735" spans="1:16" x14ac:dyDescent="0.35">
      <c r="A3735" s="5">
        <v>2017</v>
      </c>
      <c r="B3735" s="6">
        <v>34039</v>
      </c>
      <c r="C3735" s="6">
        <v>2260001030</v>
      </c>
      <c r="D3735" s="12" t="s">
        <v>11</v>
      </c>
      <c r="E3735" s="12" t="s">
        <v>9</v>
      </c>
      <c r="F3735" s="12" t="s">
        <v>10</v>
      </c>
      <c r="G3735" s="6">
        <v>3.3069300000000005E-6</v>
      </c>
      <c r="H3735" s="6">
        <v>0.18510430444000001</v>
      </c>
      <c r="I3735" s="6">
        <v>3.7037983436666672E-2</v>
      </c>
      <c r="J3735" s="6">
        <v>4.6480738333333336E-4</v>
      </c>
      <c r="K3735" s="20">
        <v>3.7000872333333335E-4</v>
      </c>
      <c r="L3735" s="6">
        <v>6.0737281000000003E-4</v>
      </c>
      <c r="M3735" s="6">
        <v>5.5850373333333331E-4</v>
      </c>
      <c r="N3735" s="6">
        <v>3.3069300000000005E-6</v>
      </c>
      <c r="O3735" s="9">
        <v>1.7890491300000002E-2</v>
      </c>
    </row>
    <row r="3736" spans="1:16" x14ac:dyDescent="0.35">
      <c r="A3736" s="5">
        <v>2017</v>
      </c>
      <c r="B3736" s="6">
        <v>34039</v>
      </c>
      <c r="C3736" s="6">
        <v>2260001060</v>
      </c>
      <c r="D3736" s="12" t="s">
        <v>12</v>
      </c>
      <c r="E3736" s="12" t="s">
        <v>9</v>
      </c>
      <c r="F3736" s="12" t="s">
        <v>10</v>
      </c>
      <c r="G3736" s="6">
        <v>4.4092400000000003E-6</v>
      </c>
      <c r="H3736" s="6">
        <v>0.29965709451333328</v>
      </c>
      <c r="I3736" s="6">
        <v>7.5671744316666664E-2</v>
      </c>
      <c r="J3736" s="6">
        <v>2.3405715666666667E-4</v>
      </c>
      <c r="K3736" s="20">
        <v>6.7314397333333338E-4</v>
      </c>
      <c r="L3736" s="6">
        <v>3.8948286666666662E-5</v>
      </c>
      <c r="M3736" s="6">
        <v>3.5641356666666673E-5</v>
      </c>
      <c r="N3736" s="6">
        <v>5.5115500000000006E-6</v>
      </c>
      <c r="O3736" s="9">
        <v>2.5669125533333333E-3</v>
      </c>
    </row>
    <row r="3737" spans="1:16" x14ac:dyDescent="0.35">
      <c r="A3737" s="5">
        <v>2017</v>
      </c>
      <c r="B3737" s="6">
        <v>34039</v>
      </c>
      <c r="C3737" s="6">
        <v>2260002006</v>
      </c>
      <c r="D3737" s="12" t="s">
        <v>13</v>
      </c>
      <c r="E3737" s="12" t="s">
        <v>14</v>
      </c>
      <c r="F3737" s="12" t="s">
        <v>10</v>
      </c>
      <c r="G3737" s="6">
        <v>3.3069300000000005E-6</v>
      </c>
      <c r="H3737" s="6">
        <v>0.19185338113333331</v>
      </c>
      <c r="I3737" s="6">
        <v>6.9603160329999997E-2</v>
      </c>
      <c r="J3737" s="6">
        <v>3.0864679999999999E-4</v>
      </c>
      <c r="K3737" s="20">
        <v>4.2108241999999998E-4</v>
      </c>
      <c r="L3737" s="6">
        <v>2.5345781266666663E-3</v>
      </c>
      <c r="M3737" s="6">
        <v>2.3317530866666667E-3</v>
      </c>
      <c r="N3737" s="6">
        <v>3.3069300000000005E-6</v>
      </c>
      <c r="O3737" s="9">
        <v>1.6688605963333328E-2</v>
      </c>
    </row>
    <row r="3738" spans="1:16" x14ac:dyDescent="0.35">
      <c r="A3738" s="5">
        <v>2017</v>
      </c>
      <c r="B3738" s="6">
        <v>34039</v>
      </c>
      <c r="C3738" s="6">
        <v>2260002009</v>
      </c>
      <c r="D3738" s="12" t="s">
        <v>15</v>
      </c>
      <c r="E3738" s="12" t="s">
        <v>14</v>
      </c>
      <c r="F3738" s="12" t="s">
        <v>10</v>
      </c>
      <c r="G3738" s="6">
        <v>0</v>
      </c>
      <c r="H3738" s="6">
        <v>1.2425973193333334E-2</v>
      </c>
      <c r="I3738" s="6">
        <v>2.621660616666667E-3</v>
      </c>
      <c r="J3738" s="6">
        <v>2.5720566666666669E-5</v>
      </c>
      <c r="K3738" s="20">
        <v>2.7925186666666666E-5</v>
      </c>
      <c r="L3738" s="6">
        <v>9.0021983333333336E-5</v>
      </c>
      <c r="M3738" s="6">
        <v>8.267324999999999E-5</v>
      </c>
      <c r="N3738" s="6">
        <v>0</v>
      </c>
      <c r="O3738" s="9">
        <v>5.8275455333333336E-4</v>
      </c>
    </row>
    <row r="3739" spans="1:16" x14ac:dyDescent="0.35">
      <c r="A3739" s="5">
        <v>2017</v>
      </c>
      <c r="B3739" s="6">
        <v>34039</v>
      </c>
      <c r="C3739" s="6">
        <v>2260002021</v>
      </c>
      <c r="D3739" s="12" t="s">
        <v>16</v>
      </c>
      <c r="E3739" s="12" t="s">
        <v>14</v>
      </c>
      <c r="F3739" s="12" t="s">
        <v>10</v>
      </c>
      <c r="G3739" s="6">
        <v>0</v>
      </c>
      <c r="H3739" s="6">
        <v>1.485252494E-2</v>
      </c>
      <c r="I3739" s="6">
        <v>3.1650994466666665E-3</v>
      </c>
      <c r="J3739" s="6">
        <v>3.1232116666666665E-5</v>
      </c>
      <c r="K3739" s="20">
        <v>3.3436736666666676E-5</v>
      </c>
      <c r="L3739" s="6">
        <v>1.0839381666666667E-4</v>
      </c>
      <c r="M3739" s="6">
        <v>1.0031021000000001E-4</v>
      </c>
      <c r="N3739" s="6">
        <v>0</v>
      </c>
      <c r="O3739" s="9">
        <v>6.9592504666666664E-4</v>
      </c>
    </row>
    <row r="3740" spans="1:16" x14ac:dyDescent="0.35">
      <c r="A3740" s="5">
        <v>2017</v>
      </c>
      <c r="B3740" s="6">
        <v>34039</v>
      </c>
      <c r="C3740" s="6">
        <v>2260002027</v>
      </c>
      <c r="D3740" s="12" t="s">
        <v>17</v>
      </c>
      <c r="E3740" s="12" t="s">
        <v>14</v>
      </c>
      <c r="F3740" s="12" t="s">
        <v>10</v>
      </c>
      <c r="G3740" s="6">
        <v>0</v>
      </c>
      <c r="H3740" s="6">
        <v>1.0802638E-4</v>
      </c>
      <c r="I3740" s="6">
        <v>2.425082E-5</v>
      </c>
      <c r="J3740" s="6">
        <v>0</v>
      </c>
      <c r="K3740" s="20">
        <v>0</v>
      </c>
      <c r="L3740" s="6">
        <v>1.1023100000000001E-6</v>
      </c>
      <c r="M3740" s="6">
        <v>1.1023100000000001E-6</v>
      </c>
      <c r="N3740" s="6">
        <v>0</v>
      </c>
      <c r="O3740" s="9">
        <v>5.8789866666666671E-6</v>
      </c>
    </row>
    <row r="3741" spans="1:16" x14ac:dyDescent="0.35">
      <c r="A3741" s="5">
        <v>2017</v>
      </c>
      <c r="B3741" s="6">
        <v>34039</v>
      </c>
      <c r="C3741" s="6">
        <v>2260002039</v>
      </c>
      <c r="D3741" s="12" t="s">
        <v>18</v>
      </c>
      <c r="E3741" s="12" t="s">
        <v>14</v>
      </c>
      <c r="F3741" s="12" t="s">
        <v>10</v>
      </c>
      <c r="G3741" s="6">
        <v>8.083606666666666E-6</v>
      </c>
      <c r="H3741" s="6">
        <v>0.49493829231000003</v>
      </c>
      <c r="I3741" s="6">
        <v>0.18241870984333333</v>
      </c>
      <c r="J3741" s="6">
        <v>8.8625724000000001E-4</v>
      </c>
      <c r="K3741" s="20">
        <v>1.1059843666666666E-3</v>
      </c>
      <c r="L3741" s="6">
        <v>6.6539105966666665E-3</v>
      </c>
      <c r="M3741" s="6">
        <v>6.1211274300000005E-3</v>
      </c>
      <c r="N3741" s="6">
        <v>8.8184800000000007E-6</v>
      </c>
      <c r="O3741" s="9">
        <v>4.286552896999999E-2</v>
      </c>
    </row>
    <row r="3742" spans="1:16" x14ac:dyDescent="0.35">
      <c r="A3742" s="5">
        <v>2017</v>
      </c>
      <c r="B3742" s="6">
        <v>34039</v>
      </c>
      <c r="C3742" s="6">
        <v>2260002054</v>
      </c>
      <c r="D3742" s="12" t="s">
        <v>19</v>
      </c>
      <c r="E3742" s="12" t="s">
        <v>14</v>
      </c>
      <c r="F3742" s="12" t="s">
        <v>10</v>
      </c>
      <c r="G3742" s="6">
        <v>0</v>
      </c>
      <c r="H3742" s="6">
        <v>2.8909916933333338E-3</v>
      </c>
      <c r="I3742" s="6">
        <v>6.4632109666666658E-4</v>
      </c>
      <c r="J3742" s="6">
        <v>6.6138600000000009E-6</v>
      </c>
      <c r="K3742" s="20">
        <v>6.6138600000000009E-6</v>
      </c>
      <c r="L3742" s="6">
        <v>2.241363666666667E-5</v>
      </c>
      <c r="M3742" s="6">
        <v>2.0209016666666669E-5</v>
      </c>
      <c r="N3742" s="6">
        <v>0</v>
      </c>
      <c r="O3742" s="9">
        <v>1.4146311666666665E-4</v>
      </c>
    </row>
    <row r="3743" spans="1:16" x14ac:dyDescent="0.35">
      <c r="A3743" s="5">
        <v>2017</v>
      </c>
      <c r="B3743" s="6">
        <v>34039</v>
      </c>
      <c r="C3743" s="6">
        <v>2260003030</v>
      </c>
      <c r="D3743" s="12" t="s">
        <v>20</v>
      </c>
      <c r="E3743" s="12" t="s">
        <v>21</v>
      </c>
      <c r="F3743" s="12" t="s">
        <v>10</v>
      </c>
      <c r="G3743" s="6">
        <v>0</v>
      </c>
      <c r="H3743" s="6">
        <v>1.8076046816666667E-2</v>
      </c>
      <c r="I3743" s="6">
        <v>4.0388638400000003E-3</v>
      </c>
      <c r="J3743" s="6">
        <v>4.0050596666666668E-5</v>
      </c>
      <c r="K3743" s="20">
        <v>4.115290666666666E-5</v>
      </c>
      <c r="L3743" s="6">
        <v>1.3815618666666667E-4</v>
      </c>
      <c r="M3743" s="6">
        <v>1.2713308666666666E-4</v>
      </c>
      <c r="N3743" s="6">
        <v>0</v>
      </c>
      <c r="O3743" s="9">
        <v>9.6746074333333343E-4</v>
      </c>
    </row>
    <row r="3744" spans="1:16" x14ac:dyDescent="0.35">
      <c r="A3744" s="5">
        <v>2017</v>
      </c>
      <c r="B3744" s="6">
        <v>34039</v>
      </c>
      <c r="C3744" s="6">
        <v>2260003040</v>
      </c>
      <c r="D3744" s="12" t="s">
        <v>22</v>
      </c>
      <c r="E3744" s="12" t="s">
        <v>21</v>
      </c>
      <c r="F3744" s="12" t="s">
        <v>10</v>
      </c>
      <c r="G3744" s="6">
        <v>0</v>
      </c>
      <c r="H3744" s="6">
        <v>1.4598258766666667E-3</v>
      </c>
      <c r="I3744" s="6">
        <v>3.2628375999999996E-4</v>
      </c>
      <c r="J3744" s="6">
        <v>3.3069300000000005E-6</v>
      </c>
      <c r="K3744" s="20">
        <v>3.3069300000000005E-6</v>
      </c>
      <c r="L3744" s="6">
        <v>1.1023100000000001E-5</v>
      </c>
      <c r="M3744" s="6">
        <v>1.0288226666666667E-5</v>
      </c>
      <c r="N3744" s="6">
        <v>0</v>
      </c>
      <c r="O3744" s="9">
        <v>7.5691953333333341E-5</v>
      </c>
    </row>
    <row r="3745" spans="1:15" x14ac:dyDescent="0.35">
      <c r="A3745" s="5">
        <v>2017</v>
      </c>
      <c r="B3745" s="6">
        <v>34039</v>
      </c>
      <c r="C3745" s="6">
        <v>2260004015</v>
      </c>
      <c r="D3745" s="12" t="s">
        <v>23</v>
      </c>
      <c r="E3745" s="12" t="s">
        <v>24</v>
      </c>
      <c r="F3745" s="12" t="s">
        <v>10</v>
      </c>
      <c r="G3745" s="6">
        <v>1.1023100000000001E-6</v>
      </c>
      <c r="H3745" s="6">
        <v>5.2605907566666665E-2</v>
      </c>
      <c r="I3745" s="6">
        <v>1.0202613923333333E-2</v>
      </c>
      <c r="J3745" s="6">
        <v>9.5900970000000014E-5</v>
      </c>
      <c r="K3745" s="20">
        <v>1.1794717E-4</v>
      </c>
      <c r="L3745" s="6">
        <v>3.6449717333333329E-4</v>
      </c>
      <c r="M3745" s="6">
        <v>3.3546967666666668E-4</v>
      </c>
      <c r="N3745" s="6">
        <v>1.1023100000000001E-6</v>
      </c>
      <c r="O3745" s="9">
        <v>2.7726770866666668E-3</v>
      </c>
    </row>
    <row r="3746" spans="1:15" x14ac:dyDescent="0.35">
      <c r="A3746" s="5">
        <v>2017</v>
      </c>
      <c r="B3746" s="6">
        <v>34039</v>
      </c>
      <c r="C3746" s="6">
        <v>2260004016</v>
      </c>
      <c r="D3746" s="12" t="s">
        <v>23</v>
      </c>
      <c r="E3746" s="12" t="s">
        <v>25</v>
      </c>
      <c r="F3746" s="12" t="s">
        <v>10</v>
      </c>
      <c r="G3746" s="6">
        <v>7.7161700000000004E-6</v>
      </c>
      <c r="H3746" s="6">
        <v>0.50295649524999997</v>
      </c>
      <c r="I3746" s="6">
        <v>9.8833482036666656E-2</v>
      </c>
      <c r="J3746" s="6">
        <v>9.3733093666666675E-4</v>
      </c>
      <c r="K3746" s="20">
        <v>1.1302351866666668E-3</v>
      </c>
      <c r="L3746" s="6">
        <v>3.5277594366666665E-3</v>
      </c>
      <c r="M3746" s="6">
        <v>3.2455680766666668E-3</v>
      </c>
      <c r="N3746" s="6">
        <v>9.185916666666668E-6</v>
      </c>
      <c r="O3746" s="9">
        <v>2.3819081916666665E-2</v>
      </c>
    </row>
    <row r="3747" spans="1:15" x14ac:dyDescent="0.35">
      <c r="A3747" s="5">
        <v>2017</v>
      </c>
      <c r="B3747" s="6">
        <v>34039</v>
      </c>
      <c r="C3747" s="6">
        <v>2260004020</v>
      </c>
      <c r="D3747" s="12" t="s">
        <v>26</v>
      </c>
      <c r="E3747" s="12" t="s">
        <v>24</v>
      </c>
      <c r="F3747" s="12" t="s">
        <v>10</v>
      </c>
      <c r="G3747" s="6">
        <v>6.6138600000000009E-6</v>
      </c>
      <c r="H3747" s="6">
        <v>0.43922387054333334</v>
      </c>
      <c r="I3747" s="6">
        <v>8.8257552459999999E-2</v>
      </c>
      <c r="J3747" s="6">
        <v>8.4694151666666673E-4</v>
      </c>
      <c r="K3747" s="20">
        <v>9.850977033333333E-4</v>
      </c>
      <c r="L3747" s="6">
        <v>3.0504592066666666E-3</v>
      </c>
      <c r="M3747" s="6">
        <v>2.8064812599999998E-3</v>
      </c>
      <c r="N3747" s="6">
        <v>8.083606666666666E-6</v>
      </c>
      <c r="O3747" s="9">
        <v>3.3718928026666671E-2</v>
      </c>
    </row>
    <row r="3748" spans="1:15" x14ac:dyDescent="0.35">
      <c r="A3748" s="5">
        <v>2017</v>
      </c>
      <c r="B3748" s="6">
        <v>34039</v>
      </c>
      <c r="C3748" s="6">
        <v>2260004021</v>
      </c>
      <c r="D3748" s="12" t="s">
        <v>26</v>
      </c>
      <c r="E3748" s="12" t="s">
        <v>25</v>
      </c>
      <c r="F3748" s="12" t="s">
        <v>10</v>
      </c>
      <c r="G3748" s="6">
        <v>5.1441133333333338E-5</v>
      </c>
      <c r="H3748" s="6">
        <v>3.1699158064933335</v>
      </c>
      <c r="I3748" s="6">
        <v>1.1310633889133335</v>
      </c>
      <c r="J3748" s="6">
        <v>5.7911693033333329E-3</v>
      </c>
      <c r="K3748" s="20">
        <v>7.0985089633333331E-3</v>
      </c>
      <c r="L3748" s="6">
        <v>4.1130860466666669E-2</v>
      </c>
      <c r="M3748" s="6">
        <v>3.7840465116666666E-2</v>
      </c>
      <c r="N3748" s="6">
        <v>5.8789866666666664E-5</v>
      </c>
      <c r="O3748" s="9">
        <v>0.31748989825666668</v>
      </c>
    </row>
    <row r="3749" spans="1:15" x14ac:dyDescent="0.35">
      <c r="A3749" s="5">
        <v>2017</v>
      </c>
      <c r="B3749" s="6">
        <v>34039</v>
      </c>
      <c r="C3749" s="6">
        <v>2260004025</v>
      </c>
      <c r="D3749" s="12" t="s">
        <v>27</v>
      </c>
      <c r="E3749" s="12" t="s">
        <v>24</v>
      </c>
      <c r="F3749" s="12" t="s">
        <v>10</v>
      </c>
      <c r="G3749" s="6">
        <v>1.433003E-5</v>
      </c>
      <c r="H3749" s="6">
        <v>0.97451589477</v>
      </c>
      <c r="I3749" s="6">
        <v>0.18076818433666667</v>
      </c>
      <c r="J3749" s="6">
        <v>1.6619160433333335E-3</v>
      </c>
      <c r="K3749" s="20">
        <v>2.2057223099999999E-3</v>
      </c>
      <c r="L3749" s="6">
        <v>7.0338401099999991E-3</v>
      </c>
      <c r="M3749" s="6">
        <v>6.470927136666668E-3</v>
      </c>
      <c r="N3749" s="6">
        <v>1.8004396666666665E-5</v>
      </c>
      <c r="O3749" s="9">
        <v>5.4936925780000007E-2</v>
      </c>
    </row>
    <row r="3750" spans="1:15" x14ac:dyDescent="0.35">
      <c r="A3750" s="5">
        <v>2017</v>
      </c>
      <c r="B3750" s="6">
        <v>34039</v>
      </c>
      <c r="C3750" s="6">
        <v>2260004026</v>
      </c>
      <c r="D3750" s="12" t="s">
        <v>27</v>
      </c>
      <c r="E3750" s="12" t="s">
        <v>25</v>
      </c>
      <c r="F3750" s="12" t="s">
        <v>10</v>
      </c>
      <c r="G3750" s="6">
        <v>6.577116333333334E-5</v>
      </c>
      <c r="H3750" s="6">
        <v>4.4250000935066671</v>
      </c>
      <c r="I3750" s="6">
        <v>0.98806806134666669</v>
      </c>
      <c r="J3750" s="6">
        <v>8.759322696666667E-3</v>
      </c>
      <c r="K3750" s="20">
        <v>9.9549616099999984E-3</v>
      </c>
      <c r="L3750" s="6">
        <v>3.4322626470000006E-2</v>
      </c>
      <c r="M3750" s="6">
        <v>3.1576772259999997E-2</v>
      </c>
      <c r="N3750" s="6">
        <v>8.2305813333333319E-5</v>
      </c>
      <c r="O3750" s="9">
        <v>0.25333949806</v>
      </c>
    </row>
    <row r="3751" spans="1:15" x14ac:dyDescent="0.35">
      <c r="A3751" s="5">
        <v>2017</v>
      </c>
      <c r="B3751" s="6">
        <v>34039</v>
      </c>
      <c r="C3751" s="6">
        <v>2260004030</v>
      </c>
      <c r="D3751" s="12" t="s">
        <v>28</v>
      </c>
      <c r="E3751" s="12" t="s">
        <v>24</v>
      </c>
      <c r="F3751" s="12" t="s">
        <v>10</v>
      </c>
      <c r="G3751" s="6">
        <v>9.185916666666668E-6</v>
      </c>
      <c r="H3751" s="6">
        <v>0.62719528329333341</v>
      </c>
      <c r="I3751" s="6">
        <v>0.12340617655666668</v>
      </c>
      <c r="J3751" s="6">
        <v>1.1713880933333335E-3</v>
      </c>
      <c r="K3751" s="20">
        <v>1.4098544899999999E-3</v>
      </c>
      <c r="L3751" s="6">
        <v>4.4037284500000008E-3</v>
      </c>
      <c r="M3751" s="6">
        <v>4.051356686666667E-3</v>
      </c>
      <c r="N3751" s="6">
        <v>1.1390536666666669E-5</v>
      </c>
      <c r="O3751" s="9">
        <v>3.3781024823333339E-2</v>
      </c>
    </row>
    <row r="3752" spans="1:15" x14ac:dyDescent="0.35">
      <c r="A3752" s="5">
        <v>2017</v>
      </c>
      <c r="B3752" s="6">
        <v>34039</v>
      </c>
      <c r="C3752" s="6">
        <v>2260004031</v>
      </c>
      <c r="D3752" s="12" t="s">
        <v>28</v>
      </c>
      <c r="E3752" s="12" t="s">
        <v>25</v>
      </c>
      <c r="F3752" s="12" t="s">
        <v>10</v>
      </c>
      <c r="G3752" s="6">
        <v>6.3566543333333329E-5</v>
      </c>
      <c r="H3752" s="6">
        <v>4.1318988039999995</v>
      </c>
      <c r="I3752" s="6">
        <v>1.1009901674933331</v>
      </c>
      <c r="J3752" s="6">
        <v>7.7305000300000003E-3</v>
      </c>
      <c r="K3752" s="20">
        <v>9.2285393199999996E-3</v>
      </c>
      <c r="L3752" s="6">
        <v>3.9025448366666667E-2</v>
      </c>
      <c r="M3752" s="6">
        <v>3.590333901E-2</v>
      </c>
      <c r="N3752" s="6">
        <v>7.6794263333333326E-5</v>
      </c>
      <c r="O3752" s="9">
        <v>0.25320097443666667</v>
      </c>
    </row>
    <row r="3753" spans="1:15" x14ac:dyDescent="0.35">
      <c r="A3753" s="5">
        <v>2017</v>
      </c>
      <c r="B3753" s="6">
        <v>34039</v>
      </c>
      <c r="C3753" s="6">
        <v>2260004035</v>
      </c>
      <c r="D3753" s="12" t="s">
        <v>29</v>
      </c>
      <c r="E3753" s="12" t="s">
        <v>24</v>
      </c>
      <c r="F3753" s="12" t="s">
        <v>10</v>
      </c>
      <c r="G3753" s="6">
        <v>0</v>
      </c>
      <c r="H3753" s="6">
        <v>0</v>
      </c>
      <c r="I3753" s="6">
        <v>0</v>
      </c>
      <c r="J3753" s="6">
        <v>0</v>
      </c>
      <c r="K3753" s="20">
        <v>0</v>
      </c>
      <c r="L3753" s="6">
        <v>0</v>
      </c>
      <c r="M3753" s="6">
        <v>0</v>
      </c>
      <c r="N3753" s="6">
        <v>0</v>
      </c>
      <c r="O3753" s="9">
        <v>2.32256717E-3</v>
      </c>
    </row>
    <row r="3754" spans="1:15" x14ac:dyDescent="0.35">
      <c r="A3754" s="5">
        <v>2017</v>
      </c>
      <c r="B3754" s="6">
        <v>34039</v>
      </c>
      <c r="C3754" s="6">
        <v>2260004036</v>
      </c>
      <c r="D3754" s="12" t="s">
        <v>29</v>
      </c>
      <c r="E3754" s="12" t="s">
        <v>25</v>
      </c>
      <c r="F3754" s="12" t="s">
        <v>10</v>
      </c>
      <c r="G3754" s="6">
        <v>0</v>
      </c>
      <c r="H3754" s="6">
        <v>0</v>
      </c>
      <c r="I3754" s="6">
        <v>0</v>
      </c>
      <c r="J3754" s="6">
        <v>0</v>
      </c>
      <c r="K3754" s="20">
        <v>0</v>
      </c>
      <c r="L3754" s="6">
        <v>0</v>
      </c>
      <c r="M3754" s="6">
        <v>0</v>
      </c>
      <c r="N3754" s="6">
        <v>0</v>
      </c>
      <c r="O3754" s="9">
        <v>4.4974248000000002E-4</v>
      </c>
    </row>
    <row r="3755" spans="1:15" x14ac:dyDescent="0.35">
      <c r="A3755" s="5">
        <v>2017</v>
      </c>
      <c r="B3755" s="6">
        <v>34039</v>
      </c>
      <c r="C3755" s="6">
        <v>2260004071</v>
      </c>
      <c r="D3755" s="12" t="s">
        <v>30</v>
      </c>
      <c r="E3755" s="12" t="s">
        <v>25</v>
      </c>
      <c r="F3755" s="12" t="s">
        <v>10</v>
      </c>
      <c r="G3755" s="6">
        <v>0</v>
      </c>
      <c r="H3755" s="6">
        <v>2.0767520399999997E-3</v>
      </c>
      <c r="I3755" s="6">
        <v>4.2916602666666668E-4</v>
      </c>
      <c r="J3755" s="6">
        <v>4.4092400000000003E-6</v>
      </c>
      <c r="K3755" s="20">
        <v>4.4092400000000003E-6</v>
      </c>
      <c r="L3755" s="6">
        <v>1.4697466666666668E-5</v>
      </c>
      <c r="M3755" s="6">
        <v>1.3595156666666667E-5</v>
      </c>
      <c r="N3755" s="6">
        <v>0</v>
      </c>
      <c r="O3755" s="9">
        <v>8.8919673333333338E-5</v>
      </c>
    </row>
    <row r="3756" spans="1:15" x14ac:dyDescent="0.35">
      <c r="A3756" s="5">
        <v>2017</v>
      </c>
      <c r="B3756" s="6">
        <v>34039</v>
      </c>
      <c r="C3756" s="6">
        <v>2260005035</v>
      </c>
      <c r="D3756" s="12" t="s">
        <v>31</v>
      </c>
      <c r="E3756" s="12" t="s">
        <v>32</v>
      </c>
      <c r="F3756" s="12" t="s">
        <v>10</v>
      </c>
      <c r="G3756" s="6">
        <v>0</v>
      </c>
      <c r="H3756" s="6">
        <v>6.6138600000000009E-6</v>
      </c>
      <c r="I3756" s="6">
        <v>1.1023100000000001E-6</v>
      </c>
      <c r="J3756" s="6">
        <v>0</v>
      </c>
      <c r="K3756" s="20">
        <v>0</v>
      </c>
      <c r="L3756" s="6">
        <v>0</v>
      </c>
      <c r="M3756" s="6">
        <v>0</v>
      </c>
      <c r="N3756" s="6">
        <v>0</v>
      </c>
      <c r="O3756" s="9">
        <v>0</v>
      </c>
    </row>
    <row r="3757" spans="1:15" x14ac:dyDescent="0.35">
      <c r="A3757" s="5">
        <v>2017</v>
      </c>
      <c r="B3757" s="6">
        <v>34039</v>
      </c>
      <c r="C3757" s="6">
        <v>2260006005</v>
      </c>
      <c r="D3757" s="12" t="s">
        <v>33</v>
      </c>
      <c r="E3757" s="12" t="s">
        <v>34</v>
      </c>
      <c r="F3757" s="12" t="s">
        <v>10</v>
      </c>
      <c r="G3757" s="6">
        <v>1.4697466666666668E-6</v>
      </c>
      <c r="H3757" s="6">
        <v>0.11263917991333333</v>
      </c>
      <c r="I3757" s="6">
        <v>2.3410124906666666E-2</v>
      </c>
      <c r="J3757" s="6">
        <v>2.2744329666666665E-4</v>
      </c>
      <c r="K3757" s="20">
        <v>2.5500104666666671E-4</v>
      </c>
      <c r="L3757" s="6">
        <v>8.1460709000000014E-4</v>
      </c>
      <c r="M3757" s="6">
        <v>7.492033633333333E-4</v>
      </c>
      <c r="N3757" s="6">
        <v>2.2046200000000002E-6</v>
      </c>
      <c r="O3757" s="9">
        <v>6.6153297466666665E-3</v>
      </c>
    </row>
    <row r="3758" spans="1:15" x14ac:dyDescent="0.35">
      <c r="A3758" s="5">
        <v>2017</v>
      </c>
      <c r="B3758" s="6">
        <v>34039</v>
      </c>
      <c r="C3758" s="6">
        <v>2260006010</v>
      </c>
      <c r="D3758" s="12" t="s">
        <v>35</v>
      </c>
      <c r="E3758" s="12" t="s">
        <v>34</v>
      </c>
      <c r="F3758" s="12" t="s">
        <v>10</v>
      </c>
      <c r="G3758" s="6">
        <v>1.1023100000000001E-5</v>
      </c>
      <c r="H3758" s="6">
        <v>0.75149616813333342</v>
      </c>
      <c r="I3758" s="6">
        <v>0.15207689222000001</v>
      </c>
      <c r="J3758" s="6">
        <v>1.4532120166666667E-3</v>
      </c>
      <c r="K3758" s="20">
        <v>1.7354033766666666E-3</v>
      </c>
      <c r="L3758" s="6">
        <v>6.0252264600000006E-3</v>
      </c>
      <c r="M3758" s="6">
        <v>5.5435169900000004E-3</v>
      </c>
      <c r="N3758" s="6">
        <v>1.433003E-5</v>
      </c>
      <c r="O3758" s="9">
        <v>4.6836049590000005E-2</v>
      </c>
    </row>
    <row r="3759" spans="1:15" x14ac:dyDescent="0.35">
      <c r="A3759" s="5">
        <v>2017</v>
      </c>
      <c r="B3759" s="6">
        <v>34039</v>
      </c>
      <c r="C3759" s="6">
        <v>2260006015</v>
      </c>
      <c r="D3759" s="12" t="s">
        <v>36</v>
      </c>
      <c r="E3759" s="12" t="s">
        <v>34</v>
      </c>
      <c r="F3759" s="12" t="s">
        <v>10</v>
      </c>
      <c r="G3759" s="6">
        <v>0</v>
      </c>
      <c r="H3759" s="6">
        <v>2.818239233333334E-4</v>
      </c>
      <c r="I3759" s="6">
        <v>6.3199106666666659E-5</v>
      </c>
      <c r="J3759" s="6">
        <v>1.1023100000000001E-6</v>
      </c>
      <c r="K3759" s="20">
        <v>1.1023100000000001E-6</v>
      </c>
      <c r="L3759" s="6">
        <v>2.2046200000000002E-6</v>
      </c>
      <c r="M3759" s="6">
        <v>2.2046200000000002E-6</v>
      </c>
      <c r="N3759" s="6">
        <v>0</v>
      </c>
      <c r="O3759" s="9">
        <v>1.6902086666666667E-5</v>
      </c>
    </row>
    <row r="3760" spans="1:15" x14ac:dyDescent="0.35">
      <c r="A3760" s="5">
        <v>2017</v>
      </c>
      <c r="B3760" s="6">
        <v>34039</v>
      </c>
      <c r="C3760" s="6">
        <v>2260006035</v>
      </c>
      <c r="D3760" s="12" t="s">
        <v>37</v>
      </c>
      <c r="E3760" s="12" t="s">
        <v>34</v>
      </c>
      <c r="F3760" s="12" t="s">
        <v>10</v>
      </c>
      <c r="G3760" s="6">
        <v>0</v>
      </c>
      <c r="H3760" s="6">
        <v>4.564298273333333E-3</v>
      </c>
      <c r="I3760" s="6">
        <v>1.0196367500000002E-3</v>
      </c>
      <c r="J3760" s="6">
        <v>9.9207900000000009E-6</v>
      </c>
      <c r="K3760" s="20">
        <v>1.0288226666666667E-5</v>
      </c>
      <c r="L3760" s="6">
        <v>3.4539046666666668E-5</v>
      </c>
      <c r="M3760" s="6">
        <v>3.2334426666666671E-5</v>
      </c>
      <c r="N3760" s="6">
        <v>0</v>
      </c>
      <c r="O3760" s="9">
        <v>2.8954009333333327E-4</v>
      </c>
    </row>
    <row r="3761" spans="1:15" x14ac:dyDescent="0.35">
      <c r="A3761" s="5">
        <v>2017</v>
      </c>
      <c r="B3761" s="6">
        <v>34039</v>
      </c>
      <c r="C3761" s="6">
        <v>2265001010</v>
      </c>
      <c r="D3761" s="12" t="s">
        <v>8</v>
      </c>
      <c r="E3761" s="12" t="s">
        <v>9</v>
      </c>
      <c r="F3761" s="12" t="s">
        <v>40</v>
      </c>
      <c r="G3761" s="6">
        <v>2.5720566666666666E-6</v>
      </c>
      <c r="H3761" s="6">
        <v>0.20165365190666665</v>
      </c>
      <c r="I3761" s="6">
        <v>2.7217503646666669E-2</v>
      </c>
      <c r="J3761" s="6">
        <v>2.7778212000000003E-4</v>
      </c>
      <c r="K3761" s="20">
        <v>4.4864017000000007E-4</v>
      </c>
      <c r="L3761" s="6">
        <v>6.025961333333334E-5</v>
      </c>
      <c r="M3761" s="6">
        <v>5.5850373333333332E-5</v>
      </c>
      <c r="N3761" s="6">
        <v>3.3069300000000005E-6</v>
      </c>
      <c r="O3761" s="9">
        <v>3.0706682233333335E-3</v>
      </c>
    </row>
    <row r="3762" spans="1:15" x14ac:dyDescent="0.35">
      <c r="A3762" s="5">
        <v>2017</v>
      </c>
      <c r="B3762" s="6">
        <v>34039</v>
      </c>
      <c r="C3762" s="6">
        <v>2265001030</v>
      </c>
      <c r="D3762" s="12" t="s">
        <v>11</v>
      </c>
      <c r="E3762" s="12" t="s">
        <v>9</v>
      </c>
      <c r="F3762" s="12" t="s">
        <v>40</v>
      </c>
      <c r="G3762" s="6">
        <v>2.5720566666666669E-5</v>
      </c>
      <c r="H3762" s="6">
        <v>1.9170824365000001</v>
      </c>
      <c r="I3762" s="6">
        <v>0.31463565023000001</v>
      </c>
      <c r="J3762" s="6">
        <v>2.0513989100000001E-3</v>
      </c>
      <c r="K3762" s="20">
        <v>3.2937022800000001E-3</v>
      </c>
      <c r="L3762" s="6">
        <v>5.4160164666666678E-4</v>
      </c>
      <c r="M3762" s="6">
        <v>4.9824411999999996E-4</v>
      </c>
      <c r="N3762" s="6">
        <v>3.5641356666666673E-5</v>
      </c>
      <c r="O3762" s="9">
        <v>3.1498508250000001E-2</v>
      </c>
    </row>
    <row r="3763" spans="1:15" x14ac:dyDescent="0.35">
      <c r="A3763" s="5">
        <v>2017</v>
      </c>
      <c r="B3763" s="6">
        <v>34039</v>
      </c>
      <c r="C3763" s="6">
        <v>2265001050</v>
      </c>
      <c r="D3763" s="12" t="s">
        <v>41</v>
      </c>
      <c r="E3763" s="12" t="s">
        <v>9</v>
      </c>
      <c r="F3763" s="12" t="s">
        <v>40</v>
      </c>
      <c r="G3763" s="6">
        <v>3.1232116666666665E-5</v>
      </c>
      <c r="H3763" s="6">
        <v>2.3439593327333337</v>
      </c>
      <c r="I3763" s="6">
        <v>0.6164374725666667</v>
      </c>
      <c r="J3763" s="6">
        <v>1.7133571766666667E-3</v>
      </c>
      <c r="K3763" s="20">
        <v>4.2556514733333335E-3</v>
      </c>
      <c r="L3763" s="6">
        <v>3.0644218000000002E-4</v>
      </c>
      <c r="M3763" s="6">
        <v>2.818239233333334E-4</v>
      </c>
      <c r="N3763" s="6">
        <v>4.3357526666666677E-5</v>
      </c>
      <c r="O3763" s="9">
        <v>1.249468385E-2</v>
      </c>
    </row>
    <row r="3764" spans="1:15" x14ac:dyDescent="0.35">
      <c r="A3764" s="5">
        <v>2017</v>
      </c>
      <c r="B3764" s="6">
        <v>34039</v>
      </c>
      <c r="C3764" s="6">
        <v>2265001060</v>
      </c>
      <c r="D3764" s="12" t="s">
        <v>12</v>
      </c>
      <c r="E3764" s="12" t="s">
        <v>9</v>
      </c>
      <c r="F3764" s="12" t="s">
        <v>40</v>
      </c>
      <c r="G3764" s="6">
        <v>3.6743666666666665E-6</v>
      </c>
      <c r="H3764" s="6">
        <v>0.28710362079666668</v>
      </c>
      <c r="I3764" s="6">
        <v>8.8996100159999994E-2</v>
      </c>
      <c r="J3764" s="6">
        <v>3.1452578666666666E-4</v>
      </c>
      <c r="K3764" s="20">
        <v>1.01853444E-3</v>
      </c>
      <c r="L3764" s="6">
        <v>3.1232116666666665E-5</v>
      </c>
      <c r="M3764" s="6">
        <v>2.9027496666666665E-5</v>
      </c>
      <c r="N3764" s="6">
        <v>5.5115500000000006E-6</v>
      </c>
      <c r="O3764" s="9">
        <v>3.2881907299999995E-3</v>
      </c>
    </row>
    <row r="3765" spans="1:15" x14ac:dyDescent="0.35">
      <c r="A3765" s="5">
        <v>2017</v>
      </c>
      <c r="B3765" s="6">
        <v>34039</v>
      </c>
      <c r="C3765" s="6">
        <v>2265002003</v>
      </c>
      <c r="D3765" s="12" t="s">
        <v>42</v>
      </c>
      <c r="E3765" s="12" t="s">
        <v>14</v>
      </c>
      <c r="F3765" s="12" t="s">
        <v>40</v>
      </c>
      <c r="G3765" s="6">
        <v>2.2046200000000002E-6</v>
      </c>
      <c r="H3765" s="6">
        <v>0.1700728378433333</v>
      </c>
      <c r="I3765" s="6">
        <v>3.6011732826666663E-2</v>
      </c>
      <c r="J3765" s="6">
        <v>9.7003279999999985E-5</v>
      </c>
      <c r="K3765" s="20">
        <v>3.1232116666666669E-4</v>
      </c>
      <c r="L3765" s="6">
        <v>2.0209016666666669E-5</v>
      </c>
      <c r="M3765" s="6">
        <v>1.873927E-5</v>
      </c>
      <c r="N3765" s="6">
        <v>3.3069300000000005E-6</v>
      </c>
      <c r="O3765" s="9">
        <v>7.0841789333333334E-4</v>
      </c>
    </row>
    <row r="3766" spans="1:15" x14ac:dyDescent="0.35">
      <c r="A3766" s="5">
        <v>2017</v>
      </c>
      <c r="B3766" s="6">
        <v>34039</v>
      </c>
      <c r="C3766" s="6">
        <v>2265002006</v>
      </c>
      <c r="D3766" s="12" t="s">
        <v>13</v>
      </c>
      <c r="E3766" s="12" t="s">
        <v>14</v>
      </c>
      <c r="F3766" s="12" t="s">
        <v>40</v>
      </c>
      <c r="G3766" s="6">
        <v>0</v>
      </c>
      <c r="H3766" s="6">
        <v>1.2650844433333335E-3</v>
      </c>
      <c r="I3766" s="6">
        <v>3.2444657666666667E-4</v>
      </c>
      <c r="J3766" s="6">
        <v>1.1023100000000001E-6</v>
      </c>
      <c r="K3766" s="20">
        <v>2.2046200000000002E-6</v>
      </c>
      <c r="L3766" s="6">
        <v>0</v>
      </c>
      <c r="M3766" s="6">
        <v>0</v>
      </c>
      <c r="N3766" s="6">
        <v>0</v>
      </c>
      <c r="O3766" s="9">
        <v>6.6138600000000009E-6</v>
      </c>
    </row>
    <row r="3767" spans="1:15" x14ac:dyDescent="0.35">
      <c r="A3767" s="5">
        <v>2017</v>
      </c>
      <c r="B3767" s="6">
        <v>34039</v>
      </c>
      <c r="C3767" s="6">
        <v>2265002009</v>
      </c>
      <c r="D3767" s="12" t="s">
        <v>15</v>
      </c>
      <c r="E3767" s="12" t="s">
        <v>14</v>
      </c>
      <c r="F3767" s="12" t="s">
        <v>40</v>
      </c>
      <c r="G3767" s="6">
        <v>4.4092400000000003E-6</v>
      </c>
      <c r="H3767" s="6">
        <v>0.31946597264999999</v>
      </c>
      <c r="I3767" s="6">
        <v>6.3335425670000001E-2</v>
      </c>
      <c r="J3767" s="6">
        <v>2.1715507000000004E-4</v>
      </c>
      <c r="K3767" s="20">
        <v>5.5482936666666671E-4</v>
      </c>
      <c r="L3767" s="6">
        <v>6.3566543333333329E-5</v>
      </c>
      <c r="M3767" s="6">
        <v>5.9157303333333335E-5</v>
      </c>
      <c r="N3767" s="6">
        <v>5.8789866666666671E-6</v>
      </c>
      <c r="O3767" s="9">
        <v>1.8298346E-3</v>
      </c>
    </row>
    <row r="3768" spans="1:15" x14ac:dyDescent="0.35">
      <c r="A3768" s="5">
        <v>2017</v>
      </c>
      <c r="B3768" s="6">
        <v>34039</v>
      </c>
      <c r="C3768" s="6">
        <v>2265002015</v>
      </c>
      <c r="D3768" s="12" t="s">
        <v>43</v>
      </c>
      <c r="E3768" s="12" t="s">
        <v>14</v>
      </c>
      <c r="F3768" s="12" t="s">
        <v>40</v>
      </c>
      <c r="G3768" s="6">
        <v>4.4092400000000003E-6</v>
      </c>
      <c r="H3768" s="6">
        <v>0.30012484139000001</v>
      </c>
      <c r="I3768" s="6">
        <v>6.5469497830000001E-2</v>
      </c>
      <c r="J3768" s="6">
        <v>1.7636959999999999E-4</v>
      </c>
      <c r="K3768" s="20">
        <v>5.2212750333333329E-4</v>
      </c>
      <c r="L3768" s="6">
        <v>3.5641356666666673E-5</v>
      </c>
      <c r="M3768" s="6">
        <v>3.2334426666666671E-5</v>
      </c>
      <c r="N3768" s="6">
        <v>5.5115500000000006E-6</v>
      </c>
      <c r="O3768" s="9">
        <v>1.2445079899999999E-3</v>
      </c>
    </row>
    <row r="3769" spans="1:15" x14ac:dyDescent="0.35">
      <c r="A3769" s="5">
        <v>2017</v>
      </c>
      <c r="B3769" s="6">
        <v>34039</v>
      </c>
      <c r="C3769" s="6">
        <v>2265002021</v>
      </c>
      <c r="D3769" s="12" t="s">
        <v>16</v>
      </c>
      <c r="E3769" s="12" t="s">
        <v>14</v>
      </c>
      <c r="F3769" s="12" t="s">
        <v>40</v>
      </c>
      <c r="G3769" s="6">
        <v>7.7161700000000004E-6</v>
      </c>
      <c r="H3769" s="6">
        <v>0.59940053664333337</v>
      </c>
      <c r="I3769" s="6">
        <v>0.13896050553000003</v>
      </c>
      <c r="J3769" s="6">
        <v>3.9572929000000003E-4</v>
      </c>
      <c r="K3769" s="20">
        <v>1.1067192400000001E-3</v>
      </c>
      <c r="L3769" s="6">
        <v>8.5980180000000013E-5</v>
      </c>
      <c r="M3769" s="6">
        <v>7.8998883333333323E-5</v>
      </c>
      <c r="N3769" s="6">
        <v>1.1023100000000001E-5</v>
      </c>
      <c r="O3769" s="9">
        <v>3.2367495966666667E-3</v>
      </c>
    </row>
    <row r="3770" spans="1:15" x14ac:dyDescent="0.35">
      <c r="A3770" s="5">
        <v>2017</v>
      </c>
      <c r="B3770" s="6">
        <v>34039</v>
      </c>
      <c r="C3770" s="6">
        <v>2265002024</v>
      </c>
      <c r="D3770" s="12" t="s">
        <v>44</v>
      </c>
      <c r="E3770" s="12" t="s">
        <v>14</v>
      </c>
      <c r="F3770" s="12" t="s">
        <v>40</v>
      </c>
      <c r="G3770" s="6">
        <v>3.3069300000000005E-6</v>
      </c>
      <c r="H3770" s="6">
        <v>0.25281920774</v>
      </c>
      <c r="I3770" s="6">
        <v>5.940936488666667E-2</v>
      </c>
      <c r="J3770" s="6">
        <v>1.7122548666666668E-4</v>
      </c>
      <c r="K3770" s="20">
        <v>4.4496580333333336E-4</v>
      </c>
      <c r="L3770" s="6">
        <v>3.8213413333333341E-5</v>
      </c>
      <c r="M3770" s="6">
        <v>3.5641356666666673E-5</v>
      </c>
      <c r="N3770" s="6">
        <v>4.4092400000000003E-6</v>
      </c>
      <c r="O3770" s="9">
        <v>1.3062373500000001E-3</v>
      </c>
    </row>
    <row r="3771" spans="1:15" x14ac:dyDescent="0.35">
      <c r="A3771" s="5">
        <v>2017</v>
      </c>
      <c r="B3771" s="6">
        <v>34039</v>
      </c>
      <c r="C3771" s="6">
        <v>2265002027</v>
      </c>
      <c r="D3771" s="12" t="s">
        <v>17</v>
      </c>
      <c r="E3771" s="12" t="s">
        <v>14</v>
      </c>
      <c r="F3771" s="12" t="s">
        <v>40</v>
      </c>
      <c r="G3771" s="6">
        <v>0</v>
      </c>
      <c r="H3771" s="6">
        <v>1.3102791533333333E-2</v>
      </c>
      <c r="I3771" s="6">
        <v>2.8961358066666664E-3</v>
      </c>
      <c r="J3771" s="6">
        <v>9.185916666666668E-6</v>
      </c>
      <c r="K3771" s="20">
        <v>2.3148510000000001E-5</v>
      </c>
      <c r="L3771" s="6">
        <v>2.2046200000000002E-6</v>
      </c>
      <c r="M3771" s="6">
        <v>2.2046200000000002E-6</v>
      </c>
      <c r="N3771" s="6">
        <v>0</v>
      </c>
      <c r="O3771" s="9">
        <v>6.5403726666666669E-5</v>
      </c>
    </row>
    <row r="3772" spans="1:15" x14ac:dyDescent="0.35">
      <c r="A3772" s="5">
        <v>2017</v>
      </c>
      <c r="B3772" s="6">
        <v>34039</v>
      </c>
      <c r="C3772" s="6">
        <v>2265002030</v>
      </c>
      <c r="D3772" s="12" t="s">
        <v>45</v>
      </c>
      <c r="E3772" s="12" t="s">
        <v>14</v>
      </c>
      <c r="F3772" s="12" t="s">
        <v>40</v>
      </c>
      <c r="G3772" s="6">
        <v>6.6138600000000009E-6</v>
      </c>
      <c r="H3772" s="6">
        <v>0.5275001622733333</v>
      </c>
      <c r="I3772" s="6">
        <v>0.10509533771000001</v>
      </c>
      <c r="J3772" s="6">
        <v>3.1342347666666665E-4</v>
      </c>
      <c r="K3772" s="20">
        <v>9.8326052E-4</v>
      </c>
      <c r="L3772" s="6">
        <v>7.7896573333333325E-5</v>
      </c>
      <c r="M3772" s="6">
        <v>7.1282713333333347E-5</v>
      </c>
      <c r="N3772" s="6">
        <v>9.9207900000000009E-6</v>
      </c>
      <c r="O3772" s="9">
        <v>2.28398632E-3</v>
      </c>
    </row>
    <row r="3773" spans="1:15" x14ac:dyDescent="0.35">
      <c r="A3773" s="5">
        <v>2017</v>
      </c>
      <c r="B3773" s="6">
        <v>34039</v>
      </c>
      <c r="C3773" s="6">
        <v>2265002033</v>
      </c>
      <c r="D3773" s="12" t="s">
        <v>46</v>
      </c>
      <c r="E3773" s="12" t="s">
        <v>14</v>
      </c>
      <c r="F3773" s="12" t="s">
        <v>40</v>
      </c>
      <c r="G3773" s="6">
        <v>2.2046200000000002E-6</v>
      </c>
      <c r="H3773" s="6">
        <v>0.18146447682</v>
      </c>
      <c r="I3773" s="6">
        <v>2.9358924540000001E-2</v>
      </c>
      <c r="J3773" s="6">
        <v>1.2235640999999999E-4</v>
      </c>
      <c r="K3773" s="20">
        <v>5.0449054333333342E-4</v>
      </c>
      <c r="L3773" s="6">
        <v>3.6743666666666665E-5</v>
      </c>
      <c r="M3773" s="6">
        <v>3.3436736666666676E-5</v>
      </c>
      <c r="N3773" s="6">
        <v>3.3069300000000005E-6</v>
      </c>
      <c r="O3773" s="9">
        <v>1.0045718466666666E-3</v>
      </c>
    </row>
    <row r="3774" spans="1:15" x14ac:dyDescent="0.35">
      <c r="A3774" s="5">
        <v>2017</v>
      </c>
      <c r="B3774" s="6">
        <v>34039</v>
      </c>
      <c r="C3774" s="6">
        <v>2265002039</v>
      </c>
      <c r="D3774" s="12" t="s">
        <v>18</v>
      </c>
      <c r="E3774" s="12" t="s">
        <v>14</v>
      </c>
      <c r="F3774" s="12" t="s">
        <v>40</v>
      </c>
      <c r="G3774" s="6">
        <v>1.4697466666666668E-5</v>
      </c>
      <c r="H3774" s="6">
        <v>1.1023276369599999</v>
      </c>
      <c r="I3774" s="6">
        <v>0.26668663497666661</v>
      </c>
      <c r="J3774" s="6">
        <v>7.3340358666666673E-4</v>
      </c>
      <c r="K3774" s="20">
        <v>1.9569676866666667E-3</v>
      </c>
      <c r="L3774" s="6">
        <v>1.3852362333333332E-4</v>
      </c>
      <c r="M3774" s="6">
        <v>1.2713308666666666E-4</v>
      </c>
      <c r="N3774" s="6">
        <v>2.0209016666666669E-5</v>
      </c>
      <c r="O3774" s="9">
        <v>5.0985511866666663E-3</v>
      </c>
    </row>
    <row r="3775" spans="1:15" x14ac:dyDescent="0.35">
      <c r="A3775" s="5">
        <v>2017</v>
      </c>
      <c r="B3775" s="6">
        <v>34039</v>
      </c>
      <c r="C3775" s="6">
        <v>2265002042</v>
      </c>
      <c r="D3775" s="12" t="s">
        <v>47</v>
      </c>
      <c r="E3775" s="12" t="s">
        <v>14</v>
      </c>
      <c r="F3775" s="12" t="s">
        <v>40</v>
      </c>
      <c r="G3775" s="6">
        <v>6.6138600000000009E-6</v>
      </c>
      <c r="H3775" s="6">
        <v>0.52845659991666671</v>
      </c>
      <c r="I3775" s="6">
        <v>0.12391617865</v>
      </c>
      <c r="J3775" s="6">
        <v>3.7662258333333337E-4</v>
      </c>
      <c r="K3775" s="20">
        <v>1.0718127566666667E-3</v>
      </c>
      <c r="L3775" s="6">
        <v>7.6059390000000012E-5</v>
      </c>
      <c r="M3775" s="6">
        <v>7.0180403333333334E-5</v>
      </c>
      <c r="N3775" s="6">
        <v>9.9207900000000009E-6</v>
      </c>
      <c r="O3775" s="9">
        <v>3.7893743433333334E-3</v>
      </c>
    </row>
    <row r="3776" spans="1:15" x14ac:dyDescent="0.35">
      <c r="A3776" s="5">
        <v>2017</v>
      </c>
      <c r="B3776" s="6">
        <v>34039</v>
      </c>
      <c r="C3776" s="6">
        <v>2265002045</v>
      </c>
      <c r="D3776" s="12" t="s">
        <v>48</v>
      </c>
      <c r="E3776" s="12" t="s">
        <v>14</v>
      </c>
      <c r="F3776" s="12" t="s">
        <v>40</v>
      </c>
      <c r="G3776" s="6">
        <v>0</v>
      </c>
      <c r="H3776" s="6">
        <v>4.0693610833333338E-2</v>
      </c>
      <c r="I3776" s="6">
        <v>3.7144172633333332E-3</v>
      </c>
      <c r="J3776" s="6">
        <v>1.6902086666666667E-5</v>
      </c>
      <c r="K3776" s="20">
        <v>1.7857421999999999E-4</v>
      </c>
      <c r="L3776" s="6">
        <v>3.6743666666666665E-6</v>
      </c>
      <c r="M3776" s="6">
        <v>3.3069300000000005E-6</v>
      </c>
      <c r="N3776" s="6">
        <v>1.1023100000000001E-6</v>
      </c>
      <c r="O3776" s="9">
        <v>1.1941691666666667E-4</v>
      </c>
    </row>
    <row r="3777" spans="1:15" x14ac:dyDescent="0.35">
      <c r="A3777" s="5">
        <v>2017</v>
      </c>
      <c r="B3777" s="6">
        <v>34039</v>
      </c>
      <c r="C3777" s="6">
        <v>2265002054</v>
      </c>
      <c r="D3777" s="12" t="s">
        <v>19</v>
      </c>
      <c r="E3777" s="12" t="s">
        <v>14</v>
      </c>
      <c r="F3777" s="12" t="s">
        <v>40</v>
      </c>
      <c r="G3777" s="6">
        <v>1.1023100000000001E-6</v>
      </c>
      <c r="H3777" s="6">
        <v>7.1187914673333338E-2</v>
      </c>
      <c r="I3777" s="6">
        <v>1.6114669889999999E-2</v>
      </c>
      <c r="J3777" s="6">
        <v>4.6297020000000002E-5</v>
      </c>
      <c r="K3777" s="20">
        <v>1.3742131333333333E-4</v>
      </c>
      <c r="L3777" s="6">
        <v>9.9207900000000009E-6</v>
      </c>
      <c r="M3777" s="6">
        <v>9.185916666666668E-6</v>
      </c>
      <c r="N3777" s="6">
        <v>1.1023100000000001E-6</v>
      </c>
      <c r="O3777" s="9">
        <v>3.3840916999999999E-4</v>
      </c>
    </row>
    <row r="3778" spans="1:15" x14ac:dyDescent="0.35">
      <c r="A3778" s="5">
        <v>2017</v>
      </c>
      <c r="B3778" s="6">
        <v>34039</v>
      </c>
      <c r="C3778" s="6">
        <v>2265002057</v>
      </c>
      <c r="D3778" s="12" t="s">
        <v>49</v>
      </c>
      <c r="E3778" s="12" t="s">
        <v>14</v>
      </c>
      <c r="F3778" s="12" t="s">
        <v>40</v>
      </c>
      <c r="G3778" s="6">
        <v>1.1023100000000001E-6</v>
      </c>
      <c r="H3778" s="6">
        <v>6.2606798759999999E-2</v>
      </c>
      <c r="I3778" s="6">
        <v>2.2064571833333335E-3</v>
      </c>
      <c r="J3778" s="6">
        <v>1.1023100000000001E-5</v>
      </c>
      <c r="K3778" s="20">
        <v>1.6167213333333335E-4</v>
      </c>
      <c r="L3778" s="6">
        <v>5.8789866666666671E-6</v>
      </c>
      <c r="M3778" s="6">
        <v>5.5115500000000006E-6</v>
      </c>
      <c r="N3778" s="6">
        <v>1.1023100000000001E-6</v>
      </c>
      <c r="O3778" s="9">
        <v>7.7529136666666654E-5</v>
      </c>
    </row>
    <row r="3779" spans="1:15" x14ac:dyDescent="0.35">
      <c r="A3779" s="5">
        <v>2017</v>
      </c>
      <c r="B3779" s="6">
        <v>34039</v>
      </c>
      <c r="C3779" s="6">
        <v>2265002060</v>
      </c>
      <c r="D3779" s="12" t="s">
        <v>50</v>
      </c>
      <c r="E3779" s="12" t="s">
        <v>14</v>
      </c>
      <c r="F3779" s="12" t="s">
        <v>40</v>
      </c>
      <c r="G3779" s="6">
        <v>2.2046200000000002E-6</v>
      </c>
      <c r="H3779" s="6">
        <v>0.15103484183333332</v>
      </c>
      <c r="I3779" s="6">
        <v>2.9901995933333332E-3</v>
      </c>
      <c r="J3779" s="6">
        <v>1.3227720000000002E-5</v>
      </c>
      <c r="K3779" s="20">
        <v>2.6345208999999998E-4</v>
      </c>
      <c r="L3779" s="6">
        <v>1.4697466666666668E-5</v>
      </c>
      <c r="M3779" s="6">
        <v>1.3595156666666667E-5</v>
      </c>
      <c r="N3779" s="6">
        <v>3.3069300000000005E-6</v>
      </c>
      <c r="O3779" s="9">
        <v>9.9942773333333337E-5</v>
      </c>
    </row>
    <row r="3780" spans="1:15" x14ac:dyDescent="0.35">
      <c r="A3780" s="5">
        <v>2017</v>
      </c>
      <c r="B3780" s="6">
        <v>34039</v>
      </c>
      <c r="C3780" s="6">
        <v>2265002066</v>
      </c>
      <c r="D3780" s="12" t="s">
        <v>51</v>
      </c>
      <c r="E3780" s="12" t="s">
        <v>14</v>
      </c>
      <c r="F3780" s="12" t="s">
        <v>40</v>
      </c>
      <c r="G3780" s="6">
        <v>4.4092400000000003E-6</v>
      </c>
      <c r="H3780" s="6">
        <v>0.36236493835666667</v>
      </c>
      <c r="I3780" s="6">
        <v>8.9681736979999996E-2</v>
      </c>
      <c r="J3780" s="6">
        <v>2.3148510000000003E-4</v>
      </c>
      <c r="K3780" s="20">
        <v>6.2317258666666671E-4</v>
      </c>
      <c r="L3780" s="6">
        <v>4.2255216666666665E-5</v>
      </c>
      <c r="M3780" s="6">
        <v>3.8948286666666662E-5</v>
      </c>
      <c r="N3780" s="6">
        <v>6.6138600000000009E-6</v>
      </c>
      <c r="O3780" s="9">
        <v>1.6086377266666667E-3</v>
      </c>
    </row>
    <row r="3781" spans="1:15" x14ac:dyDescent="0.35">
      <c r="A3781" s="5">
        <v>2017</v>
      </c>
      <c r="B3781" s="6">
        <v>34039</v>
      </c>
      <c r="C3781" s="6">
        <v>2265002072</v>
      </c>
      <c r="D3781" s="12" t="s">
        <v>52</v>
      </c>
      <c r="E3781" s="12" t="s">
        <v>14</v>
      </c>
      <c r="F3781" s="12" t="s">
        <v>40</v>
      </c>
      <c r="G3781" s="6">
        <v>3.3069300000000005E-6</v>
      </c>
      <c r="H3781" s="6">
        <v>0.24607196823000002</v>
      </c>
      <c r="I3781" s="6">
        <v>3.7317970176666666E-2</v>
      </c>
      <c r="J3781" s="6">
        <v>1.1904948000000001E-4</v>
      </c>
      <c r="K3781" s="20">
        <v>7.888865233333333E-4</v>
      </c>
      <c r="L3781" s="6">
        <v>2.4618256666666667E-5</v>
      </c>
      <c r="M3781" s="6">
        <v>2.241363666666667E-5</v>
      </c>
      <c r="N3781" s="6">
        <v>4.4092400000000003E-6</v>
      </c>
      <c r="O3781" s="9">
        <v>8.5539256E-4</v>
      </c>
    </row>
    <row r="3782" spans="1:15" x14ac:dyDescent="0.35">
      <c r="A3782" s="5">
        <v>2017</v>
      </c>
      <c r="B3782" s="6">
        <v>34039</v>
      </c>
      <c r="C3782" s="6">
        <v>2265002078</v>
      </c>
      <c r="D3782" s="12" t="s">
        <v>53</v>
      </c>
      <c r="E3782" s="12" t="s">
        <v>14</v>
      </c>
      <c r="F3782" s="12" t="s">
        <v>40</v>
      </c>
      <c r="G3782" s="6">
        <v>1.1023100000000001E-6</v>
      </c>
      <c r="H3782" s="6">
        <v>8.1375831129999993E-2</v>
      </c>
      <c r="I3782" s="6">
        <v>2.0454464360000001E-2</v>
      </c>
      <c r="J3782" s="6">
        <v>5.805499333333333E-5</v>
      </c>
      <c r="K3782" s="20">
        <v>1.8188115000000003E-4</v>
      </c>
      <c r="L3782" s="6">
        <v>9.9207900000000009E-6</v>
      </c>
      <c r="M3782" s="6">
        <v>8.8184800000000007E-6</v>
      </c>
      <c r="N3782" s="6">
        <v>1.1023100000000001E-6</v>
      </c>
      <c r="O3782" s="9">
        <v>6.0553562666666662E-4</v>
      </c>
    </row>
    <row r="3783" spans="1:15" x14ac:dyDescent="0.35">
      <c r="A3783" s="5">
        <v>2017</v>
      </c>
      <c r="B3783" s="6">
        <v>34039</v>
      </c>
      <c r="C3783" s="6">
        <v>2265002081</v>
      </c>
      <c r="D3783" s="12" t="s">
        <v>54</v>
      </c>
      <c r="E3783" s="12" t="s">
        <v>14</v>
      </c>
      <c r="F3783" s="12" t="s">
        <v>40</v>
      </c>
      <c r="G3783" s="6">
        <v>1.1023100000000001E-6</v>
      </c>
      <c r="H3783" s="6">
        <v>5.6039970653333333E-2</v>
      </c>
      <c r="I3783" s="6">
        <v>4.189512873333333E-3</v>
      </c>
      <c r="J3783" s="6">
        <v>2.5720566666666669E-5</v>
      </c>
      <c r="K3783" s="20">
        <v>3.1526066000000001E-4</v>
      </c>
      <c r="L3783" s="6">
        <v>5.5115500000000006E-6</v>
      </c>
      <c r="M3783" s="6">
        <v>4.4092400000000003E-6</v>
      </c>
      <c r="N3783" s="6">
        <v>1.1023100000000001E-6</v>
      </c>
      <c r="O3783" s="9">
        <v>1.7269523333333331E-4</v>
      </c>
    </row>
    <row r="3784" spans="1:15" x14ac:dyDescent="0.35">
      <c r="A3784" s="5">
        <v>2017</v>
      </c>
      <c r="B3784" s="6">
        <v>34039</v>
      </c>
      <c r="C3784" s="6">
        <v>2265003010</v>
      </c>
      <c r="D3784" s="12" t="s">
        <v>55</v>
      </c>
      <c r="E3784" s="12" t="s">
        <v>21</v>
      </c>
      <c r="F3784" s="12" t="s">
        <v>40</v>
      </c>
      <c r="G3784" s="6">
        <v>2.6455440000000004E-5</v>
      </c>
      <c r="H3784" s="6">
        <v>2.0018085551566664</v>
      </c>
      <c r="I3784" s="6">
        <v>0.25328879180000002</v>
      </c>
      <c r="J3784" s="6">
        <v>9.4688428999999998E-4</v>
      </c>
      <c r="K3784" s="20">
        <v>8.0644999599999989E-3</v>
      </c>
      <c r="L3784" s="6">
        <v>1.9621117999999999E-4</v>
      </c>
      <c r="M3784" s="6">
        <v>1.8041140333333334E-4</v>
      </c>
      <c r="N3784" s="6">
        <v>3.7111103333333336E-5</v>
      </c>
      <c r="O3784" s="9">
        <v>7.0202449533333334E-3</v>
      </c>
    </row>
    <row r="3785" spans="1:15" x14ac:dyDescent="0.35">
      <c r="A3785" s="5">
        <v>2017</v>
      </c>
      <c r="B3785" s="6">
        <v>34039</v>
      </c>
      <c r="C3785" s="6">
        <v>2265003020</v>
      </c>
      <c r="D3785" s="12" t="s">
        <v>56</v>
      </c>
      <c r="E3785" s="12" t="s">
        <v>21</v>
      </c>
      <c r="F3785" s="12" t="s">
        <v>40</v>
      </c>
      <c r="G3785" s="6">
        <v>1.0251482999999999E-4</v>
      </c>
      <c r="H3785" s="6">
        <v>7.8803542978233336</v>
      </c>
      <c r="I3785" s="6">
        <v>0.16457561787333333</v>
      </c>
      <c r="J3785" s="6">
        <v>7.2201304999999999E-4</v>
      </c>
      <c r="K3785" s="20">
        <v>1.420987821E-2</v>
      </c>
      <c r="L3785" s="6">
        <v>7.7235187333333339E-4</v>
      </c>
      <c r="M3785" s="6">
        <v>7.1098994999999998E-4</v>
      </c>
      <c r="N3785" s="6">
        <v>1.4697466666666666E-4</v>
      </c>
      <c r="O3785" s="9">
        <v>5.4277744399999989E-3</v>
      </c>
    </row>
    <row r="3786" spans="1:15" x14ac:dyDescent="0.35">
      <c r="A3786" s="5">
        <v>2017</v>
      </c>
      <c r="B3786" s="6">
        <v>34039</v>
      </c>
      <c r="C3786" s="6">
        <v>2265003030</v>
      </c>
      <c r="D3786" s="12" t="s">
        <v>20</v>
      </c>
      <c r="E3786" s="12" t="s">
        <v>21</v>
      </c>
      <c r="F3786" s="12" t="s">
        <v>40</v>
      </c>
      <c r="G3786" s="6">
        <v>2.1311326666666668E-5</v>
      </c>
      <c r="H3786" s="6">
        <v>1.6425892421033332</v>
      </c>
      <c r="I3786" s="6">
        <v>0.19093846383333335</v>
      </c>
      <c r="J3786" s="6">
        <v>5.7393607333333337E-4</v>
      </c>
      <c r="K3786" s="20">
        <v>2.7925186666666671E-3</v>
      </c>
      <c r="L3786" s="6">
        <v>1.9951811E-4</v>
      </c>
      <c r="M3786" s="6">
        <v>1.8298345999999998E-4</v>
      </c>
      <c r="N3786" s="6">
        <v>3.012980666666667E-5</v>
      </c>
      <c r="O3786" s="9">
        <v>4.3816822500000003E-3</v>
      </c>
    </row>
    <row r="3787" spans="1:15" x14ac:dyDescent="0.35">
      <c r="A3787" s="5">
        <v>2017</v>
      </c>
      <c r="B3787" s="6">
        <v>34039</v>
      </c>
      <c r="C3787" s="6">
        <v>2265003040</v>
      </c>
      <c r="D3787" s="12" t="s">
        <v>22</v>
      </c>
      <c r="E3787" s="12" t="s">
        <v>21</v>
      </c>
      <c r="F3787" s="12" t="s">
        <v>40</v>
      </c>
      <c r="G3787" s="6">
        <v>4.0050596666666668E-5</v>
      </c>
      <c r="H3787" s="6">
        <v>3.05297541296</v>
      </c>
      <c r="I3787" s="6">
        <v>0.59046704896666669</v>
      </c>
      <c r="J3787" s="6">
        <v>2.2027828166666665E-3</v>
      </c>
      <c r="K3787" s="20">
        <v>5.6217809999999993E-3</v>
      </c>
      <c r="L3787" s="6">
        <v>6.9078093333333347E-4</v>
      </c>
      <c r="M3787" s="6">
        <v>6.3529799666666668E-4</v>
      </c>
      <c r="N3787" s="6">
        <v>5.6952683333333338E-5</v>
      </c>
      <c r="O3787" s="9">
        <v>1.8400493393333335E-2</v>
      </c>
    </row>
    <row r="3788" spans="1:15" x14ac:dyDescent="0.35">
      <c r="A3788" s="5">
        <v>2017</v>
      </c>
      <c r="B3788" s="6">
        <v>34039</v>
      </c>
      <c r="C3788" s="6">
        <v>2265003050</v>
      </c>
      <c r="D3788" s="12" t="s">
        <v>57</v>
      </c>
      <c r="E3788" s="12" t="s">
        <v>21</v>
      </c>
      <c r="F3788" s="12" t="s">
        <v>40</v>
      </c>
      <c r="G3788" s="6">
        <v>2.2046200000000002E-6</v>
      </c>
      <c r="H3788" s="6">
        <v>0.14144290765</v>
      </c>
      <c r="I3788" s="6">
        <v>1.9099357933333335E-2</v>
      </c>
      <c r="J3788" s="6">
        <v>6.2831670000000001E-5</v>
      </c>
      <c r="K3788" s="20">
        <v>4.6370507333333335E-4</v>
      </c>
      <c r="L3788" s="6">
        <v>1.433003E-5</v>
      </c>
      <c r="M3788" s="6">
        <v>1.3227720000000002E-5</v>
      </c>
      <c r="N3788" s="6">
        <v>2.2046200000000002E-6</v>
      </c>
      <c r="O3788" s="9">
        <v>4.6517482000000003E-4</v>
      </c>
    </row>
    <row r="3789" spans="1:15" x14ac:dyDescent="0.35">
      <c r="A3789" s="5">
        <v>2017</v>
      </c>
      <c r="B3789" s="6">
        <v>34039</v>
      </c>
      <c r="C3789" s="6">
        <v>2265003060</v>
      </c>
      <c r="D3789" s="12" t="s">
        <v>58</v>
      </c>
      <c r="E3789" s="12" t="s">
        <v>21</v>
      </c>
      <c r="F3789" s="12" t="s">
        <v>40</v>
      </c>
      <c r="G3789" s="6">
        <v>1.1023100000000001E-6</v>
      </c>
      <c r="H3789" s="6">
        <v>4.5363730866666667E-2</v>
      </c>
      <c r="I3789" s="6">
        <v>1.1665011856666666E-2</v>
      </c>
      <c r="J3789" s="6">
        <v>2.9027496666666665E-5</v>
      </c>
      <c r="K3789" s="20">
        <v>7.7529136666666668E-5</v>
      </c>
      <c r="L3789" s="6">
        <v>5.5115500000000006E-6</v>
      </c>
      <c r="M3789" s="6">
        <v>4.4092400000000003E-6</v>
      </c>
      <c r="N3789" s="6">
        <v>1.1023100000000001E-6</v>
      </c>
      <c r="O3789" s="9">
        <v>2.2634098666666667E-4</v>
      </c>
    </row>
    <row r="3790" spans="1:15" x14ac:dyDescent="0.35">
      <c r="A3790" s="5">
        <v>2017</v>
      </c>
      <c r="B3790" s="6">
        <v>34039</v>
      </c>
      <c r="C3790" s="6">
        <v>2265003070</v>
      </c>
      <c r="D3790" s="12" t="s">
        <v>59</v>
      </c>
      <c r="E3790" s="12" t="s">
        <v>21</v>
      </c>
      <c r="F3790" s="12" t="s">
        <v>40</v>
      </c>
      <c r="G3790" s="6">
        <v>8.8184800000000007E-6</v>
      </c>
      <c r="H3790" s="6">
        <v>0.65634881073666662</v>
      </c>
      <c r="I3790" s="6">
        <v>1.074421557E-2</v>
      </c>
      <c r="J3790" s="6">
        <v>4.4459836666666669E-5</v>
      </c>
      <c r="K3790" s="20">
        <v>9.8877207000000011E-4</v>
      </c>
      <c r="L3790" s="6">
        <v>6.577116333333334E-5</v>
      </c>
      <c r="M3790" s="6">
        <v>6.025961333333334E-5</v>
      </c>
      <c r="N3790" s="6">
        <v>1.212541E-5</v>
      </c>
      <c r="O3790" s="9">
        <v>3.376742966666667E-4</v>
      </c>
    </row>
    <row r="3791" spans="1:15" x14ac:dyDescent="0.35">
      <c r="A3791" s="5">
        <v>2017</v>
      </c>
      <c r="B3791" s="6">
        <v>34039</v>
      </c>
      <c r="C3791" s="6">
        <v>2265004010</v>
      </c>
      <c r="D3791" s="12" t="s">
        <v>60</v>
      </c>
      <c r="E3791" s="12" t="s">
        <v>24</v>
      </c>
      <c r="F3791" s="12" t="s">
        <v>40</v>
      </c>
      <c r="G3791" s="6">
        <v>1.1794717E-4</v>
      </c>
      <c r="H3791" s="6">
        <v>8.8650658252200003</v>
      </c>
      <c r="I3791" s="6">
        <v>1.5048298870366665</v>
      </c>
      <c r="J3791" s="6">
        <v>8.1372524199999994E-3</v>
      </c>
      <c r="K3791" s="20">
        <v>1.6476227569999998E-2</v>
      </c>
      <c r="L3791" s="6">
        <v>2.270391163333333E-3</v>
      </c>
      <c r="M3791" s="6">
        <v>2.0885100133333332E-3</v>
      </c>
      <c r="N3791" s="6">
        <v>1.6497906333333334E-4</v>
      </c>
      <c r="O3791" s="9">
        <v>0.13330565523000001</v>
      </c>
    </row>
    <row r="3792" spans="1:15" x14ac:dyDescent="0.35">
      <c r="A3792" s="5">
        <v>2017</v>
      </c>
      <c r="B3792" s="6">
        <v>34039</v>
      </c>
      <c r="C3792" s="6">
        <v>2265004011</v>
      </c>
      <c r="D3792" s="12" t="s">
        <v>60</v>
      </c>
      <c r="E3792" s="12" t="s">
        <v>25</v>
      </c>
      <c r="F3792" s="12" t="s">
        <v>40</v>
      </c>
      <c r="G3792" s="6">
        <v>1.7159292333333333E-4</v>
      </c>
      <c r="H3792" s="6">
        <v>12.935963161256666</v>
      </c>
      <c r="I3792" s="6">
        <v>2.1027235659100003</v>
      </c>
      <c r="J3792" s="6">
        <v>9.3053335833333337E-3</v>
      </c>
      <c r="K3792" s="20">
        <v>2.2562448516666667E-2</v>
      </c>
      <c r="L3792" s="6">
        <v>3.4230399866666665E-3</v>
      </c>
      <c r="M3792" s="6">
        <v>3.1496671066666669E-3</v>
      </c>
      <c r="N3792" s="6">
        <v>2.4103845333333336E-4</v>
      </c>
      <c r="O3792" s="9">
        <v>0.12982492768666667</v>
      </c>
    </row>
    <row r="3793" spans="1:15" x14ac:dyDescent="0.35">
      <c r="A3793" s="5">
        <v>2017</v>
      </c>
      <c r="B3793" s="6">
        <v>34039</v>
      </c>
      <c r="C3793" s="6">
        <v>2265004015</v>
      </c>
      <c r="D3793" s="12" t="s">
        <v>23</v>
      </c>
      <c r="E3793" s="12" t="s">
        <v>24</v>
      </c>
      <c r="F3793" s="12" t="s">
        <v>40</v>
      </c>
      <c r="G3793" s="6">
        <v>9.9207900000000009E-6</v>
      </c>
      <c r="H3793" s="6">
        <v>0.76360357373666676</v>
      </c>
      <c r="I3793" s="6">
        <v>0.12955265711666666</v>
      </c>
      <c r="J3793" s="6">
        <v>7.0106916000000003E-4</v>
      </c>
      <c r="K3793" s="20">
        <v>1.41867297E-3</v>
      </c>
      <c r="L3793" s="6">
        <v>1.9584374333333335E-4</v>
      </c>
      <c r="M3793" s="6">
        <v>1.7967652999999997E-4</v>
      </c>
      <c r="N3793" s="6">
        <v>1.433003E-5</v>
      </c>
      <c r="O3793" s="9">
        <v>1.1902375943333335E-2</v>
      </c>
    </row>
    <row r="3794" spans="1:15" x14ac:dyDescent="0.35">
      <c r="A3794" s="5">
        <v>2017</v>
      </c>
      <c r="B3794" s="6">
        <v>34039</v>
      </c>
      <c r="C3794" s="6">
        <v>2265004016</v>
      </c>
      <c r="D3794" s="12" t="s">
        <v>23</v>
      </c>
      <c r="E3794" s="12" t="s">
        <v>25</v>
      </c>
      <c r="F3794" s="12" t="s">
        <v>40</v>
      </c>
      <c r="G3794" s="6">
        <v>9.7003279999999985E-5</v>
      </c>
      <c r="H3794" s="6">
        <v>7.3396649963999998</v>
      </c>
      <c r="I3794" s="6">
        <v>1.2012790661666666</v>
      </c>
      <c r="J3794" s="6">
        <v>5.7209889000000005E-3</v>
      </c>
      <c r="K3794" s="20">
        <v>1.2965002783333334E-2</v>
      </c>
      <c r="L3794" s="6">
        <v>1.8511459266666666E-3</v>
      </c>
      <c r="M3794" s="6">
        <v>1.70306895E-3</v>
      </c>
      <c r="N3794" s="6">
        <v>1.3705387666666669E-4</v>
      </c>
      <c r="O3794" s="9">
        <v>8.7001286496666663E-2</v>
      </c>
    </row>
    <row r="3795" spans="1:15" x14ac:dyDescent="0.35">
      <c r="A3795" s="5">
        <v>2017</v>
      </c>
      <c r="B3795" s="6">
        <v>34039</v>
      </c>
      <c r="C3795" s="6">
        <v>2265004025</v>
      </c>
      <c r="D3795" s="12" t="s">
        <v>27</v>
      </c>
      <c r="E3795" s="12" t="s">
        <v>24</v>
      </c>
      <c r="F3795" s="12" t="s">
        <v>40</v>
      </c>
      <c r="G3795" s="6">
        <v>1.1023100000000001E-6</v>
      </c>
      <c r="H3795" s="6">
        <v>4.9282442916666669E-2</v>
      </c>
      <c r="I3795" s="6">
        <v>8.0556814800000001E-3</v>
      </c>
      <c r="J3795" s="6">
        <v>3.7845976666666671E-5</v>
      </c>
      <c r="K3795" s="20">
        <v>8.6715053333333327E-5</v>
      </c>
      <c r="L3795" s="6">
        <v>1.2492846666666667E-5</v>
      </c>
      <c r="M3795" s="6">
        <v>1.1390536666666669E-5</v>
      </c>
      <c r="N3795" s="6">
        <v>1.1023100000000001E-6</v>
      </c>
      <c r="O3795" s="9">
        <v>8.4694151666666673E-4</v>
      </c>
    </row>
    <row r="3796" spans="1:15" x14ac:dyDescent="0.35">
      <c r="A3796" s="5">
        <v>2017</v>
      </c>
      <c r="B3796" s="6">
        <v>34039</v>
      </c>
      <c r="C3796" s="6">
        <v>2265004026</v>
      </c>
      <c r="D3796" s="12" t="s">
        <v>27</v>
      </c>
      <c r="E3796" s="12" t="s">
        <v>25</v>
      </c>
      <c r="F3796" s="12" t="s">
        <v>40</v>
      </c>
      <c r="G3796" s="6">
        <v>4.4092400000000003E-6</v>
      </c>
      <c r="H3796" s="6">
        <v>0.29949505494333328</v>
      </c>
      <c r="I3796" s="6">
        <v>6.0836488900000006E-2</v>
      </c>
      <c r="J3796" s="6">
        <v>2.0649940666666667E-4</v>
      </c>
      <c r="K3796" s="20">
        <v>5.1808570000000007E-4</v>
      </c>
      <c r="L3796" s="6">
        <v>5.9157303333333335E-5</v>
      </c>
      <c r="M3796" s="6">
        <v>5.4748063333333341E-5</v>
      </c>
      <c r="N3796" s="6">
        <v>5.5115500000000006E-6</v>
      </c>
      <c r="O3796" s="9">
        <v>3.4921180799999999E-3</v>
      </c>
    </row>
    <row r="3797" spans="1:15" x14ac:dyDescent="0.35">
      <c r="A3797" s="5">
        <v>2017</v>
      </c>
      <c r="B3797" s="6">
        <v>34039</v>
      </c>
      <c r="C3797" s="6">
        <v>2265004030</v>
      </c>
      <c r="D3797" s="12" t="s">
        <v>28</v>
      </c>
      <c r="E3797" s="12" t="s">
        <v>24</v>
      </c>
      <c r="F3797" s="12" t="s">
        <v>40</v>
      </c>
      <c r="G3797" s="6">
        <v>1.1023100000000001E-6</v>
      </c>
      <c r="H3797" s="6">
        <v>9.4019694266666676E-2</v>
      </c>
      <c r="I3797" s="6">
        <v>1.5365466526666668E-2</v>
      </c>
      <c r="J3797" s="6">
        <v>7.2385023333333318E-5</v>
      </c>
      <c r="K3797" s="20">
        <v>1.6534649999999998E-4</v>
      </c>
      <c r="L3797" s="6">
        <v>2.3515946666666668E-5</v>
      </c>
      <c r="M3797" s="6">
        <v>2.2046200000000002E-5</v>
      </c>
      <c r="N3797" s="6">
        <v>2.2046200000000002E-6</v>
      </c>
      <c r="O3797" s="9">
        <v>1.1089238600000002E-3</v>
      </c>
    </row>
    <row r="3798" spans="1:15" x14ac:dyDescent="0.35">
      <c r="A3798" s="5">
        <v>2017</v>
      </c>
      <c r="B3798" s="6">
        <v>34039</v>
      </c>
      <c r="C3798" s="6">
        <v>2265004031</v>
      </c>
      <c r="D3798" s="12" t="s">
        <v>28</v>
      </c>
      <c r="E3798" s="12" t="s">
        <v>25</v>
      </c>
      <c r="F3798" s="12" t="s">
        <v>40</v>
      </c>
      <c r="G3798" s="6">
        <v>1.6167213333333335E-4</v>
      </c>
      <c r="H3798" s="6">
        <v>12.292514684450003</v>
      </c>
      <c r="I3798" s="6">
        <v>2.6286397087133331</v>
      </c>
      <c r="J3798" s="6">
        <v>7.0507421966666669E-3</v>
      </c>
      <c r="K3798" s="20">
        <v>2.3760659486666669E-2</v>
      </c>
      <c r="L3798" s="6">
        <v>1.4352076200000001E-3</v>
      </c>
      <c r="M3798" s="6">
        <v>1.3205673800000001E-3</v>
      </c>
      <c r="N3798" s="6">
        <v>2.2928048000000001E-4</v>
      </c>
      <c r="O3798" s="9">
        <v>8.1938744103333336E-2</v>
      </c>
    </row>
    <row r="3799" spans="1:15" x14ac:dyDescent="0.35">
      <c r="A3799" s="5">
        <v>2017</v>
      </c>
      <c r="B3799" s="6">
        <v>34039</v>
      </c>
      <c r="C3799" s="6">
        <v>2265004035</v>
      </c>
      <c r="D3799" s="12" t="s">
        <v>29</v>
      </c>
      <c r="E3799" s="12" t="s">
        <v>24</v>
      </c>
      <c r="F3799" s="12" t="s">
        <v>40</v>
      </c>
      <c r="G3799" s="6">
        <v>0</v>
      </c>
      <c r="H3799" s="6">
        <v>0</v>
      </c>
      <c r="I3799" s="6">
        <v>0</v>
      </c>
      <c r="J3799" s="6">
        <v>0</v>
      </c>
      <c r="K3799" s="20">
        <v>0</v>
      </c>
      <c r="L3799" s="6">
        <v>0</v>
      </c>
      <c r="M3799" s="6">
        <v>0</v>
      </c>
      <c r="N3799" s="6">
        <v>0</v>
      </c>
      <c r="O3799" s="9">
        <v>5.4152815933333339E-3</v>
      </c>
    </row>
    <row r="3800" spans="1:15" x14ac:dyDescent="0.35">
      <c r="A3800" s="5">
        <v>2017</v>
      </c>
      <c r="B3800" s="6">
        <v>34039</v>
      </c>
      <c r="C3800" s="6">
        <v>2265004036</v>
      </c>
      <c r="D3800" s="12" t="s">
        <v>29</v>
      </c>
      <c r="E3800" s="12" t="s">
        <v>25</v>
      </c>
      <c r="F3800" s="12" t="s">
        <v>40</v>
      </c>
      <c r="G3800" s="6">
        <v>0</v>
      </c>
      <c r="H3800" s="6">
        <v>0</v>
      </c>
      <c r="I3800" s="6">
        <v>0</v>
      </c>
      <c r="J3800" s="6">
        <v>0</v>
      </c>
      <c r="K3800" s="20">
        <v>0</v>
      </c>
      <c r="L3800" s="6">
        <v>0</v>
      </c>
      <c r="M3800" s="6">
        <v>0</v>
      </c>
      <c r="N3800" s="6">
        <v>0</v>
      </c>
      <c r="O3800" s="9">
        <v>1.0629942766666666E-3</v>
      </c>
    </row>
    <row r="3801" spans="1:15" x14ac:dyDescent="0.35">
      <c r="A3801" s="5">
        <v>2017</v>
      </c>
      <c r="B3801" s="6">
        <v>34039</v>
      </c>
      <c r="C3801" s="6">
        <v>2265004040</v>
      </c>
      <c r="D3801" s="12" t="s">
        <v>61</v>
      </c>
      <c r="E3801" s="12" t="s">
        <v>24</v>
      </c>
      <c r="F3801" s="12" t="s">
        <v>40</v>
      </c>
      <c r="G3801" s="6">
        <v>2.3515946666666668E-5</v>
      </c>
      <c r="H3801" s="6">
        <v>1.80249951662</v>
      </c>
      <c r="I3801" s="6">
        <v>0.46607467239666667</v>
      </c>
      <c r="J3801" s="6">
        <v>1.2092340699999999E-3</v>
      </c>
      <c r="K3801" s="20">
        <v>3.4428815666666668E-3</v>
      </c>
      <c r="L3801" s="6">
        <v>1.9363912333333335E-4</v>
      </c>
      <c r="M3801" s="6">
        <v>1.7820678333333332E-4</v>
      </c>
      <c r="N3801" s="6">
        <v>3.3436736666666676E-5</v>
      </c>
      <c r="O3801" s="9">
        <v>1.7562737793333335E-2</v>
      </c>
    </row>
    <row r="3802" spans="1:15" x14ac:dyDescent="0.35">
      <c r="A3802" s="5">
        <v>2017</v>
      </c>
      <c r="B3802" s="6">
        <v>34039</v>
      </c>
      <c r="C3802" s="6">
        <v>2265004041</v>
      </c>
      <c r="D3802" s="12" t="s">
        <v>61</v>
      </c>
      <c r="E3802" s="12" t="s">
        <v>25</v>
      </c>
      <c r="F3802" s="12" t="s">
        <v>40</v>
      </c>
      <c r="G3802" s="6">
        <v>2.094389E-5</v>
      </c>
      <c r="H3802" s="6">
        <v>1.5720465462166668</v>
      </c>
      <c r="I3802" s="6">
        <v>0.40383163593666671</v>
      </c>
      <c r="J3802" s="6">
        <v>1.0159623833333332E-3</v>
      </c>
      <c r="K3802" s="20">
        <v>2.6984548800000007E-3</v>
      </c>
      <c r="L3802" s="6">
        <v>1.7636959999999999E-4</v>
      </c>
      <c r="M3802" s="6">
        <v>1.6240700666666667E-4</v>
      </c>
      <c r="N3802" s="6">
        <v>2.9027496666666665E-5</v>
      </c>
      <c r="O3802" s="9">
        <v>8.5377583866666652E-3</v>
      </c>
    </row>
    <row r="3803" spans="1:15" x14ac:dyDescent="0.35">
      <c r="A3803" s="5">
        <v>2017</v>
      </c>
      <c r="B3803" s="6">
        <v>34039</v>
      </c>
      <c r="C3803" s="6">
        <v>2265004046</v>
      </c>
      <c r="D3803" s="12" t="s">
        <v>62</v>
      </c>
      <c r="E3803" s="12" t="s">
        <v>25</v>
      </c>
      <c r="F3803" s="12" t="s">
        <v>40</v>
      </c>
      <c r="G3803" s="6">
        <v>2.3515946666666668E-5</v>
      </c>
      <c r="H3803" s="6">
        <v>1.7797324058799999</v>
      </c>
      <c r="I3803" s="6">
        <v>0.47886477532666666</v>
      </c>
      <c r="J3803" s="6">
        <v>1.3440833266666668E-3</v>
      </c>
      <c r="K3803" s="20">
        <v>4.184736196666667E-3</v>
      </c>
      <c r="L3803" s="6">
        <v>1.9033219333333334E-4</v>
      </c>
      <c r="M3803" s="6">
        <v>1.7489985333333334E-4</v>
      </c>
      <c r="N3803" s="6">
        <v>3.3436736666666676E-5</v>
      </c>
      <c r="O3803" s="9">
        <v>1.2308026023333333E-2</v>
      </c>
    </row>
    <row r="3804" spans="1:15" x14ac:dyDescent="0.35">
      <c r="A3804" s="5">
        <v>2017</v>
      </c>
      <c r="B3804" s="6">
        <v>34039</v>
      </c>
      <c r="C3804" s="6">
        <v>2265004051</v>
      </c>
      <c r="D3804" s="12" t="s">
        <v>63</v>
      </c>
      <c r="E3804" s="12" t="s">
        <v>25</v>
      </c>
      <c r="F3804" s="12" t="s">
        <v>40</v>
      </c>
      <c r="G3804" s="6">
        <v>1.1023100000000001E-5</v>
      </c>
      <c r="H3804" s="6">
        <v>0.84481810017000003</v>
      </c>
      <c r="I3804" s="6">
        <v>0.13918794882666666</v>
      </c>
      <c r="J3804" s="6">
        <v>6.9188324333333343E-4</v>
      </c>
      <c r="K3804" s="20">
        <v>1.5175134333333333E-3</v>
      </c>
      <c r="L3804" s="6">
        <v>2.142155766666667E-4</v>
      </c>
      <c r="M3804" s="6">
        <v>1.9731348999999998E-4</v>
      </c>
      <c r="N3804" s="6">
        <v>1.5799776666666668E-5</v>
      </c>
      <c r="O3804" s="9">
        <v>1.0112959376666666E-2</v>
      </c>
    </row>
    <row r="3805" spans="1:15" x14ac:dyDescent="0.35">
      <c r="A3805" s="5">
        <v>2017</v>
      </c>
      <c r="B3805" s="6">
        <v>34039</v>
      </c>
      <c r="C3805" s="6">
        <v>2265004055</v>
      </c>
      <c r="D3805" s="12" t="s">
        <v>64</v>
      </c>
      <c r="E3805" s="12" t="s">
        <v>24</v>
      </c>
      <c r="F3805" s="12" t="s">
        <v>40</v>
      </c>
      <c r="G3805" s="6">
        <v>3.1893502666666666E-4</v>
      </c>
      <c r="H3805" s="6">
        <v>24.160803160780002</v>
      </c>
      <c r="I3805" s="6">
        <v>6.243829230466666</v>
      </c>
      <c r="J3805" s="6">
        <v>1.6174194629999999E-2</v>
      </c>
      <c r="K3805" s="20">
        <v>4.604054920666667E-2</v>
      </c>
      <c r="L3805" s="6">
        <v>2.5904284999999998E-3</v>
      </c>
      <c r="M3805" s="6">
        <v>2.3828267833333333E-3</v>
      </c>
      <c r="N3805" s="6">
        <v>4.5010991666666664E-4</v>
      </c>
      <c r="O3805" s="9">
        <v>0.18669971444666666</v>
      </c>
    </row>
    <row r="3806" spans="1:15" x14ac:dyDescent="0.35">
      <c r="A3806" s="5">
        <v>2017</v>
      </c>
      <c r="B3806" s="6">
        <v>34039</v>
      </c>
      <c r="C3806" s="6">
        <v>2265004056</v>
      </c>
      <c r="D3806" s="12" t="s">
        <v>64</v>
      </c>
      <c r="E3806" s="12" t="s">
        <v>25</v>
      </c>
      <c r="F3806" s="12" t="s">
        <v>40</v>
      </c>
      <c r="G3806" s="6">
        <v>2.8219136000000008E-4</v>
      </c>
      <c r="H3806" s="6">
        <v>21.368538025413329</v>
      </c>
      <c r="I3806" s="6">
        <v>5.4918498831166671</v>
      </c>
      <c r="J3806" s="6">
        <v>1.3809372243333333E-2</v>
      </c>
      <c r="K3806" s="20">
        <v>3.6674956010000002E-2</v>
      </c>
      <c r="L3806" s="6">
        <v>2.3931150100000003E-3</v>
      </c>
      <c r="M3806" s="6">
        <v>2.2024153799999999E-3</v>
      </c>
      <c r="N3806" s="6">
        <v>3.9793391000000005E-4</v>
      </c>
      <c r="O3806" s="9">
        <v>0.11096624077</v>
      </c>
    </row>
    <row r="3807" spans="1:15" x14ac:dyDescent="0.35">
      <c r="A3807" s="5">
        <v>2017</v>
      </c>
      <c r="B3807" s="6">
        <v>34039</v>
      </c>
      <c r="C3807" s="6">
        <v>2265004066</v>
      </c>
      <c r="D3807" s="12" t="s">
        <v>65</v>
      </c>
      <c r="E3807" s="12" t="s">
        <v>25</v>
      </c>
      <c r="F3807" s="12" t="s">
        <v>40</v>
      </c>
      <c r="G3807" s="6">
        <v>4.6664456666666666E-5</v>
      </c>
      <c r="H3807" s="6">
        <v>3.5688171772366668</v>
      </c>
      <c r="I3807" s="6">
        <v>0.56848845731333331</v>
      </c>
      <c r="J3807" s="6">
        <v>1.5447037466666668E-3</v>
      </c>
      <c r="K3807" s="20">
        <v>6.2181307099999994E-3</v>
      </c>
      <c r="L3807" s="6">
        <v>3.9903622000000001E-4</v>
      </c>
      <c r="M3807" s="6">
        <v>3.6670179333333331E-4</v>
      </c>
      <c r="N3807" s="6">
        <v>6.6873473333333352E-5</v>
      </c>
      <c r="O3807" s="9">
        <v>1.1626798443333334E-2</v>
      </c>
    </row>
    <row r="3808" spans="1:15" x14ac:dyDescent="0.35">
      <c r="A3808" s="5">
        <v>2017</v>
      </c>
      <c r="B3808" s="6">
        <v>34039</v>
      </c>
      <c r="C3808" s="6">
        <v>2265004071</v>
      </c>
      <c r="D3808" s="12" t="s">
        <v>30</v>
      </c>
      <c r="E3808" s="12" t="s">
        <v>25</v>
      </c>
      <c r="F3808" s="12" t="s">
        <v>40</v>
      </c>
      <c r="G3808" s="6">
        <v>9.1050806000000006E-4</v>
      </c>
      <c r="H3808" s="6">
        <v>68.977687589799999</v>
      </c>
      <c r="I3808" s="6">
        <v>15.240949221629998</v>
      </c>
      <c r="J3808" s="6">
        <v>4.254218470333334E-2</v>
      </c>
      <c r="K3808" s="20">
        <v>0.11761978393000001</v>
      </c>
      <c r="L3808" s="6">
        <v>9.5695205466666666E-3</v>
      </c>
      <c r="M3808" s="6">
        <v>8.8037825333333337E-3</v>
      </c>
      <c r="N3808" s="6">
        <v>1.28529346E-3</v>
      </c>
      <c r="O3808" s="9">
        <v>0.32253296650666669</v>
      </c>
    </row>
    <row r="3809" spans="1:15" x14ac:dyDescent="0.35">
      <c r="A3809" s="5">
        <v>2017</v>
      </c>
      <c r="B3809" s="6">
        <v>34039</v>
      </c>
      <c r="C3809" s="6">
        <v>2265004075</v>
      </c>
      <c r="D3809" s="12" t="s">
        <v>66</v>
      </c>
      <c r="E3809" s="12" t="s">
        <v>24</v>
      </c>
      <c r="F3809" s="12" t="s">
        <v>40</v>
      </c>
      <c r="G3809" s="6">
        <v>1.1390536666666669E-5</v>
      </c>
      <c r="H3809" s="6">
        <v>0.85892840304333318</v>
      </c>
      <c r="I3809" s="6">
        <v>0.18848472177333334</v>
      </c>
      <c r="J3809" s="6">
        <v>7.4001744666666669E-4</v>
      </c>
      <c r="K3809" s="20">
        <v>1.9018521866666666E-3</v>
      </c>
      <c r="L3809" s="6">
        <v>1.6130469666666666E-4</v>
      </c>
      <c r="M3809" s="6">
        <v>1.4844441333333334E-4</v>
      </c>
      <c r="N3809" s="6">
        <v>1.5799776666666668E-5</v>
      </c>
      <c r="O3809" s="9">
        <v>9.1756284399999999E-3</v>
      </c>
    </row>
    <row r="3810" spans="1:15" x14ac:dyDescent="0.35">
      <c r="A3810" s="5">
        <v>2017</v>
      </c>
      <c r="B3810" s="6">
        <v>34039</v>
      </c>
      <c r="C3810" s="6">
        <v>2265004076</v>
      </c>
      <c r="D3810" s="12" t="s">
        <v>66</v>
      </c>
      <c r="E3810" s="12" t="s">
        <v>25</v>
      </c>
      <c r="F3810" s="12" t="s">
        <v>40</v>
      </c>
      <c r="G3810" s="6">
        <v>2.7925186666666666E-5</v>
      </c>
      <c r="H3810" s="6">
        <v>2.1193034106200002</v>
      </c>
      <c r="I3810" s="6">
        <v>0.46114440720333327</v>
      </c>
      <c r="J3810" s="6">
        <v>1.7941932433333332E-3</v>
      </c>
      <c r="K3810" s="20">
        <v>4.6289671266666671E-3</v>
      </c>
      <c r="L3810" s="6">
        <v>3.9572929000000003E-4</v>
      </c>
      <c r="M3810" s="6">
        <v>3.6339486333333333E-4</v>
      </c>
      <c r="N3810" s="6">
        <v>3.9315723333333333E-5</v>
      </c>
      <c r="O3810" s="9">
        <v>1.9111483343333336E-2</v>
      </c>
    </row>
    <row r="3811" spans="1:15" x14ac:dyDescent="0.35">
      <c r="A3811" s="5">
        <v>2017</v>
      </c>
      <c r="B3811" s="6">
        <v>34039</v>
      </c>
      <c r="C3811" s="6">
        <v>2265005010</v>
      </c>
      <c r="D3811" s="12" t="s">
        <v>67</v>
      </c>
      <c r="E3811" s="12" t="s">
        <v>32</v>
      </c>
      <c r="F3811" s="12" t="s">
        <v>40</v>
      </c>
      <c r="G3811" s="6">
        <v>0</v>
      </c>
      <c r="H3811" s="6">
        <v>1.6902086666666667E-5</v>
      </c>
      <c r="I3811" s="6">
        <v>4.4092400000000003E-6</v>
      </c>
      <c r="J3811" s="6">
        <v>0</v>
      </c>
      <c r="K3811" s="20">
        <v>0</v>
      </c>
      <c r="L3811" s="6">
        <v>0</v>
      </c>
      <c r="M3811" s="6">
        <v>0</v>
      </c>
      <c r="N3811" s="6">
        <v>0</v>
      </c>
      <c r="O3811" s="9">
        <v>0</v>
      </c>
    </row>
    <row r="3812" spans="1:15" x14ac:dyDescent="0.35">
      <c r="A3812" s="5">
        <v>2017</v>
      </c>
      <c r="B3812" s="6">
        <v>34039</v>
      </c>
      <c r="C3812" s="6">
        <v>2265005015</v>
      </c>
      <c r="D3812" s="12" t="s">
        <v>68</v>
      </c>
      <c r="E3812" s="12" t="s">
        <v>32</v>
      </c>
      <c r="F3812" s="12" t="s">
        <v>40</v>
      </c>
      <c r="G3812" s="6">
        <v>0</v>
      </c>
      <c r="H3812" s="6">
        <v>6.5403726666666669E-5</v>
      </c>
      <c r="I3812" s="6">
        <v>4.4092400000000003E-6</v>
      </c>
      <c r="J3812" s="6">
        <v>0</v>
      </c>
      <c r="K3812" s="20">
        <v>0</v>
      </c>
      <c r="L3812" s="6">
        <v>0</v>
      </c>
      <c r="M3812" s="6">
        <v>0</v>
      </c>
      <c r="N3812" s="6">
        <v>0</v>
      </c>
      <c r="O3812" s="9">
        <v>0</v>
      </c>
    </row>
    <row r="3813" spans="1:15" x14ac:dyDescent="0.35">
      <c r="A3813" s="5">
        <v>2017</v>
      </c>
      <c r="B3813" s="6">
        <v>34039</v>
      </c>
      <c r="C3813" s="6">
        <v>2265005025</v>
      </c>
      <c r="D3813" s="12" t="s">
        <v>69</v>
      </c>
      <c r="E3813" s="12" t="s">
        <v>32</v>
      </c>
      <c r="F3813" s="12" t="s">
        <v>40</v>
      </c>
      <c r="G3813" s="6">
        <v>0</v>
      </c>
      <c r="H3813" s="6">
        <v>4.5562146666666661E-5</v>
      </c>
      <c r="I3813" s="6">
        <v>5.5115500000000006E-6</v>
      </c>
      <c r="J3813" s="6">
        <v>0</v>
      </c>
      <c r="K3813" s="20">
        <v>0</v>
      </c>
      <c r="L3813" s="6">
        <v>0</v>
      </c>
      <c r="M3813" s="6">
        <v>0</v>
      </c>
      <c r="N3813" s="6">
        <v>0</v>
      </c>
      <c r="O3813" s="9">
        <v>0</v>
      </c>
    </row>
    <row r="3814" spans="1:15" x14ac:dyDescent="0.35">
      <c r="A3814" s="5">
        <v>2017</v>
      </c>
      <c r="B3814" s="6">
        <v>34039</v>
      </c>
      <c r="C3814" s="6">
        <v>2265005030</v>
      </c>
      <c r="D3814" s="12" t="s">
        <v>70</v>
      </c>
      <c r="E3814" s="12" t="s">
        <v>32</v>
      </c>
      <c r="F3814" s="12" t="s">
        <v>40</v>
      </c>
      <c r="G3814" s="6">
        <v>0</v>
      </c>
      <c r="H3814" s="6">
        <v>1.433003E-5</v>
      </c>
      <c r="I3814" s="6">
        <v>3.3069300000000005E-6</v>
      </c>
      <c r="J3814" s="6">
        <v>0</v>
      </c>
      <c r="K3814" s="20">
        <v>0</v>
      </c>
      <c r="L3814" s="6">
        <v>0</v>
      </c>
      <c r="M3814" s="6">
        <v>0</v>
      </c>
      <c r="N3814" s="6">
        <v>0</v>
      </c>
      <c r="O3814" s="9">
        <v>0</v>
      </c>
    </row>
    <row r="3815" spans="1:15" x14ac:dyDescent="0.35">
      <c r="A3815" s="5">
        <v>2017</v>
      </c>
      <c r="B3815" s="6">
        <v>34039</v>
      </c>
      <c r="C3815" s="6">
        <v>2265005035</v>
      </c>
      <c r="D3815" s="12" t="s">
        <v>31</v>
      </c>
      <c r="E3815" s="12" t="s">
        <v>32</v>
      </c>
      <c r="F3815" s="12" t="s">
        <v>40</v>
      </c>
      <c r="G3815" s="6">
        <v>0</v>
      </c>
      <c r="H3815" s="6">
        <v>1.5285365333333331E-4</v>
      </c>
      <c r="I3815" s="6">
        <v>3.1599553333333336E-5</v>
      </c>
      <c r="J3815" s="6">
        <v>0</v>
      </c>
      <c r="K3815" s="20">
        <v>1.1023100000000001E-6</v>
      </c>
      <c r="L3815" s="6">
        <v>0</v>
      </c>
      <c r="M3815" s="6">
        <v>0</v>
      </c>
      <c r="N3815" s="6">
        <v>0</v>
      </c>
      <c r="O3815" s="9">
        <v>1.1023100000000001E-6</v>
      </c>
    </row>
    <row r="3816" spans="1:15" x14ac:dyDescent="0.35">
      <c r="A3816" s="5">
        <v>2017</v>
      </c>
      <c r="B3816" s="6">
        <v>34039</v>
      </c>
      <c r="C3816" s="6">
        <v>2265005040</v>
      </c>
      <c r="D3816" s="12" t="s">
        <v>71</v>
      </c>
      <c r="E3816" s="12" t="s">
        <v>32</v>
      </c>
      <c r="F3816" s="12" t="s">
        <v>40</v>
      </c>
      <c r="G3816" s="6">
        <v>0</v>
      </c>
      <c r="H3816" s="6">
        <v>3.2995812666666667E-4</v>
      </c>
      <c r="I3816" s="6">
        <v>1.2603077666666667E-4</v>
      </c>
      <c r="J3816" s="6">
        <v>0</v>
      </c>
      <c r="K3816" s="20">
        <v>1.1023100000000001E-6</v>
      </c>
      <c r="L3816" s="6">
        <v>0</v>
      </c>
      <c r="M3816" s="6">
        <v>0</v>
      </c>
      <c r="N3816" s="6">
        <v>0</v>
      </c>
      <c r="O3816" s="9">
        <v>4.4092400000000003E-6</v>
      </c>
    </row>
    <row r="3817" spans="1:15" x14ac:dyDescent="0.35">
      <c r="A3817" s="5">
        <v>2017</v>
      </c>
      <c r="B3817" s="6">
        <v>34039</v>
      </c>
      <c r="C3817" s="6">
        <v>2265005045</v>
      </c>
      <c r="D3817" s="12" t="s">
        <v>72</v>
      </c>
      <c r="E3817" s="12" t="s">
        <v>32</v>
      </c>
      <c r="F3817" s="12" t="s">
        <v>40</v>
      </c>
      <c r="G3817" s="6">
        <v>0</v>
      </c>
      <c r="H3817" s="6">
        <v>7.2385023333333318E-5</v>
      </c>
      <c r="I3817" s="6">
        <v>8.8184800000000007E-6</v>
      </c>
      <c r="J3817" s="6">
        <v>0</v>
      </c>
      <c r="K3817" s="20">
        <v>1.1023100000000001E-6</v>
      </c>
      <c r="L3817" s="6">
        <v>0</v>
      </c>
      <c r="M3817" s="6">
        <v>0</v>
      </c>
      <c r="N3817" s="6">
        <v>0</v>
      </c>
      <c r="O3817" s="9">
        <v>0</v>
      </c>
    </row>
    <row r="3818" spans="1:15" x14ac:dyDescent="0.35">
      <c r="A3818" s="5">
        <v>2017</v>
      </c>
      <c r="B3818" s="6">
        <v>34039</v>
      </c>
      <c r="C3818" s="6">
        <v>2265005055</v>
      </c>
      <c r="D3818" s="12" t="s">
        <v>73</v>
      </c>
      <c r="E3818" s="12" t="s">
        <v>32</v>
      </c>
      <c r="F3818" s="12" t="s">
        <v>40</v>
      </c>
      <c r="G3818" s="6">
        <v>0</v>
      </c>
      <c r="H3818" s="6">
        <v>1.0361714E-4</v>
      </c>
      <c r="I3818" s="6">
        <v>1.6534650000000003E-5</v>
      </c>
      <c r="J3818" s="6">
        <v>0</v>
      </c>
      <c r="K3818" s="20">
        <v>1.1023100000000001E-6</v>
      </c>
      <c r="L3818" s="6">
        <v>0</v>
      </c>
      <c r="M3818" s="6">
        <v>0</v>
      </c>
      <c r="N3818" s="6">
        <v>0</v>
      </c>
      <c r="O3818" s="9">
        <v>1.1023100000000001E-6</v>
      </c>
    </row>
    <row r="3819" spans="1:15" x14ac:dyDescent="0.35">
      <c r="A3819" s="5">
        <v>2017</v>
      </c>
      <c r="B3819" s="6">
        <v>34039</v>
      </c>
      <c r="C3819" s="6">
        <v>2265005060</v>
      </c>
      <c r="D3819" s="12" t="s">
        <v>74</v>
      </c>
      <c r="E3819" s="12" t="s">
        <v>32</v>
      </c>
      <c r="F3819" s="12" t="s">
        <v>40</v>
      </c>
      <c r="G3819" s="6">
        <v>0</v>
      </c>
      <c r="H3819" s="6">
        <v>1.1243562000000001E-4</v>
      </c>
      <c r="I3819" s="6">
        <v>2.2046200000000002E-6</v>
      </c>
      <c r="J3819" s="6">
        <v>0</v>
      </c>
      <c r="K3819" s="20">
        <v>0</v>
      </c>
      <c r="L3819" s="6">
        <v>0</v>
      </c>
      <c r="M3819" s="6">
        <v>0</v>
      </c>
      <c r="N3819" s="6">
        <v>0</v>
      </c>
      <c r="O3819" s="9">
        <v>0</v>
      </c>
    </row>
    <row r="3820" spans="1:15" x14ac:dyDescent="0.35">
      <c r="A3820" s="5">
        <v>2017</v>
      </c>
      <c r="B3820" s="6">
        <v>34039</v>
      </c>
      <c r="C3820" s="6">
        <v>2265006005</v>
      </c>
      <c r="D3820" s="12" t="s">
        <v>33</v>
      </c>
      <c r="E3820" s="12" t="s">
        <v>34</v>
      </c>
      <c r="F3820" s="12" t="s">
        <v>40</v>
      </c>
      <c r="G3820" s="6">
        <v>3.0644218000000002E-4</v>
      </c>
      <c r="H3820" s="6">
        <v>23.181086934866666</v>
      </c>
      <c r="I3820" s="6">
        <v>5.8090050465700003</v>
      </c>
      <c r="J3820" s="6">
        <v>1.5890900959999999E-2</v>
      </c>
      <c r="K3820" s="20">
        <v>4.5638940930000003E-2</v>
      </c>
      <c r="L3820" s="6">
        <v>2.8263228400000006E-3</v>
      </c>
      <c r="M3820" s="6">
        <v>2.5999818533333336E-3</v>
      </c>
      <c r="N3820" s="6">
        <v>4.3247295666666666E-4</v>
      </c>
      <c r="O3820" s="9">
        <v>0.15828657188666667</v>
      </c>
    </row>
    <row r="3821" spans="1:15" x14ac:dyDescent="0.35">
      <c r="A3821" s="5">
        <v>2017</v>
      </c>
      <c r="B3821" s="6">
        <v>34039</v>
      </c>
      <c r="C3821" s="6">
        <v>2265006010</v>
      </c>
      <c r="D3821" s="12" t="s">
        <v>35</v>
      </c>
      <c r="E3821" s="12" t="s">
        <v>34</v>
      </c>
      <c r="F3821" s="12" t="s">
        <v>40</v>
      </c>
      <c r="G3821" s="6">
        <v>7.6794263333333326E-5</v>
      </c>
      <c r="H3821" s="6">
        <v>5.8036669266766658</v>
      </c>
      <c r="I3821" s="6">
        <v>1.1428529618000001</v>
      </c>
      <c r="J3821" s="6">
        <v>3.7912115266666665E-3</v>
      </c>
      <c r="K3821" s="20">
        <v>1.2377471553333333E-2</v>
      </c>
      <c r="L3821" s="6">
        <v>1.0299249766666666E-3</v>
      </c>
      <c r="M3821" s="6">
        <v>9.472517266666667E-4</v>
      </c>
      <c r="N3821" s="6">
        <v>1.0802638E-4</v>
      </c>
      <c r="O3821" s="9">
        <v>3.6258650266666671E-2</v>
      </c>
    </row>
    <row r="3822" spans="1:15" x14ac:dyDescent="0.35">
      <c r="A3822" s="5">
        <v>2017</v>
      </c>
      <c r="B3822" s="6">
        <v>34039</v>
      </c>
      <c r="C3822" s="6">
        <v>2265006015</v>
      </c>
      <c r="D3822" s="12" t="s">
        <v>36</v>
      </c>
      <c r="E3822" s="12" t="s">
        <v>34</v>
      </c>
      <c r="F3822" s="12" t="s">
        <v>40</v>
      </c>
      <c r="G3822" s="6">
        <v>4.0050596666666668E-5</v>
      </c>
      <c r="H3822" s="6">
        <v>3.0669100811066667</v>
      </c>
      <c r="I3822" s="6">
        <v>0.54541637413999988</v>
      </c>
      <c r="J3822" s="6">
        <v>1.7475287866666666E-3</v>
      </c>
      <c r="K3822" s="20">
        <v>6.1214948666666671E-3</v>
      </c>
      <c r="L3822" s="6">
        <v>4.8501639999999998E-4</v>
      </c>
      <c r="M3822" s="6">
        <v>4.4606811333333332E-4</v>
      </c>
      <c r="N3822" s="6">
        <v>5.6952683333333338E-5</v>
      </c>
      <c r="O3822" s="9">
        <v>1.4996927549999999E-2</v>
      </c>
    </row>
    <row r="3823" spans="1:15" x14ac:dyDescent="0.35">
      <c r="A3823" s="5">
        <v>2017</v>
      </c>
      <c r="B3823" s="6">
        <v>34039</v>
      </c>
      <c r="C3823" s="6">
        <v>2265006025</v>
      </c>
      <c r="D3823" s="12" t="s">
        <v>75</v>
      </c>
      <c r="E3823" s="12" t="s">
        <v>34</v>
      </c>
      <c r="F3823" s="12" t="s">
        <v>40</v>
      </c>
      <c r="G3823" s="6">
        <v>8.7082489999999998E-5</v>
      </c>
      <c r="H3823" s="6">
        <v>6.5936741318433327</v>
      </c>
      <c r="I3823" s="6">
        <v>1.4957780847533335</v>
      </c>
      <c r="J3823" s="6">
        <v>4.0204920066666669E-3</v>
      </c>
      <c r="K3823" s="20">
        <v>1.2355057916666667E-2</v>
      </c>
      <c r="L3823" s="6">
        <v>7.8594703000000015E-4</v>
      </c>
      <c r="M3823" s="6">
        <v>7.2348279666666667E-4</v>
      </c>
      <c r="N3823" s="6">
        <v>1.2272384666666669E-4</v>
      </c>
      <c r="O3823" s="9">
        <v>3.418630746666667E-2</v>
      </c>
    </row>
    <row r="3824" spans="1:15" x14ac:dyDescent="0.35">
      <c r="A3824" s="5">
        <v>2017</v>
      </c>
      <c r="B3824" s="6">
        <v>34039</v>
      </c>
      <c r="C3824" s="6">
        <v>2265006030</v>
      </c>
      <c r="D3824" s="12" t="s">
        <v>76</v>
      </c>
      <c r="E3824" s="12" t="s">
        <v>34</v>
      </c>
      <c r="F3824" s="12" t="s">
        <v>40</v>
      </c>
      <c r="G3824" s="6">
        <v>1.3815618666666667E-4</v>
      </c>
      <c r="H3824" s="6">
        <v>10.414889801836665</v>
      </c>
      <c r="I3824" s="6">
        <v>2.2930024809266665</v>
      </c>
      <c r="J3824" s="6">
        <v>7.0433934633333329E-3</v>
      </c>
      <c r="K3824" s="20">
        <v>1.8439074243333336E-2</v>
      </c>
      <c r="L3824" s="6">
        <v>1.7640634366666668E-3</v>
      </c>
      <c r="M3824" s="6">
        <v>1.6229677566666665E-3</v>
      </c>
      <c r="N3824" s="6">
        <v>1.9400655999999997E-4</v>
      </c>
      <c r="O3824" s="9">
        <v>6.9055312260000001E-2</v>
      </c>
    </row>
    <row r="3825" spans="1:15" x14ac:dyDescent="0.35">
      <c r="A3825" s="5">
        <v>2017</v>
      </c>
      <c r="B3825" s="6">
        <v>34039</v>
      </c>
      <c r="C3825" s="6">
        <v>2265006035</v>
      </c>
      <c r="D3825" s="12" t="s">
        <v>37</v>
      </c>
      <c r="E3825" s="12" t="s">
        <v>34</v>
      </c>
      <c r="F3825" s="12" t="s">
        <v>40</v>
      </c>
      <c r="G3825" s="6">
        <v>6.6138600000000009E-6</v>
      </c>
      <c r="H3825" s="6">
        <v>0.48913609990666668</v>
      </c>
      <c r="I3825" s="6">
        <v>0.11691136603666667</v>
      </c>
      <c r="J3825" s="6">
        <v>3.2738606999999998E-4</v>
      </c>
      <c r="K3825" s="20">
        <v>8.6163898333333335E-4</v>
      </c>
      <c r="L3825" s="6">
        <v>7.0180403333333334E-5</v>
      </c>
      <c r="M3825" s="6">
        <v>6.4668853333333341E-5</v>
      </c>
      <c r="N3825" s="6">
        <v>8.8184800000000007E-6</v>
      </c>
      <c r="O3825" s="9">
        <v>2.437574846666667E-3</v>
      </c>
    </row>
    <row r="3826" spans="1:15" x14ac:dyDescent="0.35">
      <c r="A3826" s="5">
        <v>2017</v>
      </c>
      <c r="B3826" s="6">
        <v>34039</v>
      </c>
      <c r="C3826" s="6">
        <v>2267001060</v>
      </c>
      <c r="D3826" s="12" t="s">
        <v>80</v>
      </c>
      <c r="E3826" s="12" t="s">
        <v>9</v>
      </c>
      <c r="F3826" s="12" t="s">
        <v>81</v>
      </c>
      <c r="G3826" s="6">
        <v>0</v>
      </c>
      <c r="H3826" s="6">
        <v>1.9784259879999998E-2</v>
      </c>
      <c r="I3826" s="6">
        <v>1.0108182699999999E-3</v>
      </c>
      <c r="J3826" s="6">
        <v>1.1023100000000001E-5</v>
      </c>
      <c r="K3826" s="20">
        <v>2.1201095666666667E-4</v>
      </c>
      <c r="L3826" s="6">
        <v>2.2046200000000002E-6</v>
      </c>
      <c r="M3826" s="6">
        <v>2.2046200000000002E-6</v>
      </c>
      <c r="N3826" s="6">
        <v>0</v>
      </c>
      <c r="O3826" s="9">
        <v>4.6664456666666666E-5</v>
      </c>
    </row>
    <row r="3827" spans="1:15" x14ac:dyDescent="0.35">
      <c r="A3827" s="5">
        <v>2017</v>
      </c>
      <c r="B3827" s="6">
        <v>34039</v>
      </c>
      <c r="C3827" s="6">
        <v>2267002003</v>
      </c>
      <c r="D3827" s="12" t="s">
        <v>42</v>
      </c>
      <c r="E3827" s="12" t="s">
        <v>14</v>
      </c>
      <c r="F3827" s="12" t="s">
        <v>81</v>
      </c>
      <c r="G3827" s="6">
        <v>0</v>
      </c>
      <c r="H3827" s="6">
        <v>2.4805649366666665E-2</v>
      </c>
      <c r="I3827" s="6">
        <v>3.5898562333333333E-4</v>
      </c>
      <c r="J3827" s="6">
        <v>2.2046200000000002E-6</v>
      </c>
      <c r="K3827" s="20">
        <v>6.7975783333333324E-5</v>
      </c>
      <c r="L3827" s="6">
        <v>2.2046200000000002E-6</v>
      </c>
      <c r="M3827" s="6">
        <v>2.2046200000000002E-6</v>
      </c>
      <c r="N3827" s="6">
        <v>0</v>
      </c>
      <c r="O3827" s="9">
        <v>1.1390536666666669E-5</v>
      </c>
    </row>
    <row r="3828" spans="1:15" x14ac:dyDescent="0.35">
      <c r="A3828" s="5">
        <v>2017</v>
      </c>
      <c r="B3828" s="6">
        <v>34039</v>
      </c>
      <c r="C3828" s="6">
        <v>2267002015</v>
      </c>
      <c r="D3828" s="12" t="s">
        <v>43</v>
      </c>
      <c r="E3828" s="12" t="s">
        <v>14</v>
      </c>
      <c r="F3828" s="12" t="s">
        <v>81</v>
      </c>
      <c r="G3828" s="6">
        <v>0</v>
      </c>
      <c r="H3828" s="6">
        <v>4.1338094746666665E-2</v>
      </c>
      <c r="I3828" s="6">
        <v>4.0565007999999997E-4</v>
      </c>
      <c r="J3828" s="6">
        <v>2.2046200000000002E-6</v>
      </c>
      <c r="K3828" s="20">
        <v>7.495708E-5</v>
      </c>
      <c r="L3828" s="6">
        <v>4.4092400000000003E-6</v>
      </c>
      <c r="M3828" s="6">
        <v>4.4092400000000003E-6</v>
      </c>
      <c r="N3828" s="6">
        <v>0</v>
      </c>
      <c r="O3828" s="9">
        <v>9.9207900000000009E-6</v>
      </c>
    </row>
    <row r="3829" spans="1:15" x14ac:dyDescent="0.35">
      <c r="A3829" s="5">
        <v>2017</v>
      </c>
      <c r="B3829" s="6">
        <v>34039</v>
      </c>
      <c r="C3829" s="6">
        <v>2267002021</v>
      </c>
      <c r="D3829" s="12" t="s">
        <v>16</v>
      </c>
      <c r="E3829" s="12" t="s">
        <v>14</v>
      </c>
      <c r="F3829" s="12" t="s">
        <v>81</v>
      </c>
      <c r="G3829" s="6">
        <v>0</v>
      </c>
      <c r="H3829" s="6">
        <v>6.7806762466666665E-3</v>
      </c>
      <c r="I3829" s="6">
        <v>1.9841580000000002E-4</v>
      </c>
      <c r="J3829" s="6">
        <v>2.2046200000000002E-6</v>
      </c>
      <c r="K3829" s="20">
        <v>3.8948286666666662E-5</v>
      </c>
      <c r="L3829" s="6">
        <v>1.1023100000000001E-6</v>
      </c>
      <c r="M3829" s="6">
        <v>1.1023100000000001E-6</v>
      </c>
      <c r="N3829" s="6">
        <v>0</v>
      </c>
      <c r="O3829" s="9">
        <v>7.7161700000000004E-6</v>
      </c>
    </row>
    <row r="3830" spans="1:15" x14ac:dyDescent="0.35">
      <c r="A3830" s="5">
        <v>2017</v>
      </c>
      <c r="B3830" s="6">
        <v>34039</v>
      </c>
      <c r="C3830" s="6">
        <v>2267002024</v>
      </c>
      <c r="D3830" s="12" t="s">
        <v>44</v>
      </c>
      <c r="E3830" s="12" t="s">
        <v>14</v>
      </c>
      <c r="F3830" s="12" t="s">
        <v>81</v>
      </c>
      <c r="G3830" s="6">
        <v>0</v>
      </c>
      <c r="H3830" s="6">
        <v>4.4606811333333333E-3</v>
      </c>
      <c r="I3830" s="6">
        <v>5.989217666666667E-5</v>
      </c>
      <c r="J3830" s="6">
        <v>0</v>
      </c>
      <c r="K3830" s="20">
        <v>1.1390536666666669E-5</v>
      </c>
      <c r="L3830" s="6">
        <v>0</v>
      </c>
      <c r="M3830" s="6">
        <v>0</v>
      </c>
      <c r="N3830" s="6">
        <v>0</v>
      </c>
      <c r="O3830" s="9">
        <v>2.2046200000000002E-6</v>
      </c>
    </row>
    <row r="3831" spans="1:15" x14ac:dyDescent="0.35">
      <c r="A3831" s="5">
        <v>2017</v>
      </c>
      <c r="B3831" s="6">
        <v>34039</v>
      </c>
      <c r="C3831" s="6">
        <v>2267002030</v>
      </c>
      <c r="D3831" s="12" t="s">
        <v>45</v>
      </c>
      <c r="E3831" s="12" t="s">
        <v>14</v>
      </c>
      <c r="F3831" s="12" t="s">
        <v>81</v>
      </c>
      <c r="G3831" s="6">
        <v>0</v>
      </c>
      <c r="H3831" s="6">
        <v>7.6011623233333325E-2</v>
      </c>
      <c r="I3831" s="6">
        <v>1.1280305666666669E-3</v>
      </c>
      <c r="J3831" s="6">
        <v>8.083606666666666E-6</v>
      </c>
      <c r="K3831" s="20">
        <v>2.1384814E-4</v>
      </c>
      <c r="L3831" s="6">
        <v>7.7161700000000004E-6</v>
      </c>
      <c r="M3831" s="6">
        <v>7.7161700000000004E-6</v>
      </c>
      <c r="N3831" s="6">
        <v>0</v>
      </c>
      <c r="O3831" s="9">
        <v>3.6743666666666665E-5</v>
      </c>
    </row>
    <row r="3832" spans="1:15" x14ac:dyDescent="0.35">
      <c r="A3832" s="5">
        <v>2017</v>
      </c>
      <c r="B3832" s="6">
        <v>34039</v>
      </c>
      <c r="C3832" s="6">
        <v>2267002033</v>
      </c>
      <c r="D3832" s="12" t="s">
        <v>46</v>
      </c>
      <c r="E3832" s="12" t="s">
        <v>14</v>
      </c>
      <c r="F3832" s="12" t="s">
        <v>81</v>
      </c>
      <c r="G3832" s="6">
        <v>0</v>
      </c>
      <c r="H3832" s="6">
        <v>2.7001450886666667E-2</v>
      </c>
      <c r="I3832" s="6">
        <v>1.1489744566666666E-3</v>
      </c>
      <c r="J3832" s="6">
        <v>1.212541E-5</v>
      </c>
      <c r="K3832" s="20">
        <v>2.4838718666666664E-4</v>
      </c>
      <c r="L3832" s="6">
        <v>2.2046200000000002E-6</v>
      </c>
      <c r="M3832" s="6">
        <v>2.2046200000000002E-6</v>
      </c>
      <c r="N3832" s="6">
        <v>0</v>
      </c>
      <c r="O3832" s="9">
        <v>5.3278316666666678E-5</v>
      </c>
    </row>
    <row r="3833" spans="1:15" x14ac:dyDescent="0.35">
      <c r="A3833" s="5">
        <v>2017</v>
      </c>
      <c r="B3833" s="6">
        <v>34039</v>
      </c>
      <c r="C3833" s="6">
        <v>2267002039</v>
      </c>
      <c r="D3833" s="12" t="s">
        <v>18</v>
      </c>
      <c r="E3833" s="12" t="s">
        <v>14</v>
      </c>
      <c r="F3833" s="12" t="s">
        <v>81</v>
      </c>
      <c r="G3833" s="6">
        <v>0</v>
      </c>
      <c r="H3833" s="6">
        <v>7.1510156629999988E-2</v>
      </c>
      <c r="I3833" s="6">
        <v>6.3640030666666663E-4</v>
      </c>
      <c r="J3833" s="6">
        <v>3.3069300000000005E-6</v>
      </c>
      <c r="K3833" s="20">
        <v>1.2162153666666665E-4</v>
      </c>
      <c r="L3833" s="6">
        <v>7.7161700000000004E-6</v>
      </c>
      <c r="M3833" s="6">
        <v>7.7161700000000004E-6</v>
      </c>
      <c r="N3833" s="6">
        <v>0</v>
      </c>
      <c r="O3833" s="9">
        <v>1.4697466666666668E-5</v>
      </c>
    </row>
    <row r="3834" spans="1:15" x14ac:dyDescent="0.35">
      <c r="A3834" s="5">
        <v>2017</v>
      </c>
      <c r="B3834" s="6">
        <v>34039</v>
      </c>
      <c r="C3834" s="6">
        <v>2267002045</v>
      </c>
      <c r="D3834" s="12" t="s">
        <v>48</v>
      </c>
      <c r="E3834" s="12" t="s">
        <v>14</v>
      </c>
      <c r="F3834" s="12" t="s">
        <v>81</v>
      </c>
      <c r="G3834" s="6">
        <v>0</v>
      </c>
      <c r="H3834" s="6">
        <v>2.745707235333333E-2</v>
      </c>
      <c r="I3834" s="6">
        <v>8.5796461666666664E-4</v>
      </c>
      <c r="J3834" s="6">
        <v>8.083606666666666E-6</v>
      </c>
      <c r="K3834" s="20">
        <v>1.6718368333333336E-4</v>
      </c>
      <c r="L3834" s="6">
        <v>2.2046200000000002E-6</v>
      </c>
      <c r="M3834" s="6">
        <v>2.2046200000000002E-6</v>
      </c>
      <c r="N3834" s="6">
        <v>0</v>
      </c>
      <c r="O3834" s="9">
        <v>3.5641356666666673E-5</v>
      </c>
    </row>
    <row r="3835" spans="1:15" x14ac:dyDescent="0.35">
      <c r="A3835" s="5">
        <v>2017</v>
      </c>
      <c r="B3835" s="6">
        <v>34039</v>
      </c>
      <c r="C3835" s="6">
        <v>2267002054</v>
      </c>
      <c r="D3835" s="12" t="s">
        <v>19</v>
      </c>
      <c r="E3835" s="12" t="s">
        <v>14</v>
      </c>
      <c r="F3835" s="12" t="s">
        <v>81</v>
      </c>
      <c r="G3835" s="6">
        <v>0</v>
      </c>
      <c r="H3835" s="6">
        <v>4.5150617600000003E-3</v>
      </c>
      <c r="I3835" s="6">
        <v>1.2272384666666669E-4</v>
      </c>
      <c r="J3835" s="6">
        <v>1.1023100000000001E-6</v>
      </c>
      <c r="K3835" s="20">
        <v>2.3515946666666668E-5</v>
      </c>
      <c r="L3835" s="6">
        <v>0</v>
      </c>
      <c r="M3835" s="6">
        <v>0</v>
      </c>
      <c r="N3835" s="6">
        <v>0</v>
      </c>
      <c r="O3835" s="9">
        <v>4.4092400000000003E-6</v>
      </c>
    </row>
    <row r="3836" spans="1:15" x14ac:dyDescent="0.35">
      <c r="A3836" s="5">
        <v>2017</v>
      </c>
      <c r="B3836" s="6">
        <v>34039</v>
      </c>
      <c r="C3836" s="6">
        <v>2267002057</v>
      </c>
      <c r="D3836" s="12" t="s">
        <v>49</v>
      </c>
      <c r="E3836" s="12" t="s">
        <v>14</v>
      </c>
      <c r="F3836" s="12" t="s">
        <v>81</v>
      </c>
      <c r="G3836" s="6">
        <v>0</v>
      </c>
      <c r="H3836" s="6">
        <v>4.8586885306666668E-2</v>
      </c>
      <c r="I3836" s="6">
        <v>8.0689092E-4</v>
      </c>
      <c r="J3836" s="6">
        <v>6.6138600000000009E-6</v>
      </c>
      <c r="K3836" s="20">
        <v>1.5285365333333331E-4</v>
      </c>
      <c r="L3836" s="6">
        <v>4.7766766666666677E-6</v>
      </c>
      <c r="M3836" s="6">
        <v>4.7766766666666677E-6</v>
      </c>
      <c r="N3836" s="6">
        <v>0</v>
      </c>
      <c r="O3836" s="9">
        <v>2.6822876666666664E-5</v>
      </c>
    </row>
    <row r="3837" spans="1:15" x14ac:dyDescent="0.35">
      <c r="A3837" s="5">
        <v>2017</v>
      </c>
      <c r="B3837" s="6">
        <v>34039</v>
      </c>
      <c r="C3837" s="6">
        <v>2267002060</v>
      </c>
      <c r="D3837" s="12" t="s">
        <v>50</v>
      </c>
      <c r="E3837" s="12" t="s">
        <v>14</v>
      </c>
      <c r="F3837" s="12" t="s">
        <v>81</v>
      </c>
      <c r="G3837" s="6">
        <v>0</v>
      </c>
      <c r="H3837" s="6">
        <v>0.11910533037333333</v>
      </c>
      <c r="I3837" s="6">
        <v>1.3117488999999998E-3</v>
      </c>
      <c r="J3837" s="6">
        <v>7.7161700000000004E-6</v>
      </c>
      <c r="K3837" s="20">
        <v>2.3956870666666668E-4</v>
      </c>
      <c r="L3837" s="6">
        <v>1.2492846666666667E-5</v>
      </c>
      <c r="M3837" s="6">
        <v>1.2492846666666667E-5</v>
      </c>
      <c r="N3837" s="6">
        <v>1.1023100000000001E-6</v>
      </c>
      <c r="O3837" s="9">
        <v>3.3436736666666676E-5</v>
      </c>
    </row>
    <row r="3838" spans="1:15" x14ac:dyDescent="0.35">
      <c r="A3838" s="5">
        <v>2017</v>
      </c>
      <c r="B3838" s="6">
        <v>34039</v>
      </c>
      <c r="C3838" s="6">
        <v>2267002066</v>
      </c>
      <c r="D3838" s="12" t="s">
        <v>51</v>
      </c>
      <c r="E3838" s="12" t="s">
        <v>14</v>
      </c>
      <c r="F3838" s="12" t="s">
        <v>81</v>
      </c>
      <c r="G3838" s="6">
        <v>0</v>
      </c>
      <c r="H3838" s="6">
        <v>1.2974556136666668E-2</v>
      </c>
      <c r="I3838" s="6">
        <v>1.2345871999999998E-4</v>
      </c>
      <c r="J3838" s="6">
        <v>1.1023100000000001E-6</v>
      </c>
      <c r="K3838" s="20">
        <v>2.241363666666667E-5</v>
      </c>
      <c r="L3838" s="6">
        <v>1.1023100000000001E-6</v>
      </c>
      <c r="M3838" s="6">
        <v>1.1023100000000001E-6</v>
      </c>
      <c r="N3838" s="6">
        <v>0</v>
      </c>
      <c r="O3838" s="9">
        <v>3.3069300000000005E-6</v>
      </c>
    </row>
    <row r="3839" spans="1:15" x14ac:dyDescent="0.35">
      <c r="A3839" s="5">
        <v>2017</v>
      </c>
      <c r="B3839" s="6">
        <v>34039</v>
      </c>
      <c r="C3839" s="6">
        <v>2267002072</v>
      </c>
      <c r="D3839" s="12" t="s">
        <v>52</v>
      </c>
      <c r="E3839" s="12" t="s">
        <v>14</v>
      </c>
      <c r="F3839" s="12" t="s">
        <v>81</v>
      </c>
      <c r="G3839" s="6">
        <v>0</v>
      </c>
      <c r="H3839" s="6">
        <v>0.10274888715666668</v>
      </c>
      <c r="I3839" s="6">
        <v>2.9358189666666666E-3</v>
      </c>
      <c r="J3839" s="6">
        <v>2.7925186666666666E-5</v>
      </c>
      <c r="K3839" s="20">
        <v>5.8201967999999991E-4</v>
      </c>
      <c r="L3839" s="6">
        <v>9.9207900000000009E-6</v>
      </c>
      <c r="M3839" s="6">
        <v>9.9207900000000009E-6</v>
      </c>
      <c r="N3839" s="6">
        <v>0</v>
      </c>
      <c r="O3839" s="9">
        <v>1.2125409999999999E-4</v>
      </c>
    </row>
    <row r="3840" spans="1:15" x14ac:dyDescent="0.35">
      <c r="A3840" s="5">
        <v>2017</v>
      </c>
      <c r="B3840" s="6">
        <v>34039</v>
      </c>
      <c r="C3840" s="6">
        <v>2267002081</v>
      </c>
      <c r="D3840" s="12" t="s">
        <v>54</v>
      </c>
      <c r="E3840" s="12" t="s">
        <v>14</v>
      </c>
      <c r="F3840" s="12" t="s">
        <v>81</v>
      </c>
      <c r="G3840" s="6">
        <v>0</v>
      </c>
      <c r="H3840" s="6">
        <v>4.2148292596666664E-2</v>
      </c>
      <c r="I3840" s="6">
        <v>1.5046531499999999E-3</v>
      </c>
      <c r="J3840" s="6">
        <v>1.4697466666666668E-5</v>
      </c>
      <c r="K3840" s="20">
        <v>3.0203293999999997E-4</v>
      </c>
      <c r="L3840" s="6">
        <v>4.4092400000000003E-6</v>
      </c>
      <c r="M3840" s="6">
        <v>4.4092400000000003E-6</v>
      </c>
      <c r="N3840" s="6">
        <v>0</v>
      </c>
      <c r="O3840" s="9">
        <v>6.4668853333333341E-5</v>
      </c>
    </row>
    <row r="3841" spans="1:15" x14ac:dyDescent="0.35">
      <c r="A3841" s="5">
        <v>2017</v>
      </c>
      <c r="B3841" s="6">
        <v>34039</v>
      </c>
      <c r="C3841" s="6">
        <v>2267003010</v>
      </c>
      <c r="D3841" s="12" t="s">
        <v>55</v>
      </c>
      <c r="E3841" s="12" t="s">
        <v>21</v>
      </c>
      <c r="F3841" s="12" t="s">
        <v>81</v>
      </c>
      <c r="G3841" s="6">
        <v>0</v>
      </c>
      <c r="H3841" s="6">
        <v>1.0826539755166666</v>
      </c>
      <c r="I3841" s="6">
        <v>3.8525734499999999E-2</v>
      </c>
      <c r="J3841" s="6">
        <v>3.4098122666666669E-4</v>
      </c>
      <c r="K3841" s="20">
        <v>6.9614550866666678E-3</v>
      </c>
      <c r="L3841" s="6">
        <v>1.0582176000000001E-4</v>
      </c>
      <c r="M3841" s="6">
        <v>1.0582176000000001E-4</v>
      </c>
      <c r="N3841" s="6">
        <v>5.5115500000000006E-6</v>
      </c>
      <c r="O3841" s="9">
        <v>1.4877510633333334E-3</v>
      </c>
    </row>
    <row r="3842" spans="1:15" x14ac:dyDescent="0.35">
      <c r="A3842" s="5">
        <v>2017</v>
      </c>
      <c r="B3842" s="6">
        <v>34039</v>
      </c>
      <c r="C3842" s="6">
        <v>2267003020</v>
      </c>
      <c r="D3842" s="12" t="s">
        <v>56</v>
      </c>
      <c r="E3842" s="12" t="s">
        <v>21</v>
      </c>
      <c r="F3842" s="12" t="s">
        <v>81</v>
      </c>
      <c r="G3842" s="6">
        <v>0</v>
      </c>
      <c r="H3842" s="6">
        <v>102.46843891621334</v>
      </c>
      <c r="I3842" s="6">
        <v>1.3018262728166667</v>
      </c>
      <c r="J3842" s="6">
        <v>7.3237476399999994E-3</v>
      </c>
      <c r="K3842" s="20">
        <v>0.21546192184000001</v>
      </c>
      <c r="L3842" s="6">
        <v>1.0617082483333333E-2</v>
      </c>
      <c r="M3842" s="6">
        <v>1.0617082483333333E-2</v>
      </c>
      <c r="N3842" s="6">
        <v>5.0412310666666669E-4</v>
      </c>
      <c r="O3842" s="9">
        <v>3.1976543353333331E-2</v>
      </c>
    </row>
    <row r="3843" spans="1:15" x14ac:dyDescent="0.35">
      <c r="A3843" s="5">
        <v>2017</v>
      </c>
      <c r="B3843" s="6">
        <v>34039</v>
      </c>
      <c r="C3843" s="6">
        <v>2267003030</v>
      </c>
      <c r="D3843" s="12" t="s">
        <v>20</v>
      </c>
      <c r="E3843" s="12" t="s">
        <v>21</v>
      </c>
      <c r="F3843" s="12" t="s">
        <v>81</v>
      </c>
      <c r="G3843" s="6">
        <v>0</v>
      </c>
      <c r="H3843" s="6">
        <v>0.74539047304333328</v>
      </c>
      <c r="I3843" s="6">
        <v>7.8598377366666666E-3</v>
      </c>
      <c r="J3843" s="6">
        <v>4.2622653333333336E-5</v>
      </c>
      <c r="K3843" s="20">
        <v>1.3922175300000001E-3</v>
      </c>
      <c r="L3843" s="6">
        <v>7.8264009999999995E-5</v>
      </c>
      <c r="M3843" s="6">
        <v>7.8264009999999995E-5</v>
      </c>
      <c r="N3843" s="6">
        <v>3.3069300000000005E-6</v>
      </c>
      <c r="O3843" s="9">
        <v>1.8629039000000002E-4</v>
      </c>
    </row>
    <row r="3844" spans="1:15" x14ac:dyDescent="0.35">
      <c r="A3844" s="5">
        <v>2017</v>
      </c>
      <c r="B3844" s="6">
        <v>34039</v>
      </c>
      <c r="C3844" s="6">
        <v>2267003040</v>
      </c>
      <c r="D3844" s="12" t="s">
        <v>82</v>
      </c>
      <c r="E3844" s="12" t="s">
        <v>21</v>
      </c>
      <c r="F3844" s="12" t="s">
        <v>81</v>
      </c>
      <c r="G3844" s="6">
        <v>0</v>
      </c>
      <c r="H3844" s="6">
        <v>0.22579497577999999</v>
      </c>
      <c r="I3844" s="6">
        <v>2.5500104666666668E-3</v>
      </c>
      <c r="J3844" s="6">
        <v>1.3595156666666667E-5</v>
      </c>
      <c r="K3844" s="20">
        <v>4.3357526666666668E-4</v>
      </c>
      <c r="L3844" s="6">
        <v>2.3515946666666668E-5</v>
      </c>
      <c r="M3844" s="6">
        <v>2.3515946666666668E-5</v>
      </c>
      <c r="N3844" s="6">
        <v>1.1023100000000001E-6</v>
      </c>
      <c r="O3844" s="9">
        <v>6.025961333333334E-5</v>
      </c>
    </row>
    <row r="3845" spans="1:15" x14ac:dyDescent="0.35">
      <c r="A3845" s="5">
        <v>2017</v>
      </c>
      <c r="B3845" s="6">
        <v>34039</v>
      </c>
      <c r="C3845" s="6">
        <v>2267003050</v>
      </c>
      <c r="D3845" s="12" t="s">
        <v>83</v>
      </c>
      <c r="E3845" s="12" t="s">
        <v>21</v>
      </c>
      <c r="F3845" s="12" t="s">
        <v>81</v>
      </c>
      <c r="G3845" s="6">
        <v>0</v>
      </c>
      <c r="H3845" s="6">
        <v>5.8227688566666658E-2</v>
      </c>
      <c r="I3845" s="6">
        <v>1.9514561366666668E-3</v>
      </c>
      <c r="J3845" s="6">
        <v>1.5432340000000001E-5</v>
      </c>
      <c r="K3845" s="20">
        <v>3.1526065999999995E-4</v>
      </c>
      <c r="L3845" s="6">
        <v>5.5115500000000006E-6</v>
      </c>
      <c r="M3845" s="6">
        <v>5.5115500000000006E-6</v>
      </c>
      <c r="N3845" s="6">
        <v>0</v>
      </c>
      <c r="O3845" s="9">
        <v>6.6873473333333352E-5</v>
      </c>
    </row>
    <row r="3846" spans="1:15" x14ac:dyDescent="0.35">
      <c r="A3846" s="5">
        <v>2017</v>
      </c>
      <c r="B3846" s="6">
        <v>34039</v>
      </c>
      <c r="C3846" s="6">
        <v>2267003070</v>
      </c>
      <c r="D3846" s="12" t="s">
        <v>59</v>
      </c>
      <c r="E3846" s="12" t="s">
        <v>21</v>
      </c>
      <c r="F3846" s="12" t="s">
        <v>81</v>
      </c>
      <c r="G3846" s="6">
        <v>0</v>
      </c>
      <c r="H3846" s="6">
        <v>0.45228109992999999</v>
      </c>
      <c r="I3846" s="6">
        <v>3.949944166666667E-3</v>
      </c>
      <c r="J3846" s="6">
        <v>2.094389E-5</v>
      </c>
      <c r="K3846" s="20">
        <v>7.6353339333333329E-4</v>
      </c>
      <c r="L3846" s="6">
        <v>4.7766766666666671E-5</v>
      </c>
      <c r="M3846" s="6">
        <v>4.7766766666666671E-5</v>
      </c>
      <c r="N3846" s="6">
        <v>2.2046200000000002E-6</v>
      </c>
      <c r="O3846" s="9">
        <v>9.1491729999999992E-5</v>
      </c>
    </row>
    <row r="3847" spans="1:15" x14ac:dyDescent="0.35">
      <c r="A3847" s="5">
        <v>2017</v>
      </c>
      <c r="B3847" s="6">
        <v>34039</v>
      </c>
      <c r="C3847" s="6">
        <v>2267004066</v>
      </c>
      <c r="D3847" s="12" t="s">
        <v>65</v>
      </c>
      <c r="E3847" s="12" t="s">
        <v>25</v>
      </c>
      <c r="F3847" s="12" t="s">
        <v>81</v>
      </c>
      <c r="G3847" s="6">
        <v>0</v>
      </c>
      <c r="H3847" s="6">
        <v>1.1775117928199998</v>
      </c>
      <c r="I3847" s="6">
        <v>1.4223840803333332E-2</v>
      </c>
      <c r="J3847" s="6">
        <v>7.7896573333333325E-5</v>
      </c>
      <c r="K3847" s="20">
        <v>2.356371343333333E-3</v>
      </c>
      <c r="L3847" s="6">
        <v>1.2382615666666668E-4</v>
      </c>
      <c r="M3847" s="6">
        <v>1.2382615666666668E-4</v>
      </c>
      <c r="N3847" s="6">
        <v>5.5115500000000006E-6</v>
      </c>
      <c r="O3847" s="9">
        <v>3.3877660666666666E-4</v>
      </c>
    </row>
    <row r="3848" spans="1:15" x14ac:dyDescent="0.35">
      <c r="A3848" s="5">
        <v>2017</v>
      </c>
      <c r="B3848" s="6">
        <v>34039</v>
      </c>
      <c r="C3848" s="6">
        <v>2267005055</v>
      </c>
      <c r="D3848" s="12" t="s">
        <v>73</v>
      </c>
      <c r="E3848" s="12" t="s">
        <v>32</v>
      </c>
      <c r="F3848" s="12" t="s">
        <v>81</v>
      </c>
      <c r="G3848" s="6">
        <v>0</v>
      </c>
      <c r="H3848" s="6">
        <v>1.1023100000000001E-6</v>
      </c>
      <c r="I3848" s="6">
        <v>0</v>
      </c>
      <c r="J3848" s="6">
        <v>0</v>
      </c>
      <c r="K3848" s="20">
        <v>0</v>
      </c>
      <c r="L3848" s="6">
        <v>0</v>
      </c>
      <c r="M3848" s="6">
        <v>0</v>
      </c>
      <c r="N3848" s="6">
        <v>0</v>
      </c>
      <c r="O3848" s="9">
        <v>0</v>
      </c>
    </row>
    <row r="3849" spans="1:15" x14ac:dyDescent="0.35">
      <c r="A3849" s="5">
        <v>2017</v>
      </c>
      <c r="B3849" s="6">
        <v>34039</v>
      </c>
      <c r="C3849" s="6">
        <v>2267006005</v>
      </c>
      <c r="D3849" s="12" t="s">
        <v>33</v>
      </c>
      <c r="E3849" s="12" t="s">
        <v>34</v>
      </c>
      <c r="F3849" s="12" t="s">
        <v>81</v>
      </c>
      <c r="G3849" s="6">
        <v>0</v>
      </c>
      <c r="H3849" s="6">
        <v>2.2678900219433333</v>
      </c>
      <c r="I3849" s="6">
        <v>8.8660997919999998E-2</v>
      </c>
      <c r="J3849" s="6">
        <v>1.0475619366666666E-3</v>
      </c>
      <c r="K3849" s="20">
        <v>2.6635483966666668E-2</v>
      </c>
      <c r="L3849" s="6">
        <v>2.1054120999999999E-4</v>
      </c>
      <c r="M3849" s="6">
        <v>2.1054120999999999E-4</v>
      </c>
      <c r="N3849" s="6">
        <v>1.1023100000000001E-5</v>
      </c>
      <c r="O3849" s="9">
        <v>4.5753213733333332E-3</v>
      </c>
    </row>
    <row r="3850" spans="1:15" x14ac:dyDescent="0.35">
      <c r="A3850" s="5">
        <v>2017</v>
      </c>
      <c r="B3850" s="6">
        <v>34039</v>
      </c>
      <c r="C3850" s="6">
        <v>2267006010</v>
      </c>
      <c r="D3850" s="12" t="s">
        <v>35</v>
      </c>
      <c r="E3850" s="12" t="s">
        <v>34</v>
      </c>
      <c r="F3850" s="12" t="s">
        <v>81</v>
      </c>
      <c r="G3850" s="6">
        <v>0</v>
      </c>
      <c r="H3850" s="6">
        <v>0.49221668891999998</v>
      </c>
      <c r="I3850" s="6">
        <v>1.2367183326666668E-2</v>
      </c>
      <c r="J3850" s="6">
        <v>1.1941691666666667E-4</v>
      </c>
      <c r="K3850" s="20">
        <v>3.1654668833333336E-3</v>
      </c>
      <c r="L3850" s="6">
        <v>4.8134203333333329E-5</v>
      </c>
      <c r="M3850" s="6">
        <v>4.8134203333333329E-5</v>
      </c>
      <c r="N3850" s="6">
        <v>2.2046200000000002E-6</v>
      </c>
      <c r="O3850" s="9">
        <v>5.2065775666666671E-4</v>
      </c>
    </row>
    <row r="3851" spans="1:15" x14ac:dyDescent="0.35">
      <c r="A3851" s="5">
        <v>2017</v>
      </c>
      <c r="B3851" s="6">
        <v>34039</v>
      </c>
      <c r="C3851" s="6">
        <v>2267006015</v>
      </c>
      <c r="D3851" s="12" t="s">
        <v>36</v>
      </c>
      <c r="E3851" s="12" t="s">
        <v>34</v>
      </c>
      <c r="F3851" s="12" t="s">
        <v>81</v>
      </c>
      <c r="G3851" s="6">
        <v>0</v>
      </c>
      <c r="H3851" s="6">
        <v>0.56873978399333336</v>
      </c>
      <c r="I3851" s="6">
        <v>9.7789594466666675E-3</v>
      </c>
      <c r="J3851" s="6">
        <v>6.025961333333334E-5</v>
      </c>
      <c r="K3851" s="20">
        <v>1.8066860899999999E-3</v>
      </c>
      <c r="L3851" s="6">
        <v>5.805499333333333E-5</v>
      </c>
      <c r="M3851" s="6">
        <v>5.805499333333333E-5</v>
      </c>
      <c r="N3851" s="6">
        <v>3.3069300000000005E-6</v>
      </c>
      <c r="O3851" s="9">
        <v>2.6198234333333335E-4</v>
      </c>
    </row>
    <row r="3852" spans="1:15" x14ac:dyDescent="0.35">
      <c r="A3852" s="5">
        <v>2017</v>
      </c>
      <c r="B3852" s="6">
        <v>34039</v>
      </c>
      <c r="C3852" s="6">
        <v>2267006025</v>
      </c>
      <c r="D3852" s="12" t="s">
        <v>75</v>
      </c>
      <c r="E3852" s="12" t="s">
        <v>34</v>
      </c>
      <c r="F3852" s="12" t="s">
        <v>81</v>
      </c>
      <c r="G3852" s="6">
        <v>0</v>
      </c>
      <c r="H3852" s="6">
        <v>0.70909728373000014</v>
      </c>
      <c r="I3852" s="6">
        <v>1.4325253323333334E-2</v>
      </c>
      <c r="J3852" s="6">
        <v>9.9207900000000009E-5</v>
      </c>
      <c r="K3852" s="20">
        <v>2.3262415366666666E-3</v>
      </c>
      <c r="L3852" s="6">
        <v>7.2385023333333318E-5</v>
      </c>
      <c r="M3852" s="6">
        <v>7.2385023333333318E-5</v>
      </c>
      <c r="N3852" s="6">
        <v>3.3069300000000005E-6</v>
      </c>
      <c r="O3852" s="9">
        <v>4.3467757666666669E-4</v>
      </c>
    </row>
    <row r="3853" spans="1:15" x14ac:dyDescent="0.35">
      <c r="A3853" s="5">
        <v>2017</v>
      </c>
      <c r="B3853" s="6">
        <v>34039</v>
      </c>
      <c r="C3853" s="6">
        <v>2267006030</v>
      </c>
      <c r="D3853" s="12" t="s">
        <v>76</v>
      </c>
      <c r="E3853" s="12" t="s">
        <v>34</v>
      </c>
      <c r="F3853" s="12" t="s">
        <v>81</v>
      </c>
      <c r="G3853" s="6">
        <v>0</v>
      </c>
      <c r="H3853" s="6">
        <v>9.6551332899999995E-3</v>
      </c>
      <c r="I3853" s="6">
        <v>3.7919464000000001E-4</v>
      </c>
      <c r="J3853" s="6">
        <v>3.3069300000000005E-6</v>
      </c>
      <c r="K3853" s="20">
        <v>7.0180403333333334E-5</v>
      </c>
      <c r="L3853" s="6">
        <v>1.1023100000000001E-6</v>
      </c>
      <c r="M3853" s="6">
        <v>1.1023100000000001E-6</v>
      </c>
      <c r="N3853" s="6">
        <v>0</v>
      </c>
      <c r="O3853" s="9">
        <v>1.5432340000000001E-5</v>
      </c>
    </row>
    <row r="3854" spans="1:15" x14ac:dyDescent="0.35">
      <c r="A3854" s="5">
        <v>2017</v>
      </c>
      <c r="B3854" s="6">
        <v>34039</v>
      </c>
      <c r="C3854" s="6">
        <v>2267006035</v>
      </c>
      <c r="D3854" s="12" t="s">
        <v>37</v>
      </c>
      <c r="E3854" s="12" t="s">
        <v>34</v>
      </c>
      <c r="F3854" s="12" t="s">
        <v>81</v>
      </c>
      <c r="G3854" s="6">
        <v>0</v>
      </c>
      <c r="H3854" s="6">
        <v>8.9356922966666672E-3</v>
      </c>
      <c r="I3854" s="6">
        <v>1.3484925666666666E-4</v>
      </c>
      <c r="J3854" s="6">
        <v>1.1023100000000001E-6</v>
      </c>
      <c r="K3854" s="20">
        <v>2.5720566666666669E-5</v>
      </c>
      <c r="L3854" s="6">
        <v>1.1023100000000001E-6</v>
      </c>
      <c r="M3854" s="6">
        <v>1.1023100000000001E-6</v>
      </c>
      <c r="N3854" s="6">
        <v>0</v>
      </c>
      <c r="O3854" s="9">
        <v>3.3069300000000005E-6</v>
      </c>
    </row>
    <row r="3855" spans="1:15" x14ac:dyDescent="0.35">
      <c r="A3855" s="5">
        <v>2017</v>
      </c>
      <c r="B3855" s="6">
        <v>34039</v>
      </c>
      <c r="C3855" s="6">
        <v>2268002081</v>
      </c>
      <c r="D3855" s="12" t="s">
        <v>54</v>
      </c>
      <c r="E3855" s="12" t="s">
        <v>14</v>
      </c>
      <c r="F3855" s="12" t="s">
        <v>84</v>
      </c>
      <c r="G3855" s="6">
        <v>0</v>
      </c>
      <c r="H3855" s="6">
        <v>1.2952142499999999E-3</v>
      </c>
      <c r="I3855" s="6">
        <v>5.5850373333333332E-5</v>
      </c>
      <c r="J3855" s="6">
        <v>4.0050596666666668E-5</v>
      </c>
      <c r="K3855" s="20">
        <v>1.1390536666666669E-5</v>
      </c>
      <c r="L3855" s="6">
        <v>0</v>
      </c>
      <c r="M3855" s="6">
        <v>0</v>
      </c>
      <c r="N3855" s="6">
        <v>0</v>
      </c>
      <c r="O3855" s="9">
        <v>8.8184800000000007E-6</v>
      </c>
    </row>
    <row r="3856" spans="1:15" x14ac:dyDescent="0.35">
      <c r="A3856" s="5">
        <v>2017</v>
      </c>
      <c r="B3856" s="6">
        <v>34039</v>
      </c>
      <c r="C3856" s="6">
        <v>2268003020</v>
      </c>
      <c r="D3856" s="12" t="s">
        <v>56</v>
      </c>
      <c r="E3856" s="12" t="s">
        <v>21</v>
      </c>
      <c r="F3856" s="12" t="s">
        <v>84</v>
      </c>
      <c r="G3856" s="6">
        <v>0</v>
      </c>
      <c r="H3856" s="6">
        <v>6.8767021451333337</v>
      </c>
      <c r="I3856" s="6">
        <v>0.10118066746333333</v>
      </c>
      <c r="J3856" s="6">
        <v>4.261273254333333E-2</v>
      </c>
      <c r="K3856" s="20">
        <v>1.7336764243333334E-2</v>
      </c>
      <c r="L3856" s="6">
        <v>8.2489531666666671E-4</v>
      </c>
      <c r="M3856" s="6">
        <v>8.2489531666666671E-4</v>
      </c>
      <c r="N3856" s="6">
        <v>3.8948286666666662E-5</v>
      </c>
      <c r="O3856" s="9">
        <v>9.2109023600000003E-3</v>
      </c>
    </row>
    <row r="3857" spans="1:15" x14ac:dyDescent="0.35">
      <c r="A3857" s="5">
        <v>2017</v>
      </c>
      <c r="B3857" s="6">
        <v>34039</v>
      </c>
      <c r="C3857" s="6">
        <v>2268003030</v>
      </c>
      <c r="D3857" s="12" t="s">
        <v>20</v>
      </c>
      <c r="E3857" s="12" t="s">
        <v>21</v>
      </c>
      <c r="F3857" s="12" t="s">
        <v>84</v>
      </c>
      <c r="G3857" s="6">
        <v>0</v>
      </c>
      <c r="H3857" s="6">
        <v>8.8798419233333346E-3</v>
      </c>
      <c r="I3857" s="6">
        <v>1.2713308666666666E-4</v>
      </c>
      <c r="J3857" s="6">
        <v>5.2543443333333337E-5</v>
      </c>
      <c r="K3857" s="20">
        <v>2.2046200000000002E-5</v>
      </c>
      <c r="L3857" s="6">
        <v>1.1023100000000001E-6</v>
      </c>
      <c r="M3857" s="6">
        <v>1.1023100000000001E-6</v>
      </c>
      <c r="N3857" s="6">
        <v>0</v>
      </c>
      <c r="O3857" s="9">
        <v>1.1390536666666669E-5</v>
      </c>
    </row>
    <row r="3858" spans="1:15" x14ac:dyDescent="0.35">
      <c r="A3858" s="5">
        <v>2017</v>
      </c>
      <c r="B3858" s="6">
        <v>34039</v>
      </c>
      <c r="C3858" s="6">
        <v>2268003040</v>
      </c>
      <c r="D3858" s="12" t="s">
        <v>85</v>
      </c>
      <c r="E3858" s="12" t="s">
        <v>21</v>
      </c>
      <c r="F3858" s="12" t="s">
        <v>84</v>
      </c>
      <c r="G3858" s="6">
        <v>0</v>
      </c>
      <c r="H3858" s="6">
        <v>4.8391409000000003E-3</v>
      </c>
      <c r="I3858" s="6">
        <v>6.577116333333334E-5</v>
      </c>
      <c r="J3858" s="6">
        <v>2.6822876666666664E-5</v>
      </c>
      <c r="K3858" s="20">
        <v>1.1390536666666669E-5</v>
      </c>
      <c r="L3858" s="6">
        <v>1.1023100000000001E-6</v>
      </c>
      <c r="M3858" s="6">
        <v>1.1023100000000001E-6</v>
      </c>
      <c r="N3858" s="6">
        <v>0</v>
      </c>
      <c r="O3858" s="9">
        <v>5.5115500000000006E-6</v>
      </c>
    </row>
    <row r="3859" spans="1:15" x14ac:dyDescent="0.35">
      <c r="A3859" s="5">
        <v>2017</v>
      </c>
      <c r="B3859" s="6">
        <v>34039</v>
      </c>
      <c r="C3859" s="6">
        <v>2268003060</v>
      </c>
      <c r="D3859" s="12" t="s">
        <v>58</v>
      </c>
      <c r="E3859" s="12" t="s">
        <v>21</v>
      </c>
      <c r="F3859" s="12" t="s">
        <v>84</v>
      </c>
      <c r="G3859" s="6">
        <v>0</v>
      </c>
      <c r="H3859" s="6">
        <v>9.0367373799999998E-3</v>
      </c>
      <c r="I3859" s="6">
        <v>1.2492846666666666E-4</v>
      </c>
      <c r="J3859" s="6">
        <v>5.5850373333333332E-5</v>
      </c>
      <c r="K3859" s="20">
        <v>2.3148510000000001E-5</v>
      </c>
      <c r="L3859" s="6">
        <v>1.1023100000000001E-6</v>
      </c>
      <c r="M3859" s="6">
        <v>1.1023100000000001E-6</v>
      </c>
      <c r="N3859" s="6">
        <v>0</v>
      </c>
      <c r="O3859" s="9">
        <v>1.212541E-5</v>
      </c>
    </row>
    <row r="3860" spans="1:15" x14ac:dyDescent="0.35">
      <c r="A3860" s="5">
        <v>2017</v>
      </c>
      <c r="B3860" s="6">
        <v>34039</v>
      </c>
      <c r="C3860" s="6">
        <v>2268003070</v>
      </c>
      <c r="D3860" s="12" t="s">
        <v>59</v>
      </c>
      <c r="E3860" s="12" t="s">
        <v>21</v>
      </c>
      <c r="F3860" s="12" t="s">
        <v>84</v>
      </c>
      <c r="G3860" s="6">
        <v>0</v>
      </c>
      <c r="H3860" s="6">
        <v>2.8347738833333334E-2</v>
      </c>
      <c r="I3860" s="6">
        <v>2.8513085333333339E-4</v>
      </c>
      <c r="J3860" s="6">
        <v>1.1574255000000002E-4</v>
      </c>
      <c r="K3860" s="20">
        <v>5.805499333333333E-5</v>
      </c>
      <c r="L3860" s="6">
        <v>3.3069300000000005E-6</v>
      </c>
      <c r="M3860" s="6">
        <v>3.3069300000000005E-6</v>
      </c>
      <c r="N3860" s="6">
        <v>0</v>
      </c>
      <c r="O3860" s="9">
        <v>2.4618256666666667E-5</v>
      </c>
    </row>
    <row r="3861" spans="1:15" x14ac:dyDescent="0.35">
      <c r="A3861" s="5">
        <v>2017</v>
      </c>
      <c r="B3861" s="6">
        <v>34039</v>
      </c>
      <c r="C3861" s="6">
        <v>2268005055</v>
      </c>
      <c r="D3861" s="12" t="s">
        <v>73</v>
      </c>
      <c r="E3861" s="12" t="s">
        <v>32</v>
      </c>
      <c r="F3861" s="12" t="s">
        <v>84</v>
      </c>
      <c r="G3861" s="6">
        <v>0</v>
      </c>
      <c r="H3861" s="6">
        <v>1.1023100000000001E-6</v>
      </c>
      <c r="I3861" s="6">
        <v>0</v>
      </c>
      <c r="J3861" s="6">
        <v>0</v>
      </c>
      <c r="K3861" s="20">
        <v>0</v>
      </c>
      <c r="L3861" s="6">
        <v>0</v>
      </c>
      <c r="M3861" s="6">
        <v>0</v>
      </c>
      <c r="N3861" s="6">
        <v>0</v>
      </c>
      <c r="O3861" s="9">
        <v>0</v>
      </c>
    </row>
    <row r="3862" spans="1:15" x14ac:dyDescent="0.35">
      <c r="A3862" s="5">
        <v>2017</v>
      </c>
      <c r="B3862" s="6">
        <v>34039</v>
      </c>
      <c r="C3862" s="6">
        <v>2268006005</v>
      </c>
      <c r="D3862" s="12" t="s">
        <v>33</v>
      </c>
      <c r="E3862" s="12" t="s">
        <v>34</v>
      </c>
      <c r="F3862" s="12" t="s">
        <v>84</v>
      </c>
      <c r="G3862" s="6">
        <v>0</v>
      </c>
      <c r="H3862" s="6">
        <v>0.67625836652000004</v>
      </c>
      <c r="I3862" s="6">
        <v>3.4489075280000003E-2</v>
      </c>
      <c r="J3862" s="6">
        <v>3.0003775890000001E-2</v>
      </c>
      <c r="K3862" s="20">
        <v>1.0600547833333333E-2</v>
      </c>
      <c r="L3862" s="6">
        <v>7.7896573333333325E-5</v>
      </c>
      <c r="M3862" s="6">
        <v>7.7896573333333325E-5</v>
      </c>
      <c r="N3862" s="6">
        <v>3.6743666666666665E-6</v>
      </c>
      <c r="O3862" s="9">
        <v>6.4856246033333335E-3</v>
      </c>
    </row>
    <row r="3863" spans="1:15" x14ac:dyDescent="0.35">
      <c r="A3863" s="5">
        <v>2017</v>
      </c>
      <c r="B3863" s="6">
        <v>34039</v>
      </c>
      <c r="C3863" s="6">
        <v>2268006010</v>
      </c>
      <c r="D3863" s="12" t="s">
        <v>35</v>
      </c>
      <c r="E3863" s="12" t="s">
        <v>34</v>
      </c>
      <c r="F3863" s="12" t="s">
        <v>84</v>
      </c>
      <c r="G3863" s="6">
        <v>0</v>
      </c>
      <c r="H3863" s="6">
        <v>3.3656463793333334E-2</v>
      </c>
      <c r="I3863" s="6">
        <v>1.2294430866666667E-3</v>
      </c>
      <c r="J3863" s="6">
        <v>9.2594039999999991E-4</v>
      </c>
      <c r="K3863" s="20">
        <v>3.3436736666666672E-4</v>
      </c>
      <c r="L3863" s="6">
        <v>3.6743666666666665E-6</v>
      </c>
      <c r="M3863" s="6">
        <v>3.6743666666666665E-6</v>
      </c>
      <c r="N3863" s="6">
        <v>0</v>
      </c>
      <c r="O3863" s="9">
        <v>2.0062042000000002E-4</v>
      </c>
    </row>
    <row r="3864" spans="1:15" x14ac:dyDescent="0.35">
      <c r="A3864" s="5">
        <v>2017</v>
      </c>
      <c r="B3864" s="6">
        <v>34039</v>
      </c>
      <c r="C3864" s="6">
        <v>2268006015</v>
      </c>
      <c r="D3864" s="12" t="s">
        <v>36</v>
      </c>
      <c r="E3864" s="12" t="s">
        <v>34</v>
      </c>
      <c r="F3864" s="12" t="s">
        <v>84</v>
      </c>
      <c r="G3864" s="6">
        <v>0</v>
      </c>
      <c r="H3864" s="6">
        <v>4.5987638326666663E-2</v>
      </c>
      <c r="I3864" s="6">
        <v>9.5166096666666675E-4</v>
      </c>
      <c r="J3864" s="6">
        <v>4.313706466666666E-4</v>
      </c>
      <c r="K3864" s="20">
        <v>1.7930909333333336E-4</v>
      </c>
      <c r="L3864" s="6">
        <v>5.5115500000000006E-6</v>
      </c>
      <c r="M3864" s="6">
        <v>5.5115500000000006E-6</v>
      </c>
      <c r="N3864" s="6">
        <v>0</v>
      </c>
      <c r="O3864" s="9">
        <v>9.3328913333333332E-5</v>
      </c>
    </row>
    <row r="3865" spans="1:15" x14ac:dyDescent="0.35">
      <c r="A3865" s="5">
        <v>2017</v>
      </c>
      <c r="B3865" s="6">
        <v>34039</v>
      </c>
      <c r="C3865" s="6">
        <v>2268006020</v>
      </c>
      <c r="D3865" s="12" t="s">
        <v>86</v>
      </c>
      <c r="E3865" s="12" t="s">
        <v>34</v>
      </c>
      <c r="F3865" s="12" t="s">
        <v>84</v>
      </c>
      <c r="G3865" s="6">
        <v>0</v>
      </c>
      <c r="H3865" s="6">
        <v>1.6689197536366667</v>
      </c>
      <c r="I3865" s="6">
        <v>1.8637490043333333E-2</v>
      </c>
      <c r="J3865" s="6">
        <v>7.9748454133333341E-3</v>
      </c>
      <c r="K3865" s="20">
        <v>3.5777308233333333E-3</v>
      </c>
      <c r="L3865" s="6">
        <v>2.2046200000000002E-4</v>
      </c>
      <c r="M3865" s="6">
        <v>2.2046200000000002E-4</v>
      </c>
      <c r="N3865" s="6">
        <v>9.185916666666668E-6</v>
      </c>
      <c r="O3865" s="9">
        <v>1.7240128399999999E-3</v>
      </c>
    </row>
    <row r="3866" spans="1:15" x14ac:dyDescent="0.35">
      <c r="A3866" s="5">
        <v>2017</v>
      </c>
      <c r="B3866" s="6">
        <v>34039</v>
      </c>
      <c r="C3866" s="6">
        <v>2270001060</v>
      </c>
      <c r="D3866" s="12" t="s">
        <v>87</v>
      </c>
      <c r="E3866" s="12" t="s">
        <v>9</v>
      </c>
      <c r="F3866" s="12" t="s">
        <v>88</v>
      </c>
      <c r="G3866" s="6">
        <v>2.2046200000000002E-6</v>
      </c>
      <c r="H3866" s="6">
        <v>0.30872249195333329</v>
      </c>
      <c r="I3866" s="6">
        <v>2.29721404E-3</v>
      </c>
      <c r="J3866" s="6">
        <v>1.2492846666666667E-5</v>
      </c>
      <c r="K3866" s="20">
        <v>2.4787277533333332E-3</v>
      </c>
      <c r="L3866" s="6">
        <v>3.3877660666666666E-4</v>
      </c>
      <c r="M3866" s="6">
        <v>3.2885581666666666E-4</v>
      </c>
      <c r="N3866" s="6">
        <v>1.1023100000000001E-6</v>
      </c>
      <c r="O3866" s="9">
        <v>5.9965664000000011E-4</v>
      </c>
    </row>
    <row r="3867" spans="1:15" x14ac:dyDescent="0.35">
      <c r="A3867" s="5">
        <v>2017</v>
      </c>
      <c r="B3867" s="6">
        <v>34039</v>
      </c>
      <c r="C3867" s="6">
        <v>2270002003</v>
      </c>
      <c r="D3867" s="12" t="s">
        <v>42</v>
      </c>
      <c r="E3867" s="12" t="s">
        <v>14</v>
      </c>
      <c r="F3867" s="12" t="s">
        <v>88</v>
      </c>
      <c r="G3867" s="6">
        <v>2.9027496666666665E-5</v>
      </c>
      <c r="H3867" s="6">
        <v>3.6348977222433327</v>
      </c>
      <c r="I3867" s="6">
        <v>4.8560429866666664E-3</v>
      </c>
      <c r="J3867" s="6">
        <v>6.4668853333333341E-5</v>
      </c>
      <c r="K3867" s="20">
        <v>1.2926421933333335E-2</v>
      </c>
      <c r="L3867" s="6">
        <v>8.6604822333333339E-4</v>
      </c>
      <c r="M3867" s="6">
        <v>8.4032765666666677E-4</v>
      </c>
      <c r="N3867" s="6">
        <v>1.1023100000000001E-5</v>
      </c>
      <c r="O3867" s="9">
        <v>7.4001744666666669E-4</v>
      </c>
    </row>
    <row r="3868" spans="1:15" x14ac:dyDescent="0.35">
      <c r="A3868" s="5">
        <v>2017</v>
      </c>
      <c r="B3868" s="6">
        <v>34039</v>
      </c>
      <c r="C3868" s="6">
        <v>2270002006</v>
      </c>
      <c r="D3868" s="12" t="s">
        <v>13</v>
      </c>
      <c r="E3868" s="12" t="s">
        <v>14</v>
      </c>
      <c r="F3868" s="12" t="s">
        <v>88</v>
      </c>
      <c r="G3868" s="6">
        <v>0</v>
      </c>
      <c r="H3868" s="6">
        <v>5.9263859966666678E-3</v>
      </c>
      <c r="I3868" s="6">
        <v>2.6822876666666664E-5</v>
      </c>
      <c r="J3868" s="6">
        <v>1.1023100000000001E-6</v>
      </c>
      <c r="K3868" s="20">
        <v>4.482727333333334E-5</v>
      </c>
      <c r="L3868" s="6">
        <v>3.3069300000000005E-6</v>
      </c>
      <c r="M3868" s="6">
        <v>3.3069300000000005E-6</v>
      </c>
      <c r="N3868" s="6">
        <v>0</v>
      </c>
      <c r="O3868" s="9">
        <v>8.083606666666666E-6</v>
      </c>
    </row>
    <row r="3869" spans="1:15" x14ac:dyDescent="0.35">
      <c r="A3869" s="5">
        <v>2017</v>
      </c>
      <c r="B3869" s="6">
        <v>34039</v>
      </c>
      <c r="C3869" s="6">
        <v>2270002009</v>
      </c>
      <c r="D3869" s="12" t="s">
        <v>15</v>
      </c>
      <c r="E3869" s="12" t="s">
        <v>14</v>
      </c>
      <c r="F3869" s="12" t="s">
        <v>88</v>
      </c>
      <c r="G3869" s="6">
        <v>1.1023100000000001E-6</v>
      </c>
      <c r="H3869" s="6">
        <v>9.7591913540000005E-2</v>
      </c>
      <c r="I3869" s="6">
        <v>3.9315723333333328E-4</v>
      </c>
      <c r="J3869" s="6">
        <v>8.8184800000000007E-6</v>
      </c>
      <c r="K3869" s="20">
        <v>7.0878532999999995E-4</v>
      </c>
      <c r="L3869" s="6">
        <v>4.3357526666666677E-5</v>
      </c>
      <c r="M3869" s="6">
        <v>4.2255216666666665E-5</v>
      </c>
      <c r="N3869" s="6">
        <v>0</v>
      </c>
      <c r="O3869" s="9">
        <v>1.1500767666666667E-4</v>
      </c>
    </row>
    <row r="3870" spans="1:15" x14ac:dyDescent="0.35">
      <c r="A3870" s="5">
        <v>2017</v>
      </c>
      <c r="B3870" s="6">
        <v>34039</v>
      </c>
      <c r="C3870" s="6">
        <v>2270002015</v>
      </c>
      <c r="D3870" s="12" t="s">
        <v>43</v>
      </c>
      <c r="E3870" s="12" t="s">
        <v>14</v>
      </c>
      <c r="F3870" s="12" t="s">
        <v>88</v>
      </c>
      <c r="G3870" s="6">
        <v>7.348733333333333E-5</v>
      </c>
      <c r="H3870" s="6">
        <v>9.1028186598800005</v>
      </c>
      <c r="I3870" s="6">
        <v>1.4892942973333332E-2</v>
      </c>
      <c r="J3870" s="6">
        <v>1.7747190999999998E-4</v>
      </c>
      <c r="K3870" s="20">
        <v>3.5808540350000001E-2</v>
      </c>
      <c r="L3870" s="6">
        <v>2.5220852799999996E-3</v>
      </c>
      <c r="M3870" s="6">
        <v>2.4463933266666671E-3</v>
      </c>
      <c r="N3870" s="6">
        <v>2.7925186666666666E-5</v>
      </c>
      <c r="O3870" s="9">
        <v>2.1344395966666672E-3</v>
      </c>
    </row>
    <row r="3871" spans="1:15" x14ac:dyDescent="0.35">
      <c r="A3871" s="5">
        <v>2017</v>
      </c>
      <c r="B3871" s="6">
        <v>34039</v>
      </c>
      <c r="C3871" s="6">
        <v>2270002018</v>
      </c>
      <c r="D3871" s="12" t="s">
        <v>89</v>
      </c>
      <c r="E3871" s="12" t="s">
        <v>14</v>
      </c>
      <c r="F3871" s="12" t="s">
        <v>88</v>
      </c>
      <c r="G3871" s="6">
        <v>8.0101193333333335E-5</v>
      </c>
      <c r="H3871" s="6">
        <v>9.9029241269566679</v>
      </c>
      <c r="I3871" s="6">
        <v>1.271735047E-2</v>
      </c>
      <c r="J3871" s="6">
        <v>1.4072824333333334E-4</v>
      </c>
      <c r="K3871" s="20">
        <v>2.9033008216666666E-2</v>
      </c>
      <c r="L3871" s="6">
        <v>1.6553021833333335E-3</v>
      </c>
      <c r="M3871" s="6">
        <v>1.6060656700000002E-3</v>
      </c>
      <c r="N3871" s="6">
        <v>3.012980666666667E-5</v>
      </c>
      <c r="O3871" s="9">
        <v>1.5671173833333334E-3</v>
      </c>
    </row>
    <row r="3872" spans="1:15" x14ac:dyDescent="0.35">
      <c r="A3872" s="5">
        <v>2017</v>
      </c>
      <c r="B3872" s="6">
        <v>34039</v>
      </c>
      <c r="C3872" s="6">
        <v>2270002021</v>
      </c>
      <c r="D3872" s="12" t="s">
        <v>16</v>
      </c>
      <c r="E3872" s="12" t="s">
        <v>14</v>
      </c>
      <c r="F3872" s="12" t="s">
        <v>88</v>
      </c>
      <c r="G3872" s="6">
        <v>4.4092400000000003E-6</v>
      </c>
      <c r="H3872" s="6">
        <v>0.54737517900999999</v>
      </c>
      <c r="I3872" s="6">
        <v>9.0609882000000001E-4</v>
      </c>
      <c r="J3872" s="6">
        <v>1.212541E-5</v>
      </c>
      <c r="K3872" s="20">
        <v>2.2527542033333337E-3</v>
      </c>
      <c r="L3872" s="6">
        <v>1.5505827333333334E-4</v>
      </c>
      <c r="M3872" s="6">
        <v>1.5064903333333334E-4</v>
      </c>
      <c r="N3872" s="6">
        <v>2.2046200000000002E-6</v>
      </c>
      <c r="O3872" s="9">
        <v>1.5946751333333333E-4</v>
      </c>
    </row>
    <row r="3873" spans="1:15" x14ac:dyDescent="0.35">
      <c r="A3873" s="5">
        <v>2017</v>
      </c>
      <c r="B3873" s="6">
        <v>34039</v>
      </c>
      <c r="C3873" s="6">
        <v>2270002024</v>
      </c>
      <c r="D3873" s="12" t="s">
        <v>44</v>
      </c>
      <c r="E3873" s="12" t="s">
        <v>14</v>
      </c>
      <c r="F3873" s="12" t="s">
        <v>88</v>
      </c>
      <c r="G3873" s="6">
        <v>2.2046200000000002E-6</v>
      </c>
      <c r="H3873" s="6">
        <v>0.32671476320999998</v>
      </c>
      <c r="I3873" s="6">
        <v>7.8888652333333319E-4</v>
      </c>
      <c r="J3873" s="6">
        <v>6.9812966666666665E-6</v>
      </c>
      <c r="K3873" s="20">
        <v>1.8000722299999999E-3</v>
      </c>
      <c r="L3873" s="6">
        <v>1.1023100000000001E-4</v>
      </c>
      <c r="M3873" s="6">
        <v>1.0692407E-4</v>
      </c>
      <c r="N3873" s="6">
        <v>1.1023100000000001E-6</v>
      </c>
      <c r="O3873" s="9">
        <v>1.1831460666666667E-4</v>
      </c>
    </row>
    <row r="3874" spans="1:15" x14ac:dyDescent="0.35">
      <c r="A3874" s="5">
        <v>2017</v>
      </c>
      <c r="B3874" s="6">
        <v>34039</v>
      </c>
      <c r="C3874" s="6">
        <v>2270002027</v>
      </c>
      <c r="D3874" s="12" t="s">
        <v>17</v>
      </c>
      <c r="E3874" s="12" t="s">
        <v>14</v>
      </c>
      <c r="F3874" s="12" t="s">
        <v>88</v>
      </c>
      <c r="G3874" s="6">
        <v>8.083606666666666E-6</v>
      </c>
      <c r="H3874" s="6">
        <v>1.0052585857966667</v>
      </c>
      <c r="I3874" s="6">
        <v>2.6337860266666666E-3</v>
      </c>
      <c r="J3874" s="6">
        <v>5.1073696666666667E-5</v>
      </c>
      <c r="K3874" s="20">
        <v>6.5536003866666663E-3</v>
      </c>
      <c r="L3874" s="6">
        <v>3.4686021333333342E-4</v>
      </c>
      <c r="M3874" s="6">
        <v>3.3657198666666669E-4</v>
      </c>
      <c r="N3874" s="6">
        <v>3.3069300000000005E-6</v>
      </c>
      <c r="O3874" s="9">
        <v>6.7534859333333341E-4</v>
      </c>
    </row>
    <row r="3875" spans="1:15" x14ac:dyDescent="0.35">
      <c r="A3875" s="5">
        <v>2017</v>
      </c>
      <c r="B3875" s="6">
        <v>34039</v>
      </c>
      <c r="C3875" s="6">
        <v>2270002030</v>
      </c>
      <c r="D3875" s="12" t="s">
        <v>45</v>
      </c>
      <c r="E3875" s="12" t="s">
        <v>14</v>
      </c>
      <c r="F3875" s="12" t="s">
        <v>88</v>
      </c>
      <c r="G3875" s="6">
        <v>3.4539046666666668E-5</v>
      </c>
      <c r="H3875" s="6">
        <v>4.3114728191699996</v>
      </c>
      <c r="I3875" s="6">
        <v>9.2219254600000005E-3</v>
      </c>
      <c r="J3875" s="6">
        <v>1.0912869000000001E-4</v>
      </c>
      <c r="K3875" s="20">
        <v>2.1324921823333332E-2</v>
      </c>
      <c r="L3875" s="6">
        <v>1.3797246833333334E-3</v>
      </c>
      <c r="M3875" s="6">
        <v>1.3385717766666669E-3</v>
      </c>
      <c r="N3875" s="6">
        <v>1.3595156666666667E-5</v>
      </c>
      <c r="O3875" s="9">
        <v>1.48040233E-3</v>
      </c>
    </row>
    <row r="3876" spans="1:15" x14ac:dyDescent="0.35">
      <c r="A3876" s="5">
        <v>2017</v>
      </c>
      <c r="B3876" s="6">
        <v>34039</v>
      </c>
      <c r="C3876" s="6">
        <v>2270002033</v>
      </c>
      <c r="D3876" s="12" t="s">
        <v>46</v>
      </c>
      <c r="E3876" s="12" t="s">
        <v>14</v>
      </c>
      <c r="F3876" s="12" t="s">
        <v>88</v>
      </c>
      <c r="G3876" s="6">
        <v>3.012980666666667E-5</v>
      </c>
      <c r="H3876" s="6">
        <v>3.7118701923600006</v>
      </c>
      <c r="I3876" s="6">
        <v>6.9133208833333333E-3</v>
      </c>
      <c r="J3876" s="6">
        <v>6.3566543333333329E-5</v>
      </c>
      <c r="K3876" s="20">
        <v>2.47799288E-2</v>
      </c>
      <c r="L3876" s="6">
        <v>1.2404661866666667E-3</v>
      </c>
      <c r="M3876" s="6">
        <v>1.2037225199999998E-3</v>
      </c>
      <c r="N3876" s="6">
        <v>1.212541E-5</v>
      </c>
      <c r="O3876" s="9">
        <v>1.70086433E-3</v>
      </c>
    </row>
    <row r="3877" spans="1:15" x14ac:dyDescent="0.35">
      <c r="A3877" s="5">
        <v>2017</v>
      </c>
      <c r="B3877" s="6">
        <v>34039</v>
      </c>
      <c r="C3877" s="6">
        <v>2270002036</v>
      </c>
      <c r="D3877" s="12" t="s">
        <v>90</v>
      </c>
      <c r="E3877" s="12" t="s">
        <v>14</v>
      </c>
      <c r="F3877" s="12" t="s">
        <v>88</v>
      </c>
      <c r="G3877" s="6">
        <v>2.9872600999999999E-4</v>
      </c>
      <c r="H3877" s="6">
        <v>36.881930144839998</v>
      </c>
      <c r="I3877" s="6">
        <v>3.7331197896666668E-2</v>
      </c>
      <c r="J3877" s="6">
        <v>5.294762366666667E-4</v>
      </c>
      <c r="K3877" s="20">
        <v>0.10294693552</v>
      </c>
      <c r="L3877" s="6">
        <v>6.9405111966666681E-3</v>
      </c>
      <c r="M3877" s="6">
        <v>6.7329094800000003E-3</v>
      </c>
      <c r="N3877" s="6">
        <v>1.0912869000000001E-4</v>
      </c>
      <c r="O3877" s="9">
        <v>5.4645181066666666E-3</v>
      </c>
    </row>
    <row r="3878" spans="1:15" x14ac:dyDescent="0.35">
      <c r="A3878" s="5">
        <v>2017</v>
      </c>
      <c r="B3878" s="6">
        <v>34039</v>
      </c>
      <c r="C3878" s="6">
        <v>2270002039</v>
      </c>
      <c r="D3878" s="12" t="s">
        <v>18</v>
      </c>
      <c r="E3878" s="12" t="s">
        <v>14</v>
      </c>
      <c r="F3878" s="12" t="s">
        <v>88</v>
      </c>
      <c r="G3878" s="6">
        <v>2.2046200000000002E-6</v>
      </c>
      <c r="H3878" s="6">
        <v>0.30567864660666666</v>
      </c>
      <c r="I3878" s="6">
        <v>7.3009665666666675E-4</v>
      </c>
      <c r="J3878" s="6">
        <v>9.185916666666668E-6</v>
      </c>
      <c r="K3878" s="20">
        <v>1.5627081433333334E-3</v>
      </c>
      <c r="L3878" s="6">
        <v>1.0912869000000001E-4</v>
      </c>
      <c r="M3878" s="6">
        <v>1.0582176000000001E-4</v>
      </c>
      <c r="N3878" s="6">
        <v>1.1023100000000001E-6</v>
      </c>
      <c r="O3878" s="9">
        <v>1.2051922666666668E-4</v>
      </c>
    </row>
    <row r="3879" spans="1:15" x14ac:dyDescent="0.35">
      <c r="A3879" s="5">
        <v>2017</v>
      </c>
      <c r="B3879" s="6">
        <v>34039</v>
      </c>
      <c r="C3879" s="6">
        <v>2270002042</v>
      </c>
      <c r="D3879" s="12" t="s">
        <v>47</v>
      </c>
      <c r="E3879" s="12" t="s">
        <v>14</v>
      </c>
      <c r="F3879" s="12" t="s">
        <v>88</v>
      </c>
      <c r="G3879" s="6">
        <v>1.1023100000000001E-6</v>
      </c>
      <c r="H3879" s="6">
        <v>0.14494862088666668</v>
      </c>
      <c r="I3879" s="6">
        <v>4.3467757666666669E-4</v>
      </c>
      <c r="J3879" s="6">
        <v>4.4092400000000003E-6</v>
      </c>
      <c r="K3879" s="20">
        <v>1.0541757966666667E-3</v>
      </c>
      <c r="L3879" s="6">
        <v>6.9445529999999993E-5</v>
      </c>
      <c r="M3879" s="6">
        <v>6.7975783333333324E-5</v>
      </c>
      <c r="N3879" s="6">
        <v>0</v>
      </c>
      <c r="O3879" s="9">
        <v>1.0802638E-4</v>
      </c>
    </row>
    <row r="3880" spans="1:15" x14ac:dyDescent="0.35">
      <c r="A3880" s="5">
        <v>2017</v>
      </c>
      <c r="B3880" s="6">
        <v>34039</v>
      </c>
      <c r="C3880" s="6">
        <v>2270002045</v>
      </c>
      <c r="D3880" s="12" t="s">
        <v>48</v>
      </c>
      <c r="E3880" s="12" t="s">
        <v>14</v>
      </c>
      <c r="F3880" s="12" t="s">
        <v>88</v>
      </c>
      <c r="G3880" s="6">
        <v>6.7975783333333324E-5</v>
      </c>
      <c r="H3880" s="6">
        <v>8.4276570918099996</v>
      </c>
      <c r="I3880" s="6">
        <v>7.766508823333333E-3</v>
      </c>
      <c r="J3880" s="6">
        <v>1.3264463666666667E-4</v>
      </c>
      <c r="K3880" s="20">
        <v>3.2098164890000003E-2</v>
      </c>
      <c r="L3880" s="6">
        <v>1.3220371266666666E-3</v>
      </c>
      <c r="M3880" s="6">
        <v>1.28198653E-3</v>
      </c>
      <c r="N3880" s="6">
        <v>2.5720566666666669E-5</v>
      </c>
      <c r="O3880" s="9">
        <v>1.7276872066666667E-3</v>
      </c>
    </row>
    <row r="3881" spans="1:15" x14ac:dyDescent="0.35">
      <c r="A3881" s="5">
        <v>2017</v>
      </c>
      <c r="B3881" s="6">
        <v>34039</v>
      </c>
      <c r="C3881" s="6">
        <v>2270002048</v>
      </c>
      <c r="D3881" s="12" t="s">
        <v>91</v>
      </c>
      <c r="E3881" s="12" t="s">
        <v>14</v>
      </c>
      <c r="F3881" s="12" t="s">
        <v>88</v>
      </c>
      <c r="G3881" s="6">
        <v>7.4589643333333329E-5</v>
      </c>
      <c r="H3881" s="6">
        <v>9.1830429444966679</v>
      </c>
      <c r="I3881" s="6">
        <v>8.8695536966666658E-3</v>
      </c>
      <c r="J3881" s="6">
        <v>1.3595156666666665E-4</v>
      </c>
      <c r="K3881" s="20">
        <v>2.4730692286666665E-2</v>
      </c>
      <c r="L3881" s="6">
        <v>1.6850645533333332E-3</v>
      </c>
      <c r="M3881" s="6">
        <v>1.6350931666666666E-3</v>
      </c>
      <c r="N3881" s="6">
        <v>2.7557749999999995E-5</v>
      </c>
      <c r="O3881" s="9">
        <v>1.4164683500000001E-3</v>
      </c>
    </row>
    <row r="3882" spans="1:15" x14ac:dyDescent="0.35">
      <c r="A3882" s="5">
        <v>2017</v>
      </c>
      <c r="B3882" s="6">
        <v>34039</v>
      </c>
      <c r="C3882" s="6">
        <v>2270002051</v>
      </c>
      <c r="D3882" s="12" t="s">
        <v>92</v>
      </c>
      <c r="E3882" s="12" t="s">
        <v>14</v>
      </c>
      <c r="F3882" s="12" t="s">
        <v>88</v>
      </c>
      <c r="G3882" s="6">
        <v>2.5536848333333333E-4</v>
      </c>
      <c r="H3882" s="6">
        <v>31.517679625520003</v>
      </c>
      <c r="I3882" s="6">
        <v>3.2478094403333331E-2</v>
      </c>
      <c r="J3882" s="6">
        <v>4.8942564000000008E-4</v>
      </c>
      <c r="K3882" s="20">
        <v>0.12675095253333335</v>
      </c>
      <c r="L3882" s="6">
        <v>4.4970573633333335E-3</v>
      </c>
      <c r="M3882" s="6">
        <v>4.362208106666667E-3</v>
      </c>
      <c r="N3882" s="6">
        <v>9.3696350000000003E-5</v>
      </c>
      <c r="O3882" s="9">
        <v>5.3656776433333329E-3</v>
      </c>
    </row>
    <row r="3883" spans="1:15" x14ac:dyDescent="0.35">
      <c r="A3883" s="5">
        <v>2017</v>
      </c>
      <c r="B3883" s="6">
        <v>34039</v>
      </c>
      <c r="C3883" s="6">
        <v>2270002054</v>
      </c>
      <c r="D3883" s="12" t="s">
        <v>19</v>
      </c>
      <c r="E3883" s="12" t="s">
        <v>14</v>
      </c>
      <c r="F3883" s="12" t="s">
        <v>88</v>
      </c>
      <c r="G3883" s="6">
        <v>1.212541E-5</v>
      </c>
      <c r="H3883" s="6">
        <v>1.4886318090233333</v>
      </c>
      <c r="I3883" s="6">
        <v>1.8559226033333335E-3</v>
      </c>
      <c r="J3883" s="6">
        <v>2.7925186666666666E-5</v>
      </c>
      <c r="K3883" s="20">
        <v>6.8321173799999997E-3</v>
      </c>
      <c r="L3883" s="6">
        <v>2.8954009333333327E-4</v>
      </c>
      <c r="M3883" s="6">
        <v>2.8072161333333334E-4</v>
      </c>
      <c r="N3883" s="6">
        <v>4.4092400000000003E-6</v>
      </c>
      <c r="O3883" s="9">
        <v>3.7111103333333336E-4</v>
      </c>
    </row>
    <row r="3884" spans="1:15" x14ac:dyDescent="0.35">
      <c r="A3884" s="5">
        <v>2017</v>
      </c>
      <c r="B3884" s="6">
        <v>34039</v>
      </c>
      <c r="C3884" s="6">
        <v>2270002057</v>
      </c>
      <c r="D3884" s="12" t="s">
        <v>49</v>
      </c>
      <c r="E3884" s="12" t="s">
        <v>14</v>
      </c>
      <c r="F3884" s="12" t="s">
        <v>88</v>
      </c>
      <c r="G3884" s="6">
        <v>9.5900970000000014E-5</v>
      </c>
      <c r="H3884" s="6">
        <v>11.808796438193333</v>
      </c>
      <c r="I3884" s="6">
        <v>2.418247678E-2</v>
      </c>
      <c r="J3884" s="6">
        <v>2.0723428000000001E-4</v>
      </c>
      <c r="K3884" s="20">
        <v>4.9249006179999999E-2</v>
      </c>
      <c r="L3884" s="6">
        <v>4.0355569100000007E-3</v>
      </c>
      <c r="M3884" s="6">
        <v>3.9143028099999999E-3</v>
      </c>
      <c r="N3884" s="6">
        <v>3.600879333333333E-5</v>
      </c>
      <c r="O3884" s="9">
        <v>2.9424328266666661E-3</v>
      </c>
    </row>
    <row r="3885" spans="1:15" x14ac:dyDescent="0.35">
      <c r="A3885" s="5">
        <v>2017</v>
      </c>
      <c r="B3885" s="6">
        <v>34039</v>
      </c>
      <c r="C3885" s="6">
        <v>2270002060</v>
      </c>
      <c r="D3885" s="12" t="s">
        <v>50</v>
      </c>
      <c r="E3885" s="12" t="s">
        <v>14</v>
      </c>
      <c r="F3885" s="12" t="s">
        <v>88</v>
      </c>
      <c r="G3885" s="6">
        <v>3.2554888666666662E-4</v>
      </c>
      <c r="H3885" s="6">
        <v>40.151871030479995</v>
      </c>
      <c r="I3885" s="6">
        <v>5.606899815E-2</v>
      </c>
      <c r="J3885" s="6">
        <v>6.3970723666666662E-4</v>
      </c>
      <c r="K3885" s="20">
        <v>0.15998559903333334</v>
      </c>
      <c r="L3885" s="6">
        <v>8.9011532500000001E-3</v>
      </c>
      <c r="M3885" s="6">
        <v>8.63439423E-3</v>
      </c>
      <c r="N3885" s="6">
        <v>1.2382615666666668E-4</v>
      </c>
      <c r="O3885" s="9">
        <v>8.7093513100000002E-3</v>
      </c>
    </row>
    <row r="3886" spans="1:15" x14ac:dyDescent="0.35">
      <c r="A3886" s="5">
        <v>2017</v>
      </c>
      <c r="B3886" s="6">
        <v>34039</v>
      </c>
      <c r="C3886" s="6">
        <v>2270002066</v>
      </c>
      <c r="D3886" s="12" t="s">
        <v>51</v>
      </c>
      <c r="E3886" s="12" t="s">
        <v>14</v>
      </c>
      <c r="F3886" s="12" t="s">
        <v>88</v>
      </c>
      <c r="G3886" s="6">
        <v>1.9841580000000002E-4</v>
      </c>
      <c r="H3886" s="6">
        <v>24.372432718186662</v>
      </c>
      <c r="I3886" s="6">
        <v>0.10801498946333332</v>
      </c>
      <c r="J3886" s="6">
        <v>7.9035626999999998E-4</v>
      </c>
      <c r="K3886" s="20">
        <v>0.14091490115999999</v>
      </c>
      <c r="L3886" s="6">
        <v>1.869003348666667E-2</v>
      </c>
      <c r="M3886" s="6">
        <v>1.8129325133333332E-2</v>
      </c>
      <c r="N3886" s="6">
        <v>7.8998883333333323E-5</v>
      </c>
      <c r="O3886" s="9">
        <v>2.2417311033333331E-2</v>
      </c>
    </row>
    <row r="3887" spans="1:15" x14ac:dyDescent="0.35">
      <c r="A3887" s="5">
        <v>2017</v>
      </c>
      <c r="B3887" s="6">
        <v>34039</v>
      </c>
      <c r="C3887" s="6">
        <v>2270002069</v>
      </c>
      <c r="D3887" s="12" t="s">
        <v>93</v>
      </c>
      <c r="E3887" s="12" t="s">
        <v>14</v>
      </c>
      <c r="F3887" s="12" t="s">
        <v>88</v>
      </c>
      <c r="G3887" s="6">
        <v>2.9762369999999997E-4</v>
      </c>
      <c r="H3887" s="6">
        <v>36.732868437906667</v>
      </c>
      <c r="I3887" s="6">
        <v>4.5218960819999994E-2</v>
      </c>
      <c r="J3887" s="6">
        <v>5.4601088666666672E-4</v>
      </c>
      <c r="K3887" s="20">
        <v>0.12244532967333333</v>
      </c>
      <c r="L3887" s="6">
        <v>7.1466431666666668E-3</v>
      </c>
      <c r="M3887" s="6">
        <v>6.9324275900000008E-3</v>
      </c>
      <c r="N3887" s="6">
        <v>1.1059843666666665E-4</v>
      </c>
      <c r="O3887" s="9">
        <v>6.3662076866666667E-3</v>
      </c>
    </row>
    <row r="3888" spans="1:15" x14ac:dyDescent="0.35">
      <c r="A3888" s="5">
        <v>2017</v>
      </c>
      <c r="B3888" s="6">
        <v>34039</v>
      </c>
      <c r="C3888" s="6">
        <v>2270002072</v>
      </c>
      <c r="D3888" s="12" t="s">
        <v>52</v>
      </c>
      <c r="E3888" s="12" t="s">
        <v>14</v>
      </c>
      <c r="F3888" s="12" t="s">
        <v>88</v>
      </c>
      <c r="G3888" s="6">
        <v>1.3595156666666665E-4</v>
      </c>
      <c r="H3888" s="6">
        <v>16.71765330158</v>
      </c>
      <c r="I3888" s="6">
        <v>9.6524877460000005E-2</v>
      </c>
      <c r="J3888" s="6">
        <v>5.9524739999999995E-4</v>
      </c>
      <c r="K3888" s="20">
        <v>0.10770744497333333</v>
      </c>
      <c r="L3888" s="6">
        <v>1.5152353260000001E-2</v>
      </c>
      <c r="M3888" s="6">
        <v>1.4697834103333335E-2</v>
      </c>
      <c r="N3888" s="6">
        <v>5.5850373333333332E-5</v>
      </c>
      <c r="O3888" s="9">
        <v>2.0638550129999999E-2</v>
      </c>
    </row>
    <row r="3889" spans="1:15" x14ac:dyDescent="0.35">
      <c r="A3889" s="5">
        <v>2017</v>
      </c>
      <c r="B3889" s="6">
        <v>34039</v>
      </c>
      <c r="C3889" s="6">
        <v>2270002075</v>
      </c>
      <c r="D3889" s="12" t="s">
        <v>94</v>
      </c>
      <c r="E3889" s="12" t="s">
        <v>14</v>
      </c>
      <c r="F3889" s="12" t="s">
        <v>88</v>
      </c>
      <c r="G3889" s="6">
        <v>3.2334426666666671E-5</v>
      </c>
      <c r="H3889" s="6">
        <v>3.9441735738166663</v>
      </c>
      <c r="I3889" s="6">
        <v>6.1145135700000006E-3</v>
      </c>
      <c r="J3889" s="6">
        <v>6.025961333333334E-5</v>
      </c>
      <c r="K3889" s="20">
        <v>1.854967268E-2</v>
      </c>
      <c r="L3889" s="6">
        <v>7.690449433333333E-4</v>
      </c>
      <c r="M3889" s="6">
        <v>7.4663130666666677E-4</v>
      </c>
      <c r="N3889" s="6">
        <v>1.212541E-5</v>
      </c>
      <c r="O3889" s="9">
        <v>9.1050806000000006E-4</v>
      </c>
    </row>
    <row r="3890" spans="1:15" x14ac:dyDescent="0.35">
      <c r="A3890" s="5">
        <v>2017</v>
      </c>
      <c r="B3890" s="6">
        <v>34039</v>
      </c>
      <c r="C3890" s="6">
        <v>2270002078</v>
      </c>
      <c r="D3890" s="12" t="s">
        <v>53</v>
      </c>
      <c r="E3890" s="12" t="s">
        <v>14</v>
      </c>
      <c r="F3890" s="12" t="s">
        <v>88</v>
      </c>
      <c r="G3890" s="6">
        <v>0</v>
      </c>
      <c r="H3890" s="6">
        <v>5.175786374E-2</v>
      </c>
      <c r="I3890" s="6">
        <v>3.0754448999999998E-4</v>
      </c>
      <c r="J3890" s="6">
        <v>2.2046200000000002E-6</v>
      </c>
      <c r="K3890" s="20">
        <v>3.4869739666666672E-4</v>
      </c>
      <c r="L3890" s="6">
        <v>4.7031893333333337E-5</v>
      </c>
      <c r="M3890" s="6">
        <v>4.5562146666666661E-5</v>
      </c>
      <c r="N3890" s="6">
        <v>0</v>
      </c>
      <c r="O3890" s="9">
        <v>7.2385023333333318E-5</v>
      </c>
    </row>
    <row r="3891" spans="1:15" x14ac:dyDescent="0.35">
      <c r="A3891" s="5">
        <v>2017</v>
      </c>
      <c r="B3891" s="6">
        <v>34039</v>
      </c>
      <c r="C3891" s="6">
        <v>2270002081</v>
      </c>
      <c r="D3891" s="12" t="s">
        <v>54</v>
      </c>
      <c r="E3891" s="12" t="s">
        <v>14</v>
      </c>
      <c r="F3891" s="12" t="s">
        <v>88</v>
      </c>
      <c r="G3891" s="6">
        <v>3.0864680000000001E-5</v>
      </c>
      <c r="H3891" s="6">
        <v>3.7856187731633333</v>
      </c>
      <c r="I3891" s="6">
        <v>7.4082580733333342E-3</v>
      </c>
      <c r="J3891" s="6">
        <v>6.0994486666666668E-5</v>
      </c>
      <c r="K3891" s="20">
        <v>1.8283281096666666E-2</v>
      </c>
      <c r="L3891" s="6">
        <v>1.00861365E-3</v>
      </c>
      <c r="M3891" s="6">
        <v>9.7848384333333333E-4</v>
      </c>
      <c r="N3891" s="6">
        <v>1.212541E-5</v>
      </c>
      <c r="O3891" s="9">
        <v>1.0288226666666665E-3</v>
      </c>
    </row>
    <row r="3892" spans="1:15" x14ac:dyDescent="0.35">
      <c r="A3892" s="5">
        <v>2017</v>
      </c>
      <c r="B3892" s="6">
        <v>34039</v>
      </c>
      <c r="C3892" s="6">
        <v>2270003010</v>
      </c>
      <c r="D3892" s="12" t="s">
        <v>55</v>
      </c>
      <c r="E3892" s="12" t="s">
        <v>21</v>
      </c>
      <c r="F3892" s="12" t="s">
        <v>88</v>
      </c>
      <c r="G3892" s="6">
        <v>1.433003E-5</v>
      </c>
      <c r="H3892" s="6">
        <v>1.7821251534533333</v>
      </c>
      <c r="I3892" s="6">
        <v>1.3596258976666666E-2</v>
      </c>
      <c r="J3892" s="6">
        <v>7.2752459999999989E-5</v>
      </c>
      <c r="K3892" s="20">
        <v>1.3773730886666667E-2</v>
      </c>
      <c r="L3892" s="6">
        <v>2.0017949600000004E-3</v>
      </c>
      <c r="M3892" s="6">
        <v>1.9415353466666668E-3</v>
      </c>
      <c r="N3892" s="6">
        <v>5.8789866666666671E-6</v>
      </c>
      <c r="O3892" s="9">
        <v>3.2532842466666666E-3</v>
      </c>
    </row>
    <row r="3893" spans="1:15" x14ac:dyDescent="0.35">
      <c r="A3893" s="5">
        <v>2017</v>
      </c>
      <c r="B3893" s="6">
        <v>34039</v>
      </c>
      <c r="C3893" s="6">
        <v>2270003020</v>
      </c>
      <c r="D3893" s="12" t="s">
        <v>56</v>
      </c>
      <c r="E3893" s="12" t="s">
        <v>21</v>
      </c>
      <c r="F3893" s="12" t="s">
        <v>88</v>
      </c>
      <c r="G3893" s="6">
        <v>2.094389E-4</v>
      </c>
      <c r="H3893" s="6">
        <v>25.847812923826666</v>
      </c>
      <c r="I3893" s="6">
        <v>3.2027984486666668E-2</v>
      </c>
      <c r="J3893" s="6">
        <v>3.6890641333333328E-4</v>
      </c>
      <c r="K3893" s="20">
        <v>8.1755025770000003E-2</v>
      </c>
      <c r="L3893" s="6">
        <v>4.8148900799999993E-3</v>
      </c>
      <c r="M3893" s="6">
        <v>4.6712223433333332E-3</v>
      </c>
      <c r="N3893" s="6">
        <v>7.4589643333333329E-5</v>
      </c>
      <c r="O3893" s="9">
        <v>3.42157024E-3</v>
      </c>
    </row>
    <row r="3894" spans="1:15" x14ac:dyDescent="0.35">
      <c r="A3894" s="5">
        <v>2017</v>
      </c>
      <c r="B3894" s="6">
        <v>34039</v>
      </c>
      <c r="C3894" s="6">
        <v>2270003030</v>
      </c>
      <c r="D3894" s="12" t="s">
        <v>20</v>
      </c>
      <c r="E3894" s="12" t="s">
        <v>21</v>
      </c>
      <c r="F3894" s="12" t="s">
        <v>88</v>
      </c>
      <c r="G3894" s="6">
        <v>9.1491729999999992E-5</v>
      </c>
      <c r="H3894" s="6">
        <v>11.288214740916667</v>
      </c>
      <c r="I3894" s="6">
        <v>1.3039224990000001E-2</v>
      </c>
      <c r="J3894" s="6">
        <v>2.1384814E-4</v>
      </c>
      <c r="K3894" s="20">
        <v>4.1374470976666668E-2</v>
      </c>
      <c r="L3894" s="6">
        <v>2.3949521933333334E-3</v>
      </c>
      <c r="M3894" s="6">
        <v>2.322934606666667E-3</v>
      </c>
      <c r="N3894" s="6">
        <v>3.4539046666666668E-5</v>
      </c>
      <c r="O3894" s="9">
        <v>2.4261843100000001E-3</v>
      </c>
    </row>
    <row r="3895" spans="1:15" x14ac:dyDescent="0.35">
      <c r="A3895" s="5">
        <v>2017</v>
      </c>
      <c r="B3895" s="6">
        <v>34039</v>
      </c>
      <c r="C3895" s="6">
        <v>2270003040</v>
      </c>
      <c r="D3895" s="12" t="s">
        <v>22</v>
      </c>
      <c r="E3895" s="12" t="s">
        <v>21</v>
      </c>
      <c r="F3895" s="12" t="s">
        <v>88</v>
      </c>
      <c r="G3895" s="6">
        <v>9.2594040000000004E-5</v>
      </c>
      <c r="H3895" s="6">
        <v>11.453187925263331</v>
      </c>
      <c r="I3895" s="6">
        <v>1.5821087993333333E-2</v>
      </c>
      <c r="J3895" s="6">
        <v>2.4838718666666664E-4</v>
      </c>
      <c r="K3895" s="20">
        <v>5.0382548296666663E-2</v>
      </c>
      <c r="L3895" s="6">
        <v>2.9600697866666668E-3</v>
      </c>
      <c r="M3895" s="6">
        <v>2.8711501133333334E-3</v>
      </c>
      <c r="N3895" s="6">
        <v>3.6743666666666665E-5</v>
      </c>
      <c r="O3895" s="9">
        <v>3.5119596599999998E-3</v>
      </c>
    </row>
    <row r="3896" spans="1:15" x14ac:dyDescent="0.35">
      <c r="A3896" s="5">
        <v>2017</v>
      </c>
      <c r="B3896" s="6">
        <v>34039</v>
      </c>
      <c r="C3896" s="6">
        <v>2270003050</v>
      </c>
      <c r="D3896" s="12" t="s">
        <v>57</v>
      </c>
      <c r="E3896" s="12" t="s">
        <v>21</v>
      </c>
      <c r="F3896" s="12" t="s">
        <v>88</v>
      </c>
      <c r="G3896" s="6">
        <v>3.3069300000000005E-6</v>
      </c>
      <c r="H3896" s="6">
        <v>0.44090415841999997</v>
      </c>
      <c r="I3896" s="6">
        <v>2.1958015199999999E-3</v>
      </c>
      <c r="J3896" s="6">
        <v>1.6902086666666667E-5</v>
      </c>
      <c r="K3896" s="20">
        <v>3.3914404333333335E-3</v>
      </c>
      <c r="L3896" s="6">
        <v>3.6449717333333329E-4</v>
      </c>
      <c r="M3896" s="6">
        <v>3.5420894666666661E-4</v>
      </c>
      <c r="N3896" s="6">
        <v>1.1023100000000001E-6</v>
      </c>
      <c r="O3896" s="9">
        <v>5.8201967999999991E-4</v>
      </c>
    </row>
    <row r="3897" spans="1:15" x14ac:dyDescent="0.35">
      <c r="A3897" s="5">
        <v>2017</v>
      </c>
      <c r="B3897" s="6">
        <v>34039</v>
      </c>
      <c r="C3897" s="6">
        <v>2270003060</v>
      </c>
      <c r="D3897" s="12" t="s">
        <v>58</v>
      </c>
      <c r="E3897" s="12" t="s">
        <v>21</v>
      </c>
      <c r="F3897" s="12" t="s">
        <v>88</v>
      </c>
      <c r="G3897" s="6">
        <v>1.9841580000000002E-4</v>
      </c>
      <c r="H3897" s="6">
        <v>24.5146358523</v>
      </c>
      <c r="I3897" s="6">
        <v>3.6953105566666672E-2</v>
      </c>
      <c r="J3897" s="6">
        <v>7.455289966666667E-4</v>
      </c>
      <c r="K3897" s="20">
        <v>0.12963863729666666</v>
      </c>
      <c r="L3897" s="6">
        <v>5.1011232433333326E-3</v>
      </c>
      <c r="M3897" s="6">
        <v>4.9486370266666668E-3</v>
      </c>
      <c r="N3897" s="6">
        <v>7.6794263333333326E-5</v>
      </c>
      <c r="O3897" s="9">
        <v>7.5258378066666671E-3</v>
      </c>
    </row>
    <row r="3898" spans="1:15" x14ac:dyDescent="0.35">
      <c r="A3898" s="5">
        <v>2017</v>
      </c>
      <c r="B3898" s="6">
        <v>34039</v>
      </c>
      <c r="C3898" s="6">
        <v>2270003070</v>
      </c>
      <c r="D3898" s="12" t="s">
        <v>59</v>
      </c>
      <c r="E3898" s="12" t="s">
        <v>21</v>
      </c>
      <c r="F3898" s="12" t="s">
        <v>88</v>
      </c>
      <c r="G3898" s="6">
        <v>1.3154232666666668E-4</v>
      </c>
      <c r="H3898" s="6">
        <v>16.279529536416664</v>
      </c>
      <c r="I3898" s="6">
        <v>1.4215022323333333E-2</v>
      </c>
      <c r="J3898" s="6">
        <v>1.9951811E-4</v>
      </c>
      <c r="K3898" s="20">
        <v>3.7626249539999997E-2</v>
      </c>
      <c r="L3898" s="6">
        <v>2.6025539099999999E-3</v>
      </c>
      <c r="M3898" s="6">
        <v>2.5242899000000002E-3</v>
      </c>
      <c r="N3898" s="6">
        <v>4.7031893333333337E-5</v>
      </c>
      <c r="O3898" s="9">
        <v>2.024208596666667E-3</v>
      </c>
    </row>
    <row r="3899" spans="1:15" x14ac:dyDescent="0.35">
      <c r="A3899" s="5">
        <v>2017</v>
      </c>
      <c r="B3899" s="6">
        <v>34039</v>
      </c>
      <c r="C3899" s="6">
        <v>2270004031</v>
      </c>
      <c r="D3899" s="12" t="s">
        <v>28</v>
      </c>
      <c r="E3899" s="12" t="s">
        <v>25</v>
      </c>
      <c r="F3899" s="12" t="s">
        <v>88</v>
      </c>
      <c r="G3899" s="6">
        <v>0</v>
      </c>
      <c r="H3899" s="6">
        <v>1.3819293033333336E-3</v>
      </c>
      <c r="I3899" s="6">
        <v>7.7161700000000004E-6</v>
      </c>
      <c r="J3899" s="6">
        <v>0</v>
      </c>
      <c r="K3899" s="20">
        <v>1.3595156666666667E-5</v>
      </c>
      <c r="L3899" s="6">
        <v>1.1023100000000001E-6</v>
      </c>
      <c r="M3899" s="6">
        <v>1.1023100000000001E-6</v>
      </c>
      <c r="N3899" s="6">
        <v>0</v>
      </c>
      <c r="O3899" s="9">
        <v>2.2046200000000002E-6</v>
      </c>
    </row>
    <row r="3900" spans="1:15" x14ac:dyDescent="0.35">
      <c r="A3900" s="5">
        <v>2017</v>
      </c>
      <c r="B3900" s="6">
        <v>34039</v>
      </c>
      <c r="C3900" s="6">
        <v>2270004036</v>
      </c>
      <c r="D3900" s="12" t="s">
        <v>29</v>
      </c>
      <c r="E3900" s="12" t="s">
        <v>25</v>
      </c>
      <c r="F3900" s="12" t="s">
        <v>88</v>
      </c>
      <c r="G3900" s="6">
        <v>0</v>
      </c>
      <c r="H3900" s="6">
        <v>0</v>
      </c>
      <c r="I3900" s="6">
        <v>0</v>
      </c>
      <c r="J3900" s="6">
        <v>0</v>
      </c>
      <c r="K3900" s="20">
        <v>0</v>
      </c>
      <c r="L3900" s="6">
        <v>0</v>
      </c>
      <c r="M3900" s="6">
        <v>0</v>
      </c>
      <c r="N3900" s="6">
        <v>0</v>
      </c>
      <c r="O3900" s="9">
        <v>0</v>
      </c>
    </row>
    <row r="3901" spans="1:15" x14ac:dyDescent="0.35">
      <c r="A3901" s="5">
        <v>2017</v>
      </c>
      <c r="B3901" s="6">
        <v>34039</v>
      </c>
      <c r="C3901" s="6">
        <v>2270004046</v>
      </c>
      <c r="D3901" s="12" t="s">
        <v>62</v>
      </c>
      <c r="E3901" s="12" t="s">
        <v>25</v>
      </c>
      <c r="F3901" s="12" t="s">
        <v>88</v>
      </c>
      <c r="G3901" s="6">
        <v>8.1570939999999991E-5</v>
      </c>
      <c r="H3901" s="6">
        <v>10.026228890993334</v>
      </c>
      <c r="I3901" s="6">
        <v>3.0935595276666669E-2</v>
      </c>
      <c r="J3901" s="6">
        <v>4.5451915666666669E-4</v>
      </c>
      <c r="K3901" s="20">
        <v>7.2046246726666666E-2</v>
      </c>
      <c r="L3901" s="6">
        <v>5.0210220499999998E-3</v>
      </c>
      <c r="M3901" s="6">
        <v>4.8707404533333337E-3</v>
      </c>
      <c r="N3901" s="6">
        <v>3.5641356666666673E-5</v>
      </c>
      <c r="O3901" s="9">
        <v>7.6724450366666671E-3</v>
      </c>
    </row>
    <row r="3902" spans="1:15" x14ac:dyDescent="0.35">
      <c r="A3902" s="5">
        <v>2017</v>
      </c>
      <c r="B3902" s="6">
        <v>34039</v>
      </c>
      <c r="C3902" s="6">
        <v>2270004056</v>
      </c>
      <c r="D3902" s="12" t="s">
        <v>64</v>
      </c>
      <c r="E3902" s="12" t="s">
        <v>25</v>
      </c>
      <c r="F3902" s="12" t="s">
        <v>88</v>
      </c>
      <c r="G3902" s="6">
        <v>1.6902086666666667E-5</v>
      </c>
      <c r="H3902" s="6">
        <v>2.07008085988</v>
      </c>
      <c r="I3902" s="6">
        <v>6.5179590300000001E-3</v>
      </c>
      <c r="J3902" s="6">
        <v>1.1831460666666667E-4</v>
      </c>
      <c r="K3902" s="20">
        <v>1.424074289E-2</v>
      </c>
      <c r="L3902" s="6">
        <v>8.4032765666666677E-4</v>
      </c>
      <c r="M3902" s="6">
        <v>8.1460709000000014E-4</v>
      </c>
      <c r="N3902" s="6">
        <v>7.7161700000000004E-6</v>
      </c>
      <c r="O3902" s="9">
        <v>1.5972471900000003E-3</v>
      </c>
    </row>
    <row r="3903" spans="1:15" x14ac:dyDescent="0.35">
      <c r="A3903" s="5">
        <v>2017</v>
      </c>
      <c r="B3903" s="6">
        <v>34039</v>
      </c>
      <c r="C3903" s="6">
        <v>2270004066</v>
      </c>
      <c r="D3903" s="12" t="s">
        <v>65</v>
      </c>
      <c r="E3903" s="12" t="s">
        <v>25</v>
      </c>
      <c r="F3903" s="12" t="s">
        <v>88</v>
      </c>
      <c r="G3903" s="6">
        <v>1.1059843666666665E-4</v>
      </c>
      <c r="H3903" s="6">
        <v>13.640160309599999</v>
      </c>
      <c r="I3903" s="6">
        <v>4.1275263076666666E-2</v>
      </c>
      <c r="J3903" s="6">
        <v>2.7741468333333336E-4</v>
      </c>
      <c r="K3903" s="20">
        <v>0.11405932263</v>
      </c>
      <c r="L3903" s="6">
        <v>7.5265726800000004E-3</v>
      </c>
      <c r="M3903" s="6">
        <v>7.3005991299999991E-3</v>
      </c>
      <c r="N3903" s="6">
        <v>4.7031893333333337E-5</v>
      </c>
      <c r="O3903" s="9">
        <v>9.704369803333333E-3</v>
      </c>
    </row>
    <row r="3904" spans="1:15" x14ac:dyDescent="0.35">
      <c r="A3904" s="5">
        <v>2017</v>
      </c>
      <c r="B3904" s="6">
        <v>34039</v>
      </c>
      <c r="C3904" s="6">
        <v>2270004071</v>
      </c>
      <c r="D3904" s="12" t="s">
        <v>30</v>
      </c>
      <c r="E3904" s="12" t="s">
        <v>25</v>
      </c>
      <c r="F3904" s="12" t="s">
        <v>88</v>
      </c>
      <c r="G3904" s="6">
        <v>1.3227720000000002E-5</v>
      </c>
      <c r="H3904" s="6">
        <v>1.6116731209699999</v>
      </c>
      <c r="I3904" s="6">
        <v>2.59263312E-3</v>
      </c>
      <c r="J3904" s="6">
        <v>4.8134203333333329E-5</v>
      </c>
      <c r="K3904" s="20">
        <v>7.8521215666666668E-3</v>
      </c>
      <c r="L3904" s="6">
        <v>4.2916602666666668E-4</v>
      </c>
      <c r="M3904" s="6">
        <v>4.1667317999999993E-4</v>
      </c>
      <c r="N3904" s="6">
        <v>5.5115500000000006E-6</v>
      </c>
      <c r="O3904" s="9">
        <v>5.4049933666666661E-4</v>
      </c>
    </row>
    <row r="3905" spans="1:15" x14ac:dyDescent="0.35">
      <c r="A3905" s="5">
        <v>2017</v>
      </c>
      <c r="B3905" s="6">
        <v>34039</v>
      </c>
      <c r="C3905" s="6">
        <v>2270004076</v>
      </c>
      <c r="D3905" s="12" t="s">
        <v>66</v>
      </c>
      <c r="E3905" s="12" t="s">
        <v>25</v>
      </c>
      <c r="F3905" s="12" t="s">
        <v>88</v>
      </c>
      <c r="G3905" s="6">
        <v>0</v>
      </c>
      <c r="H3905" s="6">
        <v>3.8621635469999999E-2</v>
      </c>
      <c r="I3905" s="6">
        <v>1.5395596333333332E-4</v>
      </c>
      <c r="J3905" s="6">
        <v>1.1023100000000001E-6</v>
      </c>
      <c r="K3905" s="20">
        <v>3.2113964666666668E-4</v>
      </c>
      <c r="L3905" s="6">
        <v>2.7925186666666666E-5</v>
      </c>
      <c r="M3905" s="6">
        <v>2.6822876666666664E-5</v>
      </c>
      <c r="N3905" s="6">
        <v>0</v>
      </c>
      <c r="O3905" s="9">
        <v>3.6743666666666665E-5</v>
      </c>
    </row>
    <row r="3906" spans="1:15" x14ac:dyDescent="0.35">
      <c r="A3906" s="5">
        <v>2017</v>
      </c>
      <c r="B3906" s="6">
        <v>34039</v>
      </c>
      <c r="C3906" s="6">
        <v>2270005010</v>
      </c>
      <c r="D3906" s="12" t="s">
        <v>67</v>
      </c>
      <c r="E3906" s="12" t="s">
        <v>32</v>
      </c>
      <c r="F3906" s="12" t="s">
        <v>88</v>
      </c>
      <c r="G3906" s="6">
        <v>0</v>
      </c>
      <c r="H3906" s="6">
        <v>1.1023100000000001E-6</v>
      </c>
      <c r="I3906" s="6">
        <v>0</v>
      </c>
      <c r="J3906" s="6">
        <v>0</v>
      </c>
      <c r="K3906" s="20">
        <v>0</v>
      </c>
      <c r="L3906" s="6">
        <v>0</v>
      </c>
      <c r="M3906" s="6">
        <v>0</v>
      </c>
      <c r="N3906" s="6">
        <v>0</v>
      </c>
      <c r="O3906" s="9">
        <v>0</v>
      </c>
    </row>
    <row r="3907" spans="1:15" x14ac:dyDescent="0.35">
      <c r="A3907" s="5">
        <v>2017</v>
      </c>
      <c r="B3907" s="6">
        <v>34039</v>
      </c>
      <c r="C3907" s="6">
        <v>2270005015</v>
      </c>
      <c r="D3907" s="12" t="s">
        <v>68</v>
      </c>
      <c r="E3907" s="12" t="s">
        <v>32</v>
      </c>
      <c r="F3907" s="12" t="s">
        <v>88</v>
      </c>
      <c r="G3907" s="6">
        <v>0</v>
      </c>
      <c r="H3907" s="6">
        <v>3.6797312419999999E-2</v>
      </c>
      <c r="I3907" s="6">
        <v>1.1390536666666668E-4</v>
      </c>
      <c r="J3907" s="6">
        <v>1.1023100000000001E-6</v>
      </c>
      <c r="K3907" s="20">
        <v>2.3883383333333334E-4</v>
      </c>
      <c r="L3907" s="6">
        <v>2.094389E-5</v>
      </c>
      <c r="M3907" s="6">
        <v>2.0209016666666669E-5</v>
      </c>
      <c r="N3907" s="6">
        <v>0</v>
      </c>
      <c r="O3907" s="9">
        <v>2.094389E-5</v>
      </c>
    </row>
    <row r="3908" spans="1:15" x14ac:dyDescent="0.35">
      <c r="A3908" s="5">
        <v>2017</v>
      </c>
      <c r="B3908" s="6">
        <v>34039</v>
      </c>
      <c r="C3908" s="6">
        <v>2270005020</v>
      </c>
      <c r="D3908" s="12" t="s">
        <v>95</v>
      </c>
      <c r="E3908" s="12" t="s">
        <v>32</v>
      </c>
      <c r="F3908" s="12" t="s">
        <v>88</v>
      </c>
      <c r="G3908" s="6">
        <v>0</v>
      </c>
      <c r="H3908" s="6">
        <v>3.3014184499999999E-3</v>
      </c>
      <c r="I3908" s="6">
        <v>1.1023100000000001E-5</v>
      </c>
      <c r="J3908" s="6">
        <v>0</v>
      </c>
      <c r="K3908" s="20">
        <v>3.012980666666667E-5</v>
      </c>
      <c r="L3908" s="6">
        <v>3.3069300000000005E-6</v>
      </c>
      <c r="M3908" s="6">
        <v>3.3069300000000005E-6</v>
      </c>
      <c r="N3908" s="6">
        <v>0</v>
      </c>
      <c r="O3908" s="9">
        <v>2.2046200000000002E-6</v>
      </c>
    </row>
    <row r="3909" spans="1:15" x14ac:dyDescent="0.35">
      <c r="A3909" s="5">
        <v>2017</v>
      </c>
      <c r="B3909" s="6">
        <v>34039</v>
      </c>
      <c r="C3909" s="6">
        <v>2270005025</v>
      </c>
      <c r="D3909" s="12" t="s">
        <v>69</v>
      </c>
      <c r="E3909" s="12" t="s">
        <v>32</v>
      </c>
      <c r="F3909" s="12" t="s">
        <v>88</v>
      </c>
      <c r="G3909" s="6">
        <v>0</v>
      </c>
      <c r="H3909" s="6">
        <v>1.873927E-5</v>
      </c>
      <c r="I3909" s="6">
        <v>0</v>
      </c>
      <c r="J3909" s="6">
        <v>0</v>
      </c>
      <c r="K3909" s="20">
        <v>0</v>
      </c>
      <c r="L3909" s="6">
        <v>0</v>
      </c>
      <c r="M3909" s="6">
        <v>0</v>
      </c>
      <c r="N3909" s="6">
        <v>0</v>
      </c>
      <c r="O3909" s="9">
        <v>0</v>
      </c>
    </row>
    <row r="3910" spans="1:15" x14ac:dyDescent="0.35">
      <c r="A3910" s="5">
        <v>2017</v>
      </c>
      <c r="B3910" s="6">
        <v>34039</v>
      </c>
      <c r="C3910" s="6">
        <v>2270005030</v>
      </c>
      <c r="D3910" s="12" t="s">
        <v>70</v>
      </c>
      <c r="E3910" s="12" t="s">
        <v>32</v>
      </c>
      <c r="F3910" s="12" t="s">
        <v>88</v>
      </c>
      <c r="G3910" s="6">
        <v>0</v>
      </c>
      <c r="H3910" s="6">
        <v>3.3069300000000005E-6</v>
      </c>
      <c r="I3910" s="6">
        <v>0</v>
      </c>
      <c r="J3910" s="6">
        <v>0</v>
      </c>
      <c r="K3910" s="20">
        <v>0</v>
      </c>
      <c r="L3910" s="6">
        <v>0</v>
      </c>
      <c r="M3910" s="6">
        <v>0</v>
      </c>
      <c r="N3910" s="6">
        <v>0</v>
      </c>
      <c r="O3910" s="9">
        <v>0</v>
      </c>
    </row>
    <row r="3911" spans="1:15" x14ac:dyDescent="0.35">
      <c r="A3911" s="5">
        <v>2017</v>
      </c>
      <c r="B3911" s="6">
        <v>34039</v>
      </c>
      <c r="C3911" s="6">
        <v>2270005035</v>
      </c>
      <c r="D3911" s="12" t="s">
        <v>31</v>
      </c>
      <c r="E3911" s="12" t="s">
        <v>32</v>
      </c>
      <c r="F3911" s="12" t="s">
        <v>88</v>
      </c>
      <c r="G3911" s="6">
        <v>0</v>
      </c>
      <c r="H3911" s="6">
        <v>2.8072161333333334E-4</v>
      </c>
      <c r="I3911" s="6">
        <v>1.1023100000000001E-6</v>
      </c>
      <c r="J3911" s="6">
        <v>0</v>
      </c>
      <c r="K3911" s="20">
        <v>2.2046200000000002E-6</v>
      </c>
      <c r="L3911" s="6">
        <v>0</v>
      </c>
      <c r="M3911" s="6">
        <v>0</v>
      </c>
      <c r="N3911" s="6">
        <v>0</v>
      </c>
      <c r="O3911" s="9">
        <v>0</v>
      </c>
    </row>
    <row r="3912" spans="1:15" x14ac:dyDescent="0.35">
      <c r="A3912" s="5">
        <v>2017</v>
      </c>
      <c r="B3912" s="6">
        <v>34039</v>
      </c>
      <c r="C3912" s="6">
        <v>2270005045</v>
      </c>
      <c r="D3912" s="12" t="s">
        <v>72</v>
      </c>
      <c r="E3912" s="12" t="s">
        <v>32</v>
      </c>
      <c r="F3912" s="12" t="s">
        <v>88</v>
      </c>
      <c r="G3912" s="6">
        <v>0</v>
      </c>
      <c r="H3912" s="6">
        <v>2.5977772333333338E-4</v>
      </c>
      <c r="I3912" s="6">
        <v>1.1023100000000001E-6</v>
      </c>
      <c r="J3912" s="6">
        <v>0</v>
      </c>
      <c r="K3912" s="20">
        <v>2.2046200000000002E-6</v>
      </c>
      <c r="L3912" s="6">
        <v>0</v>
      </c>
      <c r="M3912" s="6">
        <v>0</v>
      </c>
      <c r="N3912" s="6">
        <v>0</v>
      </c>
      <c r="O3912" s="9">
        <v>0</v>
      </c>
    </row>
    <row r="3913" spans="1:15" x14ac:dyDescent="0.35">
      <c r="A3913" s="5">
        <v>2017</v>
      </c>
      <c r="B3913" s="6">
        <v>34039</v>
      </c>
      <c r="C3913" s="6">
        <v>2270005055</v>
      </c>
      <c r="D3913" s="12" t="s">
        <v>73</v>
      </c>
      <c r="E3913" s="12" t="s">
        <v>32</v>
      </c>
      <c r="F3913" s="12" t="s">
        <v>88</v>
      </c>
      <c r="G3913" s="6">
        <v>0</v>
      </c>
      <c r="H3913" s="6">
        <v>7.1576662666666664E-4</v>
      </c>
      <c r="I3913" s="6">
        <v>2.2046200000000002E-6</v>
      </c>
      <c r="J3913" s="6">
        <v>0</v>
      </c>
      <c r="K3913" s="20">
        <v>5.5115500000000006E-6</v>
      </c>
      <c r="L3913" s="6">
        <v>1.1023100000000001E-6</v>
      </c>
      <c r="M3913" s="6">
        <v>3.6743666666666669E-7</v>
      </c>
      <c r="N3913" s="6">
        <v>0</v>
      </c>
      <c r="O3913" s="9">
        <v>3.6743666666666669E-7</v>
      </c>
    </row>
    <row r="3914" spans="1:15" x14ac:dyDescent="0.35">
      <c r="A3914" s="5">
        <v>2017</v>
      </c>
      <c r="B3914" s="6">
        <v>34039</v>
      </c>
      <c r="C3914" s="6">
        <v>2270005060</v>
      </c>
      <c r="D3914" s="12" t="s">
        <v>74</v>
      </c>
      <c r="E3914" s="12" t="s">
        <v>32</v>
      </c>
      <c r="F3914" s="12" t="s">
        <v>88</v>
      </c>
      <c r="G3914" s="6">
        <v>0</v>
      </c>
      <c r="H3914" s="6">
        <v>5.2727161666666668E-4</v>
      </c>
      <c r="I3914" s="6">
        <v>1.1023100000000001E-6</v>
      </c>
      <c r="J3914" s="6">
        <v>0</v>
      </c>
      <c r="K3914" s="20">
        <v>2.2046200000000002E-6</v>
      </c>
      <c r="L3914" s="6">
        <v>0</v>
      </c>
      <c r="M3914" s="6">
        <v>0</v>
      </c>
      <c r="N3914" s="6">
        <v>0</v>
      </c>
      <c r="O3914" s="9">
        <v>0</v>
      </c>
    </row>
    <row r="3915" spans="1:15" x14ac:dyDescent="0.35">
      <c r="A3915" s="5">
        <v>2017</v>
      </c>
      <c r="B3915" s="6">
        <v>34039</v>
      </c>
      <c r="C3915" s="6">
        <v>2270006005</v>
      </c>
      <c r="D3915" s="12" t="s">
        <v>33</v>
      </c>
      <c r="E3915" s="12" t="s">
        <v>34</v>
      </c>
      <c r="F3915" s="12" t="s">
        <v>88</v>
      </c>
      <c r="G3915" s="6">
        <v>1.3484925666666666E-4</v>
      </c>
      <c r="H3915" s="6">
        <v>16.619928375966666</v>
      </c>
      <c r="I3915" s="6">
        <v>5.9333672933333331E-2</v>
      </c>
      <c r="J3915" s="6">
        <v>4.5341684666666662E-4</v>
      </c>
      <c r="K3915" s="20">
        <v>0.13237604046333332</v>
      </c>
      <c r="L3915" s="6">
        <v>1.0842321160000001E-2</v>
      </c>
      <c r="M3915" s="6">
        <v>1.0516772273333334E-2</v>
      </c>
      <c r="N3915" s="6">
        <v>5.6952683333333338E-5</v>
      </c>
      <c r="O3915" s="9">
        <v>1.4664397366666667E-2</v>
      </c>
    </row>
    <row r="3916" spans="1:15" x14ac:dyDescent="0.35">
      <c r="A3916" s="5">
        <v>2017</v>
      </c>
      <c r="B3916" s="6">
        <v>34039</v>
      </c>
      <c r="C3916" s="6">
        <v>2270006010</v>
      </c>
      <c r="D3916" s="12" t="s">
        <v>35</v>
      </c>
      <c r="E3916" s="12" t="s">
        <v>34</v>
      </c>
      <c r="F3916" s="12" t="s">
        <v>88</v>
      </c>
      <c r="G3916" s="6">
        <v>3.2334426666666671E-5</v>
      </c>
      <c r="H3916" s="6">
        <v>3.9211720384833337</v>
      </c>
      <c r="I3916" s="6">
        <v>1.4492804443333333E-2</v>
      </c>
      <c r="J3916" s="6">
        <v>1.0912869000000001E-4</v>
      </c>
      <c r="K3916" s="20">
        <v>3.1584120993333333E-2</v>
      </c>
      <c r="L3916" s="6">
        <v>2.7072733599999999E-3</v>
      </c>
      <c r="M3916" s="6">
        <v>2.6257024200000006E-3</v>
      </c>
      <c r="N3916" s="6">
        <v>1.3227720000000002E-5</v>
      </c>
      <c r="O3916" s="9">
        <v>3.4741136833333331E-3</v>
      </c>
    </row>
    <row r="3917" spans="1:15" x14ac:dyDescent="0.35">
      <c r="A3917" s="5">
        <v>2017</v>
      </c>
      <c r="B3917" s="6">
        <v>34039</v>
      </c>
      <c r="C3917" s="6">
        <v>2270006015</v>
      </c>
      <c r="D3917" s="12" t="s">
        <v>36</v>
      </c>
      <c r="E3917" s="12" t="s">
        <v>34</v>
      </c>
      <c r="F3917" s="12" t="s">
        <v>88</v>
      </c>
      <c r="G3917" s="6">
        <v>8.8184799999999996E-5</v>
      </c>
      <c r="H3917" s="6">
        <v>10.881405398233333</v>
      </c>
      <c r="I3917" s="6">
        <v>2.4153449283333333E-2</v>
      </c>
      <c r="J3917" s="6">
        <v>2.9652139000000007E-4</v>
      </c>
      <c r="K3917" s="20">
        <v>6.1073118113333331E-2</v>
      </c>
      <c r="L3917" s="6">
        <v>3.90768895E-3</v>
      </c>
      <c r="M3917" s="6">
        <v>3.7904766533333328E-3</v>
      </c>
      <c r="N3917" s="6">
        <v>3.5641356666666673E-5</v>
      </c>
      <c r="O3917" s="9">
        <v>4.7101706299999997E-3</v>
      </c>
    </row>
    <row r="3918" spans="1:15" x14ac:dyDescent="0.35">
      <c r="A3918" s="5">
        <v>2017</v>
      </c>
      <c r="B3918" s="6">
        <v>34039</v>
      </c>
      <c r="C3918" s="6">
        <v>2270006025</v>
      </c>
      <c r="D3918" s="12" t="s">
        <v>75</v>
      </c>
      <c r="E3918" s="12" t="s">
        <v>34</v>
      </c>
      <c r="F3918" s="12" t="s">
        <v>88</v>
      </c>
      <c r="G3918" s="6">
        <v>4.482727333333334E-5</v>
      </c>
      <c r="H3918" s="6">
        <v>5.5255948991466655</v>
      </c>
      <c r="I3918" s="6">
        <v>4.3950202009999995E-2</v>
      </c>
      <c r="J3918" s="6">
        <v>2.6088003333333328E-4</v>
      </c>
      <c r="K3918" s="20">
        <v>4.0998950703333335E-2</v>
      </c>
      <c r="L3918" s="6">
        <v>6.7009424900000003E-3</v>
      </c>
      <c r="M3918" s="6">
        <v>6.4999546333333333E-3</v>
      </c>
      <c r="N3918" s="6">
        <v>1.9106706666666671E-5</v>
      </c>
      <c r="O3918" s="9">
        <v>9.8752278533333331E-3</v>
      </c>
    </row>
    <row r="3919" spans="1:15" x14ac:dyDescent="0.35">
      <c r="A3919" s="5">
        <v>2017</v>
      </c>
      <c r="B3919" s="6">
        <v>34039</v>
      </c>
      <c r="C3919" s="6">
        <v>2270006030</v>
      </c>
      <c r="D3919" s="12" t="s">
        <v>76</v>
      </c>
      <c r="E3919" s="12" t="s">
        <v>34</v>
      </c>
      <c r="F3919" s="12" t="s">
        <v>88</v>
      </c>
      <c r="G3919" s="6">
        <v>4.4092400000000003E-6</v>
      </c>
      <c r="H3919" s="6">
        <v>0.53148207342999998</v>
      </c>
      <c r="I3919" s="6">
        <v>1.8779688033333331E-3</v>
      </c>
      <c r="J3919" s="6">
        <v>1.3227720000000002E-5</v>
      </c>
      <c r="K3919" s="20">
        <v>4.4114446199999997E-3</v>
      </c>
      <c r="L3919" s="6">
        <v>3.1415835000000005E-4</v>
      </c>
      <c r="M3919" s="6">
        <v>3.0423755999999994E-4</v>
      </c>
      <c r="N3919" s="6">
        <v>2.2046200000000002E-6</v>
      </c>
      <c r="O3919" s="9">
        <v>5.2506699666666665E-4</v>
      </c>
    </row>
    <row r="3920" spans="1:15" x14ac:dyDescent="0.35">
      <c r="A3920" s="5">
        <v>2017</v>
      </c>
      <c r="B3920" s="6">
        <v>34039</v>
      </c>
      <c r="C3920" s="6">
        <v>2270006035</v>
      </c>
      <c r="D3920" s="12" t="s">
        <v>37</v>
      </c>
      <c r="E3920" s="12" t="s">
        <v>34</v>
      </c>
      <c r="F3920" s="12" t="s">
        <v>88</v>
      </c>
      <c r="G3920" s="6">
        <v>3.6743666666666665E-6</v>
      </c>
      <c r="H3920" s="6">
        <v>0.47184893961333335</v>
      </c>
      <c r="I3920" s="6">
        <v>1.0655663333333334E-3</v>
      </c>
      <c r="J3920" s="6">
        <v>1.433003E-5</v>
      </c>
      <c r="K3920" s="20">
        <v>2.7363008566666665E-3</v>
      </c>
      <c r="L3920" s="6">
        <v>1.7379754333333332E-4</v>
      </c>
      <c r="M3920" s="6">
        <v>1.6828599333333335E-4</v>
      </c>
      <c r="N3920" s="6">
        <v>1.1023100000000001E-6</v>
      </c>
      <c r="O3920" s="9">
        <v>2.1935968999999998E-4</v>
      </c>
    </row>
    <row r="3921" spans="1:16" x14ac:dyDescent="0.35">
      <c r="A3921" s="5">
        <v>2017</v>
      </c>
      <c r="B3921" s="6">
        <v>34039</v>
      </c>
      <c r="C3921" s="6">
        <v>2282005010</v>
      </c>
      <c r="D3921" s="13" t="s">
        <v>2</v>
      </c>
      <c r="E3921" s="13" t="s">
        <v>96</v>
      </c>
      <c r="F3921" s="13" t="s">
        <v>10</v>
      </c>
      <c r="G3921" s="6">
        <v>1.4526251017118464E-5</v>
      </c>
      <c r="H3921" s="6">
        <v>1.0273641336787764</v>
      </c>
      <c r="I3921" s="6">
        <v>0.11374264794773743</v>
      </c>
      <c r="J3921" s="6">
        <v>1.2460082944815169E-3</v>
      </c>
      <c r="K3921" s="20">
        <v>5.941618935765061E-3</v>
      </c>
      <c r="L3921" s="6">
        <v>6.1411637523686366E-4</v>
      </c>
      <c r="M3921" s="6">
        <v>5.6518584549499081E-4</v>
      </c>
      <c r="N3921" s="6">
        <v>1.9113488180419031E-5</v>
      </c>
      <c r="O3921" s="9">
        <v>4.958688692598831E-2</v>
      </c>
    </row>
    <row r="3922" spans="1:16" x14ac:dyDescent="0.35">
      <c r="A3922" s="5">
        <v>2017</v>
      </c>
      <c r="B3922" s="6">
        <v>34039</v>
      </c>
      <c r="C3922" s="6">
        <v>2282005015</v>
      </c>
      <c r="D3922" s="13" t="s">
        <v>3</v>
      </c>
      <c r="E3922" s="13" t="s">
        <v>96</v>
      </c>
      <c r="F3922" s="13" t="s">
        <v>10</v>
      </c>
      <c r="G3922" s="6">
        <v>5.9251813359299001E-6</v>
      </c>
      <c r="H3922" s="6">
        <v>0.43300269528566687</v>
      </c>
      <c r="I3922" s="6">
        <v>5.3638564150473543E-2</v>
      </c>
      <c r="J3922" s="6">
        <v>5.066985716629084E-4</v>
      </c>
      <c r="K3922" s="20">
        <v>2.7313174609818794E-3</v>
      </c>
      <c r="L3922" s="6">
        <v>1.0741780357395495E-4</v>
      </c>
      <c r="M3922" s="6">
        <v>9.900786877457059E-5</v>
      </c>
      <c r="N3922" s="6">
        <v>8.0276650357759937E-6</v>
      </c>
      <c r="O3922" s="9">
        <v>7.4552160647724424E-3</v>
      </c>
    </row>
    <row r="3923" spans="1:16" x14ac:dyDescent="0.35">
      <c r="A3923" s="5">
        <v>2017</v>
      </c>
      <c r="B3923" s="6">
        <v>34039</v>
      </c>
      <c r="C3923" s="6">
        <v>2282010005</v>
      </c>
      <c r="D3923" s="12" t="s">
        <v>4</v>
      </c>
      <c r="E3923" s="12" t="s">
        <v>96</v>
      </c>
      <c r="F3923" s="12" t="s">
        <v>40</v>
      </c>
      <c r="G3923" s="6">
        <v>4.5872371633005672E-6</v>
      </c>
      <c r="H3923" s="6">
        <v>0.35803710988859999</v>
      </c>
      <c r="I3923" s="6">
        <v>3.689132580679038E-2</v>
      </c>
      <c r="J3923" s="6">
        <v>2.1636468620234346E-4</v>
      </c>
      <c r="K3923" s="20">
        <v>2.8201951810208278E-3</v>
      </c>
      <c r="L3923" s="6">
        <v>2.9052502034236928E-5</v>
      </c>
      <c r="M3923" s="6">
        <v>2.6758883452586647E-5</v>
      </c>
      <c r="N3923" s="6">
        <v>6.8808557449508521E-6</v>
      </c>
      <c r="O3923" s="9">
        <v>3.6741858329219505E-3</v>
      </c>
    </row>
    <row r="3924" spans="1:16" x14ac:dyDescent="0.35">
      <c r="A3924" s="5">
        <v>2017</v>
      </c>
      <c r="B3924" s="6">
        <v>34039</v>
      </c>
      <c r="C3924" s="6">
        <v>2282020005</v>
      </c>
      <c r="D3924" s="12" t="s">
        <v>4</v>
      </c>
      <c r="E3924" s="12" t="s">
        <v>96</v>
      </c>
      <c r="F3924" s="12" t="s">
        <v>88</v>
      </c>
      <c r="G3924" s="6">
        <v>2.2936185816502836E-6</v>
      </c>
      <c r="H3924" s="6">
        <v>0.27214032946626965</v>
      </c>
      <c r="I3924" s="6">
        <v>5.4205852479668375E-4</v>
      </c>
      <c r="J3924" s="6">
        <v>6.8808557449508521E-6</v>
      </c>
      <c r="K3924" s="20">
        <v>2.7880845208777243E-3</v>
      </c>
      <c r="L3924" s="6">
        <v>6.0780892413732529E-5</v>
      </c>
      <c r="M3924" s="6">
        <v>5.9060678477494809E-5</v>
      </c>
      <c r="N3924" s="6">
        <v>2.2936185816502836E-6</v>
      </c>
      <c r="O3924" s="9">
        <v>1.4029300324427569E-4</v>
      </c>
    </row>
    <row r="3925" spans="1:16" x14ac:dyDescent="0.35">
      <c r="A3925" s="5">
        <v>2017</v>
      </c>
      <c r="B3925" s="6">
        <v>34039</v>
      </c>
      <c r="C3925" s="6">
        <v>2282020010</v>
      </c>
      <c r="D3925" s="12" t="s">
        <v>97</v>
      </c>
      <c r="E3925" s="12" t="s">
        <v>96</v>
      </c>
      <c r="F3925" s="12" t="s">
        <v>88</v>
      </c>
      <c r="G3925" s="6">
        <v>0</v>
      </c>
      <c r="H3925" s="6">
        <v>2.0384535144416897E-3</v>
      </c>
      <c r="I3925" s="6">
        <v>9.1744743266011345E-6</v>
      </c>
      <c r="J3925" s="6">
        <v>0</v>
      </c>
      <c r="K3925" s="20">
        <v>1.5099655662531035E-5</v>
      </c>
      <c r="L3925" s="6">
        <v>1.720213936237713E-6</v>
      </c>
      <c r="M3925" s="6">
        <v>1.720213936237713E-6</v>
      </c>
      <c r="N3925" s="6">
        <v>0</v>
      </c>
      <c r="O3925" s="9">
        <v>2.8670232270628548E-6</v>
      </c>
    </row>
    <row r="3926" spans="1:16" x14ac:dyDescent="0.35">
      <c r="A3926" s="5">
        <v>2017</v>
      </c>
      <c r="B3926" s="6">
        <v>34039</v>
      </c>
      <c r="C3926" s="6">
        <v>2285002015</v>
      </c>
      <c r="D3926" s="12" t="s">
        <v>98</v>
      </c>
      <c r="E3926" s="12" t="s">
        <v>99</v>
      </c>
      <c r="F3926" s="12" t="s">
        <v>88</v>
      </c>
      <c r="G3926" s="6">
        <v>2.2046200000000002E-6</v>
      </c>
      <c r="H3926" s="6">
        <v>0.28297069317000001</v>
      </c>
      <c r="I3926" s="6">
        <v>1.51347163E-3</v>
      </c>
      <c r="J3926" s="6">
        <v>1.3227720000000002E-5</v>
      </c>
      <c r="K3926" s="20">
        <v>2.21454079E-3</v>
      </c>
      <c r="L3926" s="6">
        <v>2.583079766666667E-4</v>
      </c>
      <c r="M3926" s="6">
        <v>2.5059180666666666E-4</v>
      </c>
      <c r="N3926" s="6">
        <v>1.1023100000000001E-6</v>
      </c>
      <c r="O3926" s="9">
        <v>3.6780410333333327E-4</v>
      </c>
    </row>
    <row r="3927" spans="1:16" x14ac:dyDescent="0.35">
      <c r="A3927" s="5">
        <v>2017</v>
      </c>
      <c r="B3927" s="6">
        <v>34039</v>
      </c>
      <c r="C3927" s="6">
        <v>2285004015</v>
      </c>
      <c r="D3927" s="12" t="s">
        <v>98</v>
      </c>
      <c r="E3927" s="12" t="s">
        <v>99</v>
      </c>
      <c r="F3927" s="12" t="s">
        <v>40</v>
      </c>
      <c r="G3927" s="6">
        <v>0</v>
      </c>
      <c r="H3927" s="6">
        <v>1.7981248156666664E-2</v>
      </c>
      <c r="I3927" s="6">
        <v>4.2236844833333335E-3</v>
      </c>
      <c r="J3927" s="6">
        <v>1.1390536666666669E-5</v>
      </c>
      <c r="K3927" s="20">
        <v>3.3804173333333333E-5</v>
      </c>
      <c r="L3927" s="6">
        <v>2.2046200000000002E-6</v>
      </c>
      <c r="M3927" s="6">
        <v>2.2046200000000002E-6</v>
      </c>
      <c r="N3927" s="6">
        <v>0</v>
      </c>
      <c r="O3927" s="9">
        <v>9.0756856666666678E-5</v>
      </c>
    </row>
    <row r="3928" spans="1:16" x14ac:dyDescent="0.35">
      <c r="A3928" s="5">
        <v>2017</v>
      </c>
      <c r="B3928" s="6">
        <v>34039</v>
      </c>
      <c r="C3928" s="6">
        <v>2285006015</v>
      </c>
      <c r="D3928" s="12" t="s">
        <v>98</v>
      </c>
      <c r="E3928" s="12" t="s">
        <v>99</v>
      </c>
      <c r="F3928" s="12" t="s">
        <v>81</v>
      </c>
      <c r="G3928" s="6">
        <v>0</v>
      </c>
      <c r="H3928" s="6">
        <v>8.0468629999999998E-4</v>
      </c>
      <c r="I3928" s="6">
        <v>2.6822876666666664E-5</v>
      </c>
      <c r="J3928" s="6">
        <v>0</v>
      </c>
      <c r="K3928" s="20">
        <v>3.6743666666666665E-6</v>
      </c>
      <c r="L3928" s="6">
        <v>0</v>
      </c>
      <c r="M3928" s="6">
        <v>0</v>
      </c>
      <c r="N3928" s="6">
        <v>0</v>
      </c>
      <c r="O3928" s="9">
        <v>1.1023100000000001E-6</v>
      </c>
      <c r="P3928">
        <f>SUM(K3734:K3928)</f>
        <v>2.6915982342909746</v>
      </c>
    </row>
    <row r="3929" spans="1:16" x14ac:dyDescent="0.35">
      <c r="A3929" s="5">
        <v>2017</v>
      </c>
      <c r="B3929" s="6">
        <v>34041</v>
      </c>
      <c r="C3929" s="6">
        <v>2260001010</v>
      </c>
      <c r="D3929" s="12" t="s">
        <v>8</v>
      </c>
      <c r="E3929" s="12" t="s">
        <v>9</v>
      </c>
      <c r="F3929" s="12" t="s">
        <v>10</v>
      </c>
      <c r="G3929" s="6">
        <v>1.6534650000000003E-5</v>
      </c>
      <c r="H3929" s="6">
        <v>0.86348241309000018</v>
      </c>
      <c r="I3929" s="6">
        <v>0.13902186745333334</v>
      </c>
      <c r="J3929" s="6">
        <v>3.0206968366666663E-3</v>
      </c>
      <c r="K3929" s="20">
        <v>1.4546817633333334E-3</v>
      </c>
      <c r="L3929" s="6">
        <v>5.0287382199999996E-3</v>
      </c>
      <c r="M3929" s="6">
        <v>4.6263950699999999E-3</v>
      </c>
      <c r="N3929" s="6">
        <v>1.5799776666666668E-5</v>
      </c>
      <c r="O3929" s="9">
        <v>0.13727764559666666</v>
      </c>
    </row>
    <row r="3930" spans="1:16" x14ac:dyDescent="0.35">
      <c r="A3930" s="5">
        <v>2017</v>
      </c>
      <c r="B3930" s="6">
        <v>34041</v>
      </c>
      <c r="C3930" s="6">
        <v>2260001030</v>
      </c>
      <c r="D3930" s="12" t="s">
        <v>11</v>
      </c>
      <c r="E3930" s="12" t="s">
        <v>9</v>
      </c>
      <c r="F3930" s="12" t="s">
        <v>10</v>
      </c>
      <c r="G3930" s="6">
        <v>5.8789866666666671E-6</v>
      </c>
      <c r="H3930" s="6">
        <v>0.37020824144333336</v>
      </c>
      <c r="I3930" s="6">
        <v>7.4076701746666682E-2</v>
      </c>
      <c r="J3930" s="6">
        <v>9.2961476666666672E-4</v>
      </c>
      <c r="K3930" s="20">
        <v>7.3928257333333335E-4</v>
      </c>
      <c r="L3930" s="6">
        <v>1.2147456200000001E-3</v>
      </c>
      <c r="M3930" s="6">
        <v>1.1170074666666666E-3</v>
      </c>
      <c r="N3930" s="6">
        <v>6.6138600000000009E-6</v>
      </c>
      <c r="O3930" s="9">
        <v>3.5687286249999998E-2</v>
      </c>
    </row>
    <row r="3931" spans="1:16" x14ac:dyDescent="0.35">
      <c r="A3931" s="5">
        <v>2017</v>
      </c>
      <c r="B3931" s="6">
        <v>34041</v>
      </c>
      <c r="C3931" s="6">
        <v>2260001060</v>
      </c>
      <c r="D3931" s="12" t="s">
        <v>12</v>
      </c>
      <c r="E3931" s="12" t="s">
        <v>9</v>
      </c>
      <c r="F3931" s="12" t="s">
        <v>10</v>
      </c>
      <c r="G3931" s="6">
        <v>7.7161700000000004E-6</v>
      </c>
      <c r="H3931" s="6">
        <v>0.59931418902666678</v>
      </c>
      <c r="I3931" s="6">
        <v>0.15134348863333333</v>
      </c>
      <c r="J3931" s="6">
        <v>4.6774687666666673E-4</v>
      </c>
      <c r="K3931" s="20">
        <v>1.3462879466666668E-3</v>
      </c>
      <c r="L3931" s="6">
        <v>7.6794263333333326E-5</v>
      </c>
      <c r="M3931" s="6">
        <v>7.1282713333333347E-5</v>
      </c>
      <c r="N3931" s="6">
        <v>1.1023100000000001E-5</v>
      </c>
      <c r="O3931" s="9">
        <v>5.0496821100000002E-3</v>
      </c>
    </row>
    <row r="3932" spans="1:16" x14ac:dyDescent="0.35">
      <c r="A3932" s="5">
        <v>2017</v>
      </c>
      <c r="B3932" s="6">
        <v>34041</v>
      </c>
      <c r="C3932" s="6">
        <v>2260002006</v>
      </c>
      <c r="D3932" s="12" t="s">
        <v>13</v>
      </c>
      <c r="E3932" s="12" t="s">
        <v>14</v>
      </c>
      <c r="F3932" s="12" t="s">
        <v>10</v>
      </c>
      <c r="G3932" s="6">
        <v>1.1023100000000001E-6</v>
      </c>
      <c r="H3932" s="6">
        <v>5.5323469153333332E-2</v>
      </c>
      <c r="I3932" s="6">
        <v>2.0070860479999997E-2</v>
      </c>
      <c r="J3932" s="6">
        <v>8.9287110000000009E-5</v>
      </c>
      <c r="K3932" s="20">
        <v>1.2162153666666665E-4</v>
      </c>
      <c r="L3932" s="6">
        <v>7.311989666666666E-4</v>
      </c>
      <c r="M3932" s="6">
        <v>6.7204166333333321E-4</v>
      </c>
      <c r="N3932" s="6">
        <v>1.1023100000000001E-6</v>
      </c>
      <c r="O3932" s="9">
        <v>4.8097459666666667E-3</v>
      </c>
    </row>
    <row r="3933" spans="1:16" x14ac:dyDescent="0.35">
      <c r="A3933" s="5">
        <v>2017</v>
      </c>
      <c r="B3933" s="6">
        <v>34041</v>
      </c>
      <c r="C3933" s="6">
        <v>2260002009</v>
      </c>
      <c r="D3933" s="12" t="s">
        <v>15</v>
      </c>
      <c r="E3933" s="12" t="s">
        <v>14</v>
      </c>
      <c r="F3933" s="12" t="s">
        <v>10</v>
      </c>
      <c r="G3933" s="6">
        <v>0</v>
      </c>
      <c r="H3933" s="6">
        <v>3.5832423733333329E-3</v>
      </c>
      <c r="I3933" s="6">
        <v>7.5581722333333337E-4</v>
      </c>
      <c r="J3933" s="6">
        <v>7.7161700000000004E-6</v>
      </c>
      <c r="K3933" s="20">
        <v>8.083606666666666E-6</v>
      </c>
      <c r="L3933" s="6">
        <v>2.5720566666666669E-5</v>
      </c>
      <c r="M3933" s="6">
        <v>2.3515946666666668E-5</v>
      </c>
      <c r="N3933" s="6">
        <v>0</v>
      </c>
      <c r="O3933" s="9">
        <v>1.6791855666666665E-4</v>
      </c>
    </row>
    <row r="3934" spans="1:16" x14ac:dyDescent="0.35">
      <c r="A3934" s="5">
        <v>2017</v>
      </c>
      <c r="B3934" s="6">
        <v>34041</v>
      </c>
      <c r="C3934" s="6">
        <v>2260002021</v>
      </c>
      <c r="D3934" s="12" t="s">
        <v>16</v>
      </c>
      <c r="E3934" s="12" t="s">
        <v>14</v>
      </c>
      <c r="F3934" s="12" t="s">
        <v>10</v>
      </c>
      <c r="G3934" s="6">
        <v>0</v>
      </c>
      <c r="H3934" s="6">
        <v>4.2832092233333332E-3</v>
      </c>
      <c r="I3934" s="6">
        <v>9.1271267999999998E-4</v>
      </c>
      <c r="J3934" s="6">
        <v>8.8184800000000007E-6</v>
      </c>
      <c r="K3934" s="20">
        <v>9.9207900000000009E-6</v>
      </c>
      <c r="L3934" s="6">
        <v>3.1232116666666665E-5</v>
      </c>
      <c r="M3934" s="6">
        <v>2.9027496666666665E-5</v>
      </c>
      <c r="N3934" s="6">
        <v>0</v>
      </c>
      <c r="O3934" s="9">
        <v>2.0025298333333332E-4</v>
      </c>
    </row>
    <row r="3935" spans="1:16" x14ac:dyDescent="0.35">
      <c r="A3935" s="5">
        <v>2017</v>
      </c>
      <c r="B3935" s="6">
        <v>34041</v>
      </c>
      <c r="C3935" s="6">
        <v>2260002027</v>
      </c>
      <c r="D3935" s="12" t="s">
        <v>17</v>
      </c>
      <c r="E3935" s="12" t="s">
        <v>14</v>
      </c>
      <c r="F3935" s="12" t="s">
        <v>10</v>
      </c>
      <c r="G3935" s="6">
        <v>0</v>
      </c>
      <c r="H3935" s="6">
        <v>3.1232116666666665E-5</v>
      </c>
      <c r="I3935" s="6">
        <v>6.6138600000000009E-6</v>
      </c>
      <c r="J3935" s="6">
        <v>0</v>
      </c>
      <c r="K3935" s="20">
        <v>0</v>
      </c>
      <c r="L3935" s="6">
        <v>0</v>
      </c>
      <c r="M3935" s="6">
        <v>0</v>
      </c>
      <c r="N3935" s="6">
        <v>0</v>
      </c>
      <c r="O3935" s="9">
        <v>2.2046200000000002E-6</v>
      </c>
    </row>
    <row r="3936" spans="1:16" x14ac:dyDescent="0.35">
      <c r="A3936" s="5">
        <v>2017</v>
      </c>
      <c r="B3936" s="6">
        <v>34041</v>
      </c>
      <c r="C3936" s="6">
        <v>2260002039</v>
      </c>
      <c r="D3936" s="12" t="s">
        <v>18</v>
      </c>
      <c r="E3936" s="12" t="s">
        <v>14</v>
      </c>
      <c r="F3936" s="12" t="s">
        <v>10</v>
      </c>
      <c r="G3936" s="6">
        <v>2.2046200000000002E-6</v>
      </c>
      <c r="H3936" s="6">
        <v>0.14272158724999998</v>
      </c>
      <c r="I3936" s="6">
        <v>5.2602600636666663E-2</v>
      </c>
      <c r="J3936" s="6">
        <v>2.5536848333333333E-4</v>
      </c>
      <c r="K3936" s="20">
        <v>3.1893502666666666E-4</v>
      </c>
      <c r="L3936" s="6">
        <v>1.91912171E-3</v>
      </c>
      <c r="M3936" s="6">
        <v>1.7655331833333334E-3</v>
      </c>
      <c r="N3936" s="6">
        <v>2.2046200000000002E-6</v>
      </c>
      <c r="O3936" s="9">
        <v>1.2358364846666666E-2</v>
      </c>
    </row>
    <row r="3937" spans="1:15" x14ac:dyDescent="0.35">
      <c r="A3937" s="5">
        <v>2017</v>
      </c>
      <c r="B3937" s="6">
        <v>34041</v>
      </c>
      <c r="C3937" s="6">
        <v>2260002054</v>
      </c>
      <c r="D3937" s="12" t="s">
        <v>19</v>
      </c>
      <c r="E3937" s="12" t="s">
        <v>14</v>
      </c>
      <c r="F3937" s="12" t="s">
        <v>10</v>
      </c>
      <c r="G3937" s="6">
        <v>0</v>
      </c>
      <c r="H3937" s="6">
        <v>8.337137966666668E-4</v>
      </c>
      <c r="I3937" s="6">
        <v>1.8629039000000002E-4</v>
      </c>
      <c r="J3937" s="6">
        <v>2.2046200000000002E-6</v>
      </c>
      <c r="K3937" s="20">
        <v>2.2046200000000002E-6</v>
      </c>
      <c r="L3937" s="6">
        <v>6.6138600000000009E-6</v>
      </c>
      <c r="M3937" s="6">
        <v>5.5115500000000006E-6</v>
      </c>
      <c r="N3937" s="6">
        <v>0</v>
      </c>
      <c r="O3937" s="9">
        <v>4.115290666666666E-5</v>
      </c>
    </row>
    <row r="3938" spans="1:15" x14ac:dyDescent="0.35">
      <c r="A3938" s="5">
        <v>2017</v>
      </c>
      <c r="B3938" s="6">
        <v>34041</v>
      </c>
      <c r="C3938" s="6">
        <v>2260003030</v>
      </c>
      <c r="D3938" s="12" t="s">
        <v>20</v>
      </c>
      <c r="E3938" s="12" t="s">
        <v>21</v>
      </c>
      <c r="F3938" s="12" t="s">
        <v>10</v>
      </c>
      <c r="G3938" s="6">
        <v>0</v>
      </c>
      <c r="H3938" s="6">
        <v>3.1019003400000003E-3</v>
      </c>
      <c r="I3938" s="6">
        <v>6.9335299E-4</v>
      </c>
      <c r="J3938" s="6">
        <v>6.6138600000000009E-6</v>
      </c>
      <c r="K3938" s="20">
        <v>6.9812966666666665E-6</v>
      </c>
      <c r="L3938" s="6">
        <v>2.3515946666666668E-5</v>
      </c>
      <c r="M3938" s="6">
        <v>2.2046200000000002E-5</v>
      </c>
      <c r="N3938" s="6">
        <v>0</v>
      </c>
      <c r="O3938" s="9">
        <v>1.6608137333333335E-4</v>
      </c>
    </row>
    <row r="3939" spans="1:15" x14ac:dyDescent="0.35">
      <c r="A3939" s="5">
        <v>2017</v>
      </c>
      <c r="B3939" s="6">
        <v>34041</v>
      </c>
      <c r="C3939" s="6">
        <v>2260003040</v>
      </c>
      <c r="D3939" s="12" t="s">
        <v>22</v>
      </c>
      <c r="E3939" s="12" t="s">
        <v>21</v>
      </c>
      <c r="F3939" s="12" t="s">
        <v>10</v>
      </c>
      <c r="G3939" s="6">
        <v>0</v>
      </c>
      <c r="H3939" s="6">
        <v>2.5059180666666666E-4</v>
      </c>
      <c r="I3939" s="6">
        <v>5.5850373333333332E-5</v>
      </c>
      <c r="J3939" s="6">
        <v>1.1023100000000001E-6</v>
      </c>
      <c r="K3939" s="20">
        <v>1.1023100000000001E-6</v>
      </c>
      <c r="L3939" s="6">
        <v>2.2046200000000002E-6</v>
      </c>
      <c r="M3939" s="6">
        <v>2.2046200000000002E-6</v>
      </c>
      <c r="N3939" s="6">
        <v>0</v>
      </c>
      <c r="O3939" s="9">
        <v>1.3227720000000002E-5</v>
      </c>
    </row>
    <row r="3940" spans="1:15" x14ac:dyDescent="0.35">
      <c r="A3940" s="5">
        <v>2017</v>
      </c>
      <c r="B3940" s="6">
        <v>34041</v>
      </c>
      <c r="C3940" s="6">
        <v>2260004015</v>
      </c>
      <c r="D3940" s="12" t="s">
        <v>23</v>
      </c>
      <c r="E3940" s="12" t="s">
        <v>24</v>
      </c>
      <c r="F3940" s="12" t="s">
        <v>10</v>
      </c>
      <c r="G3940" s="6">
        <v>0</v>
      </c>
      <c r="H3940" s="6">
        <v>1.1635984359999999E-2</v>
      </c>
      <c r="I3940" s="6">
        <v>2.2567960066666669E-3</v>
      </c>
      <c r="J3940" s="6">
        <v>2.1311326666666668E-5</v>
      </c>
      <c r="K3940" s="20">
        <v>2.5720566666666669E-5</v>
      </c>
      <c r="L3940" s="6">
        <v>8.0468630000000006E-5</v>
      </c>
      <c r="M3940" s="6">
        <v>7.4589643333333329E-5</v>
      </c>
      <c r="N3940" s="6">
        <v>0</v>
      </c>
      <c r="O3940" s="9">
        <v>6.0884255666666671E-4</v>
      </c>
    </row>
    <row r="3941" spans="1:15" x14ac:dyDescent="0.35">
      <c r="A3941" s="5">
        <v>2017</v>
      </c>
      <c r="B3941" s="6">
        <v>34041</v>
      </c>
      <c r="C3941" s="6">
        <v>2260004016</v>
      </c>
      <c r="D3941" s="12" t="s">
        <v>23</v>
      </c>
      <c r="E3941" s="12" t="s">
        <v>25</v>
      </c>
      <c r="F3941" s="12" t="s">
        <v>10</v>
      </c>
      <c r="G3941" s="6">
        <v>1.1023100000000001E-6</v>
      </c>
      <c r="H3941" s="6">
        <v>8.7907385316666684E-2</v>
      </c>
      <c r="I3941" s="6">
        <v>1.727430001E-2</v>
      </c>
      <c r="J3941" s="6">
        <v>1.6387675333333332E-4</v>
      </c>
      <c r="K3941" s="20">
        <v>1.9731348999999998E-4</v>
      </c>
      <c r="L3941" s="6">
        <v>6.1655872666666663E-4</v>
      </c>
      <c r="M3941" s="6">
        <v>5.673222133333333E-4</v>
      </c>
      <c r="N3941" s="6">
        <v>1.4697466666666668E-6</v>
      </c>
      <c r="O3941" s="9">
        <v>4.1612202500000009E-3</v>
      </c>
    </row>
    <row r="3942" spans="1:15" x14ac:dyDescent="0.35">
      <c r="A3942" s="5">
        <v>2017</v>
      </c>
      <c r="B3942" s="6">
        <v>34041</v>
      </c>
      <c r="C3942" s="6">
        <v>2260004020</v>
      </c>
      <c r="D3942" s="12" t="s">
        <v>26</v>
      </c>
      <c r="E3942" s="12" t="s">
        <v>24</v>
      </c>
      <c r="F3942" s="12" t="s">
        <v>10</v>
      </c>
      <c r="G3942" s="6">
        <v>1.1023100000000001E-6</v>
      </c>
      <c r="H3942" s="6">
        <v>9.7149519793333347E-2</v>
      </c>
      <c r="I3942" s="6">
        <v>1.9521542663333332E-2</v>
      </c>
      <c r="J3942" s="6">
        <v>1.8739270000000001E-4</v>
      </c>
      <c r="K3942" s="20">
        <v>2.1752250666666668E-4</v>
      </c>
      <c r="L3942" s="6">
        <v>6.7461371999999996E-4</v>
      </c>
      <c r="M3942" s="6">
        <v>6.2096796666666657E-4</v>
      </c>
      <c r="N3942" s="6">
        <v>2.2046200000000002E-6</v>
      </c>
      <c r="O3942" s="9">
        <v>7.3711469699999999E-3</v>
      </c>
    </row>
    <row r="3943" spans="1:15" x14ac:dyDescent="0.35">
      <c r="A3943" s="5">
        <v>2017</v>
      </c>
      <c r="B3943" s="6">
        <v>34041</v>
      </c>
      <c r="C3943" s="6">
        <v>2260004021</v>
      </c>
      <c r="D3943" s="12" t="s">
        <v>26</v>
      </c>
      <c r="E3943" s="12" t="s">
        <v>25</v>
      </c>
      <c r="F3943" s="12" t="s">
        <v>10</v>
      </c>
      <c r="G3943" s="6">
        <v>8.8184800000000007E-6</v>
      </c>
      <c r="H3943" s="6">
        <v>0.55404231732666664</v>
      </c>
      <c r="I3943" s="6">
        <v>0.19768937771000003</v>
      </c>
      <c r="J3943" s="6">
        <v>1.01192058E-3</v>
      </c>
      <c r="K3943" s="20">
        <v>1.2404661866666667E-3</v>
      </c>
      <c r="L3943" s="6">
        <v>7.1888983833333329E-3</v>
      </c>
      <c r="M3943" s="6">
        <v>6.6138600000000001E-3</v>
      </c>
      <c r="N3943" s="6">
        <v>1.0288226666666667E-5</v>
      </c>
      <c r="O3943" s="9">
        <v>5.5468239200000012E-2</v>
      </c>
    </row>
    <row r="3944" spans="1:15" x14ac:dyDescent="0.35">
      <c r="A3944" s="5">
        <v>2017</v>
      </c>
      <c r="B3944" s="6">
        <v>34041</v>
      </c>
      <c r="C3944" s="6">
        <v>2260004025</v>
      </c>
      <c r="D3944" s="12" t="s">
        <v>27</v>
      </c>
      <c r="E3944" s="12" t="s">
        <v>24</v>
      </c>
      <c r="F3944" s="12" t="s">
        <v>10</v>
      </c>
      <c r="G3944" s="6">
        <v>3.3069300000000005E-6</v>
      </c>
      <c r="H3944" s="6">
        <v>0.21554863689333334</v>
      </c>
      <c r="I3944" s="6">
        <v>3.9983723193333334E-2</v>
      </c>
      <c r="J3944" s="6">
        <v>3.6780410333333327E-4</v>
      </c>
      <c r="K3944" s="20">
        <v>4.8795589333333335E-4</v>
      </c>
      <c r="L3944" s="6">
        <v>1.5557268466666666E-3</v>
      </c>
      <c r="M3944" s="6">
        <v>1.4311658166666667E-3</v>
      </c>
      <c r="N3944" s="6">
        <v>4.4092400000000003E-6</v>
      </c>
      <c r="O3944" s="9">
        <v>1.20702945E-2</v>
      </c>
    </row>
    <row r="3945" spans="1:15" x14ac:dyDescent="0.35">
      <c r="A3945" s="5">
        <v>2017</v>
      </c>
      <c r="B3945" s="6">
        <v>34041</v>
      </c>
      <c r="C3945" s="6">
        <v>2260004026</v>
      </c>
      <c r="D3945" s="12" t="s">
        <v>27</v>
      </c>
      <c r="E3945" s="12" t="s">
        <v>25</v>
      </c>
      <c r="F3945" s="12" t="s">
        <v>10</v>
      </c>
      <c r="G3945" s="6">
        <v>1.1390536666666669E-5</v>
      </c>
      <c r="H3945" s="6">
        <v>0.77340862118666676</v>
      </c>
      <c r="I3945" s="6">
        <v>0.17269560077000001</v>
      </c>
      <c r="J3945" s="6">
        <v>1.53110859E-3</v>
      </c>
      <c r="K3945" s="20">
        <v>1.7398126166666666E-3</v>
      </c>
      <c r="L3945" s="6">
        <v>5.9987710200000008E-3</v>
      </c>
      <c r="M3945" s="6">
        <v>5.5192661699999994E-3</v>
      </c>
      <c r="N3945" s="6">
        <v>1.433003E-5</v>
      </c>
      <c r="O3945" s="9">
        <v>4.4254807006666667E-2</v>
      </c>
    </row>
    <row r="3946" spans="1:15" x14ac:dyDescent="0.35">
      <c r="A3946" s="5">
        <v>2017</v>
      </c>
      <c r="B3946" s="6">
        <v>34041</v>
      </c>
      <c r="C3946" s="6">
        <v>2260004030</v>
      </c>
      <c r="D3946" s="12" t="s">
        <v>28</v>
      </c>
      <c r="E3946" s="12" t="s">
        <v>24</v>
      </c>
      <c r="F3946" s="12" t="s">
        <v>10</v>
      </c>
      <c r="G3946" s="6">
        <v>2.2046200000000002E-6</v>
      </c>
      <c r="H3946" s="6">
        <v>0.13872571349999999</v>
      </c>
      <c r="I3946" s="6">
        <v>2.7295400220000002E-2</v>
      </c>
      <c r="J3946" s="6">
        <v>2.5867541333333337E-4</v>
      </c>
      <c r="K3946" s="20">
        <v>3.1195372999999997E-4</v>
      </c>
      <c r="L3946" s="6">
        <v>9.7407460333333339E-4</v>
      </c>
      <c r="M3946" s="6">
        <v>8.9617802999999996E-4</v>
      </c>
      <c r="N3946" s="6">
        <v>2.2046200000000002E-6</v>
      </c>
      <c r="O3946" s="9">
        <v>7.3770259566666675E-3</v>
      </c>
    </row>
    <row r="3947" spans="1:15" x14ac:dyDescent="0.35">
      <c r="A3947" s="5">
        <v>2017</v>
      </c>
      <c r="B3947" s="6">
        <v>34041</v>
      </c>
      <c r="C3947" s="6">
        <v>2260004031</v>
      </c>
      <c r="D3947" s="12" t="s">
        <v>28</v>
      </c>
      <c r="E3947" s="12" t="s">
        <v>25</v>
      </c>
      <c r="F3947" s="12" t="s">
        <v>10</v>
      </c>
      <c r="G3947" s="6">
        <v>1.1023100000000001E-5</v>
      </c>
      <c r="H3947" s="6">
        <v>0.72217986624666664</v>
      </c>
      <c r="I3947" s="6">
        <v>0.19243282875666665</v>
      </c>
      <c r="J3947" s="6">
        <v>1.3510646233333334E-3</v>
      </c>
      <c r="K3947" s="20">
        <v>1.6130469666666668E-3</v>
      </c>
      <c r="L3947" s="6">
        <v>6.8210942799999995E-3</v>
      </c>
      <c r="M3947" s="6">
        <v>6.2750833933333328E-3</v>
      </c>
      <c r="N3947" s="6">
        <v>1.3227720000000002E-5</v>
      </c>
      <c r="O3947" s="9">
        <v>4.4231291060000004E-2</v>
      </c>
    </row>
    <row r="3948" spans="1:15" x14ac:dyDescent="0.35">
      <c r="A3948" s="5">
        <v>2017</v>
      </c>
      <c r="B3948" s="6">
        <v>34041</v>
      </c>
      <c r="C3948" s="6">
        <v>2260004035</v>
      </c>
      <c r="D3948" s="12" t="s">
        <v>29</v>
      </c>
      <c r="E3948" s="12" t="s">
        <v>24</v>
      </c>
      <c r="F3948" s="12" t="s">
        <v>10</v>
      </c>
      <c r="G3948" s="6">
        <v>0</v>
      </c>
      <c r="H3948" s="6">
        <v>0</v>
      </c>
      <c r="I3948" s="6">
        <v>0</v>
      </c>
      <c r="J3948" s="6">
        <v>0</v>
      </c>
      <c r="K3948" s="20">
        <v>0</v>
      </c>
      <c r="L3948" s="6">
        <v>0</v>
      </c>
      <c r="M3948" s="6">
        <v>0</v>
      </c>
      <c r="N3948" s="6">
        <v>0</v>
      </c>
      <c r="O3948" s="9">
        <v>4.798722866666667E-4</v>
      </c>
    </row>
    <row r="3949" spans="1:15" x14ac:dyDescent="0.35">
      <c r="A3949" s="5">
        <v>2017</v>
      </c>
      <c r="B3949" s="6">
        <v>34041</v>
      </c>
      <c r="C3949" s="6">
        <v>2260004036</v>
      </c>
      <c r="D3949" s="12" t="s">
        <v>29</v>
      </c>
      <c r="E3949" s="12" t="s">
        <v>25</v>
      </c>
      <c r="F3949" s="12" t="s">
        <v>10</v>
      </c>
      <c r="G3949" s="6">
        <v>0</v>
      </c>
      <c r="H3949" s="6">
        <v>0</v>
      </c>
      <c r="I3949" s="6">
        <v>0</v>
      </c>
      <c r="J3949" s="6">
        <v>0</v>
      </c>
      <c r="K3949" s="20">
        <v>0</v>
      </c>
      <c r="L3949" s="6">
        <v>0</v>
      </c>
      <c r="M3949" s="6">
        <v>0</v>
      </c>
      <c r="N3949" s="6">
        <v>0</v>
      </c>
      <c r="O3949" s="9">
        <v>7.348733333333333E-5</v>
      </c>
    </row>
    <row r="3950" spans="1:15" x14ac:dyDescent="0.35">
      <c r="A3950" s="5">
        <v>2017</v>
      </c>
      <c r="B3950" s="6">
        <v>34041</v>
      </c>
      <c r="C3950" s="6">
        <v>2260004071</v>
      </c>
      <c r="D3950" s="12" t="s">
        <v>30</v>
      </c>
      <c r="E3950" s="12" t="s">
        <v>25</v>
      </c>
      <c r="F3950" s="12" t="s">
        <v>10</v>
      </c>
      <c r="G3950" s="6">
        <v>0</v>
      </c>
      <c r="H3950" s="6">
        <v>3.6339486333333333E-4</v>
      </c>
      <c r="I3950" s="6">
        <v>7.495708E-5</v>
      </c>
      <c r="J3950" s="6">
        <v>1.1023100000000001E-6</v>
      </c>
      <c r="K3950" s="20">
        <v>1.1023100000000001E-6</v>
      </c>
      <c r="L3950" s="6">
        <v>2.2046200000000002E-6</v>
      </c>
      <c r="M3950" s="6">
        <v>2.2046200000000002E-6</v>
      </c>
      <c r="N3950" s="6">
        <v>0</v>
      </c>
      <c r="O3950" s="9">
        <v>1.5432340000000001E-5</v>
      </c>
    </row>
    <row r="3951" spans="1:15" x14ac:dyDescent="0.35">
      <c r="A3951" s="5">
        <v>2017</v>
      </c>
      <c r="B3951" s="6">
        <v>34041</v>
      </c>
      <c r="C3951" s="6">
        <v>2260005035</v>
      </c>
      <c r="D3951" s="12" t="s">
        <v>31</v>
      </c>
      <c r="E3951" s="12" t="s">
        <v>32</v>
      </c>
      <c r="F3951" s="12" t="s">
        <v>10</v>
      </c>
      <c r="G3951" s="6">
        <v>0</v>
      </c>
      <c r="H3951" s="6">
        <v>3.0905098033333334E-3</v>
      </c>
      <c r="I3951" s="6">
        <v>5.6070835333333333E-4</v>
      </c>
      <c r="J3951" s="6">
        <v>5.5115500000000006E-6</v>
      </c>
      <c r="K3951" s="20">
        <v>6.9812966666666665E-6</v>
      </c>
      <c r="L3951" s="6">
        <v>2.3148510000000001E-5</v>
      </c>
      <c r="M3951" s="6">
        <v>2.1311326666666668E-5</v>
      </c>
      <c r="N3951" s="6">
        <v>0</v>
      </c>
      <c r="O3951" s="9">
        <v>1.3264463666666667E-4</v>
      </c>
    </row>
    <row r="3952" spans="1:15" x14ac:dyDescent="0.35">
      <c r="A3952" s="5">
        <v>2017</v>
      </c>
      <c r="B3952" s="6">
        <v>34041</v>
      </c>
      <c r="C3952" s="6">
        <v>2260006005</v>
      </c>
      <c r="D3952" s="12" t="s">
        <v>33</v>
      </c>
      <c r="E3952" s="12" t="s">
        <v>34</v>
      </c>
      <c r="F3952" s="12" t="s">
        <v>10</v>
      </c>
      <c r="G3952" s="6">
        <v>0</v>
      </c>
      <c r="H3952" s="6">
        <v>1.3781447056666667E-2</v>
      </c>
      <c r="I3952" s="6">
        <v>2.864536253333333E-3</v>
      </c>
      <c r="J3952" s="6">
        <v>2.7925186666666666E-5</v>
      </c>
      <c r="K3952" s="20">
        <v>3.1232116666666665E-5</v>
      </c>
      <c r="L3952" s="6">
        <v>9.9207900000000009E-5</v>
      </c>
      <c r="M3952" s="6">
        <v>9.1491729999999992E-5</v>
      </c>
      <c r="N3952" s="6">
        <v>0</v>
      </c>
      <c r="O3952" s="9">
        <v>8.0799322999999996E-4</v>
      </c>
    </row>
    <row r="3953" spans="1:15" x14ac:dyDescent="0.35">
      <c r="A3953" s="5">
        <v>2017</v>
      </c>
      <c r="B3953" s="6">
        <v>34041</v>
      </c>
      <c r="C3953" s="6">
        <v>2260006010</v>
      </c>
      <c r="D3953" s="12" t="s">
        <v>35</v>
      </c>
      <c r="E3953" s="12" t="s">
        <v>34</v>
      </c>
      <c r="F3953" s="12" t="s">
        <v>10</v>
      </c>
      <c r="G3953" s="6">
        <v>1.1023100000000001E-6</v>
      </c>
      <c r="H3953" s="6">
        <v>9.194624915666666E-2</v>
      </c>
      <c r="I3953" s="6">
        <v>1.860662536333333E-2</v>
      </c>
      <c r="J3953" s="6">
        <v>1.7820678333333332E-4</v>
      </c>
      <c r="K3953" s="20">
        <v>2.1274583000000001E-4</v>
      </c>
      <c r="L3953" s="6">
        <v>7.3671051666666671E-4</v>
      </c>
      <c r="M3953" s="6">
        <v>6.786555233333335E-4</v>
      </c>
      <c r="N3953" s="6">
        <v>2.2046200000000002E-6</v>
      </c>
      <c r="O3953" s="9">
        <v>5.7250307033333324E-3</v>
      </c>
    </row>
    <row r="3954" spans="1:15" x14ac:dyDescent="0.35">
      <c r="A3954" s="5">
        <v>2017</v>
      </c>
      <c r="B3954" s="6">
        <v>34041</v>
      </c>
      <c r="C3954" s="6">
        <v>2260006015</v>
      </c>
      <c r="D3954" s="12" t="s">
        <v>36</v>
      </c>
      <c r="E3954" s="12" t="s">
        <v>34</v>
      </c>
      <c r="F3954" s="12" t="s">
        <v>10</v>
      </c>
      <c r="G3954" s="6">
        <v>0</v>
      </c>
      <c r="H3954" s="6">
        <v>3.4539046666666668E-5</v>
      </c>
      <c r="I3954" s="6">
        <v>7.7161700000000004E-6</v>
      </c>
      <c r="J3954" s="6">
        <v>0</v>
      </c>
      <c r="K3954" s="20">
        <v>0</v>
      </c>
      <c r="L3954" s="6">
        <v>0</v>
      </c>
      <c r="M3954" s="6">
        <v>0</v>
      </c>
      <c r="N3954" s="6">
        <v>0</v>
      </c>
      <c r="O3954" s="9">
        <v>2.2046200000000002E-6</v>
      </c>
    </row>
    <row r="3955" spans="1:15" x14ac:dyDescent="0.35">
      <c r="A3955" s="5">
        <v>2017</v>
      </c>
      <c r="B3955" s="6">
        <v>34041</v>
      </c>
      <c r="C3955" s="6">
        <v>2260006035</v>
      </c>
      <c r="D3955" s="12" t="s">
        <v>37</v>
      </c>
      <c r="E3955" s="12" t="s">
        <v>34</v>
      </c>
      <c r="F3955" s="12" t="s">
        <v>10</v>
      </c>
      <c r="G3955" s="6">
        <v>0</v>
      </c>
      <c r="H3955" s="6">
        <v>5.5850373333333331E-4</v>
      </c>
      <c r="I3955" s="6">
        <v>1.2492846666666666E-4</v>
      </c>
      <c r="J3955" s="6">
        <v>1.1023100000000001E-6</v>
      </c>
      <c r="K3955" s="20">
        <v>1.1023100000000001E-6</v>
      </c>
      <c r="L3955" s="6">
        <v>4.4092400000000003E-6</v>
      </c>
      <c r="M3955" s="6">
        <v>4.4092400000000003E-6</v>
      </c>
      <c r="N3955" s="6">
        <v>0</v>
      </c>
      <c r="O3955" s="9">
        <v>3.5641356666666673E-5</v>
      </c>
    </row>
    <row r="3956" spans="1:15" x14ac:dyDescent="0.35">
      <c r="A3956" s="5">
        <v>2017</v>
      </c>
      <c r="B3956" s="6">
        <v>34041</v>
      </c>
      <c r="C3956" s="6">
        <v>2260007005</v>
      </c>
      <c r="D3956" s="12" t="s">
        <v>38</v>
      </c>
      <c r="E3956" s="12" t="s">
        <v>39</v>
      </c>
      <c r="F3956" s="12" t="s">
        <v>10</v>
      </c>
      <c r="G3956" s="6">
        <v>0</v>
      </c>
      <c r="H3956" s="6">
        <v>1.8478022530000002E-2</v>
      </c>
      <c r="I3956" s="6">
        <v>7.165382436666666E-3</v>
      </c>
      <c r="J3956" s="6">
        <v>3.2334426666666671E-5</v>
      </c>
      <c r="K3956" s="20">
        <v>4.115290666666666E-5</v>
      </c>
      <c r="L3956" s="6">
        <v>2.6271721666666664E-4</v>
      </c>
      <c r="M3956" s="6">
        <v>2.4177332666666665E-4</v>
      </c>
      <c r="N3956" s="6">
        <v>0</v>
      </c>
      <c r="O3956" s="9">
        <v>1.8390205166666665E-3</v>
      </c>
    </row>
    <row r="3957" spans="1:15" x14ac:dyDescent="0.35">
      <c r="A3957" s="5">
        <v>2017</v>
      </c>
      <c r="B3957" s="6">
        <v>34041</v>
      </c>
      <c r="C3957" s="6">
        <v>2265001010</v>
      </c>
      <c r="D3957" s="12" t="s">
        <v>8</v>
      </c>
      <c r="E3957" s="12" t="s">
        <v>9</v>
      </c>
      <c r="F3957" s="12" t="s">
        <v>40</v>
      </c>
      <c r="G3957" s="6">
        <v>5.5115500000000006E-6</v>
      </c>
      <c r="H3957" s="6">
        <v>0.40330620150333329</v>
      </c>
      <c r="I3957" s="6">
        <v>5.4064631133333339E-2</v>
      </c>
      <c r="J3957" s="6">
        <v>5.5519680333333333E-4</v>
      </c>
      <c r="K3957" s="20">
        <v>9.1454986333333339E-4</v>
      </c>
      <c r="L3957" s="6">
        <v>1.2162153666666665E-4</v>
      </c>
      <c r="M3957" s="6">
        <v>1.1170074666666666E-4</v>
      </c>
      <c r="N3957" s="6">
        <v>7.7161700000000004E-6</v>
      </c>
      <c r="O3957" s="9">
        <v>6.0557237033333324E-3</v>
      </c>
    </row>
    <row r="3958" spans="1:15" x14ac:dyDescent="0.35">
      <c r="A3958" s="5">
        <v>2017</v>
      </c>
      <c r="B3958" s="6">
        <v>34041</v>
      </c>
      <c r="C3958" s="6">
        <v>2265001030</v>
      </c>
      <c r="D3958" s="12" t="s">
        <v>11</v>
      </c>
      <c r="E3958" s="12" t="s">
        <v>9</v>
      </c>
      <c r="F3958" s="12" t="s">
        <v>40</v>
      </c>
      <c r="G3958" s="6">
        <v>5.1073696666666667E-5</v>
      </c>
      <c r="H3958" s="6">
        <v>3.8341575242666663</v>
      </c>
      <c r="I3958" s="6">
        <v>0.6249891935466666</v>
      </c>
      <c r="J3958" s="6">
        <v>4.1013280733333338E-3</v>
      </c>
      <c r="K3958" s="20">
        <v>6.7160073933333333E-3</v>
      </c>
      <c r="L3958" s="6">
        <v>1.0832032933333336E-3</v>
      </c>
      <c r="M3958" s="6">
        <v>9.9648823999999993E-4</v>
      </c>
      <c r="N3958" s="6">
        <v>7.1282713333333347E-5</v>
      </c>
      <c r="O3958" s="9">
        <v>6.2178367606666674E-2</v>
      </c>
    </row>
    <row r="3959" spans="1:15" x14ac:dyDescent="0.35">
      <c r="A3959" s="5">
        <v>2017</v>
      </c>
      <c r="B3959" s="6">
        <v>34041</v>
      </c>
      <c r="C3959" s="6">
        <v>2265001050</v>
      </c>
      <c r="D3959" s="12" t="s">
        <v>41</v>
      </c>
      <c r="E3959" s="12" t="s">
        <v>9</v>
      </c>
      <c r="F3959" s="12" t="s">
        <v>40</v>
      </c>
      <c r="G3959" s="6">
        <v>2.6822876666666664E-5</v>
      </c>
      <c r="H3959" s="6">
        <v>2.0509653347333328</v>
      </c>
      <c r="I3959" s="6">
        <v>0.53571273921000007</v>
      </c>
      <c r="J3959" s="6">
        <v>1.4987741633333334E-3</v>
      </c>
      <c r="K3959" s="20">
        <v>3.7959882033333329E-3</v>
      </c>
      <c r="L3959" s="6">
        <v>2.6749389333333341E-4</v>
      </c>
      <c r="M3959" s="6">
        <v>2.4618256666666667E-4</v>
      </c>
      <c r="N3959" s="6">
        <v>3.7845976666666671E-5</v>
      </c>
      <c r="O3959" s="9">
        <v>1.0904785393333333E-2</v>
      </c>
    </row>
    <row r="3960" spans="1:15" x14ac:dyDescent="0.35">
      <c r="A3960" s="5">
        <v>2017</v>
      </c>
      <c r="B3960" s="6">
        <v>34041</v>
      </c>
      <c r="C3960" s="6">
        <v>2265001060</v>
      </c>
      <c r="D3960" s="12" t="s">
        <v>12</v>
      </c>
      <c r="E3960" s="12" t="s">
        <v>9</v>
      </c>
      <c r="F3960" s="12" t="s">
        <v>40</v>
      </c>
      <c r="G3960" s="6">
        <v>7.7161700000000004E-6</v>
      </c>
      <c r="H3960" s="6">
        <v>0.57420687415666671</v>
      </c>
      <c r="I3960" s="6">
        <v>0.17678186393999998</v>
      </c>
      <c r="J3960" s="6">
        <v>6.286841366666666E-4</v>
      </c>
      <c r="K3960" s="20">
        <v>2.0767520399999997E-3</v>
      </c>
      <c r="L3960" s="6">
        <v>6.3566543333333329E-5</v>
      </c>
      <c r="M3960" s="6">
        <v>5.805499333333333E-5</v>
      </c>
      <c r="N3960" s="6">
        <v>1.1023100000000001E-5</v>
      </c>
      <c r="O3960" s="9">
        <v>6.4066257200000006E-3</v>
      </c>
    </row>
    <row r="3961" spans="1:15" x14ac:dyDescent="0.35">
      <c r="A3961" s="5">
        <v>2017</v>
      </c>
      <c r="B3961" s="6">
        <v>34041</v>
      </c>
      <c r="C3961" s="6">
        <v>2265002003</v>
      </c>
      <c r="D3961" s="12" t="s">
        <v>42</v>
      </c>
      <c r="E3961" s="12" t="s">
        <v>14</v>
      </c>
      <c r="F3961" s="12" t="s">
        <v>40</v>
      </c>
      <c r="G3961" s="6">
        <v>1.1023100000000001E-6</v>
      </c>
      <c r="H3961" s="6">
        <v>4.9042874209999997E-2</v>
      </c>
      <c r="I3961" s="6">
        <v>1.0313947233333334E-2</v>
      </c>
      <c r="J3961" s="6">
        <v>2.7925186666666666E-5</v>
      </c>
      <c r="K3961" s="20">
        <v>9.1859166666666663E-5</v>
      </c>
      <c r="L3961" s="6">
        <v>5.5115500000000006E-6</v>
      </c>
      <c r="M3961" s="6">
        <v>5.5115500000000006E-6</v>
      </c>
      <c r="N3961" s="6">
        <v>1.1023100000000001E-6</v>
      </c>
      <c r="O3961" s="9">
        <v>2.0319247666666668E-4</v>
      </c>
    </row>
    <row r="3962" spans="1:15" x14ac:dyDescent="0.35">
      <c r="A3962" s="5">
        <v>2017</v>
      </c>
      <c r="B3962" s="6">
        <v>34041</v>
      </c>
      <c r="C3962" s="6">
        <v>2265002006</v>
      </c>
      <c r="D3962" s="12" t="s">
        <v>13</v>
      </c>
      <c r="E3962" s="12" t="s">
        <v>14</v>
      </c>
      <c r="F3962" s="12" t="s">
        <v>40</v>
      </c>
      <c r="G3962" s="6">
        <v>0</v>
      </c>
      <c r="H3962" s="6">
        <v>3.6449717333333329E-4</v>
      </c>
      <c r="I3962" s="6">
        <v>9.2961476666666661E-5</v>
      </c>
      <c r="J3962" s="6">
        <v>0</v>
      </c>
      <c r="K3962" s="20">
        <v>1.1023100000000001E-6</v>
      </c>
      <c r="L3962" s="6">
        <v>0</v>
      </c>
      <c r="M3962" s="6">
        <v>0</v>
      </c>
      <c r="N3962" s="6">
        <v>0</v>
      </c>
      <c r="O3962" s="9">
        <v>2.2046200000000002E-6</v>
      </c>
    </row>
    <row r="3963" spans="1:15" x14ac:dyDescent="0.35">
      <c r="A3963" s="5">
        <v>2017</v>
      </c>
      <c r="B3963" s="6">
        <v>34041</v>
      </c>
      <c r="C3963" s="6">
        <v>2265002009</v>
      </c>
      <c r="D3963" s="12" t="s">
        <v>15</v>
      </c>
      <c r="E3963" s="12" t="s">
        <v>14</v>
      </c>
      <c r="F3963" s="12" t="s">
        <v>40</v>
      </c>
      <c r="G3963" s="6">
        <v>1.1023100000000001E-6</v>
      </c>
      <c r="H3963" s="6">
        <v>9.2122618756666663E-2</v>
      </c>
      <c r="I3963" s="6">
        <v>1.8139613360000001E-2</v>
      </c>
      <c r="J3963" s="6">
        <v>6.2464233333333331E-5</v>
      </c>
      <c r="K3963" s="20">
        <v>1.6314187999999998E-4</v>
      </c>
      <c r="L3963" s="6">
        <v>1.873927E-5</v>
      </c>
      <c r="M3963" s="6">
        <v>1.6902086666666667E-5</v>
      </c>
      <c r="N3963" s="6">
        <v>2.2046200000000002E-6</v>
      </c>
      <c r="O3963" s="9">
        <v>5.2543443333333338E-4</v>
      </c>
    </row>
    <row r="3964" spans="1:15" x14ac:dyDescent="0.35">
      <c r="A3964" s="5">
        <v>2017</v>
      </c>
      <c r="B3964" s="6">
        <v>34041</v>
      </c>
      <c r="C3964" s="6">
        <v>2265002015</v>
      </c>
      <c r="D3964" s="12" t="s">
        <v>43</v>
      </c>
      <c r="E3964" s="12" t="s">
        <v>14</v>
      </c>
      <c r="F3964" s="12" t="s">
        <v>40</v>
      </c>
      <c r="G3964" s="6">
        <v>1.1023100000000001E-6</v>
      </c>
      <c r="H3964" s="6">
        <v>8.6545297593333334E-2</v>
      </c>
      <c r="I3964" s="6">
        <v>1.8750660536666668E-2</v>
      </c>
      <c r="J3964" s="6">
        <v>5.0706259999999997E-5</v>
      </c>
      <c r="K3964" s="20">
        <v>1.5358852666666665E-4</v>
      </c>
      <c r="L3964" s="6">
        <v>1.0288226666666667E-5</v>
      </c>
      <c r="M3964" s="6">
        <v>9.9207900000000009E-6</v>
      </c>
      <c r="N3964" s="6">
        <v>1.1023100000000001E-6</v>
      </c>
      <c r="O3964" s="9">
        <v>3.575158766666667E-4</v>
      </c>
    </row>
    <row r="3965" spans="1:15" x14ac:dyDescent="0.35">
      <c r="A3965" s="5">
        <v>2017</v>
      </c>
      <c r="B3965" s="6">
        <v>34041</v>
      </c>
      <c r="C3965" s="6">
        <v>2265002021</v>
      </c>
      <c r="D3965" s="12" t="s">
        <v>16</v>
      </c>
      <c r="E3965" s="12" t="s">
        <v>14</v>
      </c>
      <c r="F3965" s="12" t="s">
        <v>40</v>
      </c>
      <c r="G3965" s="6">
        <v>2.2046200000000002E-6</v>
      </c>
      <c r="H3965" s="6">
        <v>0.17284551493</v>
      </c>
      <c r="I3965" s="6">
        <v>3.9798167676666669E-2</v>
      </c>
      <c r="J3965" s="6">
        <v>1.1390536666666668E-4</v>
      </c>
      <c r="K3965" s="20">
        <v>3.2518145000000001E-4</v>
      </c>
      <c r="L3965" s="6">
        <v>2.4618256666666667E-5</v>
      </c>
      <c r="M3965" s="6">
        <v>2.241363666666667E-5</v>
      </c>
      <c r="N3965" s="6">
        <v>3.3069300000000005E-6</v>
      </c>
      <c r="O3965" s="9">
        <v>9.2520552666666667E-4</v>
      </c>
    </row>
    <row r="3966" spans="1:15" x14ac:dyDescent="0.35">
      <c r="A3966" s="5">
        <v>2017</v>
      </c>
      <c r="B3966" s="6">
        <v>34041</v>
      </c>
      <c r="C3966" s="6">
        <v>2265002024</v>
      </c>
      <c r="D3966" s="12" t="s">
        <v>44</v>
      </c>
      <c r="E3966" s="12" t="s">
        <v>14</v>
      </c>
      <c r="F3966" s="12" t="s">
        <v>40</v>
      </c>
      <c r="G3966" s="6">
        <v>1.1023100000000001E-6</v>
      </c>
      <c r="H3966" s="6">
        <v>7.2903476469999992E-2</v>
      </c>
      <c r="I3966" s="6">
        <v>1.7014889723333333E-2</v>
      </c>
      <c r="J3966" s="6">
        <v>4.9236513333333334E-5</v>
      </c>
      <c r="K3966" s="20">
        <v>1.3080745333333334E-4</v>
      </c>
      <c r="L3966" s="6">
        <v>1.1023100000000001E-5</v>
      </c>
      <c r="M3966" s="6">
        <v>9.9207900000000009E-6</v>
      </c>
      <c r="N3966" s="6">
        <v>1.1023100000000001E-6</v>
      </c>
      <c r="O3966" s="9">
        <v>3.7515283666666668E-4</v>
      </c>
    </row>
    <row r="3967" spans="1:15" x14ac:dyDescent="0.35">
      <c r="A3967" s="5">
        <v>2017</v>
      </c>
      <c r="B3967" s="6">
        <v>34041</v>
      </c>
      <c r="C3967" s="6">
        <v>2265002027</v>
      </c>
      <c r="D3967" s="12" t="s">
        <v>17</v>
      </c>
      <c r="E3967" s="12" t="s">
        <v>14</v>
      </c>
      <c r="F3967" s="12" t="s">
        <v>40</v>
      </c>
      <c r="G3967" s="6">
        <v>0</v>
      </c>
      <c r="H3967" s="6">
        <v>3.7783512433333336E-3</v>
      </c>
      <c r="I3967" s="6">
        <v>8.2930455666666665E-4</v>
      </c>
      <c r="J3967" s="6">
        <v>2.2046200000000002E-6</v>
      </c>
      <c r="K3967" s="20">
        <v>6.6138600000000009E-6</v>
      </c>
      <c r="L3967" s="6">
        <v>1.1023100000000001E-6</v>
      </c>
      <c r="M3967" s="6">
        <v>1.1023100000000001E-6</v>
      </c>
      <c r="N3967" s="6">
        <v>0</v>
      </c>
      <c r="O3967" s="9">
        <v>1.873927E-5</v>
      </c>
    </row>
    <row r="3968" spans="1:15" x14ac:dyDescent="0.35">
      <c r="A3968" s="5">
        <v>2017</v>
      </c>
      <c r="B3968" s="6">
        <v>34041</v>
      </c>
      <c r="C3968" s="6">
        <v>2265002030</v>
      </c>
      <c r="D3968" s="12" t="s">
        <v>45</v>
      </c>
      <c r="E3968" s="12" t="s">
        <v>14</v>
      </c>
      <c r="F3968" s="12" t="s">
        <v>40</v>
      </c>
      <c r="G3968" s="6">
        <v>2.2046200000000002E-6</v>
      </c>
      <c r="H3968" s="6">
        <v>0.15211179870333333</v>
      </c>
      <c r="I3968" s="6">
        <v>3.0099309423333331E-2</v>
      </c>
      <c r="J3968" s="6">
        <v>9.0389420000000007E-5</v>
      </c>
      <c r="K3968" s="20">
        <v>2.8880521999999999E-4</v>
      </c>
      <c r="L3968" s="6">
        <v>2.241363666666667E-5</v>
      </c>
      <c r="M3968" s="6">
        <v>2.094389E-5</v>
      </c>
      <c r="N3968" s="6">
        <v>3.3069300000000005E-6</v>
      </c>
      <c r="O3968" s="9">
        <v>6.5587444999999991E-4</v>
      </c>
    </row>
    <row r="3969" spans="1:15" x14ac:dyDescent="0.35">
      <c r="A3969" s="5">
        <v>2017</v>
      </c>
      <c r="B3969" s="6">
        <v>34041</v>
      </c>
      <c r="C3969" s="6">
        <v>2265002033</v>
      </c>
      <c r="D3969" s="12" t="s">
        <v>46</v>
      </c>
      <c r="E3969" s="12" t="s">
        <v>14</v>
      </c>
      <c r="F3969" s="12" t="s">
        <v>40</v>
      </c>
      <c r="G3969" s="6">
        <v>1.1023100000000001E-6</v>
      </c>
      <c r="H3969" s="6">
        <v>5.2327390573333334E-2</v>
      </c>
      <c r="I3969" s="6">
        <v>8.4084206800000005E-3</v>
      </c>
      <c r="J3969" s="6">
        <v>3.5641356666666673E-5</v>
      </c>
      <c r="K3969" s="20">
        <v>1.4807697666666665E-4</v>
      </c>
      <c r="L3969" s="6">
        <v>1.1023100000000001E-5</v>
      </c>
      <c r="M3969" s="6">
        <v>9.9207900000000009E-6</v>
      </c>
      <c r="N3969" s="6">
        <v>1.1023100000000001E-6</v>
      </c>
      <c r="O3969" s="9">
        <v>2.8696803666666669E-4</v>
      </c>
    </row>
    <row r="3970" spans="1:15" x14ac:dyDescent="0.35">
      <c r="A3970" s="5">
        <v>2017</v>
      </c>
      <c r="B3970" s="6">
        <v>34041</v>
      </c>
      <c r="C3970" s="6">
        <v>2265002039</v>
      </c>
      <c r="D3970" s="12" t="s">
        <v>18</v>
      </c>
      <c r="E3970" s="12" t="s">
        <v>14</v>
      </c>
      <c r="F3970" s="12" t="s">
        <v>40</v>
      </c>
      <c r="G3970" s="6">
        <v>4.4092400000000003E-6</v>
      </c>
      <c r="H3970" s="6">
        <v>0.31787093008</v>
      </c>
      <c r="I3970" s="6">
        <v>7.637942733666668E-2</v>
      </c>
      <c r="J3970" s="6">
        <v>2.1164351999999997E-4</v>
      </c>
      <c r="K3970" s="20">
        <v>5.7540581999999995E-4</v>
      </c>
      <c r="L3970" s="6">
        <v>4.0050596666666668E-5</v>
      </c>
      <c r="M3970" s="6">
        <v>3.6743666666666665E-5</v>
      </c>
      <c r="N3970" s="6">
        <v>5.5115500000000006E-6</v>
      </c>
      <c r="O3970" s="9">
        <v>1.4660723E-3</v>
      </c>
    </row>
    <row r="3971" spans="1:15" x14ac:dyDescent="0.35">
      <c r="A3971" s="5">
        <v>2017</v>
      </c>
      <c r="B3971" s="6">
        <v>34041</v>
      </c>
      <c r="C3971" s="6">
        <v>2265002042</v>
      </c>
      <c r="D3971" s="12" t="s">
        <v>47</v>
      </c>
      <c r="E3971" s="12" t="s">
        <v>14</v>
      </c>
      <c r="F3971" s="12" t="s">
        <v>40</v>
      </c>
      <c r="G3971" s="6">
        <v>2.2046200000000002E-6</v>
      </c>
      <c r="H3971" s="6">
        <v>0.15238774363999999</v>
      </c>
      <c r="I3971" s="6">
        <v>3.5489972760000009E-2</v>
      </c>
      <c r="J3971" s="6">
        <v>1.0839381666666667E-4</v>
      </c>
      <c r="K3971" s="20">
        <v>3.1489322333333334E-4</v>
      </c>
      <c r="L3971" s="6">
        <v>2.2046200000000002E-5</v>
      </c>
      <c r="M3971" s="6">
        <v>2.0209016666666669E-5</v>
      </c>
      <c r="N3971" s="6">
        <v>3.3069300000000005E-6</v>
      </c>
      <c r="O3971" s="9">
        <v>1.0732825033333334E-3</v>
      </c>
    </row>
    <row r="3972" spans="1:15" x14ac:dyDescent="0.35">
      <c r="A3972" s="5">
        <v>2017</v>
      </c>
      <c r="B3972" s="6">
        <v>34041</v>
      </c>
      <c r="C3972" s="6">
        <v>2265002045</v>
      </c>
      <c r="D3972" s="12" t="s">
        <v>48</v>
      </c>
      <c r="E3972" s="12" t="s">
        <v>14</v>
      </c>
      <c r="F3972" s="12" t="s">
        <v>40</v>
      </c>
      <c r="G3972" s="6">
        <v>0</v>
      </c>
      <c r="H3972" s="6">
        <v>1.1734089949999998E-2</v>
      </c>
      <c r="I3972" s="6">
        <v>1.0637291500000001E-3</v>
      </c>
      <c r="J3972" s="6">
        <v>4.7766766666666677E-6</v>
      </c>
      <c r="K3972" s="20">
        <v>5.2543443333333337E-5</v>
      </c>
      <c r="L3972" s="6">
        <v>1.1023100000000001E-6</v>
      </c>
      <c r="M3972" s="6">
        <v>1.1023100000000001E-6</v>
      </c>
      <c r="N3972" s="6">
        <v>0</v>
      </c>
      <c r="O3972" s="9">
        <v>3.4171609999999997E-5</v>
      </c>
    </row>
    <row r="3973" spans="1:15" x14ac:dyDescent="0.35">
      <c r="A3973" s="5">
        <v>2017</v>
      </c>
      <c r="B3973" s="6">
        <v>34041</v>
      </c>
      <c r="C3973" s="6">
        <v>2265002054</v>
      </c>
      <c r="D3973" s="12" t="s">
        <v>19</v>
      </c>
      <c r="E3973" s="12" t="s">
        <v>14</v>
      </c>
      <c r="F3973" s="12" t="s">
        <v>40</v>
      </c>
      <c r="G3973" s="6">
        <v>0</v>
      </c>
      <c r="H3973" s="6">
        <v>2.0527951693333338E-2</v>
      </c>
      <c r="I3973" s="6">
        <v>4.6153719699999997E-3</v>
      </c>
      <c r="J3973" s="6">
        <v>1.3227720000000002E-5</v>
      </c>
      <c r="K3973" s="20">
        <v>4.0050596666666668E-5</v>
      </c>
      <c r="L3973" s="6">
        <v>3.3069300000000005E-6</v>
      </c>
      <c r="M3973" s="6">
        <v>2.2046200000000002E-6</v>
      </c>
      <c r="N3973" s="6">
        <v>0</v>
      </c>
      <c r="O3973" s="9">
        <v>9.7003279999999999E-5</v>
      </c>
    </row>
    <row r="3974" spans="1:15" x14ac:dyDescent="0.35">
      <c r="A3974" s="5">
        <v>2017</v>
      </c>
      <c r="B3974" s="6">
        <v>34041</v>
      </c>
      <c r="C3974" s="6">
        <v>2265002057</v>
      </c>
      <c r="D3974" s="12" t="s">
        <v>49</v>
      </c>
      <c r="E3974" s="12" t="s">
        <v>14</v>
      </c>
      <c r="F3974" s="12" t="s">
        <v>40</v>
      </c>
      <c r="G3974" s="6">
        <v>0</v>
      </c>
      <c r="H3974" s="6">
        <v>1.8053633180000001E-2</v>
      </c>
      <c r="I3974" s="6">
        <v>6.3199106666666669E-4</v>
      </c>
      <c r="J3974" s="6">
        <v>3.3069300000000005E-6</v>
      </c>
      <c r="K3974" s="20">
        <v>4.7399330000000001E-5</v>
      </c>
      <c r="L3974" s="6">
        <v>2.2046200000000002E-6</v>
      </c>
      <c r="M3974" s="6">
        <v>1.1023100000000001E-6</v>
      </c>
      <c r="N3974" s="6">
        <v>0</v>
      </c>
      <c r="O3974" s="9">
        <v>2.2046200000000002E-5</v>
      </c>
    </row>
    <row r="3975" spans="1:15" x14ac:dyDescent="0.35">
      <c r="A3975" s="5">
        <v>2017</v>
      </c>
      <c r="B3975" s="6">
        <v>34041</v>
      </c>
      <c r="C3975" s="6">
        <v>2265002060</v>
      </c>
      <c r="D3975" s="12" t="s">
        <v>50</v>
      </c>
      <c r="E3975" s="12" t="s">
        <v>14</v>
      </c>
      <c r="F3975" s="12" t="s">
        <v>40</v>
      </c>
      <c r="G3975" s="6">
        <v>1.1023100000000001E-6</v>
      </c>
      <c r="H3975" s="6">
        <v>4.3553370410000007E-2</v>
      </c>
      <c r="I3975" s="6">
        <v>8.5612743333333323E-4</v>
      </c>
      <c r="J3975" s="6">
        <v>3.6743666666666665E-6</v>
      </c>
      <c r="K3975" s="20">
        <v>7.7529136666666668E-5</v>
      </c>
      <c r="L3975" s="6">
        <v>4.4092400000000003E-6</v>
      </c>
      <c r="M3975" s="6">
        <v>4.4092400000000003E-6</v>
      </c>
      <c r="N3975" s="6">
        <v>1.1023100000000001E-6</v>
      </c>
      <c r="O3975" s="9">
        <v>2.8660060000000001E-5</v>
      </c>
    </row>
    <row r="3976" spans="1:15" x14ac:dyDescent="0.35">
      <c r="A3976" s="5">
        <v>2017</v>
      </c>
      <c r="B3976" s="6">
        <v>34041</v>
      </c>
      <c r="C3976" s="6">
        <v>2265002066</v>
      </c>
      <c r="D3976" s="12" t="s">
        <v>51</v>
      </c>
      <c r="E3976" s="12" t="s">
        <v>14</v>
      </c>
      <c r="F3976" s="12" t="s">
        <v>40</v>
      </c>
      <c r="G3976" s="6">
        <v>1.1023100000000001E-6</v>
      </c>
      <c r="H3976" s="6">
        <v>0.10449310901333332</v>
      </c>
      <c r="I3976" s="6">
        <v>2.5685292746666668E-2</v>
      </c>
      <c r="J3976" s="6">
        <v>6.6873473333333352E-5</v>
      </c>
      <c r="K3976" s="20">
        <v>1.8335089666666666E-4</v>
      </c>
      <c r="L3976" s="6">
        <v>1.212541E-5</v>
      </c>
      <c r="M3976" s="6">
        <v>1.1023100000000001E-5</v>
      </c>
      <c r="N3976" s="6">
        <v>2.2046200000000002E-6</v>
      </c>
      <c r="O3976" s="9">
        <v>4.6223532666666672E-4</v>
      </c>
    </row>
    <row r="3977" spans="1:15" x14ac:dyDescent="0.35">
      <c r="A3977" s="5">
        <v>2017</v>
      </c>
      <c r="B3977" s="6">
        <v>34041</v>
      </c>
      <c r="C3977" s="6">
        <v>2265002072</v>
      </c>
      <c r="D3977" s="12" t="s">
        <v>52</v>
      </c>
      <c r="E3977" s="12" t="s">
        <v>14</v>
      </c>
      <c r="F3977" s="12" t="s">
        <v>40</v>
      </c>
      <c r="G3977" s="6">
        <v>1.1023100000000001E-6</v>
      </c>
      <c r="H3977" s="6">
        <v>7.0958266756666666E-2</v>
      </c>
      <c r="I3977" s="6">
        <v>1.068799776E-2</v>
      </c>
      <c r="J3977" s="6">
        <v>3.4539046666666668E-5</v>
      </c>
      <c r="K3977" s="20">
        <v>2.3185253666666667E-4</v>
      </c>
      <c r="L3977" s="6">
        <v>6.9812966666666665E-6</v>
      </c>
      <c r="M3977" s="6">
        <v>6.6138600000000009E-6</v>
      </c>
      <c r="N3977" s="6">
        <v>1.1023100000000001E-6</v>
      </c>
      <c r="O3977" s="9">
        <v>2.4508025666666666E-4</v>
      </c>
    </row>
    <row r="3978" spans="1:15" x14ac:dyDescent="0.35">
      <c r="A3978" s="5">
        <v>2017</v>
      </c>
      <c r="B3978" s="6">
        <v>34041</v>
      </c>
      <c r="C3978" s="6">
        <v>2265002078</v>
      </c>
      <c r="D3978" s="12" t="s">
        <v>53</v>
      </c>
      <c r="E3978" s="12" t="s">
        <v>14</v>
      </c>
      <c r="F3978" s="12" t="s">
        <v>40</v>
      </c>
      <c r="G3978" s="6">
        <v>0</v>
      </c>
      <c r="H3978" s="6">
        <v>2.3465975279999999E-2</v>
      </c>
      <c r="I3978" s="6">
        <v>5.8580427766666667E-3</v>
      </c>
      <c r="J3978" s="6">
        <v>1.6902086666666667E-5</v>
      </c>
      <c r="K3978" s="20">
        <v>5.3645753333333328E-5</v>
      </c>
      <c r="L3978" s="6">
        <v>2.5720566666666666E-6</v>
      </c>
      <c r="M3978" s="6">
        <v>2.2046200000000002E-6</v>
      </c>
      <c r="N3978" s="6">
        <v>0</v>
      </c>
      <c r="O3978" s="9">
        <v>1.7122548666666668E-4</v>
      </c>
    </row>
    <row r="3979" spans="1:15" x14ac:dyDescent="0.35">
      <c r="A3979" s="5">
        <v>2017</v>
      </c>
      <c r="B3979" s="6">
        <v>34041</v>
      </c>
      <c r="C3979" s="6">
        <v>2265002081</v>
      </c>
      <c r="D3979" s="12" t="s">
        <v>54</v>
      </c>
      <c r="E3979" s="12" t="s">
        <v>14</v>
      </c>
      <c r="F3979" s="12" t="s">
        <v>40</v>
      </c>
      <c r="G3979" s="6">
        <v>0</v>
      </c>
      <c r="H3979" s="6">
        <v>1.6159864600000001E-2</v>
      </c>
      <c r="I3979" s="6">
        <v>1.19931328E-3</v>
      </c>
      <c r="J3979" s="6">
        <v>7.7161700000000004E-6</v>
      </c>
      <c r="K3979" s="20">
        <v>9.2961476666666661E-5</v>
      </c>
      <c r="L3979" s="6">
        <v>1.1023100000000001E-6</v>
      </c>
      <c r="M3979" s="6">
        <v>1.1023100000000001E-6</v>
      </c>
      <c r="N3979" s="6">
        <v>0</v>
      </c>
      <c r="O3979" s="9">
        <v>4.9236513333333334E-5</v>
      </c>
    </row>
    <row r="3980" spans="1:15" x14ac:dyDescent="0.35">
      <c r="A3980" s="5">
        <v>2017</v>
      </c>
      <c r="B3980" s="6">
        <v>34041</v>
      </c>
      <c r="C3980" s="6">
        <v>2265003010</v>
      </c>
      <c r="D3980" s="12" t="s">
        <v>55</v>
      </c>
      <c r="E3980" s="12" t="s">
        <v>21</v>
      </c>
      <c r="F3980" s="12" t="s">
        <v>40</v>
      </c>
      <c r="G3980" s="6">
        <v>4.4092400000000003E-6</v>
      </c>
      <c r="H3980" s="6">
        <v>0.34354813921999999</v>
      </c>
      <c r="I3980" s="6">
        <v>4.317307346000001E-2</v>
      </c>
      <c r="J3980" s="6">
        <v>1.6240700666666664E-4</v>
      </c>
      <c r="K3980" s="20">
        <v>1.4113242366666668E-3</v>
      </c>
      <c r="L3980" s="6">
        <v>3.3436736666666676E-5</v>
      </c>
      <c r="M3980" s="6">
        <v>3.1232116666666665E-5</v>
      </c>
      <c r="N3980" s="6">
        <v>6.6138600000000009E-6</v>
      </c>
      <c r="O3980" s="9">
        <v>1.1956389133333334E-3</v>
      </c>
    </row>
    <row r="3981" spans="1:15" x14ac:dyDescent="0.35">
      <c r="A3981" s="5">
        <v>2017</v>
      </c>
      <c r="B3981" s="6">
        <v>34041</v>
      </c>
      <c r="C3981" s="6">
        <v>2265003020</v>
      </c>
      <c r="D3981" s="12" t="s">
        <v>56</v>
      </c>
      <c r="E3981" s="12" t="s">
        <v>21</v>
      </c>
      <c r="F3981" s="12" t="s">
        <v>40</v>
      </c>
      <c r="G3981" s="6">
        <v>1.7636960000000001E-5</v>
      </c>
      <c r="H3981" s="6">
        <v>1.3524178925766668</v>
      </c>
      <c r="I3981" s="6">
        <v>2.8051952316666667E-2</v>
      </c>
      <c r="J3981" s="6">
        <v>1.2382615666666668E-4</v>
      </c>
      <c r="K3981" s="20">
        <v>2.4857090499999998E-3</v>
      </c>
      <c r="L3981" s="6">
        <v>1.3264463666666667E-4</v>
      </c>
      <c r="M3981" s="6">
        <v>1.2162153666666665E-4</v>
      </c>
      <c r="N3981" s="6">
        <v>2.5353129999999998E-5</v>
      </c>
      <c r="O3981" s="9">
        <v>9.2667527333333336E-4</v>
      </c>
    </row>
    <row r="3982" spans="1:15" x14ac:dyDescent="0.35">
      <c r="A3982" s="5">
        <v>2017</v>
      </c>
      <c r="B3982" s="6">
        <v>34041</v>
      </c>
      <c r="C3982" s="6">
        <v>2265003030</v>
      </c>
      <c r="D3982" s="12" t="s">
        <v>20</v>
      </c>
      <c r="E3982" s="12" t="s">
        <v>21</v>
      </c>
      <c r="F3982" s="12" t="s">
        <v>40</v>
      </c>
      <c r="G3982" s="6">
        <v>3.3069300000000005E-6</v>
      </c>
      <c r="H3982" s="6">
        <v>0.28189961528666668</v>
      </c>
      <c r="I3982" s="6">
        <v>3.2545335313333333E-2</v>
      </c>
      <c r="J3982" s="6">
        <v>9.8473026666666668E-5</v>
      </c>
      <c r="K3982" s="20">
        <v>4.8869076666666663E-4</v>
      </c>
      <c r="L3982" s="6">
        <v>3.4539046666666668E-5</v>
      </c>
      <c r="M3982" s="6">
        <v>3.1232116666666665E-5</v>
      </c>
      <c r="N3982" s="6">
        <v>5.5115500000000006E-6</v>
      </c>
      <c r="O3982" s="9">
        <v>7.4810105333333323E-4</v>
      </c>
    </row>
    <row r="3983" spans="1:15" x14ac:dyDescent="0.35">
      <c r="A3983" s="5">
        <v>2017</v>
      </c>
      <c r="B3983" s="6">
        <v>34041</v>
      </c>
      <c r="C3983" s="6">
        <v>2265003040</v>
      </c>
      <c r="D3983" s="12" t="s">
        <v>22</v>
      </c>
      <c r="E3983" s="12" t="s">
        <v>21</v>
      </c>
      <c r="F3983" s="12" t="s">
        <v>40</v>
      </c>
      <c r="G3983" s="6">
        <v>6.6138600000000009E-6</v>
      </c>
      <c r="H3983" s="6">
        <v>0.52394815201666667</v>
      </c>
      <c r="I3983" s="6">
        <v>0.10064567967666667</v>
      </c>
      <c r="J3983" s="6">
        <v>3.7772489333333338E-4</v>
      </c>
      <c r="K3983" s="20">
        <v>9.8362795666666683E-4</v>
      </c>
      <c r="L3983" s="6">
        <v>1.1831460666666667E-4</v>
      </c>
      <c r="M3983" s="6">
        <v>1.0912869000000001E-4</v>
      </c>
      <c r="N3983" s="6">
        <v>9.9207900000000009E-6</v>
      </c>
      <c r="O3983" s="9">
        <v>3.1437881199999997E-3</v>
      </c>
    </row>
    <row r="3984" spans="1:15" x14ac:dyDescent="0.35">
      <c r="A3984" s="5">
        <v>2017</v>
      </c>
      <c r="B3984" s="6">
        <v>34041</v>
      </c>
      <c r="C3984" s="6">
        <v>2265003050</v>
      </c>
      <c r="D3984" s="12" t="s">
        <v>57</v>
      </c>
      <c r="E3984" s="12" t="s">
        <v>21</v>
      </c>
      <c r="F3984" s="12" t="s">
        <v>40</v>
      </c>
      <c r="G3984" s="6">
        <v>0</v>
      </c>
      <c r="H3984" s="6">
        <v>2.4273968510000004E-2</v>
      </c>
      <c r="I3984" s="6">
        <v>3.2554888666666668E-3</v>
      </c>
      <c r="J3984" s="6">
        <v>1.1023100000000001E-5</v>
      </c>
      <c r="K3984" s="20">
        <v>8.0836066666666677E-5</v>
      </c>
      <c r="L3984" s="6">
        <v>2.2046200000000002E-6</v>
      </c>
      <c r="M3984" s="6">
        <v>2.2046200000000002E-6</v>
      </c>
      <c r="N3984" s="6">
        <v>0</v>
      </c>
      <c r="O3984" s="9">
        <v>7.8998883333333337E-5</v>
      </c>
    </row>
    <row r="3985" spans="1:15" x14ac:dyDescent="0.35">
      <c r="A3985" s="5">
        <v>2017</v>
      </c>
      <c r="B3985" s="6">
        <v>34041</v>
      </c>
      <c r="C3985" s="6">
        <v>2265003060</v>
      </c>
      <c r="D3985" s="12" t="s">
        <v>58</v>
      </c>
      <c r="E3985" s="12" t="s">
        <v>21</v>
      </c>
      <c r="F3985" s="12" t="s">
        <v>40</v>
      </c>
      <c r="G3985" s="6">
        <v>0</v>
      </c>
      <c r="H3985" s="6">
        <v>9.2094326133333321E-3</v>
      </c>
      <c r="I3985" s="6">
        <v>2.3519621033333336E-3</v>
      </c>
      <c r="J3985" s="6">
        <v>5.8789866666666671E-6</v>
      </c>
      <c r="K3985" s="20">
        <v>1.5799776666666668E-5</v>
      </c>
      <c r="L3985" s="6">
        <v>1.1023100000000001E-6</v>
      </c>
      <c r="M3985" s="6">
        <v>1.1023100000000001E-6</v>
      </c>
      <c r="N3985" s="6">
        <v>0</v>
      </c>
      <c r="O3985" s="9">
        <v>4.5562146666666661E-5</v>
      </c>
    </row>
    <row r="3986" spans="1:15" x14ac:dyDescent="0.35">
      <c r="A3986" s="5">
        <v>2017</v>
      </c>
      <c r="B3986" s="6">
        <v>34041</v>
      </c>
      <c r="C3986" s="6">
        <v>2265003070</v>
      </c>
      <c r="D3986" s="12" t="s">
        <v>59</v>
      </c>
      <c r="E3986" s="12" t="s">
        <v>21</v>
      </c>
      <c r="F3986" s="12" t="s">
        <v>40</v>
      </c>
      <c r="G3986" s="6">
        <v>1.1023100000000001E-6</v>
      </c>
      <c r="H3986" s="6">
        <v>0.11264175197</v>
      </c>
      <c r="I3986" s="6">
        <v>1.8313043466666667E-3</v>
      </c>
      <c r="J3986" s="6">
        <v>7.7161700000000004E-6</v>
      </c>
      <c r="K3986" s="20">
        <v>1.7269523333333331E-4</v>
      </c>
      <c r="L3986" s="6">
        <v>1.1023100000000001E-5</v>
      </c>
      <c r="M3986" s="6">
        <v>1.0288226666666667E-5</v>
      </c>
      <c r="N3986" s="6">
        <v>2.2046200000000002E-6</v>
      </c>
      <c r="O3986" s="9">
        <v>5.7687556666666672E-5</v>
      </c>
    </row>
    <row r="3987" spans="1:15" x14ac:dyDescent="0.35">
      <c r="A3987" s="5">
        <v>2017</v>
      </c>
      <c r="B3987" s="6">
        <v>34041</v>
      </c>
      <c r="C3987" s="6">
        <v>2265004010</v>
      </c>
      <c r="D3987" s="12" t="s">
        <v>60</v>
      </c>
      <c r="E3987" s="12" t="s">
        <v>24</v>
      </c>
      <c r="F3987" s="12" t="s">
        <v>40</v>
      </c>
      <c r="G3987" s="6">
        <v>2.5720566666666669E-5</v>
      </c>
      <c r="H3987" s="6">
        <v>1.9608235670466667</v>
      </c>
      <c r="I3987" s="6">
        <v>0.33058166669</v>
      </c>
      <c r="J3987" s="6">
        <v>1.7989699199999999E-3</v>
      </c>
      <c r="K3987" s="20">
        <v>3.7151521366666669E-3</v>
      </c>
      <c r="L3987" s="6">
        <v>5.0155105000000005E-4</v>
      </c>
      <c r="M3987" s="6">
        <v>4.6150045333333338E-4</v>
      </c>
      <c r="N3987" s="6">
        <v>3.6743666666666665E-5</v>
      </c>
      <c r="O3987" s="9">
        <v>2.9071221630000001E-2</v>
      </c>
    </row>
    <row r="3988" spans="1:15" x14ac:dyDescent="0.35">
      <c r="A3988" s="5">
        <v>2017</v>
      </c>
      <c r="B3988" s="6">
        <v>34041</v>
      </c>
      <c r="C3988" s="6">
        <v>2265004011</v>
      </c>
      <c r="D3988" s="12" t="s">
        <v>60</v>
      </c>
      <c r="E3988" s="12" t="s">
        <v>25</v>
      </c>
      <c r="F3988" s="12" t="s">
        <v>40</v>
      </c>
      <c r="G3988" s="6">
        <v>3.012980666666667E-5</v>
      </c>
      <c r="H3988" s="6">
        <v>2.2609631059033335</v>
      </c>
      <c r="I3988" s="6">
        <v>0.36501709621666673</v>
      </c>
      <c r="J3988" s="6">
        <v>1.6259072499999999E-3</v>
      </c>
      <c r="K3988" s="20">
        <v>4.0201245699999994E-3</v>
      </c>
      <c r="L3988" s="6">
        <v>5.9855433000000004E-4</v>
      </c>
      <c r="M3988" s="6">
        <v>5.5042012666666655E-4</v>
      </c>
      <c r="N3988" s="6">
        <v>4.2255216666666665E-5</v>
      </c>
      <c r="O3988" s="9">
        <v>2.263483354E-2</v>
      </c>
    </row>
    <row r="3989" spans="1:15" x14ac:dyDescent="0.35">
      <c r="A3989" s="5">
        <v>2017</v>
      </c>
      <c r="B3989" s="6">
        <v>34041</v>
      </c>
      <c r="C3989" s="6">
        <v>2265004015</v>
      </c>
      <c r="D3989" s="12" t="s">
        <v>23</v>
      </c>
      <c r="E3989" s="12" t="s">
        <v>24</v>
      </c>
      <c r="F3989" s="12" t="s">
        <v>40</v>
      </c>
      <c r="G3989" s="6">
        <v>2.2046200000000002E-6</v>
      </c>
      <c r="H3989" s="6">
        <v>0.16889777538333331</v>
      </c>
      <c r="I3989" s="6">
        <v>2.8460174453333334E-2</v>
      </c>
      <c r="J3989" s="6">
        <v>1.5505827333333334E-4</v>
      </c>
      <c r="K3989" s="20">
        <v>3.2003733666666667E-4</v>
      </c>
      <c r="L3989" s="6">
        <v>4.3357526666666677E-5</v>
      </c>
      <c r="M3989" s="6">
        <v>4.0050596666666668E-5</v>
      </c>
      <c r="N3989" s="6">
        <v>3.3069300000000005E-6</v>
      </c>
      <c r="O3989" s="9">
        <v>2.6010841633333334E-3</v>
      </c>
    </row>
    <row r="3990" spans="1:15" x14ac:dyDescent="0.35">
      <c r="A3990" s="5">
        <v>2017</v>
      </c>
      <c r="B3990" s="6">
        <v>34041</v>
      </c>
      <c r="C3990" s="6">
        <v>2265004016</v>
      </c>
      <c r="D3990" s="12" t="s">
        <v>23</v>
      </c>
      <c r="E3990" s="12" t="s">
        <v>25</v>
      </c>
      <c r="F3990" s="12" t="s">
        <v>40</v>
      </c>
      <c r="G3990" s="6">
        <v>1.6902086666666667E-5</v>
      </c>
      <c r="H3990" s="6">
        <v>1.2828353087</v>
      </c>
      <c r="I3990" s="6">
        <v>0.20853280117999998</v>
      </c>
      <c r="J3990" s="6">
        <v>9.9906029666666668E-4</v>
      </c>
      <c r="K3990" s="20">
        <v>2.3097068866666666E-3</v>
      </c>
      <c r="L3990" s="6">
        <v>3.2334426666666671E-4</v>
      </c>
      <c r="M3990" s="6">
        <v>2.9762369999999997E-4</v>
      </c>
      <c r="N3990" s="6">
        <v>2.3515946666666668E-5</v>
      </c>
      <c r="O3990" s="9">
        <v>1.5177706389999998E-2</v>
      </c>
    </row>
    <row r="3991" spans="1:15" x14ac:dyDescent="0.35">
      <c r="A3991" s="5">
        <v>2017</v>
      </c>
      <c r="B3991" s="6">
        <v>34041</v>
      </c>
      <c r="C3991" s="6">
        <v>2265004025</v>
      </c>
      <c r="D3991" s="12" t="s">
        <v>27</v>
      </c>
      <c r="E3991" s="12" t="s">
        <v>24</v>
      </c>
      <c r="F3991" s="12" t="s">
        <v>40</v>
      </c>
      <c r="G3991" s="6">
        <v>0</v>
      </c>
      <c r="H3991" s="6">
        <v>1.0900376153333334E-2</v>
      </c>
      <c r="I3991" s="6">
        <v>1.7695749866666669E-3</v>
      </c>
      <c r="J3991" s="6">
        <v>8.8184800000000007E-6</v>
      </c>
      <c r="K3991" s="20">
        <v>1.9474143333333335E-5</v>
      </c>
      <c r="L3991" s="6">
        <v>2.5720566666666666E-6</v>
      </c>
      <c r="M3991" s="6">
        <v>2.2046200000000002E-6</v>
      </c>
      <c r="N3991" s="6">
        <v>0</v>
      </c>
      <c r="O3991" s="9">
        <v>1.8555551666666668E-4</v>
      </c>
    </row>
    <row r="3992" spans="1:15" x14ac:dyDescent="0.35">
      <c r="A3992" s="5">
        <v>2017</v>
      </c>
      <c r="B3992" s="6">
        <v>34041</v>
      </c>
      <c r="C3992" s="6">
        <v>2265004026</v>
      </c>
      <c r="D3992" s="12" t="s">
        <v>27</v>
      </c>
      <c r="E3992" s="12" t="s">
        <v>25</v>
      </c>
      <c r="F3992" s="12" t="s">
        <v>40</v>
      </c>
      <c r="G3992" s="6">
        <v>1.1023100000000001E-6</v>
      </c>
      <c r="H3992" s="6">
        <v>5.2346129843333332E-2</v>
      </c>
      <c r="I3992" s="6">
        <v>1.0560864673333331E-2</v>
      </c>
      <c r="J3992" s="6">
        <v>3.600879333333333E-5</v>
      </c>
      <c r="K3992" s="20">
        <v>9.222660333333332E-5</v>
      </c>
      <c r="L3992" s="6">
        <v>1.0288226666666667E-5</v>
      </c>
      <c r="M3992" s="6">
        <v>9.9207900000000009E-6</v>
      </c>
      <c r="N3992" s="6">
        <v>1.1023100000000001E-6</v>
      </c>
      <c r="O3992" s="9">
        <v>6.0920999333333333E-4</v>
      </c>
    </row>
    <row r="3993" spans="1:15" x14ac:dyDescent="0.35">
      <c r="A3993" s="5">
        <v>2017</v>
      </c>
      <c r="B3993" s="6">
        <v>34041</v>
      </c>
      <c r="C3993" s="6">
        <v>2265004030</v>
      </c>
      <c r="D3993" s="12" t="s">
        <v>28</v>
      </c>
      <c r="E3993" s="12" t="s">
        <v>24</v>
      </c>
      <c r="F3993" s="12" t="s">
        <v>40</v>
      </c>
      <c r="G3993" s="6">
        <v>0</v>
      </c>
      <c r="H3993" s="6">
        <v>2.0795445586666666E-2</v>
      </c>
      <c r="I3993" s="6">
        <v>3.3752732200000002E-3</v>
      </c>
      <c r="J3993" s="6">
        <v>1.5799776666666668E-5</v>
      </c>
      <c r="K3993" s="20">
        <v>3.7111103333333336E-5</v>
      </c>
      <c r="L3993" s="6">
        <v>5.5115500000000006E-6</v>
      </c>
      <c r="M3993" s="6">
        <v>4.4092400000000003E-6</v>
      </c>
      <c r="N3993" s="6">
        <v>0</v>
      </c>
      <c r="O3993" s="9">
        <v>2.3993614333333332E-4</v>
      </c>
    </row>
    <row r="3994" spans="1:15" x14ac:dyDescent="0.35">
      <c r="A3994" s="5">
        <v>2017</v>
      </c>
      <c r="B3994" s="6">
        <v>34041</v>
      </c>
      <c r="C3994" s="6">
        <v>2265004031</v>
      </c>
      <c r="D3994" s="12" t="s">
        <v>28</v>
      </c>
      <c r="E3994" s="12" t="s">
        <v>25</v>
      </c>
      <c r="F3994" s="12" t="s">
        <v>40</v>
      </c>
      <c r="G3994" s="6">
        <v>2.7925186666666666E-5</v>
      </c>
      <c r="H3994" s="6">
        <v>2.1485083791966666</v>
      </c>
      <c r="I3994" s="6">
        <v>0.45631151272666665</v>
      </c>
      <c r="J3994" s="6">
        <v>1.2316477066666666E-3</v>
      </c>
      <c r="K3994" s="20">
        <v>4.2336052733333339E-3</v>
      </c>
      <c r="L3994" s="6">
        <v>2.5095924333333334E-4</v>
      </c>
      <c r="M3994" s="6">
        <v>2.3075022666666669E-4</v>
      </c>
      <c r="N3994" s="6">
        <v>4.0050596666666668E-5</v>
      </c>
      <c r="O3994" s="9">
        <v>1.4277119120000001E-2</v>
      </c>
    </row>
    <row r="3995" spans="1:15" x14ac:dyDescent="0.35">
      <c r="A3995" s="5">
        <v>2017</v>
      </c>
      <c r="B3995" s="6">
        <v>34041</v>
      </c>
      <c r="C3995" s="6">
        <v>2265004035</v>
      </c>
      <c r="D3995" s="12" t="s">
        <v>29</v>
      </c>
      <c r="E3995" s="12" t="s">
        <v>24</v>
      </c>
      <c r="F3995" s="12" t="s">
        <v>40</v>
      </c>
      <c r="G3995" s="6">
        <v>0</v>
      </c>
      <c r="H3995" s="6">
        <v>0</v>
      </c>
      <c r="I3995" s="6">
        <v>0</v>
      </c>
      <c r="J3995" s="6">
        <v>0</v>
      </c>
      <c r="K3995" s="20">
        <v>0</v>
      </c>
      <c r="L3995" s="6">
        <v>0</v>
      </c>
      <c r="M3995" s="6">
        <v>0</v>
      </c>
      <c r="N3995" s="6">
        <v>0</v>
      </c>
      <c r="O3995" s="9">
        <v>1.11994696E-3</v>
      </c>
    </row>
    <row r="3996" spans="1:15" x14ac:dyDescent="0.35">
      <c r="A3996" s="5">
        <v>2017</v>
      </c>
      <c r="B3996" s="6">
        <v>34041</v>
      </c>
      <c r="C3996" s="6">
        <v>2265004036</v>
      </c>
      <c r="D3996" s="12" t="s">
        <v>29</v>
      </c>
      <c r="E3996" s="12" t="s">
        <v>25</v>
      </c>
      <c r="F3996" s="12" t="s">
        <v>40</v>
      </c>
      <c r="G3996" s="6">
        <v>0</v>
      </c>
      <c r="H3996" s="6">
        <v>0</v>
      </c>
      <c r="I3996" s="6">
        <v>0</v>
      </c>
      <c r="J3996" s="6">
        <v>0</v>
      </c>
      <c r="K3996" s="20">
        <v>0</v>
      </c>
      <c r="L3996" s="6">
        <v>0</v>
      </c>
      <c r="M3996" s="6">
        <v>0</v>
      </c>
      <c r="N3996" s="6">
        <v>0</v>
      </c>
      <c r="O3996" s="9">
        <v>1.7379754333333335E-4</v>
      </c>
    </row>
    <row r="3997" spans="1:15" x14ac:dyDescent="0.35">
      <c r="A3997" s="5">
        <v>2017</v>
      </c>
      <c r="B3997" s="6">
        <v>34041</v>
      </c>
      <c r="C3997" s="6">
        <v>2265004040</v>
      </c>
      <c r="D3997" s="12" t="s">
        <v>61</v>
      </c>
      <c r="E3997" s="12" t="s">
        <v>24</v>
      </c>
      <c r="F3997" s="12" t="s">
        <v>40</v>
      </c>
      <c r="G3997" s="6">
        <v>5.5115500000000006E-6</v>
      </c>
      <c r="H3997" s="6">
        <v>0.39868531798333334</v>
      </c>
      <c r="I3997" s="6">
        <v>0.10238732947666668</v>
      </c>
      <c r="J3997" s="6">
        <v>2.6749389333333335E-4</v>
      </c>
      <c r="K3997" s="20">
        <v>7.7639367666666682E-4</v>
      </c>
      <c r="L3997" s="6">
        <v>4.2622653333333336E-5</v>
      </c>
      <c r="M3997" s="6">
        <v>3.9315723333333333E-5</v>
      </c>
      <c r="N3997" s="6">
        <v>7.7161700000000004E-6</v>
      </c>
      <c r="O3997" s="9">
        <v>3.7834953566666663E-3</v>
      </c>
    </row>
    <row r="3998" spans="1:15" x14ac:dyDescent="0.35">
      <c r="A3998" s="5">
        <v>2017</v>
      </c>
      <c r="B3998" s="6">
        <v>34041</v>
      </c>
      <c r="C3998" s="6">
        <v>2265004041</v>
      </c>
      <c r="D3998" s="12" t="s">
        <v>61</v>
      </c>
      <c r="E3998" s="12" t="s">
        <v>25</v>
      </c>
      <c r="F3998" s="12" t="s">
        <v>40</v>
      </c>
      <c r="G3998" s="6">
        <v>3.3069300000000005E-6</v>
      </c>
      <c r="H3998" s="6">
        <v>0.27476436265666671</v>
      </c>
      <c r="I3998" s="6">
        <v>7.0102139323333326E-2</v>
      </c>
      <c r="J3998" s="6">
        <v>1.7747190999999998E-4</v>
      </c>
      <c r="K3998" s="20">
        <v>4.8060716000000004E-4</v>
      </c>
      <c r="L3998" s="6">
        <v>3.1232116666666665E-5</v>
      </c>
      <c r="M3998" s="6">
        <v>2.7925186666666666E-5</v>
      </c>
      <c r="N3998" s="6">
        <v>5.5115500000000006E-6</v>
      </c>
      <c r="O3998" s="9">
        <v>1.4848115700000001E-3</v>
      </c>
    </row>
    <row r="3999" spans="1:15" x14ac:dyDescent="0.35">
      <c r="A3999" s="5">
        <v>2017</v>
      </c>
      <c r="B3999" s="6">
        <v>34041</v>
      </c>
      <c r="C3999" s="6">
        <v>2265004046</v>
      </c>
      <c r="D3999" s="12" t="s">
        <v>62</v>
      </c>
      <c r="E3999" s="12" t="s">
        <v>25</v>
      </c>
      <c r="F3999" s="12" t="s">
        <v>40</v>
      </c>
      <c r="G3999" s="6">
        <v>4.4092400000000003E-6</v>
      </c>
      <c r="H3999" s="6">
        <v>0.31106416583000002</v>
      </c>
      <c r="I3999" s="6">
        <v>8.3127034283333331E-2</v>
      </c>
      <c r="J3999" s="6">
        <v>2.3479202999999996E-4</v>
      </c>
      <c r="K3999" s="20">
        <v>7.4589643333333332E-4</v>
      </c>
      <c r="L3999" s="6">
        <v>3.3436736666666676E-5</v>
      </c>
      <c r="M3999" s="6">
        <v>3.012980666666667E-5</v>
      </c>
      <c r="N3999" s="6">
        <v>5.5115500000000006E-6</v>
      </c>
      <c r="O3999" s="9">
        <v>2.1219467499999996E-3</v>
      </c>
    </row>
    <row r="4000" spans="1:15" x14ac:dyDescent="0.35">
      <c r="A4000" s="5">
        <v>2017</v>
      </c>
      <c r="B4000" s="6">
        <v>34041</v>
      </c>
      <c r="C4000" s="6">
        <v>2265004051</v>
      </c>
      <c r="D4000" s="12" t="s">
        <v>63</v>
      </c>
      <c r="E4000" s="12" t="s">
        <v>25</v>
      </c>
      <c r="F4000" s="12" t="s">
        <v>40</v>
      </c>
      <c r="G4000" s="6">
        <v>2.2046200000000002E-6</v>
      </c>
      <c r="H4000" s="6">
        <v>0.14765846630333332</v>
      </c>
      <c r="I4000" s="6">
        <v>2.416153289E-2</v>
      </c>
      <c r="J4000" s="6">
        <v>1.2051922666666668E-4</v>
      </c>
      <c r="K4000" s="20">
        <v>2.7043338666666661E-4</v>
      </c>
      <c r="L4000" s="6">
        <v>3.7845976666666671E-5</v>
      </c>
      <c r="M4000" s="6">
        <v>3.4539046666666668E-5</v>
      </c>
      <c r="N4000" s="6">
        <v>2.5720566666666666E-6</v>
      </c>
      <c r="O4000" s="9">
        <v>1.7618588166666666E-3</v>
      </c>
    </row>
    <row r="4001" spans="1:15" x14ac:dyDescent="0.35">
      <c r="A4001" s="5">
        <v>2017</v>
      </c>
      <c r="B4001" s="6">
        <v>34041</v>
      </c>
      <c r="C4001" s="6">
        <v>2265004055</v>
      </c>
      <c r="D4001" s="12" t="s">
        <v>64</v>
      </c>
      <c r="E4001" s="12" t="s">
        <v>24</v>
      </c>
      <c r="F4001" s="12" t="s">
        <v>40</v>
      </c>
      <c r="G4001" s="6">
        <v>7.0180403333333334E-5</v>
      </c>
      <c r="H4001" s="6">
        <v>5.3440076984799996</v>
      </c>
      <c r="I4001" s="6">
        <v>1.3716447510333334</v>
      </c>
      <c r="J4001" s="6">
        <v>3.5758936399999997E-3</v>
      </c>
      <c r="K4001" s="20">
        <v>1.0381188143333333E-2</v>
      </c>
      <c r="L4001" s="6">
        <v>5.7283376333333331E-4</v>
      </c>
      <c r="M4001" s="6">
        <v>5.2727161666666668E-4</v>
      </c>
      <c r="N4001" s="6">
        <v>9.9207900000000009E-5</v>
      </c>
      <c r="O4001" s="9">
        <v>4.0487846299999998E-2</v>
      </c>
    </row>
    <row r="4002" spans="1:15" x14ac:dyDescent="0.35">
      <c r="A4002" s="5">
        <v>2017</v>
      </c>
      <c r="B4002" s="6">
        <v>34041</v>
      </c>
      <c r="C4002" s="6">
        <v>2265004056</v>
      </c>
      <c r="D4002" s="12" t="s">
        <v>64</v>
      </c>
      <c r="E4002" s="12" t="s">
        <v>25</v>
      </c>
      <c r="F4002" s="12" t="s">
        <v>40</v>
      </c>
      <c r="G4002" s="6">
        <v>4.9236513333333334E-5</v>
      </c>
      <c r="H4002" s="6">
        <v>3.7348221237433332</v>
      </c>
      <c r="I4002" s="6">
        <v>0.95334235685333335</v>
      </c>
      <c r="J4002" s="6">
        <v>2.4125891533333336E-3</v>
      </c>
      <c r="K4002" s="20">
        <v>6.5344936800000005E-3</v>
      </c>
      <c r="L4002" s="6">
        <v>4.1814292666666667E-4</v>
      </c>
      <c r="M4002" s="6">
        <v>3.8470618999999996E-4</v>
      </c>
      <c r="N4002" s="6">
        <v>6.9445529999999993E-5</v>
      </c>
      <c r="O4002" s="9">
        <v>1.9307327086666666E-2</v>
      </c>
    </row>
    <row r="4003" spans="1:15" x14ac:dyDescent="0.35">
      <c r="A4003" s="5">
        <v>2017</v>
      </c>
      <c r="B4003" s="6">
        <v>34041</v>
      </c>
      <c r="C4003" s="6">
        <v>2265004066</v>
      </c>
      <c r="D4003" s="12" t="s">
        <v>65</v>
      </c>
      <c r="E4003" s="12" t="s">
        <v>25</v>
      </c>
      <c r="F4003" s="12" t="s">
        <v>40</v>
      </c>
      <c r="G4003" s="6">
        <v>8.083606666666666E-6</v>
      </c>
      <c r="H4003" s="6">
        <v>0.62376379226333334</v>
      </c>
      <c r="I4003" s="6">
        <v>9.8685037623333319E-2</v>
      </c>
      <c r="J4003" s="6">
        <v>2.6969851333333332E-4</v>
      </c>
      <c r="K4003" s="20">
        <v>1.1078215499999999E-3</v>
      </c>
      <c r="L4003" s="6">
        <v>7.0180403333333334E-5</v>
      </c>
      <c r="M4003" s="6">
        <v>6.4301416666666671E-5</v>
      </c>
      <c r="N4003" s="6">
        <v>1.1390536666666669E-5</v>
      </c>
      <c r="O4003" s="9">
        <v>2.0179621733333332E-3</v>
      </c>
    </row>
    <row r="4004" spans="1:15" x14ac:dyDescent="0.35">
      <c r="A4004" s="5">
        <v>2017</v>
      </c>
      <c r="B4004" s="6">
        <v>34041</v>
      </c>
      <c r="C4004" s="6">
        <v>2265004071</v>
      </c>
      <c r="D4004" s="12" t="s">
        <v>30</v>
      </c>
      <c r="E4004" s="12" t="s">
        <v>25</v>
      </c>
      <c r="F4004" s="12" t="s">
        <v>40</v>
      </c>
      <c r="G4004" s="6">
        <v>1.5946751333333333E-4</v>
      </c>
      <c r="H4004" s="6">
        <v>12.056022892430001</v>
      </c>
      <c r="I4004" s="6">
        <v>2.6457119185566671</v>
      </c>
      <c r="J4004" s="6">
        <v>7.4317740200000003E-3</v>
      </c>
      <c r="K4004" s="20">
        <v>2.0957117720000001E-2</v>
      </c>
      <c r="L4004" s="6">
        <v>1.6729391433333337E-3</v>
      </c>
      <c r="M4004" s="6">
        <v>1.5391921966666667E-3</v>
      </c>
      <c r="N4004" s="6">
        <v>2.2487124000000001E-4</v>
      </c>
      <c r="O4004" s="9">
        <v>5.6071570206666664E-2</v>
      </c>
    </row>
    <row r="4005" spans="1:15" x14ac:dyDescent="0.35">
      <c r="A4005" s="5">
        <v>2017</v>
      </c>
      <c r="B4005" s="6">
        <v>34041</v>
      </c>
      <c r="C4005" s="6">
        <v>2265004075</v>
      </c>
      <c r="D4005" s="12" t="s">
        <v>66</v>
      </c>
      <c r="E4005" s="12" t="s">
        <v>24</v>
      </c>
      <c r="F4005" s="12" t="s">
        <v>40</v>
      </c>
      <c r="G4005" s="6">
        <v>2.2046200000000002E-6</v>
      </c>
      <c r="H4005" s="6">
        <v>0.18998202619000001</v>
      </c>
      <c r="I4005" s="6">
        <v>4.1406437966666661E-2</v>
      </c>
      <c r="J4005" s="6">
        <v>1.6350931666666668E-4</v>
      </c>
      <c r="K4005" s="20">
        <v>4.2879859000000001E-4</v>
      </c>
      <c r="L4005" s="6">
        <v>3.5641356666666673E-5</v>
      </c>
      <c r="M4005" s="6">
        <v>3.2334426666666671E-5</v>
      </c>
      <c r="N4005" s="6">
        <v>3.3069300000000005E-6</v>
      </c>
      <c r="O4005" s="9">
        <v>1.9790138866666667E-3</v>
      </c>
    </row>
    <row r="4006" spans="1:15" x14ac:dyDescent="0.35">
      <c r="A4006" s="5">
        <v>2017</v>
      </c>
      <c r="B4006" s="6">
        <v>34041</v>
      </c>
      <c r="C4006" s="6">
        <v>2265004076</v>
      </c>
      <c r="D4006" s="12" t="s">
        <v>66</v>
      </c>
      <c r="E4006" s="12" t="s">
        <v>25</v>
      </c>
      <c r="F4006" s="12" t="s">
        <v>40</v>
      </c>
      <c r="G4006" s="6">
        <v>4.7766766666666677E-6</v>
      </c>
      <c r="H4006" s="6">
        <v>0.37041510828666668</v>
      </c>
      <c r="I4006" s="6">
        <v>8.0050854510000005E-2</v>
      </c>
      <c r="J4006" s="6">
        <v>3.1305603999999998E-4</v>
      </c>
      <c r="K4006" s="20">
        <v>8.2452788000000009E-4</v>
      </c>
      <c r="L4006" s="6">
        <v>6.9078093333333336E-5</v>
      </c>
      <c r="M4006" s="6">
        <v>6.3566543333333329E-5</v>
      </c>
      <c r="N4006" s="6">
        <v>6.6138600000000009E-6</v>
      </c>
      <c r="O4006" s="9">
        <v>3.2705537700000002E-3</v>
      </c>
    </row>
    <row r="4007" spans="1:15" x14ac:dyDescent="0.35">
      <c r="A4007" s="5">
        <v>2017</v>
      </c>
      <c r="B4007" s="6">
        <v>34041</v>
      </c>
      <c r="C4007" s="6">
        <v>2265005010</v>
      </c>
      <c r="D4007" s="12" t="s">
        <v>67</v>
      </c>
      <c r="E4007" s="12" t="s">
        <v>32</v>
      </c>
      <c r="F4007" s="12" t="s">
        <v>40</v>
      </c>
      <c r="G4007" s="6">
        <v>0</v>
      </c>
      <c r="H4007" s="6">
        <v>7.5023218600000002E-3</v>
      </c>
      <c r="I4007" s="6">
        <v>1.9235309500000002E-3</v>
      </c>
      <c r="J4007" s="6">
        <v>4.7766766666666677E-6</v>
      </c>
      <c r="K4007" s="20">
        <v>1.3595156666666667E-5</v>
      </c>
      <c r="L4007" s="6">
        <v>1.1023100000000001E-6</v>
      </c>
      <c r="M4007" s="6">
        <v>1.1023100000000001E-6</v>
      </c>
      <c r="N4007" s="6">
        <v>0</v>
      </c>
      <c r="O4007" s="9">
        <v>3.3804173333333333E-5</v>
      </c>
    </row>
    <row r="4008" spans="1:15" x14ac:dyDescent="0.35">
      <c r="A4008" s="5">
        <v>2017</v>
      </c>
      <c r="B4008" s="6">
        <v>34041</v>
      </c>
      <c r="C4008" s="6">
        <v>2265005015</v>
      </c>
      <c r="D4008" s="12" t="s">
        <v>68</v>
      </c>
      <c r="E4008" s="12" t="s">
        <v>32</v>
      </c>
      <c r="F4008" s="12" t="s">
        <v>40</v>
      </c>
      <c r="G4008" s="6">
        <v>0</v>
      </c>
      <c r="H4008" s="6">
        <v>2.8851494503333335E-2</v>
      </c>
      <c r="I4008" s="6">
        <v>1.9951811E-3</v>
      </c>
      <c r="J4008" s="6">
        <v>5.8789866666666671E-6</v>
      </c>
      <c r="K4008" s="20">
        <v>4.9603949999999998E-5</v>
      </c>
      <c r="L4008" s="6">
        <v>3.3069300000000005E-6</v>
      </c>
      <c r="M4008" s="6">
        <v>3.3069300000000005E-6</v>
      </c>
      <c r="N4008" s="6">
        <v>0</v>
      </c>
      <c r="O4008" s="9">
        <v>4.0785469999999996E-5</v>
      </c>
    </row>
    <row r="4009" spans="1:15" x14ac:dyDescent="0.35">
      <c r="A4009" s="5">
        <v>2017</v>
      </c>
      <c r="B4009" s="6">
        <v>34041</v>
      </c>
      <c r="C4009" s="6">
        <v>2265005025</v>
      </c>
      <c r="D4009" s="12" t="s">
        <v>69</v>
      </c>
      <c r="E4009" s="12" t="s">
        <v>32</v>
      </c>
      <c r="F4009" s="12" t="s">
        <v>40</v>
      </c>
      <c r="G4009" s="6">
        <v>0</v>
      </c>
      <c r="H4009" s="6">
        <v>1.9977164130000002E-2</v>
      </c>
      <c r="I4009" s="6">
        <v>2.3942173200000002E-3</v>
      </c>
      <c r="J4009" s="6">
        <v>1.5799776666666668E-5</v>
      </c>
      <c r="K4009" s="20">
        <v>1.8996475666666667E-4</v>
      </c>
      <c r="L4009" s="6">
        <v>2.2046200000000002E-6</v>
      </c>
      <c r="M4009" s="6">
        <v>1.1023100000000001E-6</v>
      </c>
      <c r="N4009" s="6">
        <v>0</v>
      </c>
      <c r="O4009" s="9">
        <v>1.2676565000000002E-4</v>
      </c>
    </row>
    <row r="4010" spans="1:15" x14ac:dyDescent="0.35">
      <c r="A4010" s="5">
        <v>2017</v>
      </c>
      <c r="B4010" s="6">
        <v>34041</v>
      </c>
      <c r="C4010" s="6">
        <v>2265005030</v>
      </c>
      <c r="D4010" s="12" t="s">
        <v>70</v>
      </c>
      <c r="E4010" s="12" t="s">
        <v>32</v>
      </c>
      <c r="F4010" s="12" t="s">
        <v>40</v>
      </c>
      <c r="G4010" s="6">
        <v>0</v>
      </c>
      <c r="H4010" s="6">
        <v>6.1813870433333334E-3</v>
      </c>
      <c r="I4010" s="6">
        <v>1.616353896666667E-3</v>
      </c>
      <c r="J4010" s="6">
        <v>4.4092400000000003E-6</v>
      </c>
      <c r="K4010" s="20">
        <v>1.3595156666666667E-5</v>
      </c>
      <c r="L4010" s="6">
        <v>1.1023100000000001E-6</v>
      </c>
      <c r="M4010" s="6">
        <v>1.1023100000000001E-6</v>
      </c>
      <c r="N4010" s="6">
        <v>0</v>
      </c>
      <c r="O4010" s="9">
        <v>3.3436736666666676E-5</v>
      </c>
    </row>
    <row r="4011" spans="1:15" x14ac:dyDescent="0.35">
      <c r="A4011" s="5">
        <v>2017</v>
      </c>
      <c r="B4011" s="6">
        <v>34041</v>
      </c>
      <c r="C4011" s="6">
        <v>2265005035</v>
      </c>
      <c r="D4011" s="12" t="s">
        <v>31</v>
      </c>
      <c r="E4011" s="12" t="s">
        <v>32</v>
      </c>
      <c r="F4011" s="12" t="s">
        <v>40</v>
      </c>
      <c r="G4011" s="6">
        <v>1.1023100000000001E-6</v>
      </c>
      <c r="H4011" s="6">
        <v>6.7733642569999988E-2</v>
      </c>
      <c r="I4011" s="6">
        <v>1.3912989383333333E-2</v>
      </c>
      <c r="J4011" s="6">
        <v>5.438062666666667E-5</v>
      </c>
      <c r="K4011" s="20">
        <v>2.9137727666666663E-4</v>
      </c>
      <c r="L4011" s="6">
        <v>9.185916666666668E-6</v>
      </c>
      <c r="M4011" s="6">
        <v>8.8184800000000007E-6</v>
      </c>
      <c r="N4011" s="6">
        <v>1.1023100000000001E-6</v>
      </c>
      <c r="O4011" s="9">
        <v>4.3320783000000006E-4</v>
      </c>
    </row>
    <row r="4012" spans="1:15" x14ac:dyDescent="0.35">
      <c r="A4012" s="5">
        <v>2017</v>
      </c>
      <c r="B4012" s="6">
        <v>34041</v>
      </c>
      <c r="C4012" s="6">
        <v>2265005040</v>
      </c>
      <c r="D4012" s="12" t="s">
        <v>71</v>
      </c>
      <c r="E4012" s="12" t="s">
        <v>32</v>
      </c>
      <c r="F4012" s="12" t="s">
        <v>40</v>
      </c>
      <c r="G4012" s="6">
        <v>2.2046200000000002E-6</v>
      </c>
      <c r="H4012" s="6">
        <v>0.14606856784666666</v>
      </c>
      <c r="I4012" s="6">
        <v>5.5386300823333325E-2</v>
      </c>
      <c r="J4012" s="6">
        <v>2.2487124000000001E-4</v>
      </c>
      <c r="K4012" s="20">
        <v>4.3284039333333339E-4</v>
      </c>
      <c r="L4012" s="6">
        <v>1.4697466666666668E-5</v>
      </c>
      <c r="M4012" s="6">
        <v>1.3595156666666667E-5</v>
      </c>
      <c r="N4012" s="6">
        <v>2.5720566666666666E-6</v>
      </c>
      <c r="O4012" s="9">
        <v>1.7633285633333335E-3</v>
      </c>
    </row>
    <row r="4013" spans="1:15" x14ac:dyDescent="0.35">
      <c r="A4013" s="5">
        <v>2017</v>
      </c>
      <c r="B4013" s="6">
        <v>34041</v>
      </c>
      <c r="C4013" s="6">
        <v>2265005045</v>
      </c>
      <c r="D4013" s="12" t="s">
        <v>72</v>
      </c>
      <c r="E4013" s="12" t="s">
        <v>32</v>
      </c>
      <c r="F4013" s="12" t="s">
        <v>40</v>
      </c>
      <c r="G4013" s="6">
        <v>0</v>
      </c>
      <c r="H4013" s="6">
        <v>3.1837652293333331E-2</v>
      </c>
      <c r="I4013" s="6">
        <v>3.8161972199999999E-3</v>
      </c>
      <c r="J4013" s="6">
        <v>2.5720566666666669E-5</v>
      </c>
      <c r="K4013" s="20">
        <v>3.0240037666666664E-4</v>
      </c>
      <c r="L4013" s="6">
        <v>3.3069300000000005E-6</v>
      </c>
      <c r="M4013" s="6">
        <v>2.2046200000000002E-6</v>
      </c>
      <c r="N4013" s="6">
        <v>1.1023100000000001E-6</v>
      </c>
      <c r="O4013" s="9">
        <v>1.8592295333333332E-4</v>
      </c>
    </row>
    <row r="4014" spans="1:15" x14ac:dyDescent="0.35">
      <c r="A4014" s="5">
        <v>2017</v>
      </c>
      <c r="B4014" s="6">
        <v>34041</v>
      </c>
      <c r="C4014" s="6">
        <v>2265005055</v>
      </c>
      <c r="D4014" s="12" t="s">
        <v>73</v>
      </c>
      <c r="E4014" s="12" t="s">
        <v>32</v>
      </c>
      <c r="F4014" s="12" t="s">
        <v>40</v>
      </c>
      <c r="G4014" s="6">
        <v>1.1023100000000001E-6</v>
      </c>
      <c r="H4014" s="6">
        <v>4.5648861719999996E-2</v>
      </c>
      <c r="I4014" s="6">
        <v>7.1190854166666663E-3</v>
      </c>
      <c r="J4014" s="6">
        <v>3.5641356666666673E-5</v>
      </c>
      <c r="K4014" s="20">
        <v>3.4943227E-4</v>
      </c>
      <c r="L4014" s="6">
        <v>4.4092400000000003E-6</v>
      </c>
      <c r="M4014" s="6">
        <v>4.4092400000000003E-6</v>
      </c>
      <c r="N4014" s="6">
        <v>1.1023100000000001E-6</v>
      </c>
      <c r="O4014" s="9">
        <v>2.4691743999999996E-4</v>
      </c>
    </row>
    <row r="4015" spans="1:15" x14ac:dyDescent="0.35">
      <c r="A4015" s="5">
        <v>2017</v>
      </c>
      <c r="B4015" s="6">
        <v>34041</v>
      </c>
      <c r="C4015" s="6">
        <v>2265005060</v>
      </c>
      <c r="D4015" s="12" t="s">
        <v>74</v>
      </c>
      <c r="E4015" s="12" t="s">
        <v>32</v>
      </c>
      <c r="F4015" s="12" t="s">
        <v>40</v>
      </c>
      <c r="G4015" s="6">
        <v>1.1023100000000001E-6</v>
      </c>
      <c r="H4015" s="6">
        <v>4.9711608943333339E-2</v>
      </c>
      <c r="I4015" s="6">
        <v>1.15632319E-3</v>
      </c>
      <c r="J4015" s="6">
        <v>4.4092400000000003E-6</v>
      </c>
      <c r="K4015" s="20">
        <v>7.6426826666666655E-5</v>
      </c>
      <c r="L4015" s="6">
        <v>5.5115500000000006E-6</v>
      </c>
      <c r="M4015" s="6">
        <v>4.7766766666666677E-6</v>
      </c>
      <c r="N4015" s="6">
        <v>1.1023100000000001E-6</v>
      </c>
      <c r="O4015" s="9">
        <v>3.6743666666666665E-5</v>
      </c>
    </row>
    <row r="4016" spans="1:15" x14ac:dyDescent="0.35">
      <c r="A4016" s="5">
        <v>2017</v>
      </c>
      <c r="B4016" s="6">
        <v>34041</v>
      </c>
      <c r="C4016" s="6">
        <v>2265006005</v>
      </c>
      <c r="D4016" s="12" t="s">
        <v>33</v>
      </c>
      <c r="E4016" s="12" t="s">
        <v>34</v>
      </c>
      <c r="F4016" s="12" t="s">
        <v>40</v>
      </c>
      <c r="G4016" s="6">
        <v>3.7845976666666671E-5</v>
      </c>
      <c r="H4016" s="6">
        <v>2.8362263604766667</v>
      </c>
      <c r="I4016" s="6">
        <v>0.70589984985666654</v>
      </c>
      <c r="J4016" s="6">
        <v>1.9433725300000001E-3</v>
      </c>
      <c r="K4016" s="20">
        <v>5.6923288400000001E-3</v>
      </c>
      <c r="L4016" s="6">
        <v>3.4575790333333335E-4</v>
      </c>
      <c r="M4016" s="6">
        <v>3.1783271666666665E-4</v>
      </c>
      <c r="N4016" s="6">
        <v>5.2543443333333337E-5</v>
      </c>
      <c r="O4016" s="9">
        <v>1.9069228126666671E-2</v>
      </c>
    </row>
    <row r="4017" spans="1:15" x14ac:dyDescent="0.35">
      <c r="A4017" s="5">
        <v>2017</v>
      </c>
      <c r="B4017" s="6">
        <v>34041</v>
      </c>
      <c r="C4017" s="6">
        <v>2265006010</v>
      </c>
      <c r="D4017" s="12" t="s">
        <v>35</v>
      </c>
      <c r="E4017" s="12" t="s">
        <v>34</v>
      </c>
      <c r="F4017" s="12" t="s">
        <v>40</v>
      </c>
      <c r="G4017" s="6">
        <v>9.185916666666668E-6</v>
      </c>
      <c r="H4017" s="6">
        <v>0.71008348374333341</v>
      </c>
      <c r="I4017" s="6">
        <v>0.13887746484333333</v>
      </c>
      <c r="J4017" s="6">
        <v>4.6370507333333335E-4</v>
      </c>
      <c r="K4017" s="20">
        <v>1.5439688733333333E-3</v>
      </c>
      <c r="L4017" s="6">
        <v>1.2603077666666667E-4</v>
      </c>
      <c r="M4017" s="6">
        <v>1.1574255000000002E-4</v>
      </c>
      <c r="N4017" s="6">
        <v>1.3227720000000002E-5</v>
      </c>
      <c r="O4017" s="9">
        <v>4.4081376900000002E-3</v>
      </c>
    </row>
    <row r="4018" spans="1:15" x14ac:dyDescent="0.35">
      <c r="A4018" s="5">
        <v>2017</v>
      </c>
      <c r="B4018" s="6">
        <v>34041</v>
      </c>
      <c r="C4018" s="6">
        <v>2265006015</v>
      </c>
      <c r="D4018" s="12" t="s">
        <v>36</v>
      </c>
      <c r="E4018" s="12" t="s">
        <v>34</v>
      </c>
      <c r="F4018" s="12" t="s">
        <v>40</v>
      </c>
      <c r="G4018" s="6">
        <v>4.7766766666666677E-6</v>
      </c>
      <c r="H4018" s="6">
        <v>0.37523918428333336</v>
      </c>
      <c r="I4018" s="6">
        <v>6.6277858496666661E-2</v>
      </c>
      <c r="J4018" s="6">
        <v>2.1384814E-4</v>
      </c>
      <c r="K4018" s="20">
        <v>7.6353339333333329E-4</v>
      </c>
      <c r="L4018" s="6">
        <v>5.9157303333333335E-5</v>
      </c>
      <c r="M4018" s="6">
        <v>5.4748063333333341E-5</v>
      </c>
      <c r="N4018" s="6">
        <v>6.6138600000000009E-6</v>
      </c>
      <c r="O4018" s="9">
        <v>1.82542536E-3</v>
      </c>
    </row>
    <row r="4019" spans="1:15" x14ac:dyDescent="0.35">
      <c r="A4019" s="5">
        <v>2017</v>
      </c>
      <c r="B4019" s="6">
        <v>34041</v>
      </c>
      <c r="C4019" s="6">
        <v>2265006025</v>
      </c>
      <c r="D4019" s="12" t="s">
        <v>75</v>
      </c>
      <c r="E4019" s="12" t="s">
        <v>34</v>
      </c>
      <c r="F4019" s="12" t="s">
        <v>40</v>
      </c>
      <c r="G4019" s="6">
        <v>1.1023100000000001E-5</v>
      </c>
      <c r="H4019" s="6">
        <v>0.80674027096666656</v>
      </c>
      <c r="I4019" s="6">
        <v>0.18176430514</v>
      </c>
      <c r="J4019" s="6">
        <v>4.9163026E-4</v>
      </c>
      <c r="K4019" s="20">
        <v>1.5410293800000002E-3</v>
      </c>
      <c r="L4019" s="6">
        <v>9.5900970000000014E-5</v>
      </c>
      <c r="M4019" s="6">
        <v>8.8184799999999996E-5</v>
      </c>
      <c r="N4019" s="6">
        <v>1.4697466666666668E-5</v>
      </c>
      <c r="O4019" s="9">
        <v>4.1645271799999996E-3</v>
      </c>
    </row>
    <row r="4020" spans="1:15" x14ac:dyDescent="0.35">
      <c r="A4020" s="5">
        <v>2017</v>
      </c>
      <c r="B4020" s="6">
        <v>34041</v>
      </c>
      <c r="C4020" s="6">
        <v>2265006030</v>
      </c>
      <c r="D4020" s="12" t="s">
        <v>76</v>
      </c>
      <c r="E4020" s="12" t="s">
        <v>34</v>
      </c>
      <c r="F4020" s="12" t="s">
        <v>40</v>
      </c>
      <c r="G4020" s="6">
        <v>1.6902086666666667E-5</v>
      </c>
      <c r="H4020" s="6">
        <v>1.2742681553799999</v>
      </c>
      <c r="I4020" s="6">
        <v>0.27864118692666673</v>
      </c>
      <c r="J4020" s="6">
        <v>8.6127154666666673E-4</v>
      </c>
      <c r="K4020" s="20">
        <v>2.2994186599999997E-3</v>
      </c>
      <c r="L4020" s="6">
        <v>2.1605276E-4</v>
      </c>
      <c r="M4020" s="6">
        <v>1.9841580000000002E-4</v>
      </c>
      <c r="N4020" s="6">
        <v>2.3515946666666668E-5</v>
      </c>
      <c r="O4020" s="9">
        <v>8.3757188166666656E-3</v>
      </c>
    </row>
    <row r="4021" spans="1:15" x14ac:dyDescent="0.35">
      <c r="A4021" s="5">
        <v>2017</v>
      </c>
      <c r="B4021" s="6">
        <v>34041</v>
      </c>
      <c r="C4021" s="6">
        <v>2265006035</v>
      </c>
      <c r="D4021" s="12" t="s">
        <v>37</v>
      </c>
      <c r="E4021" s="12" t="s">
        <v>34</v>
      </c>
      <c r="F4021" s="12" t="s">
        <v>40</v>
      </c>
      <c r="G4021" s="6">
        <v>1.1023100000000001E-6</v>
      </c>
      <c r="H4021" s="6">
        <v>5.9846247083333332E-2</v>
      </c>
      <c r="I4021" s="6">
        <v>1.4206571279999998E-2</v>
      </c>
      <c r="J4021" s="6">
        <v>4.0050596666666668E-5</v>
      </c>
      <c r="K4021" s="20">
        <v>1.0729150666666666E-4</v>
      </c>
      <c r="L4021" s="6">
        <v>8.8184800000000007E-6</v>
      </c>
      <c r="M4021" s="6">
        <v>7.7161700000000004E-6</v>
      </c>
      <c r="N4021" s="6">
        <v>1.1023100000000001E-6</v>
      </c>
      <c r="O4021" s="9">
        <v>2.9688882666666669E-4</v>
      </c>
    </row>
    <row r="4022" spans="1:15" x14ac:dyDescent="0.35">
      <c r="A4022" s="5">
        <v>2017</v>
      </c>
      <c r="B4022" s="6">
        <v>34041</v>
      </c>
      <c r="C4022" s="6">
        <v>2265007010</v>
      </c>
      <c r="D4022" s="12" t="s">
        <v>77</v>
      </c>
      <c r="E4022" s="12" t="s">
        <v>39</v>
      </c>
      <c r="F4022" s="12" t="s">
        <v>40</v>
      </c>
      <c r="G4022" s="6">
        <v>3.3069300000000005E-6</v>
      </c>
      <c r="H4022" s="6">
        <v>0.2212887325</v>
      </c>
      <c r="I4022" s="6">
        <v>6.739155903333334E-2</v>
      </c>
      <c r="J4022" s="6">
        <v>2.5500104666666671E-4</v>
      </c>
      <c r="K4022" s="20">
        <v>8.5943436333333343E-4</v>
      </c>
      <c r="L4022" s="6">
        <v>2.7925186666666666E-5</v>
      </c>
      <c r="M4022" s="6">
        <v>2.5720566666666669E-5</v>
      </c>
      <c r="N4022" s="6">
        <v>4.4092400000000003E-6</v>
      </c>
      <c r="O4022" s="9">
        <v>2.8762942266666665E-3</v>
      </c>
    </row>
    <row r="4023" spans="1:15" x14ac:dyDescent="0.35">
      <c r="A4023" s="5">
        <v>2017</v>
      </c>
      <c r="B4023" s="6">
        <v>34041</v>
      </c>
      <c r="C4023" s="6">
        <v>2265007015</v>
      </c>
      <c r="D4023" s="12" t="s">
        <v>78</v>
      </c>
      <c r="E4023" s="12" t="s">
        <v>39</v>
      </c>
      <c r="F4023" s="12" t="s">
        <v>40</v>
      </c>
      <c r="G4023" s="6">
        <v>0</v>
      </c>
      <c r="H4023" s="6">
        <v>4.2475678666666663E-4</v>
      </c>
      <c r="I4023" s="6">
        <v>8.3775560000000002E-5</v>
      </c>
      <c r="J4023" s="6">
        <v>0</v>
      </c>
      <c r="K4023" s="20">
        <v>1.1023100000000001E-6</v>
      </c>
      <c r="L4023" s="6">
        <v>0</v>
      </c>
      <c r="M4023" s="6">
        <v>0</v>
      </c>
      <c r="N4023" s="6">
        <v>0</v>
      </c>
      <c r="O4023" s="9">
        <v>2.2046200000000002E-6</v>
      </c>
    </row>
    <row r="4024" spans="1:15" x14ac:dyDescent="0.35">
      <c r="A4024" s="5">
        <v>2017</v>
      </c>
      <c r="B4024" s="6">
        <v>34041</v>
      </c>
      <c r="C4024" s="6">
        <v>2265010010</v>
      </c>
      <c r="D4024" s="12" t="s">
        <v>79</v>
      </c>
      <c r="E4024" s="12" t="s">
        <v>21</v>
      </c>
      <c r="F4024" s="12" t="s">
        <v>40</v>
      </c>
      <c r="G4024" s="6">
        <v>0</v>
      </c>
      <c r="H4024" s="6">
        <v>8.7725504166666652E-3</v>
      </c>
      <c r="I4024" s="6">
        <v>2.3203625500000003E-3</v>
      </c>
      <c r="J4024" s="6">
        <v>6.6138600000000009E-6</v>
      </c>
      <c r="K4024" s="20">
        <v>1.6902086666666667E-5</v>
      </c>
      <c r="L4024" s="6">
        <v>1.1023100000000001E-6</v>
      </c>
      <c r="M4024" s="6">
        <v>1.1023100000000001E-6</v>
      </c>
      <c r="N4024" s="6">
        <v>0</v>
      </c>
      <c r="O4024" s="9">
        <v>4.3357526666666677E-5</v>
      </c>
    </row>
    <row r="4025" spans="1:15" x14ac:dyDescent="0.35">
      <c r="A4025" s="5">
        <v>2017</v>
      </c>
      <c r="B4025" s="6">
        <v>34041</v>
      </c>
      <c r="C4025" s="6">
        <v>2267001060</v>
      </c>
      <c r="D4025" s="12" t="s">
        <v>80</v>
      </c>
      <c r="E4025" s="12" t="s">
        <v>9</v>
      </c>
      <c r="F4025" s="12" t="s">
        <v>81</v>
      </c>
      <c r="G4025" s="6">
        <v>0</v>
      </c>
      <c r="H4025" s="6">
        <v>3.9568152323333335E-2</v>
      </c>
      <c r="I4025" s="6">
        <v>2.0209016666666666E-3</v>
      </c>
      <c r="J4025" s="6">
        <v>2.1311326666666668E-5</v>
      </c>
      <c r="K4025" s="20">
        <v>4.2475678666666663E-4</v>
      </c>
      <c r="L4025" s="6">
        <v>3.3069300000000005E-6</v>
      </c>
      <c r="M4025" s="6">
        <v>3.3069300000000005E-6</v>
      </c>
      <c r="N4025" s="6">
        <v>0</v>
      </c>
      <c r="O4025" s="9">
        <v>9.3696350000000003E-5</v>
      </c>
    </row>
    <row r="4026" spans="1:15" x14ac:dyDescent="0.35">
      <c r="A4026" s="5">
        <v>2017</v>
      </c>
      <c r="B4026" s="6">
        <v>34041</v>
      </c>
      <c r="C4026" s="6">
        <v>2267002003</v>
      </c>
      <c r="D4026" s="12" t="s">
        <v>42</v>
      </c>
      <c r="E4026" s="12" t="s">
        <v>14</v>
      </c>
      <c r="F4026" s="12" t="s">
        <v>81</v>
      </c>
      <c r="G4026" s="6">
        <v>0</v>
      </c>
      <c r="H4026" s="6">
        <v>7.1532570266666677E-3</v>
      </c>
      <c r="I4026" s="6">
        <v>1.0361714E-4</v>
      </c>
      <c r="J4026" s="6">
        <v>1.1023100000000001E-6</v>
      </c>
      <c r="K4026" s="20">
        <v>1.9841580000000002E-5</v>
      </c>
      <c r="L4026" s="6">
        <v>1.1023100000000001E-6</v>
      </c>
      <c r="M4026" s="6">
        <v>1.1023100000000001E-6</v>
      </c>
      <c r="N4026" s="6">
        <v>0</v>
      </c>
      <c r="O4026" s="9">
        <v>3.3069300000000005E-6</v>
      </c>
    </row>
    <row r="4027" spans="1:15" x14ac:dyDescent="0.35">
      <c r="A4027" s="5">
        <v>2017</v>
      </c>
      <c r="B4027" s="6">
        <v>34041</v>
      </c>
      <c r="C4027" s="6">
        <v>2267002015</v>
      </c>
      <c r="D4027" s="12" t="s">
        <v>43</v>
      </c>
      <c r="E4027" s="12" t="s">
        <v>14</v>
      </c>
      <c r="F4027" s="12" t="s">
        <v>81</v>
      </c>
      <c r="G4027" s="6">
        <v>0</v>
      </c>
      <c r="H4027" s="6">
        <v>1.1920380340000002E-2</v>
      </c>
      <c r="I4027" s="6">
        <v>1.1721229666666667E-4</v>
      </c>
      <c r="J4027" s="6">
        <v>1.1023100000000001E-6</v>
      </c>
      <c r="K4027" s="20">
        <v>2.1311326666666668E-5</v>
      </c>
      <c r="L4027" s="6">
        <v>1.1023100000000001E-6</v>
      </c>
      <c r="M4027" s="6">
        <v>1.1023100000000001E-6</v>
      </c>
      <c r="N4027" s="6">
        <v>0</v>
      </c>
      <c r="O4027" s="9">
        <v>3.3069300000000005E-6</v>
      </c>
    </row>
    <row r="4028" spans="1:15" x14ac:dyDescent="0.35">
      <c r="A4028" s="5">
        <v>2017</v>
      </c>
      <c r="B4028" s="6">
        <v>34041</v>
      </c>
      <c r="C4028" s="6">
        <v>2267002021</v>
      </c>
      <c r="D4028" s="12" t="s">
        <v>16</v>
      </c>
      <c r="E4028" s="12" t="s">
        <v>14</v>
      </c>
      <c r="F4028" s="12" t="s">
        <v>81</v>
      </c>
      <c r="G4028" s="6">
        <v>0</v>
      </c>
      <c r="H4028" s="6">
        <v>1.9551305033333331E-3</v>
      </c>
      <c r="I4028" s="6">
        <v>5.6952683333333338E-5</v>
      </c>
      <c r="J4028" s="6">
        <v>0</v>
      </c>
      <c r="K4028" s="20">
        <v>1.1023100000000001E-5</v>
      </c>
      <c r="L4028" s="6">
        <v>0</v>
      </c>
      <c r="M4028" s="6">
        <v>0</v>
      </c>
      <c r="N4028" s="6">
        <v>0</v>
      </c>
      <c r="O4028" s="9">
        <v>2.2046200000000002E-6</v>
      </c>
    </row>
    <row r="4029" spans="1:15" x14ac:dyDescent="0.35">
      <c r="A4029" s="5">
        <v>2017</v>
      </c>
      <c r="B4029" s="6">
        <v>34041</v>
      </c>
      <c r="C4029" s="6">
        <v>2267002024</v>
      </c>
      <c r="D4029" s="12" t="s">
        <v>44</v>
      </c>
      <c r="E4029" s="12" t="s">
        <v>14</v>
      </c>
      <c r="F4029" s="12" t="s">
        <v>81</v>
      </c>
      <c r="G4029" s="6">
        <v>0</v>
      </c>
      <c r="H4029" s="6">
        <v>1.2863957699999998E-3</v>
      </c>
      <c r="I4029" s="6">
        <v>1.6902086666666667E-5</v>
      </c>
      <c r="J4029" s="6">
        <v>0</v>
      </c>
      <c r="K4029" s="20">
        <v>3.3069300000000005E-6</v>
      </c>
      <c r="L4029" s="6">
        <v>0</v>
      </c>
      <c r="M4029" s="6">
        <v>0</v>
      </c>
      <c r="N4029" s="6">
        <v>0</v>
      </c>
      <c r="O4029" s="9">
        <v>0</v>
      </c>
    </row>
    <row r="4030" spans="1:15" x14ac:dyDescent="0.35">
      <c r="A4030" s="5">
        <v>2017</v>
      </c>
      <c r="B4030" s="6">
        <v>34041</v>
      </c>
      <c r="C4030" s="6">
        <v>2267002030</v>
      </c>
      <c r="D4030" s="12" t="s">
        <v>45</v>
      </c>
      <c r="E4030" s="12" t="s">
        <v>14</v>
      </c>
      <c r="F4030" s="12" t="s">
        <v>81</v>
      </c>
      <c r="G4030" s="6">
        <v>0</v>
      </c>
      <c r="H4030" s="6">
        <v>2.1919066913333337E-2</v>
      </c>
      <c r="I4030" s="6">
        <v>3.2554888666666662E-4</v>
      </c>
      <c r="J4030" s="6">
        <v>2.2046200000000002E-6</v>
      </c>
      <c r="K4030" s="20">
        <v>6.1361923333333346E-5</v>
      </c>
      <c r="L4030" s="6">
        <v>2.2046200000000002E-6</v>
      </c>
      <c r="M4030" s="6">
        <v>2.2046200000000002E-6</v>
      </c>
      <c r="N4030" s="6">
        <v>0</v>
      </c>
      <c r="O4030" s="9">
        <v>1.0288226666666667E-5</v>
      </c>
    </row>
    <row r="4031" spans="1:15" x14ac:dyDescent="0.35">
      <c r="A4031" s="5">
        <v>2017</v>
      </c>
      <c r="B4031" s="6">
        <v>34041</v>
      </c>
      <c r="C4031" s="6">
        <v>2267002033</v>
      </c>
      <c r="D4031" s="12" t="s">
        <v>46</v>
      </c>
      <c r="E4031" s="12" t="s">
        <v>14</v>
      </c>
      <c r="F4031" s="12" t="s">
        <v>81</v>
      </c>
      <c r="G4031" s="6">
        <v>0</v>
      </c>
      <c r="H4031" s="6">
        <v>7.7863504033333338E-3</v>
      </c>
      <c r="I4031" s="6">
        <v>3.3106043666666663E-4</v>
      </c>
      <c r="J4031" s="6">
        <v>3.3069300000000005E-6</v>
      </c>
      <c r="K4031" s="20">
        <v>7.1282713333333347E-5</v>
      </c>
      <c r="L4031" s="6">
        <v>1.1023100000000001E-6</v>
      </c>
      <c r="M4031" s="6">
        <v>1.1023100000000001E-6</v>
      </c>
      <c r="N4031" s="6">
        <v>0</v>
      </c>
      <c r="O4031" s="9">
        <v>1.5432340000000001E-5</v>
      </c>
    </row>
    <row r="4032" spans="1:15" x14ac:dyDescent="0.35">
      <c r="A4032" s="5">
        <v>2017</v>
      </c>
      <c r="B4032" s="6">
        <v>34041</v>
      </c>
      <c r="C4032" s="6">
        <v>2267002039</v>
      </c>
      <c r="D4032" s="12" t="s">
        <v>18</v>
      </c>
      <c r="E4032" s="12" t="s">
        <v>14</v>
      </c>
      <c r="F4032" s="12" t="s">
        <v>81</v>
      </c>
      <c r="G4032" s="6">
        <v>0</v>
      </c>
      <c r="H4032" s="6">
        <v>2.0620545733333332E-2</v>
      </c>
      <c r="I4032" s="6">
        <v>1.8371833333333333E-4</v>
      </c>
      <c r="J4032" s="6">
        <v>1.1023100000000001E-6</v>
      </c>
      <c r="K4032" s="20">
        <v>3.4539046666666668E-5</v>
      </c>
      <c r="L4032" s="6">
        <v>2.2046200000000002E-6</v>
      </c>
      <c r="M4032" s="6">
        <v>2.2046200000000002E-6</v>
      </c>
      <c r="N4032" s="6">
        <v>0</v>
      </c>
      <c r="O4032" s="9">
        <v>4.4092400000000003E-6</v>
      </c>
    </row>
    <row r="4033" spans="1:15" x14ac:dyDescent="0.35">
      <c r="A4033" s="5">
        <v>2017</v>
      </c>
      <c r="B4033" s="6">
        <v>34041</v>
      </c>
      <c r="C4033" s="6">
        <v>2267002045</v>
      </c>
      <c r="D4033" s="12" t="s">
        <v>48</v>
      </c>
      <c r="E4033" s="12" t="s">
        <v>14</v>
      </c>
      <c r="F4033" s="12" t="s">
        <v>81</v>
      </c>
      <c r="G4033" s="6">
        <v>0</v>
      </c>
      <c r="H4033" s="6">
        <v>7.9178927300000007E-3</v>
      </c>
      <c r="I4033" s="6">
        <v>2.4728487666666668E-4</v>
      </c>
      <c r="J4033" s="6">
        <v>2.2046200000000002E-6</v>
      </c>
      <c r="K4033" s="20">
        <v>4.8134203333333329E-5</v>
      </c>
      <c r="L4033" s="6">
        <v>1.1023100000000001E-6</v>
      </c>
      <c r="M4033" s="6">
        <v>1.1023100000000001E-6</v>
      </c>
      <c r="N4033" s="6">
        <v>0</v>
      </c>
      <c r="O4033" s="9">
        <v>9.9207900000000009E-6</v>
      </c>
    </row>
    <row r="4034" spans="1:15" x14ac:dyDescent="0.35">
      <c r="A4034" s="5">
        <v>2017</v>
      </c>
      <c r="B4034" s="6">
        <v>34041</v>
      </c>
      <c r="C4034" s="6">
        <v>2267002054</v>
      </c>
      <c r="D4034" s="12" t="s">
        <v>19</v>
      </c>
      <c r="E4034" s="12" t="s">
        <v>14</v>
      </c>
      <c r="F4034" s="12" t="s">
        <v>81</v>
      </c>
      <c r="G4034" s="6">
        <v>0</v>
      </c>
      <c r="H4034" s="6">
        <v>1.3018281099999999E-3</v>
      </c>
      <c r="I4034" s="6">
        <v>3.5641356666666673E-5</v>
      </c>
      <c r="J4034" s="6">
        <v>0</v>
      </c>
      <c r="K4034" s="20">
        <v>6.6138600000000009E-6</v>
      </c>
      <c r="L4034" s="6">
        <v>0</v>
      </c>
      <c r="M4034" s="6">
        <v>0</v>
      </c>
      <c r="N4034" s="6">
        <v>0</v>
      </c>
      <c r="O4034" s="9">
        <v>1.1023100000000001E-6</v>
      </c>
    </row>
    <row r="4035" spans="1:15" x14ac:dyDescent="0.35">
      <c r="A4035" s="5">
        <v>2017</v>
      </c>
      <c r="B4035" s="6">
        <v>34041</v>
      </c>
      <c r="C4035" s="6">
        <v>2267002057</v>
      </c>
      <c r="D4035" s="12" t="s">
        <v>49</v>
      </c>
      <c r="E4035" s="12" t="s">
        <v>14</v>
      </c>
      <c r="F4035" s="12" t="s">
        <v>81</v>
      </c>
      <c r="G4035" s="6">
        <v>0</v>
      </c>
      <c r="H4035" s="6">
        <v>1.4011094973333334E-2</v>
      </c>
      <c r="I4035" s="6">
        <v>2.3295484666666666E-4</v>
      </c>
      <c r="J4035" s="6">
        <v>2.2046200000000002E-6</v>
      </c>
      <c r="K4035" s="20">
        <v>4.4459836666666669E-5</v>
      </c>
      <c r="L4035" s="6">
        <v>1.1023100000000001E-6</v>
      </c>
      <c r="M4035" s="6">
        <v>1.1023100000000001E-6</v>
      </c>
      <c r="N4035" s="6">
        <v>0</v>
      </c>
      <c r="O4035" s="9">
        <v>7.7161700000000004E-6</v>
      </c>
    </row>
    <row r="4036" spans="1:15" x14ac:dyDescent="0.35">
      <c r="A4036" s="5">
        <v>2017</v>
      </c>
      <c r="B4036" s="6">
        <v>34041</v>
      </c>
      <c r="C4036" s="6">
        <v>2267002060</v>
      </c>
      <c r="D4036" s="12" t="s">
        <v>50</v>
      </c>
      <c r="E4036" s="12" t="s">
        <v>14</v>
      </c>
      <c r="F4036" s="12" t="s">
        <v>81</v>
      </c>
      <c r="G4036" s="6">
        <v>0</v>
      </c>
      <c r="H4036" s="6">
        <v>3.434614241666667E-2</v>
      </c>
      <c r="I4036" s="6">
        <v>3.7809232999999999E-4</v>
      </c>
      <c r="J4036" s="6">
        <v>2.2046200000000002E-6</v>
      </c>
      <c r="K4036" s="20">
        <v>6.9078093333333336E-5</v>
      </c>
      <c r="L4036" s="6">
        <v>3.3069300000000005E-6</v>
      </c>
      <c r="M4036" s="6">
        <v>3.3069300000000005E-6</v>
      </c>
      <c r="N4036" s="6">
        <v>0</v>
      </c>
      <c r="O4036" s="9">
        <v>9.9207900000000009E-6</v>
      </c>
    </row>
    <row r="4037" spans="1:15" x14ac:dyDescent="0.35">
      <c r="A4037" s="5">
        <v>2017</v>
      </c>
      <c r="B4037" s="6">
        <v>34041</v>
      </c>
      <c r="C4037" s="6">
        <v>2267002066</v>
      </c>
      <c r="D4037" s="12" t="s">
        <v>51</v>
      </c>
      <c r="E4037" s="12" t="s">
        <v>14</v>
      </c>
      <c r="F4037" s="12" t="s">
        <v>81</v>
      </c>
      <c r="G4037" s="6">
        <v>0</v>
      </c>
      <c r="H4037" s="6">
        <v>3.7416075766666668E-3</v>
      </c>
      <c r="I4037" s="6">
        <v>3.5641356666666673E-5</v>
      </c>
      <c r="J4037" s="6">
        <v>0</v>
      </c>
      <c r="K4037" s="20">
        <v>6.6138600000000009E-6</v>
      </c>
      <c r="L4037" s="6">
        <v>0</v>
      </c>
      <c r="M4037" s="6">
        <v>0</v>
      </c>
      <c r="N4037" s="6">
        <v>0</v>
      </c>
      <c r="O4037" s="9">
        <v>1.1023100000000001E-6</v>
      </c>
    </row>
    <row r="4038" spans="1:15" x14ac:dyDescent="0.35">
      <c r="A4038" s="5">
        <v>2017</v>
      </c>
      <c r="B4038" s="6">
        <v>34041</v>
      </c>
      <c r="C4038" s="6">
        <v>2267002072</v>
      </c>
      <c r="D4038" s="12" t="s">
        <v>52</v>
      </c>
      <c r="E4038" s="12" t="s">
        <v>14</v>
      </c>
      <c r="F4038" s="12" t="s">
        <v>81</v>
      </c>
      <c r="G4038" s="6">
        <v>0</v>
      </c>
      <c r="H4038" s="6">
        <v>2.9629357926666669E-2</v>
      </c>
      <c r="I4038" s="6">
        <v>8.4694151666666673E-4</v>
      </c>
      <c r="J4038" s="6">
        <v>7.7161700000000004E-6</v>
      </c>
      <c r="K4038" s="20">
        <v>1.6828599333333335E-4</v>
      </c>
      <c r="L4038" s="6">
        <v>3.3069300000000005E-6</v>
      </c>
      <c r="M4038" s="6">
        <v>3.3069300000000005E-6</v>
      </c>
      <c r="N4038" s="6">
        <v>0</v>
      </c>
      <c r="O4038" s="9">
        <v>3.4539046666666668E-5</v>
      </c>
    </row>
    <row r="4039" spans="1:15" x14ac:dyDescent="0.35">
      <c r="A4039" s="5">
        <v>2017</v>
      </c>
      <c r="B4039" s="6">
        <v>34041</v>
      </c>
      <c r="C4039" s="6">
        <v>2267002081</v>
      </c>
      <c r="D4039" s="12" t="s">
        <v>54</v>
      </c>
      <c r="E4039" s="12" t="s">
        <v>14</v>
      </c>
      <c r="F4039" s="12" t="s">
        <v>81</v>
      </c>
      <c r="G4039" s="6">
        <v>0</v>
      </c>
      <c r="H4039" s="6">
        <v>1.2154070059999999E-2</v>
      </c>
      <c r="I4039" s="6">
        <v>4.3357526666666668E-4</v>
      </c>
      <c r="J4039" s="6">
        <v>4.4092400000000003E-6</v>
      </c>
      <c r="K4039" s="20">
        <v>8.7082489999999998E-5</v>
      </c>
      <c r="L4039" s="6">
        <v>1.1023100000000001E-6</v>
      </c>
      <c r="M4039" s="6">
        <v>1.1023100000000001E-6</v>
      </c>
      <c r="N4039" s="6">
        <v>0</v>
      </c>
      <c r="O4039" s="9">
        <v>1.873927E-5</v>
      </c>
    </row>
    <row r="4040" spans="1:15" x14ac:dyDescent="0.35">
      <c r="A4040" s="5">
        <v>2017</v>
      </c>
      <c r="B4040" s="6">
        <v>34041</v>
      </c>
      <c r="C4040" s="6">
        <v>2267003010</v>
      </c>
      <c r="D4040" s="12" t="s">
        <v>55</v>
      </c>
      <c r="E4040" s="12" t="s">
        <v>21</v>
      </c>
      <c r="F4040" s="12" t="s">
        <v>81</v>
      </c>
      <c r="G4040" s="6">
        <v>0</v>
      </c>
      <c r="H4040" s="6">
        <v>0.18580353641666666</v>
      </c>
      <c r="I4040" s="6">
        <v>6.6116553800000004E-3</v>
      </c>
      <c r="J4040" s="6">
        <v>5.805499333333333E-5</v>
      </c>
      <c r="K4040" s="20">
        <v>1.1949040399999999E-3</v>
      </c>
      <c r="L4040" s="6">
        <v>1.8004396666666665E-5</v>
      </c>
      <c r="M4040" s="6">
        <v>1.8004396666666665E-5</v>
      </c>
      <c r="N4040" s="6">
        <v>1.1023100000000001E-6</v>
      </c>
      <c r="O4040" s="9">
        <v>2.5536848333333333E-4</v>
      </c>
    </row>
    <row r="4041" spans="1:15" x14ac:dyDescent="0.35">
      <c r="A4041" s="5">
        <v>2017</v>
      </c>
      <c r="B4041" s="6">
        <v>34041</v>
      </c>
      <c r="C4041" s="6">
        <v>2267003020</v>
      </c>
      <c r="D4041" s="12" t="s">
        <v>56</v>
      </c>
      <c r="E4041" s="12" t="s">
        <v>21</v>
      </c>
      <c r="F4041" s="12" t="s">
        <v>81</v>
      </c>
      <c r="G4041" s="6">
        <v>0</v>
      </c>
      <c r="H4041" s="6">
        <v>17.585494248410001</v>
      </c>
      <c r="I4041" s="6">
        <v>0.22341766054666667</v>
      </c>
      <c r="J4041" s="6">
        <v>1.2570008366666668E-3</v>
      </c>
      <c r="K4041" s="20">
        <v>3.6977723823333329E-2</v>
      </c>
      <c r="L4041" s="6">
        <v>1.82211843E-3</v>
      </c>
      <c r="M4041" s="6">
        <v>1.82211843E-3</v>
      </c>
      <c r="N4041" s="6">
        <v>8.6715053333333354E-5</v>
      </c>
      <c r="O4041" s="9">
        <v>5.4880340533333336E-3</v>
      </c>
    </row>
    <row r="4042" spans="1:15" x14ac:dyDescent="0.35">
      <c r="A4042" s="5">
        <v>2017</v>
      </c>
      <c r="B4042" s="6">
        <v>34041</v>
      </c>
      <c r="C4042" s="6">
        <v>2267003030</v>
      </c>
      <c r="D4042" s="12" t="s">
        <v>20</v>
      </c>
      <c r="E4042" s="12" t="s">
        <v>21</v>
      </c>
      <c r="F4042" s="12" t="s">
        <v>81</v>
      </c>
      <c r="G4042" s="6">
        <v>0</v>
      </c>
      <c r="H4042" s="6">
        <v>0.12792307550000001</v>
      </c>
      <c r="I4042" s="6">
        <v>1.3488600033333333E-3</v>
      </c>
      <c r="J4042" s="6">
        <v>7.7161700000000004E-6</v>
      </c>
      <c r="K4042" s="20">
        <v>2.3883383333333334E-4</v>
      </c>
      <c r="L4042" s="6">
        <v>1.3227720000000002E-5</v>
      </c>
      <c r="M4042" s="6">
        <v>1.3227720000000002E-5</v>
      </c>
      <c r="N4042" s="6">
        <v>1.1023100000000001E-6</v>
      </c>
      <c r="O4042" s="9">
        <v>3.2334426666666671E-5</v>
      </c>
    </row>
    <row r="4043" spans="1:15" x14ac:dyDescent="0.35">
      <c r="A4043" s="5">
        <v>2017</v>
      </c>
      <c r="B4043" s="6">
        <v>34041</v>
      </c>
      <c r="C4043" s="6">
        <v>2267003040</v>
      </c>
      <c r="D4043" s="12" t="s">
        <v>82</v>
      </c>
      <c r="E4043" s="12" t="s">
        <v>21</v>
      </c>
      <c r="F4043" s="12" t="s">
        <v>81</v>
      </c>
      <c r="G4043" s="6">
        <v>0</v>
      </c>
      <c r="H4043" s="6">
        <v>3.8750973176666668E-2</v>
      </c>
      <c r="I4043" s="6">
        <v>4.3798450666666667E-4</v>
      </c>
      <c r="J4043" s="6">
        <v>2.2046200000000002E-6</v>
      </c>
      <c r="K4043" s="20">
        <v>7.4589643333333329E-5</v>
      </c>
      <c r="L4043" s="6">
        <v>4.4092400000000003E-6</v>
      </c>
      <c r="M4043" s="6">
        <v>4.4092400000000003E-6</v>
      </c>
      <c r="N4043" s="6">
        <v>0</v>
      </c>
      <c r="O4043" s="9">
        <v>1.0288226666666667E-5</v>
      </c>
    </row>
    <row r="4044" spans="1:15" x14ac:dyDescent="0.35">
      <c r="A4044" s="5">
        <v>2017</v>
      </c>
      <c r="B4044" s="6">
        <v>34041</v>
      </c>
      <c r="C4044" s="6">
        <v>2267003050</v>
      </c>
      <c r="D4044" s="12" t="s">
        <v>83</v>
      </c>
      <c r="E4044" s="12" t="s">
        <v>21</v>
      </c>
      <c r="F4044" s="12" t="s">
        <v>81</v>
      </c>
      <c r="G4044" s="6">
        <v>0</v>
      </c>
      <c r="H4044" s="6">
        <v>9.9931750233333335E-3</v>
      </c>
      <c r="I4044" s="6">
        <v>3.3546967666666668E-4</v>
      </c>
      <c r="J4044" s="6">
        <v>2.2046200000000002E-6</v>
      </c>
      <c r="K4044" s="20">
        <v>5.438062666666667E-5</v>
      </c>
      <c r="L4044" s="6">
        <v>1.1023100000000001E-6</v>
      </c>
      <c r="M4044" s="6">
        <v>1.1023100000000001E-6</v>
      </c>
      <c r="N4044" s="6">
        <v>0</v>
      </c>
      <c r="O4044" s="9">
        <v>1.1390536666666669E-5</v>
      </c>
    </row>
    <row r="4045" spans="1:15" x14ac:dyDescent="0.35">
      <c r="A4045" s="5">
        <v>2017</v>
      </c>
      <c r="B4045" s="6">
        <v>34041</v>
      </c>
      <c r="C4045" s="6">
        <v>2267003070</v>
      </c>
      <c r="D4045" s="12" t="s">
        <v>59</v>
      </c>
      <c r="E4045" s="12" t="s">
        <v>21</v>
      </c>
      <c r="F4045" s="12" t="s">
        <v>81</v>
      </c>
      <c r="G4045" s="6">
        <v>0</v>
      </c>
      <c r="H4045" s="6">
        <v>7.761989352333333E-2</v>
      </c>
      <c r="I4045" s="6">
        <v>6.7755321333333332E-4</v>
      </c>
      <c r="J4045" s="6">
        <v>3.3069300000000005E-6</v>
      </c>
      <c r="K4045" s="20">
        <v>1.3154232666666668E-4</v>
      </c>
      <c r="L4045" s="6">
        <v>8.083606666666666E-6</v>
      </c>
      <c r="M4045" s="6">
        <v>8.083606666666666E-6</v>
      </c>
      <c r="N4045" s="6">
        <v>0</v>
      </c>
      <c r="O4045" s="9">
        <v>1.5799776666666668E-5</v>
      </c>
    </row>
    <row r="4046" spans="1:15" x14ac:dyDescent="0.35">
      <c r="A4046" s="5">
        <v>2017</v>
      </c>
      <c r="B4046" s="6">
        <v>34041</v>
      </c>
      <c r="C4046" s="6">
        <v>2267004066</v>
      </c>
      <c r="D4046" s="12" t="s">
        <v>65</v>
      </c>
      <c r="E4046" s="12" t="s">
        <v>25</v>
      </c>
      <c r="F4046" s="12" t="s">
        <v>81</v>
      </c>
      <c r="G4046" s="6">
        <v>0</v>
      </c>
      <c r="H4046" s="6">
        <v>0.20580752342333333</v>
      </c>
      <c r="I4046" s="6">
        <v>2.4857090500000002E-3</v>
      </c>
      <c r="J4046" s="6">
        <v>1.3595156666666667E-5</v>
      </c>
      <c r="K4046" s="20">
        <v>4.1226394000000005E-4</v>
      </c>
      <c r="L4046" s="6">
        <v>2.1311326666666668E-5</v>
      </c>
      <c r="M4046" s="6">
        <v>2.1311326666666668E-5</v>
      </c>
      <c r="N4046" s="6">
        <v>1.1023100000000001E-6</v>
      </c>
      <c r="O4046" s="9">
        <v>5.9157303333333335E-5</v>
      </c>
    </row>
    <row r="4047" spans="1:15" x14ac:dyDescent="0.35">
      <c r="A4047" s="5">
        <v>2017</v>
      </c>
      <c r="B4047" s="6">
        <v>34041</v>
      </c>
      <c r="C4047" s="6">
        <v>2267005055</v>
      </c>
      <c r="D4047" s="12" t="s">
        <v>73</v>
      </c>
      <c r="E4047" s="12" t="s">
        <v>32</v>
      </c>
      <c r="F4047" s="12" t="s">
        <v>81</v>
      </c>
      <c r="G4047" s="6">
        <v>0</v>
      </c>
      <c r="H4047" s="6">
        <v>3.9425954333333329E-4</v>
      </c>
      <c r="I4047" s="6">
        <v>2.0209016666666669E-5</v>
      </c>
      <c r="J4047" s="6">
        <v>0</v>
      </c>
      <c r="K4047" s="20">
        <v>4.4092400000000003E-6</v>
      </c>
      <c r="L4047" s="6">
        <v>0</v>
      </c>
      <c r="M4047" s="6">
        <v>0</v>
      </c>
      <c r="N4047" s="6">
        <v>0</v>
      </c>
      <c r="O4047" s="9">
        <v>1.1023100000000001E-6</v>
      </c>
    </row>
    <row r="4048" spans="1:15" x14ac:dyDescent="0.35">
      <c r="A4048" s="5">
        <v>2017</v>
      </c>
      <c r="B4048" s="6">
        <v>34041</v>
      </c>
      <c r="C4048" s="6">
        <v>2267006005</v>
      </c>
      <c r="D4048" s="12" t="s">
        <v>33</v>
      </c>
      <c r="E4048" s="12" t="s">
        <v>34</v>
      </c>
      <c r="F4048" s="12" t="s">
        <v>81</v>
      </c>
      <c r="G4048" s="6">
        <v>0</v>
      </c>
      <c r="H4048" s="6">
        <v>0.27747788243999999</v>
      </c>
      <c r="I4048" s="6">
        <v>1.0847832709999998E-2</v>
      </c>
      <c r="J4048" s="6">
        <v>1.282353966666667E-4</v>
      </c>
      <c r="K4048" s="20">
        <v>3.2587957966666668E-3</v>
      </c>
      <c r="L4048" s="6">
        <v>2.5720566666666669E-5</v>
      </c>
      <c r="M4048" s="6">
        <v>2.5720566666666669E-5</v>
      </c>
      <c r="N4048" s="6">
        <v>1.1023100000000001E-6</v>
      </c>
      <c r="O4048" s="9">
        <v>5.5960604333333338E-4</v>
      </c>
    </row>
    <row r="4049" spans="1:15" x14ac:dyDescent="0.35">
      <c r="A4049" s="5">
        <v>2017</v>
      </c>
      <c r="B4049" s="6">
        <v>34041</v>
      </c>
      <c r="C4049" s="6">
        <v>2267006010</v>
      </c>
      <c r="D4049" s="12" t="s">
        <v>35</v>
      </c>
      <c r="E4049" s="12" t="s">
        <v>34</v>
      </c>
      <c r="F4049" s="12" t="s">
        <v>81</v>
      </c>
      <c r="G4049" s="6">
        <v>0</v>
      </c>
      <c r="H4049" s="6">
        <v>6.0222869666666658E-2</v>
      </c>
      <c r="I4049" s="6">
        <v>1.51347163E-3</v>
      </c>
      <c r="J4049" s="6">
        <v>1.4697466666666668E-5</v>
      </c>
      <c r="K4049" s="20">
        <v>3.8691081000000004E-4</v>
      </c>
      <c r="L4049" s="6">
        <v>5.5115500000000006E-6</v>
      </c>
      <c r="M4049" s="6">
        <v>5.5115500000000006E-6</v>
      </c>
      <c r="N4049" s="6">
        <v>0</v>
      </c>
      <c r="O4049" s="9">
        <v>6.3566543333333329E-5</v>
      </c>
    </row>
    <row r="4050" spans="1:15" x14ac:dyDescent="0.35">
      <c r="A4050" s="5">
        <v>2017</v>
      </c>
      <c r="B4050" s="6">
        <v>34041</v>
      </c>
      <c r="C4050" s="6">
        <v>2267006015</v>
      </c>
      <c r="D4050" s="12" t="s">
        <v>36</v>
      </c>
      <c r="E4050" s="12" t="s">
        <v>34</v>
      </c>
      <c r="F4050" s="12" t="s">
        <v>81</v>
      </c>
      <c r="G4050" s="6">
        <v>0</v>
      </c>
      <c r="H4050" s="6">
        <v>6.9585523369999999E-2</v>
      </c>
      <c r="I4050" s="6">
        <v>1.19600635E-3</v>
      </c>
      <c r="J4050" s="6">
        <v>7.7161700000000004E-6</v>
      </c>
      <c r="K4050" s="20">
        <v>2.2082943666666666E-4</v>
      </c>
      <c r="L4050" s="6">
        <v>6.9812966666666665E-6</v>
      </c>
      <c r="M4050" s="6">
        <v>6.9812966666666665E-6</v>
      </c>
      <c r="N4050" s="6">
        <v>0</v>
      </c>
      <c r="O4050" s="9">
        <v>3.2334426666666671E-5</v>
      </c>
    </row>
    <row r="4051" spans="1:15" x14ac:dyDescent="0.35">
      <c r="A4051" s="5">
        <v>2017</v>
      </c>
      <c r="B4051" s="6">
        <v>34041</v>
      </c>
      <c r="C4051" s="6">
        <v>2267006025</v>
      </c>
      <c r="D4051" s="12" t="s">
        <v>75</v>
      </c>
      <c r="E4051" s="12" t="s">
        <v>34</v>
      </c>
      <c r="F4051" s="12" t="s">
        <v>81</v>
      </c>
      <c r="G4051" s="6">
        <v>0</v>
      </c>
      <c r="H4051" s="6">
        <v>8.675841086000001E-2</v>
      </c>
      <c r="I4051" s="6">
        <v>1.7530403366666667E-3</v>
      </c>
      <c r="J4051" s="6">
        <v>1.212541E-5</v>
      </c>
      <c r="K4051" s="20">
        <v>2.8439597999999999E-4</v>
      </c>
      <c r="L4051" s="6">
        <v>8.8184800000000007E-6</v>
      </c>
      <c r="M4051" s="6">
        <v>8.8184800000000007E-6</v>
      </c>
      <c r="N4051" s="6">
        <v>0</v>
      </c>
      <c r="O4051" s="9">
        <v>5.3278316666666678E-5</v>
      </c>
    </row>
    <row r="4052" spans="1:15" x14ac:dyDescent="0.35">
      <c r="A4052" s="5">
        <v>2017</v>
      </c>
      <c r="B4052" s="6">
        <v>34041</v>
      </c>
      <c r="C4052" s="6">
        <v>2267006030</v>
      </c>
      <c r="D4052" s="12" t="s">
        <v>76</v>
      </c>
      <c r="E4052" s="12" t="s">
        <v>34</v>
      </c>
      <c r="F4052" s="12" t="s">
        <v>81</v>
      </c>
      <c r="G4052" s="6">
        <v>0</v>
      </c>
      <c r="H4052" s="6">
        <v>1.1813088833333334E-3</v>
      </c>
      <c r="I4052" s="6">
        <v>4.6664456666666666E-5</v>
      </c>
      <c r="J4052" s="6">
        <v>0</v>
      </c>
      <c r="K4052" s="20">
        <v>8.8184800000000007E-6</v>
      </c>
      <c r="L4052" s="6">
        <v>0</v>
      </c>
      <c r="M4052" s="6">
        <v>0</v>
      </c>
      <c r="N4052" s="6">
        <v>0</v>
      </c>
      <c r="O4052" s="9">
        <v>2.2046200000000002E-6</v>
      </c>
    </row>
    <row r="4053" spans="1:15" x14ac:dyDescent="0.35">
      <c r="A4053" s="5">
        <v>2017</v>
      </c>
      <c r="B4053" s="6">
        <v>34041</v>
      </c>
      <c r="C4053" s="6">
        <v>2267006035</v>
      </c>
      <c r="D4053" s="12" t="s">
        <v>37</v>
      </c>
      <c r="E4053" s="12" t="s">
        <v>34</v>
      </c>
      <c r="F4053" s="12" t="s">
        <v>81</v>
      </c>
      <c r="G4053" s="6">
        <v>0</v>
      </c>
      <c r="H4053" s="6">
        <v>1.0934915199999999E-3</v>
      </c>
      <c r="I4053" s="6">
        <v>1.6534650000000003E-5</v>
      </c>
      <c r="J4053" s="6">
        <v>0</v>
      </c>
      <c r="K4053" s="20">
        <v>3.3069300000000005E-6</v>
      </c>
      <c r="L4053" s="6">
        <v>0</v>
      </c>
      <c r="M4053" s="6">
        <v>0</v>
      </c>
      <c r="N4053" s="6">
        <v>0</v>
      </c>
      <c r="O4053" s="9">
        <v>0</v>
      </c>
    </row>
    <row r="4054" spans="1:15" x14ac:dyDescent="0.35">
      <c r="A4054" s="5">
        <v>2017</v>
      </c>
      <c r="B4054" s="6">
        <v>34041</v>
      </c>
      <c r="C4054" s="6">
        <v>2268002081</v>
      </c>
      <c r="D4054" s="12" t="s">
        <v>54</v>
      </c>
      <c r="E4054" s="12" t="s">
        <v>14</v>
      </c>
      <c r="F4054" s="12" t="s">
        <v>84</v>
      </c>
      <c r="G4054" s="6">
        <v>0</v>
      </c>
      <c r="H4054" s="6">
        <v>3.7331565333333338E-4</v>
      </c>
      <c r="I4054" s="6">
        <v>1.6534650000000003E-5</v>
      </c>
      <c r="J4054" s="6">
        <v>1.1390536666666669E-5</v>
      </c>
      <c r="K4054" s="20">
        <v>3.3069300000000005E-6</v>
      </c>
      <c r="L4054" s="6">
        <v>0</v>
      </c>
      <c r="M4054" s="6">
        <v>0</v>
      </c>
      <c r="N4054" s="6">
        <v>0</v>
      </c>
      <c r="O4054" s="9">
        <v>2.2046200000000002E-6</v>
      </c>
    </row>
    <row r="4055" spans="1:15" x14ac:dyDescent="0.35">
      <c r="A4055" s="5">
        <v>2017</v>
      </c>
      <c r="B4055" s="6">
        <v>34041</v>
      </c>
      <c r="C4055" s="6">
        <v>2268003020</v>
      </c>
      <c r="D4055" s="12" t="s">
        <v>56</v>
      </c>
      <c r="E4055" s="12" t="s">
        <v>21</v>
      </c>
      <c r="F4055" s="12" t="s">
        <v>84</v>
      </c>
      <c r="G4055" s="6">
        <v>0</v>
      </c>
      <c r="H4055" s="6">
        <v>1.1801735040333332</v>
      </c>
      <c r="I4055" s="6">
        <v>1.736468943E-2</v>
      </c>
      <c r="J4055" s="6">
        <v>7.3127245400000001E-3</v>
      </c>
      <c r="K4055" s="20">
        <v>2.9747672533333336E-3</v>
      </c>
      <c r="L4055" s="6">
        <v>1.4146311666666665E-4</v>
      </c>
      <c r="M4055" s="6">
        <v>1.4146311666666665E-4</v>
      </c>
      <c r="N4055" s="6">
        <v>6.6138600000000009E-6</v>
      </c>
      <c r="O4055" s="9">
        <v>1.58071254E-3</v>
      </c>
    </row>
    <row r="4056" spans="1:15" x14ac:dyDescent="0.35">
      <c r="A4056" s="5">
        <v>2017</v>
      </c>
      <c r="B4056" s="6">
        <v>34041</v>
      </c>
      <c r="C4056" s="6">
        <v>2268003030</v>
      </c>
      <c r="D4056" s="12" t="s">
        <v>20</v>
      </c>
      <c r="E4056" s="12" t="s">
        <v>21</v>
      </c>
      <c r="F4056" s="12" t="s">
        <v>84</v>
      </c>
      <c r="G4056" s="6">
        <v>0</v>
      </c>
      <c r="H4056" s="6">
        <v>1.5237598566666668E-3</v>
      </c>
      <c r="I4056" s="6">
        <v>2.2046200000000002E-5</v>
      </c>
      <c r="J4056" s="6">
        <v>8.8184800000000007E-6</v>
      </c>
      <c r="K4056" s="20">
        <v>3.3069300000000005E-6</v>
      </c>
      <c r="L4056" s="6">
        <v>0</v>
      </c>
      <c r="M4056" s="6">
        <v>0</v>
      </c>
      <c r="N4056" s="6">
        <v>0</v>
      </c>
      <c r="O4056" s="9">
        <v>2.2046200000000002E-6</v>
      </c>
    </row>
    <row r="4057" spans="1:15" x14ac:dyDescent="0.35">
      <c r="A4057" s="5">
        <v>2017</v>
      </c>
      <c r="B4057" s="6">
        <v>34041</v>
      </c>
      <c r="C4057" s="6">
        <v>2268003040</v>
      </c>
      <c r="D4057" s="12" t="s">
        <v>85</v>
      </c>
      <c r="E4057" s="12" t="s">
        <v>21</v>
      </c>
      <c r="F4057" s="12" t="s">
        <v>84</v>
      </c>
      <c r="G4057" s="6">
        <v>0</v>
      </c>
      <c r="H4057" s="6">
        <v>8.3040686666666682E-4</v>
      </c>
      <c r="I4057" s="6">
        <v>1.1023100000000001E-5</v>
      </c>
      <c r="J4057" s="6">
        <v>4.4092400000000003E-6</v>
      </c>
      <c r="K4057" s="20">
        <v>2.2046200000000002E-6</v>
      </c>
      <c r="L4057" s="6">
        <v>0</v>
      </c>
      <c r="M4057" s="6">
        <v>0</v>
      </c>
      <c r="N4057" s="6">
        <v>0</v>
      </c>
      <c r="O4057" s="9">
        <v>1.1023100000000001E-6</v>
      </c>
    </row>
    <row r="4058" spans="1:15" x14ac:dyDescent="0.35">
      <c r="A4058" s="5">
        <v>2017</v>
      </c>
      <c r="B4058" s="6">
        <v>34041</v>
      </c>
      <c r="C4058" s="6">
        <v>2268003060</v>
      </c>
      <c r="D4058" s="12" t="s">
        <v>58</v>
      </c>
      <c r="E4058" s="12" t="s">
        <v>21</v>
      </c>
      <c r="F4058" s="12" t="s">
        <v>84</v>
      </c>
      <c r="G4058" s="6">
        <v>0</v>
      </c>
      <c r="H4058" s="6">
        <v>1.8346112766666667E-3</v>
      </c>
      <c r="I4058" s="6">
        <v>2.5720566666666669E-5</v>
      </c>
      <c r="J4058" s="6">
        <v>1.1390536666666669E-5</v>
      </c>
      <c r="K4058" s="20">
        <v>4.4092400000000003E-6</v>
      </c>
      <c r="L4058" s="6">
        <v>0</v>
      </c>
      <c r="M4058" s="6">
        <v>0</v>
      </c>
      <c r="N4058" s="6">
        <v>0</v>
      </c>
      <c r="O4058" s="9">
        <v>2.2046200000000002E-6</v>
      </c>
    </row>
    <row r="4059" spans="1:15" x14ac:dyDescent="0.35">
      <c r="A4059" s="5">
        <v>2017</v>
      </c>
      <c r="B4059" s="6">
        <v>34041</v>
      </c>
      <c r="C4059" s="6">
        <v>2268003070</v>
      </c>
      <c r="D4059" s="12" t="s">
        <v>59</v>
      </c>
      <c r="E4059" s="12" t="s">
        <v>21</v>
      </c>
      <c r="F4059" s="12" t="s">
        <v>84</v>
      </c>
      <c r="G4059" s="6">
        <v>0</v>
      </c>
      <c r="H4059" s="6">
        <v>4.8648614666666661E-3</v>
      </c>
      <c r="I4059" s="6">
        <v>4.8869076666666663E-5</v>
      </c>
      <c r="J4059" s="6">
        <v>1.9841580000000002E-5</v>
      </c>
      <c r="K4059" s="20">
        <v>9.9207900000000009E-6</v>
      </c>
      <c r="L4059" s="6">
        <v>1.1023100000000001E-6</v>
      </c>
      <c r="M4059" s="6">
        <v>1.1023100000000001E-6</v>
      </c>
      <c r="N4059" s="6">
        <v>0</v>
      </c>
      <c r="O4059" s="9">
        <v>4.4092400000000003E-6</v>
      </c>
    </row>
    <row r="4060" spans="1:15" x14ac:dyDescent="0.35">
      <c r="A4060" s="5">
        <v>2017</v>
      </c>
      <c r="B4060" s="6">
        <v>34041</v>
      </c>
      <c r="C4060" s="6">
        <v>2268005055</v>
      </c>
      <c r="D4060" s="12" t="s">
        <v>73</v>
      </c>
      <c r="E4060" s="12" t="s">
        <v>32</v>
      </c>
      <c r="F4060" s="12" t="s">
        <v>84</v>
      </c>
      <c r="G4060" s="6">
        <v>0</v>
      </c>
      <c r="H4060" s="6">
        <v>4.4680298666666666E-4</v>
      </c>
      <c r="I4060" s="6">
        <v>2.9027496666666665E-5</v>
      </c>
      <c r="J4060" s="6">
        <v>2.4618256666666667E-5</v>
      </c>
      <c r="K4060" s="20">
        <v>6.6138600000000009E-6</v>
      </c>
      <c r="L4060" s="6">
        <v>0</v>
      </c>
      <c r="M4060" s="6">
        <v>0</v>
      </c>
      <c r="N4060" s="6">
        <v>0</v>
      </c>
      <c r="O4060" s="9">
        <v>5.5115500000000006E-6</v>
      </c>
    </row>
    <row r="4061" spans="1:15" x14ac:dyDescent="0.35">
      <c r="A4061" s="5">
        <v>2017</v>
      </c>
      <c r="B4061" s="6">
        <v>34041</v>
      </c>
      <c r="C4061" s="6">
        <v>2268006005</v>
      </c>
      <c r="D4061" s="12" t="s">
        <v>33</v>
      </c>
      <c r="E4061" s="12" t="s">
        <v>34</v>
      </c>
      <c r="F4061" s="12" t="s">
        <v>84</v>
      </c>
      <c r="G4061" s="6">
        <v>0</v>
      </c>
      <c r="H4061" s="6">
        <v>8.2740490910000006E-2</v>
      </c>
      <c r="I4061" s="6">
        <v>4.2196426799999999E-3</v>
      </c>
      <c r="J4061" s="6">
        <v>3.6710597366666664E-3</v>
      </c>
      <c r="K4061" s="20">
        <v>1.2970514333333334E-3</v>
      </c>
      <c r="L4061" s="6">
        <v>9.9207900000000009E-6</v>
      </c>
      <c r="M4061" s="6">
        <v>9.9207900000000009E-6</v>
      </c>
      <c r="N4061" s="6">
        <v>0</v>
      </c>
      <c r="O4061" s="9">
        <v>7.9366320000000008E-4</v>
      </c>
    </row>
    <row r="4062" spans="1:15" x14ac:dyDescent="0.35">
      <c r="A4062" s="5">
        <v>2017</v>
      </c>
      <c r="B4062" s="6">
        <v>34041</v>
      </c>
      <c r="C4062" s="6">
        <v>2268006010</v>
      </c>
      <c r="D4062" s="12" t="s">
        <v>35</v>
      </c>
      <c r="E4062" s="12" t="s">
        <v>34</v>
      </c>
      <c r="F4062" s="12" t="s">
        <v>84</v>
      </c>
      <c r="G4062" s="6">
        <v>0</v>
      </c>
      <c r="H4062" s="6">
        <v>4.1182301599999999E-3</v>
      </c>
      <c r="I4062" s="6">
        <v>1.5028159666666664E-4</v>
      </c>
      <c r="J4062" s="6">
        <v>1.1353793E-4</v>
      </c>
      <c r="K4062" s="20">
        <v>4.115290666666666E-5</v>
      </c>
      <c r="L4062" s="6">
        <v>0</v>
      </c>
      <c r="M4062" s="6">
        <v>0</v>
      </c>
      <c r="N4062" s="6">
        <v>0</v>
      </c>
      <c r="O4062" s="9">
        <v>2.4618256666666667E-5</v>
      </c>
    </row>
    <row r="4063" spans="1:15" x14ac:dyDescent="0.35">
      <c r="A4063" s="5">
        <v>2017</v>
      </c>
      <c r="B4063" s="6">
        <v>34041</v>
      </c>
      <c r="C4063" s="6">
        <v>2268006015</v>
      </c>
      <c r="D4063" s="12" t="s">
        <v>36</v>
      </c>
      <c r="E4063" s="12" t="s">
        <v>34</v>
      </c>
      <c r="F4063" s="12" t="s">
        <v>84</v>
      </c>
      <c r="G4063" s="6">
        <v>0</v>
      </c>
      <c r="H4063" s="6">
        <v>5.6265576766666671E-3</v>
      </c>
      <c r="I4063" s="6">
        <v>1.1610998666666666E-4</v>
      </c>
      <c r="J4063" s="6">
        <v>5.2543443333333337E-5</v>
      </c>
      <c r="K4063" s="20">
        <v>2.2046200000000002E-5</v>
      </c>
      <c r="L4063" s="6">
        <v>1.1023100000000001E-6</v>
      </c>
      <c r="M4063" s="6">
        <v>1.1023100000000001E-6</v>
      </c>
      <c r="N4063" s="6">
        <v>0</v>
      </c>
      <c r="O4063" s="9">
        <v>1.1390536666666669E-5</v>
      </c>
    </row>
    <row r="4064" spans="1:15" x14ac:dyDescent="0.35">
      <c r="A4064" s="5">
        <v>2017</v>
      </c>
      <c r="B4064" s="6">
        <v>34041</v>
      </c>
      <c r="C4064" s="6">
        <v>2268006020</v>
      </c>
      <c r="D4064" s="12" t="s">
        <v>86</v>
      </c>
      <c r="E4064" s="12" t="s">
        <v>34</v>
      </c>
      <c r="F4064" s="12" t="s">
        <v>84</v>
      </c>
      <c r="G4064" s="6">
        <v>0</v>
      </c>
      <c r="H4064" s="6">
        <v>0.20419374158333334</v>
      </c>
      <c r="I4064" s="6">
        <v>2.2803119533333334E-3</v>
      </c>
      <c r="J4064" s="6">
        <v>9.7554435000000007E-4</v>
      </c>
      <c r="K4064" s="20">
        <v>4.3798450666666667E-4</v>
      </c>
      <c r="L4064" s="6">
        <v>2.6822876666666664E-5</v>
      </c>
      <c r="M4064" s="6">
        <v>2.6822876666666664E-5</v>
      </c>
      <c r="N4064" s="6">
        <v>1.1023100000000001E-6</v>
      </c>
      <c r="O4064" s="9">
        <v>2.1090864666666669E-4</v>
      </c>
    </row>
    <row r="4065" spans="1:15" x14ac:dyDescent="0.35">
      <c r="A4065" s="5">
        <v>2017</v>
      </c>
      <c r="B4065" s="6">
        <v>34041</v>
      </c>
      <c r="C4065" s="6">
        <v>2268010010</v>
      </c>
      <c r="D4065" s="12" t="s">
        <v>79</v>
      </c>
      <c r="E4065" s="12" t="s">
        <v>21</v>
      </c>
      <c r="F4065" s="12" t="s">
        <v>84</v>
      </c>
      <c r="G4065" s="6">
        <v>0</v>
      </c>
      <c r="H4065" s="6">
        <v>5.9829712433333328E-3</v>
      </c>
      <c r="I4065" s="6">
        <v>6.3566543333333329E-5</v>
      </c>
      <c r="J4065" s="6">
        <v>2.6822876666666664E-5</v>
      </c>
      <c r="K4065" s="20">
        <v>1.2492846666666667E-5</v>
      </c>
      <c r="L4065" s="6">
        <v>1.1023100000000001E-6</v>
      </c>
      <c r="M4065" s="6">
        <v>1.1023100000000001E-6</v>
      </c>
      <c r="N4065" s="6">
        <v>0</v>
      </c>
      <c r="O4065" s="9">
        <v>5.5115500000000006E-6</v>
      </c>
    </row>
    <row r="4066" spans="1:15" x14ac:dyDescent="0.35">
      <c r="A4066" s="5">
        <v>2017</v>
      </c>
      <c r="B4066" s="6">
        <v>34041</v>
      </c>
      <c r="C4066" s="6">
        <v>2270001060</v>
      </c>
      <c r="D4066" s="12" t="s">
        <v>87</v>
      </c>
      <c r="E4066" s="12" t="s">
        <v>9</v>
      </c>
      <c r="F4066" s="12" t="s">
        <v>88</v>
      </c>
      <c r="G4066" s="6">
        <v>5.5115500000000006E-6</v>
      </c>
      <c r="H4066" s="6">
        <v>0.61744498390666658</v>
      </c>
      <c r="I4066" s="6">
        <v>4.5940606433333324E-3</v>
      </c>
      <c r="J4066" s="6">
        <v>2.4618256666666667E-5</v>
      </c>
      <c r="K4066" s="20">
        <v>4.9574555066666665E-3</v>
      </c>
      <c r="L4066" s="6">
        <v>6.7755321333333332E-4</v>
      </c>
      <c r="M4066" s="6">
        <v>6.573441966666667E-4</v>
      </c>
      <c r="N4066" s="6">
        <v>2.2046200000000002E-6</v>
      </c>
      <c r="O4066" s="9">
        <v>1.2004155900000001E-3</v>
      </c>
    </row>
    <row r="4067" spans="1:15" x14ac:dyDescent="0.35">
      <c r="A4067" s="5">
        <v>2017</v>
      </c>
      <c r="B4067" s="6">
        <v>34041</v>
      </c>
      <c r="C4067" s="6">
        <v>2270002003</v>
      </c>
      <c r="D4067" s="12" t="s">
        <v>42</v>
      </c>
      <c r="E4067" s="12" t="s">
        <v>14</v>
      </c>
      <c r="F4067" s="12" t="s">
        <v>88</v>
      </c>
      <c r="G4067" s="6">
        <v>8.8184800000000007E-6</v>
      </c>
      <c r="H4067" s="6">
        <v>1.0481693094766669</v>
      </c>
      <c r="I4067" s="6">
        <v>1.3999336999999999E-3</v>
      </c>
      <c r="J4067" s="6">
        <v>1.873927E-5</v>
      </c>
      <c r="K4067" s="20">
        <v>3.7272775466666666E-3</v>
      </c>
      <c r="L4067" s="6">
        <v>2.4985693333333332E-4</v>
      </c>
      <c r="M4067" s="6">
        <v>2.4214076333333332E-4</v>
      </c>
      <c r="N4067" s="6">
        <v>3.3069300000000005E-6</v>
      </c>
      <c r="O4067" s="9">
        <v>2.1311326666666666E-4</v>
      </c>
    </row>
    <row r="4068" spans="1:15" x14ac:dyDescent="0.35">
      <c r="A4068" s="5">
        <v>2017</v>
      </c>
      <c r="B4068" s="6">
        <v>34041</v>
      </c>
      <c r="C4068" s="6">
        <v>2270002006</v>
      </c>
      <c r="D4068" s="12" t="s">
        <v>13</v>
      </c>
      <c r="E4068" s="12" t="s">
        <v>14</v>
      </c>
      <c r="F4068" s="12" t="s">
        <v>88</v>
      </c>
      <c r="G4068" s="6">
        <v>0</v>
      </c>
      <c r="H4068" s="6">
        <v>1.7085805000000001E-3</v>
      </c>
      <c r="I4068" s="6">
        <v>7.7161700000000004E-6</v>
      </c>
      <c r="J4068" s="6">
        <v>0</v>
      </c>
      <c r="K4068" s="20">
        <v>1.3227720000000002E-5</v>
      </c>
      <c r="L4068" s="6">
        <v>1.1023100000000001E-6</v>
      </c>
      <c r="M4068" s="6">
        <v>1.1023100000000001E-6</v>
      </c>
      <c r="N4068" s="6">
        <v>0</v>
      </c>
      <c r="O4068" s="9">
        <v>2.2046200000000002E-6</v>
      </c>
    </row>
    <row r="4069" spans="1:15" x14ac:dyDescent="0.35">
      <c r="A4069" s="5">
        <v>2017</v>
      </c>
      <c r="B4069" s="6">
        <v>34041</v>
      </c>
      <c r="C4069" s="6">
        <v>2270002009</v>
      </c>
      <c r="D4069" s="12" t="s">
        <v>15</v>
      </c>
      <c r="E4069" s="12" t="s">
        <v>14</v>
      </c>
      <c r="F4069" s="12" t="s">
        <v>88</v>
      </c>
      <c r="G4069" s="6">
        <v>0</v>
      </c>
      <c r="H4069" s="6">
        <v>2.8141606863333335E-2</v>
      </c>
      <c r="I4069" s="6">
        <v>1.1353793E-4</v>
      </c>
      <c r="J4069" s="6">
        <v>2.2046200000000002E-6</v>
      </c>
      <c r="K4069" s="20">
        <v>2.0429478666666667E-4</v>
      </c>
      <c r="L4069" s="6">
        <v>1.2492846666666667E-5</v>
      </c>
      <c r="M4069" s="6">
        <v>1.212541E-5</v>
      </c>
      <c r="N4069" s="6">
        <v>0</v>
      </c>
      <c r="O4069" s="9">
        <v>3.3436736666666676E-5</v>
      </c>
    </row>
    <row r="4070" spans="1:15" x14ac:dyDescent="0.35">
      <c r="A4070" s="5">
        <v>2017</v>
      </c>
      <c r="B4070" s="6">
        <v>34041</v>
      </c>
      <c r="C4070" s="6">
        <v>2270002015</v>
      </c>
      <c r="D4070" s="12" t="s">
        <v>43</v>
      </c>
      <c r="E4070" s="12" t="s">
        <v>14</v>
      </c>
      <c r="F4070" s="12" t="s">
        <v>88</v>
      </c>
      <c r="G4070" s="6">
        <v>2.1311326666666668E-5</v>
      </c>
      <c r="H4070" s="6">
        <v>2.6249190450266666</v>
      </c>
      <c r="I4070" s="6">
        <v>4.2945997600000001E-3</v>
      </c>
      <c r="J4070" s="6">
        <v>5.1073696666666667E-5</v>
      </c>
      <c r="K4070" s="20">
        <v>1.0326072643333335E-2</v>
      </c>
      <c r="L4070" s="6">
        <v>7.2752460000000011E-4</v>
      </c>
      <c r="M4070" s="6">
        <v>7.0547840000000008E-4</v>
      </c>
      <c r="N4070" s="6">
        <v>7.7161700000000004E-6</v>
      </c>
      <c r="O4070" s="9">
        <v>6.1545641666666668E-4</v>
      </c>
    </row>
    <row r="4071" spans="1:15" x14ac:dyDescent="0.35">
      <c r="A4071" s="5">
        <v>2017</v>
      </c>
      <c r="B4071" s="6">
        <v>34041</v>
      </c>
      <c r="C4071" s="6">
        <v>2270002018</v>
      </c>
      <c r="D4071" s="12" t="s">
        <v>89</v>
      </c>
      <c r="E4071" s="12" t="s">
        <v>14</v>
      </c>
      <c r="F4071" s="12" t="s">
        <v>88</v>
      </c>
      <c r="G4071" s="6">
        <v>2.3148510000000001E-5</v>
      </c>
      <c r="H4071" s="6">
        <v>2.8556406116333335</v>
      </c>
      <c r="I4071" s="6">
        <v>3.6670179333333336E-3</v>
      </c>
      <c r="J4071" s="6">
        <v>4.0418033333333338E-5</v>
      </c>
      <c r="K4071" s="20">
        <v>8.3724118866666669E-3</v>
      </c>
      <c r="L4071" s="6">
        <v>4.7730023000000006E-4</v>
      </c>
      <c r="M4071" s="6">
        <v>4.6260276333333334E-4</v>
      </c>
      <c r="N4071" s="6">
        <v>8.8184800000000007E-6</v>
      </c>
      <c r="O4071" s="9">
        <v>4.5157966333333332E-4</v>
      </c>
    </row>
    <row r="4072" spans="1:15" x14ac:dyDescent="0.35">
      <c r="A4072" s="5">
        <v>2017</v>
      </c>
      <c r="B4072" s="6">
        <v>34041</v>
      </c>
      <c r="C4072" s="6">
        <v>2270002021</v>
      </c>
      <c r="D4072" s="12" t="s">
        <v>16</v>
      </c>
      <c r="E4072" s="12" t="s">
        <v>14</v>
      </c>
      <c r="F4072" s="12" t="s">
        <v>88</v>
      </c>
      <c r="G4072" s="6">
        <v>1.1023100000000001E-6</v>
      </c>
      <c r="H4072" s="6">
        <v>0.15784270839333334</v>
      </c>
      <c r="I4072" s="6">
        <v>2.6088003333333328E-4</v>
      </c>
      <c r="J4072" s="6">
        <v>3.3069300000000005E-6</v>
      </c>
      <c r="K4072" s="20">
        <v>6.4962802666666678E-4</v>
      </c>
      <c r="L4072" s="6">
        <v>4.482727333333334E-5</v>
      </c>
      <c r="M4072" s="6">
        <v>4.3357526666666677E-5</v>
      </c>
      <c r="N4072" s="6">
        <v>0</v>
      </c>
      <c r="O4072" s="9">
        <v>4.5929583333333331E-5</v>
      </c>
    </row>
    <row r="4073" spans="1:15" x14ac:dyDescent="0.35">
      <c r="A4073" s="5">
        <v>2017</v>
      </c>
      <c r="B4073" s="6">
        <v>34041</v>
      </c>
      <c r="C4073" s="6">
        <v>2270002024</v>
      </c>
      <c r="D4073" s="12" t="s">
        <v>44</v>
      </c>
      <c r="E4073" s="12" t="s">
        <v>14</v>
      </c>
      <c r="F4073" s="12" t="s">
        <v>88</v>
      </c>
      <c r="G4073" s="6">
        <v>1.1023100000000001E-6</v>
      </c>
      <c r="H4073" s="6">
        <v>9.4212598516666676E-2</v>
      </c>
      <c r="I4073" s="6">
        <v>2.2744329666666665E-4</v>
      </c>
      <c r="J4073" s="6">
        <v>2.2046200000000002E-6</v>
      </c>
      <c r="K4073" s="20">
        <v>5.1918800999999992E-4</v>
      </c>
      <c r="L4073" s="6">
        <v>3.1232116666666665E-5</v>
      </c>
      <c r="M4073" s="6">
        <v>3.0864680000000001E-5</v>
      </c>
      <c r="N4073" s="6">
        <v>0</v>
      </c>
      <c r="O4073" s="9">
        <v>3.4539046666666668E-5</v>
      </c>
    </row>
    <row r="4074" spans="1:15" x14ac:dyDescent="0.35">
      <c r="A4074" s="5">
        <v>2017</v>
      </c>
      <c r="B4074" s="6">
        <v>34041</v>
      </c>
      <c r="C4074" s="6">
        <v>2270002027</v>
      </c>
      <c r="D4074" s="12" t="s">
        <v>17</v>
      </c>
      <c r="E4074" s="12" t="s">
        <v>14</v>
      </c>
      <c r="F4074" s="12" t="s">
        <v>88</v>
      </c>
      <c r="G4074" s="6">
        <v>2.2046200000000002E-6</v>
      </c>
      <c r="H4074" s="6">
        <v>0.28987997225000001</v>
      </c>
      <c r="I4074" s="6">
        <v>7.5912415333333335E-4</v>
      </c>
      <c r="J4074" s="6">
        <v>1.4697466666666668E-5</v>
      </c>
      <c r="K4074" s="20">
        <v>1.8900942133333331E-3</v>
      </c>
      <c r="L4074" s="6">
        <v>1.0031021000000001E-4</v>
      </c>
      <c r="M4074" s="6">
        <v>9.7003279999999985E-5</v>
      </c>
      <c r="N4074" s="6">
        <v>1.1023100000000001E-6</v>
      </c>
      <c r="O4074" s="9">
        <v>1.9510887000000001E-4</v>
      </c>
    </row>
    <row r="4075" spans="1:15" x14ac:dyDescent="0.35">
      <c r="A4075" s="5">
        <v>2017</v>
      </c>
      <c r="B4075" s="6">
        <v>34041</v>
      </c>
      <c r="C4075" s="6">
        <v>2270002030</v>
      </c>
      <c r="D4075" s="12" t="s">
        <v>45</v>
      </c>
      <c r="E4075" s="12" t="s">
        <v>14</v>
      </c>
      <c r="F4075" s="12" t="s">
        <v>88</v>
      </c>
      <c r="G4075" s="6">
        <v>9.9207900000000009E-6</v>
      </c>
      <c r="H4075" s="6">
        <v>1.24327009587</v>
      </c>
      <c r="I4075" s="6">
        <v>2.6595065933333333E-3</v>
      </c>
      <c r="J4075" s="6">
        <v>3.1232116666666665E-5</v>
      </c>
      <c r="K4075" s="20">
        <v>6.1490526166666669E-3</v>
      </c>
      <c r="L4075" s="6">
        <v>3.9793391000000005E-4</v>
      </c>
      <c r="M4075" s="6">
        <v>3.8580850000000002E-4</v>
      </c>
      <c r="N4075" s="6">
        <v>4.4092400000000003E-6</v>
      </c>
      <c r="O4075" s="9">
        <v>4.2696140666666666E-4</v>
      </c>
    </row>
    <row r="4076" spans="1:15" x14ac:dyDescent="0.35">
      <c r="A4076" s="5">
        <v>2017</v>
      </c>
      <c r="B4076" s="6">
        <v>34041</v>
      </c>
      <c r="C4076" s="6">
        <v>2270002033</v>
      </c>
      <c r="D4076" s="12" t="s">
        <v>46</v>
      </c>
      <c r="E4076" s="12" t="s">
        <v>14</v>
      </c>
      <c r="F4076" s="12" t="s">
        <v>88</v>
      </c>
      <c r="G4076" s="6">
        <v>8.8184800000000007E-6</v>
      </c>
      <c r="H4076" s="6">
        <v>1.0703676282566668</v>
      </c>
      <c r="I4076" s="6">
        <v>1.9937113533333335E-3</v>
      </c>
      <c r="J4076" s="6">
        <v>1.873927E-5</v>
      </c>
      <c r="K4076" s="20">
        <v>7.1455408566666661E-3</v>
      </c>
      <c r="L4076" s="6">
        <v>3.5788331333333332E-4</v>
      </c>
      <c r="M4076" s="6">
        <v>3.4686021333333342E-4</v>
      </c>
      <c r="N4076" s="6">
        <v>3.3069300000000005E-6</v>
      </c>
      <c r="O4076" s="9">
        <v>4.9052794999999993E-4</v>
      </c>
    </row>
    <row r="4077" spans="1:15" x14ac:dyDescent="0.35">
      <c r="A4077" s="5">
        <v>2017</v>
      </c>
      <c r="B4077" s="6">
        <v>34041</v>
      </c>
      <c r="C4077" s="6">
        <v>2270002036</v>
      </c>
      <c r="D4077" s="12" t="s">
        <v>90</v>
      </c>
      <c r="E4077" s="12" t="s">
        <v>14</v>
      </c>
      <c r="F4077" s="12" t="s">
        <v>88</v>
      </c>
      <c r="G4077" s="6">
        <v>8.5980180000000013E-5</v>
      </c>
      <c r="H4077" s="6">
        <v>10.635394424490002</v>
      </c>
      <c r="I4077" s="6">
        <v>1.076515946E-2</v>
      </c>
      <c r="J4077" s="6">
        <v>1.5285365333333331E-4</v>
      </c>
      <c r="K4077" s="20">
        <v>2.9686310610000002E-2</v>
      </c>
      <c r="L4077" s="6">
        <v>2.0017949600000004E-3</v>
      </c>
      <c r="M4077" s="6">
        <v>1.9415353466666668E-3</v>
      </c>
      <c r="N4077" s="6">
        <v>3.1232116666666665E-5</v>
      </c>
      <c r="O4077" s="9">
        <v>1.5759358633333333E-3</v>
      </c>
    </row>
    <row r="4078" spans="1:15" x14ac:dyDescent="0.35">
      <c r="A4078" s="5">
        <v>2017</v>
      </c>
      <c r="B4078" s="6">
        <v>34041</v>
      </c>
      <c r="C4078" s="6">
        <v>2270002039</v>
      </c>
      <c r="D4078" s="12" t="s">
        <v>18</v>
      </c>
      <c r="E4078" s="12" t="s">
        <v>14</v>
      </c>
      <c r="F4078" s="12" t="s">
        <v>88</v>
      </c>
      <c r="G4078" s="6">
        <v>1.1023100000000001E-6</v>
      </c>
      <c r="H4078" s="6">
        <v>8.8146954023333321E-2</v>
      </c>
      <c r="I4078" s="6">
        <v>2.1054120999999999E-4</v>
      </c>
      <c r="J4078" s="6">
        <v>2.2046200000000002E-6</v>
      </c>
      <c r="K4078" s="20">
        <v>4.5047735333333337E-4</v>
      </c>
      <c r="L4078" s="6">
        <v>3.1232116666666665E-5</v>
      </c>
      <c r="M4078" s="6">
        <v>3.012980666666667E-5</v>
      </c>
      <c r="N4078" s="6">
        <v>0</v>
      </c>
      <c r="O4078" s="9">
        <v>3.4539046666666668E-5</v>
      </c>
    </row>
    <row r="4079" spans="1:15" x14ac:dyDescent="0.35">
      <c r="A4079" s="5">
        <v>2017</v>
      </c>
      <c r="B4079" s="6">
        <v>34041</v>
      </c>
      <c r="C4079" s="6">
        <v>2270002042</v>
      </c>
      <c r="D4079" s="12" t="s">
        <v>47</v>
      </c>
      <c r="E4079" s="12" t="s">
        <v>14</v>
      </c>
      <c r="F4079" s="12" t="s">
        <v>88</v>
      </c>
      <c r="G4079" s="6">
        <v>0</v>
      </c>
      <c r="H4079" s="6">
        <v>4.1798125453333328E-2</v>
      </c>
      <c r="I4079" s="6">
        <v>1.2566334E-4</v>
      </c>
      <c r="J4079" s="6">
        <v>1.1023100000000001E-6</v>
      </c>
      <c r="K4079" s="20">
        <v>3.0423755999999994E-4</v>
      </c>
      <c r="L4079" s="6">
        <v>2.0209016666666669E-5</v>
      </c>
      <c r="M4079" s="6">
        <v>1.9106706666666671E-5</v>
      </c>
      <c r="N4079" s="6">
        <v>0</v>
      </c>
      <c r="O4079" s="9">
        <v>3.1232116666666665E-5</v>
      </c>
    </row>
    <row r="4080" spans="1:15" x14ac:dyDescent="0.35">
      <c r="A4080" s="5">
        <v>2017</v>
      </c>
      <c r="B4080" s="6">
        <v>34041</v>
      </c>
      <c r="C4080" s="6">
        <v>2270002045</v>
      </c>
      <c r="D4080" s="12" t="s">
        <v>48</v>
      </c>
      <c r="E4080" s="12" t="s">
        <v>14</v>
      </c>
      <c r="F4080" s="12" t="s">
        <v>88</v>
      </c>
      <c r="G4080" s="6">
        <v>1.9841580000000002E-5</v>
      </c>
      <c r="H4080" s="6">
        <v>2.4302290528266668</v>
      </c>
      <c r="I4080" s="6">
        <v>2.2391590466666667E-3</v>
      </c>
      <c r="J4080" s="6">
        <v>3.7845976666666671E-5</v>
      </c>
      <c r="K4080" s="20">
        <v>9.2553621966666669E-3</v>
      </c>
      <c r="L4080" s="6">
        <v>3.8103182333333331E-4</v>
      </c>
      <c r="M4080" s="6">
        <v>3.7000872333333335E-4</v>
      </c>
      <c r="N4080" s="6">
        <v>7.7161700000000004E-6</v>
      </c>
      <c r="O4080" s="9">
        <v>4.9824411999999996E-4</v>
      </c>
    </row>
    <row r="4081" spans="1:15" x14ac:dyDescent="0.35">
      <c r="A4081" s="5">
        <v>2017</v>
      </c>
      <c r="B4081" s="6">
        <v>34041</v>
      </c>
      <c r="C4081" s="6">
        <v>2270002048</v>
      </c>
      <c r="D4081" s="12" t="s">
        <v>91</v>
      </c>
      <c r="E4081" s="12" t="s">
        <v>14</v>
      </c>
      <c r="F4081" s="12" t="s">
        <v>88</v>
      </c>
      <c r="G4081" s="6">
        <v>2.1311326666666668E-5</v>
      </c>
      <c r="H4081" s="6">
        <v>2.6480524901233333</v>
      </c>
      <c r="I4081" s="6">
        <v>2.5577266366666666E-3</v>
      </c>
      <c r="J4081" s="6">
        <v>3.8948286666666662E-5</v>
      </c>
      <c r="K4081" s="20">
        <v>7.1312108266666672E-3</v>
      </c>
      <c r="L4081" s="6">
        <v>4.8611870999999999E-4</v>
      </c>
      <c r="M4081" s="6">
        <v>4.7142124333333333E-4</v>
      </c>
      <c r="N4081" s="6">
        <v>7.7161700000000004E-6</v>
      </c>
      <c r="O4081" s="9">
        <v>4.0822213666666667E-4</v>
      </c>
    </row>
    <row r="4082" spans="1:15" x14ac:dyDescent="0.35">
      <c r="A4082" s="5">
        <v>2017</v>
      </c>
      <c r="B4082" s="6">
        <v>34041</v>
      </c>
      <c r="C4082" s="6">
        <v>2270002051</v>
      </c>
      <c r="D4082" s="12" t="s">
        <v>92</v>
      </c>
      <c r="E4082" s="12" t="s">
        <v>14</v>
      </c>
      <c r="F4082" s="12" t="s">
        <v>88</v>
      </c>
      <c r="G4082" s="6">
        <v>7.348733333333333E-5</v>
      </c>
      <c r="H4082" s="6">
        <v>9.0885481546199998</v>
      </c>
      <c r="I4082" s="6">
        <v>9.3655931966666675E-3</v>
      </c>
      <c r="J4082" s="6">
        <v>1.4146311666666665E-4</v>
      </c>
      <c r="K4082" s="20">
        <v>3.6550762416666667E-2</v>
      </c>
      <c r="L4082" s="6">
        <v>1.29631656E-3</v>
      </c>
      <c r="M4082" s="6">
        <v>1.2581031466666669E-3</v>
      </c>
      <c r="N4082" s="6">
        <v>2.6822876666666664E-5</v>
      </c>
      <c r="O4082" s="9">
        <v>1.5472758033333335E-3</v>
      </c>
    </row>
    <row r="4083" spans="1:15" x14ac:dyDescent="0.35">
      <c r="A4083" s="5">
        <v>2017</v>
      </c>
      <c r="B4083" s="6">
        <v>34041</v>
      </c>
      <c r="C4083" s="6">
        <v>2270002054</v>
      </c>
      <c r="D4083" s="12" t="s">
        <v>19</v>
      </c>
      <c r="E4083" s="12" t="s">
        <v>14</v>
      </c>
      <c r="F4083" s="12" t="s">
        <v>88</v>
      </c>
      <c r="G4083" s="6">
        <v>3.3069300000000005E-6</v>
      </c>
      <c r="H4083" s="6">
        <v>0.42926633687666665</v>
      </c>
      <c r="I4083" s="6">
        <v>5.3498778666666682E-4</v>
      </c>
      <c r="J4083" s="6">
        <v>7.7161700000000004E-6</v>
      </c>
      <c r="K4083" s="20">
        <v>1.9701954066666666E-3</v>
      </c>
      <c r="L4083" s="6">
        <v>8.3408123333333331E-5</v>
      </c>
      <c r="M4083" s="6">
        <v>8.1203503333333334E-5</v>
      </c>
      <c r="N4083" s="6">
        <v>1.1023100000000001E-6</v>
      </c>
      <c r="O4083" s="9">
        <v>1.0692407E-4</v>
      </c>
    </row>
    <row r="4084" spans="1:15" x14ac:dyDescent="0.35">
      <c r="A4084" s="5">
        <v>2017</v>
      </c>
      <c r="B4084" s="6">
        <v>34041</v>
      </c>
      <c r="C4084" s="6">
        <v>2270002057</v>
      </c>
      <c r="D4084" s="12" t="s">
        <v>49</v>
      </c>
      <c r="E4084" s="12" t="s">
        <v>14</v>
      </c>
      <c r="F4084" s="12" t="s">
        <v>88</v>
      </c>
      <c r="G4084" s="6">
        <v>2.7925186666666666E-5</v>
      </c>
      <c r="H4084" s="6">
        <v>3.4052218803900001</v>
      </c>
      <c r="I4084" s="6">
        <v>6.9735804966666662E-3</v>
      </c>
      <c r="J4084" s="6">
        <v>5.989217666666667E-5</v>
      </c>
      <c r="K4084" s="20">
        <v>1.4201794603333331E-2</v>
      </c>
      <c r="L4084" s="6">
        <v>1.1636719233333332E-3</v>
      </c>
      <c r="M4084" s="6">
        <v>1.1287654400000001E-3</v>
      </c>
      <c r="N4084" s="6">
        <v>1.0288226666666667E-5</v>
      </c>
      <c r="O4084" s="9">
        <v>8.4841126333333331E-4</v>
      </c>
    </row>
    <row r="4085" spans="1:15" x14ac:dyDescent="0.35">
      <c r="A4085" s="5">
        <v>2017</v>
      </c>
      <c r="B4085" s="6">
        <v>34041</v>
      </c>
      <c r="C4085" s="6">
        <v>2270002060</v>
      </c>
      <c r="D4085" s="12" t="s">
        <v>50</v>
      </c>
      <c r="E4085" s="12" t="s">
        <v>14</v>
      </c>
      <c r="F4085" s="12" t="s">
        <v>88</v>
      </c>
      <c r="G4085" s="6">
        <v>9.3696350000000003E-5</v>
      </c>
      <c r="H4085" s="6">
        <v>11.578316277476667</v>
      </c>
      <c r="I4085" s="6">
        <v>1.6167948206666664E-2</v>
      </c>
      <c r="J4085" s="6">
        <v>1.8408577E-4</v>
      </c>
      <c r="K4085" s="20">
        <v>4.6133878119999999E-2</v>
      </c>
      <c r="L4085" s="6">
        <v>2.5669125533333333E-3</v>
      </c>
      <c r="M4085" s="6">
        <v>2.4897508533333335E-3</v>
      </c>
      <c r="N4085" s="6">
        <v>3.5641356666666673E-5</v>
      </c>
      <c r="O4085" s="9">
        <v>2.5110621800000003E-3</v>
      </c>
    </row>
    <row r="4086" spans="1:15" x14ac:dyDescent="0.35">
      <c r="A4086" s="5">
        <v>2017</v>
      </c>
      <c r="B4086" s="6">
        <v>34041</v>
      </c>
      <c r="C4086" s="6">
        <v>2270002066</v>
      </c>
      <c r="D4086" s="12" t="s">
        <v>51</v>
      </c>
      <c r="E4086" s="12" t="s">
        <v>14</v>
      </c>
      <c r="F4086" s="12" t="s">
        <v>88</v>
      </c>
      <c r="G4086" s="6">
        <v>5.6952683333333338E-5</v>
      </c>
      <c r="H4086" s="6">
        <v>7.0281183862266658</v>
      </c>
      <c r="I4086" s="6">
        <v>3.1147606233333333E-2</v>
      </c>
      <c r="J4086" s="6">
        <v>2.2817816999999999E-4</v>
      </c>
      <c r="K4086" s="20">
        <v>4.0634453529999996E-2</v>
      </c>
      <c r="L4086" s="6">
        <v>5.3899284633333331E-3</v>
      </c>
      <c r="M4086" s="6">
        <v>5.2282563300000001E-3</v>
      </c>
      <c r="N4086" s="6">
        <v>2.241363666666667E-5</v>
      </c>
      <c r="O4086" s="9">
        <v>6.4643132766666672E-3</v>
      </c>
    </row>
    <row r="4087" spans="1:15" x14ac:dyDescent="0.35">
      <c r="A4087" s="5">
        <v>2017</v>
      </c>
      <c r="B4087" s="6">
        <v>34041</v>
      </c>
      <c r="C4087" s="6">
        <v>2270002069</v>
      </c>
      <c r="D4087" s="12" t="s">
        <v>93</v>
      </c>
      <c r="E4087" s="12" t="s">
        <v>14</v>
      </c>
      <c r="F4087" s="12" t="s">
        <v>88</v>
      </c>
      <c r="G4087" s="6">
        <v>8.5980180000000013E-5</v>
      </c>
      <c r="H4087" s="6">
        <v>10.592421236576667</v>
      </c>
      <c r="I4087" s="6">
        <v>1.3039224990000001E-2</v>
      </c>
      <c r="J4087" s="6">
        <v>1.5726289333333333E-4</v>
      </c>
      <c r="K4087" s="20">
        <v>3.5309193920000002E-2</v>
      </c>
      <c r="L4087" s="6">
        <v>2.0609522633333334E-3</v>
      </c>
      <c r="M4087" s="6">
        <v>1.9992229033333332E-3</v>
      </c>
      <c r="N4087" s="6">
        <v>3.2334426666666671E-5</v>
      </c>
      <c r="O4087" s="9">
        <v>1.8357135866666667E-3</v>
      </c>
    </row>
    <row r="4088" spans="1:15" x14ac:dyDescent="0.35">
      <c r="A4088" s="5">
        <v>2017</v>
      </c>
      <c r="B4088" s="6">
        <v>34041</v>
      </c>
      <c r="C4088" s="6">
        <v>2270002072</v>
      </c>
      <c r="D4088" s="12" t="s">
        <v>52</v>
      </c>
      <c r="E4088" s="12" t="s">
        <v>14</v>
      </c>
      <c r="F4088" s="12" t="s">
        <v>88</v>
      </c>
      <c r="G4088" s="6">
        <v>3.8948286666666662E-5</v>
      </c>
      <c r="H4088" s="6">
        <v>4.8207562063833338</v>
      </c>
      <c r="I4088" s="6">
        <v>2.7834062373333333E-2</v>
      </c>
      <c r="J4088" s="6">
        <v>1.7159292333333333E-4</v>
      </c>
      <c r="K4088" s="20">
        <v>3.1059053996666669E-2</v>
      </c>
      <c r="L4088" s="6">
        <v>4.3691894033333336E-3</v>
      </c>
      <c r="M4088" s="6">
        <v>4.2383819499999991E-3</v>
      </c>
      <c r="N4088" s="6">
        <v>1.5799776666666668E-5</v>
      </c>
      <c r="O4088" s="9">
        <v>5.9517391266666669E-3</v>
      </c>
    </row>
    <row r="4089" spans="1:15" x14ac:dyDescent="0.35">
      <c r="A4089" s="5">
        <v>2017</v>
      </c>
      <c r="B4089" s="6">
        <v>34041</v>
      </c>
      <c r="C4089" s="6">
        <v>2270002075</v>
      </c>
      <c r="D4089" s="12" t="s">
        <v>94</v>
      </c>
      <c r="E4089" s="12" t="s">
        <v>14</v>
      </c>
      <c r="F4089" s="12" t="s">
        <v>88</v>
      </c>
      <c r="G4089" s="6">
        <v>9.185916666666668E-6</v>
      </c>
      <c r="H4089" s="6">
        <v>1.1373550069566667</v>
      </c>
      <c r="I4089" s="6">
        <v>1.7633285633333331E-3</v>
      </c>
      <c r="J4089" s="6">
        <v>1.7636960000000001E-5</v>
      </c>
      <c r="K4089" s="20">
        <v>5.3487755566666668E-3</v>
      </c>
      <c r="L4089" s="6">
        <v>2.2193174666666665E-4</v>
      </c>
      <c r="M4089" s="6">
        <v>2.1531788666666666E-4</v>
      </c>
      <c r="N4089" s="6">
        <v>3.3069300000000005E-6</v>
      </c>
      <c r="O4089" s="9">
        <v>2.6308465333333336E-4</v>
      </c>
    </row>
    <row r="4090" spans="1:15" x14ac:dyDescent="0.35">
      <c r="A4090" s="5">
        <v>2017</v>
      </c>
      <c r="B4090" s="6">
        <v>34041</v>
      </c>
      <c r="C4090" s="6">
        <v>2270002078</v>
      </c>
      <c r="D4090" s="12" t="s">
        <v>53</v>
      </c>
      <c r="E4090" s="12" t="s">
        <v>14</v>
      </c>
      <c r="F4090" s="12" t="s">
        <v>88</v>
      </c>
      <c r="G4090" s="6">
        <v>0</v>
      </c>
      <c r="H4090" s="6">
        <v>1.4924909963333335E-2</v>
      </c>
      <c r="I4090" s="6">
        <v>8.8184799999999996E-5</v>
      </c>
      <c r="J4090" s="6">
        <v>1.1023100000000001E-6</v>
      </c>
      <c r="K4090" s="20">
        <v>1.0031021000000001E-4</v>
      </c>
      <c r="L4090" s="6">
        <v>1.3595156666666667E-5</v>
      </c>
      <c r="M4090" s="6">
        <v>1.3227720000000002E-5</v>
      </c>
      <c r="N4090" s="6">
        <v>0</v>
      </c>
      <c r="O4090" s="9">
        <v>2.094389E-5</v>
      </c>
    </row>
    <row r="4091" spans="1:15" x14ac:dyDescent="0.35">
      <c r="A4091" s="5">
        <v>2017</v>
      </c>
      <c r="B4091" s="6">
        <v>34041</v>
      </c>
      <c r="C4091" s="6">
        <v>2270002081</v>
      </c>
      <c r="D4091" s="12" t="s">
        <v>54</v>
      </c>
      <c r="E4091" s="12" t="s">
        <v>14</v>
      </c>
      <c r="F4091" s="12" t="s">
        <v>88</v>
      </c>
      <c r="G4091" s="6">
        <v>8.8184800000000007E-6</v>
      </c>
      <c r="H4091" s="6">
        <v>1.0916344950866665</v>
      </c>
      <c r="I4091" s="6">
        <v>2.1366442166666669E-3</v>
      </c>
      <c r="J4091" s="6">
        <v>1.7636960000000001E-5</v>
      </c>
      <c r="K4091" s="20">
        <v>5.2719812933333327E-3</v>
      </c>
      <c r="L4091" s="6">
        <v>2.9100983999999996E-4</v>
      </c>
      <c r="M4091" s="6">
        <v>2.8219136000000008E-4</v>
      </c>
      <c r="N4091" s="6">
        <v>3.3069300000000005E-6</v>
      </c>
      <c r="O4091" s="9">
        <v>2.9652139000000007E-4</v>
      </c>
    </row>
    <row r="4092" spans="1:15" x14ac:dyDescent="0.35">
      <c r="A4092" s="5">
        <v>2017</v>
      </c>
      <c r="B4092" s="6">
        <v>34041</v>
      </c>
      <c r="C4092" s="6">
        <v>2270003010</v>
      </c>
      <c r="D4092" s="12" t="s">
        <v>55</v>
      </c>
      <c r="E4092" s="12" t="s">
        <v>21</v>
      </c>
      <c r="F4092" s="12" t="s">
        <v>88</v>
      </c>
      <c r="G4092" s="6">
        <v>2.2046200000000002E-6</v>
      </c>
      <c r="H4092" s="6">
        <v>0.30584619772666666</v>
      </c>
      <c r="I4092" s="6">
        <v>2.3335902700000002E-3</v>
      </c>
      <c r="J4092" s="6">
        <v>1.2492846666666667E-5</v>
      </c>
      <c r="K4092" s="20">
        <v>2.3640875133333337E-3</v>
      </c>
      <c r="L4092" s="6">
        <v>3.4355328333333333E-4</v>
      </c>
      <c r="M4092" s="6">
        <v>3.3326505666666671E-4</v>
      </c>
      <c r="N4092" s="6">
        <v>1.1023100000000001E-6</v>
      </c>
      <c r="O4092" s="9">
        <v>5.5850373333333331E-4</v>
      </c>
    </row>
    <row r="4093" spans="1:15" x14ac:dyDescent="0.35">
      <c r="A4093" s="5">
        <v>2017</v>
      </c>
      <c r="B4093" s="6">
        <v>34041</v>
      </c>
      <c r="C4093" s="6">
        <v>2270003020</v>
      </c>
      <c r="D4093" s="12" t="s">
        <v>56</v>
      </c>
      <c r="E4093" s="12" t="s">
        <v>21</v>
      </c>
      <c r="F4093" s="12" t="s">
        <v>88</v>
      </c>
      <c r="G4093" s="6">
        <v>3.5641356666666673E-5</v>
      </c>
      <c r="H4093" s="6">
        <v>4.435967343133334</v>
      </c>
      <c r="I4093" s="6">
        <v>5.4968525333333332E-3</v>
      </c>
      <c r="J4093" s="6">
        <v>6.3566543333333329E-5</v>
      </c>
      <c r="K4093" s="20">
        <v>1.4030936553333333E-2</v>
      </c>
      <c r="L4093" s="6">
        <v>8.2599762666666666E-4</v>
      </c>
      <c r="M4093" s="6">
        <v>8.0137936999999989E-4</v>
      </c>
      <c r="N4093" s="6">
        <v>1.2492846666666667E-5</v>
      </c>
      <c r="O4093" s="9">
        <v>5.871637933333333E-4</v>
      </c>
    </row>
    <row r="4094" spans="1:15" x14ac:dyDescent="0.35">
      <c r="A4094" s="5">
        <v>2017</v>
      </c>
      <c r="B4094" s="6">
        <v>34041</v>
      </c>
      <c r="C4094" s="6">
        <v>2270003030</v>
      </c>
      <c r="D4094" s="12" t="s">
        <v>20</v>
      </c>
      <c r="E4094" s="12" t="s">
        <v>21</v>
      </c>
      <c r="F4094" s="12" t="s">
        <v>88</v>
      </c>
      <c r="G4094" s="6">
        <v>1.5799776666666668E-5</v>
      </c>
      <c r="H4094" s="6">
        <v>1.93727014184</v>
      </c>
      <c r="I4094" s="6">
        <v>2.2380567366666669E-3</v>
      </c>
      <c r="J4094" s="6">
        <v>3.6743666666666665E-5</v>
      </c>
      <c r="K4094" s="20">
        <v>7.100713583333332E-3</v>
      </c>
      <c r="L4094" s="6">
        <v>4.1116163000000003E-4</v>
      </c>
      <c r="M4094" s="6">
        <v>3.9903622000000001E-4</v>
      </c>
      <c r="N4094" s="6">
        <v>5.5115500000000006E-6</v>
      </c>
      <c r="O4094" s="9">
        <v>4.1667317999999993E-4</v>
      </c>
    </row>
    <row r="4095" spans="1:15" x14ac:dyDescent="0.35">
      <c r="A4095" s="5">
        <v>2017</v>
      </c>
      <c r="B4095" s="6">
        <v>34041</v>
      </c>
      <c r="C4095" s="6">
        <v>2270003040</v>
      </c>
      <c r="D4095" s="12" t="s">
        <v>22</v>
      </c>
      <c r="E4095" s="12" t="s">
        <v>21</v>
      </c>
      <c r="F4095" s="12" t="s">
        <v>88</v>
      </c>
      <c r="G4095" s="6">
        <v>1.5799776666666668E-5</v>
      </c>
      <c r="H4095" s="6">
        <v>1.9655818718800002</v>
      </c>
      <c r="I4095" s="6">
        <v>2.7149895299999997E-3</v>
      </c>
      <c r="J4095" s="6">
        <v>4.2622653333333336E-5</v>
      </c>
      <c r="K4095" s="20">
        <v>8.6465196399999993E-3</v>
      </c>
      <c r="L4095" s="6">
        <v>5.0816491000000002E-4</v>
      </c>
      <c r="M4095" s="6">
        <v>4.9273257000000006E-4</v>
      </c>
      <c r="N4095" s="6">
        <v>6.6138600000000009E-6</v>
      </c>
      <c r="O4095" s="9">
        <v>6.0296357000000009E-4</v>
      </c>
    </row>
    <row r="4096" spans="1:15" x14ac:dyDescent="0.35">
      <c r="A4096" s="5">
        <v>2017</v>
      </c>
      <c r="B4096" s="6">
        <v>34041</v>
      </c>
      <c r="C4096" s="6">
        <v>2270003050</v>
      </c>
      <c r="D4096" s="12" t="s">
        <v>57</v>
      </c>
      <c r="E4096" s="12" t="s">
        <v>21</v>
      </c>
      <c r="F4096" s="12" t="s">
        <v>88</v>
      </c>
      <c r="G4096" s="6">
        <v>1.1023100000000001E-6</v>
      </c>
      <c r="H4096" s="6">
        <v>7.5667335076666661E-2</v>
      </c>
      <c r="I4096" s="6">
        <v>3.7662258333333337E-4</v>
      </c>
      <c r="J4096" s="6">
        <v>3.3069300000000005E-6</v>
      </c>
      <c r="K4096" s="20">
        <v>5.8201967999999991E-4</v>
      </c>
      <c r="L4096" s="6">
        <v>6.2464233333333331E-5</v>
      </c>
      <c r="M4096" s="6">
        <v>6.0994486666666668E-5</v>
      </c>
      <c r="N4096" s="6">
        <v>0</v>
      </c>
      <c r="O4096" s="9">
        <v>1.0031021000000001E-4</v>
      </c>
    </row>
    <row r="4097" spans="1:15" x14ac:dyDescent="0.35">
      <c r="A4097" s="5">
        <v>2017</v>
      </c>
      <c r="B4097" s="6">
        <v>34041</v>
      </c>
      <c r="C4097" s="6">
        <v>2270003060</v>
      </c>
      <c r="D4097" s="12" t="s">
        <v>58</v>
      </c>
      <c r="E4097" s="12" t="s">
        <v>21</v>
      </c>
      <c r="F4097" s="12" t="s">
        <v>88</v>
      </c>
      <c r="G4097" s="6">
        <v>4.0050596666666668E-5</v>
      </c>
      <c r="H4097" s="6">
        <v>4.9767499734699996</v>
      </c>
      <c r="I4097" s="6">
        <v>7.5019544233333327E-3</v>
      </c>
      <c r="J4097" s="6">
        <v>1.5138390666666668E-4</v>
      </c>
      <c r="K4097" s="20">
        <v>2.6318018686666667E-2</v>
      </c>
      <c r="L4097" s="6">
        <v>1.0354365266666667E-3</v>
      </c>
      <c r="M4097" s="6">
        <v>1.00420441E-3</v>
      </c>
      <c r="N4097" s="6">
        <v>1.5799776666666668E-5</v>
      </c>
      <c r="O4097" s="9">
        <v>1.5281690966666669E-3</v>
      </c>
    </row>
    <row r="4098" spans="1:15" x14ac:dyDescent="0.35">
      <c r="A4098" s="5">
        <v>2017</v>
      </c>
      <c r="B4098" s="6">
        <v>34041</v>
      </c>
      <c r="C4098" s="6">
        <v>2270003070</v>
      </c>
      <c r="D4098" s="12" t="s">
        <v>59</v>
      </c>
      <c r="E4098" s="12" t="s">
        <v>21</v>
      </c>
      <c r="F4098" s="12" t="s">
        <v>88</v>
      </c>
      <c r="G4098" s="6">
        <v>2.241363666666667E-5</v>
      </c>
      <c r="H4098" s="6">
        <v>2.7938712010366671</v>
      </c>
      <c r="I4098" s="6">
        <v>2.4397794666666667E-3</v>
      </c>
      <c r="J4098" s="6">
        <v>3.4539046666666668E-5</v>
      </c>
      <c r="K4098" s="20">
        <v>6.4576994166666672E-3</v>
      </c>
      <c r="L4098" s="6">
        <v>4.4680298666666666E-4</v>
      </c>
      <c r="M4098" s="6">
        <v>4.3357526666666668E-4</v>
      </c>
      <c r="N4098" s="6">
        <v>8.083606666666666E-6</v>
      </c>
      <c r="O4098" s="9">
        <v>3.4759508666666665E-4</v>
      </c>
    </row>
    <row r="4099" spans="1:15" x14ac:dyDescent="0.35">
      <c r="A4099" s="5">
        <v>2017</v>
      </c>
      <c r="B4099" s="6">
        <v>34041</v>
      </c>
      <c r="C4099" s="6">
        <v>2270004031</v>
      </c>
      <c r="D4099" s="12" t="s">
        <v>28</v>
      </c>
      <c r="E4099" s="12" t="s">
        <v>25</v>
      </c>
      <c r="F4099" s="12" t="s">
        <v>88</v>
      </c>
      <c r="G4099" s="6">
        <v>0</v>
      </c>
      <c r="H4099" s="6">
        <v>2.4177332666666665E-4</v>
      </c>
      <c r="I4099" s="6">
        <v>1.1023100000000001E-6</v>
      </c>
      <c r="J4099" s="6">
        <v>0</v>
      </c>
      <c r="K4099" s="20">
        <v>2.2046200000000002E-6</v>
      </c>
      <c r="L4099" s="6">
        <v>0</v>
      </c>
      <c r="M4099" s="6">
        <v>0</v>
      </c>
      <c r="N4099" s="6">
        <v>0</v>
      </c>
      <c r="O4099" s="9">
        <v>0</v>
      </c>
    </row>
    <row r="4100" spans="1:15" x14ac:dyDescent="0.35">
      <c r="A4100" s="5">
        <v>2017</v>
      </c>
      <c r="B4100" s="6">
        <v>34041</v>
      </c>
      <c r="C4100" s="6">
        <v>2270004036</v>
      </c>
      <c r="D4100" s="12" t="s">
        <v>29</v>
      </c>
      <c r="E4100" s="12" t="s">
        <v>25</v>
      </c>
      <c r="F4100" s="12" t="s">
        <v>88</v>
      </c>
      <c r="G4100" s="6">
        <v>0</v>
      </c>
      <c r="H4100" s="6">
        <v>0</v>
      </c>
      <c r="I4100" s="6">
        <v>0</v>
      </c>
      <c r="J4100" s="6">
        <v>0</v>
      </c>
      <c r="K4100" s="20">
        <v>0</v>
      </c>
      <c r="L4100" s="6">
        <v>0</v>
      </c>
      <c r="M4100" s="6">
        <v>0</v>
      </c>
      <c r="N4100" s="6">
        <v>0</v>
      </c>
      <c r="O4100" s="9">
        <v>0</v>
      </c>
    </row>
    <row r="4101" spans="1:15" x14ac:dyDescent="0.35">
      <c r="A4101" s="5">
        <v>2017</v>
      </c>
      <c r="B4101" s="6">
        <v>34041</v>
      </c>
      <c r="C4101" s="6">
        <v>2270004046</v>
      </c>
      <c r="D4101" s="12" t="s">
        <v>62</v>
      </c>
      <c r="E4101" s="12" t="s">
        <v>25</v>
      </c>
      <c r="F4101" s="12" t="s">
        <v>88</v>
      </c>
      <c r="G4101" s="6">
        <v>1.433003E-5</v>
      </c>
      <c r="H4101" s="6">
        <v>1.7524009968666669</v>
      </c>
      <c r="I4101" s="6">
        <v>5.4068305500000009E-3</v>
      </c>
      <c r="J4101" s="6">
        <v>7.9366319999999994E-5</v>
      </c>
      <c r="K4101" s="20">
        <v>1.2592422003333333E-2</v>
      </c>
      <c r="L4101" s="6">
        <v>8.7743875999999991E-4</v>
      </c>
      <c r="M4101" s="6">
        <v>8.5135075666666667E-4</v>
      </c>
      <c r="N4101" s="6">
        <v>6.6138600000000009E-6</v>
      </c>
      <c r="O4101" s="9">
        <v>1.3407763966666666E-3</v>
      </c>
    </row>
    <row r="4102" spans="1:15" x14ac:dyDescent="0.35">
      <c r="A4102" s="5">
        <v>2017</v>
      </c>
      <c r="B4102" s="6">
        <v>34041</v>
      </c>
      <c r="C4102" s="6">
        <v>2270004056</v>
      </c>
      <c r="D4102" s="12" t="s">
        <v>64</v>
      </c>
      <c r="E4102" s="12" t="s">
        <v>25</v>
      </c>
      <c r="F4102" s="12" t="s">
        <v>88</v>
      </c>
      <c r="G4102" s="6">
        <v>3.3069300000000005E-6</v>
      </c>
      <c r="H4102" s="6">
        <v>0.36181231360999999</v>
      </c>
      <c r="I4102" s="6">
        <v>1.1390536666666666E-3</v>
      </c>
      <c r="J4102" s="6">
        <v>2.094389E-5</v>
      </c>
      <c r="K4102" s="20">
        <v>2.4890159799999998E-3</v>
      </c>
      <c r="L4102" s="6">
        <v>1.4697466666666666E-4</v>
      </c>
      <c r="M4102" s="6">
        <v>1.4256542666666669E-4</v>
      </c>
      <c r="N4102" s="6">
        <v>1.1023100000000001E-6</v>
      </c>
      <c r="O4102" s="9">
        <v>2.7888442999999998E-4</v>
      </c>
    </row>
    <row r="4103" spans="1:15" x14ac:dyDescent="0.35">
      <c r="A4103" s="5">
        <v>2017</v>
      </c>
      <c r="B4103" s="6">
        <v>34041</v>
      </c>
      <c r="C4103" s="6">
        <v>2270004066</v>
      </c>
      <c r="D4103" s="12" t="s">
        <v>65</v>
      </c>
      <c r="E4103" s="12" t="s">
        <v>25</v>
      </c>
      <c r="F4103" s="12" t="s">
        <v>88</v>
      </c>
      <c r="G4103" s="6">
        <v>1.9106706666666671E-5</v>
      </c>
      <c r="H4103" s="6">
        <v>2.3840481428133331</v>
      </c>
      <c r="I4103" s="6">
        <v>7.214251513333333E-3</v>
      </c>
      <c r="J4103" s="6">
        <v>4.8134203333333329E-5</v>
      </c>
      <c r="K4103" s="20">
        <v>1.9935276350000003E-2</v>
      </c>
      <c r="L4103" s="6">
        <v>1.3154232666666666E-3</v>
      </c>
      <c r="M4103" s="6">
        <v>1.2761075433333333E-3</v>
      </c>
      <c r="N4103" s="6">
        <v>8.083606666666666E-6</v>
      </c>
      <c r="O4103" s="9">
        <v>1.69645509E-3</v>
      </c>
    </row>
    <row r="4104" spans="1:15" x14ac:dyDescent="0.35">
      <c r="A4104" s="5">
        <v>2017</v>
      </c>
      <c r="B4104" s="6">
        <v>34041</v>
      </c>
      <c r="C4104" s="6">
        <v>2270004071</v>
      </c>
      <c r="D4104" s="12" t="s">
        <v>30</v>
      </c>
      <c r="E4104" s="12" t="s">
        <v>25</v>
      </c>
      <c r="F4104" s="12" t="s">
        <v>88</v>
      </c>
      <c r="G4104" s="6">
        <v>2.2046200000000002E-6</v>
      </c>
      <c r="H4104" s="6">
        <v>0.28169091126000001</v>
      </c>
      <c r="I4104" s="6">
        <v>4.5341684666666662E-4</v>
      </c>
      <c r="J4104" s="6">
        <v>8.8184800000000007E-6</v>
      </c>
      <c r="K4104" s="20">
        <v>1.3720085133333334E-3</v>
      </c>
      <c r="L4104" s="6">
        <v>7.495708E-5</v>
      </c>
      <c r="M4104" s="6">
        <v>7.2385023333333318E-5</v>
      </c>
      <c r="N4104" s="6">
        <v>1.1023100000000001E-6</v>
      </c>
      <c r="O4104" s="9">
        <v>9.4798660000000001E-5</v>
      </c>
    </row>
    <row r="4105" spans="1:15" x14ac:dyDescent="0.35">
      <c r="A4105" s="5">
        <v>2017</v>
      </c>
      <c r="B4105" s="6">
        <v>34041</v>
      </c>
      <c r="C4105" s="6">
        <v>2270004076</v>
      </c>
      <c r="D4105" s="12" t="s">
        <v>66</v>
      </c>
      <c r="E4105" s="12" t="s">
        <v>25</v>
      </c>
      <c r="F4105" s="12" t="s">
        <v>88</v>
      </c>
      <c r="G4105" s="6">
        <v>0</v>
      </c>
      <c r="H4105" s="6">
        <v>6.7498115666666672E-3</v>
      </c>
      <c r="I4105" s="6">
        <v>2.6822876666666664E-5</v>
      </c>
      <c r="J4105" s="6">
        <v>0</v>
      </c>
      <c r="K4105" s="20">
        <v>5.5850373333333332E-5</v>
      </c>
      <c r="L4105" s="6">
        <v>4.4092400000000003E-6</v>
      </c>
      <c r="M4105" s="6">
        <v>4.4092400000000003E-6</v>
      </c>
      <c r="N4105" s="6">
        <v>0</v>
      </c>
      <c r="O4105" s="9">
        <v>6.6138600000000009E-6</v>
      </c>
    </row>
    <row r="4106" spans="1:15" x14ac:dyDescent="0.35">
      <c r="A4106" s="5">
        <v>2017</v>
      </c>
      <c r="B4106" s="6">
        <v>34041</v>
      </c>
      <c r="C4106" s="6">
        <v>2270005010</v>
      </c>
      <c r="D4106" s="12" t="s">
        <v>67</v>
      </c>
      <c r="E4106" s="12" t="s">
        <v>32</v>
      </c>
      <c r="F4106" s="12" t="s">
        <v>88</v>
      </c>
      <c r="G4106" s="6">
        <v>0</v>
      </c>
      <c r="H4106" s="6">
        <v>3.2003733666666673E-4</v>
      </c>
      <c r="I4106" s="6">
        <v>1.1023100000000001E-6</v>
      </c>
      <c r="J4106" s="6">
        <v>0</v>
      </c>
      <c r="K4106" s="20">
        <v>2.2046200000000002E-6</v>
      </c>
      <c r="L4106" s="6">
        <v>0</v>
      </c>
      <c r="M4106" s="6">
        <v>0</v>
      </c>
      <c r="N4106" s="6">
        <v>0</v>
      </c>
      <c r="O4106" s="9">
        <v>0</v>
      </c>
    </row>
    <row r="4107" spans="1:15" x14ac:dyDescent="0.35">
      <c r="A4107" s="5">
        <v>2017</v>
      </c>
      <c r="B4107" s="6">
        <v>34041</v>
      </c>
      <c r="C4107" s="6">
        <v>2270005015</v>
      </c>
      <c r="D4107" s="12" t="s">
        <v>68</v>
      </c>
      <c r="E4107" s="12" t="s">
        <v>32</v>
      </c>
      <c r="F4107" s="12" t="s">
        <v>88</v>
      </c>
      <c r="G4107" s="6">
        <v>1.3264463666666667E-4</v>
      </c>
      <c r="H4107" s="6">
        <v>16.274081185523332</v>
      </c>
      <c r="I4107" s="6">
        <v>5.047697952E-2</v>
      </c>
      <c r="J4107" s="6">
        <v>3.2518145000000001E-4</v>
      </c>
      <c r="K4107" s="20">
        <v>0.10566890634666666</v>
      </c>
      <c r="L4107" s="6">
        <v>9.275203776666666E-3</v>
      </c>
      <c r="M4107" s="6">
        <v>8.9966867833333325E-3</v>
      </c>
      <c r="N4107" s="6">
        <v>5.3645753333333328E-5</v>
      </c>
      <c r="O4107" s="9">
        <v>9.2230277699999995E-3</v>
      </c>
    </row>
    <row r="4108" spans="1:15" x14ac:dyDescent="0.35">
      <c r="A4108" s="5">
        <v>2017</v>
      </c>
      <c r="B4108" s="6">
        <v>34041</v>
      </c>
      <c r="C4108" s="6">
        <v>2270005020</v>
      </c>
      <c r="D4108" s="12" t="s">
        <v>95</v>
      </c>
      <c r="E4108" s="12" t="s">
        <v>32</v>
      </c>
      <c r="F4108" s="12" t="s">
        <v>88</v>
      </c>
      <c r="G4108" s="6">
        <v>1.212541E-5</v>
      </c>
      <c r="H4108" s="6">
        <v>1.4599427215266667</v>
      </c>
      <c r="I4108" s="6">
        <v>4.8137877700000003E-3</v>
      </c>
      <c r="J4108" s="6">
        <v>1.8004396666666665E-5</v>
      </c>
      <c r="K4108" s="20">
        <v>1.3168562696666669E-2</v>
      </c>
      <c r="L4108" s="6">
        <v>1.3337951000000001E-3</v>
      </c>
      <c r="M4108" s="6">
        <v>1.2937445033333334E-3</v>
      </c>
      <c r="N4108" s="6">
        <v>4.7766766666666677E-6</v>
      </c>
      <c r="O4108" s="9">
        <v>1.0776917433333334E-3</v>
      </c>
    </row>
    <row r="4109" spans="1:15" x14ac:dyDescent="0.35">
      <c r="A4109" s="5">
        <v>2017</v>
      </c>
      <c r="B4109" s="6">
        <v>34041</v>
      </c>
      <c r="C4109" s="6">
        <v>2270005025</v>
      </c>
      <c r="D4109" s="12" t="s">
        <v>69</v>
      </c>
      <c r="E4109" s="12" t="s">
        <v>32</v>
      </c>
      <c r="F4109" s="12" t="s">
        <v>88</v>
      </c>
      <c r="G4109" s="6">
        <v>0</v>
      </c>
      <c r="H4109" s="6">
        <v>8.2823899033333329E-3</v>
      </c>
      <c r="I4109" s="6">
        <v>4.2255216666666665E-5</v>
      </c>
      <c r="J4109" s="6">
        <v>0</v>
      </c>
      <c r="K4109" s="20">
        <v>6.7975783333333324E-5</v>
      </c>
      <c r="L4109" s="6">
        <v>8.8184800000000007E-6</v>
      </c>
      <c r="M4109" s="6">
        <v>8.083606666666666E-6</v>
      </c>
      <c r="N4109" s="6">
        <v>0</v>
      </c>
      <c r="O4109" s="9">
        <v>9.9207900000000009E-6</v>
      </c>
    </row>
    <row r="4110" spans="1:15" x14ac:dyDescent="0.35">
      <c r="A4110" s="5">
        <v>2017</v>
      </c>
      <c r="B4110" s="6">
        <v>34041</v>
      </c>
      <c r="C4110" s="6">
        <v>2270005030</v>
      </c>
      <c r="D4110" s="12" t="s">
        <v>70</v>
      </c>
      <c r="E4110" s="12" t="s">
        <v>32</v>
      </c>
      <c r="F4110" s="12" t="s">
        <v>88</v>
      </c>
      <c r="G4110" s="6">
        <v>0</v>
      </c>
      <c r="H4110" s="6">
        <v>1.4502725233333333E-3</v>
      </c>
      <c r="I4110" s="6">
        <v>8.083606666666666E-6</v>
      </c>
      <c r="J4110" s="6">
        <v>0</v>
      </c>
      <c r="K4110" s="20">
        <v>1.1023100000000001E-5</v>
      </c>
      <c r="L4110" s="6">
        <v>1.1023100000000001E-6</v>
      </c>
      <c r="M4110" s="6">
        <v>1.1023100000000001E-6</v>
      </c>
      <c r="N4110" s="6">
        <v>0</v>
      </c>
      <c r="O4110" s="9">
        <v>1.1023100000000001E-6</v>
      </c>
    </row>
    <row r="4111" spans="1:15" x14ac:dyDescent="0.35">
      <c r="A4111" s="5">
        <v>2017</v>
      </c>
      <c r="B4111" s="6">
        <v>34041</v>
      </c>
      <c r="C4111" s="6">
        <v>2270005035</v>
      </c>
      <c r="D4111" s="12" t="s">
        <v>31</v>
      </c>
      <c r="E4111" s="12" t="s">
        <v>32</v>
      </c>
      <c r="F4111" s="12" t="s">
        <v>88</v>
      </c>
      <c r="G4111" s="6">
        <v>1.1023100000000001E-6</v>
      </c>
      <c r="H4111" s="6">
        <v>0.12405139534333336</v>
      </c>
      <c r="I4111" s="6">
        <v>5.0375567000000008E-4</v>
      </c>
      <c r="J4111" s="6">
        <v>2.2046200000000002E-6</v>
      </c>
      <c r="K4111" s="20">
        <v>1.0075113400000002E-3</v>
      </c>
      <c r="L4111" s="6">
        <v>1.0361714E-4</v>
      </c>
      <c r="M4111" s="6">
        <v>1.0031021000000001E-4</v>
      </c>
      <c r="N4111" s="6">
        <v>0</v>
      </c>
      <c r="O4111" s="9">
        <v>1.3484925666666666E-4</v>
      </c>
    </row>
    <row r="4112" spans="1:15" x14ac:dyDescent="0.35">
      <c r="A4112" s="5">
        <v>2017</v>
      </c>
      <c r="B4112" s="6">
        <v>34041</v>
      </c>
      <c r="C4112" s="6">
        <v>2270005045</v>
      </c>
      <c r="D4112" s="12" t="s">
        <v>72</v>
      </c>
      <c r="E4112" s="12" t="s">
        <v>32</v>
      </c>
      <c r="F4112" s="12" t="s">
        <v>88</v>
      </c>
      <c r="G4112" s="6">
        <v>1.1023100000000001E-6</v>
      </c>
      <c r="H4112" s="6">
        <v>0.11478501004666668</v>
      </c>
      <c r="I4112" s="6">
        <v>5.4601088666666672E-4</v>
      </c>
      <c r="J4112" s="6">
        <v>1.4697466666666668E-6</v>
      </c>
      <c r="K4112" s="20">
        <v>9.9391618333333361E-4</v>
      </c>
      <c r="L4112" s="6">
        <v>1.2382615666666668E-4</v>
      </c>
      <c r="M4112" s="6">
        <v>1.2015179000000001E-4</v>
      </c>
      <c r="N4112" s="6">
        <v>0</v>
      </c>
      <c r="O4112" s="9">
        <v>1.0361714E-4</v>
      </c>
    </row>
    <row r="4113" spans="1:15" x14ac:dyDescent="0.35">
      <c r="A4113" s="5">
        <v>2017</v>
      </c>
      <c r="B4113" s="6">
        <v>34041</v>
      </c>
      <c r="C4113" s="6">
        <v>2270005055</v>
      </c>
      <c r="D4113" s="12" t="s">
        <v>73</v>
      </c>
      <c r="E4113" s="12" t="s">
        <v>32</v>
      </c>
      <c r="F4113" s="12" t="s">
        <v>88</v>
      </c>
      <c r="G4113" s="6">
        <v>2.2046200000000002E-6</v>
      </c>
      <c r="H4113" s="6">
        <v>0.31663377082333333</v>
      </c>
      <c r="I4113" s="6">
        <v>1.1691834733333333E-3</v>
      </c>
      <c r="J4113" s="6">
        <v>4.7766766666666677E-6</v>
      </c>
      <c r="K4113" s="20">
        <v>2.445658453333333E-3</v>
      </c>
      <c r="L4113" s="6">
        <v>2.5095924333333334E-4</v>
      </c>
      <c r="M4113" s="6">
        <v>2.432430733333333E-4</v>
      </c>
      <c r="N4113" s="6">
        <v>1.1023100000000001E-6</v>
      </c>
      <c r="O4113" s="9">
        <v>2.4067101666666666E-4</v>
      </c>
    </row>
    <row r="4114" spans="1:15" x14ac:dyDescent="0.35">
      <c r="A4114" s="5">
        <v>2017</v>
      </c>
      <c r="B4114" s="6">
        <v>34041</v>
      </c>
      <c r="C4114" s="6">
        <v>2270005060</v>
      </c>
      <c r="D4114" s="12" t="s">
        <v>74</v>
      </c>
      <c r="E4114" s="12" t="s">
        <v>32</v>
      </c>
      <c r="F4114" s="12" t="s">
        <v>88</v>
      </c>
      <c r="G4114" s="6">
        <v>2.2046200000000002E-6</v>
      </c>
      <c r="H4114" s="6">
        <v>0.2330786728233333</v>
      </c>
      <c r="I4114" s="6">
        <v>4.6003070666666659E-4</v>
      </c>
      <c r="J4114" s="6">
        <v>4.4092400000000003E-6</v>
      </c>
      <c r="K4114" s="20">
        <v>1.1879227433333334E-3</v>
      </c>
      <c r="L4114" s="6">
        <v>8.5980180000000013E-5</v>
      </c>
      <c r="M4114" s="6">
        <v>8.3408123333333331E-5</v>
      </c>
      <c r="N4114" s="6">
        <v>1.1023100000000001E-6</v>
      </c>
      <c r="O4114" s="9">
        <v>8.5980180000000013E-5</v>
      </c>
    </row>
    <row r="4115" spans="1:15" x14ac:dyDescent="0.35">
      <c r="A4115" s="5">
        <v>2017</v>
      </c>
      <c r="B4115" s="6">
        <v>34041</v>
      </c>
      <c r="C4115" s="6">
        <v>2270006005</v>
      </c>
      <c r="D4115" s="12" t="s">
        <v>33</v>
      </c>
      <c r="E4115" s="12" t="s">
        <v>34</v>
      </c>
      <c r="F4115" s="12" t="s">
        <v>88</v>
      </c>
      <c r="G4115" s="6">
        <v>1.6534650000000003E-5</v>
      </c>
      <c r="H4115" s="6">
        <v>2.0334599170600001</v>
      </c>
      <c r="I4115" s="6">
        <v>7.2590787866666671E-3</v>
      </c>
      <c r="J4115" s="6">
        <v>5.5482936666666662E-5</v>
      </c>
      <c r="K4115" s="20">
        <v>1.6196608266666666E-2</v>
      </c>
      <c r="L4115" s="6">
        <v>1.3264463666666667E-3</v>
      </c>
      <c r="M4115" s="6">
        <v>1.2863957699999998E-3</v>
      </c>
      <c r="N4115" s="6">
        <v>6.6138600000000009E-6</v>
      </c>
      <c r="O4115" s="9">
        <v>1.7941932433333332E-3</v>
      </c>
    </row>
    <row r="4116" spans="1:15" x14ac:dyDescent="0.35">
      <c r="A4116" s="5">
        <v>2017</v>
      </c>
      <c r="B4116" s="6">
        <v>34041</v>
      </c>
      <c r="C4116" s="6">
        <v>2270006010</v>
      </c>
      <c r="D4116" s="12" t="s">
        <v>35</v>
      </c>
      <c r="E4116" s="12" t="s">
        <v>34</v>
      </c>
      <c r="F4116" s="12" t="s">
        <v>88</v>
      </c>
      <c r="G4116" s="6">
        <v>3.6743666666666665E-6</v>
      </c>
      <c r="H4116" s="6">
        <v>0.47975801386333333</v>
      </c>
      <c r="I4116" s="6">
        <v>1.7732493533333333E-3</v>
      </c>
      <c r="J4116" s="6">
        <v>1.3227720000000002E-5</v>
      </c>
      <c r="K4116" s="20">
        <v>3.8643314233333336E-3</v>
      </c>
      <c r="L4116" s="6">
        <v>3.3106043666666663E-4</v>
      </c>
      <c r="M4116" s="6">
        <v>3.2113964666666668E-4</v>
      </c>
      <c r="N4116" s="6">
        <v>1.4697466666666668E-6</v>
      </c>
      <c r="O4116" s="9">
        <v>4.2475678666666663E-4</v>
      </c>
    </row>
    <row r="4117" spans="1:15" x14ac:dyDescent="0.35">
      <c r="A4117" s="5">
        <v>2017</v>
      </c>
      <c r="B4117" s="6">
        <v>34041</v>
      </c>
      <c r="C4117" s="6">
        <v>2270006015</v>
      </c>
      <c r="D4117" s="12" t="s">
        <v>36</v>
      </c>
      <c r="E4117" s="12" t="s">
        <v>34</v>
      </c>
      <c r="F4117" s="12" t="s">
        <v>88</v>
      </c>
      <c r="G4117" s="6">
        <v>1.1023100000000001E-5</v>
      </c>
      <c r="H4117" s="6">
        <v>1.3313461346166668</v>
      </c>
      <c r="I4117" s="6">
        <v>2.9549256733333328E-3</v>
      </c>
      <c r="J4117" s="6">
        <v>3.6743666666666665E-5</v>
      </c>
      <c r="K4117" s="20">
        <v>7.4721920533333333E-3</v>
      </c>
      <c r="L4117" s="6">
        <v>4.7803510333333334E-4</v>
      </c>
      <c r="M4117" s="6">
        <v>4.6370507333333335E-4</v>
      </c>
      <c r="N4117" s="6">
        <v>4.4092400000000003E-6</v>
      </c>
      <c r="O4117" s="9">
        <v>5.761406933333334E-4</v>
      </c>
    </row>
    <row r="4118" spans="1:15" x14ac:dyDescent="0.35">
      <c r="A4118" s="5">
        <v>2017</v>
      </c>
      <c r="B4118" s="6">
        <v>34041</v>
      </c>
      <c r="C4118" s="6">
        <v>2270006025</v>
      </c>
      <c r="D4118" s="12" t="s">
        <v>75</v>
      </c>
      <c r="E4118" s="12" t="s">
        <v>34</v>
      </c>
      <c r="F4118" s="12" t="s">
        <v>88</v>
      </c>
      <c r="G4118" s="6">
        <v>5.5115500000000006E-6</v>
      </c>
      <c r="H4118" s="6">
        <v>0.67606105303000008</v>
      </c>
      <c r="I4118" s="6">
        <v>5.3774356166666664E-3</v>
      </c>
      <c r="J4118" s="6">
        <v>3.2334426666666671E-5</v>
      </c>
      <c r="K4118" s="20">
        <v>5.0166128100000004E-3</v>
      </c>
      <c r="L4118" s="6">
        <v>8.2011863999999993E-4</v>
      </c>
      <c r="M4118" s="6">
        <v>7.9550038333333327E-4</v>
      </c>
      <c r="N4118" s="6">
        <v>2.2046200000000002E-6</v>
      </c>
      <c r="O4118" s="9">
        <v>1.2081317599999999E-3</v>
      </c>
    </row>
    <row r="4119" spans="1:15" x14ac:dyDescent="0.35">
      <c r="A4119" s="5">
        <v>2017</v>
      </c>
      <c r="B4119" s="6">
        <v>34041</v>
      </c>
      <c r="C4119" s="6">
        <v>2270006030</v>
      </c>
      <c r="D4119" s="12" t="s">
        <v>76</v>
      </c>
      <c r="E4119" s="12" t="s">
        <v>34</v>
      </c>
      <c r="F4119" s="12" t="s">
        <v>88</v>
      </c>
      <c r="G4119" s="6">
        <v>0</v>
      </c>
      <c r="H4119" s="6">
        <v>6.502673664666668E-2</v>
      </c>
      <c r="I4119" s="6">
        <v>2.2964791666666665E-4</v>
      </c>
      <c r="J4119" s="6">
        <v>1.4697466666666668E-6</v>
      </c>
      <c r="K4119" s="20">
        <v>5.3939702666666665E-4</v>
      </c>
      <c r="L4119" s="6">
        <v>3.8213413333333341E-5</v>
      </c>
      <c r="M4119" s="6">
        <v>3.7111103333333336E-5</v>
      </c>
      <c r="N4119" s="6">
        <v>0</v>
      </c>
      <c r="O4119" s="9">
        <v>6.4668853333333341E-5</v>
      </c>
    </row>
    <row r="4120" spans="1:15" x14ac:dyDescent="0.35">
      <c r="A4120" s="5">
        <v>2017</v>
      </c>
      <c r="B4120" s="6">
        <v>34041</v>
      </c>
      <c r="C4120" s="6">
        <v>2270006035</v>
      </c>
      <c r="D4120" s="12" t="s">
        <v>37</v>
      </c>
      <c r="E4120" s="12" t="s">
        <v>34</v>
      </c>
      <c r="F4120" s="12" t="s">
        <v>88</v>
      </c>
      <c r="G4120" s="6">
        <v>0</v>
      </c>
      <c r="H4120" s="6">
        <v>5.7730914193333337E-2</v>
      </c>
      <c r="I4120" s="6">
        <v>1.3044001666666664E-4</v>
      </c>
      <c r="J4120" s="6">
        <v>2.2046200000000002E-6</v>
      </c>
      <c r="K4120" s="20">
        <v>3.3436736666666672E-4</v>
      </c>
      <c r="L4120" s="6">
        <v>2.1311326666666668E-5</v>
      </c>
      <c r="M4120" s="6">
        <v>2.0209016666666669E-5</v>
      </c>
      <c r="N4120" s="6">
        <v>0</v>
      </c>
      <c r="O4120" s="9">
        <v>2.6822876666666664E-5</v>
      </c>
    </row>
    <row r="4121" spans="1:15" x14ac:dyDescent="0.35">
      <c r="A4121" s="5">
        <v>2017</v>
      </c>
      <c r="B4121" s="6">
        <v>34041</v>
      </c>
      <c r="C4121" s="6">
        <v>2270007015</v>
      </c>
      <c r="D4121" s="12" t="s">
        <v>78</v>
      </c>
      <c r="E4121" s="12" t="s">
        <v>39</v>
      </c>
      <c r="F4121" s="12" t="s">
        <v>88</v>
      </c>
      <c r="G4121" s="6">
        <v>6.9812966666666665E-6</v>
      </c>
      <c r="H4121" s="6">
        <v>0.86514322682333333</v>
      </c>
      <c r="I4121" s="6">
        <v>2.6238652366666667E-3</v>
      </c>
      <c r="J4121" s="6">
        <v>3.012980666666667E-5</v>
      </c>
      <c r="K4121" s="20">
        <v>5.0967140033333332E-3</v>
      </c>
      <c r="L4121" s="6">
        <v>4.5709121333333338E-4</v>
      </c>
      <c r="M4121" s="6">
        <v>4.4349605666666668E-4</v>
      </c>
      <c r="N4121" s="6">
        <v>3.3069300000000005E-6</v>
      </c>
      <c r="O4121" s="9">
        <v>3.8029694999999996E-4</v>
      </c>
    </row>
    <row r="4122" spans="1:15" x14ac:dyDescent="0.35">
      <c r="A4122" s="5">
        <v>2017</v>
      </c>
      <c r="B4122" s="6">
        <v>34041</v>
      </c>
      <c r="C4122" s="6">
        <v>2270010010</v>
      </c>
      <c r="D4122" s="12" t="s">
        <v>79</v>
      </c>
      <c r="E4122" s="12" t="s">
        <v>21</v>
      </c>
      <c r="F4122" s="12" t="s">
        <v>88</v>
      </c>
      <c r="G4122" s="6">
        <v>1.1023100000000001E-6</v>
      </c>
      <c r="H4122" s="6">
        <v>0.12375266933333333</v>
      </c>
      <c r="I4122" s="6">
        <v>2.4287563666666669E-4</v>
      </c>
      <c r="J4122" s="6">
        <v>3.3069300000000005E-6</v>
      </c>
      <c r="K4122" s="20">
        <v>8.9397340999999993E-4</v>
      </c>
      <c r="L4122" s="6">
        <v>3.7845976666666671E-5</v>
      </c>
      <c r="M4122" s="6">
        <v>3.6743666666666665E-5</v>
      </c>
      <c r="N4122" s="6">
        <v>0</v>
      </c>
      <c r="O4122" s="9">
        <v>5.2176006666666666E-5</v>
      </c>
    </row>
    <row r="4123" spans="1:15" x14ac:dyDescent="0.35">
      <c r="A4123" s="5">
        <v>2017</v>
      </c>
      <c r="B4123" s="6">
        <v>34041</v>
      </c>
      <c r="C4123" s="6">
        <v>2282005010</v>
      </c>
      <c r="D4123" s="13" t="s">
        <v>2</v>
      </c>
      <c r="E4123" s="13" t="s">
        <v>96</v>
      </c>
      <c r="F4123" s="13" t="s">
        <v>10</v>
      </c>
      <c r="G4123" s="6">
        <v>3.1919525261299784E-5</v>
      </c>
      <c r="H4123" s="6">
        <v>2.2259585537055364</v>
      </c>
      <c r="I4123" s="6">
        <v>0.24644186233793264</v>
      </c>
      <c r="J4123" s="6">
        <v>2.6999713403659926E-3</v>
      </c>
      <c r="K4123" s="20">
        <v>1.2873316559275828E-2</v>
      </c>
      <c r="L4123" s="6">
        <v>1.330681047120773E-3</v>
      </c>
      <c r="M4123" s="6">
        <v>1.2244100528376433E-3</v>
      </c>
      <c r="N4123" s="6">
        <v>4.1285134469705108E-5</v>
      </c>
      <c r="O4123" s="9">
        <v>0.10481187059543663</v>
      </c>
    </row>
    <row r="4124" spans="1:15" x14ac:dyDescent="0.35">
      <c r="A4124" s="5">
        <v>2017</v>
      </c>
      <c r="B4124" s="6">
        <v>34041</v>
      </c>
      <c r="C4124" s="6">
        <v>2282005015</v>
      </c>
      <c r="D4124" s="13" t="s">
        <v>3</v>
      </c>
      <c r="E4124" s="13" t="s">
        <v>96</v>
      </c>
      <c r="F4124" s="13" t="s">
        <v>10</v>
      </c>
      <c r="G4124" s="6">
        <v>1.2806037080880752E-5</v>
      </c>
      <c r="H4124" s="6">
        <v>0.93817161448949637</v>
      </c>
      <c r="I4124" s="6">
        <v>0.11621669785781087</v>
      </c>
      <c r="J4124" s="6">
        <v>1.0974964913196608E-3</v>
      </c>
      <c r="K4124" s="20">
        <v>5.9179182104213404E-3</v>
      </c>
      <c r="L4124" s="6">
        <v>2.32993420919308E-4</v>
      </c>
      <c r="M4124" s="6">
        <v>2.1407106762069315E-4</v>
      </c>
      <c r="N4124" s="6">
        <v>1.739327424418132E-5</v>
      </c>
      <c r="O4124" s="9">
        <v>1.603048253691744E-2</v>
      </c>
    </row>
    <row r="4125" spans="1:15" x14ac:dyDescent="0.35">
      <c r="A4125" s="5">
        <v>2017</v>
      </c>
      <c r="B4125" s="6">
        <v>34041</v>
      </c>
      <c r="C4125" s="6">
        <v>2282010005</v>
      </c>
      <c r="D4125" s="12" t="s">
        <v>4</v>
      </c>
      <c r="E4125" s="12" t="s">
        <v>96</v>
      </c>
      <c r="F4125" s="12" t="s">
        <v>40</v>
      </c>
      <c r="G4125" s="6">
        <v>1.0321283617426277E-5</v>
      </c>
      <c r="H4125" s="6">
        <v>0.77574748555087725</v>
      </c>
      <c r="I4125" s="6">
        <v>7.9387108617843233E-2</v>
      </c>
      <c r="J4125" s="6">
        <v>4.6885386506567884E-4</v>
      </c>
      <c r="K4125" s="20">
        <v>6.2287035282349544E-3</v>
      </c>
      <c r="L4125" s="6">
        <v>6.2692241231774426E-5</v>
      </c>
      <c r="M4125" s="6">
        <v>5.7913869186669673E-5</v>
      </c>
      <c r="N4125" s="6">
        <v>1.4526251017118464E-5</v>
      </c>
      <c r="O4125" s="9">
        <v>7.5867168634537263E-3</v>
      </c>
    </row>
    <row r="4126" spans="1:15" x14ac:dyDescent="0.35">
      <c r="A4126" s="5">
        <v>2017</v>
      </c>
      <c r="B4126" s="6">
        <v>34041</v>
      </c>
      <c r="C4126" s="6">
        <v>2282020005</v>
      </c>
      <c r="D4126" s="12" t="s">
        <v>4</v>
      </c>
      <c r="E4126" s="12" t="s">
        <v>96</v>
      </c>
      <c r="F4126" s="12" t="s">
        <v>88</v>
      </c>
      <c r="G4126" s="6">
        <v>4.7783720451047576E-6</v>
      </c>
      <c r="H4126" s="6">
        <v>0.5896375397893191</v>
      </c>
      <c r="I4126" s="6">
        <v>1.1745238486867496E-3</v>
      </c>
      <c r="J4126" s="6">
        <v>1.5099655662531035E-5</v>
      </c>
      <c r="K4126" s="20">
        <v>6.0412002091850443E-3</v>
      </c>
      <c r="L4126" s="6">
        <v>1.3150079868128292E-4</v>
      </c>
      <c r="M4126" s="6">
        <v>1.2748696616339495E-4</v>
      </c>
      <c r="N4126" s="6">
        <v>5.3517766905173289E-6</v>
      </c>
      <c r="O4126" s="9">
        <v>3.0447786671407518E-4</v>
      </c>
    </row>
    <row r="4127" spans="1:15" x14ac:dyDescent="0.35">
      <c r="A4127" s="5">
        <v>2017</v>
      </c>
      <c r="B4127" s="6">
        <v>34041</v>
      </c>
      <c r="C4127" s="6">
        <v>2282020010</v>
      </c>
      <c r="D4127" s="12" t="s">
        <v>97</v>
      </c>
      <c r="E4127" s="12" t="s">
        <v>96</v>
      </c>
      <c r="F4127" s="12" t="s">
        <v>88</v>
      </c>
      <c r="G4127" s="6">
        <v>0</v>
      </c>
      <c r="H4127" s="6">
        <v>4.4167448487312305E-3</v>
      </c>
      <c r="I4127" s="6">
        <v>2.0260297471244176E-5</v>
      </c>
      <c r="J4127" s="6">
        <v>0</v>
      </c>
      <c r="K4127" s="20">
        <v>3.2492929906712356E-5</v>
      </c>
      <c r="L4127" s="6">
        <v>3.4404278724754261E-6</v>
      </c>
      <c r="M4127" s="6">
        <v>3.4404278724754261E-6</v>
      </c>
      <c r="N4127" s="6">
        <v>0</v>
      </c>
      <c r="O4127" s="9">
        <v>6.3074510995382809E-6</v>
      </c>
    </row>
    <row r="4128" spans="1:15" x14ac:dyDescent="0.35">
      <c r="A4128" s="5">
        <v>2017</v>
      </c>
      <c r="B4128" s="6">
        <v>34041</v>
      </c>
      <c r="C4128" s="6">
        <v>2285002015</v>
      </c>
      <c r="D4128" s="12" t="s">
        <v>98</v>
      </c>
      <c r="E4128" s="12" t="s">
        <v>99</v>
      </c>
      <c r="F4128" s="12" t="s">
        <v>88</v>
      </c>
      <c r="G4128" s="6">
        <v>0</v>
      </c>
      <c r="H4128" s="6">
        <v>4.4032875259999993E-2</v>
      </c>
      <c r="I4128" s="6">
        <v>2.3515946666666666E-4</v>
      </c>
      <c r="J4128" s="6">
        <v>2.2046200000000002E-6</v>
      </c>
      <c r="K4128" s="20">
        <v>3.4428815666666667E-4</v>
      </c>
      <c r="L4128" s="6">
        <v>4.0050596666666668E-5</v>
      </c>
      <c r="M4128" s="6">
        <v>3.8948286666666662E-5</v>
      </c>
      <c r="N4128" s="6">
        <v>0</v>
      </c>
      <c r="O4128" s="9">
        <v>5.6952683333333338E-5</v>
      </c>
    </row>
    <row r="4129" spans="1:16" x14ac:dyDescent="0.35">
      <c r="A4129" s="5">
        <v>2017</v>
      </c>
      <c r="B4129" s="6">
        <v>34041</v>
      </c>
      <c r="C4129" s="6">
        <v>2285004015</v>
      </c>
      <c r="D4129" s="12" t="s">
        <v>98</v>
      </c>
      <c r="E4129" s="12" t="s">
        <v>99</v>
      </c>
      <c r="F4129" s="12" t="s">
        <v>40</v>
      </c>
      <c r="G4129" s="6">
        <v>0</v>
      </c>
      <c r="H4129" s="6">
        <v>2.7976627800000002E-3</v>
      </c>
      <c r="I4129" s="6">
        <v>6.5256751999999993E-4</v>
      </c>
      <c r="J4129" s="6">
        <v>2.2046200000000002E-6</v>
      </c>
      <c r="K4129" s="20">
        <v>5.5115500000000006E-6</v>
      </c>
      <c r="L4129" s="6">
        <v>0</v>
      </c>
      <c r="M4129" s="6">
        <v>0</v>
      </c>
      <c r="N4129" s="6">
        <v>0</v>
      </c>
      <c r="O4129" s="9">
        <v>1.433003E-5</v>
      </c>
    </row>
    <row r="4130" spans="1:16" x14ac:dyDescent="0.35">
      <c r="A4130" s="5">
        <v>2017</v>
      </c>
      <c r="B4130" s="6">
        <v>34041</v>
      </c>
      <c r="C4130" s="6">
        <v>2285006015</v>
      </c>
      <c r="D4130" s="12" t="s">
        <v>98</v>
      </c>
      <c r="E4130" s="12" t="s">
        <v>99</v>
      </c>
      <c r="F4130" s="12" t="s">
        <v>81</v>
      </c>
      <c r="G4130" s="6">
        <v>0</v>
      </c>
      <c r="H4130" s="6">
        <v>1.2492846666666666E-4</v>
      </c>
      <c r="I4130" s="6">
        <v>4.4092400000000003E-6</v>
      </c>
      <c r="J4130" s="6">
        <v>0</v>
      </c>
      <c r="K4130" s="20">
        <v>1.1023100000000001E-6</v>
      </c>
      <c r="L4130" s="6">
        <v>0</v>
      </c>
      <c r="M4130" s="6">
        <v>0</v>
      </c>
      <c r="N4130" s="6">
        <v>0</v>
      </c>
      <c r="O4130" s="9">
        <v>0</v>
      </c>
      <c r="P4130">
        <f>SUM(K3929:K4130)</f>
        <v>0.75792304126369037</v>
      </c>
    </row>
    <row r="4131" spans="1:16" ht="15" thickBot="1" x14ac:dyDescent="0.4">
      <c r="A4131" s="7"/>
      <c r="B4131" s="8"/>
      <c r="C4131" s="8"/>
      <c r="D4131" s="8"/>
      <c r="E4131" s="8"/>
      <c r="F4131" s="8"/>
      <c r="G4131" s="8">
        <f>SUM(G7:G4130)</f>
        <v>0.15765169825030087</v>
      </c>
      <c r="H4131" s="8">
        <f t="shared" ref="H4131:P4131" si="0">SUM(H7:H4130)</f>
        <v>17613.5929298187</v>
      </c>
      <c r="I4131" s="8">
        <f t="shared" si="0"/>
        <v>1065.8726785313238</v>
      </c>
      <c r="J4131" s="8">
        <f t="shared" si="0"/>
        <v>5.2090661153682181</v>
      </c>
      <c r="K4131" s="64">
        <f t="shared" si="0"/>
        <v>65.525625644367494</v>
      </c>
      <c r="L4131" s="8">
        <f t="shared" si="0"/>
        <v>7.4243821285020246</v>
      </c>
      <c r="M4131" s="8">
        <f t="shared" si="0"/>
        <v>7.0284071555919772</v>
      </c>
      <c r="N4131" s="8">
        <f t="shared" si="0"/>
        <v>0.13371836637248885</v>
      </c>
      <c r="O4131" s="10">
        <f t="shared" si="0"/>
        <v>67.734866909307399</v>
      </c>
      <c r="P4131" s="62">
        <f t="shared" si="0"/>
        <v>85.448495179708459</v>
      </c>
    </row>
  </sheetData>
  <mergeCells count="1">
    <mergeCell ref="A4:K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52B3-5711-4F9D-82A4-8C61A0BCDE02}">
  <dimension ref="A1:Z4136"/>
  <sheetViews>
    <sheetView workbookViewId="0">
      <selection activeCell="T15" sqref="T15"/>
    </sheetView>
  </sheetViews>
  <sheetFormatPr defaultRowHeight="14.5" x14ac:dyDescent="0.35"/>
  <cols>
    <col min="2" max="5" width="12.54296875" customWidth="1"/>
    <col min="16" max="16" width="12" customWidth="1"/>
    <col min="17" max="17" width="13.453125" customWidth="1"/>
  </cols>
  <sheetData>
    <row r="1" spans="1:14" x14ac:dyDescent="0.35">
      <c r="A1" s="1" t="s">
        <v>222</v>
      </c>
    </row>
    <row r="2" spans="1:14" x14ac:dyDescent="0.35">
      <c r="A2" s="23" t="s">
        <v>104</v>
      </c>
    </row>
    <row r="3" spans="1:14" x14ac:dyDescent="0.35">
      <c r="A3" s="17" t="s">
        <v>103</v>
      </c>
    </row>
    <row r="4" spans="1:14" x14ac:dyDescent="0.35">
      <c r="A4" s="71" t="s">
        <v>201</v>
      </c>
      <c r="B4" s="72"/>
      <c r="C4" s="72"/>
      <c r="D4" s="72"/>
      <c r="E4" s="72"/>
      <c r="F4" s="72"/>
      <c r="G4" s="72"/>
      <c r="H4" s="72"/>
      <c r="I4" s="72"/>
      <c r="J4" s="72"/>
      <c r="K4" s="72"/>
    </row>
    <row r="5" spans="1:14" ht="15" thickBot="1" x14ac:dyDescent="0.4">
      <c r="A5" s="17" t="s">
        <v>209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4" ht="29" x14ac:dyDescent="0.35">
      <c r="A6" s="27" t="s">
        <v>113</v>
      </c>
      <c r="B6" s="3" t="s">
        <v>1</v>
      </c>
      <c r="C6" s="3" t="s">
        <v>5</v>
      </c>
      <c r="D6" s="3" t="s">
        <v>6</v>
      </c>
      <c r="E6" s="3" t="s">
        <v>7</v>
      </c>
      <c r="F6" s="3" t="s">
        <v>115</v>
      </c>
      <c r="G6" s="3" t="s">
        <v>116</v>
      </c>
      <c r="H6" s="3" t="s">
        <v>117</v>
      </c>
      <c r="I6" s="3" t="s">
        <v>118</v>
      </c>
      <c r="J6" s="54" t="s">
        <v>119</v>
      </c>
      <c r="K6" s="3" t="s">
        <v>120</v>
      </c>
      <c r="L6" s="3" t="s">
        <v>121</v>
      </c>
      <c r="M6" s="3" t="s">
        <v>122</v>
      </c>
      <c r="N6" s="4" t="s">
        <v>123</v>
      </c>
    </row>
    <row r="7" spans="1:14" x14ac:dyDescent="0.35">
      <c r="A7" s="5">
        <v>34001</v>
      </c>
      <c r="B7" s="6">
        <v>2260001010</v>
      </c>
      <c r="C7" s="6" t="s">
        <v>8</v>
      </c>
      <c r="D7" s="6" t="s">
        <v>9</v>
      </c>
      <c r="E7" s="6" t="s">
        <v>10</v>
      </c>
      <c r="F7" s="6">
        <v>9.6176547499999994E-3</v>
      </c>
      <c r="G7" s="6">
        <v>496.28865402699</v>
      </c>
      <c r="H7" s="6">
        <v>79.903196778569992</v>
      </c>
      <c r="I7" s="6">
        <v>1.7363190288400001</v>
      </c>
      <c r="J7" s="6">
        <v>0.83622779834000016</v>
      </c>
      <c r="K7" s="6">
        <v>2.8903780741</v>
      </c>
      <c r="L7" s="6">
        <v>2.65914430078</v>
      </c>
      <c r="M7" s="6">
        <v>9.1635030300000007E-3</v>
      </c>
      <c r="N7" s="9">
        <v>78.788589408209987</v>
      </c>
    </row>
    <row r="8" spans="1:14" x14ac:dyDescent="0.35">
      <c r="A8" s="5">
        <v>34001</v>
      </c>
      <c r="B8" s="6">
        <v>2260001030</v>
      </c>
      <c r="C8" s="6" t="s">
        <v>11</v>
      </c>
      <c r="D8" s="6" t="s">
        <v>9</v>
      </c>
      <c r="E8" s="6" t="s">
        <v>10</v>
      </c>
      <c r="F8" s="6">
        <v>3.4414118200000007E-3</v>
      </c>
      <c r="G8" s="6">
        <v>212.77832830342004</v>
      </c>
      <c r="H8" s="6">
        <v>42.575667737020012</v>
      </c>
      <c r="I8" s="6">
        <v>0.53420698375000009</v>
      </c>
      <c r="J8" s="6">
        <v>0.42497688122999999</v>
      </c>
      <c r="K8" s="6">
        <v>0.6979419065300001</v>
      </c>
      <c r="L8" s="6">
        <v>0.64206801725000018</v>
      </c>
      <c r="M8" s="6">
        <v>3.9738275499999996E-3</v>
      </c>
      <c r="N8" s="9">
        <v>20.459154689049999</v>
      </c>
    </row>
    <row r="9" spans="1:14" x14ac:dyDescent="0.35">
      <c r="A9" s="5">
        <v>34001</v>
      </c>
      <c r="B9" s="6">
        <v>2260001060</v>
      </c>
      <c r="C9" s="6" t="s">
        <v>12</v>
      </c>
      <c r="D9" s="6" t="s">
        <v>9</v>
      </c>
      <c r="E9" s="6" t="s">
        <v>10</v>
      </c>
      <c r="F9" s="6">
        <v>4.5029363500000029E-3</v>
      </c>
      <c r="G9" s="6">
        <v>344.45715916149999</v>
      </c>
      <c r="H9" s="6">
        <v>86.984801083180017</v>
      </c>
      <c r="I9" s="6">
        <v>0.26876191727000004</v>
      </c>
      <c r="J9" s="6">
        <v>0.77359454414000006</v>
      </c>
      <c r="K9" s="6">
        <v>4.421475641E-2</v>
      </c>
      <c r="L9" s="6">
        <v>4.066201128E-2</v>
      </c>
      <c r="M9" s="6">
        <v>6.5157544100000013E-3</v>
      </c>
      <c r="N9" s="9">
        <v>2.8831061350299994</v>
      </c>
    </row>
    <row r="10" spans="1:14" x14ac:dyDescent="0.35">
      <c r="A10" s="5">
        <v>34001</v>
      </c>
      <c r="B10" s="6">
        <v>2260002006</v>
      </c>
      <c r="C10" s="6" t="s">
        <v>13</v>
      </c>
      <c r="D10" s="6" t="s">
        <v>14</v>
      </c>
      <c r="E10" s="6" t="s">
        <v>10</v>
      </c>
      <c r="F10" s="6">
        <v>1.2356895100000002E-3</v>
      </c>
      <c r="G10" s="6">
        <v>76.002238533429988</v>
      </c>
      <c r="H10" s="6">
        <v>27.573230841640001</v>
      </c>
      <c r="I10" s="6">
        <v>0.12239499085000001</v>
      </c>
      <c r="J10" s="6">
        <v>0.16670123899</v>
      </c>
      <c r="K10" s="6">
        <v>1.00400378958</v>
      </c>
      <c r="L10" s="6">
        <v>0.92367074370999991</v>
      </c>
      <c r="M10" s="6">
        <v>1.4032406300000001E-3</v>
      </c>
      <c r="N10" s="9">
        <v>6.6112861061499997</v>
      </c>
    </row>
    <row r="11" spans="1:14" x14ac:dyDescent="0.35">
      <c r="A11" s="5">
        <v>34001</v>
      </c>
      <c r="B11" s="6">
        <v>2260002009</v>
      </c>
      <c r="C11" s="6" t="s">
        <v>15</v>
      </c>
      <c r="D11" s="6" t="s">
        <v>14</v>
      </c>
      <c r="E11" s="6" t="s">
        <v>10</v>
      </c>
      <c r="F11" s="6">
        <v>0</v>
      </c>
      <c r="G11" s="6">
        <v>4.9224964798900004</v>
      </c>
      <c r="H11" s="6">
        <v>1.0386075051000001</v>
      </c>
      <c r="I11" s="6">
        <v>1.0113694250000001E-2</v>
      </c>
      <c r="J11" s="6">
        <v>1.1079317810000003E-2</v>
      </c>
      <c r="K11" s="6">
        <v>3.5672956220000003E-2</v>
      </c>
      <c r="L11" s="6">
        <v>3.2800336360000001E-2</v>
      </c>
      <c r="M11" s="6">
        <v>0</v>
      </c>
      <c r="N11" s="9">
        <v>0.23079725856</v>
      </c>
    </row>
    <row r="12" spans="1:14" x14ac:dyDescent="0.35">
      <c r="A12" s="5">
        <v>34001</v>
      </c>
      <c r="B12" s="6">
        <v>2260002021</v>
      </c>
      <c r="C12" s="6" t="s">
        <v>16</v>
      </c>
      <c r="D12" s="6" t="s">
        <v>14</v>
      </c>
      <c r="E12" s="6" t="s">
        <v>10</v>
      </c>
      <c r="F12" s="6">
        <v>0</v>
      </c>
      <c r="G12" s="6">
        <v>5.8837052883399998</v>
      </c>
      <c r="H12" s="6">
        <v>1.25385227187</v>
      </c>
      <c r="I12" s="6">
        <v>1.2299574980000002E-2</v>
      </c>
      <c r="J12" s="6">
        <v>1.3362201819999999E-2</v>
      </c>
      <c r="K12" s="6">
        <v>4.3076070180000002E-2</v>
      </c>
      <c r="L12" s="6">
        <v>3.9607100610000001E-2</v>
      </c>
      <c r="M12" s="6">
        <v>0</v>
      </c>
      <c r="N12" s="9">
        <v>0.27572851646999996</v>
      </c>
    </row>
    <row r="13" spans="1:14" x14ac:dyDescent="0.35">
      <c r="A13" s="5">
        <v>34001</v>
      </c>
      <c r="B13" s="6">
        <v>2260002027</v>
      </c>
      <c r="C13" s="6" t="s">
        <v>17</v>
      </c>
      <c r="D13" s="6" t="s">
        <v>14</v>
      </c>
      <c r="E13" s="6" t="s">
        <v>10</v>
      </c>
      <c r="F13" s="6">
        <v>0</v>
      </c>
      <c r="G13" s="6">
        <v>4.2647271590000001E-2</v>
      </c>
      <c r="H13" s="6">
        <v>9.58127852E-3</v>
      </c>
      <c r="I13" s="6">
        <v>0</v>
      </c>
      <c r="J13" s="6">
        <v>0</v>
      </c>
      <c r="K13" s="6">
        <v>3.1526066000000006E-4</v>
      </c>
      <c r="L13" s="6">
        <v>3.1526066000000006E-4</v>
      </c>
      <c r="M13" s="6">
        <v>0</v>
      </c>
      <c r="N13" s="9">
        <v>2.3534318500000001E-3</v>
      </c>
    </row>
    <row r="14" spans="1:14" x14ac:dyDescent="0.35">
      <c r="A14" s="5">
        <v>34001</v>
      </c>
      <c r="B14" s="6">
        <v>2260002039</v>
      </c>
      <c r="C14" s="6" t="s">
        <v>18</v>
      </c>
      <c r="D14" s="6" t="s">
        <v>14</v>
      </c>
      <c r="E14" s="6" t="s">
        <v>10</v>
      </c>
      <c r="F14" s="6">
        <v>3.2540191200000003E-3</v>
      </c>
      <c r="G14" s="6">
        <v>196.06837463719</v>
      </c>
      <c r="H14" s="6">
        <v>72.264559957040007</v>
      </c>
      <c r="I14" s="6">
        <v>0.35114305512000005</v>
      </c>
      <c r="J14" s="6">
        <v>0.43821672663999994</v>
      </c>
      <c r="K14" s="6">
        <v>2.6359087082900001</v>
      </c>
      <c r="L14" s="6">
        <v>2.4250357029800003</v>
      </c>
      <c r="M14" s="6">
        <v>3.7081708400000003E-3</v>
      </c>
      <c r="N14" s="9">
        <v>16.984391377689999</v>
      </c>
    </row>
    <row r="15" spans="1:14" x14ac:dyDescent="0.35">
      <c r="A15" s="5">
        <v>34001</v>
      </c>
      <c r="B15" s="6">
        <v>2260002054</v>
      </c>
      <c r="C15" s="6" t="s">
        <v>19</v>
      </c>
      <c r="D15" s="6" t="s">
        <v>14</v>
      </c>
      <c r="E15" s="6" t="s">
        <v>10</v>
      </c>
      <c r="F15" s="6">
        <v>0</v>
      </c>
      <c r="G15" s="6">
        <v>1.1452284398499999</v>
      </c>
      <c r="H15" s="6">
        <v>0.25585496947999997</v>
      </c>
      <c r="I15" s="6">
        <v>2.5672799899999999E-3</v>
      </c>
      <c r="J15" s="6">
        <v>2.6268047300000005E-3</v>
      </c>
      <c r="K15" s="6">
        <v>8.7732852900000002E-3</v>
      </c>
      <c r="L15" s="6">
        <v>8.0644999600000006E-3</v>
      </c>
      <c r="M15" s="6">
        <v>0</v>
      </c>
      <c r="N15" s="9">
        <v>5.6207889209999994E-2</v>
      </c>
    </row>
    <row r="16" spans="1:14" x14ac:dyDescent="0.35">
      <c r="A16" s="5">
        <v>34001</v>
      </c>
      <c r="B16" s="6">
        <v>2260003030</v>
      </c>
      <c r="C16" s="6" t="s">
        <v>20</v>
      </c>
      <c r="D16" s="6" t="s">
        <v>21</v>
      </c>
      <c r="E16" s="6" t="s">
        <v>10</v>
      </c>
      <c r="F16" s="6">
        <v>0</v>
      </c>
      <c r="G16" s="6">
        <v>0.72323110255</v>
      </c>
      <c r="H16" s="6">
        <v>0.16158762290000003</v>
      </c>
      <c r="I16" s="6">
        <v>1.6733065800000001E-3</v>
      </c>
      <c r="J16" s="6">
        <v>1.6733065800000001E-3</v>
      </c>
      <c r="K16" s="6">
        <v>5.5424146799999997E-3</v>
      </c>
      <c r="L16" s="6">
        <v>5.17865238E-3</v>
      </c>
      <c r="M16" s="6">
        <v>0</v>
      </c>
      <c r="N16" s="9">
        <v>3.8661318629999997E-2</v>
      </c>
    </row>
    <row r="17" spans="1:14" x14ac:dyDescent="0.35">
      <c r="A17" s="5">
        <v>34001</v>
      </c>
      <c r="B17" s="6">
        <v>2260003040</v>
      </c>
      <c r="C17" s="6" t="s">
        <v>22</v>
      </c>
      <c r="D17" s="6" t="s">
        <v>21</v>
      </c>
      <c r="E17" s="6" t="s">
        <v>10</v>
      </c>
      <c r="F17" s="6">
        <v>0</v>
      </c>
      <c r="G17" s="6">
        <v>5.8336449820000011E-2</v>
      </c>
      <c r="H17" s="6">
        <v>1.300284876E-2</v>
      </c>
      <c r="I17" s="6">
        <v>0</v>
      </c>
      <c r="J17" s="6">
        <v>0</v>
      </c>
      <c r="K17" s="6">
        <v>4.0234314999999999E-4</v>
      </c>
      <c r="L17" s="6">
        <v>4.0234314999999999E-4</v>
      </c>
      <c r="M17" s="6">
        <v>0</v>
      </c>
      <c r="N17" s="9">
        <v>3.0511940800000011E-3</v>
      </c>
    </row>
    <row r="18" spans="1:14" x14ac:dyDescent="0.35">
      <c r="A18" s="5">
        <v>34001</v>
      </c>
      <c r="B18" s="6">
        <v>2260004015</v>
      </c>
      <c r="C18" s="6" t="s">
        <v>23</v>
      </c>
      <c r="D18" s="6" t="s">
        <v>24</v>
      </c>
      <c r="E18" s="6" t="s">
        <v>10</v>
      </c>
      <c r="F18" s="6">
        <v>8.5980180000000013E-5</v>
      </c>
      <c r="G18" s="6">
        <v>9.4306247099899991</v>
      </c>
      <c r="H18" s="6">
        <v>1.82905526683</v>
      </c>
      <c r="I18" s="6">
        <v>1.725225381E-2</v>
      </c>
      <c r="J18" s="6">
        <v>2.114120349E-2</v>
      </c>
      <c r="K18" s="6">
        <v>6.5439735460000009E-2</v>
      </c>
      <c r="L18" s="6">
        <v>6.0236832259999991E-2</v>
      </c>
      <c r="M18" s="6">
        <v>1.5873264000000004E-4</v>
      </c>
      <c r="N18" s="9">
        <v>0.48792539608999996</v>
      </c>
    </row>
    <row r="19" spans="1:14" x14ac:dyDescent="0.35">
      <c r="A19" s="5">
        <v>34001</v>
      </c>
      <c r="B19" s="6">
        <v>2260004016</v>
      </c>
      <c r="C19" s="6" t="s">
        <v>23</v>
      </c>
      <c r="D19" s="6" t="s">
        <v>25</v>
      </c>
      <c r="E19" s="6" t="s">
        <v>10</v>
      </c>
      <c r="F19" s="6">
        <v>5.7320120000000014E-4</v>
      </c>
      <c r="G19" s="6">
        <v>38.881150108680011</v>
      </c>
      <c r="H19" s="6">
        <v>7.6403619366800006</v>
      </c>
      <c r="I19" s="6">
        <v>7.2535304930000002E-2</v>
      </c>
      <c r="J19" s="6">
        <v>8.7410978380000004E-2</v>
      </c>
      <c r="K19" s="6">
        <v>0.27273354020000001</v>
      </c>
      <c r="L19" s="6">
        <v>0.25087032366000001</v>
      </c>
      <c r="M19" s="6">
        <v>6.4374903999999994E-4</v>
      </c>
      <c r="N19" s="9">
        <v>1.8429300427999999</v>
      </c>
    </row>
    <row r="20" spans="1:14" x14ac:dyDescent="0.35">
      <c r="A20" s="5">
        <v>34001</v>
      </c>
      <c r="B20" s="6">
        <v>2260004020</v>
      </c>
      <c r="C20" s="6" t="s">
        <v>26</v>
      </c>
      <c r="D20" s="6" t="s">
        <v>24</v>
      </c>
      <c r="E20" s="6" t="s">
        <v>10</v>
      </c>
      <c r="F20" s="6">
        <v>1.7945606800000005E-3</v>
      </c>
      <c r="G20" s="6">
        <v>126.10484050813001</v>
      </c>
      <c r="H20" s="6">
        <v>25.339568280069997</v>
      </c>
      <c r="I20" s="6">
        <v>0.24305825269000006</v>
      </c>
      <c r="J20" s="6">
        <v>0.28283069980000003</v>
      </c>
      <c r="K20" s="6">
        <v>0.87593410684999995</v>
      </c>
      <c r="L20" s="6">
        <v>0.80581175850999998</v>
      </c>
      <c r="M20" s="6">
        <v>2.3479202999999995E-3</v>
      </c>
      <c r="N20" s="9">
        <v>8.9067419617000017</v>
      </c>
    </row>
    <row r="21" spans="1:14" x14ac:dyDescent="0.35">
      <c r="A21" s="5">
        <v>34001</v>
      </c>
      <c r="B21" s="6">
        <v>2260004021</v>
      </c>
      <c r="C21" s="6" t="s">
        <v>26</v>
      </c>
      <c r="D21" s="6" t="s">
        <v>25</v>
      </c>
      <c r="E21" s="6" t="s">
        <v>10</v>
      </c>
      <c r="F21" s="6">
        <v>6.2919854800000015E-3</v>
      </c>
      <c r="G21" s="6">
        <v>390.97187877263997</v>
      </c>
      <c r="H21" s="6">
        <v>139.50363902013001</v>
      </c>
      <c r="I21" s="6">
        <v>0.71410728268000001</v>
      </c>
      <c r="J21" s="6">
        <v>0.87548767129999994</v>
      </c>
      <c r="K21" s="6">
        <v>5.0730863559200001</v>
      </c>
      <c r="L21" s="6">
        <v>4.6671331406699998</v>
      </c>
      <c r="M21" s="6">
        <v>7.3535100100000006E-3</v>
      </c>
      <c r="N21" s="9">
        <v>39.12907175309001</v>
      </c>
    </row>
    <row r="22" spans="1:14" x14ac:dyDescent="0.35">
      <c r="A22" s="5">
        <v>34001</v>
      </c>
      <c r="B22" s="6">
        <v>2260004025</v>
      </c>
      <c r="C22" s="6" t="s">
        <v>27</v>
      </c>
      <c r="D22" s="6" t="s">
        <v>24</v>
      </c>
      <c r="E22" s="6" t="s">
        <v>10</v>
      </c>
      <c r="F22" s="6">
        <v>2.4835044299999997E-3</v>
      </c>
      <c r="G22" s="6">
        <v>174.7016616697</v>
      </c>
      <c r="H22" s="6">
        <v>32.406425881499999</v>
      </c>
      <c r="I22" s="6">
        <v>0.29788053822999999</v>
      </c>
      <c r="J22" s="6">
        <v>0.39555181809000006</v>
      </c>
      <c r="K22" s="6">
        <v>1.2608828050500001</v>
      </c>
      <c r="L22" s="6">
        <v>1.1600060077099996</v>
      </c>
      <c r="M22" s="6">
        <v>3.2771676299999998E-3</v>
      </c>
      <c r="N22" s="9">
        <v>9.6901900549299995</v>
      </c>
    </row>
    <row r="23" spans="1:14" x14ac:dyDescent="0.35">
      <c r="A23" s="5">
        <v>34001</v>
      </c>
      <c r="B23" s="6">
        <v>2260004026</v>
      </c>
      <c r="C23" s="6" t="s">
        <v>27</v>
      </c>
      <c r="D23" s="6" t="s">
        <v>25</v>
      </c>
      <c r="E23" s="6" t="s">
        <v>10</v>
      </c>
      <c r="F23" s="6">
        <v>5.0970814399999998E-3</v>
      </c>
      <c r="G23" s="6">
        <v>342.07547179927002</v>
      </c>
      <c r="H23" s="6">
        <v>76.382759252360003</v>
      </c>
      <c r="I23" s="6">
        <v>0.67719202309000004</v>
      </c>
      <c r="J23" s="6">
        <v>0.76956449877999999</v>
      </c>
      <c r="K23" s="6">
        <v>2.6533560709700006</v>
      </c>
      <c r="L23" s="6">
        <v>2.4410015610200002</v>
      </c>
      <c r="M23" s="6">
        <v>6.4595366000000003E-3</v>
      </c>
      <c r="N23" s="9">
        <v>19.603443561460001</v>
      </c>
    </row>
    <row r="24" spans="1:14" x14ac:dyDescent="0.35">
      <c r="A24" s="5">
        <v>34001</v>
      </c>
      <c r="B24" s="6">
        <v>2260004030</v>
      </c>
      <c r="C24" s="6" t="s">
        <v>28</v>
      </c>
      <c r="D24" s="6" t="s">
        <v>24</v>
      </c>
      <c r="E24" s="6" t="s">
        <v>10</v>
      </c>
      <c r="F24" s="6">
        <v>1.6137818400000004E-3</v>
      </c>
      <c r="G24" s="6">
        <v>112.43752148474998</v>
      </c>
      <c r="H24" s="6">
        <v>22.123017779280001</v>
      </c>
      <c r="I24" s="6">
        <v>0.20999666886000004</v>
      </c>
      <c r="J24" s="6">
        <v>0.25281700311999999</v>
      </c>
      <c r="K24" s="6">
        <v>0.78946119428000006</v>
      </c>
      <c r="L24" s="6">
        <v>0.72630985437999995</v>
      </c>
      <c r="M24" s="6">
        <v>2.1021051700000001E-3</v>
      </c>
      <c r="N24" s="9">
        <v>5.9046888615000004</v>
      </c>
    </row>
    <row r="25" spans="1:14" x14ac:dyDescent="0.35">
      <c r="A25" s="5">
        <v>34001</v>
      </c>
      <c r="B25" s="6">
        <v>2260004031</v>
      </c>
      <c r="C25" s="6" t="s">
        <v>28</v>
      </c>
      <c r="D25" s="6" t="s">
        <v>25</v>
      </c>
      <c r="E25" s="6" t="s">
        <v>10</v>
      </c>
      <c r="F25" s="6">
        <v>4.8303224199999998E-3</v>
      </c>
      <c r="G25" s="6">
        <v>319.41713590775998</v>
      </c>
      <c r="H25" s="6">
        <v>85.11216488818998</v>
      </c>
      <c r="I25" s="6">
        <v>0.59762728728999992</v>
      </c>
      <c r="J25" s="6">
        <v>0.71351203528000007</v>
      </c>
      <c r="K25" s="6">
        <v>3.01698058222</v>
      </c>
      <c r="L25" s="6">
        <v>2.7754644612199999</v>
      </c>
      <c r="M25" s="6">
        <v>5.9668040300000016E-3</v>
      </c>
      <c r="N25" s="9">
        <v>19.597326843269997</v>
      </c>
    </row>
    <row r="26" spans="1:14" x14ac:dyDescent="0.35">
      <c r="A26" s="5">
        <v>34001</v>
      </c>
      <c r="B26" s="6">
        <v>2260004071</v>
      </c>
      <c r="C26" s="6" t="s">
        <v>30</v>
      </c>
      <c r="D26" s="6" t="s">
        <v>25</v>
      </c>
      <c r="E26" s="6" t="s">
        <v>10</v>
      </c>
      <c r="F26" s="6">
        <v>0</v>
      </c>
      <c r="G26" s="6">
        <v>0.16059003235000002</v>
      </c>
      <c r="H26" s="6">
        <v>3.3189451789999998E-2</v>
      </c>
      <c r="I26" s="6">
        <v>3.0313525000000003E-4</v>
      </c>
      <c r="J26" s="6">
        <v>3.7588771000000002E-4</v>
      </c>
      <c r="K26" s="6">
        <v>1.0758545600000004E-3</v>
      </c>
      <c r="L26" s="6">
        <v>1.0670360800000003E-3</v>
      </c>
      <c r="M26" s="6">
        <v>0</v>
      </c>
      <c r="N26" s="9">
        <v>6.8662889900000003E-3</v>
      </c>
    </row>
    <row r="27" spans="1:14" x14ac:dyDescent="0.35">
      <c r="A27" s="5">
        <v>34001</v>
      </c>
      <c r="B27" s="6">
        <v>2260005035</v>
      </c>
      <c r="C27" s="6" t="s">
        <v>31</v>
      </c>
      <c r="D27" s="6" t="s">
        <v>32</v>
      </c>
      <c r="E27" s="6" t="s">
        <v>10</v>
      </c>
      <c r="F27" s="6">
        <v>0</v>
      </c>
      <c r="G27" s="6">
        <v>0.21319006093000001</v>
      </c>
      <c r="H27" s="6">
        <v>3.8653602459999992E-2</v>
      </c>
      <c r="I27" s="6">
        <v>3.7588771000000002E-4</v>
      </c>
      <c r="J27" s="6">
        <v>4.4533324000000008E-4</v>
      </c>
      <c r="K27" s="6">
        <v>1.5895310200000003E-3</v>
      </c>
      <c r="L27" s="6">
        <v>1.4352076200000001E-3</v>
      </c>
      <c r="M27" s="6">
        <v>0</v>
      </c>
      <c r="N27" s="9">
        <v>9.3442818700000003E-3</v>
      </c>
    </row>
    <row r="28" spans="1:14" x14ac:dyDescent="0.35">
      <c r="A28" s="5">
        <v>34001</v>
      </c>
      <c r="B28" s="6">
        <v>2260006005</v>
      </c>
      <c r="C28" s="6" t="s">
        <v>33</v>
      </c>
      <c r="D28" s="6" t="s">
        <v>34</v>
      </c>
      <c r="E28" s="6" t="s">
        <v>10</v>
      </c>
      <c r="F28" s="6">
        <v>0</v>
      </c>
      <c r="G28" s="6">
        <v>7.7590608821</v>
      </c>
      <c r="H28" s="6">
        <v>1.6125009557800001</v>
      </c>
      <c r="I28" s="6">
        <v>1.569028054E-2</v>
      </c>
      <c r="J28" s="6">
        <v>1.7586253739999998E-2</v>
      </c>
      <c r="K28" s="6">
        <v>5.6145057540000001E-2</v>
      </c>
      <c r="L28" s="6">
        <v>5.1655348910000003E-2</v>
      </c>
      <c r="M28" s="6">
        <v>0</v>
      </c>
      <c r="N28" s="9">
        <v>0.45414731075999998</v>
      </c>
    </row>
    <row r="29" spans="1:14" x14ac:dyDescent="0.35">
      <c r="A29" s="5">
        <v>34001</v>
      </c>
      <c r="B29" s="6">
        <v>2260006010</v>
      </c>
      <c r="C29" s="6" t="s">
        <v>35</v>
      </c>
      <c r="D29" s="6" t="s">
        <v>34</v>
      </c>
      <c r="E29" s="6" t="s">
        <v>10</v>
      </c>
      <c r="F29" s="6">
        <v>6.8894374999999995E-4</v>
      </c>
      <c r="G29" s="6">
        <v>51.766607262920004</v>
      </c>
      <c r="H29" s="6">
        <v>10.475730332540001</v>
      </c>
      <c r="I29" s="6">
        <v>0.10013935195</v>
      </c>
      <c r="J29" s="6">
        <v>0.11963039736999999</v>
      </c>
      <c r="K29" s="6">
        <v>0.41504065889000002</v>
      </c>
      <c r="L29" s="6">
        <v>0.38192175494000002</v>
      </c>
      <c r="M29" s="6">
        <v>9.8436283000000028E-4</v>
      </c>
      <c r="N29" s="9">
        <v>3.2215571928100002</v>
      </c>
    </row>
    <row r="30" spans="1:14" x14ac:dyDescent="0.35">
      <c r="A30" s="5">
        <v>34001</v>
      </c>
      <c r="B30" s="6">
        <v>2260006015</v>
      </c>
      <c r="C30" s="6" t="s">
        <v>36</v>
      </c>
      <c r="D30" s="6" t="s">
        <v>34</v>
      </c>
      <c r="E30" s="6" t="s">
        <v>10</v>
      </c>
      <c r="F30" s="6">
        <v>0</v>
      </c>
      <c r="G30" s="6">
        <v>1.9388530590000001E-2</v>
      </c>
      <c r="H30" s="6">
        <v>4.2802697300000003E-3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9">
        <v>1.1133331000000002E-3</v>
      </c>
    </row>
    <row r="31" spans="1:14" x14ac:dyDescent="0.35">
      <c r="A31" s="5">
        <v>34001</v>
      </c>
      <c r="B31" s="6">
        <v>2260006035</v>
      </c>
      <c r="C31" s="6" t="s">
        <v>37</v>
      </c>
      <c r="D31" s="6" t="s">
        <v>34</v>
      </c>
      <c r="E31" s="6" t="s">
        <v>10</v>
      </c>
      <c r="F31" s="6">
        <v>0</v>
      </c>
      <c r="G31" s="6">
        <v>0.31448242913999996</v>
      </c>
      <c r="H31" s="6">
        <v>7.024801168E-2</v>
      </c>
      <c r="I31" s="6">
        <v>6.8894374999999995E-4</v>
      </c>
      <c r="J31" s="6">
        <v>6.8894374999999995E-4</v>
      </c>
      <c r="K31" s="6">
        <v>2.4228773799999997E-3</v>
      </c>
      <c r="L31" s="6">
        <v>2.1825738E-3</v>
      </c>
      <c r="M31" s="6">
        <v>0</v>
      </c>
      <c r="N31" s="9">
        <v>1.9961731789999999E-2</v>
      </c>
    </row>
    <row r="32" spans="1:14" x14ac:dyDescent="0.35">
      <c r="A32" s="5">
        <v>34001</v>
      </c>
      <c r="B32" s="6">
        <v>2260007005</v>
      </c>
      <c r="C32" s="6" t="s">
        <v>38</v>
      </c>
      <c r="D32" s="6" t="s">
        <v>39</v>
      </c>
      <c r="E32" s="6" t="s">
        <v>10</v>
      </c>
      <c r="F32" s="6">
        <v>0</v>
      </c>
      <c r="G32" s="6">
        <v>0.53925115431000004</v>
      </c>
      <c r="H32" s="6">
        <v>0.20914237861000001</v>
      </c>
      <c r="I32" s="6">
        <v>9.755443500000004E-4</v>
      </c>
      <c r="J32" s="6">
        <v>1.20702945E-3</v>
      </c>
      <c r="K32" s="6">
        <v>7.724988480000001E-3</v>
      </c>
      <c r="L32" s="6">
        <v>7.0360447300000014E-3</v>
      </c>
      <c r="M32" s="6">
        <v>0</v>
      </c>
      <c r="N32" s="9">
        <v>5.3701236269999994E-2</v>
      </c>
    </row>
    <row r="33" spans="1:14" x14ac:dyDescent="0.35">
      <c r="A33" s="5">
        <v>34001</v>
      </c>
      <c r="B33" s="6">
        <v>2265001010</v>
      </c>
      <c r="C33" s="6" t="s">
        <v>8</v>
      </c>
      <c r="D33" s="6" t="s">
        <v>9</v>
      </c>
      <c r="E33" s="6" t="s">
        <v>40</v>
      </c>
      <c r="F33" s="6">
        <v>3.1647320100000008E-3</v>
      </c>
      <c r="G33" s="6">
        <v>231.80145415152001</v>
      </c>
      <c r="H33" s="6">
        <v>30.549399498420001</v>
      </c>
      <c r="I33" s="6">
        <v>0.32854900704999995</v>
      </c>
      <c r="J33" s="6">
        <v>0.58763154020999997</v>
      </c>
      <c r="K33" s="6">
        <v>6.976630221000002E-2</v>
      </c>
      <c r="L33" s="6">
        <v>6.4249240659999998E-2</v>
      </c>
      <c r="M33" s="6">
        <v>4.3519198800000018E-3</v>
      </c>
      <c r="N33" s="9">
        <v>3.4766317268100004</v>
      </c>
    </row>
    <row r="34" spans="1:14" x14ac:dyDescent="0.35">
      <c r="A34" s="5">
        <v>34001</v>
      </c>
      <c r="B34" s="6">
        <v>2265001030</v>
      </c>
      <c r="C34" s="6" t="s">
        <v>11</v>
      </c>
      <c r="D34" s="6" t="s">
        <v>9</v>
      </c>
      <c r="E34" s="6" t="s">
        <v>40</v>
      </c>
      <c r="F34" s="6">
        <v>2.9412937730000008E-2</v>
      </c>
      <c r="G34" s="6">
        <v>2203.6935745836004</v>
      </c>
      <c r="H34" s="6">
        <v>353.15323424985996</v>
      </c>
      <c r="I34" s="6">
        <v>2.4253234058899995</v>
      </c>
      <c r="J34" s="6">
        <v>4.3151898084900004</v>
      </c>
      <c r="K34" s="6">
        <v>0.62274011371000004</v>
      </c>
      <c r="L34" s="6">
        <v>0.57285287004000007</v>
      </c>
      <c r="M34" s="6">
        <v>4.1520710769999997E-2</v>
      </c>
      <c r="N34" s="9">
        <v>35.684624171350002</v>
      </c>
    </row>
    <row r="35" spans="1:14" x14ac:dyDescent="0.35">
      <c r="A35" s="5">
        <v>34001</v>
      </c>
      <c r="B35" s="6">
        <v>2265001050</v>
      </c>
      <c r="C35" s="6" t="s">
        <v>41</v>
      </c>
      <c r="D35" s="6" t="s">
        <v>9</v>
      </c>
      <c r="E35" s="6" t="s">
        <v>40</v>
      </c>
      <c r="F35" s="6">
        <v>2.2320675189999997E-2</v>
      </c>
      <c r="G35" s="6">
        <v>1683.9988547228002</v>
      </c>
      <c r="H35" s="6">
        <v>432.43893019414998</v>
      </c>
      <c r="I35" s="6">
        <v>1.2670358994699999</v>
      </c>
      <c r="J35" s="6">
        <v>3.4843952961400002</v>
      </c>
      <c r="K35" s="6">
        <v>0.21994501660999999</v>
      </c>
      <c r="L35" s="6">
        <v>0.20235655824999998</v>
      </c>
      <c r="M35" s="6">
        <v>3.1772983439999999E-2</v>
      </c>
      <c r="N35" s="9">
        <v>9.1933789379300013</v>
      </c>
    </row>
    <row r="36" spans="1:14" x14ac:dyDescent="0.35">
      <c r="A36" s="5">
        <v>34001</v>
      </c>
      <c r="B36" s="6">
        <v>2265001060</v>
      </c>
      <c r="C36" s="6" t="s">
        <v>12</v>
      </c>
      <c r="D36" s="6" t="s">
        <v>9</v>
      </c>
      <c r="E36" s="6" t="s">
        <v>40</v>
      </c>
      <c r="F36" s="6">
        <v>4.3982169000000024E-3</v>
      </c>
      <c r="G36" s="6">
        <v>330.02700524188992</v>
      </c>
      <c r="H36" s="6">
        <v>99.891634232939978</v>
      </c>
      <c r="I36" s="6">
        <v>0.37103093213999988</v>
      </c>
      <c r="J36" s="6">
        <v>1.33440026819</v>
      </c>
      <c r="K36" s="6">
        <v>3.642583395E-2</v>
      </c>
      <c r="L36" s="6">
        <v>3.3602818039999996E-2</v>
      </c>
      <c r="M36" s="6">
        <v>6.2214376400000007E-3</v>
      </c>
      <c r="N36" s="9">
        <v>3.5496961405399996</v>
      </c>
    </row>
    <row r="37" spans="1:14" x14ac:dyDescent="0.35">
      <c r="A37" s="5">
        <v>34001</v>
      </c>
      <c r="B37" s="6">
        <v>2265002003</v>
      </c>
      <c r="C37" s="6" t="s">
        <v>42</v>
      </c>
      <c r="D37" s="6" t="s">
        <v>14</v>
      </c>
      <c r="E37" s="6" t="s">
        <v>40</v>
      </c>
      <c r="F37" s="6">
        <v>8.4216484000000018E-4</v>
      </c>
      <c r="G37" s="6">
        <v>67.373994090919993</v>
      </c>
      <c r="H37" s="6">
        <v>13.822969604620003</v>
      </c>
      <c r="I37" s="6">
        <v>3.9828664920000006E-2</v>
      </c>
      <c r="J37" s="6">
        <v>0.14673950720000001</v>
      </c>
      <c r="K37" s="6">
        <v>8.0644999600000006E-3</v>
      </c>
      <c r="L37" s="6">
        <v>7.3976024100000006E-3</v>
      </c>
      <c r="M37" s="6">
        <v>1.2577357100000003E-3</v>
      </c>
      <c r="N37" s="9">
        <v>0.29022499528000001</v>
      </c>
    </row>
    <row r="38" spans="1:14" x14ac:dyDescent="0.35">
      <c r="A38" s="5">
        <v>34001</v>
      </c>
      <c r="B38" s="6">
        <v>2265002006</v>
      </c>
      <c r="C38" s="6" t="s">
        <v>13</v>
      </c>
      <c r="D38" s="6" t="s">
        <v>14</v>
      </c>
      <c r="E38" s="6" t="s">
        <v>40</v>
      </c>
      <c r="F38" s="6">
        <v>0</v>
      </c>
      <c r="G38" s="6">
        <v>0.50136145267999999</v>
      </c>
      <c r="H38" s="6">
        <v>0.12452024453000002</v>
      </c>
      <c r="I38" s="6">
        <v>3.2407913999999999E-4</v>
      </c>
      <c r="J38" s="6">
        <v>1.0317621600000003E-3</v>
      </c>
      <c r="K38" s="6">
        <v>0</v>
      </c>
      <c r="L38" s="6">
        <v>0</v>
      </c>
      <c r="M38" s="6">
        <v>0</v>
      </c>
      <c r="N38" s="9">
        <v>2.8075835700000001E-3</v>
      </c>
    </row>
    <row r="39" spans="1:14" x14ac:dyDescent="0.35">
      <c r="A39" s="5">
        <v>34001</v>
      </c>
      <c r="B39" s="6">
        <v>2265002009</v>
      </c>
      <c r="C39" s="6" t="s">
        <v>15</v>
      </c>
      <c r="D39" s="6" t="s">
        <v>14</v>
      </c>
      <c r="E39" s="6" t="s">
        <v>40</v>
      </c>
      <c r="F39" s="6">
        <v>1.7372405600000003E-3</v>
      </c>
      <c r="G39" s="6">
        <v>126.55566104731</v>
      </c>
      <c r="H39" s="6">
        <v>24.311342330549998</v>
      </c>
      <c r="I39" s="6">
        <v>8.9424898750000009E-2</v>
      </c>
      <c r="J39" s="6">
        <v>0.26084512685</v>
      </c>
      <c r="K39" s="6">
        <v>2.529140064E-2</v>
      </c>
      <c r="L39" s="6">
        <v>2.3317163430000003E-2</v>
      </c>
      <c r="M39" s="6">
        <v>2.36335264E-3</v>
      </c>
      <c r="N39" s="9">
        <v>0.74510644450000019</v>
      </c>
    </row>
    <row r="40" spans="1:14" x14ac:dyDescent="0.35">
      <c r="A40" s="5">
        <v>34001</v>
      </c>
      <c r="B40" s="6">
        <v>2265002015</v>
      </c>
      <c r="C40" s="6" t="s">
        <v>43</v>
      </c>
      <c r="D40" s="6" t="s">
        <v>14</v>
      </c>
      <c r="E40" s="6" t="s">
        <v>40</v>
      </c>
      <c r="F40" s="6">
        <v>1.5509501699999999E-3</v>
      </c>
      <c r="G40" s="6">
        <v>118.89343368947</v>
      </c>
      <c r="H40" s="6">
        <v>25.130313465840004</v>
      </c>
      <c r="I40" s="6">
        <v>7.2539714170000005E-2</v>
      </c>
      <c r="J40" s="6">
        <v>0.24527169117000003</v>
      </c>
      <c r="K40" s="6">
        <v>1.410515876E-2</v>
      </c>
      <c r="L40" s="6">
        <v>1.2988518730000001E-2</v>
      </c>
      <c r="M40" s="6">
        <v>2.2641447400000001E-3</v>
      </c>
      <c r="N40" s="9">
        <v>0.51076966853000016</v>
      </c>
    </row>
    <row r="41" spans="1:14" x14ac:dyDescent="0.35">
      <c r="A41" s="5">
        <v>34001</v>
      </c>
      <c r="B41" s="6">
        <v>2265002021</v>
      </c>
      <c r="C41" s="6" t="s">
        <v>16</v>
      </c>
      <c r="D41" s="6" t="s">
        <v>14</v>
      </c>
      <c r="E41" s="6" t="s">
        <v>40</v>
      </c>
      <c r="F41" s="6">
        <v>3.0985934100000007E-3</v>
      </c>
      <c r="G41" s="6">
        <v>237.45083809623003</v>
      </c>
      <c r="H41" s="6">
        <v>53.339857164220007</v>
      </c>
      <c r="I41" s="6">
        <v>0.16292913417000002</v>
      </c>
      <c r="J41" s="6">
        <v>0.52004670948999998</v>
      </c>
      <c r="K41" s="6">
        <v>3.407901596E-2</v>
      </c>
      <c r="L41" s="6">
        <v>3.1311115549999997E-2</v>
      </c>
      <c r="M41" s="6">
        <v>4.4886063200000005E-3</v>
      </c>
      <c r="N41" s="9">
        <v>1.3178424696800002</v>
      </c>
    </row>
    <row r="42" spans="1:14" x14ac:dyDescent="0.35">
      <c r="A42" s="5">
        <v>34001</v>
      </c>
      <c r="B42" s="6">
        <v>2265002024</v>
      </c>
      <c r="C42" s="6" t="s">
        <v>44</v>
      </c>
      <c r="D42" s="6" t="s">
        <v>14</v>
      </c>
      <c r="E42" s="6" t="s">
        <v>40</v>
      </c>
      <c r="F42" s="6">
        <v>1.35473899E-3</v>
      </c>
      <c r="G42" s="6">
        <v>100.15356182820999</v>
      </c>
      <c r="H42" s="6">
        <v>22.804116389009998</v>
      </c>
      <c r="I42" s="6">
        <v>7.0426585900000005E-2</v>
      </c>
      <c r="J42" s="6">
        <v>0.20912474164999995</v>
      </c>
      <c r="K42" s="6">
        <v>1.522841265E-2</v>
      </c>
      <c r="L42" s="6">
        <v>1.399272314E-2</v>
      </c>
      <c r="M42" s="6">
        <v>1.9036893700000005E-3</v>
      </c>
      <c r="N42" s="9">
        <v>0.53451122130999995</v>
      </c>
    </row>
    <row r="43" spans="1:14" x14ac:dyDescent="0.35">
      <c r="A43" s="5">
        <v>34001</v>
      </c>
      <c r="B43" s="6">
        <v>2265002027</v>
      </c>
      <c r="C43" s="6" t="s">
        <v>17</v>
      </c>
      <c r="D43" s="6" t="s">
        <v>14</v>
      </c>
      <c r="E43" s="6" t="s">
        <v>40</v>
      </c>
      <c r="F43" s="6">
        <v>0</v>
      </c>
      <c r="G43" s="6">
        <v>5.1907281860499994</v>
      </c>
      <c r="H43" s="6">
        <v>1.1117259320199999</v>
      </c>
      <c r="I43" s="6">
        <v>3.8371411100000005E-3</v>
      </c>
      <c r="J43" s="6">
        <v>1.0887515869999998E-2</v>
      </c>
      <c r="K43" s="6">
        <v>9.5680508000000014E-4</v>
      </c>
      <c r="L43" s="6">
        <v>8.840526200000001E-4</v>
      </c>
      <c r="M43" s="6">
        <v>0</v>
      </c>
      <c r="N43" s="9">
        <v>2.6987855730000003E-2</v>
      </c>
    </row>
    <row r="44" spans="1:14" x14ac:dyDescent="0.35">
      <c r="A44" s="5">
        <v>34001</v>
      </c>
      <c r="B44" s="6">
        <v>2265002030</v>
      </c>
      <c r="C44" s="6" t="s">
        <v>45</v>
      </c>
      <c r="D44" s="6" t="s">
        <v>14</v>
      </c>
      <c r="E44" s="6" t="s">
        <v>40</v>
      </c>
      <c r="F44" s="6">
        <v>2.7403426599999997E-3</v>
      </c>
      <c r="G44" s="6">
        <v>208.96764704266005</v>
      </c>
      <c r="H44" s="6">
        <v>40.340738621260002</v>
      </c>
      <c r="I44" s="6">
        <v>0.12894822379999998</v>
      </c>
      <c r="J44" s="6">
        <v>0.46207512428000003</v>
      </c>
      <c r="K44" s="6">
        <v>3.085696383E-2</v>
      </c>
      <c r="L44" s="6">
        <v>2.8377868640000005E-2</v>
      </c>
      <c r="M44" s="6">
        <v>3.9727252400000006E-3</v>
      </c>
      <c r="N44" s="9">
        <v>0.93615219983999998</v>
      </c>
    </row>
    <row r="45" spans="1:14" x14ac:dyDescent="0.35">
      <c r="A45" s="5">
        <v>34001</v>
      </c>
      <c r="B45" s="6">
        <v>2265002033</v>
      </c>
      <c r="C45" s="6" t="s">
        <v>46</v>
      </c>
      <c r="D45" s="6" t="s">
        <v>14</v>
      </c>
      <c r="E45" s="6" t="s">
        <v>40</v>
      </c>
      <c r="F45" s="6">
        <v>9.5680508000000014E-4</v>
      </c>
      <c r="G45" s="6">
        <v>71.886675963629997</v>
      </c>
      <c r="H45" s="6">
        <v>11.26939022561</v>
      </c>
      <c r="I45" s="6">
        <v>5.0168332719999993E-2</v>
      </c>
      <c r="J45" s="6">
        <v>0.23687208896999998</v>
      </c>
      <c r="K45" s="6">
        <v>1.4606709809999998E-2</v>
      </c>
      <c r="L45" s="6">
        <v>1.3362201819999999E-2</v>
      </c>
      <c r="M45" s="6">
        <v>1.35473899E-3</v>
      </c>
      <c r="N45" s="9">
        <v>0.40943871947000005</v>
      </c>
    </row>
    <row r="46" spans="1:14" x14ac:dyDescent="0.35">
      <c r="A46" s="5">
        <v>34001</v>
      </c>
      <c r="B46" s="6">
        <v>2265002039</v>
      </c>
      <c r="C46" s="6" t="s">
        <v>18</v>
      </c>
      <c r="D46" s="6" t="s">
        <v>14</v>
      </c>
      <c r="E46" s="6" t="s">
        <v>40</v>
      </c>
      <c r="F46" s="6">
        <v>5.7860251900000012E-3</v>
      </c>
      <c r="G46" s="6">
        <v>436.68360743655995</v>
      </c>
      <c r="H46" s="6">
        <v>102.36734753586001</v>
      </c>
      <c r="I46" s="6">
        <v>0.30173090706000011</v>
      </c>
      <c r="J46" s="6">
        <v>0.91962085676999994</v>
      </c>
      <c r="K46" s="6">
        <v>5.4875196419999994E-2</v>
      </c>
      <c r="L46" s="6">
        <v>5.047697952E-2</v>
      </c>
      <c r="M46" s="6">
        <v>8.2122094999999996E-3</v>
      </c>
      <c r="N46" s="9">
        <v>2.0928909607099997</v>
      </c>
    </row>
    <row r="47" spans="1:14" x14ac:dyDescent="0.35">
      <c r="A47" s="5">
        <v>34001</v>
      </c>
      <c r="B47" s="6">
        <v>2265002042</v>
      </c>
      <c r="C47" s="6" t="s">
        <v>47</v>
      </c>
      <c r="D47" s="6" t="s">
        <v>14</v>
      </c>
      <c r="E47" s="6" t="s">
        <v>40</v>
      </c>
      <c r="F47" s="6">
        <v>2.7623888599999998E-3</v>
      </c>
      <c r="G47" s="6">
        <v>209.34629052765999</v>
      </c>
      <c r="H47" s="6">
        <v>47.565141674819998</v>
      </c>
      <c r="I47" s="6">
        <v>0.15497155828</v>
      </c>
      <c r="J47" s="6">
        <v>0.50362008587000007</v>
      </c>
      <c r="K47" s="6">
        <v>3.0148178500000004E-2</v>
      </c>
      <c r="L47" s="6">
        <v>2.7785928170000002E-2</v>
      </c>
      <c r="M47" s="6">
        <v>3.9980783699999998E-3</v>
      </c>
      <c r="N47" s="9">
        <v>1.5198341633200001</v>
      </c>
    </row>
    <row r="48" spans="1:14" x14ac:dyDescent="0.35">
      <c r="A48" s="5">
        <v>34001</v>
      </c>
      <c r="B48" s="6">
        <v>2265002045</v>
      </c>
      <c r="C48" s="6" t="s">
        <v>48</v>
      </c>
      <c r="D48" s="6" t="s">
        <v>14</v>
      </c>
      <c r="E48" s="6" t="s">
        <v>40</v>
      </c>
      <c r="F48" s="6">
        <v>2.8660060000000002E-4</v>
      </c>
      <c r="G48" s="6">
        <v>16.120451505950001</v>
      </c>
      <c r="H48" s="6">
        <v>1.4258379850000003</v>
      </c>
      <c r="I48" s="6">
        <v>6.9809292300000011E-3</v>
      </c>
      <c r="J48" s="6">
        <v>8.3701705229999993E-2</v>
      </c>
      <c r="K48" s="6">
        <v>1.52669935E-3</v>
      </c>
      <c r="L48" s="6">
        <v>1.4032406300000001E-3</v>
      </c>
      <c r="M48" s="6">
        <v>3.1526066000000006E-4</v>
      </c>
      <c r="N48" s="9">
        <v>4.9029646490000002E-2</v>
      </c>
    </row>
    <row r="49" spans="1:14" x14ac:dyDescent="0.35">
      <c r="A49" s="5">
        <v>34001</v>
      </c>
      <c r="B49" s="6">
        <v>2265002054</v>
      </c>
      <c r="C49" s="6" t="s">
        <v>19</v>
      </c>
      <c r="D49" s="6" t="s">
        <v>14</v>
      </c>
      <c r="E49" s="6" t="s">
        <v>40</v>
      </c>
      <c r="F49" s="6">
        <v>3.8139925999999998E-4</v>
      </c>
      <c r="G49" s="6">
        <v>28.20065687516</v>
      </c>
      <c r="H49" s="6">
        <v>6.1855596541200004</v>
      </c>
      <c r="I49" s="6">
        <v>1.8980675889999996E-2</v>
      </c>
      <c r="J49" s="6">
        <v>6.4431121810000005E-2</v>
      </c>
      <c r="K49" s="6">
        <v>4.0223291899999999E-3</v>
      </c>
      <c r="L49" s="6">
        <v>3.6861246400000007E-3</v>
      </c>
      <c r="M49" s="6">
        <v>5.6879196000000009E-4</v>
      </c>
      <c r="N49" s="9">
        <v>0.13861438019</v>
      </c>
    </row>
    <row r="50" spans="1:14" x14ac:dyDescent="0.35">
      <c r="A50" s="5">
        <v>34001</v>
      </c>
      <c r="B50" s="6">
        <v>2265002057</v>
      </c>
      <c r="C50" s="6" t="s">
        <v>49</v>
      </c>
      <c r="D50" s="6" t="s">
        <v>14</v>
      </c>
      <c r="E50" s="6" t="s">
        <v>40</v>
      </c>
      <c r="F50" s="6">
        <v>3.1526066000000006E-4</v>
      </c>
      <c r="G50" s="6">
        <v>24.801367627190004</v>
      </c>
      <c r="H50" s="6">
        <v>0.84707342642999994</v>
      </c>
      <c r="I50" s="6">
        <v>4.5161640700000002E-3</v>
      </c>
      <c r="J50" s="6">
        <v>7.5978921370000008E-2</v>
      </c>
      <c r="K50" s="6">
        <v>2.3534318500000001E-3</v>
      </c>
      <c r="L50" s="6">
        <v>2.1924945899999999E-3</v>
      </c>
      <c r="M50" s="6">
        <v>4.7509561000000003E-4</v>
      </c>
      <c r="N50" s="9">
        <v>3.205186787E-2</v>
      </c>
    </row>
    <row r="51" spans="1:14" x14ac:dyDescent="0.35">
      <c r="A51" s="5">
        <v>34001</v>
      </c>
      <c r="B51" s="6">
        <v>2265002060</v>
      </c>
      <c r="C51" s="6" t="s">
        <v>50</v>
      </c>
      <c r="D51" s="6" t="s">
        <v>14</v>
      </c>
      <c r="E51" s="6" t="s">
        <v>40</v>
      </c>
      <c r="F51" s="6">
        <v>7.6169620999999999E-4</v>
      </c>
      <c r="G51" s="6">
        <v>59.832083869579989</v>
      </c>
      <c r="H51" s="6">
        <v>1.14783099376</v>
      </c>
      <c r="I51" s="6">
        <v>5.5126523099999995E-3</v>
      </c>
      <c r="J51" s="6">
        <v>0.12378500376000001</v>
      </c>
      <c r="K51" s="6">
        <v>5.8918469500000015E-3</v>
      </c>
      <c r="L51" s="6">
        <v>5.4255698199999992E-3</v>
      </c>
      <c r="M51" s="6">
        <v>1.1430954700000003E-3</v>
      </c>
      <c r="N51" s="9">
        <v>4.1763218969999995E-2</v>
      </c>
    </row>
    <row r="52" spans="1:14" x14ac:dyDescent="0.35">
      <c r="A52" s="5">
        <v>34001</v>
      </c>
      <c r="B52" s="6">
        <v>2265002066</v>
      </c>
      <c r="C52" s="6" t="s">
        <v>51</v>
      </c>
      <c r="D52" s="6" t="s">
        <v>14</v>
      </c>
      <c r="E52" s="6" t="s">
        <v>40</v>
      </c>
      <c r="F52" s="6">
        <v>1.9036893700000005E-3</v>
      </c>
      <c r="G52" s="6">
        <v>143.54980015233002</v>
      </c>
      <c r="H52" s="6">
        <v>34.424225280390004</v>
      </c>
      <c r="I52" s="6">
        <v>9.5185570810000009E-2</v>
      </c>
      <c r="J52" s="6">
        <v>0.29290801782000003</v>
      </c>
      <c r="K52" s="6">
        <v>1.6669131820000002E-2</v>
      </c>
      <c r="L52" s="6">
        <v>1.5339745960000001E-2</v>
      </c>
      <c r="M52" s="6">
        <v>2.6962502599999997E-3</v>
      </c>
      <c r="N52" s="9">
        <v>0.66016133359000007</v>
      </c>
    </row>
    <row r="53" spans="1:14" x14ac:dyDescent="0.35">
      <c r="A53" s="5">
        <v>34001</v>
      </c>
      <c r="B53" s="6">
        <v>2265002072</v>
      </c>
      <c r="C53" s="6" t="s">
        <v>52</v>
      </c>
      <c r="D53" s="6" t="s">
        <v>14</v>
      </c>
      <c r="E53" s="6" t="s">
        <v>40</v>
      </c>
      <c r="F53" s="6">
        <v>1.2577357100000003E-3</v>
      </c>
      <c r="G53" s="6">
        <v>97.48055156993999</v>
      </c>
      <c r="H53" s="6">
        <v>14.324536086960002</v>
      </c>
      <c r="I53" s="6">
        <v>4.8945870929999996E-2</v>
      </c>
      <c r="J53" s="6">
        <v>0.37068149987000004</v>
      </c>
      <c r="K53" s="6">
        <v>9.7620573599999996E-3</v>
      </c>
      <c r="L53" s="6">
        <v>8.9595756799999999E-3</v>
      </c>
      <c r="M53" s="6">
        <v>1.8629039000000007E-3</v>
      </c>
      <c r="N53" s="9">
        <v>0.35058308164000002</v>
      </c>
    </row>
    <row r="54" spans="1:14" x14ac:dyDescent="0.35">
      <c r="A54" s="5">
        <v>34001</v>
      </c>
      <c r="B54" s="6">
        <v>2265002078</v>
      </c>
      <c r="C54" s="6" t="s">
        <v>53</v>
      </c>
      <c r="D54" s="6" t="s">
        <v>14</v>
      </c>
      <c r="E54" s="6" t="s">
        <v>40</v>
      </c>
      <c r="F54" s="6">
        <v>4.0234314999999999E-4</v>
      </c>
      <c r="G54" s="6">
        <v>32.236803521009996</v>
      </c>
      <c r="H54" s="6">
        <v>7.8513484799199995</v>
      </c>
      <c r="I54" s="6">
        <v>2.387823922E-2</v>
      </c>
      <c r="J54" s="6">
        <v>8.5510595940000003E-2</v>
      </c>
      <c r="K54" s="6">
        <v>3.7754117500000007E-3</v>
      </c>
      <c r="L54" s="6">
        <v>3.5472335800000006E-3</v>
      </c>
      <c r="M54" s="6">
        <v>6.4154442000000002E-4</v>
      </c>
      <c r="N54" s="9">
        <v>0.24128022666000001</v>
      </c>
    </row>
    <row r="55" spans="1:14" x14ac:dyDescent="0.35">
      <c r="A55" s="5">
        <v>34001</v>
      </c>
      <c r="B55" s="6">
        <v>2265002081</v>
      </c>
      <c r="C55" s="6" t="s">
        <v>54</v>
      </c>
      <c r="D55" s="6" t="s">
        <v>14</v>
      </c>
      <c r="E55" s="6" t="s">
        <v>40</v>
      </c>
      <c r="F55" s="6">
        <v>2.9541908000000006E-4</v>
      </c>
      <c r="G55" s="6">
        <v>22.19986421862</v>
      </c>
      <c r="H55" s="6">
        <v>1.6079969171200001</v>
      </c>
      <c r="I55" s="6">
        <v>1.041903412E-2</v>
      </c>
      <c r="J55" s="6">
        <v>0.14815487324000004</v>
      </c>
      <c r="K55" s="6">
        <v>2.0293527100000001E-3</v>
      </c>
      <c r="L55" s="6">
        <v>1.8794385500000004E-3</v>
      </c>
      <c r="M55" s="6">
        <v>4.0234314999999999E-4</v>
      </c>
      <c r="N55" s="9">
        <v>7.0879635309999994E-2</v>
      </c>
    </row>
    <row r="56" spans="1:14" x14ac:dyDescent="0.35">
      <c r="A56" s="5">
        <v>34001</v>
      </c>
      <c r="B56" s="6">
        <v>2265003010</v>
      </c>
      <c r="C56" s="6" t="s">
        <v>55</v>
      </c>
      <c r="D56" s="6" t="s">
        <v>21</v>
      </c>
      <c r="E56" s="6" t="s">
        <v>40</v>
      </c>
      <c r="F56" s="6">
        <v>1.0229436800000004E-3</v>
      </c>
      <c r="G56" s="6">
        <v>80.095377913210015</v>
      </c>
      <c r="H56" s="6">
        <v>9.7912476311099983</v>
      </c>
      <c r="I56" s="6">
        <v>3.9276407609999994E-2</v>
      </c>
      <c r="J56" s="6">
        <v>0.38846176017000006</v>
      </c>
      <c r="K56" s="6">
        <v>7.7856155300000006E-3</v>
      </c>
      <c r="L56" s="6">
        <v>7.2675298300000019E-3</v>
      </c>
      <c r="M56" s="6">
        <v>1.4219799E-3</v>
      </c>
      <c r="N56" s="9">
        <v>0.28649808517000003</v>
      </c>
    </row>
    <row r="57" spans="1:14" x14ac:dyDescent="0.35">
      <c r="A57" s="5">
        <v>34001</v>
      </c>
      <c r="B57" s="6">
        <v>2265003020</v>
      </c>
      <c r="C57" s="6" t="s">
        <v>56</v>
      </c>
      <c r="D57" s="6" t="s">
        <v>21</v>
      </c>
      <c r="E57" s="6" t="s">
        <v>40</v>
      </c>
      <c r="F57" s="6">
        <v>4.1557087000000008E-3</v>
      </c>
      <c r="G57" s="6">
        <v>315.30419463114004</v>
      </c>
      <c r="H57" s="6">
        <v>6.36191382178</v>
      </c>
      <c r="I57" s="6">
        <v>3.0050072910000003E-2</v>
      </c>
      <c r="J57" s="6">
        <v>0.68442427900000002</v>
      </c>
      <c r="K57" s="6">
        <v>3.0875703099999999E-2</v>
      </c>
      <c r="L57" s="6">
        <v>2.8513452770000006E-2</v>
      </c>
      <c r="M57" s="6">
        <v>5.9701109600000012E-3</v>
      </c>
      <c r="N57" s="9">
        <v>0.22822556933000002</v>
      </c>
    </row>
    <row r="58" spans="1:14" x14ac:dyDescent="0.35">
      <c r="A58" s="5">
        <v>34001</v>
      </c>
      <c r="B58" s="6">
        <v>2265003030</v>
      </c>
      <c r="C58" s="6" t="s">
        <v>20</v>
      </c>
      <c r="D58" s="6" t="s">
        <v>21</v>
      </c>
      <c r="E58" s="6" t="s">
        <v>40</v>
      </c>
      <c r="F58" s="6">
        <v>8.0468629999999998E-4</v>
      </c>
      <c r="G58" s="6">
        <v>65.722449314939993</v>
      </c>
      <c r="H58" s="6">
        <v>7.3810424068699998</v>
      </c>
      <c r="I58" s="6">
        <v>2.3957605539999999E-2</v>
      </c>
      <c r="J58" s="6">
        <v>0.13447189921</v>
      </c>
      <c r="K58" s="6">
        <v>7.965292060000002E-3</v>
      </c>
      <c r="L58" s="6">
        <v>7.3700446600000009E-3</v>
      </c>
      <c r="M58" s="6">
        <v>1.30403273E-3</v>
      </c>
      <c r="N58" s="9">
        <v>0.18093757263999999</v>
      </c>
    </row>
    <row r="59" spans="1:14" x14ac:dyDescent="0.35">
      <c r="A59" s="5">
        <v>34001</v>
      </c>
      <c r="B59" s="6">
        <v>2265003040</v>
      </c>
      <c r="C59" s="6" t="s">
        <v>22</v>
      </c>
      <c r="D59" s="6" t="s">
        <v>21</v>
      </c>
      <c r="E59" s="6" t="s">
        <v>40</v>
      </c>
      <c r="F59" s="6">
        <v>1.6733065800000001E-3</v>
      </c>
      <c r="G59" s="6">
        <v>122.15388809525</v>
      </c>
      <c r="H59" s="6">
        <v>22.825362311949995</v>
      </c>
      <c r="I59" s="6">
        <v>9.1856594609999995E-2</v>
      </c>
      <c r="J59" s="6">
        <v>0.27077363302000002</v>
      </c>
      <c r="K59" s="6">
        <v>2.7640423250000001E-2</v>
      </c>
      <c r="L59" s="6">
        <v>2.5333288420000006E-2</v>
      </c>
      <c r="M59" s="6">
        <v>2.2994186599999997E-3</v>
      </c>
      <c r="N59" s="9">
        <v>0.75658038928999993</v>
      </c>
    </row>
    <row r="60" spans="1:14" x14ac:dyDescent="0.35">
      <c r="A60" s="5">
        <v>34001</v>
      </c>
      <c r="B60" s="6">
        <v>2265003050</v>
      </c>
      <c r="C60" s="6" t="s">
        <v>57</v>
      </c>
      <c r="D60" s="6" t="s">
        <v>21</v>
      </c>
      <c r="E60" s="6" t="s">
        <v>40</v>
      </c>
      <c r="F60" s="6">
        <v>0</v>
      </c>
      <c r="G60" s="6">
        <v>5.6593664640699997</v>
      </c>
      <c r="H60" s="6">
        <v>0.73836140960999996</v>
      </c>
      <c r="I60" s="6">
        <v>2.6323162799999997E-3</v>
      </c>
      <c r="J60" s="6">
        <v>2.2387916100000002E-2</v>
      </c>
      <c r="K60" s="6">
        <v>6.8894374999999995E-4</v>
      </c>
      <c r="L60" s="6">
        <v>5.1808570000000007E-4</v>
      </c>
      <c r="M60" s="6">
        <v>0</v>
      </c>
      <c r="N60" s="9">
        <v>1.9004926709999998E-2</v>
      </c>
    </row>
    <row r="61" spans="1:14" x14ac:dyDescent="0.35">
      <c r="A61" s="5">
        <v>34001</v>
      </c>
      <c r="B61" s="6">
        <v>2265003060</v>
      </c>
      <c r="C61" s="6" t="s">
        <v>58</v>
      </c>
      <c r="D61" s="6" t="s">
        <v>21</v>
      </c>
      <c r="E61" s="6" t="s">
        <v>40</v>
      </c>
      <c r="F61" s="6">
        <v>0</v>
      </c>
      <c r="G61" s="6">
        <v>8.172427132100001</v>
      </c>
      <c r="H61" s="6">
        <v>2.0302521949599996</v>
      </c>
      <c r="I61" s="6">
        <v>5.4917084199999997E-3</v>
      </c>
      <c r="J61" s="6">
        <v>1.6830069080000003E-2</v>
      </c>
      <c r="K61" s="6">
        <v>8.0468629999999998E-4</v>
      </c>
      <c r="L61" s="6">
        <v>8.0468629999999998E-4</v>
      </c>
      <c r="M61" s="6">
        <v>0</v>
      </c>
      <c r="N61" s="9">
        <v>4.1373001230000005E-2</v>
      </c>
    </row>
    <row r="62" spans="1:14" x14ac:dyDescent="0.35">
      <c r="A62" s="5">
        <v>34001</v>
      </c>
      <c r="B62" s="6">
        <v>2265003070</v>
      </c>
      <c r="C62" s="6" t="s">
        <v>59</v>
      </c>
      <c r="D62" s="6" t="s">
        <v>21</v>
      </c>
      <c r="E62" s="6" t="s">
        <v>40</v>
      </c>
      <c r="F62" s="6">
        <v>3.3399993E-4</v>
      </c>
      <c r="G62" s="6">
        <v>26.261544773309993</v>
      </c>
      <c r="H62" s="6">
        <v>0.41534489644999995</v>
      </c>
      <c r="I62" s="6">
        <v>1.8739270000000001E-3</v>
      </c>
      <c r="J62" s="6">
        <v>4.7594438869999998E-2</v>
      </c>
      <c r="K62" s="6">
        <v>2.5849169499999997E-3</v>
      </c>
      <c r="L62" s="6">
        <v>2.4228773799999997E-3</v>
      </c>
      <c r="M62" s="6">
        <v>4.4643554999999999E-4</v>
      </c>
      <c r="N62" s="9">
        <v>1.4294756080000002E-2</v>
      </c>
    </row>
    <row r="63" spans="1:14" x14ac:dyDescent="0.35">
      <c r="A63" s="5">
        <v>34001</v>
      </c>
      <c r="B63" s="6">
        <v>2265004010</v>
      </c>
      <c r="C63" s="6" t="s">
        <v>60</v>
      </c>
      <c r="D63" s="6" t="s">
        <v>24</v>
      </c>
      <c r="E63" s="6" t="s">
        <v>40</v>
      </c>
      <c r="F63" s="6">
        <v>2.1132385009999997E-2</v>
      </c>
      <c r="G63" s="6">
        <v>1589.2433314200298</v>
      </c>
      <c r="H63" s="6">
        <v>263.83554286353001</v>
      </c>
      <c r="I63" s="6">
        <v>1.4970835872300001</v>
      </c>
      <c r="J63" s="6">
        <v>3.3276721672699998</v>
      </c>
      <c r="K63" s="6">
        <v>0.40687805333999999</v>
      </c>
      <c r="L63" s="6">
        <v>0.37434668062000004</v>
      </c>
      <c r="M63" s="6">
        <v>3.0047868289999995E-2</v>
      </c>
      <c r="N63" s="9">
        <v>23.367580884780001</v>
      </c>
    </row>
    <row r="64" spans="1:14" x14ac:dyDescent="0.35">
      <c r="A64" s="5">
        <v>34001</v>
      </c>
      <c r="B64" s="6">
        <v>2265004011</v>
      </c>
      <c r="C64" s="6" t="s">
        <v>60</v>
      </c>
      <c r="D64" s="6" t="s">
        <v>25</v>
      </c>
      <c r="E64" s="6" t="s">
        <v>40</v>
      </c>
      <c r="F64" s="6">
        <v>1.3220003829999999E-2</v>
      </c>
      <c r="G64" s="6">
        <v>1000.0150510826301</v>
      </c>
      <c r="H64" s="6">
        <v>158.9638274763</v>
      </c>
      <c r="I64" s="6">
        <v>0.73822803009999993</v>
      </c>
      <c r="J64" s="6">
        <v>1.9654043999699999</v>
      </c>
      <c r="K64" s="6">
        <v>0.26461061781</v>
      </c>
      <c r="L64" s="6">
        <v>0.24349256283000001</v>
      </c>
      <c r="M64" s="6">
        <v>1.8878161059999999E-2</v>
      </c>
      <c r="N64" s="9">
        <v>10.184719390230001</v>
      </c>
    </row>
    <row r="65" spans="1:14" x14ac:dyDescent="0.35">
      <c r="A65" s="5">
        <v>34001</v>
      </c>
      <c r="B65" s="6">
        <v>2265004015</v>
      </c>
      <c r="C65" s="6" t="s">
        <v>23</v>
      </c>
      <c r="D65" s="6" t="s">
        <v>24</v>
      </c>
      <c r="E65" s="6" t="s">
        <v>40</v>
      </c>
      <c r="F65" s="6">
        <v>1.8893593400000003E-3</v>
      </c>
      <c r="G65" s="6">
        <v>136.89155123094002</v>
      </c>
      <c r="H65" s="6">
        <v>22.713850427730005</v>
      </c>
      <c r="I65" s="6">
        <v>0.1290143624</v>
      </c>
      <c r="J65" s="6">
        <v>0.28650580134000003</v>
      </c>
      <c r="K65" s="6">
        <v>3.5047946449999999E-2</v>
      </c>
      <c r="L65" s="6">
        <v>3.2219418989999991E-2</v>
      </c>
      <c r="M65" s="6">
        <v>2.5485407199999999E-3</v>
      </c>
      <c r="N65" s="9">
        <v>2.0936934423900002</v>
      </c>
    </row>
    <row r="66" spans="1:14" x14ac:dyDescent="0.35">
      <c r="A66" s="5">
        <v>34001</v>
      </c>
      <c r="B66" s="6">
        <v>2265004016</v>
      </c>
      <c r="C66" s="6" t="s">
        <v>23</v>
      </c>
      <c r="D66" s="6" t="s">
        <v>25</v>
      </c>
      <c r="E66" s="6" t="s">
        <v>40</v>
      </c>
      <c r="F66" s="6">
        <v>7.4924010700000007E-3</v>
      </c>
      <c r="G66" s="6">
        <v>567.39349237229999</v>
      </c>
      <c r="H66" s="6">
        <v>90.815397778710008</v>
      </c>
      <c r="I66" s="6">
        <v>0.45377032074000007</v>
      </c>
      <c r="J66" s="6">
        <v>1.1294147005899999</v>
      </c>
      <c r="K66" s="6">
        <v>0.14306661028000001</v>
      </c>
      <c r="L66" s="6">
        <v>0.13171061266</v>
      </c>
      <c r="M66" s="6">
        <v>1.0726578610000001E-2</v>
      </c>
      <c r="N66" s="9">
        <v>6.8086536093400003</v>
      </c>
    </row>
    <row r="67" spans="1:14" x14ac:dyDescent="0.35">
      <c r="A67" s="5">
        <v>34001</v>
      </c>
      <c r="B67" s="6">
        <v>2265004025</v>
      </c>
      <c r="C67" s="6" t="s">
        <v>27</v>
      </c>
      <c r="D67" s="6" t="s">
        <v>24</v>
      </c>
      <c r="E67" s="6" t="s">
        <v>40</v>
      </c>
      <c r="F67" s="6">
        <v>2.8660060000000004E-5</v>
      </c>
      <c r="G67" s="6">
        <v>8.8349341813699986</v>
      </c>
      <c r="H67" s="6">
        <v>1.4123975191699993</v>
      </c>
      <c r="I67" s="6">
        <v>6.9842361600000007E-3</v>
      </c>
      <c r="J67" s="6">
        <v>1.752011514E-2</v>
      </c>
      <c r="K67" s="6">
        <v>2.2575308799999997E-3</v>
      </c>
      <c r="L67" s="6">
        <v>1.9841580000000002E-3</v>
      </c>
      <c r="M67" s="6">
        <v>1.1023100000000002E-4</v>
      </c>
      <c r="N67" s="9">
        <v>0.14918994233000002</v>
      </c>
    </row>
    <row r="68" spans="1:14" x14ac:dyDescent="0.35">
      <c r="A68" s="5">
        <v>34001</v>
      </c>
      <c r="B68" s="6">
        <v>2265004026</v>
      </c>
      <c r="C68" s="6" t="s">
        <v>27</v>
      </c>
      <c r="D68" s="6" t="s">
        <v>25</v>
      </c>
      <c r="E68" s="6" t="s">
        <v>40</v>
      </c>
      <c r="F68" s="6">
        <v>3.0313525000000003E-4</v>
      </c>
      <c r="G68" s="6">
        <v>23.152484929859998</v>
      </c>
      <c r="H68" s="6">
        <v>4.59919226382</v>
      </c>
      <c r="I68" s="6">
        <v>1.6406782040000002E-2</v>
      </c>
      <c r="J68" s="6">
        <v>4.5107627510000005E-2</v>
      </c>
      <c r="K68" s="6">
        <v>4.6297020000000003E-3</v>
      </c>
      <c r="L68" s="6">
        <v>4.2064149600000008E-3</v>
      </c>
      <c r="M68" s="6">
        <v>3.7588771000000002E-4</v>
      </c>
      <c r="N68" s="9">
        <v>0.27314359952</v>
      </c>
    </row>
    <row r="69" spans="1:14" x14ac:dyDescent="0.35">
      <c r="A69" s="5">
        <v>34001</v>
      </c>
      <c r="B69" s="6">
        <v>2265004030</v>
      </c>
      <c r="C69" s="6" t="s">
        <v>28</v>
      </c>
      <c r="D69" s="6" t="s">
        <v>24</v>
      </c>
      <c r="E69" s="6" t="s">
        <v>40</v>
      </c>
      <c r="F69" s="6">
        <v>1.5873264000000004E-4</v>
      </c>
      <c r="G69" s="6">
        <v>16.854858929589998</v>
      </c>
      <c r="H69" s="6">
        <v>2.6939387159299999</v>
      </c>
      <c r="I69" s="6">
        <v>1.332582559E-2</v>
      </c>
      <c r="J69" s="6">
        <v>3.3452903880000003E-2</v>
      </c>
      <c r="K69" s="6">
        <v>4.2615304599999994E-3</v>
      </c>
      <c r="L69" s="6">
        <v>3.9209166699999999E-3</v>
      </c>
      <c r="M69" s="6">
        <v>3.3179531000000003E-4</v>
      </c>
      <c r="N69" s="9">
        <v>0.19270252726999995</v>
      </c>
    </row>
    <row r="70" spans="1:14" x14ac:dyDescent="0.35">
      <c r="A70" s="5">
        <v>34001</v>
      </c>
      <c r="B70" s="6">
        <v>2265004031</v>
      </c>
      <c r="C70" s="6" t="s">
        <v>28</v>
      </c>
      <c r="D70" s="6" t="s">
        <v>25</v>
      </c>
      <c r="E70" s="6" t="s">
        <v>40</v>
      </c>
      <c r="F70" s="6">
        <v>1.2504604640000002E-2</v>
      </c>
      <c r="G70" s="6">
        <v>950.27485887355999</v>
      </c>
      <c r="H70" s="6">
        <v>198.722352411</v>
      </c>
      <c r="I70" s="6">
        <v>0.55924154615999988</v>
      </c>
      <c r="J70" s="6">
        <v>2.0698559886400001</v>
      </c>
      <c r="K70" s="6">
        <v>0.11088577213999999</v>
      </c>
      <c r="L70" s="6">
        <v>0.10202209743</v>
      </c>
      <c r="M70" s="6">
        <v>1.7930174460000003E-2</v>
      </c>
      <c r="N70" s="9">
        <v>6.4408689801500003</v>
      </c>
    </row>
    <row r="71" spans="1:14" x14ac:dyDescent="0.35">
      <c r="A71" s="5">
        <v>34001</v>
      </c>
      <c r="B71" s="6">
        <v>2265004040</v>
      </c>
      <c r="C71" s="6" t="s">
        <v>61</v>
      </c>
      <c r="D71" s="6" t="s">
        <v>24</v>
      </c>
      <c r="E71" s="6" t="s">
        <v>40</v>
      </c>
      <c r="F71" s="6">
        <v>4.2890882099999991E-3</v>
      </c>
      <c r="G71" s="6">
        <v>323.13468850817009</v>
      </c>
      <c r="H71" s="6">
        <v>81.71484105895</v>
      </c>
      <c r="I71" s="6">
        <v>0.22253213818000001</v>
      </c>
      <c r="J71" s="6">
        <v>0.69537021730000015</v>
      </c>
      <c r="K71" s="6">
        <v>3.4699616490000008E-2</v>
      </c>
      <c r="L71" s="6">
        <v>3.191848835999999E-2</v>
      </c>
      <c r="M71" s="6">
        <v>6.1255366700000008E-3</v>
      </c>
      <c r="N71" s="9">
        <v>3.0214625746799997</v>
      </c>
    </row>
    <row r="72" spans="1:14" x14ac:dyDescent="0.35">
      <c r="A72" s="5">
        <v>34001</v>
      </c>
      <c r="B72" s="6">
        <v>2265004041</v>
      </c>
      <c r="C72" s="6" t="s">
        <v>61</v>
      </c>
      <c r="D72" s="6" t="s">
        <v>25</v>
      </c>
      <c r="E72" s="6" t="s">
        <v>40</v>
      </c>
      <c r="F72" s="6">
        <v>1.6259072500000001E-3</v>
      </c>
      <c r="G72" s="6">
        <v>121.52719509788001</v>
      </c>
      <c r="H72" s="6">
        <v>30.529261397029995</v>
      </c>
      <c r="I72" s="6">
        <v>8.0628464950000006E-2</v>
      </c>
      <c r="J72" s="6">
        <v>0.23502131048</v>
      </c>
      <c r="K72" s="6">
        <v>1.3613528500000001E-2</v>
      </c>
      <c r="L72" s="6">
        <v>1.252885546E-2</v>
      </c>
      <c r="M72" s="6">
        <v>2.3192602400000004E-3</v>
      </c>
      <c r="N72" s="9">
        <v>0.67855447824999993</v>
      </c>
    </row>
    <row r="73" spans="1:14" x14ac:dyDescent="0.35">
      <c r="A73" s="5">
        <v>34001</v>
      </c>
      <c r="B73" s="6">
        <v>2265004046</v>
      </c>
      <c r="C73" s="6" t="s">
        <v>62</v>
      </c>
      <c r="D73" s="6" t="s">
        <v>25</v>
      </c>
      <c r="E73" s="6" t="s">
        <v>40</v>
      </c>
      <c r="F73" s="6">
        <v>1.7879468200000003E-3</v>
      </c>
      <c r="G73" s="6">
        <v>137.58251441285998</v>
      </c>
      <c r="H73" s="6">
        <v>36.201691336910002</v>
      </c>
      <c r="I73" s="6">
        <v>0.1066595156</v>
      </c>
      <c r="J73" s="6">
        <v>0.36450746156000002</v>
      </c>
      <c r="K73" s="6">
        <v>1.468938306E-2</v>
      </c>
      <c r="L73" s="6">
        <v>1.3544082969999999E-2</v>
      </c>
      <c r="M73" s="6">
        <v>2.6356232100000002E-3</v>
      </c>
      <c r="N73" s="9">
        <v>0.98687168756000021</v>
      </c>
    </row>
    <row r="74" spans="1:14" x14ac:dyDescent="0.35">
      <c r="A74" s="5">
        <v>34001</v>
      </c>
      <c r="B74" s="6">
        <v>2265004051</v>
      </c>
      <c r="C74" s="6" t="s">
        <v>63</v>
      </c>
      <c r="D74" s="6" t="s">
        <v>25</v>
      </c>
      <c r="E74" s="6" t="s">
        <v>40</v>
      </c>
      <c r="F74" s="6">
        <v>9.6562356000000013E-4</v>
      </c>
      <c r="G74" s="6">
        <v>65.308812998989993</v>
      </c>
      <c r="H74" s="6">
        <v>10.522434104930001</v>
      </c>
      <c r="I74" s="6">
        <v>5.4932516539999997E-2</v>
      </c>
      <c r="J74" s="6">
        <v>0.13218570826999998</v>
      </c>
      <c r="K74" s="6">
        <v>1.6573230850000002E-2</v>
      </c>
      <c r="L74" s="6">
        <v>1.5193138730000002E-2</v>
      </c>
      <c r="M74" s="6">
        <v>1.2412010600000003E-3</v>
      </c>
      <c r="N74" s="9">
        <v>0.79485700173000018</v>
      </c>
    </row>
    <row r="75" spans="1:14" x14ac:dyDescent="0.35">
      <c r="A75" s="5">
        <v>34001</v>
      </c>
      <c r="B75" s="6">
        <v>2265004055</v>
      </c>
      <c r="C75" s="6" t="s">
        <v>64</v>
      </c>
      <c r="D75" s="6" t="s">
        <v>24</v>
      </c>
      <c r="E75" s="6" t="s">
        <v>40</v>
      </c>
      <c r="F75" s="6">
        <v>5.7184535870000004E-2</v>
      </c>
      <c r="G75" s="6">
        <v>4331.3162631762098</v>
      </c>
      <c r="H75" s="6">
        <v>1094.70261476928</v>
      </c>
      <c r="I75" s="6">
        <v>2.9755612839700003</v>
      </c>
      <c r="J75" s="6">
        <v>9.2987564669999987</v>
      </c>
      <c r="K75" s="6">
        <v>0.46435800829000007</v>
      </c>
      <c r="L75" s="6">
        <v>0.42726968603000004</v>
      </c>
      <c r="M75" s="6">
        <v>8.1738491119999993E-2</v>
      </c>
      <c r="N75" s="9">
        <v>32.689176112669998</v>
      </c>
    </row>
    <row r="76" spans="1:14" x14ac:dyDescent="0.35">
      <c r="A76" s="5">
        <v>34001</v>
      </c>
      <c r="B76" s="6">
        <v>2265004056</v>
      </c>
      <c r="C76" s="6" t="s">
        <v>64</v>
      </c>
      <c r="D76" s="6" t="s">
        <v>25</v>
      </c>
      <c r="E76" s="6" t="s">
        <v>40</v>
      </c>
      <c r="F76" s="6">
        <v>2.1788259459999994E-2</v>
      </c>
      <c r="G76" s="6">
        <v>1651.8971128368503</v>
      </c>
      <c r="H76" s="6">
        <v>415.17843771921008</v>
      </c>
      <c r="I76" s="6">
        <v>1.0955462258399999</v>
      </c>
      <c r="J76" s="6">
        <v>3.1947501159199998</v>
      </c>
      <c r="K76" s="6">
        <v>0.18497974341000001</v>
      </c>
      <c r="L76" s="6">
        <v>0.17017351549000001</v>
      </c>
      <c r="M76" s="6">
        <v>3.1183247590000004E-2</v>
      </c>
      <c r="N76" s="9">
        <v>8.8015672576699995</v>
      </c>
    </row>
    <row r="77" spans="1:14" x14ac:dyDescent="0.35">
      <c r="A77" s="5">
        <v>34001</v>
      </c>
      <c r="B77" s="6">
        <v>2265004066</v>
      </c>
      <c r="C77" s="6" t="s">
        <v>65</v>
      </c>
      <c r="D77" s="6" t="s">
        <v>25</v>
      </c>
      <c r="E77" s="6" t="s">
        <v>40</v>
      </c>
      <c r="F77" s="6">
        <v>3.6398276200000006E-3</v>
      </c>
      <c r="G77" s="6">
        <v>275.88797553229</v>
      </c>
      <c r="H77" s="6">
        <v>42.97714226674001</v>
      </c>
      <c r="I77" s="6">
        <v>0.12253167729</v>
      </c>
      <c r="J77" s="6">
        <v>0.54165859935000005</v>
      </c>
      <c r="K77" s="6">
        <v>3.080846219E-2</v>
      </c>
      <c r="L77" s="6">
        <v>2.8389994050000002E-2</v>
      </c>
      <c r="M77" s="6">
        <v>5.1621177300000005E-3</v>
      </c>
      <c r="N77" s="9">
        <v>0.92960998999000011</v>
      </c>
    </row>
    <row r="78" spans="1:14" x14ac:dyDescent="0.35">
      <c r="A78" s="5">
        <v>34001</v>
      </c>
      <c r="B78" s="6">
        <v>2265004071</v>
      </c>
      <c r="C78" s="6" t="s">
        <v>30</v>
      </c>
      <c r="D78" s="6" t="s">
        <v>25</v>
      </c>
      <c r="E78" s="6" t="s">
        <v>40</v>
      </c>
      <c r="F78" s="6">
        <v>7.0419972040000015E-2</v>
      </c>
      <c r="G78" s="6">
        <v>5332.3282357066701</v>
      </c>
      <c r="H78" s="6">
        <v>1152.19996858032</v>
      </c>
      <c r="I78" s="6">
        <v>3.3750031540499998</v>
      </c>
      <c r="J78" s="6">
        <v>10.245847991280002</v>
      </c>
      <c r="K78" s="6">
        <v>0.73973488787000008</v>
      </c>
      <c r="L78" s="6">
        <v>0.68058493327000014</v>
      </c>
      <c r="M78" s="6">
        <v>0.10058799211999998</v>
      </c>
      <c r="N78" s="9">
        <v>25.705375365120002</v>
      </c>
    </row>
    <row r="79" spans="1:14" x14ac:dyDescent="0.35">
      <c r="A79" s="5">
        <v>34001</v>
      </c>
      <c r="B79" s="6">
        <v>2265004075</v>
      </c>
      <c r="C79" s="6" t="s">
        <v>66</v>
      </c>
      <c r="D79" s="6" t="s">
        <v>24</v>
      </c>
      <c r="E79" s="6" t="s">
        <v>40</v>
      </c>
      <c r="F79" s="6">
        <v>1.9841580000000002E-3</v>
      </c>
      <c r="G79" s="6">
        <v>153.98021452076998</v>
      </c>
      <c r="H79" s="6">
        <v>33.046165820029991</v>
      </c>
      <c r="I79" s="6">
        <v>0.13618709357000003</v>
      </c>
      <c r="J79" s="6">
        <v>0.38409440795000011</v>
      </c>
      <c r="K79" s="6">
        <v>2.8889340480000001E-2</v>
      </c>
      <c r="L79" s="6">
        <v>2.6583307960000004E-2</v>
      </c>
      <c r="M79" s="6">
        <v>2.8748244800000005E-3</v>
      </c>
      <c r="N79" s="9">
        <v>1.5845618065200002</v>
      </c>
    </row>
    <row r="80" spans="1:14" x14ac:dyDescent="0.35">
      <c r="A80" s="5">
        <v>34001</v>
      </c>
      <c r="B80" s="6">
        <v>2265004076</v>
      </c>
      <c r="C80" s="6" t="s">
        <v>66</v>
      </c>
      <c r="D80" s="6" t="s">
        <v>25</v>
      </c>
      <c r="E80" s="6" t="s">
        <v>40</v>
      </c>
      <c r="F80" s="6">
        <v>2.1373790900000001E-3</v>
      </c>
      <c r="G80" s="6">
        <v>163.83311875941999</v>
      </c>
      <c r="H80" s="6">
        <v>34.862002185340003</v>
      </c>
      <c r="I80" s="6">
        <v>0.14234680185000001</v>
      </c>
      <c r="J80" s="6">
        <v>0.40325365805999996</v>
      </c>
      <c r="K80" s="6">
        <v>3.0505326939999997E-2</v>
      </c>
      <c r="L80" s="6">
        <v>2.8164020500000001E-2</v>
      </c>
      <c r="M80" s="6">
        <v>3.042375600000001E-3</v>
      </c>
      <c r="N80" s="9">
        <v>1.6042259146099997</v>
      </c>
    </row>
    <row r="81" spans="1:14" x14ac:dyDescent="0.35">
      <c r="A81" s="5">
        <v>34001</v>
      </c>
      <c r="B81" s="6">
        <v>2265005010</v>
      </c>
      <c r="C81" s="6" t="s">
        <v>67</v>
      </c>
      <c r="D81" s="6" t="s">
        <v>32</v>
      </c>
      <c r="E81" s="6" t="s">
        <v>40</v>
      </c>
      <c r="F81" s="6">
        <v>0</v>
      </c>
      <c r="G81" s="6">
        <v>0.51748935029000009</v>
      </c>
      <c r="H81" s="6">
        <v>0.13057964259999999</v>
      </c>
      <c r="I81" s="6">
        <v>3.7588771000000002E-4</v>
      </c>
      <c r="J81" s="6">
        <v>1.0053067200000002E-3</v>
      </c>
      <c r="K81" s="6">
        <v>0</v>
      </c>
      <c r="L81" s="6">
        <v>0</v>
      </c>
      <c r="M81" s="6">
        <v>0</v>
      </c>
      <c r="N81" s="9">
        <v>2.50003908E-3</v>
      </c>
    </row>
    <row r="82" spans="1:14" x14ac:dyDescent="0.35">
      <c r="A82" s="5">
        <v>34001</v>
      </c>
      <c r="B82" s="6">
        <v>2265005015</v>
      </c>
      <c r="C82" s="6" t="s">
        <v>68</v>
      </c>
      <c r="D82" s="6" t="s">
        <v>32</v>
      </c>
      <c r="E82" s="6" t="s">
        <v>40</v>
      </c>
      <c r="F82" s="6">
        <v>0</v>
      </c>
      <c r="G82" s="6">
        <v>1.9898778865900002</v>
      </c>
      <c r="H82" s="6">
        <v>0.13549263826999999</v>
      </c>
      <c r="I82" s="6">
        <v>3.7588771000000002E-4</v>
      </c>
      <c r="J82" s="6">
        <v>3.8161972200000003E-3</v>
      </c>
      <c r="K82" s="6">
        <v>2.1715507000000001E-4</v>
      </c>
      <c r="L82" s="6">
        <v>2.1715507000000001E-4</v>
      </c>
      <c r="M82" s="6">
        <v>0</v>
      </c>
      <c r="N82" s="9">
        <v>2.9167122600000008E-3</v>
      </c>
    </row>
    <row r="83" spans="1:14" x14ac:dyDescent="0.35">
      <c r="A83" s="5">
        <v>34001</v>
      </c>
      <c r="B83" s="6">
        <v>2265005025</v>
      </c>
      <c r="C83" s="6" t="s">
        <v>69</v>
      </c>
      <c r="D83" s="6" t="s">
        <v>32</v>
      </c>
      <c r="E83" s="6" t="s">
        <v>40</v>
      </c>
      <c r="F83" s="6">
        <v>0</v>
      </c>
      <c r="G83" s="6">
        <v>1.3778147475399998</v>
      </c>
      <c r="H83" s="6">
        <v>0.16257749727999998</v>
      </c>
      <c r="I83" s="6">
        <v>1.1618347400000003E-3</v>
      </c>
      <c r="J83" s="6">
        <v>1.4445772549999999E-2</v>
      </c>
      <c r="K83" s="6">
        <v>7.2752460000000016E-5</v>
      </c>
      <c r="L83" s="6">
        <v>7.2752460000000016E-5</v>
      </c>
      <c r="M83" s="6">
        <v>0</v>
      </c>
      <c r="N83" s="9">
        <v>9.9737008800000002E-3</v>
      </c>
    </row>
    <row r="84" spans="1:14" x14ac:dyDescent="0.35">
      <c r="A84" s="5">
        <v>34001</v>
      </c>
      <c r="B84" s="6">
        <v>2265005030</v>
      </c>
      <c r="C84" s="6" t="s">
        <v>70</v>
      </c>
      <c r="D84" s="6" t="s">
        <v>32</v>
      </c>
      <c r="E84" s="6" t="s">
        <v>40</v>
      </c>
      <c r="F84" s="6">
        <v>0</v>
      </c>
      <c r="G84" s="6">
        <v>0.42624233310999998</v>
      </c>
      <c r="H84" s="6">
        <v>0.10981653143999999</v>
      </c>
      <c r="I84" s="6">
        <v>2.7447519000000004E-4</v>
      </c>
      <c r="J84" s="6">
        <v>1.0703430100000003E-3</v>
      </c>
      <c r="K84" s="6">
        <v>0</v>
      </c>
      <c r="L84" s="6">
        <v>0</v>
      </c>
      <c r="M84" s="6">
        <v>0</v>
      </c>
      <c r="N84" s="9">
        <v>2.4768905700000001E-3</v>
      </c>
    </row>
    <row r="85" spans="1:14" x14ac:dyDescent="0.35">
      <c r="A85" s="5">
        <v>34001</v>
      </c>
      <c r="B85" s="6">
        <v>2265005035</v>
      </c>
      <c r="C85" s="6" t="s">
        <v>31</v>
      </c>
      <c r="D85" s="6" t="s">
        <v>32</v>
      </c>
      <c r="E85" s="6" t="s">
        <v>40</v>
      </c>
      <c r="F85" s="6">
        <v>0</v>
      </c>
      <c r="G85" s="6">
        <v>4.6716812717300007</v>
      </c>
      <c r="H85" s="6">
        <v>0.9447976171700001</v>
      </c>
      <c r="I85" s="6">
        <v>3.8669034800000008E-3</v>
      </c>
      <c r="J85" s="6">
        <v>2.230414054E-2</v>
      </c>
      <c r="K85" s="6">
        <v>6.0186126000000002E-4</v>
      </c>
      <c r="L85" s="6">
        <v>5.9304277999999992E-4</v>
      </c>
      <c r="M85" s="6">
        <v>0</v>
      </c>
      <c r="N85" s="9">
        <v>3.2677979949999998E-2</v>
      </c>
    </row>
    <row r="86" spans="1:14" x14ac:dyDescent="0.35">
      <c r="A86" s="5">
        <v>34001</v>
      </c>
      <c r="B86" s="6">
        <v>2265005040</v>
      </c>
      <c r="C86" s="6" t="s">
        <v>71</v>
      </c>
      <c r="D86" s="6" t="s">
        <v>32</v>
      </c>
      <c r="E86" s="6" t="s">
        <v>40</v>
      </c>
      <c r="F86" s="6">
        <v>7.2752460000000016E-5</v>
      </c>
      <c r="G86" s="6">
        <v>10.074471855580001</v>
      </c>
      <c r="H86" s="6">
        <v>3.7613054889300002</v>
      </c>
      <c r="I86" s="6">
        <v>1.5837990079999999E-2</v>
      </c>
      <c r="J86" s="6">
        <v>3.2977808269999999E-2</v>
      </c>
      <c r="K86" s="6">
        <v>1.0383760200000003E-3</v>
      </c>
      <c r="L86" s="6">
        <v>9.0830344000000015E-4</v>
      </c>
      <c r="M86" s="6">
        <v>2.1715507000000001E-4</v>
      </c>
      <c r="N86" s="9">
        <v>0.12677998002999999</v>
      </c>
    </row>
    <row r="87" spans="1:14" x14ac:dyDescent="0.35">
      <c r="A87" s="5">
        <v>34001</v>
      </c>
      <c r="B87" s="6">
        <v>2265005045</v>
      </c>
      <c r="C87" s="6" t="s">
        <v>72</v>
      </c>
      <c r="D87" s="6" t="s">
        <v>32</v>
      </c>
      <c r="E87" s="6" t="s">
        <v>40</v>
      </c>
      <c r="F87" s="6">
        <v>0</v>
      </c>
      <c r="G87" s="6">
        <v>2.1958323846800001</v>
      </c>
      <c r="H87" s="6">
        <v>0.25911119322000004</v>
      </c>
      <c r="I87" s="6">
        <v>1.8088907100000005E-3</v>
      </c>
      <c r="J87" s="6">
        <v>2.3093394500000003E-2</v>
      </c>
      <c r="K87" s="6">
        <v>2.1715507000000001E-4</v>
      </c>
      <c r="L87" s="6">
        <v>2.1715507000000001E-4</v>
      </c>
      <c r="M87" s="6">
        <v>0</v>
      </c>
      <c r="N87" s="9">
        <v>1.4188934320000001E-2</v>
      </c>
    </row>
    <row r="88" spans="1:14" x14ac:dyDescent="0.35">
      <c r="A88" s="5">
        <v>34001</v>
      </c>
      <c r="B88" s="6">
        <v>2265005055</v>
      </c>
      <c r="C88" s="6" t="s">
        <v>73</v>
      </c>
      <c r="D88" s="6" t="s">
        <v>32</v>
      </c>
      <c r="E88" s="6" t="s">
        <v>40</v>
      </c>
      <c r="F88" s="6">
        <v>0</v>
      </c>
      <c r="G88" s="6">
        <v>3.1483913665599998</v>
      </c>
      <c r="H88" s="6">
        <v>0.48345001748999999</v>
      </c>
      <c r="I88" s="6">
        <v>2.5496430300000002E-3</v>
      </c>
      <c r="J88" s="6">
        <v>2.6690232029999997E-2</v>
      </c>
      <c r="K88" s="6">
        <v>2.4581513000000005E-4</v>
      </c>
      <c r="L88" s="6">
        <v>2.4581513000000005E-4</v>
      </c>
      <c r="M88" s="6">
        <v>0</v>
      </c>
      <c r="N88" s="9">
        <v>1.8140715669999998E-2</v>
      </c>
    </row>
    <row r="89" spans="1:14" x14ac:dyDescent="0.35">
      <c r="A89" s="5">
        <v>34001</v>
      </c>
      <c r="B89" s="6">
        <v>2265005060</v>
      </c>
      <c r="C89" s="6" t="s">
        <v>74</v>
      </c>
      <c r="D89" s="6" t="s">
        <v>32</v>
      </c>
      <c r="E89" s="6" t="s">
        <v>40</v>
      </c>
      <c r="F89" s="6">
        <v>0</v>
      </c>
      <c r="G89" s="6">
        <v>3.4287143111099998</v>
      </c>
      <c r="H89" s="6">
        <v>7.8531871330000003E-2</v>
      </c>
      <c r="I89" s="6">
        <v>3.7588771000000002E-4</v>
      </c>
      <c r="J89" s="6">
        <v>5.8488568600000004E-3</v>
      </c>
      <c r="K89" s="6">
        <v>3.7588771000000002E-4</v>
      </c>
      <c r="L89" s="6">
        <v>3.7588771000000002E-4</v>
      </c>
      <c r="M89" s="6">
        <v>0</v>
      </c>
      <c r="N89" s="9">
        <v>2.6786133000000004E-3</v>
      </c>
    </row>
    <row r="90" spans="1:14" x14ac:dyDescent="0.35">
      <c r="A90" s="5">
        <v>34001</v>
      </c>
      <c r="B90" s="6">
        <v>2265006005</v>
      </c>
      <c r="C90" s="6" t="s">
        <v>33</v>
      </c>
      <c r="D90" s="6" t="s">
        <v>34</v>
      </c>
      <c r="E90" s="6" t="s">
        <v>40</v>
      </c>
      <c r="F90" s="6">
        <v>2.1075064889999998E-2</v>
      </c>
      <c r="G90" s="6">
        <v>1596.8230839436701</v>
      </c>
      <c r="H90" s="6">
        <v>386.60068500228999</v>
      </c>
      <c r="I90" s="6">
        <v>1.1410154110300001</v>
      </c>
      <c r="J90" s="6">
        <v>3.7845984015399998</v>
      </c>
      <c r="K90" s="6">
        <v>0.19455220344999996</v>
      </c>
      <c r="L90" s="6">
        <v>0.17907136180999997</v>
      </c>
      <c r="M90" s="6">
        <v>3.0217624030000004E-2</v>
      </c>
      <c r="N90" s="9">
        <v>10.765437242119997</v>
      </c>
    </row>
    <row r="91" spans="1:14" x14ac:dyDescent="0.35">
      <c r="A91" s="5">
        <v>34001</v>
      </c>
      <c r="B91" s="6">
        <v>2265006010</v>
      </c>
      <c r="C91" s="6" t="s">
        <v>35</v>
      </c>
      <c r="D91" s="6" t="s">
        <v>34</v>
      </c>
      <c r="E91" s="6" t="s">
        <v>40</v>
      </c>
      <c r="F91" s="6">
        <v>5.36273815E-3</v>
      </c>
      <c r="G91" s="6">
        <v>399.78388270138993</v>
      </c>
      <c r="H91" s="6">
        <v>76.059050488520015</v>
      </c>
      <c r="I91" s="6">
        <v>0.27207656344000003</v>
      </c>
      <c r="J91" s="6">
        <v>1.0263850918199999</v>
      </c>
      <c r="K91" s="6">
        <v>7.0936955430000004E-2</v>
      </c>
      <c r="L91" s="6">
        <v>6.5278798200000016E-2</v>
      </c>
      <c r="M91" s="6">
        <v>7.5905066600000003E-3</v>
      </c>
      <c r="N91" s="9">
        <v>2.5445470508700003</v>
      </c>
    </row>
    <row r="92" spans="1:14" x14ac:dyDescent="0.35">
      <c r="A92" s="5">
        <v>34001</v>
      </c>
      <c r="B92" s="6">
        <v>2265006015</v>
      </c>
      <c r="C92" s="6" t="s">
        <v>36</v>
      </c>
      <c r="D92" s="6" t="s">
        <v>34</v>
      </c>
      <c r="E92" s="6" t="s">
        <v>40</v>
      </c>
      <c r="F92" s="6">
        <v>2.7778211999999998E-3</v>
      </c>
      <c r="G92" s="6">
        <v>211.26301471341003</v>
      </c>
      <c r="H92" s="6">
        <v>36.298476359530007</v>
      </c>
      <c r="I92" s="6">
        <v>0.12549358426000001</v>
      </c>
      <c r="J92" s="6">
        <v>0.50758399262999998</v>
      </c>
      <c r="K92" s="6">
        <v>3.3366923700000002E-2</v>
      </c>
      <c r="L92" s="6">
        <v>3.0773188269999998E-2</v>
      </c>
      <c r="M92" s="6">
        <v>4.0091014700000009E-3</v>
      </c>
      <c r="N92" s="9">
        <v>1.0600408207400001</v>
      </c>
    </row>
    <row r="93" spans="1:14" x14ac:dyDescent="0.35">
      <c r="A93" s="5">
        <v>34001</v>
      </c>
      <c r="B93" s="6">
        <v>2265006025</v>
      </c>
      <c r="C93" s="6" t="s">
        <v>75</v>
      </c>
      <c r="D93" s="6" t="s">
        <v>34</v>
      </c>
      <c r="E93" s="6" t="s">
        <v>40</v>
      </c>
      <c r="F93" s="6">
        <v>6.0516819000000013E-3</v>
      </c>
      <c r="G93" s="6">
        <v>454.20294324339005</v>
      </c>
      <c r="H93" s="6">
        <v>99.546905519709995</v>
      </c>
      <c r="I93" s="6">
        <v>0.28863766888000003</v>
      </c>
      <c r="J93" s="6">
        <v>1.0245243925400001</v>
      </c>
      <c r="K93" s="6">
        <v>5.4078226290000003E-2</v>
      </c>
      <c r="L93" s="6">
        <v>4.9861890540000002E-2</v>
      </c>
      <c r="M93" s="6">
        <v>8.5208562999999991E-3</v>
      </c>
      <c r="N93" s="9">
        <v>2.41931802101</v>
      </c>
    </row>
    <row r="94" spans="1:14" x14ac:dyDescent="0.35">
      <c r="A94" s="5">
        <v>34001</v>
      </c>
      <c r="B94" s="6">
        <v>2265006030</v>
      </c>
      <c r="C94" s="6" t="s">
        <v>76</v>
      </c>
      <c r="D94" s="6" t="s">
        <v>34</v>
      </c>
      <c r="E94" s="6" t="s">
        <v>40</v>
      </c>
      <c r="F94" s="6">
        <v>9.5272653300000013E-3</v>
      </c>
      <c r="G94" s="6">
        <v>717.42594566764001</v>
      </c>
      <c r="H94" s="6">
        <v>152.60368175976001</v>
      </c>
      <c r="I94" s="6">
        <v>0.50571998642000004</v>
      </c>
      <c r="J94" s="6">
        <v>1.5290461679899998</v>
      </c>
      <c r="K94" s="6">
        <v>0.12152637057000001</v>
      </c>
      <c r="L94" s="6">
        <v>0.11172573236</v>
      </c>
      <c r="M94" s="6">
        <v>1.356061762E-2</v>
      </c>
      <c r="N94" s="9">
        <v>4.8113174932899998</v>
      </c>
    </row>
    <row r="95" spans="1:14" x14ac:dyDescent="0.35">
      <c r="A95" s="5">
        <v>34001</v>
      </c>
      <c r="B95" s="6">
        <v>2265006035</v>
      </c>
      <c r="C95" s="6" t="s">
        <v>37</v>
      </c>
      <c r="D95" s="6" t="s">
        <v>34</v>
      </c>
      <c r="E95" s="6" t="s">
        <v>40</v>
      </c>
      <c r="F95" s="6">
        <v>4.0234314999999999E-4</v>
      </c>
      <c r="G95" s="6">
        <v>33.69389971068</v>
      </c>
      <c r="H95" s="6">
        <v>7.7806948181600006</v>
      </c>
      <c r="I95" s="6">
        <v>2.3502351510000002E-2</v>
      </c>
      <c r="J95" s="6">
        <v>7.135803785E-2</v>
      </c>
      <c r="K95" s="6">
        <v>4.8534709300000001E-3</v>
      </c>
      <c r="L95" s="6">
        <v>4.4897086300000003E-3</v>
      </c>
      <c r="M95" s="6">
        <v>6.8894374999999995E-4</v>
      </c>
      <c r="N95" s="9">
        <v>0.17260190441999998</v>
      </c>
    </row>
    <row r="96" spans="1:14" x14ac:dyDescent="0.35">
      <c r="A96" s="5">
        <v>34001</v>
      </c>
      <c r="B96" s="6">
        <v>2265007010</v>
      </c>
      <c r="C96" s="6" t="s">
        <v>77</v>
      </c>
      <c r="D96" s="6" t="s">
        <v>39</v>
      </c>
      <c r="E96" s="6" t="s">
        <v>40</v>
      </c>
      <c r="F96" s="6">
        <v>0</v>
      </c>
      <c r="G96" s="6">
        <v>6.4577376300799996</v>
      </c>
      <c r="H96" s="6">
        <v>1.9130667211699999</v>
      </c>
      <c r="I96" s="6">
        <v>7.7845132200000016E-3</v>
      </c>
      <c r="J96" s="6">
        <v>2.959261426E-2</v>
      </c>
      <c r="K96" s="6">
        <v>7.1098994999999998E-4</v>
      </c>
      <c r="L96" s="6">
        <v>6.8894374999999995E-4</v>
      </c>
      <c r="M96" s="6">
        <v>0</v>
      </c>
      <c r="N96" s="9">
        <v>8.016439244000001E-2</v>
      </c>
    </row>
    <row r="97" spans="1:14" x14ac:dyDescent="0.35">
      <c r="A97" s="5">
        <v>34001</v>
      </c>
      <c r="B97" s="6">
        <v>2265007015</v>
      </c>
      <c r="C97" s="6" t="s">
        <v>78</v>
      </c>
      <c r="D97" s="6" t="s">
        <v>39</v>
      </c>
      <c r="E97" s="6" t="s">
        <v>40</v>
      </c>
      <c r="F97" s="6">
        <v>0</v>
      </c>
      <c r="G97" s="6">
        <v>1.2407601360000001E-2</v>
      </c>
      <c r="H97" s="6">
        <v>2.4008311800000001E-3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9">
        <v>0</v>
      </c>
    </row>
    <row r="98" spans="1:14" x14ac:dyDescent="0.35">
      <c r="A98" s="5">
        <v>34001</v>
      </c>
      <c r="B98" s="6">
        <v>2265010010</v>
      </c>
      <c r="C98" s="6" t="s">
        <v>79</v>
      </c>
      <c r="D98" s="6" t="s">
        <v>21</v>
      </c>
      <c r="E98" s="6" t="s">
        <v>40</v>
      </c>
      <c r="F98" s="6">
        <v>0</v>
      </c>
      <c r="G98" s="6">
        <v>3.8985331631399998</v>
      </c>
      <c r="H98" s="6">
        <v>1.00561646911</v>
      </c>
      <c r="I98" s="6">
        <v>3.1492996700000003E-3</v>
      </c>
      <c r="J98" s="6">
        <v>8.7027374500000011E-3</v>
      </c>
      <c r="K98" s="6">
        <v>5.0375567000000008E-4</v>
      </c>
      <c r="L98" s="6">
        <v>5.0375567000000008E-4</v>
      </c>
      <c r="M98" s="6">
        <v>0</v>
      </c>
      <c r="N98" s="9">
        <v>2.0073065099999999E-2</v>
      </c>
    </row>
    <row r="99" spans="1:14" x14ac:dyDescent="0.35">
      <c r="A99" s="5">
        <v>34001</v>
      </c>
      <c r="B99" s="6">
        <v>2267001060</v>
      </c>
      <c r="C99" s="6" t="s">
        <v>80</v>
      </c>
      <c r="D99" s="6" t="s">
        <v>9</v>
      </c>
      <c r="E99" s="6" t="s">
        <v>81</v>
      </c>
      <c r="F99" s="6">
        <v>0</v>
      </c>
      <c r="G99" s="6">
        <v>22.741996811270003</v>
      </c>
      <c r="H99" s="6">
        <v>1.1614908192800002</v>
      </c>
      <c r="I99" s="6">
        <v>1.2302881910000001E-2</v>
      </c>
      <c r="J99" s="6">
        <v>0.24404482013999998</v>
      </c>
      <c r="K99" s="6">
        <v>2.184778420000001E-3</v>
      </c>
      <c r="L99" s="6">
        <v>2.184778420000001E-3</v>
      </c>
      <c r="M99" s="6">
        <v>2.8660060000000004E-5</v>
      </c>
      <c r="N99" s="9">
        <v>5.3786114140000015E-2</v>
      </c>
    </row>
    <row r="100" spans="1:14" x14ac:dyDescent="0.35">
      <c r="A100" s="5">
        <v>34001</v>
      </c>
      <c r="B100" s="6">
        <v>2267002003</v>
      </c>
      <c r="C100" s="6" t="s">
        <v>42</v>
      </c>
      <c r="D100" s="6" t="s">
        <v>14</v>
      </c>
      <c r="E100" s="6" t="s">
        <v>81</v>
      </c>
      <c r="F100" s="6">
        <v>0</v>
      </c>
      <c r="G100" s="6">
        <v>9.82667697682</v>
      </c>
      <c r="H100" s="6">
        <v>0.14236113187999999</v>
      </c>
      <c r="I100" s="6">
        <v>1.0571152900000003E-3</v>
      </c>
      <c r="J100" s="6">
        <v>2.6959195669999998E-2</v>
      </c>
      <c r="K100" s="6">
        <v>9.5680508000000014E-4</v>
      </c>
      <c r="L100" s="6">
        <v>9.5680508000000014E-4</v>
      </c>
      <c r="M100" s="6">
        <v>0</v>
      </c>
      <c r="N100" s="9">
        <v>4.55584723E-3</v>
      </c>
    </row>
    <row r="101" spans="1:14" x14ac:dyDescent="0.35">
      <c r="A101" s="5">
        <v>34001</v>
      </c>
      <c r="B101" s="6">
        <v>2267002015</v>
      </c>
      <c r="C101" s="6" t="s">
        <v>43</v>
      </c>
      <c r="D101" s="6" t="s">
        <v>14</v>
      </c>
      <c r="E101" s="6" t="s">
        <v>81</v>
      </c>
      <c r="F101" s="6">
        <v>0</v>
      </c>
      <c r="G101" s="6">
        <v>16.376028693309998</v>
      </c>
      <c r="H101" s="6">
        <v>0.16088434911999999</v>
      </c>
      <c r="I101" s="6">
        <v>8.4216484000000018E-4</v>
      </c>
      <c r="J101" s="6">
        <v>2.9732607630000001E-2</v>
      </c>
      <c r="K101" s="6">
        <v>1.7372405600000003E-3</v>
      </c>
      <c r="L101" s="6">
        <v>1.7372405600000003E-3</v>
      </c>
      <c r="M101" s="6">
        <v>0</v>
      </c>
      <c r="N101" s="9">
        <v>3.8228110800000012E-3</v>
      </c>
    </row>
    <row r="102" spans="1:14" x14ac:dyDescent="0.35">
      <c r="A102" s="5">
        <v>34001</v>
      </c>
      <c r="B102" s="6">
        <v>2267002021</v>
      </c>
      <c r="C102" s="6" t="s">
        <v>16</v>
      </c>
      <c r="D102" s="6" t="s">
        <v>14</v>
      </c>
      <c r="E102" s="6" t="s">
        <v>81</v>
      </c>
      <c r="F102" s="6">
        <v>0</v>
      </c>
      <c r="G102" s="6">
        <v>2.6861001895199998</v>
      </c>
      <c r="H102" s="6">
        <v>7.8626669989999995E-2</v>
      </c>
      <c r="I102" s="6">
        <v>7.1319457E-4</v>
      </c>
      <c r="J102" s="6">
        <v>1.537281526E-2</v>
      </c>
      <c r="K102" s="6">
        <v>2.8660060000000002E-4</v>
      </c>
      <c r="L102" s="6">
        <v>2.8660060000000002E-4</v>
      </c>
      <c r="M102" s="6">
        <v>0</v>
      </c>
      <c r="N102" s="9">
        <v>3.2540191200000003E-3</v>
      </c>
    </row>
    <row r="103" spans="1:14" x14ac:dyDescent="0.35">
      <c r="A103" s="5">
        <v>34001</v>
      </c>
      <c r="B103" s="6">
        <v>2267002024</v>
      </c>
      <c r="C103" s="6" t="s">
        <v>44</v>
      </c>
      <c r="D103" s="6" t="s">
        <v>14</v>
      </c>
      <c r="E103" s="6" t="s">
        <v>81</v>
      </c>
      <c r="F103" s="6">
        <v>0</v>
      </c>
      <c r="G103" s="6">
        <v>1.7671936296299999</v>
      </c>
      <c r="H103" s="6">
        <v>2.3685334969999996E-2</v>
      </c>
      <c r="I103" s="6">
        <v>1.2015179000000002E-4</v>
      </c>
      <c r="J103" s="6">
        <v>4.55584723E-3</v>
      </c>
      <c r="K103" s="6">
        <v>1.6644881000000002E-4</v>
      </c>
      <c r="L103" s="6">
        <v>1.6644881000000002E-4</v>
      </c>
      <c r="M103" s="6">
        <v>0</v>
      </c>
      <c r="N103" s="9">
        <v>7.1319457E-4</v>
      </c>
    </row>
    <row r="104" spans="1:14" x14ac:dyDescent="0.35">
      <c r="A104" s="5">
        <v>34001</v>
      </c>
      <c r="B104" s="6">
        <v>2267002030</v>
      </c>
      <c r="C104" s="6" t="s">
        <v>45</v>
      </c>
      <c r="D104" s="6" t="s">
        <v>14</v>
      </c>
      <c r="E104" s="6" t="s">
        <v>81</v>
      </c>
      <c r="F104" s="6">
        <v>0</v>
      </c>
      <c r="G104" s="6">
        <v>30.11175376836</v>
      </c>
      <c r="H104" s="6">
        <v>0.44703630895000002</v>
      </c>
      <c r="I104" s="6">
        <v>3.3091346200000002E-3</v>
      </c>
      <c r="J104" s="6">
        <v>8.4670635719999984E-2</v>
      </c>
      <c r="K104" s="6">
        <v>2.9971808900000007E-3</v>
      </c>
      <c r="L104" s="6">
        <v>2.9971808900000007E-3</v>
      </c>
      <c r="M104" s="6">
        <v>2.4250820000000003E-5</v>
      </c>
      <c r="N104" s="9">
        <v>1.4401680149999999E-2</v>
      </c>
    </row>
    <row r="105" spans="1:14" x14ac:dyDescent="0.35">
      <c r="A105" s="5">
        <v>34001</v>
      </c>
      <c r="B105" s="6">
        <v>2267002033</v>
      </c>
      <c r="C105" s="6" t="s">
        <v>46</v>
      </c>
      <c r="D105" s="6" t="s">
        <v>14</v>
      </c>
      <c r="E105" s="6" t="s">
        <v>81</v>
      </c>
      <c r="F105" s="6">
        <v>0</v>
      </c>
      <c r="G105" s="6">
        <v>10.696607903410001</v>
      </c>
      <c r="H105" s="6">
        <v>0.45517245905999998</v>
      </c>
      <c r="I105" s="6">
        <v>4.7928438800000006E-3</v>
      </c>
      <c r="J105" s="6">
        <v>9.8283061909999997E-2</v>
      </c>
      <c r="K105" s="6">
        <v>9.5680508000000014E-4</v>
      </c>
      <c r="L105" s="6">
        <v>9.5680508000000014E-4</v>
      </c>
      <c r="M105" s="6">
        <v>0</v>
      </c>
      <c r="N105" s="9">
        <v>2.1076167199999999E-2</v>
      </c>
    </row>
    <row r="106" spans="1:14" x14ac:dyDescent="0.35">
      <c r="A106" s="5">
        <v>34001</v>
      </c>
      <c r="B106" s="6">
        <v>2267002039</v>
      </c>
      <c r="C106" s="6" t="s">
        <v>18</v>
      </c>
      <c r="D106" s="6" t="s">
        <v>14</v>
      </c>
      <c r="E106" s="6" t="s">
        <v>81</v>
      </c>
      <c r="F106" s="6">
        <v>0</v>
      </c>
      <c r="G106" s="6">
        <v>28.328596485309994</v>
      </c>
      <c r="H106" s="6">
        <v>0.25228679201000004</v>
      </c>
      <c r="I106" s="6">
        <v>1.35473899E-3</v>
      </c>
      <c r="J106" s="6">
        <v>4.8138980010000006E-2</v>
      </c>
      <c r="K106" s="6">
        <v>2.9541908000000009E-3</v>
      </c>
      <c r="L106" s="6">
        <v>2.9541908000000009E-3</v>
      </c>
      <c r="M106" s="6">
        <v>0</v>
      </c>
      <c r="N106" s="9">
        <v>5.7860251900000012E-3</v>
      </c>
    </row>
    <row r="107" spans="1:14" x14ac:dyDescent="0.35">
      <c r="A107" s="5">
        <v>34001</v>
      </c>
      <c r="B107" s="6">
        <v>2267002045</v>
      </c>
      <c r="C107" s="6" t="s">
        <v>48</v>
      </c>
      <c r="D107" s="6" t="s">
        <v>14</v>
      </c>
      <c r="E107" s="6" t="s">
        <v>81</v>
      </c>
      <c r="F107" s="6">
        <v>0</v>
      </c>
      <c r="G107" s="6">
        <v>10.877246750039999</v>
      </c>
      <c r="H107" s="6">
        <v>0.33980248984</v>
      </c>
      <c r="I107" s="6">
        <v>3.2540191200000003E-3</v>
      </c>
      <c r="J107" s="6">
        <v>6.6179385470000004E-2</v>
      </c>
      <c r="K107" s="6">
        <v>1.1056169300000002E-3</v>
      </c>
      <c r="L107" s="6">
        <v>1.1056169300000002E-3</v>
      </c>
      <c r="M107" s="6">
        <v>0</v>
      </c>
      <c r="N107" s="9">
        <v>1.400374624E-2</v>
      </c>
    </row>
    <row r="108" spans="1:14" x14ac:dyDescent="0.35">
      <c r="A108" s="5">
        <v>34001</v>
      </c>
      <c r="B108" s="6">
        <v>2267002054</v>
      </c>
      <c r="C108" s="6" t="s">
        <v>19</v>
      </c>
      <c r="D108" s="6" t="s">
        <v>14</v>
      </c>
      <c r="E108" s="6" t="s">
        <v>81</v>
      </c>
      <c r="F108" s="6">
        <v>0</v>
      </c>
      <c r="G108" s="6">
        <v>1.7887548132299997</v>
      </c>
      <c r="H108" s="6">
        <v>4.8585415560000005E-2</v>
      </c>
      <c r="I108" s="6">
        <v>4.2659396999999999E-4</v>
      </c>
      <c r="J108" s="6">
        <v>9.2737340299999995E-3</v>
      </c>
      <c r="K108" s="6">
        <v>1.4440261000000002E-4</v>
      </c>
      <c r="L108" s="6">
        <v>1.4440261000000002E-4</v>
      </c>
      <c r="M108" s="6">
        <v>0</v>
      </c>
      <c r="N108" s="9">
        <v>1.9279401900000007E-3</v>
      </c>
    </row>
    <row r="109" spans="1:14" x14ac:dyDescent="0.35">
      <c r="A109" s="5">
        <v>34001</v>
      </c>
      <c r="B109" s="6">
        <v>2267002057</v>
      </c>
      <c r="C109" s="6" t="s">
        <v>49</v>
      </c>
      <c r="D109" s="6" t="s">
        <v>14</v>
      </c>
      <c r="E109" s="6" t="s">
        <v>81</v>
      </c>
      <c r="F109" s="6">
        <v>0</v>
      </c>
      <c r="G109" s="6">
        <v>19.247656474310002</v>
      </c>
      <c r="H109" s="6">
        <v>0.31959494292000001</v>
      </c>
      <c r="I109" s="6">
        <v>2.4603559199999998E-3</v>
      </c>
      <c r="J109" s="6">
        <v>6.0462805809999999E-2</v>
      </c>
      <c r="K109" s="6">
        <v>1.9279401900000007E-3</v>
      </c>
      <c r="L109" s="6">
        <v>1.9279401900000007E-3</v>
      </c>
      <c r="M109" s="6">
        <v>0</v>
      </c>
      <c r="N109" s="9">
        <v>1.0780591799999999E-2</v>
      </c>
    </row>
    <row r="110" spans="1:14" x14ac:dyDescent="0.35">
      <c r="A110" s="5">
        <v>34001</v>
      </c>
      <c r="B110" s="6">
        <v>2267002060</v>
      </c>
      <c r="C110" s="6" t="s">
        <v>50</v>
      </c>
      <c r="D110" s="6" t="s">
        <v>14</v>
      </c>
      <c r="E110" s="6" t="s">
        <v>81</v>
      </c>
      <c r="F110" s="6">
        <v>0</v>
      </c>
      <c r="G110" s="6">
        <v>47.183471246560003</v>
      </c>
      <c r="H110" s="6">
        <v>0.51954405612999999</v>
      </c>
      <c r="I110" s="6">
        <v>3.0666264200000007E-3</v>
      </c>
      <c r="J110" s="6">
        <v>9.4924323339999978E-2</v>
      </c>
      <c r="K110" s="6">
        <v>4.8799263700000008E-3</v>
      </c>
      <c r="L110" s="6">
        <v>4.8799263700000008E-3</v>
      </c>
      <c r="M110" s="6">
        <v>2.8660060000000002E-4</v>
      </c>
      <c r="N110" s="9">
        <v>1.3362201819999999E-2</v>
      </c>
    </row>
    <row r="111" spans="1:14" x14ac:dyDescent="0.35">
      <c r="A111" s="5">
        <v>34001</v>
      </c>
      <c r="B111" s="6">
        <v>2267002066</v>
      </c>
      <c r="C111" s="6" t="s">
        <v>51</v>
      </c>
      <c r="D111" s="6" t="s">
        <v>14</v>
      </c>
      <c r="E111" s="6" t="s">
        <v>81</v>
      </c>
      <c r="F111" s="6">
        <v>0</v>
      </c>
      <c r="G111" s="6">
        <v>5.1398631934100001</v>
      </c>
      <c r="H111" s="6">
        <v>4.8872016160000004E-2</v>
      </c>
      <c r="I111" s="6">
        <v>2.8660060000000002E-4</v>
      </c>
      <c r="J111" s="6">
        <v>8.9595756799999999E-3</v>
      </c>
      <c r="K111" s="6">
        <v>5.6879196000000009E-4</v>
      </c>
      <c r="L111" s="6">
        <v>5.6879196000000009E-4</v>
      </c>
      <c r="M111" s="6">
        <v>0</v>
      </c>
      <c r="N111" s="9">
        <v>1.1430954700000003E-3</v>
      </c>
    </row>
    <row r="112" spans="1:14" x14ac:dyDescent="0.35">
      <c r="A112" s="5">
        <v>34001</v>
      </c>
      <c r="B112" s="6">
        <v>2267002072</v>
      </c>
      <c r="C112" s="6" t="s">
        <v>52</v>
      </c>
      <c r="D112" s="6" t="s">
        <v>14</v>
      </c>
      <c r="E112" s="6" t="s">
        <v>81</v>
      </c>
      <c r="F112" s="6">
        <v>0</v>
      </c>
      <c r="G112" s="6">
        <v>40.703856069910003</v>
      </c>
      <c r="H112" s="6">
        <v>1.1631001918800001</v>
      </c>
      <c r="I112" s="6">
        <v>1.1019793070000002E-2</v>
      </c>
      <c r="J112" s="6">
        <v>0.23048640713999999</v>
      </c>
      <c r="K112" s="6">
        <v>4.0223291899999999E-3</v>
      </c>
      <c r="L112" s="6">
        <v>4.0223291899999999E-3</v>
      </c>
      <c r="M112" s="6">
        <v>2.3920127000000003E-4</v>
      </c>
      <c r="N112" s="9">
        <v>4.7961508100000008E-2</v>
      </c>
    </row>
    <row r="113" spans="1:14" x14ac:dyDescent="0.35">
      <c r="A113" s="5">
        <v>34001</v>
      </c>
      <c r="B113" s="6">
        <v>2267002081</v>
      </c>
      <c r="C113" s="6" t="s">
        <v>54</v>
      </c>
      <c r="D113" s="6" t="s">
        <v>14</v>
      </c>
      <c r="E113" s="6" t="s">
        <v>81</v>
      </c>
      <c r="F113" s="6">
        <v>0</v>
      </c>
      <c r="G113" s="6">
        <v>16.696986091389999</v>
      </c>
      <c r="H113" s="6">
        <v>0.59603334702999988</v>
      </c>
      <c r="I113" s="6">
        <v>5.8918469500000015E-3</v>
      </c>
      <c r="J113" s="6">
        <v>0.11948158552</v>
      </c>
      <c r="K113" s="6">
        <v>1.5752009899999999E-3</v>
      </c>
      <c r="L113" s="6">
        <v>1.5752009899999999E-3</v>
      </c>
      <c r="M113" s="6">
        <v>0</v>
      </c>
      <c r="N113" s="9">
        <v>2.574555236E-2</v>
      </c>
    </row>
    <row r="114" spans="1:14" x14ac:dyDescent="0.35">
      <c r="A114" s="5">
        <v>34001</v>
      </c>
      <c r="B114" s="6">
        <v>2267003010</v>
      </c>
      <c r="C114" s="6" t="s">
        <v>55</v>
      </c>
      <c r="D114" s="6" t="s">
        <v>21</v>
      </c>
      <c r="E114" s="6" t="s">
        <v>81</v>
      </c>
      <c r="F114" s="6">
        <v>0</v>
      </c>
      <c r="G114" s="6">
        <v>43.318479172100005</v>
      </c>
      <c r="H114" s="6">
        <v>1.54149565713</v>
      </c>
      <c r="I114" s="6">
        <v>1.361463081E-2</v>
      </c>
      <c r="J114" s="6">
        <v>0.27849972380999999</v>
      </c>
      <c r="K114" s="6">
        <v>4.2582235300000007E-3</v>
      </c>
      <c r="L114" s="6">
        <v>4.2582235300000007E-3</v>
      </c>
      <c r="M114" s="6">
        <v>2.8660060000000002E-4</v>
      </c>
      <c r="N114" s="9">
        <v>5.9620640969999993E-2</v>
      </c>
    </row>
    <row r="115" spans="1:14" x14ac:dyDescent="0.35">
      <c r="A115" s="5">
        <v>34001</v>
      </c>
      <c r="B115" s="6">
        <v>2267003020</v>
      </c>
      <c r="C115" s="6" t="s">
        <v>56</v>
      </c>
      <c r="D115" s="6" t="s">
        <v>21</v>
      </c>
      <c r="E115" s="6" t="s">
        <v>81</v>
      </c>
      <c r="F115" s="6">
        <v>0</v>
      </c>
      <c r="G115" s="6">
        <v>4099.9055646919696</v>
      </c>
      <c r="H115" s="6">
        <v>52.08795487874</v>
      </c>
      <c r="I115" s="6">
        <v>0.29300502109999998</v>
      </c>
      <c r="J115" s="6">
        <v>8.6209680942000002</v>
      </c>
      <c r="K115" s="6">
        <v>0.42476964695000002</v>
      </c>
      <c r="L115" s="6">
        <v>0.42476964695000002</v>
      </c>
      <c r="M115" s="6">
        <v>2.0099520539999999E-2</v>
      </c>
      <c r="N115" s="9">
        <v>1.2793795668499999</v>
      </c>
    </row>
    <row r="116" spans="1:14" x14ac:dyDescent="0.35">
      <c r="A116" s="5">
        <v>34001</v>
      </c>
      <c r="B116" s="6">
        <v>2267003030</v>
      </c>
      <c r="C116" s="6" t="s">
        <v>20</v>
      </c>
      <c r="D116" s="6" t="s">
        <v>21</v>
      </c>
      <c r="E116" s="6" t="s">
        <v>81</v>
      </c>
      <c r="F116" s="6">
        <v>0</v>
      </c>
      <c r="G116" s="6">
        <v>29.82411920157999</v>
      </c>
      <c r="H116" s="6">
        <v>0.31457612549000002</v>
      </c>
      <c r="I116" s="6">
        <v>1.7118874300000001E-3</v>
      </c>
      <c r="J116" s="6">
        <v>5.5751532869999995E-2</v>
      </c>
      <c r="K116" s="6">
        <v>3.1118211300000011E-3</v>
      </c>
      <c r="L116" s="6">
        <v>3.1118211300000011E-3</v>
      </c>
      <c r="M116" s="6">
        <v>0</v>
      </c>
      <c r="N116" s="9">
        <v>7.4604340800000007E-3</v>
      </c>
    </row>
    <row r="117" spans="1:14" x14ac:dyDescent="0.35">
      <c r="A117" s="5">
        <v>34001</v>
      </c>
      <c r="B117" s="6">
        <v>2267003040</v>
      </c>
      <c r="C117" s="6" t="s">
        <v>82</v>
      </c>
      <c r="D117" s="6" t="s">
        <v>21</v>
      </c>
      <c r="E117" s="6" t="s">
        <v>81</v>
      </c>
      <c r="F117" s="6">
        <v>0</v>
      </c>
      <c r="G117" s="6">
        <v>9.0345151230399985</v>
      </c>
      <c r="H117" s="6">
        <v>0.10204414362999999</v>
      </c>
      <c r="I117" s="6">
        <v>6.8894374999999995E-4</v>
      </c>
      <c r="J117" s="6">
        <v>1.7312880860000001E-2</v>
      </c>
      <c r="K117" s="6">
        <v>9.755443500000004E-4</v>
      </c>
      <c r="L117" s="6">
        <v>9.755443500000004E-4</v>
      </c>
      <c r="M117" s="6">
        <v>0</v>
      </c>
      <c r="N117" s="9">
        <v>2.4228773799999997E-3</v>
      </c>
    </row>
    <row r="118" spans="1:14" x14ac:dyDescent="0.35">
      <c r="A118" s="5">
        <v>34001</v>
      </c>
      <c r="B118" s="6">
        <v>2267003050</v>
      </c>
      <c r="C118" s="6" t="s">
        <v>83</v>
      </c>
      <c r="D118" s="6" t="s">
        <v>21</v>
      </c>
      <c r="E118" s="6" t="s">
        <v>81</v>
      </c>
      <c r="F118" s="6">
        <v>0</v>
      </c>
      <c r="G118" s="6">
        <v>2.3297189572799999</v>
      </c>
      <c r="H118" s="6">
        <v>7.8011581009999997E-2</v>
      </c>
      <c r="I118" s="6">
        <v>6.8894374999999995E-4</v>
      </c>
      <c r="J118" s="6">
        <v>1.2639086460000002E-2</v>
      </c>
      <c r="K118" s="6">
        <v>2.8660060000000002E-4</v>
      </c>
      <c r="L118" s="6">
        <v>2.8660060000000002E-4</v>
      </c>
      <c r="M118" s="6">
        <v>0</v>
      </c>
      <c r="N118" s="9">
        <v>2.7557749999999998E-3</v>
      </c>
    </row>
    <row r="119" spans="1:14" x14ac:dyDescent="0.35">
      <c r="A119" s="5">
        <v>34001</v>
      </c>
      <c r="B119" s="6">
        <v>2267003070</v>
      </c>
      <c r="C119" s="6" t="s">
        <v>59</v>
      </c>
      <c r="D119" s="6" t="s">
        <v>21</v>
      </c>
      <c r="E119" s="6" t="s">
        <v>81</v>
      </c>
      <c r="F119" s="6">
        <v>0</v>
      </c>
      <c r="G119" s="6">
        <v>18.096367534079999</v>
      </c>
      <c r="H119" s="6">
        <v>0.15799629691999997</v>
      </c>
      <c r="I119" s="6">
        <v>7.1098994999999998E-4</v>
      </c>
      <c r="J119" s="6">
        <v>3.0580284020000001E-2</v>
      </c>
      <c r="K119" s="6">
        <v>1.8959732000000003E-3</v>
      </c>
      <c r="L119" s="6">
        <v>1.8959732000000003E-3</v>
      </c>
      <c r="M119" s="6">
        <v>0</v>
      </c>
      <c r="N119" s="9">
        <v>3.5913259800000007E-3</v>
      </c>
    </row>
    <row r="120" spans="1:14" x14ac:dyDescent="0.35">
      <c r="A120" s="5">
        <v>34001</v>
      </c>
      <c r="B120" s="6">
        <v>2267004066</v>
      </c>
      <c r="C120" s="6" t="s">
        <v>65</v>
      </c>
      <c r="D120" s="6" t="s">
        <v>25</v>
      </c>
      <c r="E120" s="6" t="s">
        <v>81</v>
      </c>
      <c r="F120" s="6">
        <v>0</v>
      </c>
      <c r="G120" s="6">
        <v>91.027845985010018</v>
      </c>
      <c r="H120" s="6">
        <v>1.0995222580099999</v>
      </c>
      <c r="I120" s="6">
        <v>5.9590878600000018E-3</v>
      </c>
      <c r="J120" s="6">
        <v>0.18223278688999997</v>
      </c>
      <c r="K120" s="6">
        <v>9.5360838099999984E-3</v>
      </c>
      <c r="L120" s="6">
        <v>9.5360838099999984E-3</v>
      </c>
      <c r="M120" s="6">
        <v>3.7588771000000002E-4</v>
      </c>
      <c r="N120" s="9">
        <v>2.6151202439999997E-2</v>
      </c>
    </row>
    <row r="121" spans="1:14" x14ac:dyDescent="0.35">
      <c r="A121" s="5">
        <v>34001</v>
      </c>
      <c r="B121" s="6">
        <v>2267005055</v>
      </c>
      <c r="C121" s="6" t="s">
        <v>73</v>
      </c>
      <c r="D121" s="6" t="s">
        <v>32</v>
      </c>
      <c r="E121" s="6" t="s">
        <v>81</v>
      </c>
      <c r="F121" s="6">
        <v>0</v>
      </c>
      <c r="G121" s="6">
        <v>2.7210522350000002E-2</v>
      </c>
      <c r="H121" s="6">
        <v>1.3172604500000002E-3</v>
      </c>
      <c r="I121" s="6">
        <v>0</v>
      </c>
      <c r="J121" s="6">
        <v>2.9982832000000005E-4</v>
      </c>
      <c r="K121" s="6">
        <v>0</v>
      </c>
      <c r="L121" s="6">
        <v>0</v>
      </c>
      <c r="M121" s="6">
        <v>0</v>
      </c>
      <c r="N121" s="9">
        <v>0</v>
      </c>
    </row>
    <row r="122" spans="1:14" x14ac:dyDescent="0.35">
      <c r="A122" s="5">
        <v>34001</v>
      </c>
      <c r="B122" s="6">
        <v>2267006005</v>
      </c>
      <c r="C122" s="6" t="s">
        <v>33</v>
      </c>
      <c r="D122" s="6" t="s">
        <v>34</v>
      </c>
      <c r="E122" s="6" t="s">
        <v>81</v>
      </c>
      <c r="F122" s="6">
        <v>0</v>
      </c>
      <c r="G122" s="6">
        <v>156.22264926532</v>
      </c>
      <c r="H122" s="6">
        <v>6.1072780071600006</v>
      </c>
      <c r="I122" s="6">
        <v>7.2221146580000006E-2</v>
      </c>
      <c r="J122" s="6">
        <v>1.8346847639999999</v>
      </c>
      <c r="K122" s="6">
        <v>1.449647881E-2</v>
      </c>
      <c r="L122" s="6">
        <v>1.449647881E-2</v>
      </c>
      <c r="M122" s="6">
        <v>6.8894374999999995E-4</v>
      </c>
      <c r="N122" s="9">
        <v>0.31526506923999992</v>
      </c>
    </row>
    <row r="123" spans="1:14" x14ac:dyDescent="0.35">
      <c r="A123" s="5">
        <v>34001</v>
      </c>
      <c r="B123" s="6">
        <v>2267006010</v>
      </c>
      <c r="C123" s="6" t="s">
        <v>35</v>
      </c>
      <c r="D123" s="6" t="s">
        <v>34</v>
      </c>
      <c r="E123" s="6" t="s">
        <v>81</v>
      </c>
      <c r="F123" s="6">
        <v>0</v>
      </c>
      <c r="G123" s="6">
        <v>33.906175956619997</v>
      </c>
      <c r="H123" s="6">
        <v>0.85202500294999994</v>
      </c>
      <c r="I123" s="6">
        <v>8.1493778300000003E-3</v>
      </c>
      <c r="J123" s="6">
        <v>0.21809644273999998</v>
      </c>
      <c r="K123" s="6">
        <v>3.2738607000000006E-3</v>
      </c>
      <c r="L123" s="6">
        <v>3.2738607000000006E-3</v>
      </c>
      <c r="M123" s="6">
        <v>2.2046200000000002E-5</v>
      </c>
      <c r="N123" s="9">
        <v>3.5883497430000001E-2</v>
      </c>
    </row>
    <row r="124" spans="1:14" x14ac:dyDescent="0.35">
      <c r="A124" s="5">
        <v>34001</v>
      </c>
      <c r="B124" s="6">
        <v>2267006015</v>
      </c>
      <c r="C124" s="6" t="s">
        <v>36</v>
      </c>
      <c r="D124" s="6" t="s">
        <v>34</v>
      </c>
      <c r="E124" s="6" t="s">
        <v>81</v>
      </c>
      <c r="F124" s="6">
        <v>0</v>
      </c>
      <c r="G124" s="6">
        <v>39.177405841970007</v>
      </c>
      <c r="H124" s="6">
        <v>0.67364258488999995</v>
      </c>
      <c r="I124" s="6">
        <v>4.1645271800000013E-3</v>
      </c>
      <c r="J124" s="6">
        <v>0.12447504982</v>
      </c>
      <c r="K124" s="6">
        <v>3.9848506500000007E-3</v>
      </c>
      <c r="L124" s="6">
        <v>3.9848506500000007E-3</v>
      </c>
      <c r="M124" s="6">
        <v>2.8660060000000002E-4</v>
      </c>
      <c r="N124" s="9">
        <v>1.8001824610000002E-2</v>
      </c>
    </row>
    <row r="125" spans="1:14" x14ac:dyDescent="0.35">
      <c r="A125" s="5">
        <v>34001</v>
      </c>
      <c r="B125" s="6">
        <v>2267006025</v>
      </c>
      <c r="C125" s="6" t="s">
        <v>75</v>
      </c>
      <c r="D125" s="6" t="s">
        <v>34</v>
      </c>
      <c r="E125" s="6" t="s">
        <v>81</v>
      </c>
      <c r="F125" s="6">
        <v>0</v>
      </c>
      <c r="G125" s="6">
        <v>48.845777875070013</v>
      </c>
      <c r="H125" s="6">
        <v>0.98674712652999974</v>
      </c>
      <c r="I125" s="6">
        <v>6.9423483800000003E-3</v>
      </c>
      <c r="J125" s="6">
        <v>0.16018768919999998</v>
      </c>
      <c r="K125" s="6">
        <v>4.9692134799999999E-3</v>
      </c>
      <c r="L125" s="6">
        <v>4.9692134799999999E-3</v>
      </c>
      <c r="M125" s="6">
        <v>2.8660060000000002E-4</v>
      </c>
      <c r="N125" s="9">
        <v>2.989134027E-2</v>
      </c>
    </row>
    <row r="126" spans="1:14" x14ac:dyDescent="0.35">
      <c r="A126" s="5">
        <v>34001</v>
      </c>
      <c r="B126" s="6">
        <v>2267006030</v>
      </c>
      <c r="C126" s="6" t="s">
        <v>76</v>
      </c>
      <c r="D126" s="6" t="s">
        <v>34</v>
      </c>
      <c r="E126" s="6" t="s">
        <v>81</v>
      </c>
      <c r="F126" s="6">
        <v>0</v>
      </c>
      <c r="G126" s="6">
        <v>0.66503574841000002</v>
      </c>
      <c r="H126" s="6">
        <v>2.6022232169999999E-2</v>
      </c>
      <c r="I126" s="6">
        <v>2.8660060000000002E-4</v>
      </c>
      <c r="J126" s="6">
        <v>4.8534709300000001E-3</v>
      </c>
      <c r="K126" s="6">
        <v>0</v>
      </c>
      <c r="L126" s="6">
        <v>0</v>
      </c>
      <c r="M126" s="6">
        <v>0</v>
      </c>
      <c r="N126" s="9">
        <v>1.0229436800000004E-3</v>
      </c>
    </row>
    <row r="127" spans="1:14" x14ac:dyDescent="0.35">
      <c r="A127" s="5">
        <v>34001</v>
      </c>
      <c r="B127" s="6">
        <v>2267006035</v>
      </c>
      <c r="C127" s="6" t="s">
        <v>37</v>
      </c>
      <c r="D127" s="6" t="s">
        <v>34</v>
      </c>
      <c r="E127" s="6" t="s">
        <v>81</v>
      </c>
      <c r="F127" s="6">
        <v>0</v>
      </c>
      <c r="G127" s="6">
        <v>0.61553762017000002</v>
      </c>
      <c r="H127" s="6">
        <v>9.1723215100000012E-3</v>
      </c>
      <c r="I127" s="6">
        <v>0</v>
      </c>
      <c r="J127" s="6">
        <v>1.7339336300000001E-3</v>
      </c>
      <c r="K127" s="6">
        <v>0</v>
      </c>
      <c r="L127" s="6">
        <v>0</v>
      </c>
      <c r="M127" s="6">
        <v>0</v>
      </c>
      <c r="N127" s="9">
        <v>2.8660060000000002E-4</v>
      </c>
    </row>
    <row r="128" spans="1:14" x14ac:dyDescent="0.35">
      <c r="A128" s="5">
        <v>34001</v>
      </c>
      <c r="B128" s="6">
        <v>2268002081</v>
      </c>
      <c r="C128" s="6" t="s">
        <v>54</v>
      </c>
      <c r="D128" s="6" t="s">
        <v>14</v>
      </c>
      <c r="E128" s="6" t="s">
        <v>84</v>
      </c>
      <c r="F128" s="6">
        <v>0</v>
      </c>
      <c r="G128" s="6">
        <v>0.51323553600000005</v>
      </c>
      <c r="H128" s="6">
        <v>2.2275480479999995E-2</v>
      </c>
      <c r="I128" s="6">
        <v>1.5928379500000003E-2</v>
      </c>
      <c r="J128" s="6">
        <v>4.5084479000000004E-3</v>
      </c>
      <c r="K128" s="6">
        <v>0</v>
      </c>
      <c r="L128" s="6">
        <v>0</v>
      </c>
      <c r="M128" s="6">
        <v>0</v>
      </c>
      <c r="N128" s="9">
        <v>3.4303887200000001E-3</v>
      </c>
    </row>
    <row r="129" spans="1:14" x14ac:dyDescent="0.35">
      <c r="A129" s="5">
        <v>34001</v>
      </c>
      <c r="B129" s="6">
        <v>2268003020</v>
      </c>
      <c r="C129" s="6" t="s">
        <v>56</v>
      </c>
      <c r="D129" s="6" t="s">
        <v>21</v>
      </c>
      <c r="E129" s="6" t="s">
        <v>84</v>
      </c>
      <c r="F129" s="6">
        <v>0</v>
      </c>
      <c r="G129" s="6">
        <v>275.14683850610004</v>
      </c>
      <c r="H129" s="6">
        <v>4.0483337852100005</v>
      </c>
      <c r="I129" s="6">
        <v>1.7050090156</v>
      </c>
      <c r="J129" s="6">
        <v>0.69374210543000003</v>
      </c>
      <c r="K129" s="6">
        <v>3.3003161399999995E-2</v>
      </c>
      <c r="L129" s="6">
        <v>3.3003161399999995E-2</v>
      </c>
      <c r="M129" s="6">
        <v>1.4936300500000001E-3</v>
      </c>
      <c r="N129" s="9">
        <v>0.36859372473000002</v>
      </c>
    </row>
    <row r="130" spans="1:14" x14ac:dyDescent="0.35">
      <c r="A130" s="5">
        <v>34001</v>
      </c>
      <c r="B130" s="6">
        <v>2268003030</v>
      </c>
      <c r="C130" s="6" t="s">
        <v>20</v>
      </c>
      <c r="D130" s="6" t="s">
        <v>21</v>
      </c>
      <c r="E130" s="6" t="s">
        <v>84</v>
      </c>
      <c r="F130" s="6">
        <v>0</v>
      </c>
      <c r="G130" s="6">
        <v>0.35530427537000009</v>
      </c>
      <c r="H130" s="6">
        <v>5.17865238E-3</v>
      </c>
      <c r="I130" s="6">
        <v>2.0888774500000006E-3</v>
      </c>
      <c r="J130" s="6">
        <v>8.0468629999999998E-4</v>
      </c>
      <c r="K130" s="6">
        <v>0</v>
      </c>
      <c r="L130" s="6">
        <v>0</v>
      </c>
      <c r="M130" s="6">
        <v>0</v>
      </c>
      <c r="N130" s="9">
        <v>4.0234314999999999E-4</v>
      </c>
    </row>
    <row r="131" spans="1:14" x14ac:dyDescent="0.35">
      <c r="A131" s="5">
        <v>34001</v>
      </c>
      <c r="B131" s="6">
        <v>2268003040</v>
      </c>
      <c r="C131" s="6" t="s">
        <v>85</v>
      </c>
      <c r="D131" s="6" t="s">
        <v>21</v>
      </c>
      <c r="E131" s="6" t="s">
        <v>84</v>
      </c>
      <c r="F131" s="6">
        <v>0</v>
      </c>
      <c r="G131" s="6">
        <v>0.19373869866999999</v>
      </c>
      <c r="H131" s="6">
        <v>2.5849169499999997E-3</v>
      </c>
      <c r="I131" s="6">
        <v>1.0912869000000004E-3</v>
      </c>
      <c r="J131" s="6">
        <v>4.0234314999999999E-4</v>
      </c>
      <c r="K131" s="6">
        <v>0</v>
      </c>
      <c r="L131" s="6">
        <v>0</v>
      </c>
      <c r="M131" s="6">
        <v>0</v>
      </c>
      <c r="N131" s="9">
        <v>2.8660060000000002E-4</v>
      </c>
    </row>
    <row r="132" spans="1:14" x14ac:dyDescent="0.35">
      <c r="A132" s="5">
        <v>34001</v>
      </c>
      <c r="B132" s="6">
        <v>2268003060</v>
      </c>
      <c r="C132" s="6" t="s">
        <v>58</v>
      </c>
      <c r="D132" s="6" t="s">
        <v>21</v>
      </c>
      <c r="E132" s="6" t="s">
        <v>84</v>
      </c>
      <c r="F132" s="6">
        <v>0</v>
      </c>
      <c r="G132" s="6">
        <v>1.6278803849000001</v>
      </c>
      <c r="H132" s="6">
        <v>2.2578615730000001E-2</v>
      </c>
      <c r="I132" s="6">
        <v>1.0252585310000001E-2</v>
      </c>
      <c r="J132" s="6">
        <v>4.0542961799999999E-3</v>
      </c>
      <c r="K132" s="6">
        <v>3.0864680000000001E-5</v>
      </c>
      <c r="L132" s="6">
        <v>3.0864680000000001E-5</v>
      </c>
      <c r="M132" s="6">
        <v>0</v>
      </c>
      <c r="N132" s="9">
        <v>2.1748576300000002E-3</v>
      </c>
    </row>
    <row r="133" spans="1:14" x14ac:dyDescent="0.35">
      <c r="A133" s="5">
        <v>34001</v>
      </c>
      <c r="B133" s="6">
        <v>2268003070</v>
      </c>
      <c r="C133" s="6" t="s">
        <v>59</v>
      </c>
      <c r="D133" s="6" t="s">
        <v>21</v>
      </c>
      <c r="E133" s="6" t="s">
        <v>84</v>
      </c>
      <c r="F133" s="6">
        <v>0</v>
      </c>
      <c r="G133" s="6">
        <v>1.13419321444</v>
      </c>
      <c r="H133" s="6">
        <v>1.1525753360000002E-2</v>
      </c>
      <c r="I133" s="6">
        <v>4.6737944000000003E-3</v>
      </c>
      <c r="J133" s="6">
        <v>2.3622503299999997E-3</v>
      </c>
      <c r="K133" s="6">
        <v>0</v>
      </c>
      <c r="L133" s="6">
        <v>0</v>
      </c>
      <c r="M133" s="6">
        <v>0</v>
      </c>
      <c r="N133" s="9">
        <v>9.8436283000000028E-4</v>
      </c>
    </row>
    <row r="134" spans="1:14" x14ac:dyDescent="0.35">
      <c r="A134" s="5">
        <v>34001</v>
      </c>
      <c r="B134" s="6">
        <v>2268005055</v>
      </c>
      <c r="C134" s="6" t="s">
        <v>73</v>
      </c>
      <c r="D134" s="6" t="s">
        <v>32</v>
      </c>
      <c r="E134" s="6" t="s">
        <v>84</v>
      </c>
      <c r="F134" s="6">
        <v>0</v>
      </c>
      <c r="G134" s="6">
        <v>3.0849247660000002E-2</v>
      </c>
      <c r="H134" s="6">
        <v>1.9819533800000001E-3</v>
      </c>
      <c r="I134" s="6">
        <v>1.6898412300000003E-3</v>
      </c>
      <c r="J134" s="6">
        <v>3.7588771000000002E-4</v>
      </c>
      <c r="K134" s="6">
        <v>0</v>
      </c>
      <c r="L134" s="6">
        <v>0</v>
      </c>
      <c r="M134" s="6">
        <v>0</v>
      </c>
      <c r="N134" s="9">
        <v>3.7588771000000002E-4</v>
      </c>
    </row>
    <row r="135" spans="1:14" x14ac:dyDescent="0.35">
      <c r="A135" s="5">
        <v>34001</v>
      </c>
      <c r="B135" s="6">
        <v>2268005060</v>
      </c>
      <c r="C135" s="6" t="s">
        <v>74</v>
      </c>
      <c r="D135" s="6" t="s">
        <v>32</v>
      </c>
      <c r="E135" s="6" t="s">
        <v>84</v>
      </c>
      <c r="F135" s="6">
        <v>0</v>
      </c>
      <c r="G135" s="6">
        <v>4.1537278489300009</v>
      </c>
      <c r="H135" s="6">
        <v>4.1305760319999996E-2</v>
      </c>
      <c r="I135" s="6">
        <v>1.66559041E-2</v>
      </c>
      <c r="J135" s="6">
        <v>8.4172391599999993E-3</v>
      </c>
      <c r="K135" s="6">
        <v>5.202903200000001E-4</v>
      </c>
      <c r="L135" s="6">
        <v>5.202903200000001E-4</v>
      </c>
      <c r="M135" s="6">
        <v>0</v>
      </c>
      <c r="N135" s="9">
        <v>3.5406197200000007E-3</v>
      </c>
    </row>
    <row r="136" spans="1:14" x14ac:dyDescent="0.35">
      <c r="A136" s="5">
        <v>34001</v>
      </c>
      <c r="B136" s="6">
        <v>2268006005</v>
      </c>
      <c r="C136" s="6" t="s">
        <v>33</v>
      </c>
      <c r="D136" s="6" t="s">
        <v>34</v>
      </c>
      <c r="E136" s="6" t="s">
        <v>84</v>
      </c>
      <c r="F136" s="6">
        <v>0</v>
      </c>
      <c r="G136" s="6">
        <v>46.583806890390001</v>
      </c>
      <c r="H136" s="6">
        <v>2.37577126446</v>
      </c>
      <c r="I136" s="6">
        <v>2.0667981806999998</v>
      </c>
      <c r="J136" s="6">
        <v>0.73021203177999994</v>
      </c>
      <c r="K136" s="6">
        <v>5.36273815E-3</v>
      </c>
      <c r="L136" s="6">
        <v>5.36273815E-3</v>
      </c>
      <c r="M136" s="6">
        <v>2.8660060000000002E-4</v>
      </c>
      <c r="N136" s="9">
        <v>0.44679820998999997</v>
      </c>
    </row>
    <row r="137" spans="1:14" x14ac:dyDescent="0.35">
      <c r="A137" s="5">
        <v>34001</v>
      </c>
      <c r="B137" s="6">
        <v>2268006010</v>
      </c>
      <c r="C137" s="6" t="s">
        <v>35</v>
      </c>
      <c r="D137" s="6" t="s">
        <v>34</v>
      </c>
      <c r="E137" s="6" t="s">
        <v>84</v>
      </c>
      <c r="F137" s="6">
        <v>0</v>
      </c>
      <c r="G137" s="6">
        <v>2.3184577583200001</v>
      </c>
      <c r="H137" s="6">
        <v>8.465851030999999E-2</v>
      </c>
      <c r="I137" s="6">
        <v>6.3878864500000007E-2</v>
      </c>
      <c r="J137" s="6">
        <v>2.3141896140000003E-2</v>
      </c>
      <c r="K137" s="6">
        <v>2.8660060000000002E-4</v>
      </c>
      <c r="L137" s="6">
        <v>2.8660060000000002E-4</v>
      </c>
      <c r="M137" s="6">
        <v>0</v>
      </c>
      <c r="N137" s="9">
        <v>1.3785488859999999E-2</v>
      </c>
    </row>
    <row r="138" spans="1:14" x14ac:dyDescent="0.35">
      <c r="A138" s="5">
        <v>34001</v>
      </c>
      <c r="B138" s="6">
        <v>2268006015</v>
      </c>
      <c r="C138" s="6" t="s">
        <v>36</v>
      </c>
      <c r="D138" s="6" t="s">
        <v>34</v>
      </c>
      <c r="E138" s="6" t="s">
        <v>84</v>
      </c>
      <c r="F138" s="6">
        <v>0</v>
      </c>
      <c r="G138" s="6">
        <v>3.1677953294900001</v>
      </c>
      <c r="H138" s="6">
        <v>6.5565398799999994E-2</v>
      </c>
      <c r="I138" s="6">
        <v>2.9729300699999999E-2</v>
      </c>
      <c r="J138" s="6">
        <v>1.230508653E-2</v>
      </c>
      <c r="K138" s="6">
        <v>4.0234314999999999E-4</v>
      </c>
      <c r="L138" s="6">
        <v>4.0234314999999999E-4</v>
      </c>
      <c r="M138" s="6">
        <v>0</v>
      </c>
      <c r="N138" s="9">
        <v>6.3471009800000009E-3</v>
      </c>
    </row>
    <row r="139" spans="1:14" x14ac:dyDescent="0.35">
      <c r="A139" s="5">
        <v>34001</v>
      </c>
      <c r="B139" s="6">
        <v>2268006020</v>
      </c>
      <c r="C139" s="6" t="s">
        <v>86</v>
      </c>
      <c r="D139" s="6" t="s">
        <v>34</v>
      </c>
      <c r="E139" s="6" t="s">
        <v>84</v>
      </c>
      <c r="F139" s="6">
        <v>0</v>
      </c>
      <c r="G139" s="6">
        <v>114.96289054624</v>
      </c>
      <c r="H139" s="6">
        <v>1.2838306946300002</v>
      </c>
      <c r="I139" s="6">
        <v>0.54933839311999999</v>
      </c>
      <c r="J139" s="6">
        <v>0.24642580973999997</v>
      </c>
      <c r="K139" s="6">
        <v>1.518542256E-2</v>
      </c>
      <c r="L139" s="6">
        <v>1.518542256E-2</v>
      </c>
      <c r="M139" s="6">
        <v>6.8894374999999995E-4</v>
      </c>
      <c r="N139" s="9">
        <v>0.11873973088999998</v>
      </c>
    </row>
    <row r="140" spans="1:14" x14ac:dyDescent="0.35">
      <c r="A140" s="5">
        <v>34001</v>
      </c>
      <c r="B140" s="6">
        <v>2268010010</v>
      </c>
      <c r="C140" s="6" t="s">
        <v>79</v>
      </c>
      <c r="D140" s="6" t="s">
        <v>21</v>
      </c>
      <c r="E140" s="6" t="s">
        <v>84</v>
      </c>
      <c r="F140" s="6">
        <v>0</v>
      </c>
      <c r="G140" s="6">
        <v>2.6586901490599999</v>
      </c>
      <c r="H140" s="6">
        <v>2.8287479219999998E-2</v>
      </c>
      <c r="I140" s="6">
        <v>1.1898334140000003E-2</v>
      </c>
      <c r="J140" s="6">
        <v>5.5953255599999994E-3</v>
      </c>
      <c r="K140" s="6">
        <v>4.0234314999999999E-4</v>
      </c>
      <c r="L140" s="6">
        <v>4.0234314999999999E-4</v>
      </c>
      <c r="M140" s="6">
        <v>0</v>
      </c>
      <c r="N140" s="9">
        <v>2.6477486200000007E-3</v>
      </c>
    </row>
    <row r="141" spans="1:14" x14ac:dyDescent="0.35">
      <c r="A141" s="5">
        <v>34001</v>
      </c>
      <c r="B141" s="6">
        <v>2270001060</v>
      </c>
      <c r="C141" s="6" t="s">
        <v>87</v>
      </c>
      <c r="D141" s="6" t="s">
        <v>9</v>
      </c>
      <c r="E141" s="6" t="s">
        <v>88</v>
      </c>
      <c r="F141" s="6">
        <v>2.8704152400000002E-3</v>
      </c>
      <c r="G141" s="6">
        <v>354.87823586193002</v>
      </c>
      <c r="H141" s="6">
        <v>2.6404182584999996</v>
      </c>
      <c r="I141" s="6">
        <v>1.423302672E-2</v>
      </c>
      <c r="J141" s="6">
        <v>2.8490789276399999</v>
      </c>
      <c r="K141" s="6">
        <v>0.38945053224000004</v>
      </c>
      <c r="L141" s="6">
        <v>0.3778498218000001</v>
      </c>
      <c r="M141" s="6">
        <v>1.2059271400000006E-3</v>
      </c>
      <c r="N141" s="9">
        <v>0.68969662773000018</v>
      </c>
    </row>
    <row r="142" spans="1:14" x14ac:dyDescent="0.35">
      <c r="A142" s="5">
        <v>34001</v>
      </c>
      <c r="B142" s="6">
        <v>2270002003</v>
      </c>
      <c r="C142" s="6" t="s">
        <v>42</v>
      </c>
      <c r="D142" s="6" t="s">
        <v>14</v>
      </c>
      <c r="E142" s="6" t="s">
        <v>88</v>
      </c>
      <c r="F142" s="6">
        <v>1.167787214E-2</v>
      </c>
      <c r="G142" s="6">
        <v>1439.9501985439999</v>
      </c>
      <c r="H142" s="6">
        <v>1.9238627453100001</v>
      </c>
      <c r="I142" s="6">
        <v>2.5680516070000003E-2</v>
      </c>
      <c r="J142" s="6">
        <v>5.1206554416600003</v>
      </c>
      <c r="K142" s="6">
        <v>0.34310721521999998</v>
      </c>
      <c r="L142" s="6">
        <v>0.33282817447000002</v>
      </c>
      <c r="M142" s="6">
        <v>4.4114446200000006E-3</v>
      </c>
      <c r="N142" s="9">
        <v>0.29319020918000005</v>
      </c>
    </row>
    <row r="143" spans="1:14" x14ac:dyDescent="0.35">
      <c r="A143" s="5">
        <v>34001</v>
      </c>
      <c r="B143" s="6">
        <v>2270002006</v>
      </c>
      <c r="C143" s="6" t="s">
        <v>13</v>
      </c>
      <c r="D143" s="6" t="s">
        <v>14</v>
      </c>
      <c r="E143" s="6" t="s">
        <v>88</v>
      </c>
      <c r="F143" s="6">
        <v>0</v>
      </c>
      <c r="G143" s="6">
        <v>2.34773180499</v>
      </c>
      <c r="H143" s="6">
        <v>1.0780591799999999E-2</v>
      </c>
      <c r="I143" s="6">
        <v>2.8660060000000002E-4</v>
      </c>
      <c r="J143" s="6">
        <v>1.7797897260000001E-2</v>
      </c>
      <c r="K143" s="6">
        <v>1.1904948000000001E-3</v>
      </c>
      <c r="L143" s="6">
        <v>1.1430954700000003E-3</v>
      </c>
      <c r="M143" s="6">
        <v>0</v>
      </c>
      <c r="N143" s="9">
        <v>3.3091346200000002E-3</v>
      </c>
    </row>
    <row r="144" spans="1:14" x14ac:dyDescent="0.35">
      <c r="A144" s="5">
        <v>34001</v>
      </c>
      <c r="B144" s="6">
        <v>2270002009</v>
      </c>
      <c r="C144" s="6" t="s">
        <v>15</v>
      </c>
      <c r="D144" s="6" t="s">
        <v>14</v>
      </c>
      <c r="E144" s="6" t="s">
        <v>88</v>
      </c>
      <c r="F144" s="6">
        <v>3.1526066000000006E-4</v>
      </c>
      <c r="G144" s="6">
        <v>38.660807158160004</v>
      </c>
      <c r="H144" s="6">
        <v>0.15562192118000001</v>
      </c>
      <c r="I144" s="6">
        <v>3.4998342500000006E-3</v>
      </c>
      <c r="J144" s="6">
        <v>0.28090165730000005</v>
      </c>
      <c r="K144" s="6">
        <v>1.7251151500000002E-2</v>
      </c>
      <c r="L144" s="6">
        <v>1.672975887E-2</v>
      </c>
      <c r="M144" s="6">
        <v>0</v>
      </c>
      <c r="N144" s="9">
        <v>4.5577211569999998E-2</v>
      </c>
    </row>
    <row r="145" spans="1:14" x14ac:dyDescent="0.35">
      <c r="A145" s="5">
        <v>34001</v>
      </c>
      <c r="B145" s="6">
        <v>2270002015</v>
      </c>
      <c r="C145" s="6" t="s">
        <v>43</v>
      </c>
      <c r="D145" s="6" t="s">
        <v>14</v>
      </c>
      <c r="E145" s="6" t="s">
        <v>88</v>
      </c>
      <c r="F145" s="6">
        <v>2.9312627520000002E-2</v>
      </c>
      <c r="G145" s="6">
        <v>3606.05174369924</v>
      </c>
      <c r="H145" s="6">
        <v>5.8998552321500002</v>
      </c>
      <c r="I145" s="6">
        <v>7.0396823529999999E-2</v>
      </c>
      <c r="J145" s="6">
        <v>14.185525977480001</v>
      </c>
      <c r="K145" s="6">
        <v>0.99916134175000015</v>
      </c>
      <c r="L145" s="6">
        <v>0.96919173747000009</v>
      </c>
      <c r="M145" s="6">
        <v>1.1059476230000002E-2</v>
      </c>
      <c r="N145" s="9">
        <v>0.84552357857000005</v>
      </c>
    </row>
    <row r="146" spans="1:14" x14ac:dyDescent="0.35">
      <c r="A146" s="5">
        <v>34001</v>
      </c>
      <c r="B146" s="6">
        <v>2270002018</v>
      </c>
      <c r="C146" s="6" t="s">
        <v>89</v>
      </c>
      <c r="D146" s="6" t="s">
        <v>14</v>
      </c>
      <c r="E146" s="6" t="s">
        <v>88</v>
      </c>
      <c r="F146" s="6">
        <v>3.1812666599999997E-2</v>
      </c>
      <c r="G146" s="6">
        <v>3923.0136703723897</v>
      </c>
      <c r="H146" s="6">
        <v>5.0380373071599998</v>
      </c>
      <c r="I146" s="6">
        <v>5.5829796880000004E-2</v>
      </c>
      <c r="J146" s="6">
        <v>11.50139010438</v>
      </c>
      <c r="K146" s="6">
        <v>0.65577413978999999</v>
      </c>
      <c r="L146" s="6">
        <v>0.63615302179</v>
      </c>
      <c r="M146" s="6">
        <v>1.1899436450000002E-2</v>
      </c>
      <c r="N146" s="9">
        <v>0.62066556628999991</v>
      </c>
    </row>
    <row r="147" spans="1:14" x14ac:dyDescent="0.35">
      <c r="A147" s="5">
        <v>34001</v>
      </c>
      <c r="B147" s="6">
        <v>2270002021</v>
      </c>
      <c r="C147" s="6" t="s">
        <v>16</v>
      </c>
      <c r="D147" s="6" t="s">
        <v>14</v>
      </c>
      <c r="E147" s="6" t="s">
        <v>88</v>
      </c>
      <c r="F147" s="6">
        <v>1.7471613500000002E-3</v>
      </c>
      <c r="G147" s="6">
        <v>216.84092928695995</v>
      </c>
      <c r="H147" s="6">
        <v>0.35900583235</v>
      </c>
      <c r="I147" s="6">
        <v>4.7597745799999999E-3</v>
      </c>
      <c r="J147" s="6">
        <v>0.89248198456999994</v>
      </c>
      <c r="K147" s="6">
        <v>6.152653495999999E-2</v>
      </c>
      <c r="L147" s="6">
        <v>5.9672449540000005E-2</v>
      </c>
      <c r="M147" s="6">
        <v>6.8894374999999995E-4</v>
      </c>
      <c r="N147" s="9">
        <v>6.3144726040000002E-2</v>
      </c>
    </row>
    <row r="148" spans="1:14" x14ac:dyDescent="0.35">
      <c r="A148" s="5">
        <v>34001</v>
      </c>
      <c r="B148" s="6">
        <v>2270002024</v>
      </c>
      <c r="C148" s="6" t="s">
        <v>44</v>
      </c>
      <c r="D148" s="6" t="s">
        <v>14</v>
      </c>
      <c r="E148" s="6" t="s">
        <v>88</v>
      </c>
      <c r="F148" s="6">
        <v>1.1056169300000002E-3</v>
      </c>
      <c r="G148" s="6">
        <v>129.42707167324002</v>
      </c>
      <c r="H148" s="6">
        <v>0.31242662099000001</v>
      </c>
      <c r="I148" s="6">
        <v>2.8130951199999998E-3</v>
      </c>
      <c r="J148" s="6">
        <v>0.71298513110000006</v>
      </c>
      <c r="K148" s="6">
        <v>4.345746944E-2</v>
      </c>
      <c r="L148" s="6">
        <v>4.2220677620000001E-2</v>
      </c>
      <c r="M148" s="6">
        <v>4.0234314999999999E-4</v>
      </c>
      <c r="N148" s="9">
        <v>4.6838254210000006E-2</v>
      </c>
    </row>
    <row r="149" spans="1:14" x14ac:dyDescent="0.35">
      <c r="A149" s="5">
        <v>34001</v>
      </c>
      <c r="B149" s="6">
        <v>2270002027</v>
      </c>
      <c r="C149" s="6" t="s">
        <v>17</v>
      </c>
      <c r="D149" s="6" t="s">
        <v>14</v>
      </c>
      <c r="E149" s="6" t="s">
        <v>88</v>
      </c>
      <c r="F149" s="6">
        <v>3.2650422200000005E-3</v>
      </c>
      <c r="G149" s="6">
        <v>398.22990117888997</v>
      </c>
      <c r="H149" s="6">
        <v>1.04346538527</v>
      </c>
      <c r="I149" s="6">
        <v>2.0085190509999996E-2</v>
      </c>
      <c r="J149" s="6">
        <v>2.5961230334600001</v>
      </c>
      <c r="K149" s="6">
        <v>0.1376013573</v>
      </c>
      <c r="L149" s="6">
        <v>0.13345997863</v>
      </c>
      <c r="M149" s="6">
        <v>1.4032406300000001E-3</v>
      </c>
      <c r="N149" s="9">
        <v>0.26751851159000001</v>
      </c>
    </row>
    <row r="150" spans="1:14" x14ac:dyDescent="0.35">
      <c r="A150" s="5">
        <v>34001</v>
      </c>
      <c r="B150" s="6">
        <v>2270002030</v>
      </c>
      <c r="C150" s="6" t="s">
        <v>45</v>
      </c>
      <c r="D150" s="6" t="s">
        <v>14</v>
      </c>
      <c r="E150" s="6" t="s">
        <v>88</v>
      </c>
      <c r="F150" s="6">
        <v>1.3869264420000001E-2</v>
      </c>
      <c r="G150" s="6">
        <v>1707.9763977437701</v>
      </c>
      <c r="H150" s="6">
        <v>3.6533595775600003</v>
      </c>
      <c r="I150" s="6">
        <v>4.3103627929999999E-2</v>
      </c>
      <c r="J150" s="6">
        <v>8.447757714659998</v>
      </c>
      <c r="K150" s="6">
        <v>0.54663883593000007</v>
      </c>
      <c r="L150" s="6">
        <v>0.53019016610999992</v>
      </c>
      <c r="M150" s="6">
        <v>5.4255698199999992E-3</v>
      </c>
      <c r="N150" s="9">
        <v>0.58649175167000012</v>
      </c>
    </row>
    <row r="151" spans="1:14" x14ac:dyDescent="0.35">
      <c r="A151" s="5">
        <v>34001</v>
      </c>
      <c r="B151" s="6">
        <v>2270002033</v>
      </c>
      <c r="C151" s="6" t="s">
        <v>46</v>
      </c>
      <c r="D151" s="6" t="s">
        <v>14</v>
      </c>
      <c r="E151" s="6" t="s">
        <v>88</v>
      </c>
      <c r="F151" s="6">
        <v>1.1932505750000003E-2</v>
      </c>
      <c r="G151" s="6">
        <v>1470.4452828194801</v>
      </c>
      <c r="H151" s="6">
        <v>2.7386263633300003</v>
      </c>
      <c r="I151" s="6">
        <v>2.531344684E-2</v>
      </c>
      <c r="J151" s="6">
        <v>9.8163538436699991</v>
      </c>
      <c r="K151" s="6">
        <v>0.49152223361999997</v>
      </c>
      <c r="L151" s="6">
        <v>0.47680970204999995</v>
      </c>
      <c r="M151" s="6">
        <v>4.7928438800000006E-3</v>
      </c>
      <c r="N151" s="9">
        <v>0.6736547102999999</v>
      </c>
    </row>
    <row r="152" spans="1:14" x14ac:dyDescent="0.35">
      <c r="A152" s="5">
        <v>34001</v>
      </c>
      <c r="B152" s="6">
        <v>2270002036</v>
      </c>
      <c r="C152" s="6" t="s">
        <v>90</v>
      </c>
      <c r="D152" s="6" t="s">
        <v>14</v>
      </c>
      <c r="E152" s="6" t="s">
        <v>88</v>
      </c>
      <c r="F152" s="6">
        <v>0.11849391576</v>
      </c>
      <c r="G152" s="6">
        <v>14610.648961082021</v>
      </c>
      <c r="H152" s="6">
        <v>14.78872654413</v>
      </c>
      <c r="I152" s="6">
        <v>0.20977730916999998</v>
      </c>
      <c r="J152" s="6">
        <v>40.782092522159999</v>
      </c>
      <c r="K152" s="6">
        <v>2.7495700970099994</v>
      </c>
      <c r="L152" s="6">
        <v>2.6670335334499997</v>
      </c>
      <c r="M152" s="6">
        <v>4.3291020629999996E-2</v>
      </c>
      <c r="N152" s="9">
        <v>2.16467779715</v>
      </c>
    </row>
    <row r="153" spans="1:14" x14ac:dyDescent="0.35">
      <c r="A153" s="5">
        <v>34001</v>
      </c>
      <c r="B153" s="6">
        <v>2270002039</v>
      </c>
      <c r="C153" s="6" t="s">
        <v>18</v>
      </c>
      <c r="D153" s="6" t="s">
        <v>14</v>
      </c>
      <c r="E153" s="6" t="s">
        <v>88</v>
      </c>
      <c r="F153" s="6">
        <v>9.5680508000000014E-4</v>
      </c>
      <c r="G153" s="6">
        <v>121.09374916892001</v>
      </c>
      <c r="H153" s="6">
        <v>0.28910174139</v>
      </c>
      <c r="I153" s="6">
        <v>3.6861246400000007E-3</v>
      </c>
      <c r="J153" s="6">
        <v>0.61905509138000014</v>
      </c>
      <c r="K153" s="6">
        <v>4.3122367200000004E-2</v>
      </c>
      <c r="L153" s="6">
        <v>4.1877859209999993E-2</v>
      </c>
      <c r="M153" s="6">
        <v>3.8139925999999998E-4</v>
      </c>
      <c r="N153" s="9">
        <v>4.771348835E-2</v>
      </c>
    </row>
    <row r="154" spans="1:14" x14ac:dyDescent="0.35">
      <c r="A154" s="5">
        <v>34001</v>
      </c>
      <c r="B154" s="6">
        <v>2270002042</v>
      </c>
      <c r="C154" s="6" t="s">
        <v>47</v>
      </c>
      <c r="D154" s="6" t="s">
        <v>14</v>
      </c>
      <c r="E154" s="6" t="s">
        <v>88</v>
      </c>
      <c r="F154" s="6">
        <v>4.7509561000000003E-4</v>
      </c>
      <c r="G154" s="6">
        <v>57.421073959039994</v>
      </c>
      <c r="H154" s="6">
        <v>0.17229215531000003</v>
      </c>
      <c r="I154" s="6">
        <v>1.5972471899999999E-3</v>
      </c>
      <c r="J154" s="6">
        <v>0.41761785966999998</v>
      </c>
      <c r="K154" s="6">
        <v>2.758641006E-2</v>
      </c>
      <c r="L154" s="6">
        <v>2.675967756E-2</v>
      </c>
      <c r="M154" s="6">
        <v>2.3920127000000003E-4</v>
      </c>
      <c r="N154" s="9">
        <v>4.2737661009999997E-2</v>
      </c>
    </row>
    <row r="155" spans="1:14" x14ac:dyDescent="0.35">
      <c r="A155" s="5">
        <v>34001</v>
      </c>
      <c r="B155" s="6">
        <v>2270002045</v>
      </c>
      <c r="C155" s="6" t="s">
        <v>48</v>
      </c>
      <c r="D155" s="6" t="s">
        <v>14</v>
      </c>
      <c r="E155" s="6" t="s">
        <v>88</v>
      </c>
      <c r="F155" s="6">
        <v>2.7144383749999997E-2</v>
      </c>
      <c r="G155" s="6">
        <v>3338.5906161632201</v>
      </c>
      <c r="H155" s="6">
        <v>3.0767478304200004</v>
      </c>
      <c r="I155" s="6">
        <v>5.2546015389999999E-2</v>
      </c>
      <c r="J155" s="6">
        <v>12.71539056282</v>
      </c>
      <c r="K155" s="6">
        <v>0.52371519716999992</v>
      </c>
      <c r="L155" s="6">
        <v>0.50792791334999998</v>
      </c>
      <c r="M155" s="6">
        <v>1.0279040750000001E-2</v>
      </c>
      <c r="N155" s="9">
        <v>0.68437908429000005</v>
      </c>
    </row>
    <row r="156" spans="1:14" x14ac:dyDescent="0.35">
      <c r="A156" s="5">
        <v>34001</v>
      </c>
      <c r="B156" s="6">
        <v>2270002048</v>
      </c>
      <c r="C156" s="6" t="s">
        <v>91</v>
      </c>
      <c r="D156" s="6" t="s">
        <v>14</v>
      </c>
      <c r="E156" s="6" t="s">
        <v>88</v>
      </c>
      <c r="F156" s="6">
        <v>2.9459234749999997E-2</v>
      </c>
      <c r="G156" s="6">
        <v>3637.83344971827</v>
      </c>
      <c r="H156" s="6">
        <v>3.5136395804399996</v>
      </c>
      <c r="I156" s="6">
        <v>5.3969097600000002E-2</v>
      </c>
      <c r="J156" s="6">
        <v>9.7969961777599988</v>
      </c>
      <c r="K156" s="6">
        <v>0.66763499539000004</v>
      </c>
      <c r="L156" s="6">
        <v>0.64759610189999983</v>
      </c>
      <c r="M156" s="6">
        <v>1.0780591799999999E-2</v>
      </c>
      <c r="N156" s="9">
        <v>0.56096445668999995</v>
      </c>
    </row>
    <row r="157" spans="1:14" x14ac:dyDescent="0.35">
      <c r="A157" s="5">
        <v>34001</v>
      </c>
      <c r="B157" s="6">
        <v>2270002051</v>
      </c>
      <c r="C157" s="6" t="s">
        <v>92</v>
      </c>
      <c r="D157" s="6" t="s">
        <v>14</v>
      </c>
      <c r="E157" s="6" t="s">
        <v>88</v>
      </c>
      <c r="F157" s="6">
        <v>0.10126811739</v>
      </c>
      <c r="G157" s="6">
        <v>12485.626118023738</v>
      </c>
      <c r="H157" s="6">
        <v>12.86619208237</v>
      </c>
      <c r="I157" s="6">
        <v>0.19389632900000003</v>
      </c>
      <c r="J157" s="6">
        <v>50.212061357700001</v>
      </c>
      <c r="K157" s="6">
        <v>1.7815104319099999</v>
      </c>
      <c r="L157" s="6">
        <v>1.7280009975799999</v>
      </c>
      <c r="M157" s="6">
        <v>3.7128005420000006E-2</v>
      </c>
      <c r="N157" s="9">
        <v>2.1256394884999996</v>
      </c>
    </row>
    <row r="158" spans="1:14" x14ac:dyDescent="0.35">
      <c r="A158" s="5">
        <v>34001</v>
      </c>
      <c r="B158" s="6">
        <v>2270002054</v>
      </c>
      <c r="C158" s="6" t="s">
        <v>19</v>
      </c>
      <c r="D158" s="6" t="s">
        <v>14</v>
      </c>
      <c r="E158" s="6" t="s">
        <v>88</v>
      </c>
      <c r="F158" s="6">
        <v>4.7928438800000006E-3</v>
      </c>
      <c r="G158" s="6">
        <v>589.71632919220997</v>
      </c>
      <c r="H158" s="6">
        <v>0.73524848617000005</v>
      </c>
      <c r="I158" s="6">
        <v>1.0947040610000002E-2</v>
      </c>
      <c r="J158" s="6">
        <v>2.7064003304799997</v>
      </c>
      <c r="K158" s="6">
        <v>0.11471629939</v>
      </c>
      <c r="L158" s="6">
        <v>0.11125725061000001</v>
      </c>
      <c r="M158" s="6">
        <v>1.8618015900000006E-3</v>
      </c>
      <c r="N158" s="9">
        <v>0.14700957315000002</v>
      </c>
    </row>
    <row r="159" spans="1:14" x14ac:dyDescent="0.35">
      <c r="A159" s="5">
        <v>34001</v>
      </c>
      <c r="B159" s="6">
        <v>2270002057</v>
      </c>
      <c r="C159" s="6" t="s">
        <v>49</v>
      </c>
      <c r="D159" s="6" t="s">
        <v>14</v>
      </c>
      <c r="E159" s="6" t="s">
        <v>88</v>
      </c>
      <c r="F159" s="6">
        <v>3.7967965639999997E-2</v>
      </c>
      <c r="G159" s="6">
        <v>4678.0198672860388</v>
      </c>
      <c r="H159" s="6">
        <v>9.5797606391300008</v>
      </c>
      <c r="I159" s="6">
        <v>8.217610819E-2</v>
      </c>
      <c r="J159" s="6">
        <v>19.5098287824</v>
      </c>
      <c r="K159" s="6">
        <v>1.5985765758599999</v>
      </c>
      <c r="L159" s="6">
        <v>1.55059522618</v>
      </c>
      <c r="M159" s="6">
        <v>1.4349871580000003E-2</v>
      </c>
      <c r="N159" s="9">
        <v>1.1655814916899998</v>
      </c>
    </row>
    <row r="160" spans="1:14" x14ac:dyDescent="0.35">
      <c r="A160" s="5">
        <v>34001</v>
      </c>
      <c r="B160" s="6">
        <v>2270002060</v>
      </c>
      <c r="C160" s="6" t="s">
        <v>50</v>
      </c>
      <c r="D160" s="6" t="s">
        <v>14</v>
      </c>
      <c r="E160" s="6" t="s">
        <v>88</v>
      </c>
      <c r="F160" s="6">
        <v>0.12908711485999999</v>
      </c>
      <c r="G160" s="6">
        <v>15906.024728157081</v>
      </c>
      <c r="H160" s="6">
        <v>22.211652321759999</v>
      </c>
      <c r="I160" s="6">
        <v>0.25336595350000002</v>
      </c>
      <c r="J160" s="6">
        <v>63.377734532420007</v>
      </c>
      <c r="K160" s="6">
        <v>3.5262577230100001</v>
      </c>
      <c r="L160" s="6">
        <v>3.4204646230699995</v>
      </c>
      <c r="M160" s="6">
        <v>4.8985554090000001E-2</v>
      </c>
      <c r="N160" s="9">
        <v>3.4501509336800003</v>
      </c>
    </row>
    <row r="161" spans="1:14" x14ac:dyDescent="0.35">
      <c r="A161" s="5">
        <v>34001</v>
      </c>
      <c r="B161" s="6">
        <v>2270002066</v>
      </c>
      <c r="C161" s="6" t="s">
        <v>51</v>
      </c>
      <c r="D161" s="6" t="s">
        <v>14</v>
      </c>
      <c r="E161" s="6" t="s">
        <v>88</v>
      </c>
      <c r="F161" s="6">
        <v>7.8484472000000013E-2</v>
      </c>
      <c r="G161" s="6">
        <v>9655.059215870313</v>
      </c>
      <c r="H161" s="6">
        <v>42.789834444610008</v>
      </c>
      <c r="I161" s="6">
        <v>0.31319713567999996</v>
      </c>
      <c r="J161" s="6">
        <v>55.823026491980002</v>
      </c>
      <c r="K161" s="6">
        <v>7.4041644614300006</v>
      </c>
      <c r="L161" s="6">
        <v>7.1820633264599998</v>
      </c>
      <c r="M161" s="6">
        <v>3.1242772330000002E-2</v>
      </c>
      <c r="N161" s="9">
        <v>8.8805334391400006</v>
      </c>
    </row>
    <row r="162" spans="1:14" x14ac:dyDescent="0.35">
      <c r="A162" s="5">
        <v>34001</v>
      </c>
      <c r="B162" s="6">
        <v>2270002069</v>
      </c>
      <c r="C162" s="6" t="s">
        <v>93</v>
      </c>
      <c r="D162" s="6" t="s">
        <v>14</v>
      </c>
      <c r="E162" s="6" t="s">
        <v>88</v>
      </c>
      <c r="F162" s="6">
        <v>0.11805850330999999</v>
      </c>
      <c r="G162" s="6">
        <v>14551.619927684398</v>
      </c>
      <c r="H162" s="6">
        <v>17.913474463500002</v>
      </c>
      <c r="I162" s="6">
        <v>0.21628975665000003</v>
      </c>
      <c r="J162" s="6">
        <v>48.50622450729</v>
      </c>
      <c r="K162" s="6">
        <v>2.8311068654000002</v>
      </c>
      <c r="L162" s="6">
        <v>2.7461341967399999</v>
      </c>
      <c r="M162" s="6">
        <v>4.3859812589999998E-2</v>
      </c>
      <c r="N162" s="9">
        <v>2.5219089104000001</v>
      </c>
    </row>
    <row r="163" spans="1:14" x14ac:dyDescent="0.35">
      <c r="A163" s="5">
        <v>34001</v>
      </c>
      <c r="B163" s="6">
        <v>2270002072</v>
      </c>
      <c r="C163" s="6" t="s">
        <v>52</v>
      </c>
      <c r="D163" s="6" t="s">
        <v>14</v>
      </c>
      <c r="E163" s="6" t="s">
        <v>88</v>
      </c>
      <c r="F163" s="6">
        <v>5.3828001919999993E-2</v>
      </c>
      <c r="G163" s="6">
        <v>6622.64826788752</v>
      </c>
      <c r="H163" s="6">
        <v>38.238021669209999</v>
      </c>
      <c r="I163" s="6">
        <v>0.23598362710999995</v>
      </c>
      <c r="J163" s="6">
        <v>42.668009348029997</v>
      </c>
      <c r="K163" s="6">
        <v>6.0025563525400001</v>
      </c>
      <c r="L163" s="6">
        <v>5.8224940140400001</v>
      </c>
      <c r="M163" s="6">
        <v>2.2037381520000003E-2</v>
      </c>
      <c r="N163" s="9">
        <v>8.1759335802099997</v>
      </c>
    </row>
    <row r="164" spans="1:14" x14ac:dyDescent="0.35">
      <c r="A164" s="5">
        <v>34001</v>
      </c>
      <c r="B164" s="6">
        <v>2270002075</v>
      </c>
      <c r="C164" s="6" t="s">
        <v>94</v>
      </c>
      <c r="D164" s="6" t="s">
        <v>14</v>
      </c>
      <c r="E164" s="6" t="s">
        <v>88</v>
      </c>
      <c r="F164" s="6">
        <v>1.2645700320000003E-2</v>
      </c>
      <c r="G164" s="6">
        <v>1562.4726384762</v>
      </c>
      <c r="H164" s="6">
        <v>2.4224066936299997</v>
      </c>
      <c r="I164" s="6">
        <v>2.3784542869999998E-2</v>
      </c>
      <c r="J164" s="6">
        <v>7.3482894698399992</v>
      </c>
      <c r="K164" s="6">
        <v>0.30477879421000004</v>
      </c>
      <c r="L164" s="6">
        <v>0.29564615585999993</v>
      </c>
      <c r="M164" s="6">
        <v>4.8104808400000008E-3</v>
      </c>
      <c r="N164" s="9">
        <v>0.36082905309000007</v>
      </c>
    </row>
    <row r="165" spans="1:14" x14ac:dyDescent="0.35">
      <c r="A165" s="5">
        <v>34001</v>
      </c>
      <c r="B165" s="6">
        <v>2270002078</v>
      </c>
      <c r="C165" s="6" t="s">
        <v>53</v>
      </c>
      <c r="D165" s="6" t="s">
        <v>14</v>
      </c>
      <c r="E165" s="6" t="s">
        <v>88</v>
      </c>
      <c r="F165" s="6">
        <v>7.2752460000000016E-5</v>
      </c>
      <c r="G165" s="6">
        <v>20.5035502243</v>
      </c>
      <c r="H165" s="6">
        <v>0.12172919561000001</v>
      </c>
      <c r="I165" s="6">
        <v>7.6169620999999999E-4</v>
      </c>
      <c r="J165" s="6">
        <v>0.13800700737999999</v>
      </c>
      <c r="K165" s="6">
        <v>1.8653289819999998E-2</v>
      </c>
      <c r="L165" s="6">
        <v>1.8096623269999997E-2</v>
      </c>
      <c r="M165" s="6">
        <v>0</v>
      </c>
      <c r="N165" s="9">
        <v>2.8673287719999999E-2</v>
      </c>
    </row>
    <row r="166" spans="1:14" x14ac:dyDescent="0.35">
      <c r="A166" s="5">
        <v>34001</v>
      </c>
      <c r="B166" s="6">
        <v>2270002081</v>
      </c>
      <c r="C166" s="6" t="s">
        <v>54</v>
      </c>
      <c r="D166" s="6" t="s">
        <v>14</v>
      </c>
      <c r="E166" s="6" t="s">
        <v>88</v>
      </c>
      <c r="F166" s="6">
        <v>1.2166195470000002E-2</v>
      </c>
      <c r="G166" s="6">
        <v>1499.6610305182001</v>
      </c>
      <c r="H166" s="6">
        <v>2.9346093651599996</v>
      </c>
      <c r="I166" s="6">
        <v>2.4120747420000005E-2</v>
      </c>
      <c r="J166" s="6">
        <v>7.2428568252700005</v>
      </c>
      <c r="K166" s="6">
        <v>0.39967004824999997</v>
      </c>
      <c r="L166" s="6">
        <v>0.38770006396000001</v>
      </c>
      <c r="M166" s="6">
        <v>4.7597745799999999E-3</v>
      </c>
      <c r="N166" s="9">
        <v>0.40743582219999996</v>
      </c>
    </row>
    <row r="167" spans="1:14" x14ac:dyDescent="0.35">
      <c r="A167" s="5">
        <v>34001</v>
      </c>
      <c r="B167" s="6">
        <v>2270003010</v>
      </c>
      <c r="C167" s="6" t="s">
        <v>55</v>
      </c>
      <c r="D167" s="6" t="s">
        <v>21</v>
      </c>
      <c r="E167" s="6" t="s">
        <v>88</v>
      </c>
      <c r="F167" s="6">
        <v>6.8894374999999995E-4</v>
      </c>
      <c r="G167" s="6">
        <v>71.305328692730001</v>
      </c>
      <c r="H167" s="6">
        <v>0.54410462524000014</v>
      </c>
      <c r="I167" s="6">
        <v>2.8803360300000001E-3</v>
      </c>
      <c r="J167" s="6">
        <v>0.55114066997</v>
      </c>
      <c r="K167" s="6">
        <v>8.010045846000001E-2</v>
      </c>
      <c r="L167" s="6">
        <v>7.7686399560000008E-2</v>
      </c>
      <c r="M167" s="6">
        <v>2.8660060000000002E-4</v>
      </c>
      <c r="N167" s="9">
        <v>0.13019383409999999</v>
      </c>
    </row>
    <row r="168" spans="1:14" x14ac:dyDescent="0.35">
      <c r="A168" s="5">
        <v>34001</v>
      </c>
      <c r="B168" s="6">
        <v>2270003020</v>
      </c>
      <c r="C168" s="6" t="s">
        <v>56</v>
      </c>
      <c r="D168" s="6" t="s">
        <v>21</v>
      </c>
      <c r="E168" s="6" t="s">
        <v>88</v>
      </c>
      <c r="F168" s="6">
        <v>8.4139322300000024E-3</v>
      </c>
      <c r="G168" s="6">
        <v>1034.2073051443101</v>
      </c>
      <c r="H168" s="6">
        <v>1.2814552165799999</v>
      </c>
      <c r="I168" s="6">
        <v>1.4727963910000003E-2</v>
      </c>
      <c r="J168" s="6">
        <v>3.2712173606199997</v>
      </c>
      <c r="K168" s="6">
        <v>0.1926948111</v>
      </c>
      <c r="L168" s="6">
        <v>0.18680516877000003</v>
      </c>
      <c r="M168" s="6">
        <v>2.8803360300000001E-3</v>
      </c>
      <c r="N168" s="9">
        <v>0.13690469738</v>
      </c>
    </row>
    <row r="169" spans="1:14" x14ac:dyDescent="0.35">
      <c r="A169" s="5">
        <v>34001</v>
      </c>
      <c r="B169" s="6">
        <v>2270003030</v>
      </c>
      <c r="C169" s="6" t="s">
        <v>20</v>
      </c>
      <c r="D169" s="6" t="s">
        <v>21</v>
      </c>
      <c r="E169" s="6" t="s">
        <v>88</v>
      </c>
      <c r="F169" s="6">
        <v>3.5913259800000007E-3</v>
      </c>
      <c r="G169" s="6">
        <v>451.65775134117001</v>
      </c>
      <c r="H169" s="6">
        <v>0.52174536920000003</v>
      </c>
      <c r="I169" s="6">
        <v>8.4745592800000019E-3</v>
      </c>
      <c r="J169" s="6">
        <v>1.65543372566</v>
      </c>
      <c r="K169" s="6">
        <v>9.5790739000000014E-2</v>
      </c>
      <c r="L169" s="6">
        <v>9.3012917800000011E-2</v>
      </c>
      <c r="M169" s="6">
        <v>1.3778874999999999E-3</v>
      </c>
      <c r="N169" s="9">
        <v>9.7168626499999994E-2</v>
      </c>
    </row>
    <row r="170" spans="1:14" x14ac:dyDescent="0.35">
      <c r="A170" s="5">
        <v>34001</v>
      </c>
      <c r="B170" s="6">
        <v>2270003040</v>
      </c>
      <c r="C170" s="6" t="s">
        <v>22</v>
      </c>
      <c r="D170" s="6" t="s">
        <v>21</v>
      </c>
      <c r="E170" s="6" t="s">
        <v>88</v>
      </c>
      <c r="F170" s="6">
        <v>3.7621840299999999E-3</v>
      </c>
      <c r="G170" s="6">
        <v>458.25840787198996</v>
      </c>
      <c r="H170" s="6">
        <v>0.63302135908000001</v>
      </c>
      <c r="I170" s="6">
        <v>9.86126526E-3</v>
      </c>
      <c r="J170" s="6">
        <v>2.0158317755399997</v>
      </c>
      <c r="K170" s="6">
        <v>0.11841454943999999</v>
      </c>
      <c r="L170" s="6">
        <v>0.11484526965999997</v>
      </c>
      <c r="M170" s="6">
        <v>1.3999336999999999E-3</v>
      </c>
      <c r="N170" s="9">
        <v>0.14051255801000001</v>
      </c>
    </row>
    <row r="171" spans="1:14" x14ac:dyDescent="0.35">
      <c r="A171" s="5">
        <v>34001</v>
      </c>
      <c r="B171" s="6">
        <v>2270003050</v>
      </c>
      <c r="C171" s="6" t="s">
        <v>57</v>
      </c>
      <c r="D171" s="6" t="s">
        <v>21</v>
      </c>
      <c r="E171" s="6" t="s">
        <v>88</v>
      </c>
      <c r="F171" s="6">
        <v>0</v>
      </c>
      <c r="G171" s="6">
        <v>17.641094764810003</v>
      </c>
      <c r="H171" s="6">
        <v>8.7834265420000016E-2</v>
      </c>
      <c r="I171" s="6">
        <v>6.8894374999999995E-4</v>
      </c>
      <c r="J171" s="6">
        <v>0.13573624877999999</v>
      </c>
      <c r="K171" s="6">
        <v>1.4667336860000003E-2</v>
      </c>
      <c r="L171" s="6">
        <v>1.4132716510000002E-2</v>
      </c>
      <c r="M171" s="6">
        <v>0</v>
      </c>
      <c r="N171" s="9">
        <v>2.3244410970000004E-2</v>
      </c>
    </row>
    <row r="172" spans="1:14" x14ac:dyDescent="0.35">
      <c r="A172" s="5">
        <v>34001</v>
      </c>
      <c r="B172" s="6">
        <v>2270003060</v>
      </c>
      <c r="C172" s="6" t="s">
        <v>58</v>
      </c>
      <c r="D172" s="6" t="s">
        <v>21</v>
      </c>
      <c r="E172" s="6" t="s">
        <v>88</v>
      </c>
      <c r="F172" s="6">
        <v>3.5709332449999992E-2</v>
      </c>
      <c r="G172" s="6">
        <v>4416.4087386031797</v>
      </c>
      <c r="H172" s="6">
        <v>6.6572766839700002</v>
      </c>
      <c r="I172" s="6">
        <v>0.13437158899999996</v>
      </c>
      <c r="J172" s="6">
        <v>23.354852511210002</v>
      </c>
      <c r="K172" s="6">
        <v>0.91897931235000008</v>
      </c>
      <c r="L172" s="6">
        <v>0.89140943693999986</v>
      </c>
      <c r="M172" s="6">
        <v>1.390453834E-2</v>
      </c>
      <c r="N172" s="9">
        <v>1.3557861845000003</v>
      </c>
    </row>
    <row r="173" spans="1:14" x14ac:dyDescent="0.35">
      <c r="A173" s="5">
        <v>34001</v>
      </c>
      <c r="B173" s="6">
        <v>2270003070</v>
      </c>
      <c r="C173" s="6" t="s">
        <v>59</v>
      </c>
      <c r="D173" s="6" t="s">
        <v>21</v>
      </c>
      <c r="E173" s="6" t="s">
        <v>88</v>
      </c>
      <c r="F173" s="6">
        <v>5.36273815E-3</v>
      </c>
      <c r="G173" s="6">
        <v>651.36648380947008</v>
      </c>
      <c r="H173" s="6">
        <v>0.56874896991000001</v>
      </c>
      <c r="I173" s="6">
        <v>8.0589884100000005E-3</v>
      </c>
      <c r="J173" s="6">
        <v>1.5054413016500001</v>
      </c>
      <c r="K173" s="6">
        <v>0.10411097487999998</v>
      </c>
      <c r="L173" s="6">
        <v>0.10105978080000003</v>
      </c>
      <c r="M173" s="6">
        <v>1.8959732000000003E-3</v>
      </c>
      <c r="N173" s="9">
        <v>8.0969078739999992E-2</v>
      </c>
    </row>
    <row r="174" spans="1:14" x14ac:dyDescent="0.35">
      <c r="A174" s="5">
        <v>34001</v>
      </c>
      <c r="B174" s="6">
        <v>2270004031</v>
      </c>
      <c r="C174" s="6" t="s">
        <v>28</v>
      </c>
      <c r="D174" s="6" t="s">
        <v>25</v>
      </c>
      <c r="E174" s="6" t="s">
        <v>88</v>
      </c>
      <c r="F174" s="6">
        <v>0</v>
      </c>
      <c r="G174" s="6">
        <v>0.10682816903</v>
      </c>
      <c r="H174" s="6">
        <v>6.2170284000000002E-4</v>
      </c>
      <c r="I174" s="6">
        <v>0</v>
      </c>
      <c r="J174" s="6">
        <v>1.0670360800000003E-3</v>
      </c>
      <c r="K174" s="6">
        <v>0</v>
      </c>
      <c r="L174" s="6">
        <v>0</v>
      </c>
      <c r="M174" s="6">
        <v>0</v>
      </c>
      <c r="N174" s="9">
        <v>2.2597355000000002E-4</v>
      </c>
    </row>
    <row r="175" spans="1:14" x14ac:dyDescent="0.35">
      <c r="A175" s="5">
        <v>34001</v>
      </c>
      <c r="B175" s="6">
        <v>2270004046</v>
      </c>
      <c r="C175" s="6" t="s">
        <v>62</v>
      </c>
      <c r="D175" s="6" t="s">
        <v>25</v>
      </c>
      <c r="E175" s="6" t="s">
        <v>88</v>
      </c>
      <c r="F175" s="6">
        <v>6.3052132000000006E-3</v>
      </c>
      <c r="G175" s="6">
        <v>775.07944279248989</v>
      </c>
      <c r="H175" s="6">
        <v>2.3914108387399997</v>
      </c>
      <c r="I175" s="6">
        <v>3.5139438180000003E-2</v>
      </c>
      <c r="J175" s="6">
        <v>5.5695248921399996</v>
      </c>
      <c r="K175" s="6">
        <v>0.38822476351999996</v>
      </c>
      <c r="L175" s="6">
        <v>0.37648957125999999</v>
      </c>
      <c r="M175" s="6">
        <v>2.6929433300000001E-3</v>
      </c>
      <c r="N175" s="9">
        <v>0.59312876018000005</v>
      </c>
    </row>
    <row r="176" spans="1:14" x14ac:dyDescent="0.35">
      <c r="A176" s="5">
        <v>34001</v>
      </c>
      <c r="B176" s="6">
        <v>2270004056</v>
      </c>
      <c r="C176" s="6" t="s">
        <v>64</v>
      </c>
      <c r="D176" s="6" t="s">
        <v>25</v>
      </c>
      <c r="E176" s="6" t="s">
        <v>88</v>
      </c>
      <c r="F176" s="6">
        <v>1.3426135800000002E-3</v>
      </c>
      <c r="G176" s="6">
        <v>160.02804605194004</v>
      </c>
      <c r="H176" s="6">
        <v>0.50389345875000002</v>
      </c>
      <c r="I176" s="6">
        <v>9.1601960999999985E-3</v>
      </c>
      <c r="J176" s="6">
        <v>1.10084723463</v>
      </c>
      <c r="K176" s="6">
        <v>6.4992197599999996E-2</v>
      </c>
      <c r="L176" s="6">
        <v>6.3000323430000005E-2</v>
      </c>
      <c r="M176" s="6">
        <v>6.2170284000000002E-4</v>
      </c>
      <c r="N176" s="9">
        <v>0.12346092462</v>
      </c>
    </row>
    <row r="177" spans="1:14" x14ac:dyDescent="0.35">
      <c r="A177" s="5">
        <v>34001</v>
      </c>
      <c r="B177" s="6">
        <v>2270004066</v>
      </c>
      <c r="C177" s="6" t="s">
        <v>65</v>
      </c>
      <c r="D177" s="6" t="s">
        <v>25</v>
      </c>
      <c r="E177" s="6" t="s">
        <v>88</v>
      </c>
      <c r="F177" s="6">
        <v>8.5406978800000016E-3</v>
      </c>
      <c r="G177" s="6">
        <v>1054.4548185179799</v>
      </c>
      <c r="H177" s="6">
        <v>3.1908258923200008</v>
      </c>
      <c r="I177" s="6">
        <v>2.1394734789999998E-2</v>
      </c>
      <c r="J177" s="6">
        <v>8.8173832015500011</v>
      </c>
      <c r="K177" s="6">
        <v>0.58180142262000001</v>
      </c>
      <c r="L177" s="6">
        <v>0.56437279921000005</v>
      </c>
      <c r="M177" s="6">
        <v>3.6398276200000006E-3</v>
      </c>
      <c r="N177" s="9">
        <v>0.75022998137999997</v>
      </c>
    </row>
    <row r="178" spans="1:14" x14ac:dyDescent="0.35">
      <c r="A178" s="5">
        <v>34001</v>
      </c>
      <c r="B178" s="6">
        <v>2270004071</v>
      </c>
      <c r="C178" s="6" t="s">
        <v>30</v>
      </c>
      <c r="D178" s="6" t="s">
        <v>25</v>
      </c>
      <c r="E178" s="6" t="s">
        <v>88</v>
      </c>
      <c r="F178" s="6">
        <v>1.0185344400000004E-3</v>
      </c>
      <c r="G178" s="6">
        <v>124.59070638982</v>
      </c>
      <c r="H178" s="6">
        <v>0.20034925174000001</v>
      </c>
      <c r="I178" s="6">
        <v>3.6850223300000005E-3</v>
      </c>
      <c r="J178" s="6">
        <v>0.60697046685</v>
      </c>
      <c r="K178" s="6">
        <v>3.3189451789999998E-2</v>
      </c>
      <c r="L178" s="6">
        <v>3.2130131879999996E-2</v>
      </c>
      <c r="M178" s="6">
        <v>3.7588771000000002E-4</v>
      </c>
      <c r="N178" s="9">
        <v>4.1695978059999986E-2</v>
      </c>
    </row>
    <row r="179" spans="1:14" x14ac:dyDescent="0.35">
      <c r="A179" s="5">
        <v>34001</v>
      </c>
      <c r="B179" s="6">
        <v>2270004076</v>
      </c>
      <c r="C179" s="6" t="s">
        <v>66</v>
      </c>
      <c r="D179" s="6" t="s">
        <v>25</v>
      </c>
      <c r="E179" s="6" t="s">
        <v>88</v>
      </c>
      <c r="F179" s="6">
        <v>0</v>
      </c>
      <c r="G179" s="6">
        <v>2.9855438033299997</v>
      </c>
      <c r="H179" s="6">
        <v>1.1898334140000003E-2</v>
      </c>
      <c r="I179" s="6">
        <v>0</v>
      </c>
      <c r="J179" s="6">
        <v>2.4798668069999998E-2</v>
      </c>
      <c r="K179" s="6">
        <v>2.1373790900000001E-3</v>
      </c>
      <c r="L179" s="6">
        <v>2.0436827399999999E-3</v>
      </c>
      <c r="M179" s="6">
        <v>0</v>
      </c>
      <c r="N179" s="9">
        <v>2.8064812600000007E-3</v>
      </c>
    </row>
    <row r="180" spans="1:14" x14ac:dyDescent="0.35">
      <c r="A180" s="5">
        <v>34001</v>
      </c>
      <c r="B180" s="6">
        <v>2270005010</v>
      </c>
      <c r="C180" s="6" t="s">
        <v>67</v>
      </c>
      <c r="D180" s="6" t="s">
        <v>32</v>
      </c>
      <c r="E180" s="6" t="s">
        <v>88</v>
      </c>
      <c r="F180" s="6">
        <v>0</v>
      </c>
      <c r="G180" s="6">
        <v>2.2083678540000002E-2</v>
      </c>
      <c r="H180" s="6">
        <v>0</v>
      </c>
      <c r="I180" s="6">
        <v>0</v>
      </c>
      <c r="J180" s="6">
        <v>7.2752460000000016E-5</v>
      </c>
      <c r="K180" s="6">
        <v>0</v>
      </c>
      <c r="L180" s="6">
        <v>0</v>
      </c>
      <c r="M180" s="6">
        <v>0</v>
      </c>
      <c r="N180" s="9">
        <v>0</v>
      </c>
    </row>
    <row r="181" spans="1:14" x14ac:dyDescent="0.35">
      <c r="A181" s="5">
        <v>34001</v>
      </c>
      <c r="B181" s="6">
        <v>2270005015</v>
      </c>
      <c r="C181" s="6" t="s">
        <v>68</v>
      </c>
      <c r="D181" s="6" t="s">
        <v>32</v>
      </c>
      <c r="E181" s="6" t="s">
        <v>88</v>
      </c>
      <c r="F181" s="6">
        <v>9.0764205399999996E-3</v>
      </c>
      <c r="G181" s="6">
        <v>1122.43377356462</v>
      </c>
      <c r="H181" s="6">
        <v>3.4814091383500001</v>
      </c>
      <c r="I181" s="6">
        <v>2.2407757680000001E-2</v>
      </c>
      <c r="J181" s="6">
        <v>7.2880338983099993</v>
      </c>
      <c r="K181" s="6">
        <v>0.63972781311999993</v>
      </c>
      <c r="L181" s="6">
        <v>0.62054100526</v>
      </c>
      <c r="M181" s="6">
        <v>3.7147847000000003E-3</v>
      </c>
      <c r="N181" s="9">
        <v>0.63604940465000004</v>
      </c>
    </row>
    <row r="182" spans="1:14" x14ac:dyDescent="0.35">
      <c r="A182" s="5">
        <v>34001</v>
      </c>
      <c r="B182" s="6">
        <v>2270005020</v>
      </c>
      <c r="C182" s="6" t="s">
        <v>95</v>
      </c>
      <c r="D182" s="6" t="s">
        <v>32</v>
      </c>
      <c r="E182" s="6" t="s">
        <v>88</v>
      </c>
      <c r="F182" s="6">
        <v>9.0830344000000015E-4</v>
      </c>
      <c r="G182" s="6">
        <v>100.69312603856</v>
      </c>
      <c r="H182" s="6">
        <v>0.33191546178999992</v>
      </c>
      <c r="I182" s="6">
        <v>1.2841911500000001E-3</v>
      </c>
      <c r="J182" s="6">
        <v>0.90824501756999998</v>
      </c>
      <c r="K182" s="6">
        <v>9.2010918009999984E-2</v>
      </c>
      <c r="L182" s="6">
        <v>8.9164753590000007E-2</v>
      </c>
      <c r="M182" s="6">
        <v>3.7588771000000002E-4</v>
      </c>
      <c r="N182" s="9">
        <v>7.4300103240000012E-2</v>
      </c>
    </row>
    <row r="183" spans="1:14" x14ac:dyDescent="0.35">
      <c r="A183" s="5">
        <v>34001</v>
      </c>
      <c r="B183" s="6">
        <v>2270005025</v>
      </c>
      <c r="C183" s="6" t="s">
        <v>69</v>
      </c>
      <c r="D183" s="6" t="s">
        <v>32</v>
      </c>
      <c r="E183" s="6" t="s">
        <v>88</v>
      </c>
      <c r="F183" s="6">
        <v>0</v>
      </c>
      <c r="G183" s="6">
        <v>0.5712258604799999</v>
      </c>
      <c r="H183" s="6">
        <v>2.8979729900000012E-3</v>
      </c>
      <c r="I183" s="6">
        <v>0</v>
      </c>
      <c r="J183" s="6">
        <v>4.6495435800000002E-3</v>
      </c>
      <c r="K183" s="6">
        <v>5.9304277999999992E-4</v>
      </c>
      <c r="L183" s="6">
        <v>5.9304277999999992E-4</v>
      </c>
      <c r="M183" s="6">
        <v>0</v>
      </c>
      <c r="N183" s="9">
        <v>6.4374903999999994E-4</v>
      </c>
    </row>
    <row r="184" spans="1:14" x14ac:dyDescent="0.35">
      <c r="A184" s="5">
        <v>34001</v>
      </c>
      <c r="B184" s="6">
        <v>2270005030</v>
      </c>
      <c r="C184" s="6" t="s">
        <v>70</v>
      </c>
      <c r="D184" s="6" t="s">
        <v>32</v>
      </c>
      <c r="E184" s="6" t="s">
        <v>88</v>
      </c>
      <c r="F184" s="6">
        <v>0</v>
      </c>
      <c r="G184" s="6">
        <v>9.9987233170000009E-2</v>
      </c>
      <c r="H184" s="6">
        <v>5.9304277999999992E-4</v>
      </c>
      <c r="I184" s="6">
        <v>0</v>
      </c>
      <c r="J184" s="6">
        <v>7.1539918999999992E-4</v>
      </c>
      <c r="K184" s="6">
        <v>2.4250820000000003E-5</v>
      </c>
      <c r="L184" s="6">
        <v>0</v>
      </c>
      <c r="M184" s="6">
        <v>0</v>
      </c>
      <c r="N184" s="9">
        <v>0</v>
      </c>
    </row>
    <row r="185" spans="1:14" x14ac:dyDescent="0.35">
      <c r="A185" s="5">
        <v>34001</v>
      </c>
      <c r="B185" s="6">
        <v>2270005035</v>
      </c>
      <c r="C185" s="6" t="s">
        <v>31</v>
      </c>
      <c r="D185" s="6" t="s">
        <v>32</v>
      </c>
      <c r="E185" s="6" t="s">
        <v>88</v>
      </c>
      <c r="F185" s="6">
        <v>0</v>
      </c>
      <c r="G185" s="6">
        <v>8.5558998372099992</v>
      </c>
      <c r="H185" s="6">
        <v>3.474040196E-2</v>
      </c>
      <c r="I185" s="6">
        <v>7.2752460000000016E-5</v>
      </c>
      <c r="J185" s="6">
        <v>6.954363559E-2</v>
      </c>
      <c r="K185" s="6">
        <v>7.1848565800000002E-3</v>
      </c>
      <c r="L185" s="6">
        <v>6.9588830300000007E-3</v>
      </c>
      <c r="M185" s="6">
        <v>0</v>
      </c>
      <c r="N185" s="9">
        <v>9.3409749399999999E-3</v>
      </c>
    </row>
    <row r="186" spans="1:14" x14ac:dyDescent="0.35">
      <c r="A186" s="5">
        <v>34001</v>
      </c>
      <c r="B186" s="6">
        <v>2270005045</v>
      </c>
      <c r="C186" s="6" t="s">
        <v>72</v>
      </c>
      <c r="D186" s="6" t="s">
        <v>32</v>
      </c>
      <c r="E186" s="6" t="s">
        <v>88</v>
      </c>
      <c r="F186" s="6">
        <v>0</v>
      </c>
      <c r="G186" s="6">
        <v>7.9168786047999991</v>
      </c>
      <c r="H186" s="6">
        <v>3.770671817E-2</v>
      </c>
      <c r="I186" s="6">
        <v>7.2752460000000016E-5</v>
      </c>
      <c r="J186" s="6">
        <v>6.8585728200000001E-2</v>
      </c>
      <c r="K186" s="6">
        <v>8.5197539900000001E-3</v>
      </c>
      <c r="L186" s="6">
        <v>8.264018070000002E-3</v>
      </c>
      <c r="M186" s="6">
        <v>0</v>
      </c>
      <c r="N186" s="9">
        <v>7.1121041200000006E-3</v>
      </c>
    </row>
    <row r="187" spans="1:14" x14ac:dyDescent="0.35">
      <c r="A187" s="5">
        <v>34001</v>
      </c>
      <c r="B187" s="6">
        <v>2270005055</v>
      </c>
      <c r="C187" s="6" t="s">
        <v>73</v>
      </c>
      <c r="D187" s="6" t="s">
        <v>32</v>
      </c>
      <c r="E187" s="6" t="s">
        <v>88</v>
      </c>
      <c r="F187" s="6">
        <v>2.1715507000000001E-4</v>
      </c>
      <c r="G187" s="6">
        <v>21.838427792719997</v>
      </c>
      <c r="H187" s="6">
        <v>8.0637283429999998E-2</v>
      </c>
      <c r="I187" s="6">
        <v>3.7588771000000002E-4</v>
      </c>
      <c r="J187" s="6">
        <v>0.16866665772</v>
      </c>
      <c r="K187" s="6">
        <v>1.7313983170000002E-2</v>
      </c>
      <c r="L187" s="6">
        <v>1.6784874370000001E-2</v>
      </c>
      <c r="M187" s="6">
        <v>0</v>
      </c>
      <c r="N187" s="9">
        <v>1.657984471E-2</v>
      </c>
    </row>
    <row r="188" spans="1:14" x14ac:dyDescent="0.35">
      <c r="A188" s="5">
        <v>34001</v>
      </c>
      <c r="B188" s="6">
        <v>2270005060</v>
      </c>
      <c r="C188" s="6" t="s">
        <v>74</v>
      </c>
      <c r="D188" s="6" t="s">
        <v>32</v>
      </c>
      <c r="E188" s="6" t="s">
        <v>88</v>
      </c>
      <c r="F188" s="6">
        <v>7.2752460000000016E-5</v>
      </c>
      <c r="G188" s="6">
        <v>16.07553347576</v>
      </c>
      <c r="H188" s="6">
        <v>3.178510885E-2</v>
      </c>
      <c r="I188" s="6">
        <v>2.7557750000000006E-4</v>
      </c>
      <c r="J188" s="6">
        <v>8.190604223999999E-2</v>
      </c>
      <c r="K188" s="6">
        <v>5.8918469500000006E-3</v>
      </c>
      <c r="L188" s="6">
        <v>5.7408304800000021E-3</v>
      </c>
      <c r="M188" s="6">
        <v>0</v>
      </c>
      <c r="N188" s="9">
        <v>5.8918469500000006E-3</v>
      </c>
    </row>
    <row r="189" spans="1:14" x14ac:dyDescent="0.35">
      <c r="A189" s="5">
        <v>34001</v>
      </c>
      <c r="B189" s="6">
        <v>2270006005</v>
      </c>
      <c r="C189" s="6" t="s">
        <v>33</v>
      </c>
      <c r="D189" s="6" t="s">
        <v>34</v>
      </c>
      <c r="E189" s="6" t="s">
        <v>88</v>
      </c>
      <c r="F189" s="6">
        <v>9.3431795600000013E-3</v>
      </c>
      <c r="G189" s="6">
        <v>1144.85783551183</v>
      </c>
      <c r="H189" s="6">
        <v>4.0871747803699998</v>
      </c>
      <c r="I189" s="6">
        <v>3.1200884550000009E-2</v>
      </c>
      <c r="J189" s="6">
        <v>9.1187801086799993</v>
      </c>
      <c r="K189" s="6">
        <v>0.74678416032000006</v>
      </c>
      <c r="L189" s="6">
        <v>0.72434443564999995</v>
      </c>
      <c r="M189" s="6">
        <v>3.9628044500000003E-3</v>
      </c>
      <c r="N189" s="9">
        <v>1.01012050777</v>
      </c>
    </row>
    <row r="190" spans="1:14" x14ac:dyDescent="0.35">
      <c r="A190" s="5">
        <v>34001</v>
      </c>
      <c r="B190" s="6">
        <v>2270006010</v>
      </c>
      <c r="C190" s="6" t="s">
        <v>35</v>
      </c>
      <c r="D190" s="6" t="s">
        <v>34</v>
      </c>
      <c r="E190" s="6" t="s">
        <v>88</v>
      </c>
      <c r="F190" s="6">
        <v>2.0888774500000006E-3</v>
      </c>
      <c r="G190" s="6">
        <v>270.10844184587995</v>
      </c>
      <c r="H190" s="6">
        <v>0.99834122311000006</v>
      </c>
      <c r="I190" s="6">
        <v>7.4604340800000007E-3</v>
      </c>
      <c r="J190" s="6">
        <v>2.1756854648100004</v>
      </c>
      <c r="K190" s="6">
        <v>0.18647116883999998</v>
      </c>
      <c r="L190" s="6">
        <v>0.18081301161000002</v>
      </c>
      <c r="M190" s="6">
        <v>9.755443500000004E-4</v>
      </c>
      <c r="N190" s="9">
        <v>0.23934236567999997</v>
      </c>
    </row>
    <row r="191" spans="1:14" x14ac:dyDescent="0.35">
      <c r="A191" s="5">
        <v>34001</v>
      </c>
      <c r="B191" s="6">
        <v>2270006015</v>
      </c>
      <c r="C191" s="6" t="s">
        <v>36</v>
      </c>
      <c r="D191" s="6" t="s">
        <v>34</v>
      </c>
      <c r="E191" s="6" t="s">
        <v>88</v>
      </c>
      <c r="F191" s="6">
        <v>6.0605003800000019E-3</v>
      </c>
      <c r="G191" s="6">
        <v>749.5614513088899</v>
      </c>
      <c r="H191" s="6">
        <v>1.66379254239</v>
      </c>
      <c r="I191" s="6">
        <v>2.0364074940000001E-2</v>
      </c>
      <c r="J191" s="6">
        <v>4.2069892635099997</v>
      </c>
      <c r="K191" s="6">
        <v>0.26916536272999997</v>
      </c>
      <c r="L191" s="6">
        <v>0.26109314660000005</v>
      </c>
      <c r="M191" s="6">
        <v>2.4228773799999997E-3</v>
      </c>
      <c r="N191" s="9">
        <v>0.32443739074999994</v>
      </c>
    </row>
    <row r="192" spans="1:14" x14ac:dyDescent="0.35">
      <c r="A192" s="5">
        <v>34001</v>
      </c>
      <c r="B192" s="6">
        <v>2270006025</v>
      </c>
      <c r="C192" s="6" t="s">
        <v>75</v>
      </c>
      <c r="D192" s="6" t="s">
        <v>34</v>
      </c>
      <c r="E192" s="6" t="s">
        <v>88</v>
      </c>
      <c r="F192" s="6">
        <v>3.1118211300000011E-3</v>
      </c>
      <c r="G192" s="6">
        <v>380.62905726373003</v>
      </c>
      <c r="H192" s="6">
        <v>3.0273852863100004</v>
      </c>
      <c r="I192" s="6">
        <v>1.7963243760000001E-2</v>
      </c>
      <c r="J192" s="6">
        <v>2.8241105038300005</v>
      </c>
      <c r="K192" s="6">
        <v>0.46162868872999996</v>
      </c>
      <c r="L192" s="6">
        <v>0.44771863884000007</v>
      </c>
      <c r="M192" s="6">
        <v>1.3778874999999999E-3</v>
      </c>
      <c r="N192" s="9">
        <v>0.68029833267000017</v>
      </c>
    </row>
    <row r="193" spans="1:14" x14ac:dyDescent="0.35">
      <c r="A193" s="5">
        <v>34001</v>
      </c>
      <c r="B193" s="6">
        <v>2270006030</v>
      </c>
      <c r="C193" s="6" t="s">
        <v>76</v>
      </c>
      <c r="D193" s="6" t="s">
        <v>34</v>
      </c>
      <c r="E193" s="6" t="s">
        <v>88</v>
      </c>
      <c r="F193" s="6">
        <v>2.8660060000000002E-4</v>
      </c>
      <c r="G193" s="6">
        <v>36.610835739610003</v>
      </c>
      <c r="H193" s="6">
        <v>0.12944426330000003</v>
      </c>
      <c r="I193" s="6">
        <v>9.755443500000004E-4</v>
      </c>
      <c r="J193" s="6">
        <v>0.30391017392999997</v>
      </c>
      <c r="K193" s="6">
        <v>2.1741962439999998E-2</v>
      </c>
      <c r="L193" s="6">
        <v>2.1053018689999998E-2</v>
      </c>
      <c r="M193" s="6">
        <v>0</v>
      </c>
      <c r="N193" s="9">
        <v>3.6144744899999998E-2</v>
      </c>
    </row>
    <row r="194" spans="1:14" x14ac:dyDescent="0.35">
      <c r="A194" s="5">
        <v>34001</v>
      </c>
      <c r="B194" s="6">
        <v>2270006035</v>
      </c>
      <c r="C194" s="6" t="s">
        <v>37</v>
      </c>
      <c r="D194" s="6" t="s">
        <v>34</v>
      </c>
      <c r="E194" s="6" t="s">
        <v>88</v>
      </c>
      <c r="F194" s="6">
        <v>2.8660060000000002E-4</v>
      </c>
      <c r="G194" s="6">
        <v>32.50310398005</v>
      </c>
      <c r="H194" s="6">
        <v>7.3406129829999986E-2</v>
      </c>
      <c r="I194" s="6">
        <v>9.8436283000000028E-4</v>
      </c>
      <c r="J194" s="6">
        <v>0.18849170307000004</v>
      </c>
      <c r="K194" s="6">
        <v>1.195014271E-2</v>
      </c>
      <c r="L194" s="6">
        <v>1.1616142780000002E-2</v>
      </c>
      <c r="M194" s="6">
        <v>0</v>
      </c>
      <c r="N194" s="9">
        <v>1.509172621E-2</v>
      </c>
    </row>
    <row r="195" spans="1:14" x14ac:dyDescent="0.35">
      <c r="A195" s="5">
        <v>34001</v>
      </c>
      <c r="B195" s="6">
        <v>2270007015</v>
      </c>
      <c r="C195" s="6" t="s">
        <v>78</v>
      </c>
      <c r="D195" s="6" t="s">
        <v>39</v>
      </c>
      <c r="E195" s="6" t="s">
        <v>88</v>
      </c>
      <c r="F195" s="6">
        <v>2.8660060000000002E-4</v>
      </c>
      <c r="G195" s="6">
        <v>25.247064629490001</v>
      </c>
      <c r="H195" s="6">
        <v>7.6539997160000012E-2</v>
      </c>
      <c r="I195" s="6">
        <v>9.755443500000004E-4</v>
      </c>
      <c r="J195" s="6">
        <v>0.14883279389000001</v>
      </c>
      <c r="K195" s="6">
        <v>1.3328030209999999E-2</v>
      </c>
      <c r="L195" s="6">
        <v>1.2925687059999998E-2</v>
      </c>
      <c r="M195" s="6">
        <v>0</v>
      </c>
      <c r="N195" s="9">
        <v>1.120057191E-2</v>
      </c>
    </row>
    <row r="196" spans="1:14" x14ac:dyDescent="0.35">
      <c r="A196" s="5">
        <v>34001</v>
      </c>
      <c r="B196" s="6">
        <v>2270010010</v>
      </c>
      <c r="C196" s="6" t="s">
        <v>79</v>
      </c>
      <c r="D196" s="6" t="s">
        <v>21</v>
      </c>
      <c r="E196" s="6" t="s">
        <v>88</v>
      </c>
      <c r="F196" s="6">
        <v>4.0234314999999999E-4</v>
      </c>
      <c r="G196" s="6">
        <v>54.997506532980005</v>
      </c>
      <c r="H196" s="6">
        <v>0.10805724467999998</v>
      </c>
      <c r="I196" s="6">
        <v>1.71078512E-3</v>
      </c>
      <c r="J196" s="6">
        <v>0.39747093979999998</v>
      </c>
      <c r="K196" s="6">
        <v>1.6589765500000003E-2</v>
      </c>
      <c r="L196" s="6">
        <v>1.6055145150000002E-2</v>
      </c>
      <c r="M196" s="6">
        <v>1.3227719999999999E-4</v>
      </c>
      <c r="N196" s="9">
        <v>2.3060325199999999E-2</v>
      </c>
    </row>
    <row r="197" spans="1:14" x14ac:dyDescent="0.35">
      <c r="A197" s="5">
        <v>34001</v>
      </c>
      <c r="B197" s="6">
        <v>2282005010</v>
      </c>
      <c r="C197" s="6" t="s">
        <v>2</v>
      </c>
      <c r="D197" s="6" t="s">
        <v>96</v>
      </c>
      <c r="E197" s="6" t="s">
        <v>10</v>
      </c>
      <c r="F197" s="6">
        <v>0.13520881538828425</v>
      </c>
      <c r="G197" s="6">
        <v>9423.1224080378561</v>
      </c>
      <c r="H197" s="6">
        <v>1043.2617807221334</v>
      </c>
      <c r="I197" s="6">
        <v>11.428838199631119</v>
      </c>
      <c r="J197" s="6">
        <v>54.496490460725894</v>
      </c>
      <c r="K197" s="6">
        <v>5.6339179615391215</v>
      </c>
      <c r="L197" s="6">
        <v>5.1831915197986342</v>
      </c>
      <c r="M197" s="6">
        <v>0.17683569902665525</v>
      </c>
      <c r="N197" s="9">
        <v>393.60143743517216</v>
      </c>
    </row>
    <row r="198" spans="1:14" x14ac:dyDescent="0.35">
      <c r="A198" s="5">
        <v>34001</v>
      </c>
      <c r="B198" s="6">
        <v>2282005015</v>
      </c>
      <c r="C198" s="6" t="s">
        <v>3</v>
      </c>
      <c r="D198" s="6" t="s">
        <v>96</v>
      </c>
      <c r="E198" s="6" t="s">
        <v>10</v>
      </c>
      <c r="F198" s="6">
        <v>5.4280777353335606E-2</v>
      </c>
      <c r="G198" s="6">
        <v>3971.5593487269721</v>
      </c>
      <c r="H198" s="6">
        <v>491.98019320054465</v>
      </c>
      <c r="I198" s="6">
        <v>4.6451888771938359</v>
      </c>
      <c r="J198" s="6">
        <v>25.052798397946777</v>
      </c>
      <c r="K198" s="6">
        <v>0.98556733113048167</v>
      </c>
      <c r="L198" s="6">
        <v>0.90674712857206952</v>
      </c>
      <c r="M198" s="6">
        <v>7.4655564618780493E-2</v>
      </c>
      <c r="N198" s="9">
        <v>65.577698080243124</v>
      </c>
    </row>
    <row r="199" spans="1:14" x14ac:dyDescent="0.35">
      <c r="A199" s="5">
        <v>34001</v>
      </c>
      <c r="B199" s="6">
        <v>2282010005</v>
      </c>
      <c r="C199" s="6" t="s">
        <v>4</v>
      </c>
      <c r="D199" s="6" t="s">
        <v>96</v>
      </c>
      <c r="E199" s="6" t="s">
        <v>40</v>
      </c>
      <c r="F199" s="6">
        <v>7.372664909321211E-2</v>
      </c>
      <c r="G199" s="6">
        <v>5587.3046048860579</v>
      </c>
      <c r="H199" s="6">
        <v>567.54656407938216</v>
      </c>
      <c r="I199" s="6">
        <v>3.4381130379218949</v>
      </c>
      <c r="J199" s="6">
        <v>47.641562353626654</v>
      </c>
      <c r="K199" s="6">
        <v>0.4523193598454438</v>
      </c>
      <c r="L199" s="6">
        <v>0.41616505014289029</v>
      </c>
      <c r="M199" s="6">
        <v>0.10513431514104027</v>
      </c>
      <c r="N199" s="9">
        <v>43.209721289660777</v>
      </c>
    </row>
    <row r="200" spans="1:14" x14ac:dyDescent="0.35">
      <c r="A200" s="5">
        <v>34001</v>
      </c>
      <c r="B200" s="6">
        <v>2282020005</v>
      </c>
      <c r="C200" s="6" t="s">
        <v>4</v>
      </c>
      <c r="D200" s="6" t="s">
        <v>96</v>
      </c>
      <c r="E200" s="6" t="s">
        <v>88</v>
      </c>
      <c r="F200" s="6">
        <v>3.4526987318872542E-2</v>
      </c>
      <c r="G200" s="6">
        <v>4246.8503679476835</v>
      </c>
      <c r="H200" s="6">
        <v>8.4595081157337528</v>
      </c>
      <c r="I200" s="6">
        <v>0.10706611539143523</v>
      </c>
      <c r="J200" s="6">
        <v>43.510934190323866</v>
      </c>
      <c r="K200" s="6">
        <v>0.94717731671546435</v>
      </c>
      <c r="L200" s="6">
        <v>0.91875995589346271</v>
      </c>
      <c r="M200" s="6">
        <v>3.9016172287807557E-2</v>
      </c>
      <c r="N200" s="9">
        <v>2.193092146239779</v>
      </c>
    </row>
    <row r="201" spans="1:14" x14ac:dyDescent="0.35">
      <c r="A201" s="5">
        <v>34001</v>
      </c>
      <c r="B201" s="6">
        <v>2282020010</v>
      </c>
      <c r="C201" s="6" t="s">
        <v>97</v>
      </c>
      <c r="D201" s="6" t="s">
        <v>96</v>
      </c>
      <c r="E201" s="6" t="s">
        <v>88</v>
      </c>
      <c r="F201" s="6">
        <v>1.2729583128159074E-4</v>
      </c>
      <c r="G201" s="6">
        <v>18.698032814092283</v>
      </c>
      <c r="H201" s="6">
        <v>8.4726843810806904E-2</v>
      </c>
      <c r="I201" s="6">
        <v>8.5379951701931812E-4</v>
      </c>
      <c r="J201" s="6">
        <v>0.13848696974610791</v>
      </c>
      <c r="K201" s="6">
        <v>1.4734779173166835E-2</v>
      </c>
      <c r="L201" s="6">
        <v>1.4306445903043648E-2</v>
      </c>
      <c r="M201" s="6">
        <v>1.7202139362377128E-4</v>
      </c>
      <c r="N201" s="9">
        <v>2.6866874660806013E-2</v>
      </c>
    </row>
    <row r="202" spans="1:14" x14ac:dyDescent="0.35">
      <c r="A202" s="5">
        <v>34003</v>
      </c>
      <c r="B202" s="6">
        <v>2260001010</v>
      </c>
      <c r="C202" s="6" t="s">
        <v>8</v>
      </c>
      <c r="D202" s="6" t="s">
        <v>9</v>
      </c>
      <c r="E202" s="6" t="s">
        <v>10</v>
      </c>
      <c r="F202" s="6">
        <v>3.9749298600000003E-3</v>
      </c>
      <c r="G202" s="6">
        <v>207.52244147095999</v>
      </c>
      <c r="H202" s="6">
        <v>33.411417340839996</v>
      </c>
      <c r="I202" s="6">
        <v>0.72603317456999994</v>
      </c>
      <c r="J202" s="6">
        <v>0.34968139205999993</v>
      </c>
      <c r="K202" s="6">
        <v>1.2086013440599999</v>
      </c>
      <c r="L202" s="6">
        <v>1.1118526976699998</v>
      </c>
      <c r="M202" s="6">
        <v>3.9021774000000007E-3</v>
      </c>
      <c r="N202" s="9">
        <v>32.883234481240002</v>
      </c>
    </row>
    <row r="203" spans="1:14" x14ac:dyDescent="0.35">
      <c r="A203" s="5">
        <v>34003</v>
      </c>
      <c r="B203" s="6">
        <v>2260001030</v>
      </c>
      <c r="C203" s="6" t="s">
        <v>11</v>
      </c>
      <c r="D203" s="6" t="s">
        <v>9</v>
      </c>
      <c r="E203" s="6" t="s">
        <v>10</v>
      </c>
      <c r="F203" s="6">
        <v>1.5057554600000004E-3</v>
      </c>
      <c r="G203" s="6">
        <v>88.972972593889992</v>
      </c>
      <c r="H203" s="6">
        <v>17.80293591901</v>
      </c>
      <c r="I203" s="6">
        <v>0.22343052083000001</v>
      </c>
      <c r="J203" s="6">
        <v>0.17773095285000001</v>
      </c>
      <c r="K203" s="6">
        <v>0.29181121937000004</v>
      </c>
      <c r="L203" s="6">
        <v>0.26849626056000003</v>
      </c>
      <c r="M203" s="6">
        <v>1.6699996500000004E-3</v>
      </c>
      <c r="N203" s="9">
        <v>8.5172980433199985</v>
      </c>
    </row>
    <row r="204" spans="1:14" x14ac:dyDescent="0.35">
      <c r="A204" s="5">
        <v>34003</v>
      </c>
      <c r="B204" s="6">
        <v>2260001060</v>
      </c>
      <c r="C204" s="6" t="s">
        <v>12</v>
      </c>
      <c r="D204" s="6" t="s">
        <v>9</v>
      </c>
      <c r="E204" s="6" t="s">
        <v>10</v>
      </c>
      <c r="F204" s="6">
        <v>1.8584946600000002E-3</v>
      </c>
      <c r="G204" s="6">
        <v>144.03438334449999</v>
      </c>
      <c r="H204" s="6">
        <v>36.37255820539</v>
      </c>
      <c r="I204" s="6">
        <v>0.11237829987999999</v>
      </c>
      <c r="J204" s="6">
        <v>0.32348168797999993</v>
      </c>
      <c r="K204" s="6">
        <v>1.8580537359999996E-2</v>
      </c>
      <c r="L204" s="6">
        <v>1.6964550900000003E-2</v>
      </c>
      <c r="M204" s="6">
        <v>2.7083756700000006E-3</v>
      </c>
      <c r="N204" s="9">
        <v>1.1577661137900002</v>
      </c>
    </row>
    <row r="205" spans="1:14" x14ac:dyDescent="0.35">
      <c r="A205" s="5">
        <v>34003</v>
      </c>
      <c r="B205" s="6">
        <v>2260002006</v>
      </c>
      <c r="C205" s="6" t="s">
        <v>13</v>
      </c>
      <c r="D205" s="6" t="s">
        <v>14</v>
      </c>
      <c r="E205" s="6" t="s">
        <v>10</v>
      </c>
      <c r="F205" s="6">
        <v>2.3622503300000002E-3</v>
      </c>
      <c r="G205" s="6">
        <v>143.43771506690999</v>
      </c>
      <c r="H205" s="6">
        <v>52.038346519499996</v>
      </c>
      <c r="I205" s="6">
        <v>0.23096591199000005</v>
      </c>
      <c r="J205" s="6">
        <v>0.31457171624999997</v>
      </c>
      <c r="K205" s="6">
        <v>1.8949326193599996</v>
      </c>
      <c r="L205" s="6">
        <v>1.7433330273700001</v>
      </c>
      <c r="M205" s="6">
        <v>2.7061710500000001E-3</v>
      </c>
      <c r="N205" s="9">
        <v>12.46115598904</v>
      </c>
    </row>
    <row r="206" spans="1:14" x14ac:dyDescent="0.35">
      <c r="A206" s="5">
        <v>34003</v>
      </c>
      <c r="B206" s="6">
        <v>2260002009</v>
      </c>
      <c r="C206" s="6" t="s">
        <v>15</v>
      </c>
      <c r="D206" s="6" t="s">
        <v>14</v>
      </c>
      <c r="E206" s="6" t="s">
        <v>10</v>
      </c>
      <c r="F206" s="6">
        <v>0</v>
      </c>
      <c r="G206" s="6">
        <v>9.1773833175199986</v>
      </c>
      <c r="H206" s="6">
        <v>1.9364070331100003</v>
      </c>
      <c r="I206" s="6">
        <v>1.892776501E-2</v>
      </c>
      <c r="J206" s="6">
        <v>2.0715711830000007E-2</v>
      </c>
      <c r="K206" s="6">
        <v>6.6512283089999999E-2</v>
      </c>
      <c r="L206" s="6">
        <v>6.1156158799999999E-2</v>
      </c>
      <c r="M206" s="6">
        <v>1.6755112E-4</v>
      </c>
      <c r="N206" s="9">
        <v>0.42885370550000002</v>
      </c>
    </row>
    <row r="207" spans="1:14" x14ac:dyDescent="0.35">
      <c r="A207" s="5">
        <v>34003</v>
      </c>
      <c r="B207" s="6">
        <v>2260002021</v>
      </c>
      <c r="C207" s="6" t="s">
        <v>16</v>
      </c>
      <c r="D207" s="6" t="s">
        <v>14</v>
      </c>
      <c r="E207" s="6" t="s">
        <v>10</v>
      </c>
      <c r="F207" s="6">
        <v>7.3854770000000001E-5</v>
      </c>
      <c r="G207" s="6">
        <v>11.104254266819998</v>
      </c>
      <c r="H207" s="6">
        <v>2.3663365931699998</v>
      </c>
      <c r="I207" s="6">
        <v>2.3182681610000002E-2</v>
      </c>
      <c r="J207" s="6">
        <v>2.5250615170000004E-2</v>
      </c>
      <c r="K207" s="6">
        <v>8.1164187610000008E-2</v>
      </c>
      <c r="L207" s="6">
        <v>7.4680400189999996E-2</v>
      </c>
      <c r="M207" s="6">
        <v>2.8770291000000003E-4</v>
      </c>
      <c r="N207" s="9">
        <v>0.51867764046999998</v>
      </c>
    </row>
    <row r="208" spans="1:14" x14ac:dyDescent="0.35">
      <c r="A208" s="5">
        <v>34003</v>
      </c>
      <c r="B208" s="6">
        <v>2260002027</v>
      </c>
      <c r="C208" s="6" t="s">
        <v>17</v>
      </c>
      <c r="D208" s="6" t="s">
        <v>14</v>
      </c>
      <c r="E208" s="6" t="s">
        <v>10</v>
      </c>
      <c r="F208" s="6">
        <v>0</v>
      </c>
      <c r="G208" s="6">
        <v>8.0464220759999983E-2</v>
      </c>
      <c r="H208" s="6">
        <v>1.8008438470000002E-2</v>
      </c>
      <c r="I208" s="6">
        <v>1.4550492E-4</v>
      </c>
      <c r="J208" s="6">
        <v>1.6755112E-4</v>
      </c>
      <c r="K208" s="6">
        <v>6.9114836999999998E-4</v>
      </c>
      <c r="L208" s="6">
        <v>6.4374904000000005E-4</v>
      </c>
      <c r="M208" s="6">
        <v>0</v>
      </c>
      <c r="N208" s="9">
        <v>4.4797878400000008E-3</v>
      </c>
    </row>
    <row r="209" spans="1:14" x14ac:dyDescent="0.35">
      <c r="A209" s="5">
        <v>34003</v>
      </c>
      <c r="B209" s="6">
        <v>2260002039</v>
      </c>
      <c r="C209" s="6" t="s">
        <v>18</v>
      </c>
      <c r="D209" s="6" t="s">
        <v>14</v>
      </c>
      <c r="E209" s="6" t="s">
        <v>10</v>
      </c>
      <c r="F209" s="6">
        <v>6.0329426300000013E-3</v>
      </c>
      <c r="G209" s="6">
        <v>370.03654931209996</v>
      </c>
      <c r="H209" s="6">
        <v>136.38367843309001</v>
      </c>
      <c r="I209" s="6">
        <v>0.662708772</v>
      </c>
      <c r="J209" s="6">
        <v>0.82705106758999991</v>
      </c>
      <c r="K209" s="6">
        <v>4.9747261323099998</v>
      </c>
      <c r="L209" s="6">
        <v>4.5767326975699998</v>
      </c>
      <c r="M209" s="6">
        <v>6.9357345200000012E-3</v>
      </c>
      <c r="N209" s="9">
        <v>32.037827747529995</v>
      </c>
    </row>
    <row r="210" spans="1:14" x14ac:dyDescent="0.35">
      <c r="A210" s="5">
        <v>34003</v>
      </c>
      <c r="B210" s="6">
        <v>2260002054</v>
      </c>
      <c r="C210" s="6" t="s">
        <v>19</v>
      </c>
      <c r="D210" s="6" t="s">
        <v>14</v>
      </c>
      <c r="E210" s="6" t="s">
        <v>10</v>
      </c>
      <c r="F210" s="6">
        <v>0</v>
      </c>
      <c r="G210" s="6">
        <v>2.1614237780300001</v>
      </c>
      <c r="H210" s="6">
        <v>0.48290768097000003</v>
      </c>
      <c r="I210" s="6">
        <v>4.8115831500000006E-3</v>
      </c>
      <c r="J210" s="6">
        <v>4.9074841200000005E-3</v>
      </c>
      <c r="K210" s="6">
        <v>1.6496069150000001E-2</v>
      </c>
      <c r="L210" s="6">
        <v>1.5196445659999998E-2</v>
      </c>
      <c r="M210" s="6">
        <v>0</v>
      </c>
      <c r="N210" s="9">
        <v>0.1059209679</v>
      </c>
    </row>
    <row r="211" spans="1:14" x14ac:dyDescent="0.35">
      <c r="A211" s="5">
        <v>34003</v>
      </c>
      <c r="B211" s="6">
        <v>2260003030</v>
      </c>
      <c r="C211" s="6" t="s">
        <v>20</v>
      </c>
      <c r="D211" s="6" t="s">
        <v>21</v>
      </c>
      <c r="E211" s="6" t="s">
        <v>10</v>
      </c>
      <c r="F211" s="6">
        <v>0</v>
      </c>
      <c r="G211" s="6">
        <v>8.9070362784699988</v>
      </c>
      <c r="H211" s="6">
        <v>1.9900696885300007</v>
      </c>
      <c r="I211" s="6">
        <v>1.9931969420000001E-2</v>
      </c>
      <c r="J211" s="6">
        <v>2.0430213539999999E-2</v>
      </c>
      <c r="K211" s="6">
        <v>6.8255035200000008E-2</v>
      </c>
      <c r="L211" s="6">
        <v>6.2703802040000006E-2</v>
      </c>
      <c r="M211" s="6">
        <v>4.4092400000000005E-5</v>
      </c>
      <c r="N211" s="9">
        <v>0.47576140523999999</v>
      </c>
    </row>
    <row r="212" spans="1:14" x14ac:dyDescent="0.35">
      <c r="A212" s="5">
        <v>34003</v>
      </c>
      <c r="B212" s="6">
        <v>2260003040</v>
      </c>
      <c r="C212" s="6" t="s">
        <v>22</v>
      </c>
      <c r="D212" s="6" t="s">
        <v>21</v>
      </c>
      <c r="E212" s="6" t="s">
        <v>10</v>
      </c>
      <c r="F212" s="6">
        <v>0</v>
      </c>
      <c r="G212" s="6">
        <v>0.71920987566999994</v>
      </c>
      <c r="H212" s="6">
        <v>0.16061318085999998</v>
      </c>
      <c r="I212" s="6">
        <v>1.67881813E-3</v>
      </c>
      <c r="J212" s="6">
        <v>1.67881813E-3</v>
      </c>
      <c r="K212" s="6">
        <v>5.5600516399999999E-3</v>
      </c>
      <c r="L212" s="6">
        <v>4.9857481300000003E-3</v>
      </c>
      <c r="M212" s="6">
        <v>0</v>
      </c>
      <c r="N212" s="9">
        <v>3.7066276059999993E-2</v>
      </c>
    </row>
    <row r="213" spans="1:14" x14ac:dyDescent="0.35">
      <c r="A213" s="5">
        <v>34003</v>
      </c>
      <c r="B213" s="6">
        <v>2260004015</v>
      </c>
      <c r="C213" s="6" t="s">
        <v>23</v>
      </c>
      <c r="D213" s="6" t="s">
        <v>24</v>
      </c>
      <c r="E213" s="6" t="s">
        <v>10</v>
      </c>
      <c r="F213" s="6">
        <v>3.9903622000000001E-4</v>
      </c>
      <c r="G213" s="6">
        <v>27.726110215540007</v>
      </c>
      <c r="H213" s="6">
        <v>5.3775234340299995</v>
      </c>
      <c r="I213" s="6">
        <v>5.0689725349999999E-2</v>
      </c>
      <c r="J213" s="6">
        <v>6.2122884669999989E-2</v>
      </c>
      <c r="K213" s="6">
        <v>0.19233766266000002</v>
      </c>
      <c r="L213" s="6">
        <v>0.17696043815999998</v>
      </c>
      <c r="M213" s="6">
        <v>5.0155105000000016E-4</v>
      </c>
      <c r="N213" s="9">
        <v>1.4178286005400003</v>
      </c>
    </row>
    <row r="214" spans="1:14" x14ac:dyDescent="0.35">
      <c r="A214" s="5">
        <v>34003</v>
      </c>
      <c r="B214" s="6">
        <v>2260004016</v>
      </c>
      <c r="C214" s="6" t="s">
        <v>23</v>
      </c>
      <c r="D214" s="6" t="s">
        <v>25</v>
      </c>
      <c r="E214" s="6" t="s">
        <v>10</v>
      </c>
      <c r="F214" s="6">
        <v>3.3697616700000006E-3</v>
      </c>
      <c r="G214" s="6">
        <v>234.83557344961997</v>
      </c>
      <c r="H214" s="6">
        <v>46.146171081119995</v>
      </c>
      <c r="I214" s="6">
        <v>0.43768651553000004</v>
      </c>
      <c r="J214" s="6">
        <v>0.52787751972999997</v>
      </c>
      <c r="K214" s="6">
        <v>1.6471752191400002</v>
      </c>
      <c r="L214" s="6">
        <v>1.51540397943</v>
      </c>
      <c r="M214" s="6">
        <v>4.4092400000000009E-3</v>
      </c>
      <c r="N214" s="9">
        <v>11.122099563410002</v>
      </c>
    </row>
    <row r="215" spans="1:14" x14ac:dyDescent="0.35">
      <c r="A215" s="5">
        <v>34003</v>
      </c>
      <c r="B215" s="6">
        <v>2260004020</v>
      </c>
      <c r="C215" s="6" t="s">
        <v>26</v>
      </c>
      <c r="D215" s="6" t="s">
        <v>24</v>
      </c>
      <c r="E215" s="6" t="s">
        <v>10</v>
      </c>
      <c r="F215" s="6">
        <v>5.3737612499999993E-3</v>
      </c>
      <c r="G215" s="6">
        <v>370.27187375782989</v>
      </c>
      <c r="H215" s="6">
        <v>74.402608149209996</v>
      </c>
      <c r="I215" s="6">
        <v>0.71384603521000001</v>
      </c>
      <c r="J215" s="6">
        <v>0.83026209662000006</v>
      </c>
      <c r="K215" s="6">
        <v>2.5717774148000001</v>
      </c>
      <c r="L215" s="6">
        <v>2.3659673193199997</v>
      </c>
      <c r="M215" s="6">
        <v>6.9500645499999984E-3</v>
      </c>
      <c r="N215" s="9">
        <v>26.002881117949997</v>
      </c>
    </row>
    <row r="216" spans="1:14" x14ac:dyDescent="0.35">
      <c r="A216" s="5">
        <v>34003</v>
      </c>
      <c r="B216" s="6">
        <v>2260004021</v>
      </c>
      <c r="C216" s="6" t="s">
        <v>26</v>
      </c>
      <c r="D216" s="6" t="s">
        <v>25</v>
      </c>
      <c r="E216" s="6" t="s">
        <v>10</v>
      </c>
      <c r="F216" s="6">
        <v>3.8513609089999998E-2</v>
      </c>
      <c r="G216" s="6">
        <v>2357.0443105696299</v>
      </c>
      <c r="H216" s="6">
        <v>841.02243788299018</v>
      </c>
      <c r="I216" s="6">
        <v>4.3058763913</v>
      </c>
      <c r="J216" s="6">
        <v>5.2780609004200016</v>
      </c>
      <c r="K216" s="6">
        <v>30.583734250300001</v>
      </c>
      <c r="L216" s="6">
        <v>28.136963198739998</v>
      </c>
      <c r="M216" s="6">
        <v>4.4181687109999999E-2</v>
      </c>
      <c r="N216" s="9">
        <v>235.81023264469005</v>
      </c>
    </row>
    <row r="217" spans="1:14" x14ac:dyDescent="0.35">
      <c r="A217" s="5">
        <v>34003</v>
      </c>
      <c r="B217" s="6">
        <v>2260004025</v>
      </c>
      <c r="C217" s="6" t="s">
        <v>27</v>
      </c>
      <c r="D217" s="6" t="s">
        <v>24</v>
      </c>
      <c r="E217" s="6" t="s">
        <v>10</v>
      </c>
      <c r="F217" s="6">
        <v>7.4957080000000002E-3</v>
      </c>
      <c r="G217" s="6">
        <v>513.62651212928006</v>
      </c>
      <c r="H217" s="6">
        <v>95.275517101380004</v>
      </c>
      <c r="I217" s="6">
        <v>0.87575112338999994</v>
      </c>
      <c r="J217" s="6">
        <v>1.1627033602799999</v>
      </c>
      <c r="K217" s="6">
        <v>3.7070453814900004</v>
      </c>
      <c r="L217" s="6">
        <v>3.4104754898499996</v>
      </c>
      <c r="M217" s="6">
        <v>9.6826910399999983E-3</v>
      </c>
      <c r="N217" s="9">
        <v>28.173898299910004</v>
      </c>
    </row>
    <row r="218" spans="1:14" x14ac:dyDescent="0.35">
      <c r="A218" s="5">
        <v>34003</v>
      </c>
      <c r="B218" s="6">
        <v>2260004026</v>
      </c>
      <c r="C218" s="6" t="s">
        <v>27</v>
      </c>
      <c r="D218" s="6" t="s">
        <v>25</v>
      </c>
      <c r="E218" s="6" t="s">
        <v>10</v>
      </c>
      <c r="F218" s="6">
        <v>3.0705947359999996E-2</v>
      </c>
      <c r="G218" s="6">
        <v>2066.0754687854596</v>
      </c>
      <c r="H218" s="6">
        <v>461.33847696243998</v>
      </c>
      <c r="I218" s="6">
        <v>4.0899327599899999</v>
      </c>
      <c r="J218" s="6">
        <v>4.6480433360899998</v>
      </c>
      <c r="K218" s="6">
        <v>16.02559883276</v>
      </c>
      <c r="L218" s="6">
        <v>14.743616712000003</v>
      </c>
      <c r="M218" s="6">
        <v>3.8795800450000001E-2</v>
      </c>
      <c r="N218" s="9">
        <v>118.29930623643</v>
      </c>
    </row>
    <row r="219" spans="1:14" x14ac:dyDescent="0.35">
      <c r="A219" s="5">
        <v>34003</v>
      </c>
      <c r="B219" s="6">
        <v>2260004030</v>
      </c>
      <c r="C219" s="6" t="s">
        <v>28</v>
      </c>
      <c r="D219" s="6" t="s">
        <v>24</v>
      </c>
      <c r="E219" s="6" t="s">
        <v>10</v>
      </c>
      <c r="F219" s="6">
        <v>4.8049692899999989E-3</v>
      </c>
      <c r="G219" s="6">
        <v>330.56860431650006</v>
      </c>
      <c r="H219" s="6">
        <v>65.042221530110012</v>
      </c>
      <c r="I219" s="6">
        <v>0.6173696593900001</v>
      </c>
      <c r="J219" s="6">
        <v>0.74329093992999995</v>
      </c>
      <c r="K219" s="6">
        <v>2.3212069194599994</v>
      </c>
      <c r="L219" s="6">
        <v>2.1354776052499997</v>
      </c>
      <c r="M219" s="6">
        <v>6.2423815300000005E-3</v>
      </c>
      <c r="N219" s="9">
        <v>16.86618185791</v>
      </c>
    </row>
    <row r="220" spans="1:14" x14ac:dyDescent="0.35">
      <c r="A220" s="5">
        <v>34003</v>
      </c>
      <c r="B220" s="6">
        <v>2260004031</v>
      </c>
      <c r="C220" s="6" t="s">
        <v>28</v>
      </c>
      <c r="D220" s="6" t="s">
        <v>25</v>
      </c>
      <c r="E220" s="6" t="s">
        <v>10</v>
      </c>
      <c r="F220" s="6">
        <v>2.9603637360000001E-2</v>
      </c>
      <c r="G220" s="6">
        <v>1929.2235720544595</v>
      </c>
      <c r="H220" s="6">
        <v>514.06300374076989</v>
      </c>
      <c r="I220" s="6">
        <v>3.60951299269</v>
      </c>
      <c r="J220" s="6">
        <v>4.3091215919400003</v>
      </c>
      <c r="K220" s="6">
        <v>18.221412478170002</v>
      </c>
      <c r="L220" s="6">
        <v>16.763684664869999</v>
      </c>
      <c r="M220" s="6">
        <v>3.6215292740000002E-2</v>
      </c>
      <c r="N220" s="9">
        <v>118.24698398997</v>
      </c>
    </row>
    <row r="221" spans="1:14" x14ac:dyDescent="0.35">
      <c r="A221" s="5">
        <v>34003</v>
      </c>
      <c r="B221" s="6">
        <v>2260004035</v>
      </c>
      <c r="C221" s="6" t="s">
        <v>29</v>
      </c>
      <c r="D221" s="6" t="s">
        <v>24</v>
      </c>
      <c r="E221" s="6" t="s">
        <v>10</v>
      </c>
      <c r="F221" s="6">
        <v>3.3433062299999998E-3</v>
      </c>
      <c r="G221" s="6">
        <v>165.01306335041002</v>
      </c>
      <c r="H221" s="6">
        <v>82.761908793300009</v>
      </c>
      <c r="I221" s="6">
        <v>1.1288966148899999</v>
      </c>
      <c r="J221" s="6">
        <v>0.27653099815000004</v>
      </c>
      <c r="K221" s="6">
        <v>0.9197762824800001</v>
      </c>
      <c r="L221" s="6">
        <v>0.8462125223200001</v>
      </c>
      <c r="M221" s="6">
        <v>3.0545010100000002E-3</v>
      </c>
      <c r="N221" s="9">
        <v>31.6312704664</v>
      </c>
    </row>
    <row r="222" spans="1:14" x14ac:dyDescent="0.35">
      <c r="A222" s="5">
        <v>34003</v>
      </c>
      <c r="B222" s="6">
        <v>2260004036</v>
      </c>
      <c r="C222" s="6" t="s">
        <v>29</v>
      </c>
      <c r="D222" s="6" t="s">
        <v>25</v>
      </c>
      <c r="E222" s="6" t="s">
        <v>10</v>
      </c>
      <c r="F222" s="6">
        <v>1.348676285E-2</v>
      </c>
      <c r="G222" s="6">
        <v>664.03258017140013</v>
      </c>
      <c r="H222" s="6">
        <v>333.37617796570999</v>
      </c>
      <c r="I222" s="6">
        <v>4.5477320237800001</v>
      </c>
      <c r="J222" s="6">
        <v>1.1130938987300001</v>
      </c>
      <c r="K222" s="6">
        <v>3.7043855074599996</v>
      </c>
      <c r="L222" s="6">
        <v>3.4080404870600001</v>
      </c>
      <c r="M222" s="6">
        <v>1.2315007319999998E-2</v>
      </c>
      <c r="N222" s="9">
        <v>123.43842757521001</v>
      </c>
    </row>
    <row r="223" spans="1:14" x14ac:dyDescent="0.35">
      <c r="A223" s="5">
        <v>34003</v>
      </c>
      <c r="B223" s="6">
        <v>2260004071</v>
      </c>
      <c r="C223" s="6" t="s">
        <v>30</v>
      </c>
      <c r="D223" s="6" t="s">
        <v>25</v>
      </c>
      <c r="E223" s="6" t="s">
        <v>10</v>
      </c>
      <c r="F223" s="6">
        <v>0</v>
      </c>
      <c r="G223" s="6">
        <v>0.96976383636000008</v>
      </c>
      <c r="H223" s="6">
        <v>0.20047932431999996</v>
      </c>
      <c r="I223" s="6">
        <v>1.9543956300000003E-3</v>
      </c>
      <c r="J223" s="6">
        <v>2.1484021899999999E-3</v>
      </c>
      <c r="K223" s="6">
        <v>6.9247114200000001E-3</v>
      </c>
      <c r="L223" s="6">
        <v>6.3845795200000001E-3</v>
      </c>
      <c r="M223" s="6">
        <v>0</v>
      </c>
      <c r="N223" s="9">
        <v>4.1475516060000002E-2</v>
      </c>
    </row>
    <row r="224" spans="1:14" x14ac:dyDescent="0.35">
      <c r="A224" s="5">
        <v>34003</v>
      </c>
      <c r="B224" s="6">
        <v>2260005035</v>
      </c>
      <c r="C224" s="6" t="s">
        <v>31</v>
      </c>
      <c r="D224" s="6" t="s">
        <v>32</v>
      </c>
      <c r="E224" s="6" t="s">
        <v>10</v>
      </c>
      <c r="F224" s="6">
        <v>0</v>
      </c>
      <c r="G224" s="6">
        <v>5.5247777200000013E-3</v>
      </c>
      <c r="H224" s="6">
        <v>1.0438875700000004E-3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9">
        <v>2.4691744000000007E-4</v>
      </c>
    </row>
    <row r="225" spans="1:14" x14ac:dyDescent="0.35">
      <c r="A225" s="5">
        <v>34003</v>
      </c>
      <c r="B225" s="6">
        <v>2260006005</v>
      </c>
      <c r="C225" s="6" t="s">
        <v>33</v>
      </c>
      <c r="D225" s="6" t="s">
        <v>34</v>
      </c>
      <c r="E225" s="6" t="s">
        <v>10</v>
      </c>
      <c r="F225" s="6">
        <v>1.8077884E-3</v>
      </c>
      <c r="G225" s="6">
        <v>123.00546666265001</v>
      </c>
      <c r="H225" s="6">
        <v>25.564502351739996</v>
      </c>
      <c r="I225" s="6">
        <v>0.24860728123000003</v>
      </c>
      <c r="J225" s="6">
        <v>0.27819217932000001</v>
      </c>
      <c r="K225" s="6">
        <v>0.88938118653999998</v>
      </c>
      <c r="L225" s="6">
        <v>0.81827006612999997</v>
      </c>
      <c r="M225" s="6">
        <v>2.3071348299999999E-3</v>
      </c>
      <c r="N225" s="9">
        <v>7.1770886014299995</v>
      </c>
    </row>
    <row r="226" spans="1:14" x14ac:dyDescent="0.35">
      <c r="A226" s="5">
        <v>34003</v>
      </c>
      <c r="B226" s="6">
        <v>2260006010</v>
      </c>
      <c r="C226" s="6" t="s">
        <v>35</v>
      </c>
      <c r="D226" s="6" t="s">
        <v>34</v>
      </c>
      <c r="E226" s="6" t="s">
        <v>10</v>
      </c>
      <c r="F226" s="6">
        <v>1.2254380270000002E-2</v>
      </c>
      <c r="G226" s="6">
        <v>820.65705009177998</v>
      </c>
      <c r="H226" s="6">
        <v>166.07259380162003</v>
      </c>
      <c r="I226" s="6">
        <v>1.5867565057299997</v>
      </c>
      <c r="J226" s="6">
        <v>1.8953503948499995</v>
      </c>
      <c r="K226" s="6">
        <v>6.5799132612399998</v>
      </c>
      <c r="L226" s="6">
        <v>6.0534268567299998</v>
      </c>
      <c r="M226" s="6">
        <v>1.5487455499999999E-2</v>
      </c>
      <c r="N226" s="9">
        <v>50.984379426860002</v>
      </c>
    </row>
    <row r="227" spans="1:14" x14ac:dyDescent="0.35">
      <c r="A227" s="5">
        <v>34003</v>
      </c>
      <c r="B227" s="6">
        <v>2260006015</v>
      </c>
      <c r="C227" s="6" t="s">
        <v>36</v>
      </c>
      <c r="D227" s="6" t="s">
        <v>34</v>
      </c>
      <c r="E227" s="6" t="s">
        <v>10</v>
      </c>
      <c r="F227" s="6">
        <v>0</v>
      </c>
      <c r="G227" s="6">
        <v>0.30794132160000004</v>
      </c>
      <c r="H227" s="6">
        <v>6.8775325520000014E-2</v>
      </c>
      <c r="I227" s="6">
        <v>6.9114836999999998E-4</v>
      </c>
      <c r="J227" s="6">
        <v>6.9114836999999998E-4</v>
      </c>
      <c r="K227" s="6">
        <v>2.3699665E-3</v>
      </c>
      <c r="L227" s="6">
        <v>2.0954913100000006E-3</v>
      </c>
      <c r="M227" s="6">
        <v>0</v>
      </c>
      <c r="N227" s="9">
        <v>1.8629038999999997E-2</v>
      </c>
    </row>
    <row r="228" spans="1:14" x14ac:dyDescent="0.35">
      <c r="A228" s="5">
        <v>34003</v>
      </c>
      <c r="B228" s="6">
        <v>2260006035</v>
      </c>
      <c r="C228" s="6" t="s">
        <v>37</v>
      </c>
      <c r="D228" s="6" t="s">
        <v>34</v>
      </c>
      <c r="E228" s="6" t="s">
        <v>10</v>
      </c>
      <c r="F228" s="6">
        <v>0</v>
      </c>
      <c r="G228" s="6">
        <v>4.984256704569999</v>
      </c>
      <c r="H228" s="6">
        <v>1.11366820224</v>
      </c>
      <c r="I228" s="6">
        <v>1.1236948140000001E-2</v>
      </c>
      <c r="J228" s="6">
        <v>1.1297575190000003E-2</v>
      </c>
      <c r="K228" s="6">
        <v>3.8095833599999997E-2</v>
      </c>
      <c r="L228" s="6">
        <v>3.5183530579999997E-2</v>
      </c>
      <c r="M228" s="6">
        <v>0</v>
      </c>
      <c r="N228" s="9">
        <v>0.31570048168999998</v>
      </c>
    </row>
    <row r="229" spans="1:14" x14ac:dyDescent="0.35">
      <c r="A229" s="5">
        <v>34003</v>
      </c>
      <c r="B229" s="6">
        <v>2260007005</v>
      </c>
      <c r="C229" s="6" t="s">
        <v>38</v>
      </c>
      <c r="D229" s="6" t="s">
        <v>39</v>
      </c>
      <c r="E229" s="6" t="s">
        <v>10</v>
      </c>
      <c r="F229" s="6">
        <v>0</v>
      </c>
      <c r="G229" s="6">
        <v>6.1290640620000003E-2</v>
      </c>
      <c r="H229" s="6">
        <v>2.3737143539999998E-2</v>
      </c>
      <c r="I229" s="6">
        <v>0</v>
      </c>
      <c r="J229" s="6">
        <v>0</v>
      </c>
      <c r="K229" s="6">
        <v>8.0799322999999996E-4</v>
      </c>
      <c r="L229" s="6">
        <v>7.1319457E-4</v>
      </c>
      <c r="M229" s="6">
        <v>0</v>
      </c>
      <c r="N229" s="9">
        <v>6.0803419600000018E-3</v>
      </c>
    </row>
    <row r="230" spans="1:14" x14ac:dyDescent="0.35">
      <c r="A230" s="5">
        <v>34003</v>
      </c>
      <c r="B230" s="6">
        <v>2265001010</v>
      </c>
      <c r="C230" s="6" t="s">
        <v>8</v>
      </c>
      <c r="D230" s="6" t="s">
        <v>9</v>
      </c>
      <c r="E230" s="6" t="s">
        <v>40</v>
      </c>
      <c r="F230" s="6">
        <v>1.2378941300000006E-3</v>
      </c>
      <c r="G230" s="6">
        <v>96.927416821180003</v>
      </c>
      <c r="H230" s="6">
        <v>12.726613180929998</v>
      </c>
      <c r="I230" s="6">
        <v>0.13776560149</v>
      </c>
      <c r="J230" s="6">
        <v>0.24995650866999999</v>
      </c>
      <c r="K230" s="6">
        <v>2.9216726550000002E-2</v>
      </c>
      <c r="L230" s="6">
        <v>2.6864397010000002E-2</v>
      </c>
      <c r="M230" s="6">
        <v>1.8210161200000006E-3</v>
      </c>
      <c r="N230" s="9">
        <v>1.4263781169</v>
      </c>
    </row>
    <row r="231" spans="1:14" x14ac:dyDescent="0.35">
      <c r="A231" s="5">
        <v>34003</v>
      </c>
      <c r="B231" s="6">
        <v>2265001030</v>
      </c>
      <c r="C231" s="6" t="s">
        <v>11</v>
      </c>
      <c r="D231" s="6" t="s">
        <v>9</v>
      </c>
      <c r="E231" s="6" t="s">
        <v>40</v>
      </c>
      <c r="F231" s="6">
        <v>1.2257687200000001E-2</v>
      </c>
      <c r="G231" s="6">
        <v>921.47074238890013</v>
      </c>
      <c r="H231" s="6">
        <v>147.12081937751003</v>
      </c>
      <c r="I231" s="6">
        <v>1.0171455294</v>
      </c>
      <c r="J231" s="6">
        <v>1.8353781169900003</v>
      </c>
      <c r="K231" s="6">
        <v>0.26040199822999999</v>
      </c>
      <c r="L231" s="6">
        <v>0.23952424683000001</v>
      </c>
      <c r="M231" s="6">
        <v>1.7350359400000001E-2</v>
      </c>
      <c r="N231" s="9">
        <v>14.614073240800003</v>
      </c>
    </row>
    <row r="232" spans="1:14" x14ac:dyDescent="0.35">
      <c r="A232" s="5">
        <v>34003</v>
      </c>
      <c r="B232" s="6">
        <v>2265001050</v>
      </c>
      <c r="C232" s="6" t="s">
        <v>41</v>
      </c>
      <c r="D232" s="6" t="s">
        <v>9</v>
      </c>
      <c r="E232" s="6" t="s">
        <v>40</v>
      </c>
      <c r="F232" s="6">
        <v>1.7957732210000004E-2</v>
      </c>
      <c r="G232" s="6">
        <v>1351.9906996848999</v>
      </c>
      <c r="H232" s="6">
        <v>345.88868727071997</v>
      </c>
      <c r="I232" s="6">
        <v>1.0203554561199999</v>
      </c>
      <c r="J232" s="6">
        <v>2.8453707568</v>
      </c>
      <c r="K232" s="6">
        <v>0.17657462966000001</v>
      </c>
      <c r="L232" s="6">
        <v>0.16243199236</v>
      </c>
      <c r="M232" s="6">
        <v>2.5476588719999995E-2</v>
      </c>
      <c r="N232" s="9">
        <v>7.3605207016000014</v>
      </c>
    </row>
    <row r="233" spans="1:14" x14ac:dyDescent="0.35">
      <c r="A233" s="5">
        <v>34003</v>
      </c>
      <c r="B233" s="6">
        <v>2265001060</v>
      </c>
      <c r="C233" s="6" t="s">
        <v>12</v>
      </c>
      <c r="D233" s="6" t="s">
        <v>9</v>
      </c>
      <c r="E233" s="6" t="s">
        <v>40</v>
      </c>
      <c r="F233" s="6">
        <v>1.8386530800000003E-3</v>
      </c>
      <c r="G233" s="6">
        <v>138.00038580383003</v>
      </c>
      <c r="H233" s="6">
        <v>41.614062096970002</v>
      </c>
      <c r="I233" s="6">
        <v>0.15560097729000003</v>
      </c>
      <c r="J233" s="6">
        <v>0.56753201967</v>
      </c>
      <c r="K233" s="6">
        <v>1.5248254229999997E-2</v>
      </c>
      <c r="L233" s="6">
        <v>1.40654756E-2</v>
      </c>
      <c r="M233" s="6">
        <v>2.6356232100000006E-3</v>
      </c>
      <c r="N233" s="9">
        <v>1.4467047133000002</v>
      </c>
    </row>
    <row r="234" spans="1:14" x14ac:dyDescent="0.35">
      <c r="A234" s="5">
        <v>34003</v>
      </c>
      <c r="B234" s="6">
        <v>2265002003</v>
      </c>
      <c r="C234" s="6" t="s">
        <v>42</v>
      </c>
      <c r="D234" s="6" t="s">
        <v>14</v>
      </c>
      <c r="E234" s="6" t="s">
        <v>40</v>
      </c>
      <c r="F234" s="6">
        <v>1.6931481600000002E-3</v>
      </c>
      <c r="G234" s="6">
        <v>127.15376673713999</v>
      </c>
      <c r="H234" s="6">
        <v>25.99084389275</v>
      </c>
      <c r="I234" s="6">
        <v>7.551374655000001E-2</v>
      </c>
      <c r="J234" s="6">
        <v>0.28218805306999994</v>
      </c>
      <c r="K234" s="6">
        <v>1.5196445659999998E-2</v>
      </c>
      <c r="L234" s="6">
        <v>1.3922175300000001E-2</v>
      </c>
      <c r="M234" s="6">
        <v>2.3942173200000002E-3</v>
      </c>
      <c r="N234" s="9">
        <v>0.54579446646999996</v>
      </c>
    </row>
    <row r="235" spans="1:14" x14ac:dyDescent="0.35">
      <c r="A235" s="5">
        <v>34003</v>
      </c>
      <c r="B235" s="6">
        <v>2265002006</v>
      </c>
      <c r="C235" s="6" t="s">
        <v>13</v>
      </c>
      <c r="D235" s="6" t="s">
        <v>14</v>
      </c>
      <c r="E235" s="6" t="s">
        <v>40</v>
      </c>
      <c r="F235" s="6">
        <v>0</v>
      </c>
      <c r="G235" s="6">
        <v>0.94612259378999997</v>
      </c>
      <c r="H235" s="6">
        <v>0.23409647239000006</v>
      </c>
      <c r="I235" s="6">
        <v>6.9114836999999998E-4</v>
      </c>
      <c r="J235" s="6">
        <v>2.0238411600000004E-3</v>
      </c>
      <c r="K235" s="6">
        <v>0</v>
      </c>
      <c r="L235" s="6">
        <v>0</v>
      </c>
      <c r="M235" s="6">
        <v>0</v>
      </c>
      <c r="N235" s="9">
        <v>5.2172332299999999E-3</v>
      </c>
    </row>
    <row r="236" spans="1:14" x14ac:dyDescent="0.35">
      <c r="A236" s="5">
        <v>34003</v>
      </c>
      <c r="B236" s="6">
        <v>2265002009</v>
      </c>
      <c r="C236" s="6" t="s">
        <v>15</v>
      </c>
      <c r="D236" s="6" t="s">
        <v>14</v>
      </c>
      <c r="E236" s="6" t="s">
        <v>40</v>
      </c>
      <c r="F236" s="6">
        <v>3.1592204600000007E-3</v>
      </c>
      <c r="G236" s="6">
        <v>238.84617406121998</v>
      </c>
      <c r="H236" s="6">
        <v>45.711609614439993</v>
      </c>
      <c r="I236" s="6">
        <v>0.16941733082999999</v>
      </c>
      <c r="J236" s="6">
        <v>0.50146837674999989</v>
      </c>
      <c r="K236" s="6">
        <v>4.7754273819999998E-2</v>
      </c>
      <c r="L236" s="6">
        <v>4.3967838969999999E-2</v>
      </c>
      <c r="M236" s="6">
        <v>4.5051409700000008E-3</v>
      </c>
      <c r="N236" s="9">
        <v>1.3988214692100003</v>
      </c>
    </row>
    <row r="237" spans="1:14" x14ac:dyDescent="0.35">
      <c r="A237" s="5">
        <v>34003</v>
      </c>
      <c r="B237" s="6">
        <v>2265002015</v>
      </c>
      <c r="C237" s="6" t="s">
        <v>43</v>
      </c>
      <c r="D237" s="6" t="s">
        <v>14</v>
      </c>
      <c r="E237" s="6" t="s">
        <v>40</v>
      </c>
      <c r="F237" s="6">
        <v>2.9652139000000007E-3</v>
      </c>
      <c r="G237" s="6">
        <v>224.38558977175001</v>
      </c>
      <c r="H237" s="6">
        <v>47.251468341219997</v>
      </c>
      <c r="I237" s="6">
        <v>0.13744923852000004</v>
      </c>
      <c r="J237" s="6">
        <v>0.47160018499000012</v>
      </c>
      <c r="K237" s="6">
        <v>2.6725505949999999E-2</v>
      </c>
      <c r="L237" s="6">
        <v>2.4581512999999999E-2</v>
      </c>
      <c r="M237" s="6">
        <v>4.1832664499999997E-3</v>
      </c>
      <c r="N237" s="9">
        <v>0.95980887474999999</v>
      </c>
    </row>
    <row r="238" spans="1:14" x14ac:dyDescent="0.35">
      <c r="A238" s="5">
        <v>34003</v>
      </c>
      <c r="B238" s="6">
        <v>2265002021</v>
      </c>
      <c r="C238" s="6" t="s">
        <v>16</v>
      </c>
      <c r="D238" s="6" t="s">
        <v>14</v>
      </c>
      <c r="E238" s="6" t="s">
        <v>40</v>
      </c>
      <c r="F238" s="6">
        <v>5.9138931500000011E-3</v>
      </c>
      <c r="G238" s="6">
        <v>448.13700406584996</v>
      </c>
      <c r="H238" s="6">
        <v>100.29278578583001</v>
      </c>
      <c r="I238" s="6">
        <v>0.30867325543999996</v>
      </c>
      <c r="J238" s="6">
        <v>0.9998161138899998</v>
      </c>
      <c r="K238" s="6">
        <v>6.4206250570000012E-2</v>
      </c>
      <c r="L238" s="6">
        <v>5.9017677400000003E-2</v>
      </c>
      <c r="M238" s="6">
        <v>8.4536153900000004E-3</v>
      </c>
      <c r="N238" s="9">
        <v>2.4423937785500005</v>
      </c>
    </row>
    <row r="239" spans="1:14" x14ac:dyDescent="0.35">
      <c r="A239" s="5">
        <v>34003</v>
      </c>
      <c r="B239" s="6">
        <v>2265002024</v>
      </c>
      <c r="C239" s="6" t="s">
        <v>44</v>
      </c>
      <c r="D239" s="6" t="s">
        <v>14</v>
      </c>
      <c r="E239" s="6" t="s">
        <v>40</v>
      </c>
      <c r="F239" s="6">
        <v>2.4702767100000002E-3</v>
      </c>
      <c r="G239" s="6">
        <v>189.01796239865004</v>
      </c>
      <c r="H239" s="6">
        <v>42.877722723220003</v>
      </c>
      <c r="I239" s="6">
        <v>0.13344234167000002</v>
      </c>
      <c r="J239" s="6">
        <v>0.40201355930999999</v>
      </c>
      <c r="K239" s="6">
        <v>2.8763677140000003E-2</v>
      </c>
      <c r="L239" s="6">
        <v>2.6431189179999998E-2</v>
      </c>
      <c r="M239" s="6">
        <v>3.6100652500000007E-3</v>
      </c>
      <c r="N239" s="9">
        <v>1.0023635523000001</v>
      </c>
    </row>
    <row r="240" spans="1:14" x14ac:dyDescent="0.35">
      <c r="A240" s="5">
        <v>34003</v>
      </c>
      <c r="B240" s="6">
        <v>2265002027</v>
      </c>
      <c r="C240" s="6" t="s">
        <v>17</v>
      </c>
      <c r="D240" s="6" t="s">
        <v>14</v>
      </c>
      <c r="E240" s="6" t="s">
        <v>40</v>
      </c>
      <c r="F240" s="6">
        <v>0</v>
      </c>
      <c r="G240" s="6">
        <v>9.7962653462300011</v>
      </c>
      <c r="H240" s="6">
        <v>2.0902884067999996</v>
      </c>
      <c r="I240" s="6">
        <v>7.248790560000001E-3</v>
      </c>
      <c r="J240" s="6">
        <v>2.0881058329999997E-2</v>
      </c>
      <c r="K240" s="6">
        <v>1.8684154500000006E-3</v>
      </c>
      <c r="L240" s="6">
        <v>1.7438544200000003E-3</v>
      </c>
      <c r="M240" s="6">
        <v>1.8959732E-4</v>
      </c>
      <c r="N240" s="9">
        <v>5.0621382130000003E-2</v>
      </c>
    </row>
    <row r="241" spans="1:14" x14ac:dyDescent="0.35">
      <c r="A241" s="5">
        <v>34003</v>
      </c>
      <c r="B241" s="6">
        <v>2265002030</v>
      </c>
      <c r="C241" s="6" t="s">
        <v>45</v>
      </c>
      <c r="D241" s="6" t="s">
        <v>14</v>
      </c>
      <c r="E241" s="6" t="s">
        <v>40</v>
      </c>
      <c r="F241" s="6">
        <v>5.2216424700000002E-3</v>
      </c>
      <c r="G241" s="6">
        <v>394.38107778750998</v>
      </c>
      <c r="H241" s="6">
        <v>75.850999396809996</v>
      </c>
      <c r="I241" s="6">
        <v>0.24432701150000002</v>
      </c>
      <c r="J241" s="6">
        <v>0.88835052669000003</v>
      </c>
      <c r="K241" s="6">
        <v>5.8219604960000004E-2</v>
      </c>
      <c r="L241" s="6">
        <v>5.3585493720000009E-2</v>
      </c>
      <c r="M241" s="6">
        <v>7.3876816200000011E-3</v>
      </c>
      <c r="N241" s="9">
        <v>1.7565298826900002</v>
      </c>
    </row>
    <row r="242" spans="1:14" x14ac:dyDescent="0.35">
      <c r="A242" s="5">
        <v>34003</v>
      </c>
      <c r="B242" s="6">
        <v>2265002033</v>
      </c>
      <c r="C242" s="6" t="s">
        <v>46</v>
      </c>
      <c r="D242" s="6" t="s">
        <v>14</v>
      </c>
      <c r="E242" s="6" t="s">
        <v>40</v>
      </c>
      <c r="F242" s="6">
        <v>1.7537752100000002E-3</v>
      </c>
      <c r="G242" s="6">
        <v>135.67033064200001</v>
      </c>
      <c r="H242" s="6">
        <v>21.189327037670001</v>
      </c>
      <c r="I242" s="6">
        <v>9.5139273790000006E-2</v>
      </c>
      <c r="J242" s="6">
        <v>0.45545465042000005</v>
      </c>
      <c r="K242" s="6">
        <v>2.7461849029999996E-2</v>
      </c>
      <c r="L242" s="6">
        <v>2.5250615170000004E-2</v>
      </c>
      <c r="M242" s="6">
        <v>2.5529499600000002E-3</v>
      </c>
      <c r="N242" s="9">
        <v>0.75508565693000007</v>
      </c>
    </row>
    <row r="243" spans="1:14" x14ac:dyDescent="0.35">
      <c r="A243" s="5">
        <v>34003</v>
      </c>
      <c r="B243" s="6">
        <v>2265002039</v>
      </c>
      <c r="C243" s="6" t="s">
        <v>18</v>
      </c>
      <c r="D243" s="6" t="s">
        <v>14</v>
      </c>
      <c r="E243" s="6" t="s">
        <v>40</v>
      </c>
      <c r="F243" s="6">
        <v>1.0821377269999998E-2</v>
      </c>
      <c r="G243" s="6">
        <v>824.14548094482996</v>
      </c>
      <c r="H243" s="6">
        <v>192.47702661098998</v>
      </c>
      <c r="I243" s="6">
        <v>0.57167339833999997</v>
      </c>
      <c r="J243" s="6">
        <v>1.7680424083300001</v>
      </c>
      <c r="K243" s="6">
        <v>0.10357525222000001</v>
      </c>
      <c r="L243" s="6">
        <v>9.5285881019999991E-2</v>
      </c>
      <c r="M243" s="6">
        <v>1.5561310270000002E-2</v>
      </c>
      <c r="N243" s="9">
        <v>3.9391907651799993</v>
      </c>
    </row>
    <row r="244" spans="1:14" x14ac:dyDescent="0.35">
      <c r="A244" s="5">
        <v>34003</v>
      </c>
      <c r="B244" s="6">
        <v>2265002042</v>
      </c>
      <c r="C244" s="6" t="s">
        <v>47</v>
      </c>
      <c r="D244" s="6" t="s">
        <v>14</v>
      </c>
      <c r="E244" s="6" t="s">
        <v>40</v>
      </c>
      <c r="F244" s="6">
        <v>5.2216424700000002E-3</v>
      </c>
      <c r="G244" s="6">
        <v>395.0959456640901</v>
      </c>
      <c r="H244" s="6">
        <v>89.43468946742</v>
      </c>
      <c r="I244" s="6">
        <v>0.29359475695000004</v>
      </c>
      <c r="J244" s="6">
        <v>0.96830107098999996</v>
      </c>
      <c r="K244" s="6">
        <v>5.6998245480000001E-2</v>
      </c>
      <c r="L244" s="6">
        <v>5.2440193629999993E-2</v>
      </c>
      <c r="M244" s="6">
        <v>7.4361832600000006E-3</v>
      </c>
      <c r="N244" s="9">
        <v>2.7581482734300002</v>
      </c>
    </row>
    <row r="245" spans="1:14" x14ac:dyDescent="0.35">
      <c r="A245" s="5">
        <v>34003</v>
      </c>
      <c r="B245" s="6">
        <v>2265002045</v>
      </c>
      <c r="C245" s="6" t="s">
        <v>48</v>
      </c>
      <c r="D245" s="6" t="s">
        <v>14</v>
      </c>
      <c r="E245" s="6" t="s">
        <v>40</v>
      </c>
      <c r="F245" s="6">
        <v>3.8250156999999999E-4</v>
      </c>
      <c r="G245" s="6">
        <v>30.4239874851</v>
      </c>
      <c r="H245" s="6">
        <v>2.6809083094200004</v>
      </c>
      <c r="I245" s="6">
        <v>1.318472991E-2</v>
      </c>
      <c r="J245" s="6">
        <v>0.16093725999999997</v>
      </c>
      <c r="K245" s="6">
        <v>2.9409630800000005E-3</v>
      </c>
      <c r="L245" s="6">
        <v>2.68412485E-3</v>
      </c>
      <c r="M245" s="6">
        <v>6.4374904000000005E-4</v>
      </c>
      <c r="N245" s="9">
        <v>9.1293314200000003E-2</v>
      </c>
    </row>
    <row r="246" spans="1:14" x14ac:dyDescent="0.35">
      <c r="A246" s="5">
        <v>34003</v>
      </c>
      <c r="B246" s="6">
        <v>2265002054</v>
      </c>
      <c r="C246" s="6" t="s">
        <v>19</v>
      </c>
      <c r="D246" s="6" t="s">
        <v>14</v>
      </c>
      <c r="E246" s="6" t="s">
        <v>40</v>
      </c>
      <c r="F246" s="6">
        <v>6.9114836999999998E-4</v>
      </c>
      <c r="G246" s="6">
        <v>53.222698145870012</v>
      </c>
      <c r="H246" s="6">
        <v>11.630580836379998</v>
      </c>
      <c r="I246" s="6">
        <v>3.6013570010000003E-2</v>
      </c>
      <c r="J246" s="6">
        <v>0.12392279250999999</v>
      </c>
      <c r="K246" s="6">
        <v>7.5871997300000008E-3</v>
      </c>
      <c r="L246" s="6">
        <v>6.9787246100000014E-3</v>
      </c>
      <c r="M246" s="6">
        <v>9.7003280000000029E-4</v>
      </c>
      <c r="N246" s="9">
        <v>0.25905166848</v>
      </c>
    </row>
    <row r="247" spans="1:14" x14ac:dyDescent="0.35">
      <c r="A247" s="5">
        <v>34003</v>
      </c>
      <c r="B247" s="6">
        <v>2265002057</v>
      </c>
      <c r="C247" s="6" t="s">
        <v>49</v>
      </c>
      <c r="D247" s="6" t="s">
        <v>14</v>
      </c>
      <c r="E247" s="6" t="s">
        <v>40</v>
      </c>
      <c r="F247" s="6">
        <v>6.4374904000000005E-4</v>
      </c>
      <c r="G247" s="6">
        <v>46.807212058090002</v>
      </c>
      <c r="H247" s="6">
        <v>1.5927883460500001</v>
      </c>
      <c r="I247" s="6">
        <v>8.502117029999999E-3</v>
      </c>
      <c r="J247" s="6">
        <v>0.14599324332999999</v>
      </c>
      <c r="K247" s="6">
        <v>4.4279792700000001E-3</v>
      </c>
      <c r="L247" s="6">
        <v>4.1127186100000006E-3</v>
      </c>
      <c r="M247" s="6">
        <v>8.6751797000000018E-4</v>
      </c>
      <c r="N247" s="9">
        <v>5.9615129419999989E-2</v>
      </c>
    </row>
    <row r="248" spans="1:14" x14ac:dyDescent="0.35">
      <c r="A248" s="5">
        <v>34003</v>
      </c>
      <c r="B248" s="6">
        <v>2265002060</v>
      </c>
      <c r="C248" s="6" t="s">
        <v>50</v>
      </c>
      <c r="D248" s="6" t="s">
        <v>14</v>
      </c>
      <c r="E248" s="6" t="s">
        <v>40</v>
      </c>
      <c r="F248" s="6">
        <v>1.4649699899999999E-3</v>
      </c>
      <c r="G248" s="6">
        <v>112.92018665752002</v>
      </c>
      <c r="H248" s="6">
        <v>2.1582138513099998</v>
      </c>
      <c r="I248" s="6">
        <v>1.0392578680000002E-2</v>
      </c>
      <c r="J248" s="6">
        <v>0.23797219435</v>
      </c>
      <c r="K248" s="6">
        <v>1.1121205590000002E-2</v>
      </c>
      <c r="L248" s="6">
        <v>1.02955754E-2</v>
      </c>
      <c r="M248" s="6">
        <v>2.12856061E-3</v>
      </c>
      <c r="N248" s="9">
        <v>7.7899145390000007E-2</v>
      </c>
    </row>
    <row r="249" spans="1:14" x14ac:dyDescent="0.35">
      <c r="A249" s="5">
        <v>34003</v>
      </c>
      <c r="B249" s="6">
        <v>2265002066</v>
      </c>
      <c r="C249" s="6" t="s">
        <v>51</v>
      </c>
      <c r="D249" s="6" t="s">
        <v>14</v>
      </c>
      <c r="E249" s="6" t="s">
        <v>40</v>
      </c>
      <c r="F249" s="6">
        <v>3.6111675600000006E-3</v>
      </c>
      <c r="G249" s="6">
        <v>270.91904314134001</v>
      </c>
      <c r="H249" s="6">
        <v>64.726301688730004</v>
      </c>
      <c r="I249" s="6">
        <v>0.18034783678999999</v>
      </c>
      <c r="J249" s="6">
        <v>0.56313710969999997</v>
      </c>
      <c r="K249" s="6">
        <v>3.1430165029999999E-2</v>
      </c>
      <c r="L249" s="6">
        <v>2.8904772820000001E-2</v>
      </c>
      <c r="M249" s="6">
        <v>5.1510946300000002E-3</v>
      </c>
      <c r="N249" s="9">
        <v>1.2409486310100002</v>
      </c>
    </row>
    <row r="250" spans="1:14" x14ac:dyDescent="0.35">
      <c r="A250" s="5">
        <v>34003</v>
      </c>
      <c r="B250" s="6">
        <v>2265002072</v>
      </c>
      <c r="C250" s="6" t="s">
        <v>52</v>
      </c>
      <c r="D250" s="6" t="s">
        <v>14</v>
      </c>
      <c r="E250" s="6" t="s">
        <v>40</v>
      </c>
      <c r="F250" s="6">
        <v>2.3842965300000002E-3</v>
      </c>
      <c r="G250" s="6">
        <v>183.97328918529001</v>
      </c>
      <c r="H250" s="6">
        <v>26.933885530090002</v>
      </c>
      <c r="I250" s="6">
        <v>9.2703168690000018E-2</v>
      </c>
      <c r="J250" s="6">
        <v>0.7126180618700001</v>
      </c>
      <c r="K250" s="6">
        <v>1.8411883930000001E-2</v>
      </c>
      <c r="L250" s="6">
        <v>1.6949118560000004E-2</v>
      </c>
      <c r="M250" s="6">
        <v>3.4425141300000002E-3</v>
      </c>
      <c r="N250" s="9">
        <v>0.65248594906000001</v>
      </c>
    </row>
    <row r="251" spans="1:14" x14ac:dyDescent="0.35">
      <c r="A251" s="5">
        <v>34003</v>
      </c>
      <c r="B251" s="6">
        <v>2265002078</v>
      </c>
      <c r="C251" s="6" t="s">
        <v>53</v>
      </c>
      <c r="D251" s="6" t="s">
        <v>14</v>
      </c>
      <c r="E251" s="6" t="s">
        <v>40</v>
      </c>
      <c r="F251" s="6">
        <v>7.6500314000000008E-4</v>
      </c>
      <c r="G251" s="6">
        <v>60.840014087379998</v>
      </c>
      <c r="H251" s="6">
        <v>14.762635968740002</v>
      </c>
      <c r="I251" s="6">
        <v>4.5333601059999992E-2</v>
      </c>
      <c r="J251" s="6">
        <v>0.16445252659000004</v>
      </c>
      <c r="K251" s="6">
        <v>7.2609159700000002E-3</v>
      </c>
      <c r="L251" s="6">
        <v>6.6303946500000013E-3</v>
      </c>
      <c r="M251" s="6">
        <v>1.1475047100000003E-3</v>
      </c>
      <c r="N251" s="9">
        <v>0.43886598723000003</v>
      </c>
    </row>
    <row r="252" spans="1:14" x14ac:dyDescent="0.35">
      <c r="A252" s="5">
        <v>34003</v>
      </c>
      <c r="B252" s="6">
        <v>2265002081</v>
      </c>
      <c r="C252" s="6" t="s">
        <v>54</v>
      </c>
      <c r="D252" s="6" t="s">
        <v>14</v>
      </c>
      <c r="E252" s="6" t="s">
        <v>40</v>
      </c>
      <c r="F252" s="6">
        <v>5.7099658000000011E-4</v>
      </c>
      <c r="G252" s="6">
        <v>41.89741970095001</v>
      </c>
      <c r="H252" s="6">
        <v>3.0235183828300003</v>
      </c>
      <c r="I252" s="6">
        <v>1.9754497510000003E-2</v>
      </c>
      <c r="J252" s="6">
        <v>0.28478840236000003</v>
      </c>
      <c r="K252" s="6">
        <v>3.7897417800000005E-3</v>
      </c>
      <c r="L252" s="6">
        <v>3.5604613000000005E-3</v>
      </c>
      <c r="M252" s="6">
        <v>7.6500314000000008E-4</v>
      </c>
      <c r="N252" s="9">
        <v>0.13171943114000001</v>
      </c>
    </row>
    <row r="253" spans="1:14" x14ac:dyDescent="0.35">
      <c r="A253" s="5">
        <v>34003</v>
      </c>
      <c r="B253" s="6">
        <v>2265003010</v>
      </c>
      <c r="C253" s="6" t="s">
        <v>55</v>
      </c>
      <c r="D253" s="6" t="s">
        <v>21</v>
      </c>
      <c r="E253" s="6" t="s">
        <v>40</v>
      </c>
      <c r="F253" s="6">
        <v>1.2967574840000001E-2</v>
      </c>
      <c r="G253" s="6">
        <v>986.38053900947</v>
      </c>
      <c r="H253" s="6">
        <v>120.13049006387001</v>
      </c>
      <c r="I253" s="6">
        <v>0.48541984546000005</v>
      </c>
      <c r="J253" s="6">
        <v>4.8759845094400003</v>
      </c>
      <c r="K253" s="6">
        <v>9.6505035879999992E-2</v>
      </c>
      <c r="L253" s="6">
        <v>8.8716113420000006E-2</v>
      </c>
      <c r="M253" s="6">
        <v>1.8635652860000001E-2</v>
      </c>
      <c r="N253" s="9">
        <v>3.4696673322300002</v>
      </c>
    </row>
    <row r="254" spans="1:14" x14ac:dyDescent="0.35">
      <c r="A254" s="5">
        <v>34003</v>
      </c>
      <c r="B254" s="6">
        <v>2265003020</v>
      </c>
      <c r="C254" s="6" t="s">
        <v>56</v>
      </c>
      <c r="D254" s="6" t="s">
        <v>21</v>
      </c>
      <c r="E254" s="6" t="s">
        <v>40</v>
      </c>
      <c r="F254" s="6">
        <v>5.0611461340000011E-2</v>
      </c>
      <c r="G254" s="6">
        <v>3883.0052793184409</v>
      </c>
      <c r="H254" s="6">
        <v>78.055368070130015</v>
      </c>
      <c r="I254" s="6">
        <v>0.37156775711000001</v>
      </c>
      <c r="J254" s="6">
        <v>8.5916918429100022</v>
      </c>
      <c r="K254" s="6">
        <v>0.38068386081</v>
      </c>
      <c r="L254" s="6">
        <v>0.3502149101</v>
      </c>
      <c r="M254" s="6">
        <v>7.3418255240000008E-2</v>
      </c>
      <c r="N254" s="9">
        <v>2.7950657376399994</v>
      </c>
    </row>
    <row r="255" spans="1:14" x14ac:dyDescent="0.35">
      <c r="A255" s="5">
        <v>34003</v>
      </c>
      <c r="B255" s="6">
        <v>2265003030</v>
      </c>
      <c r="C255" s="6" t="s">
        <v>20</v>
      </c>
      <c r="D255" s="6" t="s">
        <v>21</v>
      </c>
      <c r="E255" s="6" t="s">
        <v>40</v>
      </c>
      <c r="F255" s="6">
        <v>1.058438062E-2</v>
      </c>
      <c r="G255" s="6">
        <v>809.37715705648998</v>
      </c>
      <c r="H255" s="6">
        <v>90.558893548640015</v>
      </c>
      <c r="I255" s="6">
        <v>0.29608267061999999</v>
      </c>
      <c r="J255" s="6">
        <v>1.6882583128399999</v>
      </c>
      <c r="K255" s="6">
        <v>9.819708173000001E-2</v>
      </c>
      <c r="L255" s="6">
        <v>9.021525502000001E-2</v>
      </c>
      <c r="M255" s="6">
        <v>1.527140274E-2</v>
      </c>
      <c r="N255" s="9">
        <v>2.2147480242799999</v>
      </c>
    </row>
    <row r="256" spans="1:14" x14ac:dyDescent="0.35">
      <c r="A256" s="5">
        <v>34003</v>
      </c>
      <c r="B256" s="6">
        <v>2265003040</v>
      </c>
      <c r="C256" s="6" t="s">
        <v>22</v>
      </c>
      <c r="D256" s="6" t="s">
        <v>21</v>
      </c>
      <c r="E256" s="6" t="s">
        <v>40</v>
      </c>
      <c r="F256" s="6">
        <v>1.9931969420000001E-2</v>
      </c>
      <c r="G256" s="6">
        <v>1504.33789264693</v>
      </c>
      <c r="H256" s="6">
        <v>280.04814858779002</v>
      </c>
      <c r="I256" s="6">
        <v>1.13604289062</v>
      </c>
      <c r="J256" s="6">
        <v>3.3990765021400002</v>
      </c>
      <c r="K256" s="6">
        <v>0.34032167785</v>
      </c>
      <c r="L256" s="6">
        <v>0.313166271</v>
      </c>
      <c r="M256" s="6">
        <v>2.8471564990000003E-2</v>
      </c>
      <c r="N256" s="9">
        <v>9.2805540219699996</v>
      </c>
    </row>
    <row r="257" spans="1:14" x14ac:dyDescent="0.35">
      <c r="A257" s="5">
        <v>34003</v>
      </c>
      <c r="B257" s="6">
        <v>2265003050</v>
      </c>
      <c r="C257" s="6" t="s">
        <v>57</v>
      </c>
      <c r="D257" s="6" t="s">
        <v>21</v>
      </c>
      <c r="E257" s="6" t="s">
        <v>40</v>
      </c>
      <c r="F257" s="6">
        <v>9.7885128000000038E-4</v>
      </c>
      <c r="G257" s="6">
        <v>69.695256125880022</v>
      </c>
      <c r="H257" s="6">
        <v>9.0584958770899995</v>
      </c>
      <c r="I257" s="6">
        <v>3.2340673090000001E-2</v>
      </c>
      <c r="J257" s="6">
        <v>0.28045963098999993</v>
      </c>
      <c r="K257" s="6">
        <v>7.0591932400000008E-3</v>
      </c>
      <c r="L257" s="6">
        <v>6.3680448700000006E-3</v>
      </c>
      <c r="M257" s="6">
        <v>1.38229674E-3</v>
      </c>
      <c r="N257" s="9">
        <v>0.23051727181999998</v>
      </c>
    </row>
    <row r="258" spans="1:14" x14ac:dyDescent="0.35">
      <c r="A258" s="5">
        <v>34003</v>
      </c>
      <c r="B258" s="6">
        <v>2265003060</v>
      </c>
      <c r="C258" s="6" t="s">
        <v>58</v>
      </c>
      <c r="D258" s="6" t="s">
        <v>21</v>
      </c>
      <c r="E258" s="6" t="s">
        <v>40</v>
      </c>
      <c r="F258" s="6">
        <v>4.0344546E-4</v>
      </c>
      <c r="G258" s="6">
        <v>28.281856336690005</v>
      </c>
      <c r="H258" s="6">
        <v>6.9997710148300003</v>
      </c>
      <c r="I258" s="6">
        <v>1.9141613149999997E-2</v>
      </c>
      <c r="J258" s="6">
        <v>5.9463010640000008E-2</v>
      </c>
      <c r="K258" s="6">
        <v>3.2584283599999997E-3</v>
      </c>
      <c r="L258" s="6">
        <v>2.8549828999999997E-3</v>
      </c>
      <c r="M258" s="6">
        <v>4.0344546E-4</v>
      </c>
      <c r="N258" s="9">
        <v>0.14208775900000001</v>
      </c>
    </row>
    <row r="259" spans="1:14" x14ac:dyDescent="0.35">
      <c r="A259" s="5">
        <v>34003</v>
      </c>
      <c r="B259" s="6">
        <v>2265003070</v>
      </c>
      <c r="C259" s="6" t="s">
        <v>59</v>
      </c>
      <c r="D259" s="6" t="s">
        <v>21</v>
      </c>
      <c r="E259" s="6" t="s">
        <v>40</v>
      </c>
      <c r="F259" s="6">
        <v>4.1777549000000013E-3</v>
      </c>
      <c r="G259" s="6">
        <v>323.41280021885996</v>
      </c>
      <c r="H259" s="6">
        <v>5.0956473346899998</v>
      </c>
      <c r="I259" s="6">
        <v>2.2926945689999999E-2</v>
      </c>
      <c r="J259" s="6">
        <v>0.59757437641000011</v>
      </c>
      <c r="K259" s="6">
        <v>3.2380356249999999E-2</v>
      </c>
      <c r="L259" s="6">
        <v>2.9632297420000002E-2</v>
      </c>
      <c r="M259" s="6">
        <v>6.1266389800000015E-3</v>
      </c>
      <c r="N259" s="9">
        <v>0.17473818120000001</v>
      </c>
    </row>
    <row r="260" spans="1:14" x14ac:dyDescent="0.35">
      <c r="A260" s="5">
        <v>34003</v>
      </c>
      <c r="B260" s="6">
        <v>2265004010</v>
      </c>
      <c r="C260" s="6" t="s">
        <v>60</v>
      </c>
      <c r="D260" s="6" t="s">
        <v>24</v>
      </c>
      <c r="E260" s="6" t="s">
        <v>40</v>
      </c>
      <c r="F260" s="6">
        <v>6.210194077999999E-2</v>
      </c>
      <c r="G260" s="6">
        <v>4672.4105490028987</v>
      </c>
      <c r="H260" s="6">
        <v>772.86222228687996</v>
      </c>
      <c r="I260" s="6">
        <v>4.4146446259300003</v>
      </c>
      <c r="J260" s="6">
        <v>9.9462015524299989</v>
      </c>
      <c r="K260" s="6">
        <v>1.1964064885300001</v>
      </c>
      <c r="L260" s="6">
        <v>1.1006752742699999</v>
      </c>
      <c r="M260" s="6">
        <v>8.8119763710000021E-2</v>
      </c>
      <c r="N260" s="9">
        <v>67.173639327629999</v>
      </c>
    </row>
    <row r="261" spans="1:14" x14ac:dyDescent="0.35">
      <c r="A261" s="5">
        <v>34003</v>
      </c>
      <c r="B261" s="6">
        <v>2265004011</v>
      </c>
      <c r="C261" s="6" t="s">
        <v>60</v>
      </c>
      <c r="D261" s="6" t="s">
        <v>25</v>
      </c>
      <c r="E261" s="6" t="s">
        <v>40</v>
      </c>
      <c r="F261" s="6">
        <v>8.0004557490000003E-2</v>
      </c>
      <c r="G261" s="6">
        <v>6039.9166951456309</v>
      </c>
      <c r="H261" s="6">
        <v>956.64236361166002</v>
      </c>
      <c r="I261" s="6">
        <v>4.4718919934699999</v>
      </c>
      <c r="J261" s="6">
        <v>12.066551055240001</v>
      </c>
      <c r="K261" s="6">
        <v>1.5983054076000003</v>
      </c>
      <c r="L261" s="6">
        <v>1.4704396522200001</v>
      </c>
      <c r="M261" s="6">
        <v>0.11399649096000002</v>
      </c>
      <c r="N261" s="9">
        <v>61.394313977809993</v>
      </c>
    </row>
    <row r="262" spans="1:14" x14ac:dyDescent="0.35">
      <c r="A262" s="5">
        <v>34003</v>
      </c>
      <c r="B262" s="6">
        <v>2265004015</v>
      </c>
      <c r="C262" s="6" t="s">
        <v>23</v>
      </c>
      <c r="D262" s="6" t="s">
        <v>24</v>
      </c>
      <c r="E262" s="6" t="s">
        <v>40</v>
      </c>
      <c r="F262" s="6">
        <v>5.3219526800000003E-3</v>
      </c>
      <c r="G262" s="6">
        <v>402.46398301757995</v>
      </c>
      <c r="H262" s="6">
        <v>66.536585718569995</v>
      </c>
      <c r="I262" s="6">
        <v>0.38036970246000007</v>
      </c>
      <c r="J262" s="6">
        <v>0.85625015717999997</v>
      </c>
      <c r="K262" s="6">
        <v>0.10315747672999999</v>
      </c>
      <c r="L262" s="6">
        <v>9.4816296959999991E-2</v>
      </c>
      <c r="M262" s="6">
        <v>7.5883020400000006E-3</v>
      </c>
      <c r="N262" s="9">
        <v>6.0484829963799989</v>
      </c>
    </row>
    <row r="263" spans="1:14" x14ac:dyDescent="0.35">
      <c r="A263" s="5">
        <v>34003</v>
      </c>
      <c r="B263" s="6">
        <v>2265004016</v>
      </c>
      <c r="C263" s="6" t="s">
        <v>23</v>
      </c>
      <c r="D263" s="6" t="s">
        <v>25</v>
      </c>
      <c r="E263" s="6" t="s">
        <v>40</v>
      </c>
      <c r="F263" s="6">
        <v>4.541958124E-2</v>
      </c>
      <c r="G263" s="6">
        <v>3426.9600067912006</v>
      </c>
      <c r="H263" s="6">
        <v>546.52621842885003</v>
      </c>
      <c r="I263" s="6">
        <v>2.7492812917899996</v>
      </c>
      <c r="J263" s="6">
        <v>6.933883741509999</v>
      </c>
      <c r="K263" s="6">
        <v>0.86430253173000016</v>
      </c>
      <c r="L263" s="6">
        <v>0.79518438779999989</v>
      </c>
      <c r="M263" s="6">
        <v>6.4613002959999985E-2</v>
      </c>
      <c r="N263" s="9">
        <v>41.089081447920002</v>
      </c>
    </row>
    <row r="264" spans="1:14" x14ac:dyDescent="0.35">
      <c r="A264" s="5">
        <v>34003</v>
      </c>
      <c r="B264" s="6">
        <v>2265004025</v>
      </c>
      <c r="C264" s="6" t="s">
        <v>27</v>
      </c>
      <c r="D264" s="6" t="s">
        <v>24</v>
      </c>
      <c r="E264" s="6" t="s">
        <v>40</v>
      </c>
      <c r="F264" s="6">
        <v>3.3289762000000004E-4</v>
      </c>
      <c r="G264" s="6">
        <v>25.974862602369999</v>
      </c>
      <c r="H264" s="6">
        <v>4.1373177599600002</v>
      </c>
      <c r="I264" s="6">
        <v>2.0646266299999997E-2</v>
      </c>
      <c r="J264" s="6">
        <v>5.2365236549999999E-2</v>
      </c>
      <c r="K264" s="6">
        <v>6.5521306400000007E-3</v>
      </c>
      <c r="L264" s="6">
        <v>6.0053848800000007E-3</v>
      </c>
      <c r="M264" s="6">
        <v>4.4423093000000002E-4</v>
      </c>
      <c r="N264" s="9">
        <v>0.43289256933999998</v>
      </c>
    </row>
    <row r="265" spans="1:14" x14ac:dyDescent="0.35">
      <c r="A265" s="5">
        <v>34003</v>
      </c>
      <c r="B265" s="6">
        <v>2265004026</v>
      </c>
      <c r="C265" s="6" t="s">
        <v>27</v>
      </c>
      <c r="D265" s="6" t="s">
        <v>25</v>
      </c>
      <c r="E265" s="6" t="s">
        <v>40</v>
      </c>
      <c r="F265" s="6">
        <v>1.8265276700000007E-3</v>
      </c>
      <c r="G265" s="6">
        <v>139.83682434304001</v>
      </c>
      <c r="H265" s="6">
        <v>27.67785990222</v>
      </c>
      <c r="I265" s="6">
        <v>9.9249787780000015E-2</v>
      </c>
      <c r="J265" s="6">
        <v>0.27705459539999999</v>
      </c>
      <c r="K265" s="6">
        <v>2.7666878690000004E-2</v>
      </c>
      <c r="L265" s="6">
        <v>2.5479895649999997E-2</v>
      </c>
      <c r="M265" s="6">
        <v>2.6488509300000001E-3</v>
      </c>
      <c r="N265" s="9">
        <v>1.6474011926900003</v>
      </c>
    </row>
    <row r="266" spans="1:14" x14ac:dyDescent="0.35">
      <c r="A266" s="5">
        <v>34003</v>
      </c>
      <c r="B266" s="6">
        <v>2265004030</v>
      </c>
      <c r="C266" s="6" t="s">
        <v>28</v>
      </c>
      <c r="D266" s="6" t="s">
        <v>24</v>
      </c>
      <c r="E266" s="6" t="s">
        <v>40</v>
      </c>
      <c r="F266" s="6">
        <v>6.084751200000002E-4</v>
      </c>
      <c r="G266" s="6">
        <v>49.553812531959984</v>
      </c>
      <c r="H266" s="6">
        <v>7.8914306761399988</v>
      </c>
      <c r="I266" s="6">
        <v>3.9262077580000006E-2</v>
      </c>
      <c r="J266" s="6">
        <v>9.9828500530000003E-2</v>
      </c>
      <c r="K266" s="6">
        <v>1.2506809260000001E-2</v>
      </c>
      <c r="L266" s="6">
        <v>1.1443080110000002E-2</v>
      </c>
      <c r="M266" s="6">
        <v>9.4137274000000008E-4</v>
      </c>
      <c r="N266" s="9">
        <v>0.54049896923000007</v>
      </c>
    </row>
    <row r="267" spans="1:14" x14ac:dyDescent="0.35">
      <c r="A267" s="5">
        <v>34003</v>
      </c>
      <c r="B267" s="6">
        <v>2265004031</v>
      </c>
      <c r="C267" s="6" t="s">
        <v>28</v>
      </c>
      <c r="D267" s="6" t="s">
        <v>25</v>
      </c>
      <c r="E267" s="6" t="s">
        <v>40</v>
      </c>
      <c r="F267" s="6">
        <v>7.5623977550000013E-2</v>
      </c>
      <c r="G267" s="6">
        <v>5739.4935444188104</v>
      </c>
      <c r="H267" s="6">
        <v>1195.9084472350401</v>
      </c>
      <c r="I267" s="6">
        <v>3.38744051778</v>
      </c>
      <c r="J267" s="6">
        <v>12.70765896048</v>
      </c>
      <c r="K267" s="6">
        <v>0.67003803118999994</v>
      </c>
      <c r="L267" s="6">
        <v>0.61636986421999995</v>
      </c>
      <c r="M267" s="6">
        <v>0.10833061755999999</v>
      </c>
      <c r="N267" s="9">
        <v>38.832360765769998</v>
      </c>
    </row>
    <row r="268" spans="1:14" x14ac:dyDescent="0.35">
      <c r="A268" s="5">
        <v>34003</v>
      </c>
      <c r="B268" s="6">
        <v>2265004035</v>
      </c>
      <c r="C268" s="6" t="s">
        <v>29</v>
      </c>
      <c r="D268" s="6" t="s">
        <v>24</v>
      </c>
      <c r="E268" s="6" t="s">
        <v>40</v>
      </c>
      <c r="F268" s="6">
        <v>7.2024935399999995E-3</v>
      </c>
      <c r="G268" s="6">
        <v>533.70198246970006</v>
      </c>
      <c r="H268" s="6">
        <v>219.68559676998001</v>
      </c>
      <c r="I268" s="6">
        <v>1.0107907122499999</v>
      </c>
      <c r="J268" s="6">
        <v>1.9788305357699998</v>
      </c>
      <c r="K268" s="6">
        <v>4.6745660169999995E-2</v>
      </c>
      <c r="L268" s="6">
        <v>4.3015443129999997E-2</v>
      </c>
      <c r="M268" s="6">
        <v>1.0089443430000001E-2</v>
      </c>
      <c r="N268" s="9">
        <v>10.089925139469999</v>
      </c>
    </row>
    <row r="269" spans="1:14" x14ac:dyDescent="0.35">
      <c r="A269" s="5">
        <v>34003</v>
      </c>
      <c r="B269" s="6">
        <v>2265004036</v>
      </c>
      <c r="C269" s="6" t="s">
        <v>29</v>
      </c>
      <c r="D269" s="6" t="s">
        <v>25</v>
      </c>
      <c r="E269" s="6" t="s">
        <v>40</v>
      </c>
      <c r="F269" s="6">
        <v>2.9040356949999999E-2</v>
      </c>
      <c r="G269" s="6">
        <v>2148.2863261959001</v>
      </c>
      <c r="H269" s="6">
        <v>885.0486706229301</v>
      </c>
      <c r="I269" s="6">
        <v>4.0731985918800007</v>
      </c>
      <c r="J269" s="6">
        <v>7.9684292342600003</v>
      </c>
      <c r="K269" s="6">
        <v>0.18828557109999999</v>
      </c>
      <c r="L269" s="6">
        <v>0.17325888117999999</v>
      </c>
      <c r="M269" s="6">
        <v>4.0547371040000002E-2</v>
      </c>
      <c r="N269" s="9">
        <v>32.181494014450003</v>
      </c>
    </row>
    <row r="270" spans="1:14" x14ac:dyDescent="0.35">
      <c r="A270" s="5">
        <v>34003</v>
      </c>
      <c r="B270" s="6">
        <v>2265004040</v>
      </c>
      <c r="C270" s="6" t="s">
        <v>61</v>
      </c>
      <c r="D270" s="6" t="s">
        <v>24</v>
      </c>
      <c r="E270" s="6" t="s">
        <v>40</v>
      </c>
      <c r="F270" s="6">
        <v>1.2596096370000004E-2</v>
      </c>
      <c r="G270" s="6">
        <v>950.02240122349997</v>
      </c>
      <c r="H270" s="6">
        <v>239.37002484252002</v>
      </c>
      <c r="I270" s="6">
        <v>0.65617648294000019</v>
      </c>
      <c r="J270" s="6">
        <v>2.0784066073100003</v>
      </c>
      <c r="K270" s="6">
        <v>0.10198682350999999</v>
      </c>
      <c r="L270" s="6">
        <v>9.3844059539999997E-2</v>
      </c>
      <c r="M270" s="6">
        <v>1.7914742119999997E-2</v>
      </c>
      <c r="N270" s="9">
        <v>8.4170980643199975</v>
      </c>
    </row>
    <row r="271" spans="1:14" x14ac:dyDescent="0.35">
      <c r="A271" s="5">
        <v>34003</v>
      </c>
      <c r="B271" s="6">
        <v>2265004041</v>
      </c>
      <c r="C271" s="6" t="s">
        <v>61</v>
      </c>
      <c r="D271" s="6" t="s">
        <v>25</v>
      </c>
      <c r="E271" s="6" t="s">
        <v>40</v>
      </c>
      <c r="F271" s="6">
        <v>9.5834831399999997E-3</v>
      </c>
      <c r="G271" s="6">
        <v>734.00401345392004</v>
      </c>
      <c r="H271" s="6">
        <v>183.72480315816</v>
      </c>
      <c r="I271" s="6">
        <v>0.48833104617</v>
      </c>
      <c r="J271" s="6">
        <v>1.4431089780800002</v>
      </c>
      <c r="K271" s="6">
        <v>8.2406490979999997E-2</v>
      </c>
      <c r="L271" s="6">
        <v>7.5822393350000017E-2</v>
      </c>
      <c r="M271" s="6">
        <v>1.381966047E-2</v>
      </c>
      <c r="N271" s="9">
        <v>4.0748961492799998</v>
      </c>
    </row>
    <row r="272" spans="1:14" x14ac:dyDescent="0.35">
      <c r="A272" s="5">
        <v>34003</v>
      </c>
      <c r="B272" s="6">
        <v>2265004046</v>
      </c>
      <c r="C272" s="6" t="s">
        <v>62</v>
      </c>
      <c r="D272" s="6" t="s">
        <v>25</v>
      </c>
      <c r="E272" s="6" t="s">
        <v>40</v>
      </c>
      <c r="F272" s="6">
        <v>1.0941529060000002E-2</v>
      </c>
      <c r="G272" s="6">
        <v>830.97372150056015</v>
      </c>
      <c r="H272" s="6">
        <v>217.86131450544997</v>
      </c>
      <c r="I272" s="6">
        <v>0.64598893392000001</v>
      </c>
      <c r="J272" s="6">
        <v>2.2379285012699999</v>
      </c>
      <c r="K272" s="6">
        <v>8.8862720649999977E-2</v>
      </c>
      <c r="L272" s="6">
        <v>8.1736286500000005E-2</v>
      </c>
      <c r="M272" s="6">
        <v>1.5613118839999999E-2</v>
      </c>
      <c r="N272" s="9">
        <v>5.8463909925299999</v>
      </c>
    </row>
    <row r="273" spans="1:14" x14ac:dyDescent="0.35">
      <c r="A273" s="5">
        <v>34003</v>
      </c>
      <c r="B273" s="6">
        <v>2265004051</v>
      </c>
      <c r="C273" s="6" t="s">
        <v>63</v>
      </c>
      <c r="D273" s="6" t="s">
        <v>25</v>
      </c>
      <c r="E273" s="6" t="s">
        <v>40</v>
      </c>
      <c r="F273" s="6">
        <v>5.2073124400000004E-3</v>
      </c>
      <c r="G273" s="6">
        <v>394.45374096040007</v>
      </c>
      <c r="H273" s="6">
        <v>63.323916451290003</v>
      </c>
      <c r="I273" s="6">
        <v>0.33267826030999997</v>
      </c>
      <c r="J273" s="6">
        <v>0.81151841737999997</v>
      </c>
      <c r="K273" s="6">
        <v>9.9982823929999978E-2</v>
      </c>
      <c r="L273" s="6">
        <v>9.1953597889999988E-2</v>
      </c>
      <c r="M273" s="6">
        <v>7.4593317700000017E-3</v>
      </c>
      <c r="N273" s="9">
        <v>4.7809025557699991</v>
      </c>
    </row>
    <row r="274" spans="1:14" x14ac:dyDescent="0.35">
      <c r="A274" s="5">
        <v>34003</v>
      </c>
      <c r="B274" s="6">
        <v>2265004055</v>
      </c>
      <c r="C274" s="6" t="s">
        <v>64</v>
      </c>
      <c r="D274" s="6" t="s">
        <v>24</v>
      </c>
      <c r="E274" s="6" t="s">
        <v>40</v>
      </c>
      <c r="F274" s="6">
        <v>0.16826982612000005</v>
      </c>
      <c r="G274" s="6">
        <v>12734.158152266211</v>
      </c>
      <c r="H274" s="6">
        <v>3206.7504060188303</v>
      </c>
      <c r="I274" s="6">
        <v>8.7744294877799991</v>
      </c>
      <c r="J274" s="6">
        <v>27.7932364853</v>
      </c>
      <c r="K274" s="6">
        <v>1.36528589208</v>
      </c>
      <c r="L274" s="6">
        <v>1.25607342652</v>
      </c>
      <c r="M274" s="6">
        <v>0.24034877471000002</v>
      </c>
      <c r="N274" s="9">
        <v>92.6768345041</v>
      </c>
    </row>
    <row r="275" spans="1:14" x14ac:dyDescent="0.35">
      <c r="A275" s="5">
        <v>34003</v>
      </c>
      <c r="B275" s="6">
        <v>2265004056</v>
      </c>
      <c r="C275" s="6" t="s">
        <v>64</v>
      </c>
      <c r="D275" s="6" t="s">
        <v>25</v>
      </c>
      <c r="E275" s="6" t="s">
        <v>40</v>
      </c>
      <c r="F275" s="6">
        <v>0.13179108128999997</v>
      </c>
      <c r="G275" s="6">
        <v>9977.1686910421886</v>
      </c>
      <c r="H275" s="6">
        <v>2498.5375563080902</v>
      </c>
      <c r="I275" s="6">
        <v>6.6365268005300004</v>
      </c>
      <c r="J275" s="6">
        <v>19.614279268759997</v>
      </c>
      <c r="K275" s="6">
        <v>1.1175273895500002</v>
      </c>
      <c r="L275" s="6">
        <v>1.02812674162</v>
      </c>
      <c r="M275" s="6">
        <v>0.18826021796999998</v>
      </c>
      <c r="N275" s="9">
        <v>52.969471083430001</v>
      </c>
    </row>
    <row r="276" spans="1:14" x14ac:dyDescent="0.35">
      <c r="A276" s="5">
        <v>34003</v>
      </c>
      <c r="B276" s="6">
        <v>2265004066</v>
      </c>
      <c r="C276" s="6" t="s">
        <v>65</v>
      </c>
      <c r="D276" s="6" t="s">
        <v>25</v>
      </c>
      <c r="E276" s="6" t="s">
        <v>40</v>
      </c>
      <c r="F276" s="6">
        <v>2.1826840309999998E-2</v>
      </c>
      <c r="G276" s="6">
        <v>1666.31521079199</v>
      </c>
      <c r="H276" s="6">
        <v>258.63577904240998</v>
      </c>
      <c r="I276" s="6">
        <v>0.7423253163700001</v>
      </c>
      <c r="J276" s="6">
        <v>3.3255491182100001</v>
      </c>
      <c r="K276" s="6">
        <v>0.18617354513999995</v>
      </c>
      <c r="L276" s="6">
        <v>0.17127582548999998</v>
      </c>
      <c r="M276" s="6">
        <v>3.1465438950000001E-2</v>
      </c>
      <c r="N276" s="9">
        <v>5.5666875461999998</v>
      </c>
    </row>
    <row r="277" spans="1:14" x14ac:dyDescent="0.35">
      <c r="A277" s="5">
        <v>34003</v>
      </c>
      <c r="B277" s="6">
        <v>2265004071</v>
      </c>
      <c r="C277" s="6" t="s">
        <v>30</v>
      </c>
      <c r="D277" s="6" t="s">
        <v>25</v>
      </c>
      <c r="E277" s="6" t="s">
        <v>40</v>
      </c>
      <c r="F277" s="6">
        <v>0.42501766669999996</v>
      </c>
      <c r="G277" s="6">
        <v>32206.318002580698</v>
      </c>
      <c r="H277" s="6">
        <v>6933.9236396204496</v>
      </c>
      <c r="I277" s="6">
        <v>20.444630652490002</v>
      </c>
      <c r="J277" s="6">
        <v>62.904604341150012</v>
      </c>
      <c r="K277" s="6">
        <v>4.4681331163700007</v>
      </c>
      <c r="L277" s="6">
        <v>4.1106958711499999</v>
      </c>
      <c r="M277" s="6">
        <v>0.6077564138799999</v>
      </c>
      <c r="N277" s="9">
        <v>154.31791380313001</v>
      </c>
    </row>
    <row r="278" spans="1:14" x14ac:dyDescent="0.35">
      <c r="A278" s="5">
        <v>34003</v>
      </c>
      <c r="B278" s="6">
        <v>2265004075</v>
      </c>
      <c r="C278" s="6" t="s">
        <v>66</v>
      </c>
      <c r="D278" s="6" t="s">
        <v>24</v>
      </c>
      <c r="E278" s="6" t="s">
        <v>40</v>
      </c>
      <c r="F278" s="6">
        <v>6.0053848800000007E-3</v>
      </c>
      <c r="G278" s="6">
        <v>452.70527763647993</v>
      </c>
      <c r="H278" s="6">
        <v>96.803333091409996</v>
      </c>
      <c r="I278" s="6">
        <v>0.40154838449000002</v>
      </c>
      <c r="J278" s="6">
        <v>1.1480327164900002</v>
      </c>
      <c r="K278" s="6">
        <v>8.5049830359999981E-2</v>
      </c>
      <c r="L278" s="6">
        <v>7.8162597479999998E-2</v>
      </c>
      <c r="M278" s="6">
        <v>8.51424244E-3</v>
      </c>
      <c r="N278" s="9">
        <v>4.4300714543800002</v>
      </c>
    </row>
    <row r="279" spans="1:14" x14ac:dyDescent="0.35">
      <c r="A279" s="5">
        <v>34003</v>
      </c>
      <c r="B279" s="6">
        <v>2265004076</v>
      </c>
      <c r="C279" s="6" t="s">
        <v>66</v>
      </c>
      <c r="D279" s="6" t="s">
        <v>25</v>
      </c>
      <c r="E279" s="6" t="s">
        <v>40</v>
      </c>
      <c r="F279" s="6">
        <v>1.3190241459999998E-2</v>
      </c>
      <c r="G279" s="6">
        <v>989.52312781619003</v>
      </c>
      <c r="H279" s="6">
        <v>209.79921096738997</v>
      </c>
      <c r="I279" s="6">
        <v>0.86228089518999995</v>
      </c>
      <c r="J279" s="6">
        <v>2.4756328342899998</v>
      </c>
      <c r="K279" s="6">
        <v>0.18454874020000001</v>
      </c>
      <c r="L279" s="6">
        <v>0.16985605021000003</v>
      </c>
      <c r="M279" s="6">
        <v>1.8696279910000002E-2</v>
      </c>
      <c r="N279" s="9">
        <v>9.1910828262000006</v>
      </c>
    </row>
    <row r="280" spans="1:14" x14ac:dyDescent="0.35">
      <c r="A280" s="5">
        <v>34003</v>
      </c>
      <c r="B280" s="6">
        <v>2265005010</v>
      </c>
      <c r="C280" s="6" t="s">
        <v>67</v>
      </c>
      <c r="D280" s="6" t="s">
        <v>32</v>
      </c>
      <c r="E280" s="6" t="s">
        <v>40</v>
      </c>
      <c r="F280" s="6">
        <v>0</v>
      </c>
      <c r="G280" s="6">
        <v>1.341401039E-2</v>
      </c>
      <c r="H280" s="6">
        <v>3.3554316400000003E-3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9">
        <v>0</v>
      </c>
    </row>
    <row r="281" spans="1:14" x14ac:dyDescent="0.35">
      <c r="A281" s="5">
        <v>34003</v>
      </c>
      <c r="B281" s="6">
        <v>2265005015</v>
      </c>
      <c r="C281" s="6" t="s">
        <v>68</v>
      </c>
      <c r="D281" s="6" t="s">
        <v>32</v>
      </c>
      <c r="E281" s="6" t="s">
        <v>40</v>
      </c>
      <c r="F281" s="6">
        <v>0</v>
      </c>
      <c r="G281" s="6">
        <v>5.1691725139999992E-2</v>
      </c>
      <c r="H281" s="6">
        <v>3.4866065300000002E-3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9">
        <v>0</v>
      </c>
    </row>
    <row r="282" spans="1:14" x14ac:dyDescent="0.35">
      <c r="A282" s="5">
        <v>34003</v>
      </c>
      <c r="B282" s="6">
        <v>2265005025</v>
      </c>
      <c r="C282" s="6" t="s">
        <v>69</v>
      </c>
      <c r="D282" s="6" t="s">
        <v>32</v>
      </c>
      <c r="E282" s="6" t="s">
        <v>40</v>
      </c>
      <c r="F282" s="6">
        <v>0</v>
      </c>
      <c r="G282" s="6">
        <v>3.5767754880000002E-2</v>
      </c>
      <c r="H282" s="6">
        <v>4.2273588500000006E-3</v>
      </c>
      <c r="I282" s="6">
        <v>0</v>
      </c>
      <c r="J282" s="6">
        <v>3.5494382000000001E-4</v>
      </c>
      <c r="K282" s="6">
        <v>0</v>
      </c>
      <c r="L282" s="6">
        <v>0</v>
      </c>
      <c r="M282" s="6">
        <v>0</v>
      </c>
      <c r="N282" s="9">
        <v>2.7667981000000007E-4</v>
      </c>
    </row>
    <row r="283" spans="1:14" x14ac:dyDescent="0.35">
      <c r="A283" s="5">
        <v>34003</v>
      </c>
      <c r="B283" s="6">
        <v>2265005030</v>
      </c>
      <c r="C283" s="6" t="s">
        <v>70</v>
      </c>
      <c r="D283" s="6" t="s">
        <v>32</v>
      </c>
      <c r="E283" s="6" t="s">
        <v>40</v>
      </c>
      <c r="F283" s="6">
        <v>0</v>
      </c>
      <c r="G283" s="6">
        <v>1.1096954770000002E-2</v>
      </c>
      <c r="H283" s="6">
        <v>2.8428574900000009E-3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9">
        <v>0</v>
      </c>
    </row>
    <row r="284" spans="1:14" x14ac:dyDescent="0.35">
      <c r="A284" s="5">
        <v>34003</v>
      </c>
      <c r="B284" s="6">
        <v>2265005035</v>
      </c>
      <c r="C284" s="6" t="s">
        <v>31</v>
      </c>
      <c r="D284" s="6" t="s">
        <v>32</v>
      </c>
      <c r="E284" s="6" t="s">
        <v>40</v>
      </c>
      <c r="F284" s="6">
        <v>0</v>
      </c>
      <c r="G284" s="6">
        <v>0.12129047623</v>
      </c>
      <c r="H284" s="6">
        <v>2.4462463520000005E-2</v>
      </c>
      <c r="I284" s="6">
        <v>0</v>
      </c>
      <c r="J284" s="6">
        <v>5.9194047000000007E-4</v>
      </c>
      <c r="K284" s="6">
        <v>0</v>
      </c>
      <c r="L284" s="6">
        <v>0</v>
      </c>
      <c r="M284" s="6">
        <v>0</v>
      </c>
      <c r="N284" s="9">
        <v>8.6862028000000014E-4</v>
      </c>
    </row>
    <row r="285" spans="1:14" x14ac:dyDescent="0.35">
      <c r="A285" s="5">
        <v>34003</v>
      </c>
      <c r="B285" s="6">
        <v>2265005040</v>
      </c>
      <c r="C285" s="6" t="s">
        <v>71</v>
      </c>
      <c r="D285" s="6" t="s">
        <v>32</v>
      </c>
      <c r="E285" s="6" t="s">
        <v>40</v>
      </c>
      <c r="F285" s="6">
        <v>0</v>
      </c>
      <c r="G285" s="6">
        <v>0.26164540391000002</v>
      </c>
      <c r="H285" s="6">
        <v>9.7347200720000027E-2</v>
      </c>
      <c r="I285" s="6">
        <v>3.7809233000000005E-4</v>
      </c>
      <c r="J285" s="6">
        <v>8.8184800000000029E-4</v>
      </c>
      <c r="K285" s="6">
        <v>0</v>
      </c>
      <c r="L285" s="6">
        <v>0</v>
      </c>
      <c r="M285" s="6">
        <v>0</v>
      </c>
      <c r="N285" s="9">
        <v>3.2429960200000005E-3</v>
      </c>
    </row>
    <row r="286" spans="1:14" x14ac:dyDescent="0.35">
      <c r="A286" s="5">
        <v>34003</v>
      </c>
      <c r="B286" s="6">
        <v>2265005045</v>
      </c>
      <c r="C286" s="6" t="s">
        <v>72</v>
      </c>
      <c r="D286" s="6" t="s">
        <v>32</v>
      </c>
      <c r="E286" s="6" t="s">
        <v>40</v>
      </c>
      <c r="F286" s="6">
        <v>0</v>
      </c>
      <c r="G286" s="6">
        <v>5.6988324689999995E-2</v>
      </c>
      <c r="H286" s="6">
        <v>6.6733847400000015E-3</v>
      </c>
      <c r="I286" s="6">
        <v>0</v>
      </c>
      <c r="J286" s="6">
        <v>6.1729360000000008E-4</v>
      </c>
      <c r="K286" s="6">
        <v>0</v>
      </c>
      <c r="L286" s="6">
        <v>0</v>
      </c>
      <c r="M286" s="6">
        <v>0</v>
      </c>
      <c r="N286" s="9">
        <v>3.2738606999999998E-4</v>
      </c>
    </row>
    <row r="287" spans="1:14" x14ac:dyDescent="0.35">
      <c r="A287" s="5">
        <v>34003</v>
      </c>
      <c r="B287" s="6">
        <v>2265005055</v>
      </c>
      <c r="C287" s="6" t="s">
        <v>73</v>
      </c>
      <c r="D287" s="6" t="s">
        <v>32</v>
      </c>
      <c r="E287" s="6" t="s">
        <v>40</v>
      </c>
      <c r="F287" s="6">
        <v>0</v>
      </c>
      <c r="G287" s="6">
        <v>8.1806834339999995E-2</v>
      </c>
      <c r="H287" s="6">
        <v>1.2490274610000001E-2</v>
      </c>
      <c r="I287" s="6">
        <v>0</v>
      </c>
      <c r="J287" s="6">
        <v>7.1539919000000003E-4</v>
      </c>
      <c r="K287" s="6">
        <v>0</v>
      </c>
      <c r="L287" s="6">
        <v>0</v>
      </c>
      <c r="M287" s="6">
        <v>0</v>
      </c>
      <c r="N287" s="9">
        <v>4.0234315000000004E-4</v>
      </c>
    </row>
    <row r="288" spans="1:14" x14ac:dyDescent="0.35">
      <c r="A288" s="5">
        <v>34003</v>
      </c>
      <c r="B288" s="6">
        <v>2265005060</v>
      </c>
      <c r="C288" s="6" t="s">
        <v>74</v>
      </c>
      <c r="D288" s="6" t="s">
        <v>32</v>
      </c>
      <c r="E288" s="6" t="s">
        <v>40</v>
      </c>
      <c r="F288" s="6">
        <v>0</v>
      </c>
      <c r="G288" s="6">
        <v>8.9001611710000011E-2</v>
      </c>
      <c r="H288" s="6">
        <v>1.9709302800000003E-3</v>
      </c>
      <c r="I288" s="6">
        <v>0</v>
      </c>
      <c r="J288" s="6">
        <v>1.4550492E-4</v>
      </c>
      <c r="K288" s="6">
        <v>0</v>
      </c>
      <c r="L288" s="6">
        <v>0</v>
      </c>
      <c r="M288" s="6">
        <v>0</v>
      </c>
      <c r="N288" s="9">
        <v>0</v>
      </c>
    </row>
    <row r="289" spans="1:14" x14ac:dyDescent="0.35">
      <c r="A289" s="5">
        <v>34003</v>
      </c>
      <c r="B289" s="6">
        <v>2265006005</v>
      </c>
      <c r="C289" s="6" t="s">
        <v>33</v>
      </c>
      <c r="D289" s="6" t="s">
        <v>34</v>
      </c>
      <c r="E289" s="6" t="s">
        <v>40</v>
      </c>
      <c r="F289" s="6">
        <v>0.33464478135000003</v>
      </c>
      <c r="G289" s="6">
        <v>25314.464263311518</v>
      </c>
      <c r="H289" s="6">
        <v>6105.9355523126396</v>
      </c>
      <c r="I289" s="6">
        <v>18.163833315319998</v>
      </c>
      <c r="J289" s="6">
        <v>61.154754457059994</v>
      </c>
      <c r="K289" s="6">
        <v>3.0860722707099999</v>
      </c>
      <c r="L289" s="6">
        <v>2.8392507316800004</v>
      </c>
      <c r="M289" s="6">
        <v>0.47841907465</v>
      </c>
      <c r="N289" s="9">
        <v>166.28125336845002</v>
      </c>
    </row>
    <row r="290" spans="1:14" x14ac:dyDescent="0.35">
      <c r="A290" s="5">
        <v>34003</v>
      </c>
      <c r="B290" s="6">
        <v>2265006010</v>
      </c>
      <c r="C290" s="6" t="s">
        <v>35</v>
      </c>
      <c r="D290" s="6" t="s">
        <v>34</v>
      </c>
      <c r="E290" s="6" t="s">
        <v>40</v>
      </c>
      <c r="F290" s="6">
        <v>8.3825163949999976E-2</v>
      </c>
      <c r="G290" s="6">
        <v>6337.7851443418585</v>
      </c>
      <c r="H290" s="6">
        <v>1201.26976781438</v>
      </c>
      <c r="I290" s="6">
        <v>4.3312449536399997</v>
      </c>
      <c r="J290" s="6">
        <v>16.585277995989998</v>
      </c>
      <c r="K290" s="6">
        <v>1.12454028577</v>
      </c>
      <c r="L290" s="6">
        <v>1.0345190373099999</v>
      </c>
      <c r="M290" s="6">
        <v>0.11979464156000001</v>
      </c>
      <c r="N290" s="9">
        <v>39.977101984599997</v>
      </c>
    </row>
    <row r="291" spans="1:14" x14ac:dyDescent="0.35">
      <c r="A291" s="5">
        <v>34003</v>
      </c>
      <c r="B291" s="6">
        <v>2265006015</v>
      </c>
      <c r="C291" s="6" t="s">
        <v>36</v>
      </c>
      <c r="D291" s="6" t="s">
        <v>34</v>
      </c>
      <c r="E291" s="6" t="s">
        <v>40</v>
      </c>
      <c r="F291" s="6">
        <v>4.4167357080000004E-2</v>
      </c>
      <c r="G291" s="6">
        <v>3349.1595655455294</v>
      </c>
      <c r="H291" s="6">
        <v>573.29551584822002</v>
      </c>
      <c r="I291" s="6">
        <v>1.9970395946600004</v>
      </c>
      <c r="J291" s="6">
        <v>8.2024386241599991</v>
      </c>
      <c r="K291" s="6">
        <v>0.52941524218000002</v>
      </c>
      <c r="L291" s="6">
        <v>0.48715047215999996</v>
      </c>
      <c r="M291" s="6">
        <v>6.3358574179999988E-2</v>
      </c>
      <c r="N291" s="9">
        <v>16.71261023333</v>
      </c>
    </row>
    <row r="292" spans="1:14" x14ac:dyDescent="0.35">
      <c r="A292" s="5">
        <v>34003</v>
      </c>
      <c r="B292" s="6">
        <v>2265006025</v>
      </c>
      <c r="C292" s="6" t="s">
        <v>75</v>
      </c>
      <c r="D292" s="6" t="s">
        <v>34</v>
      </c>
      <c r="E292" s="6" t="s">
        <v>40</v>
      </c>
      <c r="F292" s="6">
        <v>9.5075339809999992E-2</v>
      </c>
      <c r="G292" s="6">
        <v>7200.4974461873207</v>
      </c>
      <c r="H292" s="6">
        <v>1572.2336100608497</v>
      </c>
      <c r="I292" s="6">
        <v>4.5942616311900002</v>
      </c>
      <c r="J292" s="6">
        <v>16.55571845103</v>
      </c>
      <c r="K292" s="6">
        <v>0.85867964841999989</v>
      </c>
      <c r="L292" s="6">
        <v>0.78999912155999996</v>
      </c>
      <c r="M292" s="6">
        <v>0.13610001108000003</v>
      </c>
      <c r="N292" s="9">
        <v>38.22528778409</v>
      </c>
    </row>
    <row r="293" spans="1:14" x14ac:dyDescent="0.35">
      <c r="A293" s="5">
        <v>34003</v>
      </c>
      <c r="B293" s="6">
        <v>2265006030</v>
      </c>
      <c r="C293" s="6" t="s">
        <v>76</v>
      </c>
      <c r="D293" s="6" t="s">
        <v>34</v>
      </c>
      <c r="E293" s="6" t="s">
        <v>40</v>
      </c>
      <c r="F293" s="6">
        <v>0.150355084</v>
      </c>
      <c r="G293" s="6">
        <v>11373.36967396311</v>
      </c>
      <c r="H293" s="6">
        <v>2410.20958167143</v>
      </c>
      <c r="I293" s="6">
        <v>8.0506163655500007</v>
      </c>
      <c r="J293" s="6">
        <v>24.707569864670003</v>
      </c>
      <c r="K293" s="6">
        <v>1.9262701903499999</v>
      </c>
      <c r="L293" s="6">
        <v>1.7722565394600003</v>
      </c>
      <c r="M293" s="6">
        <v>0.21499784932999999</v>
      </c>
      <c r="N293" s="9">
        <v>75.268725083200025</v>
      </c>
    </row>
    <row r="294" spans="1:14" x14ac:dyDescent="0.35">
      <c r="A294" s="5">
        <v>34003</v>
      </c>
      <c r="B294" s="6">
        <v>2265006035</v>
      </c>
      <c r="C294" s="6" t="s">
        <v>37</v>
      </c>
      <c r="D294" s="6" t="s">
        <v>34</v>
      </c>
      <c r="E294" s="6" t="s">
        <v>40</v>
      </c>
      <c r="F294" s="6">
        <v>7.0591932400000008E-3</v>
      </c>
      <c r="G294" s="6">
        <v>534.15150007846</v>
      </c>
      <c r="H294" s="6">
        <v>122.88737398773002</v>
      </c>
      <c r="I294" s="6">
        <v>0.37411188859</v>
      </c>
      <c r="J294" s="6">
        <v>1.1540722729800001</v>
      </c>
      <c r="K294" s="6">
        <v>7.6430868469999982E-2</v>
      </c>
      <c r="L294" s="6">
        <v>7.0359344989999989E-2</v>
      </c>
      <c r="M294" s="6">
        <v>1.011479656E-2</v>
      </c>
      <c r="N294" s="9">
        <v>2.7229085250400002</v>
      </c>
    </row>
    <row r="295" spans="1:14" x14ac:dyDescent="0.35">
      <c r="A295" s="5">
        <v>34003</v>
      </c>
      <c r="B295" s="6">
        <v>2265007010</v>
      </c>
      <c r="C295" s="6" t="s">
        <v>77</v>
      </c>
      <c r="D295" s="6" t="s">
        <v>39</v>
      </c>
      <c r="E295" s="6" t="s">
        <v>40</v>
      </c>
      <c r="F295" s="6">
        <v>0</v>
      </c>
      <c r="G295" s="6">
        <v>0.73304055924</v>
      </c>
      <c r="H295" s="6">
        <v>0.21635589524999999</v>
      </c>
      <c r="I295" s="6">
        <v>8.3224405000000001E-4</v>
      </c>
      <c r="J295" s="6">
        <v>3.4381048899999999E-3</v>
      </c>
      <c r="K295" s="6">
        <v>0</v>
      </c>
      <c r="L295" s="6">
        <v>0</v>
      </c>
      <c r="M295" s="6">
        <v>0</v>
      </c>
      <c r="N295" s="9">
        <v>8.9485525800000014E-3</v>
      </c>
    </row>
    <row r="296" spans="1:14" x14ac:dyDescent="0.35">
      <c r="A296" s="5">
        <v>34003</v>
      </c>
      <c r="B296" s="6">
        <v>2265007015</v>
      </c>
      <c r="C296" s="6" t="s">
        <v>78</v>
      </c>
      <c r="D296" s="6" t="s">
        <v>39</v>
      </c>
      <c r="E296" s="6" t="s">
        <v>40</v>
      </c>
      <c r="F296" s="6">
        <v>0</v>
      </c>
      <c r="G296" s="6">
        <v>1.38229674E-3</v>
      </c>
      <c r="H296" s="6">
        <v>2.8770291000000003E-4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9">
        <v>0</v>
      </c>
    </row>
    <row r="297" spans="1:14" x14ac:dyDescent="0.35">
      <c r="A297" s="5">
        <v>34003</v>
      </c>
      <c r="B297" s="6">
        <v>2265010010</v>
      </c>
      <c r="C297" s="6" t="s">
        <v>79</v>
      </c>
      <c r="D297" s="6" t="s">
        <v>21</v>
      </c>
      <c r="E297" s="6" t="s">
        <v>40</v>
      </c>
      <c r="F297" s="6">
        <v>0</v>
      </c>
      <c r="G297" s="6">
        <v>7.8238954493700001</v>
      </c>
      <c r="H297" s="6">
        <v>2.0105307667500001</v>
      </c>
      <c r="I297" s="6">
        <v>6.3548171499999999E-3</v>
      </c>
      <c r="J297" s="6">
        <v>1.7825455010000001E-2</v>
      </c>
      <c r="K297" s="6">
        <v>1.0086136500000002E-3</v>
      </c>
      <c r="L297" s="6">
        <v>9.4027043000000001E-4</v>
      </c>
      <c r="M297" s="6">
        <v>0</v>
      </c>
      <c r="N297" s="9">
        <v>4.0243133479999998E-2</v>
      </c>
    </row>
    <row r="298" spans="1:14" x14ac:dyDescent="0.35">
      <c r="A298" s="5">
        <v>34003</v>
      </c>
      <c r="B298" s="6">
        <v>2267001060</v>
      </c>
      <c r="C298" s="6" t="s">
        <v>80</v>
      </c>
      <c r="D298" s="6" t="s">
        <v>9</v>
      </c>
      <c r="E298" s="6" t="s">
        <v>81</v>
      </c>
      <c r="F298" s="6">
        <v>0</v>
      </c>
      <c r="G298" s="6">
        <v>9.5095236505500012</v>
      </c>
      <c r="H298" s="6">
        <v>0.48563038666999997</v>
      </c>
      <c r="I298" s="6">
        <v>5.1180253299999996E-3</v>
      </c>
      <c r="J298" s="6">
        <v>0.10209705450999999</v>
      </c>
      <c r="K298" s="6">
        <v>9.8326052000000021E-4</v>
      </c>
      <c r="L298" s="6">
        <v>9.8326052000000021E-4</v>
      </c>
      <c r="M298" s="6">
        <v>0</v>
      </c>
      <c r="N298" s="9">
        <v>2.2469487039999996E-2</v>
      </c>
    </row>
    <row r="299" spans="1:14" x14ac:dyDescent="0.35">
      <c r="A299" s="5">
        <v>34003</v>
      </c>
      <c r="B299" s="6">
        <v>2267002003</v>
      </c>
      <c r="C299" s="6" t="s">
        <v>42</v>
      </c>
      <c r="D299" s="6" t="s">
        <v>14</v>
      </c>
      <c r="E299" s="6" t="s">
        <v>81</v>
      </c>
      <c r="F299" s="6">
        <v>0</v>
      </c>
      <c r="G299" s="6">
        <v>18.545723103270007</v>
      </c>
      <c r="H299" s="6">
        <v>0.26866270937000003</v>
      </c>
      <c r="I299" s="6">
        <v>1.9841580000000002E-3</v>
      </c>
      <c r="J299" s="6">
        <v>5.0984042119999996E-2</v>
      </c>
      <c r="K299" s="6">
        <v>1.8860524100000004E-3</v>
      </c>
      <c r="L299" s="6">
        <v>1.8860524100000004E-3</v>
      </c>
      <c r="M299" s="6">
        <v>0</v>
      </c>
      <c r="N299" s="9">
        <v>8.6564404300000022E-3</v>
      </c>
    </row>
    <row r="300" spans="1:14" x14ac:dyDescent="0.35">
      <c r="A300" s="5">
        <v>34003</v>
      </c>
      <c r="B300" s="6">
        <v>2267002015</v>
      </c>
      <c r="C300" s="6" t="s">
        <v>43</v>
      </c>
      <c r="D300" s="6" t="s">
        <v>14</v>
      </c>
      <c r="E300" s="6" t="s">
        <v>81</v>
      </c>
      <c r="F300" s="6">
        <v>0</v>
      </c>
      <c r="G300" s="6">
        <v>30.906221654660001</v>
      </c>
      <c r="H300" s="6">
        <v>0.30361475485000011</v>
      </c>
      <c r="I300" s="6">
        <v>1.6744088900000002E-3</v>
      </c>
      <c r="J300" s="6">
        <v>5.6191354560000004E-2</v>
      </c>
      <c r="K300" s="6">
        <v>3.2661445300000004E-3</v>
      </c>
      <c r="L300" s="6">
        <v>3.2661445300000004E-3</v>
      </c>
      <c r="M300" s="6">
        <v>7.3854770000000001E-5</v>
      </c>
      <c r="N300" s="9">
        <v>7.2609159700000002E-3</v>
      </c>
    </row>
    <row r="301" spans="1:14" x14ac:dyDescent="0.35">
      <c r="A301" s="5">
        <v>34003</v>
      </c>
      <c r="B301" s="6">
        <v>2267002021</v>
      </c>
      <c r="C301" s="6" t="s">
        <v>16</v>
      </c>
      <c r="D301" s="6" t="s">
        <v>14</v>
      </c>
      <c r="E301" s="6" t="s">
        <v>81</v>
      </c>
      <c r="F301" s="6">
        <v>0</v>
      </c>
      <c r="G301" s="6">
        <v>5.0693980266600009</v>
      </c>
      <c r="H301" s="6">
        <v>0.14833565207999999</v>
      </c>
      <c r="I301" s="6">
        <v>1.40875218E-3</v>
      </c>
      <c r="J301" s="6">
        <v>2.8930125950000003E-2</v>
      </c>
      <c r="K301" s="6">
        <v>4.7730023000000006E-4</v>
      </c>
      <c r="L301" s="6">
        <v>4.7730023000000006E-4</v>
      </c>
      <c r="M301" s="6">
        <v>0</v>
      </c>
      <c r="N301" s="9">
        <v>6.0086918100000011E-3</v>
      </c>
    </row>
    <row r="302" spans="1:14" x14ac:dyDescent="0.35">
      <c r="A302" s="5">
        <v>34003</v>
      </c>
      <c r="B302" s="6">
        <v>2267002024</v>
      </c>
      <c r="C302" s="6" t="s">
        <v>44</v>
      </c>
      <c r="D302" s="6" t="s">
        <v>14</v>
      </c>
      <c r="E302" s="6" t="s">
        <v>81</v>
      </c>
      <c r="F302" s="6">
        <v>0</v>
      </c>
      <c r="G302" s="6">
        <v>3.3352527531400002</v>
      </c>
      <c r="H302" s="6">
        <v>4.4676624300000009E-2</v>
      </c>
      <c r="I302" s="6">
        <v>3.1636297000000002E-4</v>
      </c>
      <c r="J302" s="6">
        <v>8.4966054800000006E-3</v>
      </c>
      <c r="K302" s="6">
        <v>3.3510224000000001E-4</v>
      </c>
      <c r="L302" s="6">
        <v>3.3510224000000001E-4</v>
      </c>
      <c r="M302" s="6">
        <v>0</v>
      </c>
      <c r="N302" s="9">
        <v>1.40875218E-3</v>
      </c>
    </row>
    <row r="303" spans="1:14" x14ac:dyDescent="0.35">
      <c r="A303" s="5">
        <v>34003</v>
      </c>
      <c r="B303" s="6">
        <v>2267002030</v>
      </c>
      <c r="C303" s="6" t="s">
        <v>45</v>
      </c>
      <c r="D303" s="6" t="s">
        <v>14</v>
      </c>
      <c r="E303" s="6" t="s">
        <v>81</v>
      </c>
      <c r="F303" s="6">
        <v>0</v>
      </c>
      <c r="G303" s="6">
        <v>56.829346234869995</v>
      </c>
      <c r="H303" s="6">
        <v>0.84366618621999989</v>
      </c>
      <c r="I303" s="6">
        <v>6.2423815300000005E-3</v>
      </c>
      <c r="J303" s="6">
        <v>0.15979967608000001</v>
      </c>
      <c r="K303" s="6">
        <v>5.7573651300000007E-3</v>
      </c>
      <c r="L303" s="6">
        <v>5.7573651300000007E-3</v>
      </c>
      <c r="M303" s="6">
        <v>2.8770291000000003E-4</v>
      </c>
      <c r="N303" s="9">
        <v>2.728768405E-2</v>
      </c>
    </row>
    <row r="304" spans="1:14" x14ac:dyDescent="0.35">
      <c r="A304" s="5">
        <v>34003</v>
      </c>
      <c r="B304" s="6">
        <v>2267002033</v>
      </c>
      <c r="C304" s="6" t="s">
        <v>46</v>
      </c>
      <c r="D304" s="6" t="s">
        <v>14</v>
      </c>
      <c r="E304" s="6" t="s">
        <v>81</v>
      </c>
      <c r="F304" s="6">
        <v>0</v>
      </c>
      <c r="G304" s="6">
        <v>20.187548811980001</v>
      </c>
      <c r="H304" s="6">
        <v>0.85908199157000009</v>
      </c>
      <c r="I304" s="6">
        <v>9.0345327600000001E-3</v>
      </c>
      <c r="J304" s="6">
        <v>0.1855628654</v>
      </c>
      <c r="K304" s="6">
        <v>1.8860524100000004E-3</v>
      </c>
      <c r="L304" s="6">
        <v>1.8860524100000004E-3</v>
      </c>
      <c r="M304" s="6">
        <v>0</v>
      </c>
      <c r="N304" s="9">
        <v>3.9758117080000002E-2</v>
      </c>
    </row>
    <row r="305" spans="1:14" x14ac:dyDescent="0.35">
      <c r="A305" s="5">
        <v>34003</v>
      </c>
      <c r="B305" s="6">
        <v>2267002039</v>
      </c>
      <c r="C305" s="6" t="s">
        <v>18</v>
      </c>
      <c r="D305" s="6" t="s">
        <v>14</v>
      </c>
      <c r="E305" s="6" t="s">
        <v>81</v>
      </c>
      <c r="F305" s="6">
        <v>0</v>
      </c>
      <c r="G305" s="6">
        <v>53.464108445110007</v>
      </c>
      <c r="H305" s="6">
        <v>0.47607666589999997</v>
      </c>
      <c r="I305" s="6">
        <v>2.4702767100000002E-3</v>
      </c>
      <c r="J305" s="6">
        <v>9.0825934759999991E-2</v>
      </c>
      <c r="K305" s="6">
        <v>5.647134130000001E-3</v>
      </c>
      <c r="L305" s="6">
        <v>5.647134130000001E-3</v>
      </c>
      <c r="M305" s="6">
        <v>2.8770291000000003E-4</v>
      </c>
      <c r="N305" s="9">
        <v>1.0940426750000001E-2</v>
      </c>
    </row>
    <row r="306" spans="1:14" x14ac:dyDescent="0.35">
      <c r="A306" s="5">
        <v>34003</v>
      </c>
      <c r="B306" s="6">
        <v>2267002045</v>
      </c>
      <c r="C306" s="6" t="s">
        <v>48</v>
      </c>
      <c r="D306" s="6" t="s">
        <v>14</v>
      </c>
      <c r="E306" s="6" t="s">
        <v>81</v>
      </c>
      <c r="F306" s="6">
        <v>0</v>
      </c>
      <c r="G306" s="6">
        <v>20.528420542519999</v>
      </c>
      <c r="H306" s="6">
        <v>0.64136143654</v>
      </c>
      <c r="I306" s="6">
        <v>6.0329426300000013E-3</v>
      </c>
      <c r="J306" s="6">
        <v>0.12506588798000001</v>
      </c>
      <c r="K306" s="6">
        <v>2.0062042000000002E-3</v>
      </c>
      <c r="L306" s="6">
        <v>2.0062042000000002E-3</v>
      </c>
      <c r="M306" s="6">
        <v>0</v>
      </c>
      <c r="N306" s="9">
        <v>2.6457644620000002E-2</v>
      </c>
    </row>
    <row r="307" spans="1:14" x14ac:dyDescent="0.35">
      <c r="A307" s="5">
        <v>34003</v>
      </c>
      <c r="B307" s="6">
        <v>2267002054</v>
      </c>
      <c r="C307" s="6" t="s">
        <v>19</v>
      </c>
      <c r="D307" s="6" t="s">
        <v>14</v>
      </c>
      <c r="E307" s="6" t="s">
        <v>81</v>
      </c>
      <c r="F307" s="6">
        <v>0</v>
      </c>
      <c r="G307" s="6">
        <v>3.3757879987699999</v>
      </c>
      <c r="H307" s="6">
        <v>9.1691248109999998E-2</v>
      </c>
      <c r="I307" s="6">
        <v>7.6500314000000008E-4</v>
      </c>
      <c r="J307" s="6">
        <v>1.7424214170000001E-2</v>
      </c>
      <c r="K307" s="6">
        <v>3.1636297000000002E-4</v>
      </c>
      <c r="L307" s="6">
        <v>3.1636297000000002E-4</v>
      </c>
      <c r="M307" s="6">
        <v>0</v>
      </c>
      <c r="N307" s="9">
        <v>3.6111675600000006E-3</v>
      </c>
    </row>
    <row r="308" spans="1:14" x14ac:dyDescent="0.35">
      <c r="A308" s="5">
        <v>34003</v>
      </c>
      <c r="B308" s="6">
        <v>2267002057</v>
      </c>
      <c r="C308" s="6" t="s">
        <v>49</v>
      </c>
      <c r="D308" s="6" t="s">
        <v>14</v>
      </c>
      <c r="E308" s="6" t="s">
        <v>81</v>
      </c>
      <c r="F308" s="6">
        <v>0</v>
      </c>
      <c r="G308" s="6">
        <v>36.325821363700001</v>
      </c>
      <c r="H308" s="6">
        <v>0.60317190659000008</v>
      </c>
      <c r="I308" s="6">
        <v>4.6947382900000001E-3</v>
      </c>
      <c r="J308" s="6">
        <v>0.11416183746</v>
      </c>
      <c r="K308" s="6">
        <v>3.6607715100000007E-3</v>
      </c>
      <c r="L308" s="6">
        <v>3.6607715100000007E-3</v>
      </c>
      <c r="M308" s="6">
        <v>1.4550492E-4</v>
      </c>
      <c r="N308" s="9">
        <v>2.0411474270000004E-2</v>
      </c>
    </row>
    <row r="309" spans="1:14" x14ac:dyDescent="0.35">
      <c r="A309" s="5">
        <v>34003</v>
      </c>
      <c r="B309" s="6">
        <v>2267002060</v>
      </c>
      <c r="C309" s="6" t="s">
        <v>50</v>
      </c>
      <c r="D309" s="6" t="s">
        <v>14</v>
      </c>
      <c r="E309" s="6" t="s">
        <v>81</v>
      </c>
      <c r="F309" s="6">
        <v>0</v>
      </c>
      <c r="G309" s="6">
        <v>89.048543660559986</v>
      </c>
      <c r="H309" s="6">
        <v>0.98068221691000002</v>
      </c>
      <c r="I309" s="6">
        <v>5.8080713900000008E-3</v>
      </c>
      <c r="J309" s="6">
        <v>0.17911876113999997</v>
      </c>
      <c r="K309" s="6">
        <v>9.3090079499999982E-3</v>
      </c>
      <c r="L309" s="6">
        <v>9.3090079499999982E-3</v>
      </c>
      <c r="M309" s="6">
        <v>4.2879859000000001E-4</v>
      </c>
      <c r="N309" s="9">
        <v>2.5260535960000004E-2</v>
      </c>
    </row>
    <row r="310" spans="1:14" x14ac:dyDescent="0.35">
      <c r="A310" s="5">
        <v>34003</v>
      </c>
      <c r="B310" s="6">
        <v>2267002066</v>
      </c>
      <c r="C310" s="6" t="s">
        <v>51</v>
      </c>
      <c r="D310" s="6" t="s">
        <v>14</v>
      </c>
      <c r="E310" s="6" t="s">
        <v>81</v>
      </c>
      <c r="F310" s="6">
        <v>0</v>
      </c>
      <c r="G310" s="6">
        <v>9.7004128778700007</v>
      </c>
      <c r="H310" s="6">
        <v>9.2167446030000016E-2</v>
      </c>
      <c r="I310" s="6">
        <v>4.7730023000000006E-4</v>
      </c>
      <c r="J310" s="6">
        <v>1.6898412300000002E-2</v>
      </c>
      <c r="K310" s="6">
        <v>1.0042044100000002E-3</v>
      </c>
      <c r="L310" s="6">
        <v>1.0042044100000002E-3</v>
      </c>
      <c r="M310" s="6">
        <v>0</v>
      </c>
      <c r="N310" s="9">
        <v>2.12856061E-3</v>
      </c>
    </row>
    <row r="311" spans="1:14" x14ac:dyDescent="0.35">
      <c r="A311" s="5">
        <v>34003</v>
      </c>
      <c r="B311" s="6">
        <v>2267002072</v>
      </c>
      <c r="C311" s="6" t="s">
        <v>52</v>
      </c>
      <c r="D311" s="6" t="s">
        <v>14</v>
      </c>
      <c r="E311" s="6" t="s">
        <v>81</v>
      </c>
      <c r="F311" s="6">
        <v>0</v>
      </c>
      <c r="G311" s="6">
        <v>76.819734777939999</v>
      </c>
      <c r="H311" s="6">
        <v>2.19502108452</v>
      </c>
      <c r="I311" s="6">
        <v>2.0743269580000001E-2</v>
      </c>
      <c r="J311" s="6">
        <v>0.43504207383999993</v>
      </c>
      <c r="K311" s="6">
        <v>7.5651535300000012E-3</v>
      </c>
      <c r="L311" s="6">
        <v>7.5651535300000012E-3</v>
      </c>
      <c r="M311" s="6">
        <v>3.8250156999999999E-4</v>
      </c>
      <c r="N311" s="9">
        <v>9.0456660909999986E-2</v>
      </c>
    </row>
    <row r="312" spans="1:14" x14ac:dyDescent="0.35">
      <c r="A312" s="5">
        <v>34003</v>
      </c>
      <c r="B312" s="6">
        <v>2267002081</v>
      </c>
      <c r="C312" s="6" t="s">
        <v>54</v>
      </c>
      <c r="D312" s="6" t="s">
        <v>14</v>
      </c>
      <c r="E312" s="6" t="s">
        <v>81</v>
      </c>
      <c r="F312" s="6">
        <v>0</v>
      </c>
      <c r="G312" s="6">
        <v>31.511901316500005</v>
      </c>
      <c r="H312" s="6">
        <v>1.1248092494099999</v>
      </c>
      <c r="I312" s="6">
        <v>1.1121205590000002E-2</v>
      </c>
      <c r="J312" s="6">
        <v>0.22559435536000003</v>
      </c>
      <c r="K312" s="6">
        <v>2.9839531700000007E-3</v>
      </c>
      <c r="L312" s="6">
        <v>2.9839531700000007E-3</v>
      </c>
      <c r="M312" s="6">
        <v>7.3854770000000001E-5</v>
      </c>
      <c r="N312" s="9">
        <v>4.8590927109999994E-2</v>
      </c>
    </row>
    <row r="313" spans="1:14" x14ac:dyDescent="0.35">
      <c r="A313" s="5">
        <v>34003</v>
      </c>
      <c r="B313" s="6">
        <v>2267003010</v>
      </c>
      <c r="C313" s="6" t="s">
        <v>55</v>
      </c>
      <c r="D313" s="6" t="s">
        <v>21</v>
      </c>
      <c r="E313" s="6" t="s">
        <v>81</v>
      </c>
      <c r="F313" s="6">
        <v>0</v>
      </c>
      <c r="G313" s="6">
        <v>533.47202517135997</v>
      </c>
      <c r="H313" s="6">
        <v>18.98341513035</v>
      </c>
      <c r="I313" s="6">
        <v>0.16786527834999998</v>
      </c>
      <c r="J313" s="6">
        <v>3.4300899939899994</v>
      </c>
      <c r="K313" s="6">
        <v>5.215800226999999E-2</v>
      </c>
      <c r="L313" s="6">
        <v>5.215800226999999E-2</v>
      </c>
      <c r="M313" s="6">
        <v>2.5937354299999998E-3</v>
      </c>
      <c r="N313" s="9">
        <v>0.73294576057999994</v>
      </c>
    </row>
    <row r="314" spans="1:14" x14ac:dyDescent="0.35">
      <c r="A314" s="5">
        <v>34003</v>
      </c>
      <c r="B314" s="6">
        <v>2267003020</v>
      </c>
      <c r="C314" s="6" t="s">
        <v>56</v>
      </c>
      <c r="D314" s="6" t="s">
        <v>21</v>
      </c>
      <c r="E314" s="6" t="s">
        <v>81</v>
      </c>
      <c r="F314" s="6">
        <v>0</v>
      </c>
      <c r="G314" s="6">
        <v>50490.770740871987</v>
      </c>
      <c r="H314" s="6">
        <v>641.4682834483001</v>
      </c>
      <c r="I314" s="6">
        <v>3.6084845374599999</v>
      </c>
      <c r="J314" s="6">
        <v>106.16779605288997</v>
      </c>
      <c r="K314" s="6">
        <v>5.2314342897300001</v>
      </c>
      <c r="L314" s="6">
        <v>5.2314342897300001</v>
      </c>
      <c r="M314" s="6">
        <v>0.24860728123000003</v>
      </c>
      <c r="N314" s="9">
        <v>15.756490790150002</v>
      </c>
    </row>
    <row r="315" spans="1:14" x14ac:dyDescent="0.35">
      <c r="A315" s="5">
        <v>34003</v>
      </c>
      <c r="B315" s="6">
        <v>2267003030</v>
      </c>
      <c r="C315" s="6" t="s">
        <v>20</v>
      </c>
      <c r="D315" s="6" t="s">
        <v>21</v>
      </c>
      <c r="E315" s="6" t="s">
        <v>81</v>
      </c>
      <c r="F315" s="6">
        <v>0</v>
      </c>
      <c r="G315" s="6">
        <v>367.28717432396007</v>
      </c>
      <c r="H315" s="6">
        <v>3.8731811354499999</v>
      </c>
      <c r="I315" s="6">
        <v>2.1121361910000001E-2</v>
      </c>
      <c r="J315" s="6">
        <v>0.68607774399999988</v>
      </c>
      <c r="K315" s="6">
        <v>3.8670137110000002E-2</v>
      </c>
      <c r="L315" s="6">
        <v>3.8670137110000002E-2</v>
      </c>
      <c r="M315" s="6">
        <v>1.8077884E-3</v>
      </c>
      <c r="N315" s="9">
        <v>9.1923835519999997E-2</v>
      </c>
    </row>
    <row r="316" spans="1:14" x14ac:dyDescent="0.35">
      <c r="A316" s="5">
        <v>34003</v>
      </c>
      <c r="B316" s="6">
        <v>2267003040</v>
      </c>
      <c r="C316" s="6" t="s">
        <v>82</v>
      </c>
      <c r="D316" s="6" t="s">
        <v>21</v>
      </c>
      <c r="E316" s="6" t="s">
        <v>81</v>
      </c>
      <c r="F316" s="6">
        <v>0</v>
      </c>
      <c r="G316" s="6">
        <v>111.25956215406998</v>
      </c>
      <c r="H316" s="6">
        <v>1.25667198085</v>
      </c>
      <c r="I316" s="6">
        <v>6.7714903299999993E-3</v>
      </c>
      <c r="J316" s="6">
        <v>0.21375003441000001</v>
      </c>
      <c r="K316" s="6">
        <v>1.1585278100000002E-2</v>
      </c>
      <c r="L316" s="6">
        <v>1.1585278100000002E-2</v>
      </c>
      <c r="M316" s="6">
        <v>6.9114836999999998E-4</v>
      </c>
      <c r="N316" s="9">
        <v>2.9584898090000006E-2</v>
      </c>
    </row>
    <row r="317" spans="1:14" x14ac:dyDescent="0.35">
      <c r="A317" s="5">
        <v>34003</v>
      </c>
      <c r="B317" s="6">
        <v>2267003050</v>
      </c>
      <c r="C317" s="6" t="s">
        <v>83</v>
      </c>
      <c r="D317" s="6" t="s">
        <v>21</v>
      </c>
      <c r="E317" s="6" t="s">
        <v>81</v>
      </c>
      <c r="F317" s="6">
        <v>0</v>
      </c>
      <c r="G317" s="6">
        <v>28.691435049530003</v>
      </c>
      <c r="H317" s="6">
        <v>0.96156595689000002</v>
      </c>
      <c r="I317" s="6">
        <v>7.4846849000000009E-3</v>
      </c>
      <c r="J317" s="6">
        <v>0.15531878593000001</v>
      </c>
      <c r="K317" s="6">
        <v>2.79545816E-3</v>
      </c>
      <c r="L317" s="6">
        <v>2.79545816E-3</v>
      </c>
      <c r="M317" s="6">
        <v>0</v>
      </c>
      <c r="N317" s="9">
        <v>3.3071504619999997E-2</v>
      </c>
    </row>
    <row r="318" spans="1:14" x14ac:dyDescent="0.35">
      <c r="A318" s="5">
        <v>34003</v>
      </c>
      <c r="B318" s="6">
        <v>2267003070</v>
      </c>
      <c r="C318" s="6" t="s">
        <v>59</v>
      </c>
      <c r="D318" s="6" t="s">
        <v>21</v>
      </c>
      <c r="E318" s="6" t="s">
        <v>81</v>
      </c>
      <c r="F318" s="6">
        <v>0</v>
      </c>
      <c r="G318" s="6">
        <v>222.85919576162001</v>
      </c>
      <c r="H318" s="6">
        <v>1.9462969584299996</v>
      </c>
      <c r="I318" s="6">
        <v>1.0249278379999999E-2</v>
      </c>
      <c r="J318" s="6">
        <v>0.37621840299999998</v>
      </c>
      <c r="K318" s="6">
        <v>2.3551955459999999E-2</v>
      </c>
      <c r="L318" s="6">
        <v>2.3551955459999999E-2</v>
      </c>
      <c r="M318" s="6">
        <v>1.0945938300000004E-3</v>
      </c>
      <c r="N318" s="9">
        <v>4.5038181980000008E-2</v>
      </c>
    </row>
    <row r="319" spans="1:14" x14ac:dyDescent="0.35">
      <c r="A319" s="5">
        <v>34003</v>
      </c>
      <c r="B319" s="6">
        <v>2267004066</v>
      </c>
      <c r="C319" s="6" t="s">
        <v>65</v>
      </c>
      <c r="D319" s="6" t="s">
        <v>25</v>
      </c>
      <c r="E319" s="6" t="s">
        <v>81</v>
      </c>
      <c r="F319" s="6">
        <v>0</v>
      </c>
      <c r="G319" s="6">
        <v>549.79164315041999</v>
      </c>
      <c r="H319" s="6">
        <v>6.6410881593100006</v>
      </c>
      <c r="I319" s="6">
        <v>3.6241748180000005E-2</v>
      </c>
      <c r="J319" s="6">
        <v>1.1002828519099999</v>
      </c>
      <c r="K319" s="6">
        <v>5.7833796460000003E-2</v>
      </c>
      <c r="L319" s="6">
        <v>5.7833796460000003E-2</v>
      </c>
      <c r="M319" s="6">
        <v>2.7061710500000001E-3</v>
      </c>
      <c r="N319" s="9">
        <v>0.15826856748999998</v>
      </c>
    </row>
    <row r="320" spans="1:14" x14ac:dyDescent="0.35">
      <c r="A320" s="5">
        <v>34003</v>
      </c>
      <c r="B320" s="6">
        <v>2267005055</v>
      </c>
      <c r="C320" s="6" t="s">
        <v>73</v>
      </c>
      <c r="D320" s="6" t="s">
        <v>32</v>
      </c>
      <c r="E320" s="6" t="s">
        <v>81</v>
      </c>
      <c r="F320" s="6">
        <v>0</v>
      </c>
      <c r="G320" s="6">
        <v>6.4705596999999992E-4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9">
        <v>0</v>
      </c>
    </row>
    <row r="321" spans="1:14" x14ac:dyDescent="0.35">
      <c r="A321" s="5">
        <v>34003</v>
      </c>
      <c r="B321" s="6">
        <v>2267006005</v>
      </c>
      <c r="C321" s="6" t="s">
        <v>33</v>
      </c>
      <c r="D321" s="6" t="s">
        <v>34</v>
      </c>
      <c r="E321" s="6" t="s">
        <v>81</v>
      </c>
      <c r="F321" s="6">
        <v>0</v>
      </c>
      <c r="G321" s="6">
        <v>2476.60489644271</v>
      </c>
      <c r="H321" s="6">
        <v>96.820433226439988</v>
      </c>
      <c r="I321" s="6">
        <v>1.14427935094</v>
      </c>
      <c r="J321" s="6">
        <v>29.086679323129999</v>
      </c>
      <c r="K321" s="6">
        <v>0.22958141062999998</v>
      </c>
      <c r="L321" s="6">
        <v>0.22958141062999998</v>
      </c>
      <c r="M321" s="6">
        <v>1.2254380270000002E-2</v>
      </c>
      <c r="N321" s="9">
        <v>4.9963556591300007</v>
      </c>
    </row>
    <row r="322" spans="1:14" x14ac:dyDescent="0.35">
      <c r="A322" s="5">
        <v>34003</v>
      </c>
      <c r="B322" s="6">
        <v>2267006010</v>
      </c>
      <c r="C322" s="6" t="s">
        <v>35</v>
      </c>
      <c r="D322" s="6" t="s">
        <v>34</v>
      </c>
      <c r="E322" s="6" t="s">
        <v>81</v>
      </c>
      <c r="F322" s="6">
        <v>0</v>
      </c>
      <c r="G322" s="6">
        <v>537.51572815225995</v>
      </c>
      <c r="H322" s="6">
        <v>13.505872496160002</v>
      </c>
      <c r="I322" s="6">
        <v>0.13026768887000001</v>
      </c>
      <c r="J322" s="6">
        <v>3.4566005494900005</v>
      </c>
      <c r="K322" s="6">
        <v>5.2810569790000012E-2</v>
      </c>
      <c r="L322" s="6">
        <v>5.2810569790000012E-2</v>
      </c>
      <c r="M322" s="6">
        <v>2.7645934799999999E-3</v>
      </c>
      <c r="N322" s="9">
        <v>0.56869164979000009</v>
      </c>
    </row>
    <row r="323" spans="1:14" x14ac:dyDescent="0.35">
      <c r="A323" s="5">
        <v>34003</v>
      </c>
      <c r="B323" s="6">
        <v>2267006015</v>
      </c>
      <c r="C323" s="6" t="s">
        <v>36</v>
      </c>
      <c r="D323" s="6" t="s">
        <v>34</v>
      </c>
      <c r="E323" s="6" t="s">
        <v>81</v>
      </c>
      <c r="F323" s="6">
        <v>0</v>
      </c>
      <c r="G323" s="6">
        <v>621.08017484336995</v>
      </c>
      <c r="H323" s="6">
        <v>10.678727332900001</v>
      </c>
      <c r="I323" s="6">
        <v>6.5490441720000014E-2</v>
      </c>
      <c r="J323" s="6">
        <v>1.9730952168399998</v>
      </c>
      <c r="K323" s="6">
        <v>6.3682653320000004E-2</v>
      </c>
      <c r="L323" s="6">
        <v>6.3682653320000004E-2</v>
      </c>
      <c r="M323" s="6">
        <v>3.0831610700000011E-3</v>
      </c>
      <c r="N323" s="9">
        <v>0.28629966936999995</v>
      </c>
    </row>
    <row r="324" spans="1:14" x14ac:dyDescent="0.35">
      <c r="A324" s="5">
        <v>34003</v>
      </c>
      <c r="B324" s="6">
        <v>2267006025</v>
      </c>
      <c r="C324" s="6" t="s">
        <v>75</v>
      </c>
      <c r="D324" s="6" t="s">
        <v>34</v>
      </c>
      <c r="E324" s="6" t="s">
        <v>81</v>
      </c>
      <c r="F324" s="6">
        <v>0</v>
      </c>
      <c r="G324" s="6">
        <v>774.35496607964001</v>
      </c>
      <c r="H324" s="6">
        <v>15.643175526770003</v>
      </c>
      <c r="I324" s="6">
        <v>0.10854997725</v>
      </c>
      <c r="J324" s="6">
        <v>2.5404431507400003</v>
      </c>
      <c r="K324" s="6">
        <v>7.8978306880000002E-2</v>
      </c>
      <c r="L324" s="6">
        <v>7.8978306880000002E-2</v>
      </c>
      <c r="M324" s="6">
        <v>3.8128902899999999E-3</v>
      </c>
      <c r="N324" s="9">
        <v>0.47406715477000005</v>
      </c>
    </row>
    <row r="325" spans="1:14" x14ac:dyDescent="0.35">
      <c r="A325" s="5">
        <v>34003</v>
      </c>
      <c r="B325" s="6">
        <v>2267006030</v>
      </c>
      <c r="C325" s="6" t="s">
        <v>76</v>
      </c>
      <c r="D325" s="6" t="s">
        <v>34</v>
      </c>
      <c r="E325" s="6" t="s">
        <v>81</v>
      </c>
      <c r="F325" s="6">
        <v>0</v>
      </c>
      <c r="G325" s="6">
        <v>10.543713097170002</v>
      </c>
      <c r="H325" s="6">
        <v>0.41448509465000005</v>
      </c>
      <c r="I325" s="6">
        <v>3.8128902899999999E-3</v>
      </c>
      <c r="J325" s="6">
        <v>7.6718571379999989E-2</v>
      </c>
      <c r="K325" s="6">
        <v>1.0262506100000004E-3</v>
      </c>
      <c r="L325" s="6">
        <v>1.0262506100000004E-3</v>
      </c>
      <c r="M325" s="6">
        <v>0</v>
      </c>
      <c r="N325" s="9">
        <v>1.661732325E-2</v>
      </c>
    </row>
    <row r="326" spans="1:14" x14ac:dyDescent="0.35">
      <c r="A326" s="5">
        <v>34003</v>
      </c>
      <c r="B326" s="6">
        <v>2267006035</v>
      </c>
      <c r="C326" s="6" t="s">
        <v>37</v>
      </c>
      <c r="D326" s="6" t="s">
        <v>34</v>
      </c>
      <c r="E326" s="6" t="s">
        <v>81</v>
      </c>
      <c r="F326" s="6">
        <v>0</v>
      </c>
      <c r="G326" s="6">
        <v>9.7583216314100003</v>
      </c>
      <c r="H326" s="6">
        <v>0.14690705832000001</v>
      </c>
      <c r="I326" s="6">
        <v>9.7885128000000038E-4</v>
      </c>
      <c r="J326" s="6">
        <v>2.7824509019999995E-2</v>
      </c>
      <c r="K326" s="6">
        <v>9.8766976000000026E-4</v>
      </c>
      <c r="L326" s="6">
        <v>9.8766976000000026E-4</v>
      </c>
      <c r="M326" s="6">
        <v>0</v>
      </c>
      <c r="N326" s="9">
        <v>3.9760321700000002E-3</v>
      </c>
    </row>
    <row r="327" spans="1:14" x14ac:dyDescent="0.35">
      <c r="A327" s="5">
        <v>34003</v>
      </c>
      <c r="B327" s="6">
        <v>2268002081</v>
      </c>
      <c r="C327" s="6" t="s">
        <v>54</v>
      </c>
      <c r="D327" s="6" t="s">
        <v>14</v>
      </c>
      <c r="E327" s="6" t="s">
        <v>84</v>
      </c>
      <c r="F327" s="6">
        <v>0</v>
      </c>
      <c r="G327" s="6">
        <v>0.96865601480999997</v>
      </c>
      <c r="H327" s="6">
        <v>4.2085093490000003E-2</v>
      </c>
      <c r="I327" s="6">
        <v>3.0093062999999996E-2</v>
      </c>
      <c r="J327" s="6">
        <v>8.4877870000000018E-3</v>
      </c>
      <c r="K327" s="6">
        <v>0</v>
      </c>
      <c r="L327" s="6">
        <v>0</v>
      </c>
      <c r="M327" s="6">
        <v>0</v>
      </c>
      <c r="N327" s="9">
        <v>6.4970151399999995E-3</v>
      </c>
    </row>
    <row r="328" spans="1:14" x14ac:dyDescent="0.35">
      <c r="A328" s="5">
        <v>34003</v>
      </c>
      <c r="B328" s="6">
        <v>2268003020</v>
      </c>
      <c r="C328" s="6" t="s">
        <v>56</v>
      </c>
      <c r="D328" s="6" t="s">
        <v>21</v>
      </c>
      <c r="E328" s="6" t="s">
        <v>84</v>
      </c>
      <c r="F328" s="6">
        <v>0</v>
      </c>
      <c r="G328" s="6">
        <v>3388.4603860151001</v>
      </c>
      <c r="H328" s="6">
        <v>49.856500244100005</v>
      </c>
      <c r="I328" s="6">
        <v>20.99703677434</v>
      </c>
      <c r="J328" s="6">
        <v>8.5424714967900002</v>
      </c>
      <c r="K328" s="6">
        <v>0.40650326794000002</v>
      </c>
      <c r="L328" s="6">
        <v>0.40650326794000002</v>
      </c>
      <c r="M328" s="6">
        <v>1.9047916799999998E-2</v>
      </c>
      <c r="N328" s="9">
        <v>4.5388374843899992</v>
      </c>
    </row>
    <row r="329" spans="1:14" x14ac:dyDescent="0.35">
      <c r="A329" s="5">
        <v>34003</v>
      </c>
      <c r="B329" s="6">
        <v>2268003030</v>
      </c>
      <c r="C329" s="6" t="s">
        <v>20</v>
      </c>
      <c r="D329" s="6" t="s">
        <v>21</v>
      </c>
      <c r="E329" s="6" t="s">
        <v>84</v>
      </c>
      <c r="F329" s="6">
        <v>0</v>
      </c>
      <c r="G329" s="6">
        <v>4.3755666341199992</v>
      </c>
      <c r="H329" s="6">
        <v>6.2703802040000006E-2</v>
      </c>
      <c r="I329" s="6">
        <v>2.6012311379999997E-2</v>
      </c>
      <c r="J329" s="6">
        <v>1.087208353E-2</v>
      </c>
      <c r="K329" s="6">
        <v>5.202903200000001E-4</v>
      </c>
      <c r="L329" s="6">
        <v>5.202903200000001E-4</v>
      </c>
      <c r="M329" s="6">
        <v>0</v>
      </c>
      <c r="N329" s="9">
        <v>5.6768965000000005E-3</v>
      </c>
    </row>
    <row r="330" spans="1:14" x14ac:dyDescent="0.35">
      <c r="A330" s="5">
        <v>34003</v>
      </c>
      <c r="B330" s="6">
        <v>2268003040</v>
      </c>
      <c r="C330" s="6" t="s">
        <v>85</v>
      </c>
      <c r="D330" s="6" t="s">
        <v>21</v>
      </c>
      <c r="E330" s="6" t="s">
        <v>84</v>
      </c>
      <c r="F330" s="6">
        <v>0</v>
      </c>
      <c r="G330" s="6">
        <v>2.3845059689000005</v>
      </c>
      <c r="H330" s="6">
        <v>3.2380356249999999E-2</v>
      </c>
      <c r="I330" s="6">
        <v>1.31395352E-2</v>
      </c>
      <c r="J330" s="6">
        <v>5.5820978400000004E-3</v>
      </c>
      <c r="K330" s="6">
        <v>2.8770291000000003E-4</v>
      </c>
      <c r="L330" s="6">
        <v>2.8770291000000003E-4</v>
      </c>
      <c r="M330" s="6">
        <v>0</v>
      </c>
      <c r="N330" s="9">
        <v>2.7866396799999999E-3</v>
      </c>
    </row>
    <row r="331" spans="1:14" x14ac:dyDescent="0.35">
      <c r="A331" s="5">
        <v>34003</v>
      </c>
      <c r="B331" s="6">
        <v>2268003060</v>
      </c>
      <c r="C331" s="6" t="s">
        <v>58</v>
      </c>
      <c r="D331" s="6" t="s">
        <v>21</v>
      </c>
      <c r="E331" s="6" t="s">
        <v>84</v>
      </c>
      <c r="F331" s="6">
        <v>0</v>
      </c>
      <c r="G331" s="6">
        <v>5.6337366542599998</v>
      </c>
      <c r="H331" s="6">
        <v>7.8072208059999995E-2</v>
      </c>
      <c r="I331" s="6">
        <v>3.4970784749999997E-2</v>
      </c>
      <c r="J331" s="6">
        <v>1.437742933E-2</v>
      </c>
      <c r="K331" s="6">
        <v>8.0689092E-4</v>
      </c>
      <c r="L331" s="6">
        <v>8.0689092E-4</v>
      </c>
      <c r="M331" s="6">
        <v>0</v>
      </c>
      <c r="N331" s="9">
        <v>7.4571271500000012E-3</v>
      </c>
    </row>
    <row r="332" spans="1:14" x14ac:dyDescent="0.35">
      <c r="A332" s="5">
        <v>34003</v>
      </c>
      <c r="B332" s="6">
        <v>2268003070</v>
      </c>
      <c r="C332" s="6" t="s">
        <v>59</v>
      </c>
      <c r="D332" s="6" t="s">
        <v>21</v>
      </c>
      <c r="E332" s="6" t="s">
        <v>84</v>
      </c>
      <c r="F332" s="6">
        <v>0</v>
      </c>
      <c r="G332" s="6">
        <v>13.968020372900002</v>
      </c>
      <c r="H332" s="6">
        <v>0.14053901345</v>
      </c>
      <c r="I332" s="6">
        <v>5.7026905540000006E-2</v>
      </c>
      <c r="J332" s="6">
        <v>2.8420858730000005E-2</v>
      </c>
      <c r="K332" s="6">
        <v>1.67881813E-3</v>
      </c>
      <c r="L332" s="6">
        <v>1.67881813E-3</v>
      </c>
      <c r="M332" s="6">
        <v>0</v>
      </c>
      <c r="N332" s="9">
        <v>1.2344769690000002E-2</v>
      </c>
    </row>
    <row r="333" spans="1:14" x14ac:dyDescent="0.35">
      <c r="A333" s="5">
        <v>34003</v>
      </c>
      <c r="B333" s="6">
        <v>2268005055</v>
      </c>
      <c r="C333" s="6" t="s">
        <v>73</v>
      </c>
      <c r="D333" s="6" t="s">
        <v>32</v>
      </c>
      <c r="E333" s="6" t="s">
        <v>84</v>
      </c>
      <c r="F333" s="6">
        <v>0</v>
      </c>
      <c r="G333" s="6">
        <v>8.3775560000000013E-4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9">
        <v>0</v>
      </c>
    </row>
    <row r="334" spans="1:14" x14ac:dyDescent="0.35">
      <c r="A334" s="5">
        <v>34003</v>
      </c>
      <c r="B334" s="6">
        <v>2268006005</v>
      </c>
      <c r="C334" s="6" t="s">
        <v>33</v>
      </c>
      <c r="D334" s="6" t="s">
        <v>34</v>
      </c>
      <c r="E334" s="6" t="s">
        <v>84</v>
      </c>
      <c r="F334" s="6">
        <v>0</v>
      </c>
      <c r="G334" s="6">
        <v>738.49507682291005</v>
      </c>
      <c r="H334" s="6">
        <v>37.662944337590005</v>
      </c>
      <c r="I334" s="6">
        <v>32.765523205579996</v>
      </c>
      <c r="J334" s="6">
        <v>11.576385765229999</v>
      </c>
      <c r="K334" s="6">
        <v>8.4538358520000009E-2</v>
      </c>
      <c r="L334" s="6">
        <v>8.4538358520000009E-2</v>
      </c>
      <c r="M334" s="6">
        <v>4.1689364200000007E-3</v>
      </c>
      <c r="N334" s="9">
        <v>7.0825875651299999</v>
      </c>
    </row>
    <row r="335" spans="1:14" x14ac:dyDescent="0.35">
      <c r="A335" s="5">
        <v>34003</v>
      </c>
      <c r="B335" s="6">
        <v>2268006010</v>
      </c>
      <c r="C335" s="6" t="s">
        <v>35</v>
      </c>
      <c r="D335" s="6" t="s">
        <v>34</v>
      </c>
      <c r="E335" s="6" t="s">
        <v>84</v>
      </c>
      <c r="F335" s="6">
        <v>0</v>
      </c>
      <c r="G335" s="6">
        <v>36.754218712859995</v>
      </c>
      <c r="H335" s="6">
        <v>1.34223658998</v>
      </c>
      <c r="I335" s="6">
        <v>1.0108987386299999</v>
      </c>
      <c r="J335" s="6">
        <v>0.36492964629000008</v>
      </c>
      <c r="K335" s="6">
        <v>4.1777549000000013E-3</v>
      </c>
      <c r="L335" s="6">
        <v>4.1777549000000013E-3</v>
      </c>
      <c r="M335" s="6">
        <v>2.8770291000000003E-4</v>
      </c>
      <c r="N335" s="9">
        <v>0.21843926115000004</v>
      </c>
    </row>
    <row r="336" spans="1:14" x14ac:dyDescent="0.35">
      <c r="A336" s="5">
        <v>34003</v>
      </c>
      <c r="B336" s="6">
        <v>2268006015</v>
      </c>
      <c r="C336" s="6" t="s">
        <v>36</v>
      </c>
      <c r="D336" s="6" t="s">
        <v>34</v>
      </c>
      <c r="E336" s="6" t="s">
        <v>84</v>
      </c>
      <c r="F336" s="6">
        <v>0</v>
      </c>
      <c r="G336" s="6">
        <v>50.219395026130002</v>
      </c>
      <c r="H336" s="6">
        <v>1.0393879405799999</v>
      </c>
      <c r="I336" s="6">
        <v>0.4710060398999999</v>
      </c>
      <c r="J336" s="6">
        <v>0.19539326597999995</v>
      </c>
      <c r="K336" s="6">
        <v>6.003180260000001E-3</v>
      </c>
      <c r="L336" s="6">
        <v>6.003180260000001E-3</v>
      </c>
      <c r="M336" s="6">
        <v>2.8770291000000003E-4</v>
      </c>
      <c r="N336" s="9">
        <v>0.10184683014000001</v>
      </c>
    </row>
    <row r="337" spans="1:14" x14ac:dyDescent="0.35">
      <c r="A337" s="5">
        <v>34003</v>
      </c>
      <c r="B337" s="6">
        <v>2268006020</v>
      </c>
      <c r="C337" s="6" t="s">
        <v>86</v>
      </c>
      <c r="D337" s="6" t="s">
        <v>34</v>
      </c>
      <c r="E337" s="6" t="s">
        <v>84</v>
      </c>
      <c r="F337" s="6">
        <v>0</v>
      </c>
      <c r="G337" s="6">
        <v>1822.51081488146</v>
      </c>
      <c r="H337" s="6">
        <v>20.352532651989996</v>
      </c>
      <c r="I337" s="6">
        <v>8.7090492770599983</v>
      </c>
      <c r="J337" s="6">
        <v>3.9074420325600006</v>
      </c>
      <c r="K337" s="6">
        <v>0.24054829282000001</v>
      </c>
      <c r="L337" s="6">
        <v>0.24054829282000001</v>
      </c>
      <c r="M337" s="6">
        <v>1.0249278379999999E-2</v>
      </c>
      <c r="N337" s="9">
        <v>1.8825459618900002</v>
      </c>
    </row>
    <row r="338" spans="1:14" x14ac:dyDescent="0.35">
      <c r="A338" s="5">
        <v>34003</v>
      </c>
      <c r="B338" s="6">
        <v>2268010010</v>
      </c>
      <c r="C338" s="6" t="s">
        <v>79</v>
      </c>
      <c r="D338" s="6" t="s">
        <v>21</v>
      </c>
      <c r="E338" s="6" t="s">
        <v>84</v>
      </c>
      <c r="F338" s="6">
        <v>0</v>
      </c>
      <c r="G338" s="6">
        <v>5.3358627298900005</v>
      </c>
      <c r="H338" s="6">
        <v>5.6570549199999987E-2</v>
      </c>
      <c r="I338" s="6">
        <v>2.3608173270000001E-2</v>
      </c>
      <c r="J338" s="6">
        <v>1.1132228690000001E-2</v>
      </c>
      <c r="K338" s="6">
        <v>7.0437609000000001E-4</v>
      </c>
      <c r="L338" s="6">
        <v>7.0437609000000001E-4</v>
      </c>
      <c r="M338" s="6">
        <v>0</v>
      </c>
      <c r="N338" s="9">
        <v>5.0122035700000001E-3</v>
      </c>
    </row>
    <row r="339" spans="1:14" x14ac:dyDescent="0.35">
      <c r="A339" s="5">
        <v>34003</v>
      </c>
      <c r="B339" s="6">
        <v>2270001060</v>
      </c>
      <c r="C339" s="6" t="s">
        <v>87</v>
      </c>
      <c r="D339" s="6" t="s">
        <v>9</v>
      </c>
      <c r="E339" s="6" t="s">
        <v>88</v>
      </c>
      <c r="F339" s="6">
        <v>1.1717555300000005E-3</v>
      </c>
      <c r="G339" s="6">
        <v>148.39169462271002</v>
      </c>
      <c r="H339" s="6">
        <v>1.1041508577000001</v>
      </c>
      <c r="I339" s="6">
        <v>5.9998733299999997E-3</v>
      </c>
      <c r="J339" s="6">
        <v>1.1913413740799998</v>
      </c>
      <c r="K339" s="6">
        <v>0.16285197247000002</v>
      </c>
      <c r="L339" s="6">
        <v>0.15794889758999997</v>
      </c>
      <c r="M339" s="6">
        <v>5.4454114000000026E-4</v>
      </c>
      <c r="N339" s="9">
        <v>0.28841830918999994</v>
      </c>
    </row>
    <row r="340" spans="1:14" x14ac:dyDescent="0.35">
      <c r="A340" s="5">
        <v>34003</v>
      </c>
      <c r="B340" s="6">
        <v>2270002003</v>
      </c>
      <c r="C340" s="6" t="s">
        <v>42</v>
      </c>
      <c r="D340" s="6" t="s">
        <v>14</v>
      </c>
      <c r="E340" s="6" t="s">
        <v>88</v>
      </c>
      <c r="F340" s="6">
        <v>2.2072655440000002E-2</v>
      </c>
      <c r="G340" s="6">
        <v>2717.5940702726202</v>
      </c>
      <c r="H340" s="6">
        <v>3.6308008034100001</v>
      </c>
      <c r="I340" s="6">
        <v>4.8470775319999999E-2</v>
      </c>
      <c r="J340" s="6">
        <v>9.6640719217900006</v>
      </c>
      <c r="K340" s="6">
        <v>0.64759059034999999</v>
      </c>
      <c r="L340" s="6">
        <v>0.62811718188999999</v>
      </c>
      <c r="M340" s="6">
        <v>8.2574042100000012E-3</v>
      </c>
      <c r="N340" s="9">
        <v>0.55321852431999996</v>
      </c>
    </row>
    <row r="341" spans="1:14" x14ac:dyDescent="0.35">
      <c r="A341" s="5">
        <v>34003</v>
      </c>
      <c r="B341" s="6">
        <v>2270002006</v>
      </c>
      <c r="C341" s="6" t="s">
        <v>13</v>
      </c>
      <c r="D341" s="6" t="s">
        <v>14</v>
      </c>
      <c r="E341" s="6" t="s">
        <v>88</v>
      </c>
      <c r="F341" s="6">
        <v>0</v>
      </c>
      <c r="G341" s="6">
        <v>4.4308144113200001</v>
      </c>
      <c r="H341" s="6">
        <v>2.0411474270000004E-2</v>
      </c>
      <c r="I341" s="6">
        <v>4.7730023000000006E-4</v>
      </c>
      <c r="J341" s="6">
        <v>3.3585181079999998E-2</v>
      </c>
      <c r="K341" s="6">
        <v>2.20131307E-3</v>
      </c>
      <c r="L341" s="6">
        <v>2.12856061E-3</v>
      </c>
      <c r="M341" s="6">
        <v>0</v>
      </c>
      <c r="N341" s="9">
        <v>6.2423815300000005E-3</v>
      </c>
    </row>
    <row r="342" spans="1:14" x14ac:dyDescent="0.35">
      <c r="A342" s="5">
        <v>34003</v>
      </c>
      <c r="B342" s="6">
        <v>2270002009</v>
      </c>
      <c r="C342" s="6" t="s">
        <v>15</v>
      </c>
      <c r="D342" s="6" t="s">
        <v>14</v>
      </c>
      <c r="E342" s="6" t="s">
        <v>88</v>
      </c>
      <c r="F342" s="6">
        <v>6.4374904000000005E-4</v>
      </c>
      <c r="G342" s="6">
        <v>72.96390400189</v>
      </c>
      <c r="H342" s="6">
        <v>0.29386261827999999</v>
      </c>
      <c r="I342" s="6">
        <v>6.6303946500000013E-3</v>
      </c>
      <c r="J342" s="6">
        <v>0.53001600112999991</v>
      </c>
      <c r="K342" s="6">
        <v>3.2530270409999999E-2</v>
      </c>
      <c r="L342" s="6">
        <v>3.1601023079999999E-2</v>
      </c>
      <c r="M342" s="6">
        <v>2.8770291000000003E-4</v>
      </c>
      <c r="N342" s="9">
        <v>8.5986793859999994E-2</v>
      </c>
    </row>
    <row r="343" spans="1:14" x14ac:dyDescent="0.35">
      <c r="A343" s="5">
        <v>34003</v>
      </c>
      <c r="B343" s="6">
        <v>2270002015</v>
      </c>
      <c r="C343" s="6" t="s">
        <v>43</v>
      </c>
      <c r="D343" s="6" t="s">
        <v>14</v>
      </c>
      <c r="E343" s="6" t="s">
        <v>88</v>
      </c>
      <c r="F343" s="6">
        <v>5.5234549479999999E-2</v>
      </c>
      <c r="G343" s="6">
        <v>6805.642047713739</v>
      </c>
      <c r="H343" s="6">
        <v>11.134757389140001</v>
      </c>
      <c r="I343" s="6">
        <v>0.13274678406000001</v>
      </c>
      <c r="J343" s="6">
        <v>26.772023431999997</v>
      </c>
      <c r="K343" s="6">
        <v>1.88569526156</v>
      </c>
      <c r="L343" s="6">
        <v>1.8291688047600001</v>
      </c>
      <c r="M343" s="6">
        <v>2.081051049E-2</v>
      </c>
      <c r="N343" s="9">
        <v>1.59576017381</v>
      </c>
    </row>
    <row r="344" spans="1:14" x14ac:dyDescent="0.35">
      <c r="A344" s="5">
        <v>34003</v>
      </c>
      <c r="B344" s="6">
        <v>2270002018</v>
      </c>
      <c r="C344" s="6" t="s">
        <v>89</v>
      </c>
      <c r="D344" s="6" t="s">
        <v>14</v>
      </c>
      <c r="E344" s="6" t="s">
        <v>88</v>
      </c>
      <c r="F344" s="6">
        <v>6.0063769590000003E-2</v>
      </c>
      <c r="G344" s="6">
        <v>7403.8334950571198</v>
      </c>
      <c r="H344" s="6">
        <v>9.5081788323500014</v>
      </c>
      <c r="I344" s="6">
        <v>0.10533453897999999</v>
      </c>
      <c r="J344" s="6">
        <v>21.706386487059998</v>
      </c>
      <c r="K344" s="6">
        <v>1.23757997165</v>
      </c>
      <c r="L344" s="6">
        <v>1.2004861378400002</v>
      </c>
      <c r="M344" s="6">
        <v>2.2360358349999995E-2</v>
      </c>
      <c r="N344" s="9">
        <v>1.1714270416199999</v>
      </c>
    </row>
    <row r="345" spans="1:14" x14ac:dyDescent="0.35">
      <c r="A345" s="5">
        <v>34003</v>
      </c>
      <c r="B345" s="6">
        <v>2270002021</v>
      </c>
      <c r="C345" s="6" t="s">
        <v>16</v>
      </c>
      <c r="D345" s="6" t="s">
        <v>14</v>
      </c>
      <c r="E345" s="6" t="s">
        <v>88</v>
      </c>
      <c r="F345" s="6">
        <v>3.3212600299999998E-3</v>
      </c>
      <c r="G345" s="6">
        <v>409.24033012544004</v>
      </c>
      <c r="H345" s="6">
        <v>0.67756791080000012</v>
      </c>
      <c r="I345" s="6">
        <v>8.9739057099999988E-3</v>
      </c>
      <c r="J345" s="6">
        <v>1.6844553433400005</v>
      </c>
      <c r="K345" s="6">
        <v>0.11609969844000001</v>
      </c>
      <c r="L345" s="6">
        <v>0.11255797641</v>
      </c>
      <c r="M345" s="6">
        <v>1.2621449500000003E-3</v>
      </c>
      <c r="N345" s="9">
        <v>0.11917845026999999</v>
      </c>
    </row>
    <row r="346" spans="1:14" x14ac:dyDescent="0.35">
      <c r="A346" s="5">
        <v>34003</v>
      </c>
      <c r="B346" s="6">
        <v>2270002024</v>
      </c>
      <c r="C346" s="6" t="s">
        <v>44</v>
      </c>
      <c r="D346" s="6" t="s">
        <v>14</v>
      </c>
      <c r="E346" s="6" t="s">
        <v>88</v>
      </c>
      <c r="F346" s="6">
        <v>1.9841580000000002E-3</v>
      </c>
      <c r="G346" s="6">
        <v>244.26549709045</v>
      </c>
      <c r="H346" s="6">
        <v>0.58952971802999998</v>
      </c>
      <c r="I346" s="6">
        <v>5.2921903100000001E-3</v>
      </c>
      <c r="J346" s="6">
        <v>1.3455821008300002</v>
      </c>
      <c r="K346" s="6">
        <v>8.2052649470000016E-2</v>
      </c>
      <c r="L346" s="6">
        <v>7.9688194520000005E-2</v>
      </c>
      <c r="M346" s="6">
        <v>7.6500314000000008E-4</v>
      </c>
      <c r="N346" s="9">
        <v>8.8365578840000014E-2</v>
      </c>
    </row>
    <row r="347" spans="1:14" x14ac:dyDescent="0.35">
      <c r="A347" s="5">
        <v>34003</v>
      </c>
      <c r="B347" s="6">
        <v>2270002027</v>
      </c>
      <c r="C347" s="6" t="s">
        <v>17</v>
      </c>
      <c r="D347" s="6" t="s">
        <v>14</v>
      </c>
      <c r="E347" s="6" t="s">
        <v>88</v>
      </c>
      <c r="F347" s="6">
        <v>6.0638073100000014E-3</v>
      </c>
      <c r="G347" s="6">
        <v>751.57270629331015</v>
      </c>
      <c r="H347" s="6">
        <v>1.9692801219300005</v>
      </c>
      <c r="I347" s="6">
        <v>3.8081503569999994E-2</v>
      </c>
      <c r="J347" s="6">
        <v>4.8995981942600002</v>
      </c>
      <c r="K347" s="6">
        <v>0.25952676408999997</v>
      </c>
      <c r="L347" s="6">
        <v>0.25178193402999999</v>
      </c>
      <c r="M347" s="6">
        <v>2.6367255200000004E-3</v>
      </c>
      <c r="N347" s="9">
        <v>0.50483262687000008</v>
      </c>
    </row>
    <row r="348" spans="1:14" x14ac:dyDescent="0.35">
      <c r="A348" s="5">
        <v>34003</v>
      </c>
      <c r="B348" s="6">
        <v>2270002030</v>
      </c>
      <c r="C348" s="6" t="s">
        <v>45</v>
      </c>
      <c r="D348" s="6" t="s">
        <v>14</v>
      </c>
      <c r="E348" s="6" t="s">
        <v>88</v>
      </c>
      <c r="F348" s="6">
        <v>2.6169941709999995E-2</v>
      </c>
      <c r="G348" s="6">
        <v>3223.4351950500695</v>
      </c>
      <c r="H348" s="6">
        <v>6.89488952526</v>
      </c>
      <c r="I348" s="6">
        <v>8.1309692530000005E-2</v>
      </c>
      <c r="J348" s="6">
        <v>15.943227615700001</v>
      </c>
      <c r="K348" s="6">
        <v>1.03163208742</v>
      </c>
      <c r="L348" s="6">
        <v>1.00073984967</v>
      </c>
      <c r="M348" s="6">
        <v>1.014345662E-2</v>
      </c>
      <c r="N348" s="9">
        <v>1.1068702564699999</v>
      </c>
    </row>
    <row r="349" spans="1:14" x14ac:dyDescent="0.35">
      <c r="A349" s="5">
        <v>34003</v>
      </c>
      <c r="B349" s="6">
        <v>2270002033</v>
      </c>
      <c r="C349" s="6" t="s">
        <v>46</v>
      </c>
      <c r="D349" s="6" t="s">
        <v>14</v>
      </c>
      <c r="E349" s="6" t="s">
        <v>88</v>
      </c>
      <c r="F349" s="6">
        <v>2.2521295609999995E-2</v>
      </c>
      <c r="G349" s="6">
        <v>2775.1481291146797</v>
      </c>
      <c r="H349" s="6">
        <v>5.1686434052000001</v>
      </c>
      <c r="I349" s="6">
        <v>4.7776320019999999E-2</v>
      </c>
      <c r="J349" s="6">
        <v>18.52627725256</v>
      </c>
      <c r="K349" s="6">
        <v>0.92774047223000011</v>
      </c>
      <c r="L349" s="6">
        <v>0.89992478169000012</v>
      </c>
      <c r="M349" s="6">
        <v>8.9937472900000013E-3</v>
      </c>
      <c r="N349" s="9">
        <v>1.2714219909600004</v>
      </c>
    </row>
    <row r="350" spans="1:14" x14ac:dyDescent="0.35">
      <c r="A350" s="5">
        <v>34003</v>
      </c>
      <c r="B350" s="6">
        <v>2270002036</v>
      </c>
      <c r="C350" s="6" t="s">
        <v>90</v>
      </c>
      <c r="D350" s="6" t="s">
        <v>14</v>
      </c>
      <c r="E350" s="6" t="s">
        <v>88</v>
      </c>
      <c r="F350" s="6">
        <v>0.22364988051999998</v>
      </c>
      <c r="G350" s="6">
        <v>27574.44669397924</v>
      </c>
      <c r="H350" s="6">
        <v>27.91049140462</v>
      </c>
      <c r="I350" s="6">
        <v>0.39598282129999995</v>
      </c>
      <c r="J350" s="6">
        <v>76.967359440069984</v>
      </c>
      <c r="K350" s="6">
        <v>5.1892290444500011</v>
      </c>
      <c r="L350" s="6">
        <v>5.033526654640001</v>
      </c>
      <c r="M350" s="6">
        <v>8.1693296410000005E-2</v>
      </c>
      <c r="N350" s="9">
        <v>4.0853240018800001</v>
      </c>
    </row>
    <row r="351" spans="1:14" x14ac:dyDescent="0.35">
      <c r="A351" s="5">
        <v>34003</v>
      </c>
      <c r="B351" s="6">
        <v>2270002039</v>
      </c>
      <c r="C351" s="6" t="s">
        <v>18</v>
      </c>
      <c r="D351" s="6" t="s">
        <v>14</v>
      </c>
      <c r="E351" s="6" t="s">
        <v>88</v>
      </c>
      <c r="F351" s="6">
        <v>1.8684154500000006E-3</v>
      </c>
      <c r="G351" s="6">
        <v>228.53810397737001</v>
      </c>
      <c r="H351" s="6">
        <v>0.54566218926999999</v>
      </c>
      <c r="I351" s="6">
        <v>6.9787246100000014E-3</v>
      </c>
      <c r="J351" s="6">
        <v>1.16839568912</v>
      </c>
      <c r="K351" s="6">
        <v>8.1473936720000001E-2</v>
      </c>
      <c r="L351" s="6">
        <v>7.9029013140000007E-2</v>
      </c>
      <c r="M351" s="6">
        <v>6.9114836999999998E-4</v>
      </c>
      <c r="N351" s="9">
        <v>9.0090693989999984E-2</v>
      </c>
    </row>
    <row r="352" spans="1:14" x14ac:dyDescent="0.35">
      <c r="A352" s="5">
        <v>34003</v>
      </c>
      <c r="B352" s="6">
        <v>2270002042</v>
      </c>
      <c r="C352" s="6" t="s">
        <v>47</v>
      </c>
      <c r="D352" s="6" t="s">
        <v>14</v>
      </c>
      <c r="E352" s="6" t="s">
        <v>88</v>
      </c>
      <c r="F352" s="6">
        <v>8.4547177000000016E-4</v>
      </c>
      <c r="G352" s="6">
        <v>108.36968893795003</v>
      </c>
      <c r="H352" s="6">
        <v>0.32518585923999993</v>
      </c>
      <c r="I352" s="6">
        <v>3.0787518300000008E-3</v>
      </c>
      <c r="J352" s="6">
        <v>0.78817259389000005</v>
      </c>
      <c r="K352" s="6">
        <v>5.203564586E-2</v>
      </c>
      <c r="L352" s="6">
        <v>5.0570675870000005E-2</v>
      </c>
      <c r="M352" s="6">
        <v>3.5604613000000002E-4</v>
      </c>
      <c r="N352" s="9">
        <v>8.0712240509999991E-2</v>
      </c>
    </row>
    <row r="353" spans="1:14" x14ac:dyDescent="0.35">
      <c r="A353" s="5">
        <v>34003</v>
      </c>
      <c r="B353" s="6">
        <v>2270002045</v>
      </c>
      <c r="C353" s="6" t="s">
        <v>48</v>
      </c>
      <c r="D353" s="6" t="s">
        <v>14</v>
      </c>
      <c r="E353" s="6" t="s">
        <v>88</v>
      </c>
      <c r="F353" s="6">
        <v>5.1141672450000002E-2</v>
      </c>
      <c r="G353" s="6">
        <v>6300.8661710694705</v>
      </c>
      <c r="H353" s="6">
        <v>5.8066681493699992</v>
      </c>
      <c r="I353" s="6">
        <v>9.9092157450000024E-2</v>
      </c>
      <c r="J353" s="6">
        <v>23.99753231051</v>
      </c>
      <c r="K353" s="6">
        <v>0.98826170046999995</v>
      </c>
      <c r="L353" s="6">
        <v>0.9586988485800001</v>
      </c>
      <c r="M353" s="6">
        <v>1.9417190649999999E-2</v>
      </c>
      <c r="N353" s="9">
        <v>1.2916681187300001</v>
      </c>
    </row>
    <row r="354" spans="1:14" x14ac:dyDescent="0.35">
      <c r="A354" s="5">
        <v>34003</v>
      </c>
      <c r="B354" s="6">
        <v>2270002048</v>
      </c>
      <c r="C354" s="6" t="s">
        <v>91</v>
      </c>
      <c r="D354" s="6" t="s">
        <v>14</v>
      </c>
      <c r="E354" s="6" t="s">
        <v>88</v>
      </c>
      <c r="F354" s="6">
        <v>5.5636892630000004E-2</v>
      </c>
      <c r="G354" s="6">
        <v>6865.624968376791</v>
      </c>
      <c r="H354" s="6">
        <v>6.6311905178200004</v>
      </c>
      <c r="I354" s="6">
        <v>0.10187769482</v>
      </c>
      <c r="J354" s="6">
        <v>18.489678355939997</v>
      </c>
      <c r="K354" s="6">
        <v>1.2599833200900004</v>
      </c>
      <c r="L354" s="6">
        <v>1.2221454270300003</v>
      </c>
      <c r="M354" s="6">
        <v>2.0440134330000002E-2</v>
      </c>
      <c r="N354" s="9">
        <v>1.0587874942700002</v>
      </c>
    </row>
    <row r="355" spans="1:14" x14ac:dyDescent="0.35">
      <c r="A355" s="5">
        <v>34003</v>
      </c>
      <c r="B355" s="6">
        <v>2270002051</v>
      </c>
      <c r="C355" s="6" t="s">
        <v>92</v>
      </c>
      <c r="D355" s="6" t="s">
        <v>14</v>
      </c>
      <c r="E355" s="6" t="s">
        <v>88</v>
      </c>
      <c r="F355" s="6">
        <v>0.19116149789</v>
      </c>
      <c r="G355" s="6">
        <v>23563.92447646182</v>
      </c>
      <c r="H355" s="6">
        <v>24.282094739320002</v>
      </c>
      <c r="I355" s="6">
        <v>0.36592503222000006</v>
      </c>
      <c r="J355" s="6">
        <v>94.764265723379992</v>
      </c>
      <c r="K355" s="6">
        <v>3.36213148018</v>
      </c>
      <c r="L355" s="6">
        <v>3.2613009798600001</v>
      </c>
      <c r="M355" s="6">
        <v>7.0186282319999987E-2</v>
      </c>
      <c r="N355" s="9">
        <v>4.0117238654900014</v>
      </c>
    </row>
    <row r="356" spans="1:14" x14ac:dyDescent="0.35">
      <c r="A356" s="5">
        <v>34003</v>
      </c>
      <c r="B356" s="6">
        <v>2270002054</v>
      </c>
      <c r="C356" s="6" t="s">
        <v>19</v>
      </c>
      <c r="D356" s="6" t="s">
        <v>14</v>
      </c>
      <c r="E356" s="6" t="s">
        <v>88</v>
      </c>
      <c r="F356" s="6">
        <v>8.9937472900000013E-3</v>
      </c>
      <c r="G356" s="6">
        <v>1112.9619378929699</v>
      </c>
      <c r="H356" s="6">
        <v>1.38769144514</v>
      </c>
      <c r="I356" s="6">
        <v>2.0636345509999997E-2</v>
      </c>
      <c r="J356" s="6">
        <v>5.1077385730799998</v>
      </c>
      <c r="K356" s="6">
        <v>0.21645289853000002</v>
      </c>
      <c r="L356" s="6">
        <v>0.20992942795</v>
      </c>
      <c r="M356" s="6">
        <v>3.49101577E-3</v>
      </c>
      <c r="N356" s="9">
        <v>0.27754402104000003</v>
      </c>
    </row>
    <row r="357" spans="1:14" x14ac:dyDescent="0.35">
      <c r="A357" s="5">
        <v>34003</v>
      </c>
      <c r="B357" s="6">
        <v>2270002057</v>
      </c>
      <c r="C357" s="6" t="s">
        <v>49</v>
      </c>
      <c r="D357" s="6" t="s">
        <v>14</v>
      </c>
      <c r="E357" s="6" t="s">
        <v>88</v>
      </c>
      <c r="F357" s="6">
        <v>7.1593932190000001E-2</v>
      </c>
      <c r="G357" s="6">
        <v>8828.7421654862101</v>
      </c>
      <c r="H357" s="6">
        <v>18.079748006209996</v>
      </c>
      <c r="I357" s="6">
        <v>0.15506745924999998</v>
      </c>
      <c r="J357" s="6">
        <v>36.820660448110004</v>
      </c>
      <c r="K357" s="6">
        <v>3.0169420013700003</v>
      </c>
      <c r="L357" s="6">
        <v>2.9264765219799993</v>
      </c>
      <c r="M357" s="6">
        <v>2.7041868920000003E-2</v>
      </c>
      <c r="N357" s="9">
        <v>2.1998613277299999</v>
      </c>
    </row>
    <row r="358" spans="1:14" x14ac:dyDescent="0.35">
      <c r="A358" s="5">
        <v>34003</v>
      </c>
      <c r="B358" s="6">
        <v>2270002060</v>
      </c>
      <c r="C358" s="6" t="s">
        <v>50</v>
      </c>
      <c r="D358" s="6" t="s">
        <v>14</v>
      </c>
      <c r="E358" s="6" t="s">
        <v>88</v>
      </c>
      <c r="F358" s="6">
        <v>0.24360169152</v>
      </c>
      <c r="G358" s="6">
        <v>30019.172047776559</v>
      </c>
      <c r="H358" s="6">
        <v>41.919589359669999</v>
      </c>
      <c r="I358" s="6">
        <v>0.47818428262000007</v>
      </c>
      <c r="J358" s="6">
        <v>119.61173856862999</v>
      </c>
      <c r="K358" s="6">
        <v>6.6550643478000007</v>
      </c>
      <c r="L358" s="6">
        <v>6.4554382114199997</v>
      </c>
      <c r="M358" s="6">
        <v>9.2484911310000015E-2</v>
      </c>
      <c r="N358" s="9">
        <v>6.5114267409399984</v>
      </c>
    </row>
    <row r="359" spans="1:14" x14ac:dyDescent="0.35">
      <c r="A359" s="5">
        <v>34003</v>
      </c>
      <c r="B359" s="6">
        <v>2270002066</v>
      </c>
      <c r="C359" s="6" t="s">
        <v>51</v>
      </c>
      <c r="D359" s="6" t="s">
        <v>14</v>
      </c>
      <c r="E359" s="6" t="s">
        <v>88</v>
      </c>
      <c r="F359" s="6">
        <v>0.14815928248000002</v>
      </c>
      <c r="G359" s="6">
        <v>18221.840710172663</v>
      </c>
      <c r="H359" s="6">
        <v>80.756507074980007</v>
      </c>
      <c r="I359" s="6">
        <v>0.59109720284999989</v>
      </c>
      <c r="J359" s="6">
        <v>105.35379082415</v>
      </c>
      <c r="K359" s="6">
        <v>13.973738054869999</v>
      </c>
      <c r="L359" s="6">
        <v>13.55452735725</v>
      </c>
      <c r="M359" s="6">
        <v>5.8936106460000005E-2</v>
      </c>
      <c r="N359" s="9">
        <v>16.760231127639997</v>
      </c>
    </row>
    <row r="360" spans="1:14" x14ac:dyDescent="0.35">
      <c r="A360" s="5">
        <v>34003</v>
      </c>
      <c r="B360" s="6">
        <v>2270002069</v>
      </c>
      <c r="C360" s="6" t="s">
        <v>93</v>
      </c>
      <c r="D360" s="6" t="s">
        <v>14</v>
      </c>
      <c r="E360" s="6" t="s">
        <v>88</v>
      </c>
      <c r="F360" s="6">
        <v>0.22279007871999998</v>
      </c>
      <c r="G360" s="6">
        <v>27463.030953237434</v>
      </c>
      <c r="H360" s="6">
        <v>33.807709911250001</v>
      </c>
      <c r="I360" s="6">
        <v>0.40812917518999992</v>
      </c>
      <c r="J360" s="6">
        <v>91.544955038349983</v>
      </c>
      <c r="K360" s="6">
        <v>5.3430486887799988</v>
      </c>
      <c r="L360" s="6">
        <v>5.1827805309500006</v>
      </c>
      <c r="M360" s="6">
        <v>8.2788992549999996E-2</v>
      </c>
      <c r="N360" s="9">
        <v>4.7595783688200006</v>
      </c>
    </row>
    <row r="361" spans="1:14" x14ac:dyDescent="0.35">
      <c r="A361" s="5">
        <v>34003</v>
      </c>
      <c r="B361" s="6">
        <v>2270002072</v>
      </c>
      <c r="C361" s="6" t="s">
        <v>52</v>
      </c>
      <c r="D361" s="6" t="s">
        <v>14</v>
      </c>
      <c r="E361" s="6" t="s">
        <v>88</v>
      </c>
      <c r="F361" s="6">
        <v>0.10170242753</v>
      </c>
      <c r="G361" s="6">
        <v>12498.812571946582</v>
      </c>
      <c r="H361" s="6">
        <v>72.165975964500007</v>
      </c>
      <c r="I361" s="6">
        <v>0.44534646772000008</v>
      </c>
      <c r="J361" s="6">
        <v>80.526548674330002</v>
      </c>
      <c r="K361" s="6">
        <v>11.32844317693</v>
      </c>
      <c r="L361" s="6">
        <v>10.988620845510003</v>
      </c>
      <c r="M361" s="6">
        <v>4.1667318000000002E-2</v>
      </c>
      <c r="N361" s="9">
        <v>15.430288601090002</v>
      </c>
    </row>
    <row r="362" spans="1:14" x14ac:dyDescent="0.35">
      <c r="A362" s="5">
        <v>34003</v>
      </c>
      <c r="B362" s="6">
        <v>2270002075</v>
      </c>
      <c r="C362" s="6" t="s">
        <v>94</v>
      </c>
      <c r="D362" s="6" t="s">
        <v>14</v>
      </c>
      <c r="E362" s="6" t="s">
        <v>88</v>
      </c>
      <c r="F362" s="6">
        <v>2.3922331619999997E-2</v>
      </c>
      <c r="G362" s="6">
        <v>2948.8280342922499</v>
      </c>
      <c r="H362" s="6">
        <v>4.5716389230599992</v>
      </c>
      <c r="I362" s="6">
        <v>4.5002908059999985E-2</v>
      </c>
      <c r="J362" s="6">
        <v>13.868267931760002</v>
      </c>
      <c r="K362" s="6">
        <v>0.57521291575</v>
      </c>
      <c r="L362" s="6">
        <v>0.55797609427999995</v>
      </c>
      <c r="M362" s="6">
        <v>9.0345327600000001E-3</v>
      </c>
      <c r="N362" s="9">
        <v>0.68102585726999987</v>
      </c>
    </row>
    <row r="363" spans="1:14" x14ac:dyDescent="0.35">
      <c r="A363" s="5">
        <v>34003</v>
      </c>
      <c r="B363" s="6">
        <v>2270002078</v>
      </c>
      <c r="C363" s="6" t="s">
        <v>53</v>
      </c>
      <c r="D363" s="6" t="s">
        <v>14</v>
      </c>
      <c r="E363" s="6" t="s">
        <v>88</v>
      </c>
      <c r="F363" s="6">
        <v>3.1636297000000002E-4</v>
      </c>
      <c r="G363" s="6">
        <v>38.695911322420002</v>
      </c>
      <c r="H363" s="6">
        <v>0.22965857233</v>
      </c>
      <c r="I363" s="6">
        <v>1.4649699899999999E-3</v>
      </c>
      <c r="J363" s="6">
        <v>0.26048026224000004</v>
      </c>
      <c r="K363" s="6">
        <v>3.5241953009999993E-2</v>
      </c>
      <c r="L363" s="6">
        <v>3.4255385559999997E-2</v>
      </c>
      <c r="M363" s="6">
        <v>0</v>
      </c>
      <c r="N363" s="9">
        <v>5.4102477110000005E-2</v>
      </c>
    </row>
    <row r="364" spans="1:14" x14ac:dyDescent="0.35">
      <c r="A364" s="5">
        <v>34003</v>
      </c>
      <c r="B364" s="6">
        <v>2270002081</v>
      </c>
      <c r="C364" s="6" t="s">
        <v>54</v>
      </c>
      <c r="D364" s="6" t="s">
        <v>14</v>
      </c>
      <c r="E364" s="6" t="s">
        <v>88</v>
      </c>
      <c r="F364" s="6">
        <v>2.296662885E-2</v>
      </c>
      <c r="G364" s="6">
        <v>2830.2837694206901</v>
      </c>
      <c r="H364" s="6">
        <v>5.5385025818100004</v>
      </c>
      <c r="I364" s="6">
        <v>4.552760762E-2</v>
      </c>
      <c r="J364" s="6">
        <v>13.66923153123</v>
      </c>
      <c r="K364" s="6">
        <v>0.75427215214999999</v>
      </c>
      <c r="L364" s="6">
        <v>0.73171668492999997</v>
      </c>
      <c r="M364" s="6">
        <v>8.9739057099999988E-3</v>
      </c>
      <c r="N364" s="9">
        <v>0.76890201047000006</v>
      </c>
    </row>
    <row r="365" spans="1:14" x14ac:dyDescent="0.35">
      <c r="A365" s="5">
        <v>34003</v>
      </c>
      <c r="B365" s="6">
        <v>2270003010</v>
      </c>
      <c r="C365" s="6" t="s">
        <v>55</v>
      </c>
      <c r="D365" s="6" t="s">
        <v>21</v>
      </c>
      <c r="E365" s="6" t="s">
        <v>88</v>
      </c>
      <c r="F365" s="6">
        <v>7.1198202900000012E-3</v>
      </c>
      <c r="G365" s="6">
        <v>878.13342473889998</v>
      </c>
      <c r="H365" s="6">
        <v>6.6993573682200003</v>
      </c>
      <c r="I365" s="6">
        <v>3.5896725150000003E-2</v>
      </c>
      <c r="J365" s="6">
        <v>6.7868929076299986</v>
      </c>
      <c r="K365" s="6">
        <v>0.98646162823999994</v>
      </c>
      <c r="L365" s="6">
        <v>0.95687673014999997</v>
      </c>
      <c r="M365" s="6">
        <v>3.0611148700000011E-3</v>
      </c>
      <c r="N365" s="9">
        <v>1.6031886409</v>
      </c>
    </row>
    <row r="366" spans="1:14" x14ac:dyDescent="0.35">
      <c r="A366" s="5">
        <v>34003</v>
      </c>
      <c r="B366" s="6">
        <v>2270003020</v>
      </c>
      <c r="C366" s="6" t="s">
        <v>56</v>
      </c>
      <c r="D366" s="6" t="s">
        <v>21</v>
      </c>
      <c r="E366" s="6" t="s">
        <v>88</v>
      </c>
      <c r="F366" s="6">
        <v>0.10328975393000001</v>
      </c>
      <c r="G366" s="6">
        <v>12736.382085839719</v>
      </c>
      <c r="H366" s="6">
        <v>15.781550705689998</v>
      </c>
      <c r="I366" s="6">
        <v>0.18202224568</v>
      </c>
      <c r="J366" s="6">
        <v>40.284602382200013</v>
      </c>
      <c r="K366" s="6">
        <v>2.3727707766400004</v>
      </c>
      <c r="L366" s="6">
        <v>2.3015648575699998</v>
      </c>
      <c r="M366" s="6">
        <v>3.6587873520000001E-2</v>
      </c>
      <c r="N366" s="9">
        <v>1.6860360558800001</v>
      </c>
    </row>
    <row r="367" spans="1:14" x14ac:dyDescent="0.35">
      <c r="A367" s="5">
        <v>34003</v>
      </c>
      <c r="B367" s="6">
        <v>2270003030</v>
      </c>
      <c r="C367" s="6" t="s">
        <v>20</v>
      </c>
      <c r="D367" s="6" t="s">
        <v>21</v>
      </c>
      <c r="E367" s="6" t="s">
        <v>88</v>
      </c>
      <c r="F367" s="6">
        <v>4.5060228180000009E-2</v>
      </c>
      <c r="G367" s="6">
        <v>5562.20939969959</v>
      </c>
      <c r="H367" s="6">
        <v>6.4250464224100003</v>
      </c>
      <c r="I367" s="6">
        <v>0.10525627497000002</v>
      </c>
      <c r="J367" s="6">
        <v>20.387149595229999</v>
      </c>
      <c r="K367" s="6">
        <v>1.1799534094699999</v>
      </c>
      <c r="L367" s="6">
        <v>1.1446442155499998</v>
      </c>
      <c r="M367" s="6">
        <v>1.6952425490000006E-2</v>
      </c>
      <c r="N367" s="9">
        <v>1.1954199210799998</v>
      </c>
    </row>
    <row r="368" spans="1:14" x14ac:dyDescent="0.35">
      <c r="A368" s="5">
        <v>34003</v>
      </c>
      <c r="B368" s="6">
        <v>2270003040</v>
      </c>
      <c r="C368" s="6" t="s">
        <v>22</v>
      </c>
      <c r="D368" s="6" t="s">
        <v>21</v>
      </c>
      <c r="E368" s="6" t="s">
        <v>88</v>
      </c>
      <c r="F368" s="6">
        <v>4.5751376549999986E-2</v>
      </c>
      <c r="G368" s="6">
        <v>5643.49904451762</v>
      </c>
      <c r="H368" s="6">
        <v>7.7957633958599999</v>
      </c>
      <c r="I368" s="6">
        <v>0.12229908988000002</v>
      </c>
      <c r="J368" s="6">
        <v>24.825909457030001</v>
      </c>
      <c r="K368" s="6">
        <v>1.4584553378999998</v>
      </c>
      <c r="L368" s="6">
        <v>1.4147862249400001</v>
      </c>
      <c r="M368" s="6">
        <v>1.7931276770000001E-2</v>
      </c>
      <c r="N368" s="9">
        <v>1.7307777164699998</v>
      </c>
    </row>
    <row r="369" spans="1:14" x14ac:dyDescent="0.35">
      <c r="A369" s="5">
        <v>34003</v>
      </c>
      <c r="B369" s="6">
        <v>2270003050</v>
      </c>
      <c r="C369" s="6" t="s">
        <v>57</v>
      </c>
      <c r="D369" s="6" t="s">
        <v>21</v>
      </c>
      <c r="E369" s="6" t="s">
        <v>88</v>
      </c>
      <c r="F369" s="6">
        <v>1.8077884E-3</v>
      </c>
      <c r="G369" s="6">
        <v>217.25318110154998</v>
      </c>
      <c r="H369" s="6">
        <v>1.0819492319900001</v>
      </c>
      <c r="I369" s="6">
        <v>8.4635361800000017E-3</v>
      </c>
      <c r="J369" s="6">
        <v>1.6712044748300003</v>
      </c>
      <c r="K369" s="6">
        <v>0.17975589632</v>
      </c>
      <c r="L369" s="6">
        <v>0.17443504594999998</v>
      </c>
      <c r="M369" s="6">
        <v>6.9114836999999998E-4</v>
      </c>
      <c r="N369" s="9">
        <v>0.28670311482999999</v>
      </c>
    </row>
    <row r="370" spans="1:14" x14ac:dyDescent="0.35">
      <c r="A370" s="5">
        <v>34003</v>
      </c>
      <c r="B370" s="6">
        <v>2270003060</v>
      </c>
      <c r="C370" s="6" t="s">
        <v>58</v>
      </c>
      <c r="D370" s="6" t="s">
        <v>21</v>
      </c>
      <c r="E370" s="6" t="s">
        <v>88</v>
      </c>
      <c r="F370" s="6">
        <v>0.12416199377999998</v>
      </c>
      <c r="G370" s="6">
        <v>15283.648332654679</v>
      </c>
      <c r="H370" s="6">
        <v>23.038139006629997</v>
      </c>
      <c r="I370" s="6">
        <v>0.46472728213999992</v>
      </c>
      <c r="J370" s="6">
        <v>80.823135100620007</v>
      </c>
      <c r="K370" s="6">
        <v>3.1802459209400005</v>
      </c>
      <c r="L370" s="6">
        <v>3.0848079211400004</v>
      </c>
      <c r="M370" s="6">
        <v>4.8107013019999999E-2</v>
      </c>
      <c r="N370" s="9">
        <v>4.6921169968200003</v>
      </c>
    </row>
    <row r="371" spans="1:14" x14ac:dyDescent="0.35">
      <c r="A371" s="5">
        <v>34003</v>
      </c>
      <c r="B371" s="6">
        <v>2270003070</v>
      </c>
      <c r="C371" s="6" t="s">
        <v>59</v>
      </c>
      <c r="D371" s="6" t="s">
        <v>21</v>
      </c>
      <c r="E371" s="6" t="s">
        <v>88</v>
      </c>
      <c r="F371" s="6">
        <v>6.5086996260000002E-2</v>
      </c>
      <c r="G371" s="6">
        <v>8021.6472828622909</v>
      </c>
      <c r="H371" s="6">
        <v>7.0044172514799987</v>
      </c>
      <c r="I371" s="6">
        <v>9.8600527190000009E-2</v>
      </c>
      <c r="J371" s="6">
        <v>18.539942589630002</v>
      </c>
      <c r="K371" s="6">
        <v>1.2823282461000001</v>
      </c>
      <c r="L371" s="6">
        <v>1.24393589111</v>
      </c>
      <c r="M371" s="6">
        <v>2.3225671700000002E-2</v>
      </c>
      <c r="N371" s="9">
        <v>0.99752771832999998</v>
      </c>
    </row>
    <row r="372" spans="1:14" x14ac:dyDescent="0.35">
      <c r="A372" s="5">
        <v>34003</v>
      </c>
      <c r="B372" s="6">
        <v>2270004031</v>
      </c>
      <c r="C372" s="6" t="s">
        <v>28</v>
      </c>
      <c r="D372" s="6" t="s">
        <v>25</v>
      </c>
      <c r="E372" s="6" t="s">
        <v>88</v>
      </c>
      <c r="F372" s="6">
        <v>0</v>
      </c>
      <c r="G372" s="6">
        <v>0.64519637302999999</v>
      </c>
      <c r="H372" s="6">
        <v>3.7037616000000005E-3</v>
      </c>
      <c r="I372" s="6">
        <v>0</v>
      </c>
      <c r="J372" s="6">
        <v>6.4992197600000001E-3</v>
      </c>
      <c r="K372" s="6">
        <v>6.2500977000000001E-4</v>
      </c>
      <c r="L372" s="6">
        <v>6.2500977000000001E-4</v>
      </c>
      <c r="M372" s="6">
        <v>0</v>
      </c>
      <c r="N372" s="9">
        <v>1.0725476300000004E-3</v>
      </c>
    </row>
    <row r="373" spans="1:14" x14ac:dyDescent="0.35">
      <c r="A373" s="5">
        <v>34003</v>
      </c>
      <c r="B373" s="6">
        <v>2270004036</v>
      </c>
      <c r="C373" s="6" t="s">
        <v>29</v>
      </c>
      <c r="D373" s="6" t="s">
        <v>25</v>
      </c>
      <c r="E373" s="6" t="s">
        <v>88</v>
      </c>
      <c r="F373" s="6">
        <v>1.4396168600000001E-3</v>
      </c>
      <c r="G373" s="6">
        <v>174.93345982574002</v>
      </c>
      <c r="H373" s="6">
        <v>0.41579904817000002</v>
      </c>
      <c r="I373" s="6">
        <v>3.10079803E-3</v>
      </c>
      <c r="J373" s="6">
        <v>1.4825904153500002</v>
      </c>
      <c r="K373" s="6">
        <v>6.7322480939999998E-2</v>
      </c>
      <c r="L373" s="6">
        <v>6.5323992910000003E-2</v>
      </c>
      <c r="M373" s="6">
        <v>6.139866700000001E-4</v>
      </c>
      <c r="N373" s="9">
        <v>0.10211910071000001</v>
      </c>
    </row>
    <row r="374" spans="1:14" x14ac:dyDescent="0.35">
      <c r="A374" s="5">
        <v>34003</v>
      </c>
      <c r="B374" s="6">
        <v>2270004046</v>
      </c>
      <c r="C374" s="6" t="s">
        <v>62</v>
      </c>
      <c r="D374" s="6" t="s">
        <v>25</v>
      </c>
      <c r="E374" s="6" t="s">
        <v>88</v>
      </c>
      <c r="F374" s="6">
        <v>3.8044025030000005E-2</v>
      </c>
      <c r="G374" s="6">
        <v>4681.3450967343497</v>
      </c>
      <c r="H374" s="6">
        <v>14.444062867189997</v>
      </c>
      <c r="I374" s="6">
        <v>0.21217042418000001</v>
      </c>
      <c r="J374" s="6">
        <v>33.639042151220004</v>
      </c>
      <c r="K374" s="6">
        <v>2.34453290137</v>
      </c>
      <c r="L374" s="6">
        <v>2.27405891614</v>
      </c>
      <c r="M374" s="6">
        <v>1.6432135170000001E-2</v>
      </c>
      <c r="N374" s="9">
        <v>3.5823311303999996</v>
      </c>
    </row>
    <row r="375" spans="1:14" x14ac:dyDescent="0.35">
      <c r="A375" s="5">
        <v>34003</v>
      </c>
      <c r="B375" s="6">
        <v>2270004056</v>
      </c>
      <c r="C375" s="6" t="s">
        <v>64</v>
      </c>
      <c r="D375" s="6" t="s">
        <v>25</v>
      </c>
      <c r="E375" s="6" t="s">
        <v>88</v>
      </c>
      <c r="F375" s="6">
        <v>7.8374241000000022E-3</v>
      </c>
      <c r="G375" s="6">
        <v>966.54077561635006</v>
      </c>
      <c r="H375" s="6">
        <v>3.0434569661099999</v>
      </c>
      <c r="I375" s="6">
        <v>5.5279744190000007E-2</v>
      </c>
      <c r="J375" s="6">
        <v>6.6492739133700001</v>
      </c>
      <c r="K375" s="6">
        <v>0.39220961417000005</v>
      </c>
      <c r="L375" s="6">
        <v>0.38044686416000006</v>
      </c>
      <c r="M375" s="6">
        <v>3.5064481100000001E-3</v>
      </c>
      <c r="N375" s="9">
        <v>0.74572924964999998</v>
      </c>
    </row>
    <row r="376" spans="1:14" x14ac:dyDescent="0.35">
      <c r="A376" s="5">
        <v>34003</v>
      </c>
      <c r="B376" s="6">
        <v>2270004066</v>
      </c>
      <c r="C376" s="6" t="s">
        <v>65</v>
      </c>
      <c r="D376" s="6" t="s">
        <v>25</v>
      </c>
      <c r="E376" s="6" t="s">
        <v>88</v>
      </c>
      <c r="F376" s="6">
        <v>5.1752352189999996E-2</v>
      </c>
      <c r="G376" s="6">
        <v>6368.7225646764509</v>
      </c>
      <c r="H376" s="6">
        <v>19.271614079849996</v>
      </c>
      <c r="I376" s="6">
        <v>0.12933182768000001</v>
      </c>
      <c r="J376" s="6">
        <v>53.255490766060007</v>
      </c>
      <c r="K376" s="6">
        <v>3.5141378245600001</v>
      </c>
      <c r="L376" s="6">
        <v>3.4087944671000003</v>
      </c>
      <c r="M376" s="6">
        <v>2.2025256109999992E-2</v>
      </c>
      <c r="N376" s="9">
        <v>4.5310507665499999</v>
      </c>
    </row>
    <row r="377" spans="1:14" x14ac:dyDescent="0.35">
      <c r="A377" s="5">
        <v>34003</v>
      </c>
      <c r="B377" s="6">
        <v>2270004071</v>
      </c>
      <c r="C377" s="6" t="s">
        <v>30</v>
      </c>
      <c r="D377" s="6" t="s">
        <v>25</v>
      </c>
      <c r="E377" s="6" t="s">
        <v>88</v>
      </c>
      <c r="F377" s="6">
        <v>6.1564013500000009E-3</v>
      </c>
      <c r="G377" s="6">
        <v>752.50594839474991</v>
      </c>
      <c r="H377" s="6">
        <v>1.2104763733700001</v>
      </c>
      <c r="I377" s="6">
        <v>2.2450747770000001E-2</v>
      </c>
      <c r="J377" s="6">
        <v>3.6660185055999994</v>
      </c>
      <c r="K377" s="6">
        <v>0.20048814279999996</v>
      </c>
      <c r="L377" s="6">
        <v>0.19443646090000002</v>
      </c>
      <c r="M377" s="6">
        <v>2.3831942199999999E-3</v>
      </c>
      <c r="N377" s="9">
        <v>0.25236505601999998</v>
      </c>
    </row>
    <row r="378" spans="1:14" x14ac:dyDescent="0.35">
      <c r="A378" s="5">
        <v>34003</v>
      </c>
      <c r="B378" s="6">
        <v>2270004076</v>
      </c>
      <c r="C378" s="6" t="s">
        <v>66</v>
      </c>
      <c r="D378" s="6" t="s">
        <v>25</v>
      </c>
      <c r="E378" s="6" t="s">
        <v>88</v>
      </c>
      <c r="F378" s="6">
        <v>7.3854770000000001E-5</v>
      </c>
      <c r="G378" s="6">
        <v>18.032644095289999</v>
      </c>
      <c r="H378" s="6">
        <v>7.1841951939999996E-2</v>
      </c>
      <c r="I378" s="6">
        <v>6.2500977000000001E-4</v>
      </c>
      <c r="J378" s="6">
        <v>0.14985573757000001</v>
      </c>
      <c r="K378" s="6">
        <v>1.2866162320000003E-2</v>
      </c>
      <c r="L378" s="6">
        <v>1.251783236E-2</v>
      </c>
      <c r="M378" s="6">
        <v>0</v>
      </c>
      <c r="N378" s="9">
        <v>1.7123283539999999E-2</v>
      </c>
    </row>
    <row r="379" spans="1:14" x14ac:dyDescent="0.35">
      <c r="A379" s="5">
        <v>34003</v>
      </c>
      <c r="B379" s="6">
        <v>2270005010</v>
      </c>
      <c r="C379" s="6" t="s">
        <v>67</v>
      </c>
      <c r="D379" s="6" t="s">
        <v>32</v>
      </c>
      <c r="E379" s="6" t="s">
        <v>88</v>
      </c>
      <c r="F379" s="6">
        <v>0</v>
      </c>
      <c r="G379" s="6">
        <v>5.9634970999999991E-4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9">
        <v>0</v>
      </c>
    </row>
    <row r="380" spans="1:14" x14ac:dyDescent="0.35">
      <c r="A380" s="5">
        <v>34003</v>
      </c>
      <c r="B380" s="6">
        <v>2270005015</v>
      </c>
      <c r="C380" s="6" t="s">
        <v>68</v>
      </c>
      <c r="D380" s="6" t="s">
        <v>32</v>
      </c>
      <c r="E380" s="6" t="s">
        <v>88</v>
      </c>
      <c r="F380" s="6">
        <v>2.4691744000000007E-4</v>
      </c>
      <c r="G380" s="6">
        <v>29.154453751169999</v>
      </c>
      <c r="H380" s="6">
        <v>9.0467684010000007E-2</v>
      </c>
      <c r="I380" s="6">
        <v>5.9634970999999991E-4</v>
      </c>
      <c r="J380" s="6">
        <v>0.18927434317</v>
      </c>
      <c r="K380" s="6">
        <v>1.6665824889999997E-2</v>
      </c>
      <c r="L380" s="6">
        <v>1.6082702899999999E-2</v>
      </c>
      <c r="M380" s="6">
        <v>0</v>
      </c>
      <c r="N380" s="9">
        <v>1.6529138449999998E-2</v>
      </c>
    </row>
    <row r="381" spans="1:14" x14ac:dyDescent="0.35">
      <c r="A381" s="5">
        <v>34003</v>
      </c>
      <c r="B381" s="6">
        <v>2270005020</v>
      </c>
      <c r="C381" s="6" t="s">
        <v>95</v>
      </c>
      <c r="D381" s="6" t="s">
        <v>32</v>
      </c>
      <c r="E381" s="6" t="s">
        <v>88</v>
      </c>
      <c r="F381" s="6">
        <v>0</v>
      </c>
      <c r="G381" s="6">
        <v>2.6154663693399995</v>
      </c>
      <c r="H381" s="6">
        <v>8.563846390000001E-3</v>
      </c>
      <c r="I381" s="6">
        <v>0</v>
      </c>
      <c r="J381" s="6">
        <v>2.361588944000001E-2</v>
      </c>
      <c r="K381" s="6">
        <v>2.44271896E-3</v>
      </c>
      <c r="L381" s="6">
        <v>2.31595331E-3</v>
      </c>
      <c r="M381" s="6">
        <v>0</v>
      </c>
      <c r="N381" s="9">
        <v>1.9257355700000006E-3</v>
      </c>
    </row>
    <row r="382" spans="1:14" x14ac:dyDescent="0.35">
      <c r="A382" s="5">
        <v>34003</v>
      </c>
      <c r="B382" s="6">
        <v>2270005025</v>
      </c>
      <c r="C382" s="6" t="s">
        <v>69</v>
      </c>
      <c r="D382" s="6" t="s">
        <v>32</v>
      </c>
      <c r="E382" s="6" t="s">
        <v>88</v>
      </c>
      <c r="F382" s="6">
        <v>0</v>
      </c>
      <c r="G382" s="6">
        <v>1.4811739469999998E-2</v>
      </c>
      <c r="H382" s="6">
        <v>0</v>
      </c>
      <c r="I382" s="6">
        <v>0</v>
      </c>
      <c r="J382" s="6">
        <v>7.3854770000000001E-5</v>
      </c>
      <c r="K382" s="6">
        <v>0</v>
      </c>
      <c r="L382" s="6">
        <v>0</v>
      </c>
      <c r="M382" s="6">
        <v>0</v>
      </c>
      <c r="N382" s="9">
        <v>0</v>
      </c>
    </row>
    <row r="383" spans="1:14" x14ac:dyDescent="0.35">
      <c r="A383" s="5">
        <v>34003</v>
      </c>
      <c r="B383" s="6">
        <v>2270005030</v>
      </c>
      <c r="C383" s="6" t="s">
        <v>70</v>
      </c>
      <c r="D383" s="6" t="s">
        <v>32</v>
      </c>
      <c r="E383" s="6" t="s">
        <v>88</v>
      </c>
      <c r="F383" s="6">
        <v>0</v>
      </c>
      <c r="G383" s="6">
        <v>2.61137239E-3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9">
        <v>0</v>
      </c>
    </row>
    <row r="384" spans="1:14" x14ac:dyDescent="0.35">
      <c r="A384" s="5">
        <v>34003</v>
      </c>
      <c r="B384" s="6">
        <v>2270005035</v>
      </c>
      <c r="C384" s="6" t="s">
        <v>31</v>
      </c>
      <c r="D384" s="6" t="s">
        <v>32</v>
      </c>
      <c r="E384" s="6" t="s">
        <v>88</v>
      </c>
      <c r="F384" s="6">
        <v>0</v>
      </c>
      <c r="G384" s="6">
        <v>0.22225876529999999</v>
      </c>
      <c r="H384" s="6">
        <v>9.127126800000002E-4</v>
      </c>
      <c r="I384" s="6">
        <v>0</v>
      </c>
      <c r="J384" s="6">
        <v>1.8430623200000006E-3</v>
      </c>
      <c r="K384" s="6">
        <v>2.1825738000000002E-4</v>
      </c>
      <c r="L384" s="6">
        <v>2.1825738000000002E-4</v>
      </c>
      <c r="M384" s="6">
        <v>0</v>
      </c>
      <c r="N384" s="9">
        <v>2.4691744000000007E-4</v>
      </c>
    </row>
    <row r="385" spans="1:14" x14ac:dyDescent="0.35">
      <c r="A385" s="5">
        <v>34003</v>
      </c>
      <c r="B385" s="6">
        <v>2270005045</v>
      </c>
      <c r="C385" s="6" t="s">
        <v>72</v>
      </c>
      <c r="D385" s="6" t="s">
        <v>32</v>
      </c>
      <c r="E385" s="6" t="s">
        <v>88</v>
      </c>
      <c r="F385" s="6">
        <v>0</v>
      </c>
      <c r="G385" s="6">
        <v>0.20566789749000003</v>
      </c>
      <c r="H385" s="6">
        <v>9.6782818000000026E-4</v>
      </c>
      <c r="I385" s="6">
        <v>0</v>
      </c>
      <c r="J385" s="6">
        <v>1.7681052400000004E-3</v>
      </c>
      <c r="K385" s="6">
        <v>2.4691744000000007E-4</v>
      </c>
      <c r="L385" s="6">
        <v>2.2707586000000004E-4</v>
      </c>
      <c r="M385" s="6">
        <v>0</v>
      </c>
      <c r="N385" s="9">
        <v>2.1825738000000002E-4</v>
      </c>
    </row>
    <row r="386" spans="1:14" x14ac:dyDescent="0.35">
      <c r="A386" s="5">
        <v>34003</v>
      </c>
      <c r="B386" s="6">
        <v>2270005055</v>
      </c>
      <c r="C386" s="6" t="s">
        <v>73</v>
      </c>
      <c r="D386" s="6" t="s">
        <v>32</v>
      </c>
      <c r="E386" s="6" t="s">
        <v>88</v>
      </c>
      <c r="F386" s="6">
        <v>0</v>
      </c>
      <c r="G386" s="6">
        <v>0.56722227055999996</v>
      </c>
      <c r="H386" s="6">
        <v>2.0624220099999999E-3</v>
      </c>
      <c r="I386" s="6">
        <v>0</v>
      </c>
      <c r="J386" s="6">
        <v>4.3585337400000009E-3</v>
      </c>
      <c r="K386" s="6">
        <v>3.7809233000000005E-4</v>
      </c>
      <c r="L386" s="6">
        <v>3.7809233000000005E-4</v>
      </c>
      <c r="M386" s="6">
        <v>0</v>
      </c>
      <c r="N386" s="9">
        <v>3.7809233000000005E-4</v>
      </c>
    </row>
    <row r="387" spans="1:14" x14ac:dyDescent="0.35">
      <c r="A387" s="5">
        <v>34003</v>
      </c>
      <c r="B387" s="6">
        <v>2270005060</v>
      </c>
      <c r="C387" s="6" t="s">
        <v>74</v>
      </c>
      <c r="D387" s="6" t="s">
        <v>32</v>
      </c>
      <c r="E387" s="6" t="s">
        <v>88</v>
      </c>
      <c r="F387" s="6">
        <v>0</v>
      </c>
      <c r="G387" s="6">
        <v>0.41755613030999994</v>
      </c>
      <c r="H387" s="6">
        <v>9.127126800000002E-4</v>
      </c>
      <c r="I387" s="6">
        <v>0</v>
      </c>
      <c r="J387" s="6">
        <v>2.18588073E-3</v>
      </c>
      <c r="K387" s="6">
        <v>7.3854770000000001E-5</v>
      </c>
      <c r="L387" s="6">
        <v>7.3854770000000001E-5</v>
      </c>
      <c r="M387" s="6">
        <v>0</v>
      </c>
      <c r="N387" s="9">
        <v>7.3854770000000001E-5</v>
      </c>
    </row>
    <row r="388" spans="1:14" x14ac:dyDescent="0.35">
      <c r="A388" s="5">
        <v>34003</v>
      </c>
      <c r="B388" s="6">
        <v>2270006005</v>
      </c>
      <c r="C388" s="6" t="s">
        <v>33</v>
      </c>
      <c r="D388" s="6" t="s">
        <v>34</v>
      </c>
      <c r="E388" s="6" t="s">
        <v>88</v>
      </c>
      <c r="F388" s="6">
        <v>0.14752986346999999</v>
      </c>
      <c r="G388" s="6">
        <v>18149.469977921042</v>
      </c>
      <c r="H388" s="6">
        <v>64.794124618409995</v>
      </c>
      <c r="I388" s="6">
        <v>0.49518851667999997</v>
      </c>
      <c r="J388" s="6">
        <v>144.55823743273001</v>
      </c>
      <c r="K388" s="6">
        <v>11.839692350309999</v>
      </c>
      <c r="L388" s="6">
        <v>11.484526966000001</v>
      </c>
      <c r="M388" s="6">
        <v>6.2368699799999996E-2</v>
      </c>
      <c r="N388" s="9">
        <v>16.013991508459998</v>
      </c>
    </row>
    <row r="389" spans="1:14" x14ac:dyDescent="0.35">
      <c r="A389" s="5">
        <v>34003</v>
      </c>
      <c r="B389" s="6">
        <v>2270006010</v>
      </c>
      <c r="C389" s="6" t="s">
        <v>35</v>
      </c>
      <c r="D389" s="6" t="s">
        <v>34</v>
      </c>
      <c r="E389" s="6" t="s">
        <v>88</v>
      </c>
      <c r="F389" s="6">
        <v>3.4788903599999997E-2</v>
      </c>
      <c r="G389" s="6">
        <v>4282.0388151935904</v>
      </c>
      <c r="H389" s="6">
        <v>15.826314412480004</v>
      </c>
      <c r="I389" s="6">
        <v>0.11903074072999997</v>
      </c>
      <c r="J389" s="6">
        <v>34.490942593139998</v>
      </c>
      <c r="K389" s="6">
        <v>2.9558134003200003</v>
      </c>
      <c r="L389" s="6">
        <v>2.8672681449499997</v>
      </c>
      <c r="M389" s="6">
        <v>1.4753317040000003E-2</v>
      </c>
      <c r="N389" s="9">
        <v>3.7943968351299997</v>
      </c>
    </row>
    <row r="390" spans="1:14" x14ac:dyDescent="0.35">
      <c r="A390" s="5">
        <v>34003</v>
      </c>
      <c r="B390" s="6">
        <v>2270006015</v>
      </c>
      <c r="C390" s="6" t="s">
        <v>36</v>
      </c>
      <c r="D390" s="6" t="s">
        <v>34</v>
      </c>
      <c r="E390" s="6" t="s">
        <v>88</v>
      </c>
      <c r="F390" s="6">
        <v>9.6505035879999992E-2</v>
      </c>
      <c r="G390" s="6">
        <v>11882.820352518722</v>
      </c>
      <c r="H390" s="6">
        <v>26.375808023290006</v>
      </c>
      <c r="I390" s="6">
        <v>0.32357869126</v>
      </c>
      <c r="J390" s="6">
        <v>66.693287903550001</v>
      </c>
      <c r="K390" s="6">
        <v>4.2670045314600005</v>
      </c>
      <c r="L390" s="6">
        <v>4.1391189344999999</v>
      </c>
      <c r="M390" s="6">
        <v>3.8499279060000002E-2</v>
      </c>
      <c r="N390" s="9">
        <v>5.1437058460700005</v>
      </c>
    </row>
    <row r="391" spans="1:14" x14ac:dyDescent="0.35">
      <c r="A391" s="5">
        <v>34003</v>
      </c>
      <c r="B391" s="6">
        <v>2270006025</v>
      </c>
      <c r="C391" s="6" t="s">
        <v>75</v>
      </c>
      <c r="D391" s="6" t="s">
        <v>34</v>
      </c>
      <c r="E391" s="6" t="s">
        <v>88</v>
      </c>
      <c r="F391" s="6">
        <v>4.9229164600000007E-2</v>
      </c>
      <c r="G391" s="6">
        <v>6034.124444108751</v>
      </c>
      <c r="H391" s="6">
        <v>47.994453941280007</v>
      </c>
      <c r="I391" s="6">
        <v>0.28491737262999994</v>
      </c>
      <c r="J391" s="6">
        <v>44.771973012690012</v>
      </c>
      <c r="K391" s="6">
        <v>7.3178150075799993</v>
      </c>
      <c r="L391" s="6">
        <v>7.09838807667</v>
      </c>
      <c r="M391" s="6">
        <v>2.0726734930000001E-2</v>
      </c>
      <c r="N391" s="9">
        <v>10.78427020847</v>
      </c>
    </row>
    <row r="392" spans="1:14" x14ac:dyDescent="0.35">
      <c r="A392" s="5">
        <v>34003</v>
      </c>
      <c r="B392" s="6">
        <v>2270006030</v>
      </c>
      <c r="C392" s="6" t="s">
        <v>76</v>
      </c>
      <c r="D392" s="6" t="s">
        <v>34</v>
      </c>
      <c r="E392" s="6" t="s">
        <v>88</v>
      </c>
      <c r="F392" s="6">
        <v>4.68922674E-3</v>
      </c>
      <c r="G392" s="6">
        <v>580.39462593793996</v>
      </c>
      <c r="H392" s="6">
        <v>2.05090066588</v>
      </c>
      <c r="I392" s="6">
        <v>1.4543878139999999E-2</v>
      </c>
      <c r="J392" s="6">
        <v>4.8171465085699996</v>
      </c>
      <c r="K392" s="6">
        <v>0.34279856842</v>
      </c>
      <c r="L392" s="6">
        <v>0.33245449137999999</v>
      </c>
      <c r="M392" s="6">
        <v>2.0734451100000006E-3</v>
      </c>
      <c r="N392" s="9">
        <v>0.57347567518999998</v>
      </c>
    </row>
    <row r="393" spans="1:14" x14ac:dyDescent="0.35">
      <c r="A393" s="5">
        <v>34003</v>
      </c>
      <c r="B393" s="6">
        <v>2270006035</v>
      </c>
      <c r="C393" s="6" t="s">
        <v>37</v>
      </c>
      <c r="D393" s="6" t="s">
        <v>34</v>
      </c>
      <c r="E393" s="6" t="s">
        <v>88</v>
      </c>
      <c r="F393" s="6">
        <v>4.1777549000000013E-3</v>
      </c>
      <c r="G393" s="6">
        <v>515.27317367195997</v>
      </c>
      <c r="H393" s="6">
        <v>1.16369213235</v>
      </c>
      <c r="I393" s="6">
        <v>1.5763033000000003E-2</v>
      </c>
      <c r="J393" s="6">
        <v>2.98856633735</v>
      </c>
      <c r="K393" s="6">
        <v>0.18948488437999997</v>
      </c>
      <c r="L393" s="6">
        <v>0.18383003408000001</v>
      </c>
      <c r="M393" s="6">
        <v>1.67881813E-3</v>
      </c>
      <c r="N393" s="9">
        <v>0.23956944154000001</v>
      </c>
    </row>
    <row r="394" spans="1:14" x14ac:dyDescent="0.35">
      <c r="A394" s="5">
        <v>34003</v>
      </c>
      <c r="B394" s="6">
        <v>2270007015</v>
      </c>
      <c r="C394" s="6" t="s">
        <v>78</v>
      </c>
      <c r="D394" s="6" t="s">
        <v>39</v>
      </c>
      <c r="E394" s="6" t="s">
        <v>88</v>
      </c>
      <c r="F394" s="6">
        <v>0</v>
      </c>
      <c r="G394" s="6">
        <v>2.8659541914299997</v>
      </c>
      <c r="H394" s="6">
        <v>8.7765922200000006E-3</v>
      </c>
      <c r="I394" s="6">
        <v>0</v>
      </c>
      <c r="J394" s="6">
        <v>1.6952425490000006E-2</v>
      </c>
      <c r="K394" s="6">
        <v>1.40434294E-3</v>
      </c>
      <c r="L394" s="6">
        <v>1.40434294E-3</v>
      </c>
      <c r="M394" s="6">
        <v>0</v>
      </c>
      <c r="N394" s="9">
        <v>1.38229674E-3</v>
      </c>
    </row>
    <row r="395" spans="1:14" x14ac:dyDescent="0.35">
      <c r="A395" s="5">
        <v>34003</v>
      </c>
      <c r="B395" s="6">
        <v>2270010010</v>
      </c>
      <c r="C395" s="6" t="s">
        <v>79</v>
      </c>
      <c r="D395" s="6" t="s">
        <v>21</v>
      </c>
      <c r="E395" s="6" t="s">
        <v>88</v>
      </c>
      <c r="F395" s="6">
        <v>9.094057500000001E-4</v>
      </c>
      <c r="G395" s="6">
        <v>110.37439840559001</v>
      </c>
      <c r="H395" s="6">
        <v>0.21692799414</v>
      </c>
      <c r="I395" s="6">
        <v>3.2617352900000001E-3</v>
      </c>
      <c r="J395" s="6">
        <v>0.79765025526999989</v>
      </c>
      <c r="K395" s="6">
        <v>3.3396686070000008E-2</v>
      </c>
      <c r="L395" s="6">
        <v>3.2353900810000003E-2</v>
      </c>
      <c r="M395" s="6">
        <v>4.0344546E-4</v>
      </c>
      <c r="N395" s="9">
        <v>4.6378590939999992E-2</v>
      </c>
    </row>
    <row r="396" spans="1:14" x14ac:dyDescent="0.35">
      <c r="A396" s="5">
        <v>34003</v>
      </c>
      <c r="B396" s="6">
        <v>2282005010</v>
      </c>
      <c r="C396" s="6" t="s">
        <v>2</v>
      </c>
      <c r="D396" s="6" t="s">
        <v>96</v>
      </c>
      <c r="E396" s="6" t="s">
        <v>10</v>
      </c>
      <c r="F396" s="6">
        <v>3.1093440302142068E-2</v>
      </c>
      <c r="G396" s="6">
        <v>2165.2401939354095</v>
      </c>
      <c r="H396" s="6">
        <v>239.72026571941262</v>
      </c>
      <c r="I396" s="6">
        <v>2.626078021655847</v>
      </c>
      <c r="J396" s="6">
        <v>12.522179227485475</v>
      </c>
      <c r="K396" s="6">
        <v>1.294557892403954</v>
      </c>
      <c r="L396" s="6">
        <v>1.191053193265176</v>
      </c>
      <c r="M396" s="6">
        <v>4.0631453173934774E-2</v>
      </c>
      <c r="N396" s="9">
        <v>70.414006166180855</v>
      </c>
    </row>
    <row r="397" spans="1:14" x14ac:dyDescent="0.35">
      <c r="A397" s="5">
        <v>34003</v>
      </c>
      <c r="B397" s="6">
        <v>2282005015</v>
      </c>
      <c r="C397" s="6" t="s">
        <v>3</v>
      </c>
      <c r="D397" s="6" t="s">
        <v>96</v>
      </c>
      <c r="E397" s="6" t="s">
        <v>10</v>
      </c>
      <c r="F397" s="6">
        <v>1.2454922303006457E-2</v>
      </c>
      <c r="G397" s="6">
        <v>912.5833047009944</v>
      </c>
      <c r="H397" s="6">
        <v>113.04700279753212</v>
      </c>
      <c r="I397" s="6">
        <v>1.0673749718914933</v>
      </c>
      <c r="J397" s="6">
        <v>5.756656946103619</v>
      </c>
      <c r="K397" s="6">
        <v>0.22647075194285821</v>
      </c>
      <c r="L397" s="6">
        <v>0.20839130347299983</v>
      </c>
      <c r="M397" s="6">
        <v>1.7151106348935411E-2</v>
      </c>
      <c r="N397" s="9">
        <v>13.885109316403781</v>
      </c>
    </row>
    <row r="398" spans="1:14" x14ac:dyDescent="0.35">
      <c r="A398" s="5">
        <v>34003</v>
      </c>
      <c r="B398" s="6">
        <v>2282010005</v>
      </c>
      <c r="C398" s="6" t="s">
        <v>4</v>
      </c>
      <c r="D398" s="6" t="s">
        <v>96</v>
      </c>
      <c r="E398" s="6" t="s">
        <v>40</v>
      </c>
      <c r="F398" s="6">
        <v>9.9932961602502892E-3</v>
      </c>
      <c r="G398" s="6">
        <v>754.58812667579309</v>
      </c>
      <c r="H398" s="6">
        <v>76.360817281010128</v>
      </c>
      <c r="I398" s="6">
        <v>0.46529091973396691</v>
      </c>
      <c r="J398" s="6">
        <v>6.5321230811084821</v>
      </c>
      <c r="K398" s="6">
        <v>6.1068741545729631E-2</v>
      </c>
      <c r="L398" s="6">
        <v>5.6221178673411754E-2</v>
      </c>
      <c r="M398" s="6">
        <v>1.4191764973961133E-2</v>
      </c>
      <c r="N398" s="9">
        <v>2.7503973094231009</v>
      </c>
    </row>
    <row r="399" spans="1:14" x14ac:dyDescent="0.35">
      <c r="A399" s="5">
        <v>34003</v>
      </c>
      <c r="B399" s="6">
        <v>2282020005</v>
      </c>
      <c r="C399" s="6" t="s">
        <v>4</v>
      </c>
      <c r="D399" s="6" t="s">
        <v>96</v>
      </c>
      <c r="E399" s="6" t="s">
        <v>88</v>
      </c>
      <c r="F399" s="6">
        <v>4.6990510691560204E-3</v>
      </c>
      <c r="G399" s="6">
        <v>573.55448235386837</v>
      </c>
      <c r="H399" s="6">
        <v>1.142460589994333</v>
      </c>
      <c r="I399" s="6">
        <v>1.4429727901807354E-2</v>
      </c>
      <c r="J399" s="6">
        <v>5.8762983987735948</v>
      </c>
      <c r="K399" s="6">
        <v>0.12791797532186341</v>
      </c>
      <c r="L399" s="6">
        <v>0.12413063763891335</v>
      </c>
      <c r="M399" s="6">
        <v>5.2770429517318912E-3</v>
      </c>
      <c r="N399" s="9">
        <v>0.29344326771775564</v>
      </c>
    </row>
    <row r="400" spans="1:14" x14ac:dyDescent="0.35">
      <c r="A400" s="5">
        <v>34003</v>
      </c>
      <c r="B400" s="6">
        <v>2282020010</v>
      </c>
      <c r="C400" s="6" t="s">
        <v>97</v>
      </c>
      <c r="D400" s="6" t="s">
        <v>96</v>
      </c>
      <c r="E400" s="6" t="s">
        <v>88</v>
      </c>
      <c r="F400" s="6">
        <v>1.4908520780726842E-5</v>
      </c>
      <c r="G400" s="6">
        <v>4.2964114877891202</v>
      </c>
      <c r="H400" s="6">
        <v>1.9453899404912291E-2</v>
      </c>
      <c r="I400" s="6">
        <v>1.7718203543248443E-4</v>
      </c>
      <c r="J400" s="6">
        <v>3.1806182276389906E-2</v>
      </c>
      <c r="K400" s="6">
        <v>3.3985693333603083E-3</v>
      </c>
      <c r="L400" s="6">
        <v>3.2747139299511936E-3</v>
      </c>
      <c r="M400" s="6">
        <v>1.4908520780726842E-5</v>
      </c>
      <c r="N400" s="9">
        <v>6.0740754088553645E-3</v>
      </c>
    </row>
    <row r="401" spans="1:14" x14ac:dyDescent="0.35">
      <c r="A401" s="5">
        <v>34003</v>
      </c>
      <c r="B401" s="6">
        <v>2285002015</v>
      </c>
      <c r="C401" s="6" t="s">
        <v>98</v>
      </c>
      <c r="D401" s="6" t="s">
        <v>99</v>
      </c>
      <c r="E401" s="6" t="s">
        <v>88</v>
      </c>
      <c r="F401" s="6">
        <v>5.8422430000000004E-4</v>
      </c>
      <c r="G401" s="6">
        <v>67.03896350107</v>
      </c>
      <c r="H401" s="6">
        <v>0.35866742318000006</v>
      </c>
      <c r="I401" s="6">
        <v>3.0533987000000004E-3</v>
      </c>
      <c r="J401" s="6">
        <v>0.52458602206999994</v>
      </c>
      <c r="K401" s="6">
        <v>6.1246548219999995E-2</v>
      </c>
      <c r="L401" s="6">
        <v>5.9335142679999994E-2</v>
      </c>
      <c r="M401" s="6">
        <v>2.8770291000000003E-4</v>
      </c>
      <c r="N401" s="9">
        <v>8.7060443799999998E-2</v>
      </c>
    </row>
    <row r="402" spans="1:14" x14ac:dyDescent="0.35">
      <c r="A402" s="5">
        <v>34003</v>
      </c>
      <c r="B402" s="6">
        <v>2285004015</v>
      </c>
      <c r="C402" s="6" t="s">
        <v>98</v>
      </c>
      <c r="D402" s="6" t="s">
        <v>99</v>
      </c>
      <c r="E402" s="6" t="s">
        <v>40</v>
      </c>
      <c r="F402" s="6">
        <v>0</v>
      </c>
      <c r="G402" s="6">
        <v>4.2600478530499997</v>
      </c>
      <c r="H402" s="6">
        <v>0.96310257702999991</v>
      </c>
      <c r="I402" s="6">
        <v>2.8439598000000008E-3</v>
      </c>
      <c r="J402" s="6">
        <v>9.7554435000000005E-3</v>
      </c>
      <c r="K402" s="6">
        <v>5.8422430000000004E-4</v>
      </c>
      <c r="L402" s="6">
        <v>5.7540582000000005E-4</v>
      </c>
      <c r="M402" s="6">
        <v>0</v>
      </c>
      <c r="N402" s="9">
        <v>2.1579922869999997E-2</v>
      </c>
    </row>
    <row r="403" spans="1:14" x14ac:dyDescent="0.35">
      <c r="A403" s="5">
        <v>34003</v>
      </c>
      <c r="B403" s="6">
        <v>2285006015</v>
      </c>
      <c r="C403" s="6" t="s">
        <v>98</v>
      </c>
      <c r="D403" s="6" t="s">
        <v>99</v>
      </c>
      <c r="E403" s="6" t="s">
        <v>81</v>
      </c>
      <c r="F403" s="6">
        <v>0</v>
      </c>
      <c r="G403" s="6">
        <v>0.19061475213000001</v>
      </c>
      <c r="H403" s="6">
        <v>6.2534046300000007E-3</v>
      </c>
      <c r="I403" s="6">
        <v>0</v>
      </c>
      <c r="J403" s="6">
        <v>9.7885128000000038E-4</v>
      </c>
      <c r="K403" s="6">
        <v>0</v>
      </c>
      <c r="L403" s="6">
        <v>0</v>
      </c>
      <c r="M403" s="6">
        <v>0</v>
      </c>
      <c r="N403" s="9">
        <v>2.8770291000000003E-4</v>
      </c>
    </row>
    <row r="404" spans="1:14" x14ac:dyDescent="0.35">
      <c r="A404" s="5">
        <v>34005</v>
      </c>
      <c r="B404" s="6">
        <v>2260001010</v>
      </c>
      <c r="C404" s="6" t="s">
        <v>8</v>
      </c>
      <c r="D404" s="6" t="s">
        <v>9</v>
      </c>
      <c r="E404" s="6" t="s">
        <v>10</v>
      </c>
      <c r="F404" s="6">
        <v>8.7622621900000034E-3</v>
      </c>
      <c r="G404" s="6">
        <v>454.93128355279009</v>
      </c>
      <c r="H404" s="6">
        <v>73.244548820960006</v>
      </c>
      <c r="I404" s="6">
        <v>1.5915647819500003</v>
      </c>
      <c r="J404" s="6">
        <v>0.76656290864999987</v>
      </c>
      <c r="K404" s="6">
        <v>2.6495365668200002</v>
      </c>
      <c r="L404" s="6">
        <v>2.4375425122399998</v>
      </c>
      <c r="M404" s="6">
        <v>8.472354660000004E-3</v>
      </c>
      <c r="N404" s="9">
        <v>72.219251709110011</v>
      </c>
    </row>
    <row r="405" spans="1:14" x14ac:dyDescent="0.35">
      <c r="A405" s="5">
        <v>34005</v>
      </c>
      <c r="B405" s="6">
        <v>2260001030</v>
      </c>
      <c r="C405" s="6" t="s">
        <v>11</v>
      </c>
      <c r="D405" s="6" t="s">
        <v>9</v>
      </c>
      <c r="E405" s="6" t="s">
        <v>10</v>
      </c>
      <c r="F405" s="6">
        <v>3.2231544400000006E-3</v>
      </c>
      <c r="G405" s="6">
        <v>195.04680553776001</v>
      </c>
      <c r="H405" s="6">
        <v>39.027665846950008</v>
      </c>
      <c r="I405" s="6">
        <v>0.48961964656000007</v>
      </c>
      <c r="J405" s="6">
        <v>0.38954863783000004</v>
      </c>
      <c r="K405" s="6">
        <v>0.63969474381999969</v>
      </c>
      <c r="L405" s="6">
        <v>0.58860708455999988</v>
      </c>
      <c r="M405" s="6">
        <v>3.6387253100000003E-3</v>
      </c>
      <c r="N405" s="9">
        <v>18.754107092599998</v>
      </c>
    </row>
    <row r="406" spans="1:14" x14ac:dyDescent="0.35">
      <c r="A406" s="5">
        <v>34005</v>
      </c>
      <c r="B406" s="6">
        <v>2260001060</v>
      </c>
      <c r="C406" s="6" t="s">
        <v>12</v>
      </c>
      <c r="D406" s="6" t="s">
        <v>9</v>
      </c>
      <c r="E406" s="6" t="s">
        <v>10</v>
      </c>
      <c r="F406" s="6">
        <v>4.1557087000000008E-3</v>
      </c>
      <c r="G406" s="6">
        <v>315.75264961306004</v>
      </c>
      <c r="H406" s="6">
        <v>79.736056820200005</v>
      </c>
      <c r="I406" s="6">
        <v>0.24634313648999998</v>
      </c>
      <c r="J406" s="6">
        <v>0.70919759394000004</v>
      </c>
      <c r="K406" s="6">
        <v>4.0536347940000009E-2</v>
      </c>
      <c r="L406" s="6">
        <v>3.7301068089999993E-2</v>
      </c>
      <c r="M406" s="6">
        <v>5.9260185600000003E-3</v>
      </c>
      <c r="N406" s="9">
        <v>2.6473473791600002</v>
      </c>
    </row>
    <row r="407" spans="1:14" x14ac:dyDescent="0.35">
      <c r="A407" s="5">
        <v>34005</v>
      </c>
      <c r="B407" s="6">
        <v>2260002006</v>
      </c>
      <c r="C407" s="6" t="s">
        <v>13</v>
      </c>
      <c r="D407" s="6" t="s">
        <v>14</v>
      </c>
      <c r="E407" s="6" t="s">
        <v>10</v>
      </c>
      <c r="F407" s="6">
        <v>1.45945844E-3</v>
      </c>
      <c r="G407" s="6">
        <v>89.792212692819987</v>
      </c>
      <c r="H407" s="6">
        <v>32.576187133049999</v>
      </c>
      <c r="I407" s="6">
        <v>0.14463960664999997</v>
      </c>
      <c r="J407" s="6">
        <v>0.19696736466000003</v>
      </c>
      <c r="K407" s="6">
        <v>1.18616933556</v>
      </c>
      <c r="L407" s="6">
        <v>1.0913199693</v>
      </c>
      <c r="M407" s="6">
        <v>1.7118874300000001E-3</v>
      </c>
      <c r="N407" s="9">
        <v>7.8112221912999988</v>
      </c>
    </row>
    <row r="408" spans="1:14" x14ac:dyDescent="0.35">
      <c r="A408" s="5">
        <v>34005</v>
      </c>
      <c r="B408" s="6">
        <v>2260002009</v>
      </c>
      <c r="C408" s="6" t="s">
        <v>15</v>
      </c>
      <c r="D408" s="6" t="s">
        <v>14</v>
      </c>
      <c r="E408" s="6" t="s">
        <v>10</v>
      </c>
      <c r="F408" s="6">
        <v>0</v>
      </c>
      <c r="G408" s="6">
        <v>5.81562662274</v>
      </c>
      <c r="H408" s="6">
        <v>1.2270892873799997</v>
      </c>
      <c r="I408" s="6">
        <v>1.1954551950000001E-2</v>
      </c>
      <c r="J408" s="6">
        <v>1.3108670520000002E-2</v>
      </c>
      <c r="K408" s="6">
        <v>4.2153436710000006E-2</v>
      </c>
      <c r="L408" s="6">
        <v>3.8749503429999999E-2</v>
      </c>
      <c r="M408" s="6">
        <v>0</v>
      </c>
      <c r="N408" s="9">
        <v>0.27268724317999998</v>
      </c>
    </row>
    <row r="409" spans="1:14" x14ac:dyDescent="0.35">
      <c r="A409" s="5">
        <v>34005</v>
      </c>
      <c r="B409" s="6">
        <v>2260002021</v>
      </c>
      <c r="C409" s="6" t="s">
        <v>16</v>
      </c>
      <c r="D409" s="6" t="s">
        <v>14</v>
      </c>
      <c r="E409" s="6" t="s">
        <v>10</v>
      </c>
      <c r="F409" s="6">
        <v>0</v>
      </c>
      <c r="G409" s="6">
        <v>6.9513079556800008</v>
      </c>
      <c r="H409" s="6">
        <v>1.481394409</v>
      </c>
      <c r="I409" s="6">
        <v>1.4606709809999998E-2</v>
      </c>
      <c r="J409" s="6">
        <v>1.574760066E-2</v>
      </c>
      <c r="K409" s="6">
        <v>5.0791137869999996E-2</v>
      </c>
      <c r="L409" s="6">
        <v>4.6744557860000001E-2</v>
      </c>
      <c r="M409" s="6">
        <v>0</v>
      </c>
      <c r="N409" s="9">
        <v>0.32570725186999999</v>
      </c>
    </row>
    <row r="410" spans="1:14" x14ac:dyDescent="0.35">
      <c r="A410" s="5">
        <v>34005</v>
      </c>
      <c r="B410" s="6">
        <v>2260002027</v>
      </c>
      <c r="C410" s="6" t="s">
        <v>17</v>
      </c>
      <c r="D410" s="6" t="s">
        <v>14</v>
      </c>
      <c r="E410" s="6" t="s">
        <v>10</v>
      </c>
      <c r="F410" s="6">
        <v>0</v>
      </c>
      <c r="G410" s="6">
        <v>5.0378873930000005E-2</v>
      </c>
      <c r="H410" s="6">
        <v>1.1304189050000002E-2</v>
      </c>
      <c r="I410" s="6">
        <v>0</v>
      </c>
      <c r="J410" s="6">
        <v>0</v>
      </c>
      <c r="K410" s="6">
        <v>3.8139925999999998E-4</v>
      </c>
      <c r="L410" s="6">
        <v>3.4392072E-4</v>
      </c>
      <c r="M410" s="6">
        <v>0</v>
      </c>
      <c r="N410" s="9">
        <v>2.8130951199999998E-3</v>
      </c>
    </row>
    <row r="411" spans="1:14" x14ac:dyDescent="0.35">
      <c r="A411" s="5">
        <v>34005</v>
      </c>
      <c r="B411" s="6">
        <v>2260002039</v>
      </c>
      <c r="C411" s="6" t="s">
        <v>18</v>
      </c>
      <c r="D411" s="6" t="s">
        <v>14</v>
      </c>
      <c r="E411" s="6" t="s">
        <v>10</v>
      </c>
      <c r="F411" s="6">
        <v>3.7754117500000007E-3</v>
      </c>
      <c r="G411" s="6">
        <v>231.64336966979999</v>
      </c>
      <c r="H411" s="6">
        <v>85.376363242059995</v>
      </c>
      <c r="I411" s="6">
        <v>0.41487972162999998</v>
      </c>
      <c r="J411" s="6">
        <v>0.51773185849000003</v>
      </c>
      <c r="K411" s="6">
        <v>3.11419771036</v>
      </c>
      <c r="L411" s="6">
        <v>2.8650469903000007</v>
      </c>
      <c r="M411" s="6">
        <v>4.3761707000000002E-3</v>
      </c>
      <c r="N411" s="9">
        <v>20.066329985899998</v>
      </c>
    </row>
    <row r="412" spans="1:14" x14ac:dyDescent="0.35">
      <c r="A412" s="5">
        <v>34005</v>
      </c>
      <c r="B412" s="6">
        <v>2260002054</v>
      </c>
      <c r="C412" s="6" t="s">
        <v>19</v>
      </c>
      <c r="D412" s="6" t="s">
        <v>14</v>
      </c>
      <c r="E412" s="6" t="s">
        <v>10</v>
      </c>
      <c r="F412" s="6">
        <v>0</v>
      </c>
      <c r="G412" s="6">
        <v>1.3530844226899998</v>
      </c>
      <c r="H412" s="6">
        <v>0.30224568583000005</v>
      </c>
      <c r="I412" s="6">
        <v>2.9729300700000005E-3</v>
      </c>
      <c r="J412" s="6">
        <v>3.0666264200000007E-3</v>
      </c>
      <c r="K412" s="6">
        <v>1.037053248E-2</v>
      </c>
      <c r="L412" s="6">
        <v>9.58127852E-3</v>
      </c>
      <c r="M412" s="6">
        <v>0</v>
      </c>
      <c r="N412" s="9">
        <v>6.6372289719999977E-2</v>
      </c>
    </row>
    <row r="413" spans="1:14" x14ac:dyDescent="0.35">
      <c r="A413" s="5">
        <v>34005</v>
      </c>
      <c r="B413" s="6">
        <v>2260003030</v>
      </c>
      <c r="C413" s="6" t="s">
        <v>20</v>
      </c>
      <c r="D413" s="6" t="s">
        <v>21</v>
      </c>
      <c r="E413" s="6" t="s">
        <v>10</v>
      </c>
      <c r="F413" s="6">
        <v>0</v>
      </c>
      <c r="G413" s="6">
        <v>3.6139045957300002</v>
      </c>
      <c r="H413" s="6">
        <v>0.80747404198999995</v>
      </c>
      <c r="I413" s="6">
        <v>8.1273316299999999E-3</v>
      </c>
      <c r="J413" s="6">
        <v>8.3202358800000022E-3</v>
      </c>
      <c r="K413" s="6">
        <v>2.7640423250000001E-2</v>
      </c>
      <c r="L413" s="6">
        <v>2.5504146469999999E-2</v>
      </c>
      <c r="M413" s="6">
        <v>0</v>
      </c>
      <c r="N413" s="9">
        <v>0.19324486379</v>
      </c>
    </row>
    <row r="414" spans="1:14" x14ac:dyDescent="0.35">
      <c r="A414" s="5">
        <v>34005</v>
      </c>
      <c r="B414" s="6">
        <v>2260003040</v>
      </c>
      <c r="C414" s="6" t="s">
        <v>22</v>
      </c>
      <c r="D414" s="6" t="s">
        <v>21</v>
      </c>
      <c r="E414" s="6" t="s">
        <v>10</v>
      </c>
      <c r="F414" s="6">
        <v>0</v>
      </c>
      <c r="G414" s="6">
        <v>0.29178917316999997</v>
      </c>
      <c r="H414" s="6">
        <v>6.5278798200000016E-2</v>
      </c>
      <c r="I414" s="6">
        <v>6.8894374999999995E-4</v>
      </c>
      <c r="J414" s="6">
        <v>6.8894374999999995E-4</v>
      </c>
      <c r="K414" s="6">
        <v>2.1913922800000001E-3</v>
      </c>
      <c r="L414" s="6">
        <v>2.0668312500000006E-3</v>
      </c>
      <c r="M414" s="6">
        <v>0</v>
      </c>
      <c r="N414" s="9">
        <v>1.5039917640000001E-2</v>
      </c>
    </row>
    <row r="415" spans="1:14" x14ac:dyDescent="0.35">
      <c r="A415" s="5">
        <v>34005</v>
      </c>
      <c r="B415" s="6">
        <v>2260004015</v>
      </c>
      <c r="C415" s="6" t="s">
        <v>23</v>
      </c>
      <c r="D415" s="6" t="s">
        <v>24</v>
      </c>
      <c r="E415" s="6" t="s">
        <v>10</v>
      </c>
      <c r="F415" s="6">
        <v>1.5873264000000004E-4</v>
      </c>
      <c r="G415" s="6">
        <v>13.38137540014</v>
      </c>
      <c r="H415" s="6">
        <v>2.5953481095300002</v>
      </c>
      <c r="I415" s="6">
        <v>2.4419473429999998E-2</v>
      </c>
      <c r="J415" s="6">
        <v>3.0047868290000002E-2</v>
      </c>
      <c r="K415" s="6">
        <v>9.2897175249999991E-2</v>
      </c>
      <c r="L415" s="6">
        <v>8.5379421050000001E-2</v>
      </c>
      <c r="M415" s="6">
        <v>3.3179531000000003E-4</v>
      </c>
      <c r="N415" s="9">
        <v>0.69235319483000002</v>
      </c>
    </row>
    <row r="416" spans="1:14" x14ac:dyDescent="0.35">
      <c r="A416" s="5">
        <v>34005</v>
      </c>
      <c r="B416" s="6">
        <v>2260004016</v>
      </c>
      <c r="C416" s="6" t="s">
        <v>23</v>
      </c>
      <c r="D416" s="6" t="s">
        <v>25</v>
      </c>
      <c r="E416" s="6" t="s">
        <v>10</v>
      </c>
      <c r="F416" s="6">
        <v>1.3723759500000002E-3</v>
      </c>
      <c r="G416" s="6">
        <v>91.325601962210001</v>
      </c>
      <c r="H416" s="6">
        <v>17.945861433610002</v>
      </c>
      <c r="I416" s="6">
        <v>0.17017351549000001</v>
      </c>
      <c r="J416" s="6">
        <v>0.20529090746999998</v>
      </c>
      <c r="K416" s="6">
        <v>0.64066477661999988</v>
      </c>
      <c r="L416" s="6">
        <v>0.5892883121400001</v>
      </c>
      <c r="M416" s="6">
        <v>1.6699996500000001E-3</v>
      </c>
      <c r="N416" s="9">
        <v>4.3283017859399999</v>
      </c>
    </row>
    <row r="417" spans="1:14" x14ac:dyDescent="0.35">
      <c r="A417" s="5">
        <v>34005</v>
      </c>
      <c r="B417" s="6">
        <v>2260004020</v>
      </c>
      <c r="C417" s="6" t="s">
        <v>26</v>
      </c>
      <c r="D417" s="6" t="s">
        <v>24</v>
      </c>
      <c r="E417" s="6" t="s">
        <v>10</v>
      </c>
      <c r="F417" s="6">
        <v>2.5992469799999991E-3</v>
      </c>
      <c r="G417" s="6">
        <v>178.93497850524997</v>
      </c>
      <c r="H417" s="6">
        <v>35.955316233429997</v>
      </c>
      <c r="I417" s="6">
        <v>0.3448466604</v>
      </c>
      <c r="J417" s="6">
        <v>0.40127831853999996</v>
      </c>
      <c r="K417" s="6">
        <v>1.2428324788</v>
      </c>
      <c r="L417" s="6">
        <v>1.14337325212</v>
      </c>
      <c r="M417" s="6">
        <v>3.3840916999999999E-3</v>
      </c>
      <c r="N417" s="9">
        <v>12.625575446330002</v>
      </c>
    </row>
    <row r="418" spans="1:14" x14ac:dyDescent="0.35">
      <c r="A418" s="5">
        <v>34005</v>
      </c>
      <c r="B418" s="6">
        <v>2260004021</v>
      </c>
      <c r="C418" s="6" t="s">
        <v>26</v>
      </c>
      <c r="D418" s="6" t="s">
        <v>25</v>
      </c>
      <c r="E418" s="6" t="s">
        <v>10</v>
      </c>
      <c r="F418" s="6">
        <v>1.4959449009999997E-2</v>
      </c>
      <c r="G418" s="6">
        <v>918.32845341049995</v>
      </c>
      <c r="H418" s="6">
        <v>327.67103146503007</v>
      </c>
      <c r="I418" s="6">
        <v>1.6776397606100002</v>
      </c>
      <c r="J418" s="6">
        <v>2.05633284956</v>
      </c>
      <c r="K418" s="6">
        <v>11.91575945648</v>
      </c>
      <c r="L418" s="6">
        <v>10.962507121610003</v>
      </c>
      <c r="M418" s="6">
        <v>1.7211468340000001E-2</v>
      </c>
      <c r="N418" s="9">
        <v>91.90058339286</v>
      </c>
    </row>
    <row r="419" spans="1:14" x14ac:dyDescent="0.35">
      <c r="A419" s="5">
        <v>34005</v>
      </c>
      <c r="B419" s="6">
        <v>2260004025</v>
      </c>
      <c r="C419" s="6" t="s">
        <v>27</v>
      </c>
      <c r="D419" s="6" t="s">
        <v>24</v>
      </c>
      <c r="E419" s="6" t="s">
        <v>10</v>
      </c>
      <c r="F419" s="6">
        <v>3.6166791100000007E-3</v>
      </c>
      <c r="G419" s="6">
        <v>247.89059895115997</v>
      </c>
      <c r="H419" s="6">
        <v>45.982646699550003</v>
      </c>
      <c r="I419" s="6">
        <v>0.4227017133899999</v>
      </c>
      <c r="J419" s="6">
        <v>0.56118602100000003</v>
      </c>
      <c r="K419" s="6">
        <v>1.78910314319</v>
      </c>
      <c r="L419" s="6">
        <v>1.64599574744</v>
      </c>
      <c r="M419" s="6">
        <v>4.6550551299999994E-3</v>
      </c>
      <c r="N419" s="9">
        <v>13.75034611489</v>
      </c>
    </row>
    <row r="420" spans="1:14" x14ac:dyDescent="0.35">
      <c r="A420" s="5">
        <v>34005</v>
      </c>
      <c r="B420" s="6">
        <v>2260004026</v>
      </c>
      <c r="C420" s="6" t="s">
        <v>27</v>
      </c>
      <c r="D420" s="6" t="s">
        <v>25</v>
      </c>
      <c r="E420" s="6" t="s">
        <v>10</v>
      </c>
      <c r="F420" s="6">
        <v>1.1926994200000002E-2</v>
      </c>
      <c r="G420" s="6">
        <v>803.47894536855017</v>
      </c>
      <c r="H420" s="6">
        <v>179.41084683455998</v>
      </c>
      <c r="I420" s="6">
        <v>1.5905716006400004</v>
      </c>
      <c r="J420" s="6">
        <v>1.8076120304000001</v>
      </c>
      <c r="K420" s="6">
        <v>6.2321730370900008</v>
      </c>
      <c r="L420" s="6">
        <v>5.7336797950300005</v>
      </c>
      <c r="M420" s="6">
        <v>1.5098340069999999E-2</v>
      </c>
      <c r="N420" s="9">
        <v>46.042519769510001</v>
      </c>
    </row>
    <row r="421" spans="1:14" x14ac:dyDescent="0.35">
      <c r="A421" s="5">
        <v>34005</v>
      </c>
      <c r="B421" s="6">
        <v>2260004030</v>
      </c>
      <c r="C421" s="6" t="s">
        <v>28</v>
      </c>
      <c r="D421" s="6" t="s">
        <v>24</v>
      </c>
      <c r="E421" s="6" t="s">
        <v>10</v>
      </c>
      <c r="F421" s="6">
        <v>2.3435110599999997E-3</v>
      </c>
      <c r="G421" s="6">
        <v>159.54178514394997</v>
      </c>
      <c r="H421" s="6">
        <v>31.391144358310001</v>
      </c>
      <c r="I421" s="6">
        <v>0.29792903986999997</v>
      </c>
      <c r="J421" s="6">
        <v>0.35874789181000011</v>
      </c>
      <c r="K421" s="6">
        <v>1.12024789063</v>
      </c>
      <c r="L421" s="6">
        <v>1.0306322922500002</v>
      </c>
      <c r="M421" s="6">
        <v>2.9762370000000005E-3</v>
      </c>
      <c r="N421" s="9">
        <v>8.3874878130999999</v>
      </c>
    </row>
    <row r="422" spans="1:14" x14ac:dyDescent="0.35">
      <c r="A422" s="5">
        <v>34005</v>
      </c>
      <c r="B422" s="6">
        <v>2260004031</v>
      </c>
      <c r="C422" s="6" t="s">
        <v>28</v>
      </c>
      <c r="D422" s="6" t="s">
        <v>25</v>
      </c>
      <c r="E422" s="6" t="s">
        <v>10</v>
      </c>
      <c r="F422" s="6">
        <v>1.1500400230000001E-2</v>
      </c>
      <c r="G422" s="6">
        <v>750.25877812643989</v>
      </c>
      <c r="H422" s="6">
        <v>199.91464287398998</v>
      </c>
      <c r="I422" s="6">
        <v>1.4037344648799999</v>
      </c>
      <c r="J422" s="6">
        <v>1.6758374837599999</v>
      </c>
      <c r="K422" s="6">
        <v>7.0861370033299993</v>
      </c>
      <c r="L422" s="6">
        <v>6.5193005412700016</v>
      </c>
      <c r="M422" s="6">
        <v>1.410515876E-2</v>
      </c>
      <c r="N422" s="9">
        <v>46.029138828419995</v>
      </c>
    </row>
    <row r="423" spans="1:14" x14ac:dyDescent="0.35">
      <c r="A423" s="5">
        <v>34005</v>
      </c>
      <c r="B423" s="6">
        <v>2260004035</v>
      </c>
      <c r="C423" s="6" t="s">
        <v>29</v>
      </c>
      <c r="D423" s="6" t="s">
        <v>24</v>
      </c>
      <c r="E423" s="6" t="s">
        <v>10</v>
      </c>
      <c r="F423" s="6">
        <v>1.59614488E-3</v>
      </c>
      <c r="G423" s="6">
        <v>79.915055429549994</v>
      </c>
      <c r="H423" s="6">
        <v>40.081203038689999</v>
      </c>
      <c r="I423" s="6">
        <v>0.54672371380000007</v>
      </c>
      <c r="J423" s="6">
        <v>0.13390090262999998</v>
      </c>
      <c r="K423" s="6">
        <v>0.44546221027000005</v>
      </c>
      <c r="L423" s="6">
        <v>0.40980799332000001</v>
      </c>
      <c r="M423" s="6">
        <v>1.4671746099999999E-3</v>
      </c>
      <c r="N423" s="9">
        <v>15.390662761209999</v>
      </c>
    </row>
    <row r="424" spans="1:14" x14ac:dyDescent="0.35">
      <c r="A424" s="5">
        <v>34005</v>
      </c>
      <c r="B424" s="6">
        <v>2260004036</v>
      </c>
      <c r="C424" s="6" t="s">
        <v>29</v>
      </c>
      <c r="D424" s="6" t="s">
        <v>25</v>
      </c>
      <c r="E424" s="6" t="s">
        <v>10</v>
      </c>
      <c r="F424" s="6">
        <v>5.2668371800000001E-3</v>
      </c>
      <c r="G424" s="6">
        <v>259.51982063931001</v>
      </c>
      <c r="H424" s="6">
        <v>130.29109421823</v>
      </c>
      <c r="I424" s="6">
        <v>1.7773745647900001</v>
      </c>
      <c r="J424" s="6">
        <v>0.43501120916000002</v>
      </c>
      <c r="K424" s="6">
        <v>1.4477728516899999</v>
      </c>
      <c r="L424" s="6">
        <v>1.3319509353700001</v>
      </c>
      <c r="M424" s="6">
        <v>4.8303224199999998E-3</v>
      </c>
      <c r="N424" s="9">
        <v>48.261667113000001</v>
      </c>
    </row>
    <row r="425" spans="1:14" x14ac:dyDescent="0.35">
      <c r="A425" s="5">
        <v>34005</v>
      </c>
      <c r="B425" s="6">
        <v>2260004071</v>
      </c>
      <c r="C425" s="6" t="s">
        <v>30</v>
      </c>
      <c r="D425" s="6" t="s">
        <v>25</v>
      </c>
      <c r="E425" s="6" t="s">
        <v>10</v>
      </c>
      <c r="F425" s="6">
        <v>0</v>
      </c>
      <c r="G425" s="6">
        <v>0.37714544570999997</v>
      </c>
      <c r="H425" s="6">
        <v>7.7973000160000014E-2</v>
      </c>
      <c r="I425" s="6">
        <v>6.4374903999999994E-4</v>
      </c>
      <c r="J425" s="6">
        <v>9.6562356000000013E-4</v>
      </c>
      <c r="K425" s="6">
        <v>2.6929433300000001E-3</v>
      </c>
      <c r="L425" s="6">
        <v>2.5364153099999998E-3</v>
      </c>
      <c r="M425" s="6">
        <v>0</v>
      </c>
      <c r="N425" s="9">
        <v>1.615435305E-2</v>
      </c>
    </row>
    <row r="426" spans="1:14" x14ac:dyDescent="0.35">
      <c r="A426" s="5">
        <v>34005</v>
      </c>
      <c r="B426" s="6">
        <v>2260005035</v>
      </c>
      <c r="C426" s="6" t="s">
        <v>31</v>
      </c>
      <c r="D426" s="6" t="s">
        <v>32</v>
      </c>
      <c r="E426" s="6" t="s">
        <v>10</v>
      </c>
      <c r="F426" s="6">
        <v>0</v>
      </c>
      <c r="G426" s="6">
        <v>0.77491841845000009</v>
      </c>
      <c r="H426" s="6">
        <v>0.14049271643000003</v>
      </c>
      <c r="I426" s="6">
        <v>1.2841911500000001E-3</v>
      </c>
      <c r="J426" s="6">
        <v>1.7592867600000003E-3</v>
      </c>
      <c r="K426" s="6">
        <v>5.7496489600000018E-3</v>
      </c>
      <c r="L426" s="6">
        <v>5.2899856900000012E-3</v>
      </c>
      <c r="M426" s="6">
        <v>0</v>
      </c>
      <c r="N426" s="9">
        <v>3.3961068790000007E-2</v>
      </c>
    </row>
    <row r="427" spans="1:14" x14ac:dyDescent="0.35">
      <c r="A427" s="5">
        <v>34005</v>
      </c>
      <c r="B427" s="6">
        <v>2260006005</v>
      </c>
      <c r="C427" s="6" t="s">
        <v>33</v>
      </c>
      <c r="D427" s="6" t="s">
        <v>34</v>
      </c>
      <c r="E427" s="6" t="s">
        <v>10</v>
      </c>
      <c r="F427" s="6">
        <v>4.0234314999999999E-4</v>
      </c>
      <c r="G427" s="6">
        <v>25.328118586100004</v>
      </c>
      <c r="H427" s="6">
        <v>5.2640141640899998</v>
      </c>
      <c r="I427" s="6">
        <v>5.1239778039999989E-2</v>
      </c>
      <c r="J427" s="6">
        <v>5.7313506139999984E-2</v>
      </c>
      <c r="K427" s="6">
        <v>0.18323588899000001</v>
      </c>
      <c r="L427" s="6">
        <v>0.16850792507999998</v>
      </c>
      <c r="M427" s="6">
        <v>4.2438934999999996E-4</v>
      </c>
      <c r="N427" s="9">
        <v>1.4826102569299999</v>
      </c>
    </row>
    <row r="428" spans="1:14" x14ac:dyDescent="0.35">
      <c r="A428" s="5">
        <v>34005</v>
      </c>
      <c r="B428" s="6">
        <v>2260006010</v>
      </c>
      <c r="C428" s="6" t="s">
        <v>35</v>
      </c>
      <c r="D428" s="6" t="s">
        <v>34</v>
      </c>
      <c r="E428" s="6" t="s">
        <v>10</v>
      </c>
      <c r="F428" s="6">
        <v>2.4912205999999995E-3</v>
      </c>
      <c r="G428" s="6">
        <v>168.9824254426</v>
      </c>
      <c r="H428" s="6">
        <v>34.196201433790002</v>
      </c>
      <c r="I428" s="6">
        <v>0.32679082260000003</v>
      </c>
      <c r="J428" s="6">
        <v>0.39035773337000002</v>
      </c>
      <c r="K428" s="6">
        <v>1.3548745741300001</v>
      </c>
      <c r="L428" s="6">
        <v>1.2463764054500002</v>
      </c>
      <c r="M428" s="6">
        <v>3.1735504900000013E-3</v>
      </c>
      <c r="N428" s="9">
        <v>10.515708911619999</v>
      </c>
    </row>
    <row r="429" spans="1:14" x14ac:dyDescent="0.35">
      <c r="A429" s="5">
        <v>34005</v>
      </c>
      <c r="B429" s="6">
        <v>2260006015</v>
      </c>
      <c r="C429" s="6" t="s">
        <v>36</v>
      </c>
      <c r="D429" s="6" t="s">
        <v>34</v>
      </c>
      <c r="E429" s="6" t="s">
        <v>10</v>
      </c>
      <c r="F429" s="6">
        <v>0</v>
      </c>
      <c r="G429" s="6">
        <v>6.3476521349999995E-2</v>
      </c>
      <c r="H429" s="6">
        <v>1.4132716510000002E-2</v>
      </c>
      <c r="I429" s="6">
        <v>0</v>
      </c>
      <c r="J429" s="6">
        <v>0</v>
      </c>
      <c r="K429" s="6">
        <v>4.2438934999999996E-4</v>
      </c>
      <c r="L429" s="6">
        <v>4.0234314999999999E-4</v>
      </c>
      <c r="M429" s="6">
        <v>0</v>
      </c>
      <c r="N429" s="9">
        <v>3.8117879800000001E-3</v>
      </c>
    </row>
    <row r="430" spans="1:14" x14ac:dyDescent="0.35">
      <c r="A430" s="5">
        <v>34005</v>
      </c>
      <c r="B430" s="6">
        <v>2260006035</v>
      </c>
      <c r="C430" s="6" t="s">
        <v>37</v>
      </c>
      <c r="D430" s="6" t="s">
        <v>34</v>
      </c>
      <c r="E430" s="6" t="s">
        <v>10</v>
      </c>
      <c r="F430" s="6">
        <v>0</v>
      </c>
      <c r="G430" s="6">
        <v>1.0262814746800002</v>
      </c>
      <c r="H430" s="6">
        <v>0.22929701465000002</v>
      </c>
      <c r="I430" s="6">
        <v>2.3622503299999997E-3</v>
      </c>
      <c r="J430" s="6">
        <v>2.3622503299999997E-3</v>
      </c>
      <c r="K430" s="6">
        <v>7.7856155300000006E-3</v>
      </c>
      <c r="L430" s="6">
        <v>7.2675298300000019E-3</v>
      </c>
      <c r="M430" s="6">
        <v>0</v>
      </c>
      <c r="N430" s="9">
        <v>6.4997709149999999E-2</v>
      </c>
    </row>
    <row r="431" spans="1:14" x14ac:dyDescent="0.35">
      <c r="A431" s="5">
        <v>34005</v>
      </c>
      <c r="B431" s="6">
        <v>2260007005</v>
      </c>
      <c r="C431" s="6" t="s">
        <v>38</v>
      </c>
      <c r="D431" s="6" t="s">
        <v>39</v>
      </c>
      <c r="E431" s="6" t="s">
        <v>10</v>
      </c>
      <c r="F431" s="6">
        <v>0</v>
      </c>
      <c r="G431" s="6">
        <v>0.95240465848000011</v>
      </c>
      <c r="H431" s="6">
        <v>0.36934329553</v>
      </c>
      <c r="I431" s="6">
        <v>1.6733065800000001E-3</v>
      </c>
      <c r="J431" s="6">
        <v>2.0888774500000006E-3</v>
      </c>
      <c r="K431" s="6">
        <v>1.361463081E-2</v>
      </c>
      <c r="L431" s="6">
        <v>1.2407601360000001E-2</v>
      </c>
      <c r="M431" s="6">
        <v>0</v>
      </c>
      <c r="N431" s="9">
        <v>9.4784329969999997E-2</v>
      </c>
    </row>
    <row r="432" spans="1:14" x14ac:dyDescent="0.35">
      <c r="A432" s="5">
        <v>34005</v>
      </c>
      <c r="B432" s="6">
        <v>2265001010</v>
      </c>
      <c r="C432" s="6" t="s">
        <v>8</v>
      </c>
      <c r="D432" s="6" t="s">
        <v>9</v>
      </c>
      <c r="E432" s="6" t="s">
        <v>40</v>
      </c>
      <c r="F432" s="6">
        <v>2.8318343900000003E-3</v>
      </c>
      <c r="G432" s="6">
        <v>212.4848691306</v>
      </c>
      <c r="H432" s="6">
        <v>27.977370756939997</v>
      </c>
      <c r="I432" s="6">
        <v>0.30139580481999995</v>
      </c>
      <c r="J432" s="6">
        <v>0.54110083049000002</v>
      </c>
      <c r="K432" s="6">
        <v>6.4034290209999997E-2</v>
      </c>
      <c r="L432" s="6">
        <v>5.8894218680000006E-2</v>
      </c>
      <c r="M432" s="6">
        <v>3.9925668200000005E-3</v>
      </c>
      <c r="N432" s="9">
        <v>3.1869380449499998</v>
      </c>
    </row>
    <row r="433" spans="1:14" x14ac:dyDescent="0.35">
      <c r="A433" s="5">
        <v>34005</v>
      </c>
      <c r="B433" s="6">
        <v>2265001030</v>
      </c>
      <c r="C433" s="6" t="s">
        <v>11</v>
      </c>
      <c r="D433" s="6" t="s">
        <v>9</v>
      </c>
      <c r="E433" s="6" t="s">
        <v>40</v>
      </c>
      <c r="F433" s="6">
        <v>2.6927228680000005E-2</v>
      </c>
      <c r="G433" s="6">
        <v>2020.0514623124002</v>
      </c>
      <c r="H433" s="6">
        <v>323.42072803237994</v>
      </c>
      <c r="I433" s="6">
        <v>2.2249157317199999</v>
      </c>
      <c r="J433" s="6">
        <v>3.9735133916499996</v>
      </c>
      <c r="K433" s="6">
        <v>0.5707882434099999</v>
      </c>
      <c r="L433" s="6">
        <v>0.52515260941000008</v>
      </c>
      <c r="M433" s="6">
        <v>3.812228904E-2</v>
      </c>
      <c r="N433" s="9">
        <v>32.720774931130002</v>
      </c>
    </row>
    <row r="434" spans="1:14" x14ac:dyDescent="0.35">
      <c r="A434" s="5">
        <v>34005</v>
      </c>
      <c r="B434" s="6">
        <v>2265001050</v>
      </c>
      <c r="C434" s="6" t="s">
        <v>41</v>
      </c>
      <c r="D434" s="6" t="s">
        <v>9</v>
      </c>
      <c r="E434" s="6" t="s">
        <v>40</v>
      </c>
      <c r="F434" s="6">
        <v>2.1181988960000002E-2</v>
      </c>
      <c r="G434" s="6">
        <v>1599.7985967260001</v>
      </c>
      <c r="H434" s="6">
        <v>410.4326922385801</v>
      </c>
      <c r="I434" s="6">
        <v>1.2046175957200003</v>
      </c>
      <c r="J434" s="6">
        <v>3.3250751249099997</v>
      </c>
      <c r="K434" s="6">
        <v>0.20891640506000003</v>
      </c>
      <c r="L434" s="6">
        <v>0.19218885081000003</v>
      </c>
      <c r="M434" s="6">
        <v>3.018455473E-2</v>
      </c>
      <c r="N434" s="9">
        <v>8.7408928083399999</v>
      </c>
    </row>
    <row r="435" spans="1:14" x14ac:dyDescent="0.35">
      <c r="A435" s="5">
        <v>34005</v>
      </c>
      <c r="B435" s="6">
        <v>2265001060</v>
      </c>
      <c r="C435" s="6" t="s">
        <v>12</v>
      </c>
      <c r="D435" s="6" t="s">
        <v>9</v>
      </c>
      <c r="E435" s="6" t="s">
        <v>40</v>
      </c>
      <c r="F435" s="6">
        <v>4.0091014700000009E-3</v>
      </c>
      <c r="G435" s="6">
        <v>302.52481056357988</v>
      </c>
      <c r="H435" s="6">
        <v>91.481575520280003</v>
      </c>
      <c r="I435" s="6">
        <v>0.34038340721000004</v>
      </c>
      <c r="J435" s="6">
        <v>1.2286997622899998</v>
      </c>
      <c r="K435" s="6">
        <v>3.3325035920000003E-2</v>
      </c>
      <c r="L435" s="6">
        <v>3.0721379700000002E-2</v>
      </c>
      <c r="M435" s="6">
        <v>5.6934311499999999E-3</v>
      </c>
      <c r="N435" s="9">
        <v>3.2477524876500006</v>
      </c>
    </row>
    <row r="436" spans="1:14" x14ac:dyDescent="0.35">
      <c r="A436" s="5">
        <v>34005</v>
      </c>
      <c r="B436" s="6">
        <v>2265002003</v>
      </c>
      <c r="C436" s="6" t="s">
        <v>42</v>
      </c>
      <c r="D436" s="6" t="s">
        <v>14</v>
      </c>
      <c r="E436" s="6" t="s">
        <v>40</v>
      </c>
      <c r="F436" s="6">
        <v>1.1056169300000002E-3</v>
      </c>
      <c r="G436" s="6">
        <v>79.598459872139998</v>
      </c>
      <c r="H436" s="6">
        <v>16.31383967004</v>
      </c>
      <c r="I436" s="6">
        <v>4.715902642E-2</v>
      </c>
      <c r="J436" s="6">
        <v>0.17437441889999999</v>
      </c>
      <c r="K436" s="6">
        <v>9.51183299E-3</v>
      </c>
      <c r="L436" s="6">
        <v>8.7258859600000023E-3</v>
      </c>
      <c r="M436" s="6">
        <v>1.5079600799999999E-3</v>
      </c>
      <c r="N436" s="9">
        <v>0.34325933399999997</v>
      </c>
    </row>
    <row r="437" spans="1:14" x14ac:dyDescent="0.35">
      <c r="A437" s="5">
        <v>34005</v>
      </c>
      <c r="B437" s="6">
        <v>2265002006</v>
      </c>
      <c r="C437" s="6" t="s">
        <v>13</v>
      </c>
      <c r="D437" s="6" t="s">
        <v>14</v>
      </c>
      <c r="E437" s="6" t="s">
        <v>40</v>
      </c>
      <c r="F437" s="6">
        <v>0</v>
      </c>
      <c r="G437" s="6">
        <v>0.59227777685999994</v>
      </c>
      <c r="H437" s="6">
        <v>0.1469820154</v>
      </c>
      <c r="I437" s="6">
        <v>4.0234314999999999E-4</v>
      </c>
      <c r="J437" s="6">
        <v>1.2588380200000001E-3</v>
      </c>
      <c r="K437" s="6">
        <v>0</v>
      </c>
      <c r="L437" s="6">
        <v>0</v>
      </c>
      <c r="M437" s="6">
        <v>0</v>
      </c>
      <c r="N437" s="9">
        <v>3.33559006E-3</v>
      </c>
    </row>
    <row r="438" spans="1:14" x14ac:dyDescent="0.35">
      <c r="A438" s="5">
        <v>34005</v>
      </c>
      <c r="B438" s="6">
        <v>2265002009</v>
      </c>
      <c r="C438" s="6" t="s">
        <v>15</v>
      </c>
      <c r="D438" s="6" t="s">
        <v>14</v>
      </c>
      <c r="E438" s="6" t="s">
        <v>40</v>
      </c>
      <c r="F438" s="6">
        <v>1.9984880300000004E-3</v>
      </c>
      <c r="G438" s="6">
        <v>149.51810332393001</v>
      </c>
      <c r="H438" s="6">
        <v>28.692150448719996</v>
      </c>
      <c r="I438" s="6">
        <v>0.10573247289</v>
      </c>
      <c r="J438" s="6">
        <v>0.30988359182000003</v>
      </c>
      <c r="K438" s="6">
        <v>2.9932125739999996E-2</v>
      </c>
      <c r="L438" s="6">
        <v>2.7530192249999998E-2</v>
      </c>
      <c r="M438" s="6">
        <v>2.8373459399999999E-3</v>
      </c>
      <c r="N438" s="9">
        <v>0.88116346549000002</v>
      </c>
    </row>
    <row r="439" spans="1:14" x14ac:dyDescent="0.35">
      <c r="A439" s="5">
        <v>34005</v>
      </c>
      <c r="B439" s="6">
        <v>2265002015</v>
      </c>
      <c r="C439" s="6" t="s">
        <v>43</v>
      </c>
      <c r="D439" s="6" t="s">
        <v>14</v>
      </c>
      <c r="E439" s="6" t="s">
        <v>40</v>
      </c>
      <c r="F439" s="6">
        <v>1.8618015900000006E-3</v>
      </c>
      <c r="G439" s="6">
        <v>140.46551693075</v>
      </c>
      <c r="H439" s="6">
        <v>29.658664675200001</v>
      </c>
      <c r="I439" s="6">
        <v>8.5793889610000007E-2</v>
      </c>
      <c r="J439" s="6">
        <v>0.29142651317999996</v>
      </c>
      <c r="K439" s="6">
        <v>1.672975887E-2</v>
      </c>
      <c r="L439" s="6">
        <v>1.537281526E-2</v>
      </c>
      <c r="M439" s="6">
        <v>2.6962502599999997E-3</v>
      </c>
      <c r="N439" s="9">
        <v>0.60414745094</v>
      </c>
    </row>
    <row r="440" spans="1:14" x14ac:dyDescent="0.35">
      <c r="A440" s="5">
        <v>34005</v>
      </c>
      <c r="B440" s="6">
        <v>2265002021</v>
      </c>
      <c r="C440" s="6" t="s">
        <v>16</v>
      </c>
      <c r="D440" s="6" t="s">
        <v>14</v>
      </c>
      <c r="E440" s="6" t="s">
        <v>40</v>
      </c>
      <c r="F440" s="6">
        <v>3.6861246400000007E-3</v>
      </c>
      <c r="G440" s="6">
        <v>280.53446130434997</v>
      </c>
      <c r="H440" s="6">
        <v>62.951624476509998</v>
      </c>
      <c r="I440" s="6">
        <v>0.19274551735999998</v>
      </c>
      <c r="J440" s="6">
        <v>0.61782932266000001</v>
      </c>
      <c r="K440" s="6">
        <v>4.0130697859999995E-2</v>
      </c>
      <c r="L440" s="6">
        <v>3.7022183660000006E-2</v>
      </c>
      <c r="M440" s="6">
        <v>5.2800649E-3</v>
      </c>
      <c r="N440" s="9">
        <v>1.5596496005199998</v>
      </c>
    </row>
    <row r="441" spans="1:14" x14ac:dyDescent="0.35">
      <c r="A441" s="5">
        <v>34005</v>
      </c>
      <c r="B441" s="6">
        <v>2265002024</v>
      </c>
      <c r="C441" s="6" t="s">
        <v>44</v>
      </c>
      <c r="D441" s="6" t="s">
        <v>14</v>
      </c>
      <c r="E441" s="6" t="s">
        <v>40</v>
      </c>
      <c r="F441" s="6">
        <v>1.5509501699999999E-3</v>
      </c>
      <c r="G441" s="6">
        <v>118.32560184147999</v>
      </c>
      <c r="H441" s="6">
        <v>26.913384768710003</v>
      </c>
      <c r="I441" s="6">
        <v>8.3298259769999994E-2</v>
      </c>
      <c r="J441" s="6">
        <v>0.24841437698000002</v>
      </c>
      <c r="K441" s="6">
        <v>1.794009525E-2</v>
      </c>
      <c r="L441" s="6">
        <v>1.6587560880000001E-2</v>
      </c>
      <c r="M441" s="6">
        <v>2.2167454099999997E-3</v>
      </c>
      <c r="N441" s="9">
        <v>0.63228611831000003</v>
      </c>
    </row>
    <row r="442" spans="1:14" x14ac:dyDescent="0.35">
      <c r="A442" s="5">
        <v>34005</v>
      </c>
      <c r="B442" s="6">
        <v>2265002027</v>
      </c>
      <c r="C442" s="6" t="s">
        <v>17</v>
      </c>
      <c r="D442" s="6" t="s">
        <v>14</v>
      </c>
      <c r="E442" s="6" t="s">
        <v>40</v>
      </c>
      <c r="F442" s="6">
        <v>0</v>
      </c>
      <c r="G442" s="6">
        <v>6.1324735068300003</v>
      </c>
      <c r="H442" s="6">
        <v>1.3120718768300001</v>
      </c>
      <c r="I442" s="6">
        <v>4.5834049800000005E-3</v>
      </c>
      <c r="J442" s="6">
        <v>1.2914663959999999E-2</v>
      </c>
      <c r="K442" s="6">
        <v>1.1430954700000003E-3</v>
      </c>
      <c r="L442" s="6">
        <v>1.1056169300000002E-3</v>
      </c>
      <c r="M442" s="6">
        <v>0</v>
      </c>
      <c r="N442" s="9">
        <v>3.1872191340000008E-2</v>
      </c>
    </row>
    <row r="443" spans="1:14" x14ac:dyDescent="0.35">
      <c r="A443" s="5">
        <v>34005</v>
      </c>
      <c r="B443" s="6">
        <v>2265002030</v>
      </c>
      <c r="C443" s="6" t="s">
        <v>45</v>
      </c>
      <c r="D443" s="6" t="s">
        <v>14</v>
      </c>
      <c r="E443" s="6" t="s">
        <v>40</v>
      </c>
      <c r="F443" s="6">
        <v>3.2650422200000005E-3</v>
      </c>
      <c r="G443" s="6">
        <v>246.88320996757</v>
      </c>
      <c r="H443" s="6">
        <v>47.610038761119995</v>
      </c>
      <c r="I443" s="6">
        <v>0.15262474028999998</v>
      </c>
      <c r="J443" s="6">
        <v>0.54899998395000005</v>
      </c>
      <c r="K443" s="6">
        <v>3.6508507200000005E-2</v>
      </c>
      <c r="L443" s="6">
        <v>3.3466131600000004E-2</v>
      </c>
      <c r="M443" s="6">
        <v>4.6385204799999991E-3</v>
      </c>
      <c r="N443" s="9">
        <v>1.10744896922</v>
      </c>
    </row>
    <row r="444" spans="1:14" x14ac:dyDescent="0.35">
      <c r="A444" s="5">
        <v>34005</v>
      </c>
      <c r="B444" s="6">
        <v>2265002033</v>
      </c>
      <c r="C444" s="6" t="s">
        <v>46</v>
      </c>
      <c r="D444" s="6" t="s">
        <v>14</v>
      </c>
      <c r="E444" s="6" t="s">
        <v>40</v>
      </c>
      <c r="F444" s="6">
        <v>1.1430954700000003E-3</v>
      </c>
      <c r="G444" s="6">
        <v>84.929882497349993</v>
      </c>
      <c r="H444" s="6">
        <v>13.300086651500001</v>
      </c>
      <c r="I444" s="6">
        <v>5.9417815929999999E-2</v>
      </c>
      <c r="J444" s="6">
        <v>0.28145611923000002</v>
      </c>
      <c r="K444" s="6">
        <v>1.717839904E-2</v>
      </c>
      <c r="L444" s="6">
        <v>1.5831376220000002E-2</v>
      </c>
      <c r="M444" s="6">
        <v>1.5729963699999999E-3</v>
      </c>
      <c r="N444" s="9">
        <v>0.48475515253000001</v>
      </c>
    </row>
    <row r="445" spans="1:14" x14ac:dyDescent="0.35">
      <c r="A445" s="5">
        <v>34005</v>
      </c>
      <c r="B445" s="6">
        <v>2265002039</v>
      </c>
      <c r="C445" s="6" t="s">
        <v>18</v>
      </c>
      <c r="D445" s="6" t="s">
        <v>14</v>
      </c>
      <c r="E445" s="6" t="s">
        <v>40</v>
      </c>
      <c r="F445" s="6">
        <v>6.8023550100000003E-3</v>
      </c>
      <c r="G445" s="6">
        <v>515.91649501567997</v>
      </c>
      <c r="H445" s="6">
        <v>120.81369849493998</v>
      </c>
      <c r="I445" s="6">
        <v>0.35694451265000005</v>
      </c>
      <c r="J445" s="6">
        <v>1.0925446357099997</v>
      </c>
      <c r="K445" s="6">
        <v>6.4851101919999987E-2</v>
      </c>
      <c r="L445" s="6">
        <v>5.9672449540000005E-2</v>
      </c>
      <c r="M445" s="6">
        <v>9.713555720000001E-3</v>
      </c>
      <c r="N445" s="9">
        <v>2.4754928409199999</v>
      </c>
    </row>
    <row r="446" spans="1:14" x14ac:dyDescent="0.35">
      <c r="A446" s="5">
        <v>34005</v>
      </c>
      <c r="B446" s="6">
        <v>2265002042</v>
      </c>
      <c r="C446" s="6" t="s">
        <v>47</v>
      </c>
      <c r="D446" s="6" t="s">
        <v>14</v>
      </c>
      <c r="E446" s="6" t="s">
        <v>40</v>
      </c>
      <c r="F446" s="6">
        <v>3.2650422200000005E-3</v>
      </c>
      <c r="G446" s="6">
        <v>247.33067176818</v>
      </c>
      <c r="H446" s="6">
        <v>56.136264413130007</v>
      </c>
      <c r="I446" s="6">
        <v>0.1833031299</v>
      </c>
      <c r="J446" s="6">
        <v>0.59837685808999996</v>
      </c>
      <c r="K446" s="6">
        <v>3.5681774700000002E-2</v>
      </c>
      <c r="L446" s="6">
        <v>3.2800336360000001E-2</v>
      </c>
      <c r="M446" s="6">
        <v>4.6605666799999996E-3</v>
      </c>
      <c r="N446" s="9">
        <v>1.7993998209000002</v>
      </c>
    </row>
    <row r="447" spans="1:14" x14ac:dyDescent="0.35">
      <c r="A447" s="5">
        <v>34005</v>
      </c>
      <c r="B447" s="6">
        <v>2265002045</v>
      </c>
      <c r="C447" s="6" t="s">
        <v>48</v>
      </c>
      <c r="D447" s="6" t="s">
        <v>14</v>
      </c>
      <c r="E447" s="6" t="s">
        <v>40</v>
      </c>
      <c r="F447" s="6">
        <v>2.8660060000000002E-4</v>
      </c>
      <c r="G447" s="6">
        <v>19.045421170160004</v>
      </c>
      <c r="H447" s="6">
        <v>1.6827412512900002</v>
      </c>
      <c r="I447" s="6">
        <v>8.2441764899999995E-3</v>
      </c>
      <c r="J447" s="6">
        <v>9.9454817439999996E-2</v>
      </c>
      <c r="K447" s="6">
        <v>1.75818445E-3</v>
      </c>
      <c r="L447" s="6">
        <v>1.6865343000000001E-3</v>
      </c>
      <c r="M447" s="6">
        <v>3.5494382000000001E-4</v>
      </c>
      <c r="N447" s="9">
        <v>5.8043235359999994E-2</v>
      </c>
    </row>
    <row r="448" spans="1:14" x14ac:dyDescent="0.35">
      <c r="A448" s="5">
        <v>34005</v>
      </c>
      <c r="B448" s="6">
        <v>2265002054</v>
      </c>
      <c r="C448" s="6" t="s">
        <v>19</v>
      </c>
      <c r="D448" s="6" t="s">
        <v>14</v>
      </c>
      <c r="E448" s="6" t="s">
        <v>40</v>
      </c>
      <c r="F448" s="6">
        <v>4.2659396999999999E-4</v>
      </c>
      <c r="G448" s="6">
        <v>33.317511551940001</v>
      </c>
      <c r="H448" s="6">
        <v>7.3002353676999991</v>
      </c>
      <c r="I448" s="6">
        <v>2.2412166919999994E-2</v>
      </c>
      <c r="J448" s="6">
        <v>7.6551020259999991E-2</v>
      </c>
      <c r="K448" s="6">
        <v>4.7597745799999999E-3</v>
      </c>
      <c r="L448" s="6">
        <v>4.4114446200000006E-3</v>
      </c>
      <c r="M448" s="6">
        <v>6.8894374999999995E-4</v>
      </c>
      <c r="N448" s="9">
        <v>0.16407222964000004</v>
      </c>
    </row>
    <row r="449" spans="1:14" x14ac:dyDescent="0.35">
      <c r="A449" s="5">
        <v>34005</v>
      </c>
      <c r="B449" s="6">
        <v>2265002057</v>
      </c>
      <c r="C449" s="6" t="s">
        <v>49</v>
      </c>
      <c r="D449" s="6" t="s">
        <v>14</v>
      </c>
      <c r="E449" s="6" t="s">
        <v>40</v>
      </c>
      <c r="F449" s="6">
        <v>3.8139925999999998E-4</v>
      </c>
      <c r="G449" s="6">
        <v>29.301410413439999</v>
      </c>
      <c r="H449" s="6">
        <v>0.99975548684000004</v>
      </c>
      <c r="I449" s="6">
        <v>5.3252596100000008E-3</v>
      </c>
      <c r="J449" s="6">
        <v>9.0216357329999997E-2</v>
      </c>
      <c r="K449" s="6">
        <v>2.8130951199999998E-3</v>
      </c>
      <c r="L449" s="6">
        <v>2.5672799899999999E-3</v>
      </c>
      <c r="M449" s="6">
        <v>5.9083816000000012E-4</v>
      </c>
      <c r="N449" s="9">
        <v>3.7932691719999995E-2</v>
      </c>
    </row>
    <row r="450" spans="1:14" x14ac:dyDescent="0.35">
      <c r="A450" s="5">
        <v>34005</v>
      </c>
      <c r="B450" s="6">
        <v>2265002060</v>
      </c>
      <c r="C450" s="6" t="s">
        <v>50</v>
      </c>
      <c r="D450" s="6" t="s">
        <v>14</v>
      </c>
      <c r="E450" s="6" t="s">
        <v>40</v>
      </c>
      <c r="F450" s="6">
        <v>9.0609882000000012E-4</v>
      </c>
      <c r="G450" s="6">
        <v>70.688278703240016</v>
      </c>
      <c r="H450" s="6">
        <v>1.3546618282999998</v>
      </c>
      <c r="I450" s="6">
        <v>6.5135497900000007E-3</v>
      </c>
      <c r="J450" s="6">
        <v>0.14705587016999999</v>
      </c>
      <c r="K450" s="6">
        <v>6.9522691700000016E-3</v>
      </c>
      <c r="L450" s="6">
        <v>6.4022164800000003E-3</v>
      </c>
      <c r="M450" s="6">
        <v>1.35473899E-3</v>
      </c>
      <c r="N450" s="9">
        <v>4.9392306479999995E-2</v>
      </c>
    </row>
    <row r="451" spans="1:14" x14ac:dyDescent="0.35">
      <c r="A451" s="5">
        <v>34005</v>
      </c>
      <c r="B451" s="6">
        <v>2265002066</v>
      </c>
      <c r="C451" s="6" t="s">
        <v>51</v>
      </c>
      <c r="D451" s="6" t="s">
        <v>14</v>
      </c>
      <c r="E451" s="6" t="s">
        <v>40</v>
      </c>
      <c r="F451" s="6">
        <v>2.1924945899999999E-3</v>
      </c>
      <c r="G451" s="6">
        <v>169.59568017876003</v>
      </c>
      <c r="H451" s="6">
        <v>40.627331505090005</v>
      </c>
      <c r="I451" s="6">
        <v>0.11263624042000001</v>
      </c>
      <c r="J451" s="6">
        <v>0.3480124947199999</v>
      </c>
      <c r="K451" s="6">
        <v>1.9672926570000002E-2</v>
      </c>
      <c r="L451" s="6">
        <v>1.8072372449999995E-2</v>
      </c>
      <c r="M451" s="6">
        <v>3.2573260500000003E-3</v>
      </c>
      <c r="N451" s="9">
        <v>0.78089404096000004</v>
      </c>
    </row>
    <row r="452" spans="1:14" x14ac:dyDescent="0.35">
      <c r="A452" s="5">
        <v>34005</v>
      </c>
      <c r="B452" s="6">
        <v>2265002072</v>
      </c>
      <c r="C452" s="6" t="s">
        <v>52</v>
      </c>
      <c r="D452" s="6" t="s">
        <v>14</v>
      </c>
      <c r="E452" s="6" t="s">
        <v>40</v>
      </c>
      <c r="F452" s="6">
        <v>1.52669935E-3</v>
      </c>
      <c r="G452" s="6">
        <v>115.16756856935001</v>
      </c>
      <c r="H452" s="6">
        <v>16.905801083930001</v>
      </c>
      <c r="I452" s="6">
        <v>5.7855842660000004E-2</v>
      </c>
      <c r="J452" s="6">
        <v>0.44034749187000005</v>
      </c>
      <c r="K452" s="6">
        <v>1.154228801E-2</v>
      </c>
      <c r="L452" s="6">
        <v>1.063949612E-2</v>
      </c>
      <c r="M452" s="6">
        <v>2.1693460800000001E-3</v>
      </c>
      <c r="N452" s="9">
        <v>0.41495026947000002</v>
      </c>
    </row>
    <row r="453" spans="1:14" x14ac:dyDescent="0.35">
      <c r="A453" s="5">
        <v>34005</v>
      </c>
      <c r="B453" s="6">
        <v>2265002078</v>
      </c>
      <c r="C453" s="6" t="s">
        <v>53</v>
      </c>
      <c r="D453" s="6" t="s">
        <v>14</v>
      </c>
      <c r="E453" s="6" t="s">
        <v>40</v>
      </c>
      <c r="F453" s="6">
        <v>5.2249494000000012E-4</v>
      </c>
      <c r="G453" s="6">
        <v>38.085923833100004</v>
      </c>
      <c r="H453" s="6">
        <v>9.2661732857099999</v>
      </c>
      <c r="I453" s="6">
        <v>2.8292990769999995E-2</v>
      </c>
      <c r="J453" s="6">
        <v>0.10162416351999999</v>
      </c>
      <c r="K453" s="6">
        <v>4.55584723E-3</v>
      </c>
      <c r="L453" s="6">
        <v>4.1193324700000006E-3</v>
      </c>
      <c r="M453" s="6">
        <v>6.8894374999999995E-4</v>
      </c>
      <c r="N453" s="9">
        <v>0.28546742532000008</v>
      </c>
    </row>
    <row r="454" spans="1:14" x14ac:dyDescent="0.35">
      <c r="A454" s="5">
        <v>34005</v>
      </c>
      <c r="B454" s="6">
        <v>2265002081</v>
      </c>
      <c r="C454" s="6" t="s">
        <v>54</v>
      </c>
      <c r="D454" s="6" t="s">
        <v>14</v>
      </c>
      <c r="E454" s="6" t="s">
        <v>40</v>
      </c>
      <c r="F454" s="6">
        <v>3.3399993E-4</v>
      </c>
      <c r="G454" s="6">
        <v>26.2278681005</v>
      </c>
      <c r="H454" s="6">
        <v>1.8977005197699999</v>
      </c>
      <c r="I454" s="6">
        <v>1.2321621180000002E-2</v>
      </c>
      <c r="J454" s="6">
        <v>0.1760058377</v>
      </c>
      <c r="K454" s="6">
        <v>2.3754780500000001E-3</v>
      </c>
      <c r="L454" s="6">
        <v>2.1924945899999999E-3</v>
      </c>
      <c r="M454" s="6">
        <v>4.7509561000000003E-4</v>
      </c>
      <c r="N454" s="9">
        <v>8.3906734890000001E-2</v>
      </c>
    </row>
    <row r="455" spans="1:14" x14ac:dyDescent="0.35">
      <c r="A455" s="5">
        <v>34005</v>
      </c>
      <c r="B455" s="6">
        <v>2265003010</v>
      </c>
      <c r="C455" s="6" t="s">
        <v>55</v>
      </c>
      <c r="D455" s="6" t="s">
        <v>21</v>
      </c>
      <c r="E455" s="6" t="s">
        <v>40</v>
      </c>
      <c r="F455" s="6">
        <v>5.2006985800000004E-3</v>
      </c>
      <c r="G455" s="6">
        <v>400.20868651995005</v>
      </c>
      <c r="H455" s="6">
        <v>48.870709922649993</v>
      </c>
      <c r="I455" s="6">
        <v>0.19642723276000001</v>
      </c>
      <c r="J455" s="6">
        <v>1.9523376172300002</v>
      </c>
      <c r="K455" s="6">
        <v>3.9234519830000002E-2</v>
      </c>
      <c r="L455" s="6">
        <v>3.6076401679999995E-2</v>
      </c>
      <c r="M455" s="6">
        <v>7.5905066600000003E-3</v>
      </c>
      <c r="N455" s="9">
        <v>1.4343191581400001</v>
      </c>
    </row>
    <row r="456" spans="1:14" x14ac:dyDescent="0.35">
      <c r="A456" s="5">
        <v>34005</v>
      </c>
      <c r="B456" s="6">
        <v>2265003020</v>
      </c>
      <c r="C456" s="6" t="s">
        <v>56</v>
      </c>
      <c r="D456" s="6" t="s">
        <v>21</v>
      </c>
      <c r="E456" s="6" t="s">
        <v>40</v>
      </c>
      <c r="F456" s="6">
        <v>2.0386121139999998E-2</v>
      </c>
      <c r="G456" s="6">
        <v>1575.4669421290798</v>
      </c>
      <c r="H456" s="6">
        <v>31.753910170069997</v>
      </c>
      <c r="I456" s="6">
        <v>0.15030988929</v>
      </c>
      <c r="J456" s="6">
        <v>3.4401276288500005</v>
      </c>
      <c r="K456" s="6">
        <v>0.15449095112</v>
      </c>
      <c r="L456" s="6">
        <v>0.14208334975999998</v>
      </c>
      <c r="M456" s="6">
        <v>2.9816383190000004E-2</v>
      </c>
      <c r="N456" s="9">
        <v>1.1402437940300001</v>
      </c>
    </row>
    <row r="457" spans="1:14" x14ac:dyDescent="0.35">
      <c r="A457" s="5">
        <v>34005</v>
      </c>
      <c r="B457" s="6">
        <v>2265003030</v>
      </c>
      <c r="C457" s="6" t="s">
        <v>20</v>
      </c>
      <c r="D457" s="6" t="s">
        <v>21</v>
      </c>
      <c r="E457" s="6" t="s">
        <v>40</v>
      </c>
      <c r="F457" s="6">
        <v>4.2802697300000003E-3</v>
      </c>
      <c r="G457" s="6">
        <v>328.39217589475004</v>
      </c>
      <c r="H457" s="6">
        <v>36.840635407619999</v>
      </c>
      <c r="I457" s="6">
        <v>0.11977479998</v>
      </c>
      <c r="J457" s="6">
        <v>0.67597617515999997</v>
      </c>
      <c r="K457" s="6">
        <v>3.9774651729999999E-2</v>
      </c>
      <c r="L457" s="6">
        <v>3.6594487379999999E-2</v>
      </c>
      <c r="M457" s="6">
        <v>6.2015960600000017E-3</v>
      </c>
      <c r="N457" s="9">
        <v>0.90465038465999992</v>
      </c>
    </row>
    <row r="458" spans="1:14" x14ac:dyDescent="0.35">
      <c r="A458" s="5">
        <v>34005</v>
      </c>
      <c r="B458" s="6">
        <v>2265003040</v>
      </c>
      <c r="C458" s="6" t="s">
        <v>22</v>
      </c>
      <c r="D458" s="6" t="s">
        <v>21</v>
      </c>
      <c r="E458" s="6" t="s">
        <v>40</v>
      </c>
      <c r="F458" s="6">
        <v>8.1273316299999999E-3</v>
      </c>
      <c r="G458" s="6">
        <v>610.36173017885994</v>
      </c>
      <c r="H458" s="6">
        <v>113.92742572695002</v>
      </c>
      <c r="I458" s="6">
        <v>0.45961146142999998</v>
      </c>
      <c r="J458" s="6">
        <v>1.3609758599799997</v>
      </c>
      <c r="K458" s="6">
        <v>0.13801803048000003</v>
      </c>
      <c r="L458" s="6">
        <v>0.12708201296999999</v>
      </c>
      <c r="M458" s="6">
        <v>1.1471740170000003E-2</v>
      </c>
      <c r="N458" s="9">
        <v>3.78240149771</v>
      </c>
    </row>
    <row r="459" spans="1:14" x14ac:dyDescent="0.35">
      <c r="A459" s="5">
        <v>34005</v>
      </c>
      <c r="B459" s="6">
        <v>2265003050</v>
      </c>
      <c r="C459" s="6" t="s">
        <v>57</v>
      </c>
      <c r="D459" s="6" t="s">
        <v>21</v>
      </c>
      <c r="E459" s="6" t="s">
        <v>40</v>
      </c>
      <c r="F459" s="6">
        <v>4.0234314999999999E-4</v>
      </c>
      <c r="G459" s="6">
        <v>28.277817472850007</v>
      </c>
      <c r="H459" s="6">
        <v>3.6851083101800004</v>
      </c>
      <c r="I459" s="6">
        <v>1.3060168880000002E-2</v>
      </c>
      <c r="J459" s="6">
        <v>0.11229672894000001</v>
      </c>
      <c r="K459" s="6">
        <v>2.7778211999999998E-3</v>
      </c>
      <c r="L459" s="6">
        <v>2.5849169499999997E-3</v>
      </c>
      <c r="M459" s="6">
        <v>6.8894374999999995E-4</v>
      </c>
      <c r="N459" s="9">
        <v>9.5253914029999998E-2</v>
      </c>
    </row>
    <row r="460" spans="1:14" x14ac:dyDescent="0.35">
      <c r="A460" s="5">
        <v>34005</v>
      </c>
      <c r="B460" s="6">
        <v>2265003060</v>
      </c>
      <c r="C460" s="6" t="s">
        <v>58</v>
      </c>
      <c r="D460" s="6" t="s">
        <v>21</v>
      </c>
      <c r="E460" s="6" t="s">
        <v>40</v>
      </c>
      <c r="F460" s="6">
        <v>0</v>
      </c>
      <c r="G460" s="6">
        <v>13.797994566950001</v>
      </c>
      <c r="H460" s="6">
        <v>3.4241628731199998</v>
      </c>
      <c r="I460" s="6">
        <v>9.312314880000002E-3</v>
      </c>
      <c r="J460" s="6">
        <v>2.8609353740000003E-2</v>
      </c>
      <c r="K460" s="6">
        <v>1.6093726E-3</v>
      </c>
      <c r="L460" s="6">
        <v>1.3701713300000001E-3</v>
      </c>
      <c r="M460" s="6">
        <v>4.0234314999999999E-4</v>
      </c>
      <c r="N460" s="9">
        <v>6.9814803849999996E-2</v>
      </c>
    </row>
    <row r="461" spans="1:14" x14ac:dyDescent="0.35">
      <c r="A461" s="5">
        <v>34005</v>
      </c>
      <c r="B461" s="6">
        <v>2265003070</v>
      </c>
      <c r="C461" s="6" t="s">
        <v>59</v>
      </c>
      <c r="D461" s="6" t="s">
        <v>21</v>
      </c>
      <c r="E461" s="6" t="s">
        <v>40</v>
      </c>
      <c r="F461" s="6">
        <v>1.7118874300000001E-3</v>
      </c>
      <c r="G461" s="6">
        <v>131.21959638666999</v>
      </c>
      <c r="H461" s="6">
        <v>2.07298985597</v>
      </c>
      <c r="I461" s="6">
        <v>9.2759386499999992E-3</v>
      </c>
      <c r="J461" s="6">
        <v>0.23924977164000003</v>
      </c>
      <c r="K461" s="6">
        <v>1.309654511E-2</v>
      </c>
      <c r="L461" s="6">
        <v>1.2043839060000002E-2</v>
      </c>
      <c r="M461" s="6">
        <v>2.4846067399999995E-3</v>
      </c>
      <c r="N461" s="9">
        <v>7.139992563E-2</v>
      </c>
    </row>
    <row r="462" spans="1:14" x14ac:dyDescent="0.35">
      <c r="A462" s="5">
        <v>34005</v>
      </c>
      <c r="B462" s="6">
        <v>2265004010</v>
      </c>
      <c r="C462" s="6" t="s">
        <v>60</v>
      </c>
      <c r="D462" s="6" t="s">
        <v>24</v>
      </c>
      <c r="E462" s="6" t="s">
        <v>40</v>
      </c>
      <c r="F462" s="6">
        <v>3.0047868290000002E-2</v>
      </c>
      <c r="G462" s="6">
        <v>2255.0353482655901</v>
      </c>
      <c r="H462" s="6">
        <v>374.03661845395993</v>
      </c>
      <c r="I462" s="6">
        <v>2.12576515184</v>
      </c>
      <c r="J462" s="6">
        <v>4.7411499502399987</v>
      </c>
      <c r="K462" s="6">
        <v>0.57741643344000004</v>
      </c>
      <c r="L462" s="6">
        <v>0.53119877975999985</v>
      </c>
      <c r="M462" s="6">
        <v>4.252932442E-2</v>
      </c>
      <c r="N462" s="9">
        <v>33.167283233589991</v>
      </c>
    </row>
    <row r="463" spans="1:14" x14ac:dyDescent="0.35">
      <c r="A463" s="5">
        <v>34005</v>
      </c>
      <c r="B463" s="6">
        <v>2265004011</v>
      </c>
      <c r="C463" s="6" t="s">
        <v>60</v>
      </c>
      <c r="D463" s="6" t="s">
        <v>25</v>
      </c>
      <c r="E463" s="6" t="s">
        <v>40</v>
      </c>
      <c r="F463" s="6">
        <v>3.1124825160000005E-2</v>
      </c>
      <c r="G463" s="6">
        <v>2348.8701803685803</v>
      </c>
      <c r="H463" s="6">
        <v>373.05109048229002</v>
      </c>
      <c r="I463" s="6">
        <v>1.73519136571</v>
      </c>
      <c r="J463" s="6">
        <v>4.6353755895699988</v>
      </c>
      <c r="K463" s="6">
        <v>0.62159371130999996</v>
      </c>
      <c r="L463" s="6">
        <v>0.57186960951999999</v>
      </c>
      <c r="M463" s="6">
        <v>4.4295225040000004E-2</v>
      </c>
      <c r="N463" s="9">
        <v>23.922162966570003</v>
      </c>
    </row>
    <row r="464" spans="1:14" x14ac:dyDescent="0.35">
      <c r="A464" s="5">
        <v>34005</v>
      </c>
      <c r="B464" s="6">
        <v>2265004015</v>
      </c>
      <c r="C464" s="6" t="s">
        <v>23</v>
      </c>
      <c r="D464" s="6" t="s">
        <v>24</v>
      </c>
      <c r="E464" s="6" t="s">
        <v>40</v>
      </c>
      <c r="F464" s="6">
        <v>2.5309037599999997E-3</v>
      </c>
      <c r="G464" s="6">
        <v>194.24033129093999</v>
      </c>
      <c r="H464" s="6">
        <v>32.201217647279996</v>
      </c>
      <c r="I464" s="6">
        <v>0.18317085270000003</v>
      </c>
      <c r="J464" s="6">
        <v>0.40816665373</v>
      </c>
      <c r="K464" s="6">
        <v>4.9783626529999993E-2</v>
      </c>
      <c r="L464" s="6">
        <v>4.5781138919999992E-2</v>
      </c>
      <c r="M464" s="6">
        <v>3.6960454300000007E-3</v>
      </c>
      <c r="N464" s="9">
        <v>2.9710583476200001</v>
      </c>
    </row>
    <row r="465" spans="1:14" x14ac:dyDescent="0.35">
      <c r="A465" s="5">
        <v>34005</v>
      </c>
      <c r="B465" s="6">
        <v>2265004016</v>
      </c>
      <c r="C465" s="6" t="s">
        <v>23</v>
      </c>
      <c r="D465" s="6" t="s">
        <v>25</v>
      </c>
      <c r="E465" s="6" t="s">
        <v>40</v>
      </c>
      <c r="F465" s="6">
        <v>1.7709712459999999E-2</v>
      </c>
      <c r="G465" s="6">
        <v>1332.71535538801</v>
      </c>
      <c r="H465" s="6">
        <v>213.12268333355999</v>
      </c>
      <c r="I465" s="6">
        <v>1.06680128797</v>
      </c>
      <c r="J465" s="6">
        <v>2.6636307024800008</v>
      </c>
      <c r="K465" s="6">
        <v>0.33611856981999999</v>
      </c>
      <c r="L465" s="6">
        <v>0.30927952593999997</v>
      </c>
      <c r="M465" s="6">
        <v>2.514258879E-2</v>
      </c>
      <c r="N465" s="9">
        <v>15.992064357939997</v>
      </c>
    </row>
    <row r="466" spans="1:14" x14ac:dyDescent="0.35">
      <c r="A466" s="5">
        <v>34005</v>
      </c>
      <c r="B466" s="6">
        <v>2265004025</v>
      </c>
      <c r="C466" s="6" t="s">
        <v>27</v>
      </c>
      <c r="D466" s="6" t="s">
        <v>24</v>
      </c>
      <c r="E466" s="6" t="s">
        <v>40</v>
      </c>
      <c r="F466" s="6">
        <v>1.5873264000000004E-4</v>
      </c>
      <c r="G466" s="6">
        <v>12.536229913900002</v>
      </c>
      <c r="H466" s="6">
        <v>2.00231414801</v>
      </c>
      <c r="I466" s="6">
        <v>9.9174830700000018E-3</v>
      </c>
      <c r="J466" s="6">
        <v>2.4903387519999994E-2</v>
      </c>
      <c r="K466" s="6">
        <v>3.1426858099999999E-3</v>
      </c>
      <c r="L466" s="6">
        <v>2.8836429600000006E-3</v>
      </c>
      <c r="M466" s="6">
        <v>2.2928048000000003E-4</v>
      </c>
      <c r="N466" s="9">
        <v>0.21159832529000003</v>
      </c>
    </row>
    <row r="467" spans="1:14" x14ac:dyDescent="0.35">
      <c r="A467" s="5">
        <v>34005</v>
      </c>
      <c r="B467" s="6">
        <v>2265004026</v>
      </c>
      <c r="C467" s="6" t="s">
        <v>27</v>
      </c>
      <c r="D467" s="6" t="s">
        <v>25</v>
      </c>
      <c r="E467" s="6" t="s">
        <v>40</v>
      </c>
      <c r="F467" s="6">
        <v>6.4374903999999994E-4</v>
      </c>
      <c r="G467" s="6">
        <v>54.38144200863001</v>
      </c>
      <c r="H467" s="6">
        <v>10.793212147189999</v>
      </c>
      <c r="I467" s="6">
        <v>3.8501483679999997E-2</v>
      </c>
      <c r="J467" s="6">
        <v>0.10642362126000002</v>
      </c>
      <c r="K467" s="6">
        <v>1.0810354170000001E-2</v>
      </c>
      <c r="L467" s="6">
        <v>9.8921299399999992E-3</v>
      </c>
      <c r="M467" s="6">
        <v>1.0185344400000004E-3</v>
      </c>
      <c r="N467" s="9">
        <v>0.64154001075999989</v>
      </c>
    </row>
    <row r="468" spans="1:14" x14ac:dyDescent="0.35">
      <c r="A468" s="5">
        <v>34005</v>
      </c>
      <c r="B468" s="6">
        <v>2265004030</v>
      </c>
      <c r="C468" s="6" t="s">
        <v>28</v>
      </c>
      <c r="D468" s="6" t="s">
        <v>24</v>
      </c>
      <c r="E468" s="6" t="s">
        <v>40</v>
      </c>
      <c r="F468" s="6">
        <v>3.3179531000000003E-4</v>
      </c>
      <c r="G468" s="6">
        <v>23.916050657619998</v>
      </c>
      <c r="H468" s="6">
        <v>3.8191569223500004</v>
      </c>
      <c r="I468" s="6">
        <v>1.8894695710000003E-2</v>
      </c>
      <c r="J468" s="6">
        <v>4.7594438870000005E-2</v>
      </c>
      <c r="K468" s="6">
        <v>6.0340449400000003E-3</v>
      </c>
      <c r="L468" s="6">
        <v>5.5622562600000005E-3</v>
      </c>
      <c r="M468" s="6">
        <v>4.1777549E-4</v>
      </c>
      <c r="N468" s="9">
        <v>0.27397363894999999</v>
      </c>
    </row>
    <row r="469" spans="1:14" x14ac:dyDescent="0.35">
      <c r="A469" s="5">
        <v>34005</v>
      </c>
      <c r="B469" s="6">
        <v>2265004031</v>
      </c>
      <c r="C469" s="6" t="s">
        <v>28</v>
      </c>
      <c r="D469" s="6" t="s">
        <v>25</v>
      </c>
      <c r="E469" s="6" t="s">
        <v>40</v>
      </c>
      <c r="F469" s="6">
        <v>2.9408528490000006E-2</v>
      </c>
      <c r="G469" s="6">
        <v>2232.0412222926398</v>
      </c>
      <c r="H469" s="6">
        <v>466.35519890113005</v>
      </c>
      <c r="I469" s="6">
        <v>1.3144264109899999</v>
      </c>
      <c r="J469" s="6">
        <v>4.8816095973699998</v>
      </c>
      <c r="K469" s="6">
        <v>0.26058057245000005</v>
      </c>
      <c r="L469" s="6">
        <v>0.23974029959000004</v>
      </c>
      <c r="M469" s="6">
        <v>4.2109344309999998E-2</v>
      </c>
      <c r="N469" s="9">
        <v>15.126216387590002</v>
      </c>
    </row>
    <row r="470" spans="1:14" x14ac:dyDescent="0.35">
      <c r="A470" s="5">
        <v>34005</v>
      </c>
      <c r="B470" s="6">
        <v>2265004035</v>
      </c>
      <c r="C470" s="6" t="s">
        <v>29</v>
      </c>
      <c r="D470" s="6" t="s">
        <v>24</v>
      </c>
      <c r="E470" s="6" t="s">
        <v>40</v>
      </c>
      <c r="F470" s="6">
        <v>3.4722764999999996E-3</v>
      </c>
      <c r="G470" s="6">
        <v>258.46956722906003</v>
      </c>
      <c r="H470" s="6">
        <v>106.69264993629</v>
      </c>
      <c r="I470" s="6">
        <v>0.48758588461000002</v>
      </c>
      <c r="J470" s="6">
        <v>0.94312761751999996</v>
      </c>
      <c r="K470" s="6">
        <v>2.2639242779999999E-2</v>
      </c>
      <c r="L470" s="6">
        <v>2.0814919729999999E-2</v>
      </c>
      <c r="M470" s="6">
        <v>4.9008702599999997E-3</v>
      </c>
      <c r="N470" s="9">
        <v>5.0486349154999983</v>
      </c>
    </row>
    <row r="471" spans="1:14" x14ac:dyDescent="0.35">
      <c r="A471" s="5">
        <v>34005</v>
      </c>
      <c r="B471" s="6">
        <v>2265004036</v>
      </c>
      <c r="C471" s="6" t="s">
        <v>29</v>
      </c>
      <c r="D471" s="6" t="s">
        <v>25</v>
      </c>
      <c r="E471" s="6" t="s">
        <v>40</v>
      </c>
      <c r="F471" s="6">
        <v>1.1359304549999999E-2</v>
      </c>
      <c r="G471" s="6">
        <v>839.60004792366999</v>
      </c>
      <c r="H471" s="6">
        <v>346.87745603378994</v>
      </c>
      <c r="I471" s="6">
        <v>1.5855582947600002</v>
      </c>
      <c r="J471" s="6">
        <v>3.0646786382300002</v>
      </c>
      <c r="K471" s="6">
        <v>7.359242022000001E-2</v>
      </c>
      <c r="L471" s="6">
        <v>6.7711596369999988E-2</v>
      </c>
      <c r="M471" s="6">
        <v>1.584350163E-2</v>
      </c>
      <c r="N471" s="9">
        <v>12.584450464850001</v>
      </c>
    </row>
    <row r="472" spans="1:14" x14ac:dyDescent="0.35">
      <c r="A472" s="5">
        <v>34005</v>
      </c>
      <c r="B472" s="6">
        <v>2265004040</v>
      </c>
      <c r="C472" s="6" t="s">
        <v>61</v>
      </c>
      <c r="D472" s="6" t="s">
        <v>24</v>
      </c>
      <c r="E472" s="6" t="s">
        <v>40</v>
      </c>
      <c r="F472" s="6">
        <v>6.0549888300000009E-3</v>
      </c>
      <c r="G472" s="6">
        <v>458.50755969436</v>
      </c>
      <c r="H472" s="6">
        <v>115.84623107397999</v>
      </c>
      <c r="I472" s="6">
        <v>0.31598597998</v>
      </c>
      <c r="J472" s="6">
        <v>0.99069890788000015</v>
      </c>
      <c r="K472" s="6">
        <v>4.9167435239999994E-2</v>
      </c>
      <c r="L472" s="6">
        <v>4.5293917900000001E-2</v>
      </c>
      <c r="M472" s="6">
        <v>8.665258910000001E-3</v>
      </c>
      <c r="N472" s="9">
        <v>4.2946890471099994</v>
      </c>
    </row>
    <row r="473" spans="1:14" x14ac:dyDescent="0.35">
      <c r="A473" s="5">
        <v>34005</v>
      </c>
      <c r="B473" s="6">
        <v>2265004041</v>
      </c>
      <c r="C473" s="6" t="s">
        <v>61</v>
      </c>
      <c r="D473" s="6" t="s">
        <v>25</v>
      </c>
      <c r="E473" s="6" t="s">
        <v>40</v>
      </c>
      <c r="F473" s="6">
        <v>3.6938408100000006E-3</v>
      </c>
      <c r="G473" s="6">
        <v>285.44781412279002</v>
      </c>
      <c r="H473" s="6">
        <v>71.64514661490999</v>
      </c>
      <c r="I473" s="6">
        <v>0.18945842894000001</v>
      </c>
      <c r="J473" s="6">
        <v>0.55435610823999992</v>
      </c>
      <c r="K473" s="6">
        <v>3.2077220999999996E-2</v>
      </c>
      <c r="L473" s="6">
        <v>2.9457030130000002E-2</v>
      </c>
      <c r="M473" s="6">
        <v>5.405728240000001E-3</v>
      </c>
      <c r="N473" s="9">
        <v>1.5939623061999999</v>
      </c>
    </row>
    <row r="474" spans="1:14" x14ac:dyDescent="0.35">
      <c r="A474" s="5">
        <v>34005</v>
      </c>
      <c r="B474" s="6">
        <v>2265004046</v>
      </c>
      <c r="C474" s="6" t="s">
        <v>62</v>
      </c>
      <c r="D474" s="6" t="s">
        <v>25</v>
      </c>
      <c r="E474" s="6" t="s">
        <v>40</v>
      </c>
      <c r="F474" s="6">
        <v>4.3298736800000005E-3</v>
      </c>
      <c r="G474" s="6">
        <v>323.15892610045</v>
      </c>
      <c r="H474" s="6">
        <v>84.957067666569984</v>
      </c>
      <c r="I474" s="6">
        <v>0.25060907619</v>
      </c>
      <c r="J474" s="6">
        <v>0.85970479672</v>
      </c>
      <c r="K474" s="6">
        <v>3.4568441599999992E-2</v>
      </c>
      <c r="L474" s="6">
        <v>3.1851247449999995E-2</v>
      </c>
      <c r="M474" s="6">
        <v>6.08034196E-3</v>
      </c>
      <c r="N474" s="9">
        <v>2.3161715673800001</v>
      </c>
    </row>
    <row r="475" spans="1:14" x14ac:dyDescent="0.35">
      <c r="A475" s="5">
        <v>34005</v>
      </c>
      <c r="B475" s="6">
        <v>2265004051</v>
      </c>
      <c r="C475" s="6" t="s">
        <v>63</v>
      </c>
      <c r="D475" s="6" t="s">
        <v>25</v>
      </c>
      <c r="E475" s="6" t="s">
        <v>40</v>
      </c>
      <c r="F475" s="6">
        <v>2.0216365400000003E-3</v>
      </c>
      <c r="G475" s="6">
        <v>153.39976122328002</v>
      </c>
      <c r="H475" s="6">
        <v>24.693753511130001</v>
      </c>
      <c r="I475" s="6">
        <v>0.12908821716999999</v>
      </c>
      <c r="J475" s="6">
        <v>0.31177956501999993</v>
      </c>
      <c r="K475" s="6">
        <v>3.8976579290000007E-2</v>
      </c>
      <c r="L475" s="6">
        <v>3.5782084909999998E-2</v>
      </c>
      <c r="M475" s="6">
        <v>2.8858475800000007E-3</v>
      </c>
      <c r="N475" s="9">
        <v>1.8670210278499999</v>
      </c>
    </row>
    <row r="476" spans="1:14" x14ac:dyDescent="0.35">
      <c r="A476" s="5">
        <v>34005</v>
      </c>
      <c r="B476" s="6">
        <v>2265004055</v>
      </c>
      <c r="C476" s="6" t="s">
        <v>64</v>
      </c>
      <c r="D476" s="6" t="s">
        <v>24</v>
      </c>
      <c r="E476" s="6" t="s">
        <v>40</v>
      </c>
      <c r="F476" s="6">
        <v>8.1193949980000013E-2</v>
      </c>
      <c r="G476" s="6">
        <v>6145.8596993248393</v>
      </c>
      <c r="H476" s="6">
        <v>1551.9476315797299</v>
      </c>
      <c r="I476" s="6">
        <v>4.2252115501199992</v>
      </c>
      <c r="J476" s="6">
        <v>13.24851507815</v>
      </c>
      <c r="K476" s="6">
        <v>0.65890690481000003</v>
      </c>
      <c r="L476" s="6">
        <v>0.60618231519999999</v>
      </c>
      <c r="M476" s="6">
        <v>0.11598505819999999</v>
      </c>
      <c r="N476" s="9">
        <v>46.430723589140008</v>
      </c>
    </row>
    <row r="477" spans="1:14" x14ac:dyDescent="0.35">
      <c r="A477" s="5">
        <v>34005</v>
      </c>
      <c r="B477" s="6">
        <v>2265004056</v>
      </c>
      <c r="C477" s="6" t="s">
        <v>64</v>
      </c>
      <c r="D477" s="6" t="s">
        <v>25</v>
      </c>
      <c r="E477" s="6" t="s">
        <v>40</v>
      </c>
      <c r="F477" s="6">
        <v>5.1222141079999998E-2</v>
      </c>
      <c r="G477" s="6">
        <v>3880.0388837421201</v>
      </c>
      <c r="H477" s="6">
        <v>974.32684860500012</v>
      </c>
      <c r="I477" s="6">
        <v>2.57513064182</v>
      </c>
      <c r="J477" s="6">
        <v>7.5347683548500006</v>
      </c>
      <c r="K477" s="6">
        <v>0.43459453598000009</v>
      </c>
      <c r="L477" s="6">
        <v>0.39980673469</v>
      </c>
      <c r="M477" s="6">
        <v>7.3180156280000005E-2</v>
      </c>
      <c r="N477" s="9">
        <v>20.672243337460003</v>
      </c>
    </row>
    <row r="478" spans="1:14" x14ac:dyDescent="0.35">
      <c r="A478" s="5">
        <v>34005</v>
      </c>
      <c r="B478" s="6">
        <v>2265004066</v>
      </c>
      <c r="C478" s="6" t="s">
        <v>65</v>
      </c>
      <c r="D478" s="6" t="s">
        <v>25</v>
      </c>
      <c r="E478" s="6" t="s">
        <v>40</v>
      </c>
      <c r="F478" s="6">
        <v>8.4955031700000017E-3</v>
      </c>
      <c r="G478" s="6">
        <v>648.01622310567996</v>
      </c>
      <c r="H478" s="6">
        <v>100.85725228139</v>
      </c>
      <c r="I478" s="6">
        <v>0.28804683071999998</v>
      </c>
      <c r="J478" s="6">
        <v>1.2774979236800001</v>
      </c>
      <c r="K478" s="6">
        <v>7.2443813199999998E-2</v>
      </c>
      <c r="L478" s="6">
        <v>6.6617002539999998E-2</v>
      </c>
      <c r="M478" s="6">
        <v>1.2251073340000003E-2</v>
      </c>
      <c r="N478" s="9">
        <v>2.1832109351800004</v>
      </c>
    </row>
    <row r="479" spans="1:14" x14ac:dyDescent="0.35">
      <c r="A479" s="5">
        <v>34005</v>
      </c>
      <c r="B479" s="6">
        <v>2265004071</v>
      </c>
      <c r="C479" s="6" t="s">
        <v>30</v>
      </c>
      <c r="D479" s="6" t="s">
        <v>25</v>
      </c>
      <c r="E479" s="6" t="s">
        <v>40</v>
      </c>
      <c r="F479" s="6">
        <v>0.16530461222000004</v>
      </c>
      <c r="G479" s="6">
        <v>12524.769820737461</v>
      </c>
      <c r="H479" s="6">
        <v>2703.9452788757199</v>
      </c>
      <c r="I479" s="6">
        <v>7.9330175255099995</v>
      </c>
      <c r="J479" s="6">
        <v>24.164668961950003</v>
      </c>
      <c r="K479" s="6">
        <v>1.7375756622400003</v>
      </c>
      <c r="L479" s="6">
        <v>1.5985898035799997</v>
      </c>
      <c r="M479" s="6">
        <v>0.23633857092999999</v>
      </c>
      <c r="N479" s="9">
        <v>60.382613859810007</v>
      </c>
    </row>
    <row r="480" spans="1:14" x14ac:dyDescent="0.35">
      <c r="A480" s="5">
        <v>34005</v>
      </c>
      <c r="B480" s="6">
        <v>2265004075</v>
      </c>
      <c r="C480" s="6" t="s">
        <v>66</v>
      </c>
      <c r="D480" s="6" t="s">
        <v>24</v>
      </c>
      <c r="E480" s="6" t="s">
        <v>40</v>
      </c>
      <c r="F480" s="6">
        <v>2.8836429600000006E-3</v>
      </c>
      <c r="G480" s="6">
        <v>218.48819710014004</v>
      </c>
      <c r="H480" s="6">
        <v>46.849246445319999</v>
      </c>
      <c r="I480" s="6">
        <v>0.19335950402999999</v>
      </c>
      <c r="J480" s="6">
        <v>0.54723298102000006</v>
      </c>
      <c r="K480" s="6">
        <v>4.0996011209999995E-2</v>
      </c>
      <c r="L480" s="6">
        <v>3.7648295739999997E-2</v>
      </c>
      <c r="M480" s="6">
        <v>4.1248440199999998E-3</v>
      </c>
      <c r="N480" s="9">
        <v>2.2522486104799997</v>
      </c>
    </row>
    <row r="481" spans="1:14" x14ac:dyDescent="0.35">
      <c r="A481" s="5">
        <v>34005</v>
      </c>
      <c r="B481" s="6">
        <v>2265004076</v>
      </c>
      <c r="C481" s="6" t="s">
        <v>66</v>
      </c>
      <c r="D481" s="6" t="s">
        <v>25</v>
      </c>
      <c r="E481" s="6" t="s">
        <v>40</v>
      </c>
      <c r="F481" s="6">
        <v>5.0970814399999998E-3</v>
      </c>
      <c r="G481" s="6">
        <v>384.8173800097</v>
      </c>
      <c r="H481" s="6">
        <v>81.813064596119972</v>
      </c>
      <c r="I481" s="6">
        <v>0.33461942822000001</v>
      </c>
      <c r="J481" s="6">
        <v>0.95101905480999993</v>
      </c>
      <c r="K481" s="6">
        <v>7.1795654920000007E-2</v>
      </c>
      <c r="L481" s="6">
        <v>6.6020652829999998E-2</v>
      </c>
      <c r="M481" s="6">
        <v>7.2223351200000011E-3</v>
      </c>
      <c r="N481" s="9">
        <v>3.7744703772599992</v>
      </c>
    </row>
    <row r="482" spans="1:14" x14ac:dyDescent="0.35">
      <c r="A482" s="5">
        <v>34005</v>
      </c>
      <c r="B482" s="6">
        <v>2265005010</v>
      </c>
      <c r="C482" s="6" t="s">
        <v>67</v>
      </c>
      <c r="D482" s="6" t="s">
        <v>32</v>
      </c>
      <c r="E482" s="6" t="s">
        <v>40</v>
      </c>
      <c r="F482" s="6">
        <v>0</v>
      </c>
      <c r="G482" s="6">
        <v>1.8810093417499998</v>
      </c>
      <c r="H482" s="6">
        <v>0.47444083785999996</v>
      </c>
      <c r="I482" s="6">
        <v>1.29300963E-3</v>
      </c>
      <c r="J482" s="6">
        <v>3.6773061600000002E-3</v>
      </c>
      <c r="K482" s="6">
        <v>2.2597355000000002E-4</v>
      </c>
      <c r="L482" s="6">
        <v>2.1715507000000001E-4</v>
      </c>
      <c r="M482" s="6">
        <v>0</v>
      </c>
      <c r="N482" s="9">
        <v>8.8857209099999987E-3</v>
      </c>
    </row>
    <row r="483" spans="1:14" x14ac:dyDescent="0.35">
      <c r="A483" s="5">
        <v>34005</v>
      </c>
      <c r="B483" s="6">
        <v>2265005015</v>
      </c>
      <c r="C483" s="6" t="s">
        <v>68</v>
      </c>
      <c r="D483" s="6" t="s">
        <v>32</v>
      </c>
      <c r="E483" s="6" t="s">
        <v>40</v>
      </c>
      <c r="F483" s="6">
        <v>0</v>
      </c>
      <c r="G483" s="6">
        <v>7.233631592880001</v>
      </c>
      <c r="H483" s="6">
        <v>0.49210866254000007</v>
      </c>
      <c r="I483" s="6">
        <v>1.5487455500000002E-3</v>
      </c>
      <c r="J483" s="6">
        <v>1.3825172019999998E-2</v>
      </c>
      <c r="K483" s="6">
        <v>7.1539918999999992E-4</v>
      </c>
      <c r="L483" s="6">
        <v>6.4374903999999994E-4</v>
      </c>
      <c r="M483" s="6">
        <v>7.2752460000000016E-5</v>
      </c>
      <c r="N483" s="9">
        <v>1.0669258490000002E-2</v>
      </c>
    </row>
    <row r="484" spans="1:14" x14ac:dyDescent="0.35">
      <c r="A484" s="5">
        <v>34005</v>
      </c>
      <c r="B484" s="6">
        <v>2265005025</v>
      </c>
      <c r="C484" s="6" t="s">
        <v>69</v>
      </c>
      <c r="D484" s="6" t="s">
        <v>32</v>
      </c>
      <c r="E484" s="6" t="s">
        <v>40</v>
      </c>
      <c r="F484" s="6">
        <v>0</v>
      </c>
      <c r="G484" s="6">
        <v>5.0086221648099993</v>
      </c>
      <c r="H484" s="6">
        <v>0.59059785641999996</v>
      </c>
      <c r="I484" s="6">
        <v>4.0542961800000008E-3</v>
      </c>
      <c r="J484" s="6">
        <v>5.2842536780000005E-2</v>
      </c>
      <c r="K484" s="6">
        <v>3.7588771000000002E-4</v>
      </c>
      <c r="L484" s="6">
        <v>3.7588771000000002E-4</v>
      </c>
      <c r="M484" s="6">
        <v>0</v>
      </c>
      <c r="N484" s="9">
        <v>3.6370718450000006E-2</v>
      </c>
    </row>
    <row r="485" spans="1:14" x14ac:dyDescent="0.35">
      <c r="A485" s="5">
        <v>34005</v>
      </c>
      <c r="B485" s="6">
        <v>2265005030</v>
      </c>
      <c r="C485" s="6" t="s">
        <v>70</v>
      </c>
      <c r="D485" s="6" t="s">
        <v>32</v>
      </c>
      <c r="E485" s="6" t="s">
        <v>40</v>
      </c>
      <c r="F485" s="6">
        <v>0</v>
      </c>
      <c r="G485" s="6">
        <v>1.5496516488200001</v>
      </c>
      <c r="H485" s="6">
        <v>0.39867135538999998</v>
      </c>
      <c r="I485" s="6">
        <v>1.2114386900000003E-3</v>
      </c>
      <c r="J485" s="6">
        <v>3.8382434200000004E-3</v>
      </c>
      <c r="K485" s="6">
        <v>2.1715507000000001E-4</v>
      </c>
      <c r="L485" s="6">
        <v>1.4219799000000002E-4</v>
      </c>
      <c r="M485" s="6">
        <v>0</v>
      </c>
      <c r="N485" s="9">
        <v>8.7887176299999998E-3</v>
      </c>
    </row>
    <row r="486" spans="1:14" x14ac:dyDescent="0.35">
      <c r="A486" s="5">
        <v>34005</v>
      </c>
      <c r="B486" s="6">
        <v>2265005035</v>
      </c>
      <c r="C486" s="6" t="s">
        <v>31</v>
      </c>
      <c r="D486" s="6" t="s">
        <v>32</v>
      </c>
      <c r="E486" s="6" t="s">
        <v>40</v>
      </c>
      <c r="F486" s="6">
        <v>2.4581513000000005E-4</v>
      </c>
      <c r="G486" s="6">
        <v>16.981927714840001</v>
      </c>
      <c r="H486" s="6">
        <v>3.4315218946799999</v>
      </c>
      <c r="I486" s="6">
        <v>1.396847232E-2</v>
      </c>
      <c r="J486" s="6">
        <v>8.1138834479999991E-2</v>
      </c>
      <c r="K486" s="6">
        <v>2.3611480199999999E-3</v>
      </c>
      <c r="L486" s="6">
        <v>2.1748576299999997E-3</v>
      </c>
      <c r="M486" s="6">
        <v>2.8549829000000006E-4</v>
      </c>
      <c r="N486" s="9">
        <v>0.11918396181999998</v>
      </c>
    </row>
    <row r="487" spans="1:14" x14ac:dyDescent="0.35">
      <c r="A487" s="5">
        <v>34005</v>
      </c>
      <c r="B487" s="6">
        <v>2265005040</v>
      </c>
      <c r="C487" s="6" t="s">
        <v>71</v>
      </c>
      <c r="D487" s="6" t="s">
        <v>32</v>
      </c>
      <c r="E487" s="6" t="s">
        <v>40</v>
      </c>
      <c r="F487" s="6">
        <v>5.202903200000001E-4</v>
      </c>
      <c r="G487" s="6">
        <v>36.621733176269998</v>
      </c>
      <c r="H487" s="6">
        <v>13.66061256934</v>
      </c>
      <c r="I487" s="6">
        <v>5.7659631480000008E-2</v>
      </c>
      <c r="J487" s="6">
        <v>0.12045051601000001</v>
      </c>
      <c r="K487" s="6">
        <v>3.7147847000000003E-3</v>
      </c>
      <c r="L487" s="6">
        <v>3.3355900600000005E-3</v>
      </c>
      <c r="M487" s="6">
        <v>6.4374903999999994E-4</v>
      </c>
      <c r="N487" s="9">
        <v>0.46030481441999987</v>
      </c>
    </row>
    <row r="488" spans="1:14" x14ac:dyDescent="0.35">
      <c r="A488" s="5">
        <v>34005</v>
      </c>
      <c r="B488" s="6">
        <v>2265005045</v>
      </c>
      <c r="C488" s="6" t="s">
        <v>72</v>
      </c>
      <c r="D488" s="6" t="s">
        <v>32</v>
      </c>
      <c r="E488" s="6" t="s">
        <v>40</v>
      </c>
      <c r="F488" s="6">
        <v>0</v>
      </c>
      <c r="G488" s="6">
        <v>7.9822323600800003</v>
      </c>
      <c r="H488" s="6">
        <v>0.94120518887999993</v>
      </c>
      <c r="I488" s="6">
        <v>6.5212659600000005E-3</v>
      </c>
      <c r="J488" s="6">
        <v>8.4244041749999998E-2</v>
      </c>
      <c r="K488" s="6">
        <v>6.4374903999999994E-4</v>
      </c>
      <c r="L488" s="6">
        <v>6.0186126000000002E-4</v>
      </c>
      <c r="M488" s="6">
        <v>7.2752460000000016E-5</v>
      </c>
      <c r="N488" s="9">
        <v>5.1852662399999999E-2</v>
      </c>
    </row>
    <row r="489" spans="1:14" x14ac:dyDescent="0.35">
      <c r="A489" s="5">
        <v>34005</v>
      </c>
      <c r="B489" s="6">
        <v>2265005055</v>
      </c>
      <c r="C489" s="6" t="s">
        <v>73</v>
      </c>
      <c r="D489" s="6" t="s">
        <v>32</v>
      </c>
      <c r="E489" s="6" t="s">
        <v>40</v>
      </c>
      <c r="F489" s="6">
        <v>7.2752460000000016E-5</v>
      </c>
      <c r="G489" s="6">
        <v>11.444828373659997</v>
      </c>
      <c r="H489" s="6">
        <v>1.7558651897600002</v>
      </c>
      <c r="I489" s="6">
        <v>9.1668099599999994E-3</v>
      </c>
      <c r="J489" s="6">
        <v>9.7287675979999988E-2</v>
      </c>
      <c r="K489" s="6">
        <v>1.0471945000000004E-3</v>
      </c>
      <c r="L489" s="6">
        <v>1.0383760200000003E-3</v>
      </c>
      <c r="M489" s="6">
        <v>2.2597355000000002E-4</v>
      </c>
      <c r="N489" s="9">
        <v>6.6146316170000011E-2</v>
      </c>
    </row>
    <row r="490" spans="1:14" x14ac:dyDescent="0.35">
      <c r="A490" s="5">
        <v>34005</v>
      </c>
      <c r="B490" s="6">
        <v>2265005060</v>
      </c>
      <c r="C490" s="6" t="s">
        <v>74</v>
      </c>
      <c r="D490" s="6" t="s">
        <v>32</v>
      </c>
      <c r="E490" s="6" t="s">
        <v>40</v>
      </c>
      <c r="F490" s="6">
        <v>1.4219799000000002E-4</v>
      </c>
      <c r="G490" s="6">
        <v>12.46354469481</v>
      </c>
      <c r="H490" s="6">
        <v>0.28520176861000002</v>
      </c>
      <c r="I490" s="6">
        <v>1.29300963E-3</v>
      </c>
      <c r="J490" s="6">
        <v>2.131316385E-2</v>
      </c>
      <c r="K490" s="6">
        <v>1.29300963E-3</v>
      </c>
      <c r="L490" s="6">
        <v>1.2841911500000001E-3</v>
      </c>
      <c r="M490" s="6">
        <v>2.4581513000000005E-4</v>
      </c>
      <c r="N490" s="9">
        <v>9.6297801599999986E-3</v>
      </c>
    </row>
    <row r="491" spans="1:14" x14ac:dyDescent="0.35">
      <c r="A491" s="5">
        <v>34005</v>
      </c>
      <c r="B491" s="6">
        <v>2265006005</v>
      </c>
      <c r="C491" s="6" t="s">
        <v>33</v>
      </c>
      <c r="D491" s="6" t="s">
        <v>34</v>
      </c>
      <c r="E491" s="6" t="s">
        <v>40</v>
      </c>
      <c r="F491" s="6">
        <v>6.8848077980000005E-2</v>
      </c>
      <c r="G491" s="6">
        <v>5212.5339237373601</v>
      </c>
      <c r="H491" s="6">
        <v>1260.62553802141</v>
      </c>
      <c r="I491" s="6">
        <v>3.7294266837300003</v>
      </c>
      <c r="J491" s="6">
        <v>12.426854306459999</v>
      </c>
      <c r="K491" s="6">
        <v>0.63540565560999995</v>
      </c>
      <c r="L491" s="6">
        <v>0.58462333621999996</v>
      </c>
      <c r="M491" s="6">
        <v>9.8493603119999995E-2</v>
      </c>
      <c r="N491" s="9">
        <v>35.183825999080007</v>
      </c>
    </row>
    <row r="492" spans="1:14" x14ac:dyDescent="0.35">
      <c r="A492" s="5">
        <v>34005</v>
      </c>
      <c r="B492" s="6">
        <v>2265006010</v>
      </c>
      <c r="C492" s="6" t="s">
        <v>35</v>
      </c>
      <c r="D492" s="6" t="s">
        <v>34</v>
      </c>
      <c r="E492" s="6" t="s">
        <v>40</v>
      </c>
      <c r="F492" s="6">
        <v>1.725225381E-2</v>
      </c>
      <c r="G492" s="6">
        <v>1305.0218151260401</v>
      </c>
      <c r="H492" s="6">
        <v>248.01289252948999</v>
      </c>
      <c r="I492" s="6">
        <v>0.88933048027999984</v>
      </c>
      <c r="J492" s="6">
        <v>3.3702103101700001</v>
      </c>
      <c r="K492" s="6">
        <v>0.23168902734999997</v>
      </c>
      <c r="L492" s="6">
        <v>0.21305888604000001</v>
      </c>
      <c r="M492" s="6">
        <v>2.4671902419999999E-2</v>
      </c>
      <c r="N492" s="9">
        <v>8.3115496771999986</v>
      </c>
    </row>
    <row r="493" spans="1:14" x14ac:dyDescent="0.35">
      <c r="A493" s="5">
        <v>34005</v>
      </c>
      <c r="B493" s="6">
        <v>2265006015</v>
      </c>
      <c r="C493" s="6" t="s">
        <v>36</v>
      </c>
      <c r="D493" s="6" t="s">
        <v>34</v>
      </c>
      <c r="E493" s="6" t="s">
        <v>40</v>
      </c>
      <c r="F493" s="6">
        <v>9.1249221799999981E-3</v>
      </c>
      <c r="G493" s="6">
        <v>689.62915423259005</v>
      </c>
      <c r="H493" s="6">
        <v>118.36211034868001</v>
      </c>
      <c r="I493" s="6">
        <v>0.41004058073000005</v>
      </c>
      <c r="J493" s="6">
        <v>1.66673460778</v>
      </c>
      <c r="K493" s="6">
        <v>0.10908018836000001</v>
      </c>
      <c r="L493" s="6">
        <v>0.10034879085000001</v>
      </c>
      <c r="M493" s="6">
        <v>1.307780584E-2</v>
      </c>
      <c r="N493" s="9">
        <v>3.4624141324299993</v>
      </c>
    </row>
    <row r="494" spans="1:14" x14ac:dyDescent="0.35">
      <c r="A494" s="5">
        <v>34005</v>
      </c>
      <c r="B494" s="6">
        <v>2265006025</v>
      </c>
      <c r="C494" s="6" t="s">
        <v>75</v>
      </c>
      <c r="D494" s="6" t="s">
        <v>34</v>
      </c>
      <c r="E494" s="6" t="s">
        <v>40</v>
      </c>
      <c r="F494" s="6">
        <v>1.967513119E-2</v>
      </c>
      <c r="G494" s="6">
        <v>1482.6621757309997</v>
      </c>
      <c r="H494" s="6">
        <v>324.60197224685999</v>
      </c>
      <c r="I494" s="6">
        <v>0.94332493101000003</v>
      </c>
      <c r="J494" s="6">
        <v>3.3641994137400006</v>
      </c>
      <c r="K494" s="6">
        <v>0.17685020715999999</v>
      </c>
      <c r="L494" s="6">
        <v>0.16263151047000002</v>
      </c>
      <c r="M494" s="6">
        <v>2.8038357159999999E-2</v>
      </c>
      <c r="N494" s="9">
        <v>7.9009579414700006</v>
      </c>
    </row>
    <row r="495" spans="1:14" x14ac:dyDescent="0.35">
      <c r="A495" s="5">
        <v>34005</v>
      </c>
      <c r="B495" s="6">
        <v>2265006030</v>
      </c>
      <c r="C495" s="6" t="s">
        <v>76</v>
      </c>
      <c r="D495" s="6" t="s">
        <v>34</v>
      </c>
      <c r="E495" s="6" t="s">
        <v>40</v>
      </c>
      <c r="F495" s="6">
        <v>3.093633015E-2</v>
      </c>
      <c r="G495" s="6">
        <v>2341.90619695021</v>
      </c>
      <c r="H495" s="6">
        <v>497.60941761817003</v>
      </c>
      <c r="I495" s="6">
        <v>1.6529678581899998</v>
      </c>
      <c r="J495" s="6">
        <v>5.0207376540200004</v>
      </c>
      <c r="K495" s="6">
        <v>0.39664971884999989</v>
      </c>
      <c r="L495" s="6">
        <v>0.36485358690000003</v>
      </c>
      <c r="M495" s="6">
        <v>4.4198221759999996E-2</v>
      </c>
      <c r="N495" s="9">
        <v>15.717358785149999</v>
      </c>
    </row>
    <row r="496" spans="1:14" x14ac:dyDescent="0.35">
      <c r="A496" s="5">
        <v>34005</v>
      </c>
      <c r="B496" s="6">
        <v>2265006035</v>
      </c>
      <c r="C496" s="6" t="s">
        <v>37</v>
      </c>
      <c r="D496" s="6" t="s">
        <v>34</v>
      </c>
      <c r="E496" s="6" t="s">
        <v>40</v>
      </c>
      <c r="F496" s="6">
        <v>1.3999336999999999E-3</v>
      </c>
      <c r="G496" s="6">
        <v>109.98780726549001</v>
      </c>
      <c r="H496" s="6">
        <v>25.371207884</v>
      </c>
      <c r="I496" s="6">
        <v>7.6864076300000014E-2</v>
      </c>
      <c r="J496" s="6">
        <v>0.23451535019000003</v>
      </c>
      <c r="K496" s="6">
        <v>1.5712326740000001E-2</v>
      </c>
      <c r="L496" s="6">
        <v>1.449647881E-2</v>
      </c>
      <c r="M496" s="6">
        <v>2.0888774500000006E-3</v>
      </c>
      <c r="N496" s="9">
        <v>0.56425595435000009</v>
      </c>
    </row>
    <row r="497" spans="1:14" x14ac:dyDescent="0.35">
      <c r="A497" s="5">
        <v>34005</v>
      </c>
      <c r="B497" s="6">
        <v>2265007010</v>
      </c>
      <c r="C497" s="6" t="s">
        <v>77</v>
      </c>
      <c r="D497" s="6" t="s">
        <v>39</v>
      </c>
      <c r="E497" s="6" t="s">
        <v>40</v>
      </c>
      <c r="F497" s="6">
        <v>0</v>
      </c>
      <c r="G497" s="6">
        <v>11.40632358305</v>
      </c>
      <c r="H497" s="6">
        <v>3.3754088041300006</v>
      </c>
      <c r="I497" s="6">
        <v>1.3695099439999999E-2</v>
      </c>
      <c r="J497" s="6">
        <v>5.2574675449999997E-2</v>
      </c>
      <c r="K497" s="6">
        <v>1.3999336999999999E-3</v>
      </c>
      <c r="L497" s="6">
        <v>1.3778874999999999E-3</v>
      </c>
      <c r="M497" s="6">
        <v>2.8660060000000002E-4</v>
      </c>
      <c r="N497" s="9">
        <v>0.14137787135999999</v>
      </c>
    </row>
    <row r="498" spans="1:14" x14ac:dyDescent="0.35">
      <c r="A498" s="5">
        <v>34005</v>
      </c>
      <c r="B498" s="6">
        <v>2265007015</v>
      </c>
      <c r="C498" s="6" t="s">
        <v>78</v>
      </c>
      <c r="D498" s="6" t="s">
        <v>39</v>
      </c>
      <c r="E498" s="6" t="s">
        <v>40</v>
      </c>
      <c r="F498" s="6">
        <v>0</v>
      </c>
      <c r="G498" s="6">
        <v>2.1772827120000001E-2</v>
      </c>
      <c r="H498" s="6">
        <v>4.2020057200000006E-3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9">
        <v>0</v>
      </c>
    </row>
    <row r="499" spans="1:14" x14ac:dyDescent="0.35">
      <c r="A499" s="5">
        <v>34005</v>
      </c>
      <c r="B499" s="6">
        <v>2265010010</v>
      </c>
      <c r="C499" s="6" t="s">
        <v>79</v>
      </c>
      <c r="D499" s="6" t="s">
        <v>21</v>
      </c>
      <c r="E499" s="6" t="s">
        <v>40</v>
      </c>
      <c r="F499" s="6">
        <v>0</v>
      </c>
      <c r="G499" s="6">
        <v>5.1979979204999989</v>
      </c>
      <c r="H499" s="6">
        <v>1.3393275938900002</v>
      </c>
      <c r="I499" s="6">
        <v>4.2196426799999999E-3</v>
      </c>
      <c r="J499" s="6">
        <v>1.1649212079999999E-2</v>
      </c>
      <c r="K499" s="6">
        <v>8.0468629999999998E-4</v>
      </c>
      <c r="L499" s="6">
        <v>7.0217146999999999E-4</v>
      </c>
      <c r="M499" s="6">
        <v>0</v>
      </c>
      <c r="N499" s="9">
        <v>2.6774007589999999E-2</v>
      </c>
    </row>
    <row r="500" spans="1:14" x14ac:dyDescent="0.35">
      <c r="A500" s="5">
        <v>34005</v>
      </c>
      <c r="B500" s="6">
        <v>2267001060</v>
      </c>
      <c r="C500" s="6" t="s">
        <v>80</v>
      </c>
      <c r="D500" s="6" t="s">
        <v>9</v>
      </c>
      <c r="E500" s="6" t="s">
        <v>81</v>
      </c>
      <c r="F500" s="6">
        <v>0</v>
      </c>
      <c r="G500" s="6">
        <v>20.846784205169996</v>
      </c>
      <c r="H500" s="6">
        <v>1.0647741398799999</v>
      </c>
      <c r="I500" s="6">
        <v>1.1242459689999998E-2</v>
      </c>
      <c r="J500" s="6">
        <v>0.22373806531999998</v>
      </c>
      <c r="K500" s="6">
        <v>1.9510887000000004E-3</v>
      </c>
      <c r="L500" s="6">
        <v>1.9510887000000004E-3</v>
      </c>
      <c r="M500" s="6">
        <v>2.8660060000000004E-5</v>
      </c>
      <c r="N500" s="9">
        <v>4.9289791649999998E-2</v>
      </c>
    </row>
    <row r="501" spans="1:14" x14ac:dyDescent="0.35">
      <c r="A501" s="5">
        <v>34005</v>
      </c>
      <c r="B501" s="6">
        <v>2267002003</v>
      </c>
      <c r="C501" s="6" t="s">
        <v>42</v>
      </c>
      <c r="D501" s="6" t="s">
        <v>14</v>
      </c>
      <c r="E501" s="6" t="s">
        <v>81</v>
      </c>
      <c r="F501" s="6">
        <v>0</v>
      </c>
      <c r="G501" s="6">
        <v>11.609607184009999</v>
      </c>
      <c r="H501" s="6">
        <v>0.16817833438999999</v>
      </c>
      <c r="I501" s="6">
        <v>1.2356895100000002E-3</v>
      </c>
      <c r="J501" s="6">
        <v>3.1908567570000004E-2</v>
      </c>
      <c r="K501" s="6">
        <v>1.1904948000000001E-3</v>
      </c>
      <c r="L501" s="6">
        <v>1.1904948000000001E-3</v>
      </c>
      <c r="M501" s="6">
        <v>0</v>
      </c>
      <c r="N501" s="9">
        <v>5.3638404599999998E-3</v>
      </c>
    </row>
    <row r="502" spans="1:14" x14ac:dyDescent="0.35">
      <c r="A502" s="5">
        <v>34005</v>
      </c>
      <c r="B502" s="6">
        <v>2267002015</v>
      </c>
      <c r="C502" s="6" t="s">
        <v>43</v>
      </c>
      <c r="D502" s="6" t="s">
        <v>14</v>
      </c>
      <c r="E502" s="6" t="s">
        <v>81</v>
      </c>
      <c r="F502" s="6">
        <v>0</v>
      </c>
      <c r="G502" s="6">
        <v>19.347264512840002</v>
      </c>
      <c r="H502" s="6">
        <v>0.19005918789000001</v>
      </c>
      <c r="I502" s="6">
        <v>1.0571152900000003E-3</v>
      </c>
      <c r="J502" s="6">
        <v>3.5179121339999994E-2</v>
      </c>
      <c r="K502" s="6">
        <v>2.0293527100000001E-3</v>
      </c>
      <c r="L502" s="6">
        <v>2.0293527100000001E-3</v>
      </c>
      <c r="M502" s="6">
        <v>0</v>
      </c>
      <c r="N502" s="9">
        <v>4.55584723E-3</v>
      </c>
    </row>
    <row r="503" spans="1:14" x14ac:dyDescent="0.35">
      <c r="A503" s="5">
        <v>34005</v>
      </c>
      <c r="B503" s="6">
        <v>2267002021</v>
      </c>
      <c r="C503" s="6" t="s">
        <v>16</v>
      </c>
      <c r="D503" s="6" t="s">
        <v>14</v>
      </c>
      <c r="E503" s="6" t="s">
        <v>81</v>
      </c>
      <c r="F503" s="6">
        <v>0</v>
      </c>
      <c r="G503" s="6">
        <v>3.1734589982700001</v>
      </c>
      <c r="H503" s="6">
        <v>9.2825525100000014E-2</v>
      </c>
      <c r="I503" s="6">
        <v>8.0909554000000003E-4</v>
      </c>
      <c r="J503" s="6">
        <v>1.8166068800000001E-2</v>
      </c>
      <c r="K503" s="6">
        <v>3.1526066000000006E-4</v>
      </c>
      <c r="L503" s="6">
        <v>3.1526066000000006E-4</v>
      </c>
      <c r="M503" s="6">
        <v>0</v>
      </c>
      <c r="N503" s="9">
        <v>3.7346262800000006E-3</v>
      </c>
    </row>
    <row r="504" spans="1:14" x14ac:dyDescent="0.35">
      <c r="A504" s="5">
        <v>34005</v>
      </c>
      <c r="B504" s="6">
        <v>2267002024</v>
      </c>
      <c r="C504" s="6" t="s">
        <v>44</v>
      </c>
      <c r="D504" s="6" t="s">
        <v>14</v>
      </c>
      <c r="E504" s="6" t="s">
        <v>81</v>
      </c>
      <c r="F504" s="6">
        <v>0</v>
      </c>
      <c r="G504" s="6">
        <v>2.0878523016999999</v>
      </c>
      <c r="H504" s="6">
        <v>2.7974423180000003E-2</v>
      </c>
      <c r="I504" s="6">
        <v>2.3920127000000003E-4</v>
      </c>
      <c r="J504" s="6">
        <v>5.3153388200000004E-3</v>
      </c>
      <c r="K504" s="6">
        <v>2.8660060000000002E-4</v>
      </c>
      <c r="L504" s="6">
        <v>2.8660060000000002E-4</v>
      </c>
      <c r="M504" s="6">
        <v>0</v>
      </c>
      <c r="N504" s="9">
        <v>8.3334636000000008E-4</v>
      </c>
    </row>
    <row r="505" spans="1:14" x14ac:dyDescent="0.35">
      <c r="A505" s="5">
        <v>34005</v>
      </c>
      <c r="B505" s="6">
        <v>2267002030</v>
      </c>
      <c r="C505" s="6" t="s">
        <v>45</v>
      </c>
      <c r="D505" s="6" t="s">
        <v>14</v>
      </c>
      <c r="E505" s="6" t="s">
        <v>81</v>
      </c>
      <c r="F505" s="6">
        <v>0</v>
      </c>
      <c r="G505" s="6">
        <v>35.575185732240001</v>
      </c>
      <c r="H505" s="6">
        <v>0.52815089261000003</v>
      </c>
      <c r="I505" s="6">
        <v>3.9628044500000003E-3</v>
      </c>
      <c r="J505" s="6">
        <v>0.10007211103999999</v>
      </c>
      <c r="K505" s="6">
        <v>3.5979398400000006E-3</v>
      </c>
      <c r="L505" s="6">
        <v>3.5979398400000006E-3</v>
      </c>
      <c r="M505" s="6">
        <v>1.4440261000000002E-4</v>
      </c>
      <c r="N505" s="9">
        <v>1.7033996430000004E-2</v>
      </c>
    </row>
    <row r="506" spans="1:14" x14ac:dyDescent="0.35">
      <c r="A506" s="5">
        <v>34005</v>
      </c>
      <c r="B506" s="6">
        <v>2267002033</v>
      </c>
      <c r="C506" s="6" t="s">
        <v>46</v>
      </c>
      <c r="D506" s="6" t="s">
        <v>14</v>
      </c>
      <c r="E506" s="6" t="s">
        <v>81</v>
      </c>
      <c r="F506" s="6">
        <v>0</v>
      </c>
      <c r="G506" s="6">
        <v>12.637432995000003</v>
      </c>
      <c r="H506" s="6">
        <v>0.53777185428999996</v>
      </c>
      <c r="I506" s="6">
        <v>5.7132727300000007E-3</v>
      </c>
      <c r="J506" s="6">
        <v>0.11615260932</v>
      </c>
      <c r="K506" s="6">
        <v>1.1904948000000001E-3</v>
      </c>
      <c r="L506" s="6">
        <v>1.1904948000000001E-3</v>
      </c>
      <c r="M506" s="6">
        <v>0</v>
      </c>
      <c r="N506" s="9">
        <v>2.4871420530000004E-2</v>
      </c>
    </row>
    <row r="507" spans="1:14" x14ac:dyDescent="0.35">
      <c r="A507" s="5">
        <v>34005</v>
      </c>
      <c r="B507" s="6">
        <v>2267002039</v>
      </c>
      <c r="C507" s="6" t="s">
        <v>18</v>
      </c>
      <c r="D507" s="6" t="s">
        <v>14</v>
      </c>
      <c r="E507" s="6" t="s">
        <v>81</v>
      </c>
      <c r="F507" s="6">
        <v>0</v>
      </c>
      <c r="G507" s="6">
        <v>33.468599672090001</v>
      </c>
      <c r="H507" s="6">
        <v>0.29806131706999994</v>
      </c>
      <c r="I507" s="6">
        <v>1.5509501699999999E-3</v>
      </c>
      <c r="J507" s="6">
        <v>5.6851638250000003E-2</v>
      </c>
      <c r="K507" s="6">
        <v>3.5979398400000006E-3</v>
      </c>
      <c r="L507" s="6">
        <v>3.5979398400000006E-3</v>
      </c>
      <c r="M507" s="6">
        <v>7.2752460000000016E-5</v>
      </c>
      <c r="N507" s="9">
        <v>6.860777440000001E-3</v>
      </c>
    </row>
    <row r="508" spans="1:14" x14ac:dyDescent="0.35">
      <c r="A508" s="5">
        <v>34005</v>
      </c>
      <c r="B508" s="6">
        <v>2267002045</v>
      </c>
      <c r="C508" s="6" t="s">
        <v>48</v>
      </c>
      <c r="D508" s="6" t="s">
        <v>14</v>
      </c>
      <c r="E508" s="6" t="s">
        <v>81</v>
      </c>
      <c r="F508" s="6">
        <v>0</v>
      </c>
      <c r="G508" s="6">
        <v>12.850779583950001</v>
      </c>
      <c r="H508" s="6">
        <v>0.40150759902000005</v>
      </c>
      <c r="I508" s="6">
        <v>3.7754117500000007E-3</v>
      </c>
      <c r="J508" s="6">
        <v>7.8255191520000003E-2</v>
      </c>
      <c r="K508" s="6">
        <v>1.2356895100000002E-3</v>
      </c>
      <c r="L508" s="6">
        <v>1.2356895100000002E-3</v>
      </c>
      <c r="M508" s="6">
        <v>0</v>
      </c>
      <c r="N508" s="9">
        <v>1.659637936E-2</v>
      </c>
    </row>
    <row r="509" spans="1:14" x14ac:dyDescent="0.35">
      <c r="A509" s="5">
        <v>34005</v>
      </c>
      <c r="B509" s="6">
        <v>2267002054</v>
      </c>
      <c r="C509" s="6" t="s">
        <v>19</v>
      </c>
      <c r="D509" s="6" t="s">
        <v>14</v>
      </c>
      <c r="E509" s="6" t="s">
        <v>81</v>
      </c>
      <c r="F509" s="6">
        <v>0</v>
      </c>
      <c r="G509" s="6">
        <v>2.1132594448899997</v>
      </c>
      <c r="H509" s="6">
        <v>5.7429248690000011E-2</v>
      </c>
      <c r="I509" s="6">
        <v>5.2249494000000012E-4</v>
      </c>
      <c r="J509" s="6">
        <v>1.0898538970000001E-2</v>
      </c>
      <c r="K509" s="6">
        <v>2.8660060000000002E-4</v>
      </c>
      <c r="L509" s="6">
        <v>2.8660060000000002E-4</v>
      </c>
      <c r="M509" s="6">
        <v>0</v>
      </c>
      <c r="N509" s="9">
        <v>2.2641447400000001E-3</v>
      </c>
    </row>
    <row r="510" spans="1:14" x14ac:dyDescent="0.35">
      <c r="A510" s="5">
        <v>34005</v>
      </c>
      <c r="B510" s="6">
        <v>2267002057</v>
      </c>
      <c r="C510" s="6" t="s">
        <v>49</v>
      </c>
      <c r="D510" s="6" t="s">
        <v>14</v>
      </c>
      <c r="E510" s="6" t="s">
        <v>81</v>
      </c>
      <c r="F510" s="6">
        <v>0</v>
      </c>
      <c r="G510" s="6">
        <v>22.739914547679998</v>
      </c>
      <c r="H510" s="6">
        <v>0.37756983506000003</v>
      </c>
      <c r="I510" s="6">
        <v>2.9299399800000007E-3</v>
      </c>
      <c r="J510" s="6">
        <v>7.1503542770000011E-2</v>
      </c>
      <c r="K510" s="6">
        <v>2.31264638E-3</v>
      </c>
      <c r="L510" s="6">
        <v>2.31264638E-3</v>
      </c>
      <c r="M510" s="6">
        <v>0</v>
      </c>
      <c r="N510" s="9">
        <v>1.2748215150000001E-2</v>
      </c>
    </row>
    <row r="511" spans="1:14" x14ac:dyDescent="0.35">
      <c r="A511" s="5">
        <v>34005</v>
      </c>
      <c r="B511" s="6">
        <v>2267002060</v>
      </c>
      <c r="C511" s="6" t="s">
        <v>50</v>
      </c>
      <c r="D511" s="6" t="s">
        <v>14</v>
      </c>
      <c r="E511" s="6" t="s">
        <v>81</v>
      </c>
      <c r="F511" s="6">
        <v>0</v>
      </c>
      <c r="G511" s="6">
        <v>55.744523280709998</v>
      </c>
      <c r="H511" s="6">
        <v>0.61387092745000005</v>
      </c>
      <c r="I511" s="6">
        <v>3.6464414800000009E-3</v>
      </c>
      <c r="J511" s="6">
        <v>0.11213138244</v>
      </c>
      <c r="K511" s="6">
        <v>5.7860251900000012E-3</v>
      </c>
      <c r="L511" s="6">
        <v>5.7860251900000012E-3</v>
      </c>
      <c r="M511" s="6">
        <v>2.8660060000000002E-4</v>
      </c>
      <c r="N511" s="9">
        <v>1.5831376220000002E-2</v>
      </c>
    </row>
    <row r="512" spans="1:14" x14ac:dyDescent="0.35">
      <c r="A512" s="5">
        <v>34005</v>
      </c>
      <c r="B512" s="6">
        <v>2267002066</v>
      </c>
      <c r="C512" s="6" t="s">
        <v>51</v>
      </c>
      <c r="D512" s="6" t="s">
        <v>14</v>
      </c>
      <c r="E512" s="6" t="s">
        <v>81</v>
      </c>
      <c r="F512" s="6">
        <v>0</v>
      </c>
      <c r="G512" s="6">
        <v>6.0725045358999985</v>
      </c>
      <c r="H512" s="6">
        <v>5.770151926E-2</v>
      </c>
      <c r="I512" s="6">
        <v>3.1526066000000006E-4</v>
      </c>
      <c r="J512" s="6">
        <v>1.063949612E-2</v>
      </c>
      <c r="K512" s="6">
        <v>6.8894374999999995E-4</v>
      </c>
      <c r="L512" s="6">
        <v>6.8894374999999995E-4</v>
      </c>
      <c r="M512" s="6">
        <v>0</v>
      </c>
      <c r="N512" s="9">
        <v>1.35473899E-3</v>
      </c>
    </row>
    <row r="513" spans="1:14" x14ac:dyDescent="0.35">
      <c r="A513" s="5">
        <v>34005</v>
      </c>
      <c r="B513" s="6">
        <v>2267002072</v>
      </c>
      <c r="C513" s="6" t="s">
        <v>52</v>
      </c>
      <c r="D513" s="6" t="s">
        <v>14</v>
      </c>
      <c r="E513" s="6" t="s">
        <v>81</v>
      </c>
      <c r="F513" s="6">
        <v>0</v>
      </c>
      <c r="G513" s="6">
        <v>48.089239373559998</v>
      </c>
      <c r="H513" s="6">
        <v>1.3741242136600003</v>
      </c>
      <c r="I513" s="6">
        <v>1.297088177E-2</v>
      </c>
      <c r="J513" s="6">
        <v>0.27236757328</v>
      </c>
      <c r="K513" s="6">
        <v>4.7597745799999999E-3</v>
      </c>
      <c r="L513" s="6">
        <v>4.7597745799999999E-3</v>
      </c>
      <c r="M513" s="6">
        <v>2.8660060000000002E-4</v>
      </c>
      <c r="N513" s="9">
        <v>5.6691803300000003E-2</v>
      </c>
    </row>
    <row r="514" spans="1:14" x14ac:dyDescent="0.35">
      <c r="A514" s="5">
        <v>34005</v>
      </c>
      <c r="B514" s="6">
        <v>2267002081</v>
      </c>
      <c r="C514" s="6" t="s">
        <v>54</v>
      </c>
      <c r="D514" s="6" t="s">
        <v>14</v>
      </c>
      <c r="E514" s="6" t="s">
        <v>81</v>
      </c>
      <c r="F514" s="6">
        <v>0</v>
      </c>
      <c r="G514" s="6">
        <v>19.726451436669997</v>
      </c>
      <c r="H514" s="6">
        <v>0.70416444648000009</v>
      </c>
      <c r="I514" s="6">
        <v>6.9522691700000016E-3</v>
      </c>
      <c r="J514" s="6">
        <v>0.14122134334</v>
      </c>
      <c r="K514" s="6">
        <v>1.9279401900000007E-3</v>
      </c>
      <c r="L514" s="6">
        <v>1.9279401900000007E-3</v>
      </c>
      <c r="M514" s="6">
        <v>0</v>
      </c>
      <c r="N514" s="9">
        <v>3.0457927610000001E-2</v>
      </c>
    </row>
    <row r="515" spans="1:14" x14ac:dyDescent="0.35">
      <c r="A515" s="5">
        <v>34005</v>
      </c>
      <c r="B515" s="6">
        <v>2267003010</v>
      </c>
      <c r="C515" s="6" t="s">
        <v>55</v>
      </c>
      <c r="D515" s="6" t="s">
        <v>21</v>
      </c>
      <c r="E515" s="6" t="s">
        <v>81</v>
      </c>
      <c r="F515" s="6">
        <v>0</v>
      </c>
      <c r="G515" s="6">
        <v>216.44802852442001</v>
      </c>
      <c r="H515" s="6">
        <v>7.7021243659799996</v>
      </c>
      <c r="I515" s="6">
        <v>6.8056619400000004E-2</v>
      </c>
      <c r="J515" s="6">
        <v>1.39163991956</v>
      </c>
      <c r="K515" s="6">
        <v>2.1075064889999998E-2</v>
      </c>
      <c r="L515" s="6">
        <v>2.1075064889999998E-2</v>
      </c>
      <c r="M515" s="6">
        <v>1.0912869000000004E-3</v>
      </c>
      <c r="N515" s="9">
        <v>0.29739221490000001</v>
      </c>
    </row>
    <row r="516" spans="1:14" x14ac:dyDescent="0.35">
      <c r="A516" s="5">
        <v>34005</v>
      </c>
      <c r="B516" s="6">
        <v>2267003020</v>
      </c>
      <c r="C516" s="6" t="s">
        <v>56</v>
      </c>
      <c r="D516" s="6" t="s">
        <v>21</v>
      </c>
      <c r="E516" s="6" t="s">
        <v>81</v>
      </c>
      <c r="F516" s="6">
        <v>0</v>
      </c>
      <c r="G516" s="6">
        <v>20485.841603126901</v>
      </c>
      <c r="H516" s="6">
        <v>260.26589050275004</v>
      </c>
      <c r="I516" s="6">
        <v>1.4640021618200003</v>
      </c>
      <c r="J516" s="6">
        <v>43.075909242739989</v>
      </c>
      <c r="K516" s="6">
        <v>2.1226434099200002</v>
      </c>
      <c r="L516" s="6">
        <v>2.1226434099200002</v>
      </c>
      <c r="M516" s="6">
        <v>0.1008282957</v>
      </c>
      <c r="N516" s="9">
        <v>6.39300667995</v>
      </c>
    </row>
    <row r="517" spans="1:14" x14ac:dyDescent="0.35">
      <c r="A517" s="5">
        <v>34005</v>
      </c>
      <c r="B517" s="6">
        <v>2267003030</v>
      </c>
      <c r="C517" s="6" t="s">
        <v>20</v>
      </c>
      <c r="D517" s="6" t="s">
        <v>21</v>
      </c>
      <c r="E517" s="6" t="s">
        <v>81</v>
      </c>
      <c r="F517" s="6">
        <v>0</v>
      </c>
      <c r="G517" s="6">
        <v>149.02096923010001</v>
      </c>
      <c r="H517" s="6">
        <v>1.5714090436000001</v>
      </c>
      <c r="I517" s="6">
        <v>8.4745592800000019E-3</v>
      </c>
      <c r="J517" s="6">
        <v>0.27833768424000005</v>
      </c>
      <c r="K517" s="6">
        <v>1.569028054E-2</v>
      </c>
      <c r="L517" s="6">
        <v>1.569028054E-2</v>
      </c>
      <c r="M517" s="6">
        <v>6.8894374999999995E-4</v>
      </c>
      <c r="N517" s="9">
        <v>3.7283431130000003E-2</v>
      </c>
    </row>
    <row r="518" spans="1:14" x14ac:dyDescent="0.35">
      <c r="A518" s="5">
        <v>34005</v>
      </c>
      <c r="B518" s="6">
        <v>2267003040</v>
      </c>
      <c r="C518" s="6" t="s">
        <v>82</v>
      </c>
      <c r="D518" s="6" t="s">
        <v>21</v>
      </c>
      <c r="E518" s="6" t="s">
        <v>81</v>
      </c>
      <c r="F518" s="6">
        <v>0</v>
      </c>
      <c r="G518" s="6">
        <v>45.141880690939992</v>
      </c>
      <c r="H518" s="6">
        <v>0.5098172726900001</v>
      </c>
      <c r="I518" s="6">
        <v>2.7778211999999998E-3</v>
      </c>
      <c r="J518" s="6">
        <v>8.6756206239999994E-2</v>
      </c>
      <c r="K518" s="6">
        <v>4.6737944000000003E-3</v>
      </c>
      <c r="L518" s="6">
        <v>4.6737944000000003E-3</v>
      </c>
      <c r="M518" s="6">
        <v>2.8660060000000002E-4</v>
      </c>
      <c r="N518" s="9">
        <v>1.195014271E-2</v>
      </c>
    </row>
    <row r="519" spans="1:14" x14ac:dyDescent="0.35">
      <c r="A519" s="5">
        <v>34005</v>
      </c>
      <c r="B519" s="6">
        <v>2267003050</v>
      </c>
      <c r="C519" s="6" t="s">
        <v>83</v>
      </c>
      <c r="D519" s="6" t="s">
        <v>21</v>
      </c>
      <c r="E519" s="6" t="s">
        <v>81</v>
      </c>
      <c r="F519" s="6">
        <v>0</v>
      </c>
      <c r="G519" s="6">
        <v>11.64113325001</v>
      </c>
      <c r="H519" s="6">
        <v>0.39007113277000005</v>
      </c>
      <c r="I519" s="6">
        <v>3.1118211300000011E-3</v>
      </c>
      <c r="J519" s="6">
        <v>6.2916547870000006E-2</v>
      </c>
      <c r="K519" s="6">
        <v>1.1133331000000002E-3</v>
      </c>
      <c r="L519" s="6">
        <v>1.1133331000000002E-3</v>
      </c>
      <c r="M519" s="6">
        <v>0</v>
      </c>
      <c r="N519" s="9">
        <v>1.3328030209999999E-2</v>
      </c>
    </row>
    <row r="520" spans="1:14" x14ac:dyDescent="0.35">
      <c r="A520" s="5">
        <v>34005</v>
      </c>
      <c r="B520" s="6">
        <v>2267003070</v>
      </c>
      <c r="C520" s="6" t="s">
        <v>59</v>
      </c>
      <c r="D520" s="6" t="s">
        <v>21</v>
      </c>
      <c r="E520" s="6" t="s">
        <v>81</v>
      </c>
      <c r="F520" s="6">
        <v>0</v>
      </c>
      <c r="G520" s="6">
        <v>90.42177941236001</v>
      </c>
      <c r="H520" s="6">
        <v>0.78960118765000031</v>
      </c>
      <c r="I520" s="6">
        <v>4.1645271800000013E-3</v>
      </c>
      <c r="J520" s="6">
        <v>0.15263355876999998</v>
      </c>
      <c r="K520" s="6">
        <v>9.5272653300000013E-3</v>
      </c>
      <c r="L520" s="6">
        <v>9.5272653300000013E-3</v>
      </c>
      <c r="M520" s="6">
        <v>4.0234314999999999E-4</v>
      </c>
      <c r="N520" s="9">
        <v>1.8275197489999999E-2</v>
      </c>
    </row>
    <row r="521" spans="1:14" x14ac:dyDescent="0.35">
      <c r="A521" s="5">
        <v>34005</v>
      </c>
      <c r="B521" s="6">
        <v>2267004066</v>
      </c>
      <c r="C521" s="6" t="s">
        <v>65</v>
      </c>
      <c r="D521" s="6" t="s">
        <v>25</v>
      </c>
      <c r="E521" s="6" t="s">
        <v>81</v>
      </c>
      <c r="F521" s="6">
        <v>0</v>
      </c>
      <c r="G521" s="6">
        <v>213.80934530185999</v>
      </c>
      <c r="H521" s="6">
        <v>2.58264398678</v>
      </c>
      <c r="I521" s="6">
        <v>1.409744259E-2</v>
      </c>
      <c r="J521" s="6">
        <v>0.42789910504000001</v>
      </c>
      <c r="K521" s="6">
        <v>2.2457361630000002E-2</v>
      </c>
      <c r="L521" s="6">
        <v>2.2457361630000002E-2</v>
      </c>
      <c r="M521" s="6">
        <v>1.0670360800000003E-3</v>
      </c>
      <c r="N521" s="9">
        <v>6.1603696659999992E-2</v>
      </c>
    </row>
    <row r="522" spans="1:14" x14ac:dyDescent="0.35">
      <c r="A522" s="5">
        <v>34005</v>
      </c>
      <c r="B522" s="6">
        <v>2267005055</v>
      </c>
      <c r="C522" s="6" t="s">
        <v>73</v>
      </c>
      <c r="D522" s="6" t="s">
        <v>32</v>
      </c>
      <c r="E522" s="6" t="s">
        <v>81</v>
      </c>
      <c r="F522" s="6">
        <v>0</v>
      </c>
      <c r="G522" s="6">
        <v>9.884193308E-2</v>
      </c>
      <c r="H522" s="6">
        <v>5.1477877000000007E-3</v>
      </c>
      <c r="I522" s="6">
        <v>0</v>
      </c>
      <c r="J522" s="6">
        <v>1.2356895100000002E-3</v>
      </c>
      <c r="K522" s="6">
        <v>0</v>
      </c>
      <c r="L522" s="6">
        <v>0</v>
      </c>
      <c r="M522" s="6">
        <v>0</v>
      </c>
      <c r="N522" s="9">
        <v>2.4581513000000005E-4</v>
      </c>
    </row>
    <row r="523" spans="1:14" x14ac:dyDescent="0.35">
      <c r="A523" s="5">
        <v>34005</v>
      </c>
      <c r="B523" s="6">
        <v>2267006005</v>
      </c>
      <c r="C523" s="6" t="s">
        <v>33</v>
      </c>
      <c r="D523" s="6" t="s">
        <v>34</v>
      </c>
      <c r="E523" s="6" t="s">
        <v>81</v>
      </c>
      <c r="F523" s="6">
        <v>0</v>
      </c>
      <c r="G523" s="6">
        <v>509.96053771607995</v>
      </c>
      <c r="H523" s="6">
        <v>19.93635551149</v>
      </c>
      <c r="I523" s="6">
        <v>0.23558900013</v>
      </c>
      <c r="J523" s="6">
        <v>5.9893209163699996</v>
      </c>
      <c r="K523" s="6">
        <v>4.7315554439999997E-2</v>
      </c>
      <c r="L523" s="6">
        <v>4.7315554439999997E-2</v>
      </c>
      <c r="M523" s="6">
        <v>2.4912205999999995E-3</v>
      </c>
      <c r="N523" s="9">
        <v>1.0286823058600001</v>
      </c>
    </row>
    <row r="524" spans="1:14" x14ac:dyDescent="0.35">
      <c r="A524" s="5">
        <v>34005</v>
      </c>
      <c r="B524" s="6">
        <v>2267006010</v>
      </c>
      <c r="C524" s="6" t="s">
        <v>35</v>
      </c>
      <c r="D524" s="6" t="s">
        <v>34</v>
      </c>
      <c r="E524" s="6" t="s">
        <v>81</v>
      </c>
      <c r="F524" s="6">
        <v>0</v>
      </c>
      <c r="G524" s="6">
        <v>110.68049666487002</v>
      </c>
      <c r="H524" s="6">
        <v>2.7809980574200006</v>
      </c>
      <c r="I524" s="6">
        <v>2.673322212E-2</v>
      </c>
      <c r="J524" s="6">
        <v>0.71170534918999995</v>
      </c>
      <c r="K524" s="6">
        <v>1.0836809609999999E-2</v>
      </c>
      <c r="L524" s="6">
        <v>1.0836809609999999E-2</v>
      </c>
      <c r="M524" s="6">
        <v>6.8894374999999995E-4</v>
      </c>
      <c r="N524" s="9">
        <v>0.11720751998999999</v>
      </c>
    </row>
    <row r="525" spans="1:14" x14ac:dyDescent="0.35">
      <c r="A525" s="5">
        <v>34005</v>
      </c>
      <c r="B525" s="6">
        <v>2267006015</v>
      </c>
      <c r="C525" s="6" t="s">
        <v>36</v>
      </c>
      <c r="D525" s="6" t="s">
        <v>34</v>
      </c>
      <c r="E525" s="6" t="s">
        <v>81</v>
      </c>
      <c r="F525" s="6">
        <v>0</v>
      </c>
      <c r="G525" s="6">
        <v>127.88754253714998</v>
      </c>
      <c r="H525" s="6">
        <v>2.1988273609500002</v>
      </c>
      <c r="I525" s="6">
        <v>1.344377276E-2</v>
      </c>
      <c r="J525" s="6">
        <v>0.40627949900999993</v>
      </c>
      <c r="K525" s="6">
        <v>1.309654511E-2</v>
      </c>
      <c r="L525" s="6">
        <v>1.309654511E-2</v>
      </c>
      <c r="M525" s="6">
        <v>6.8894374999999995E-4</v>
      </c>
      <c r="N525" s="9">
        <v>5.9025393570000015E-2</v>
      </c>
    </row>
    <row r="526" spans="1:14" x14ac:dyDescent="0.35">
      <c r="A526" s="5">
        <v>34005</v>
      </c>
      <c r="B526" s="6">
        <v>2267006025</v>
      </c>
      <c r="C526" s="6" t="s">
        <v>75</v>
      </c>
      <c r="D526" s="6" t="s">
        <v>34</v>
      </c>
      <c r="E526" s="6" t="s">
        <v>81</v>
      </c>
      <c r="F526" s="6">
        <v>0</v>
      </c>
      <c r="G526" s="6">
        <v>159.44843381697999</v>
      </c>
      <c r="H526" s="6">
        <v>3.2211239849800002</v>
      </c>
      <c r="I526" s="6">
        <v>2.2452952389999999E-2</v>
      </c>
      <c r="J526" s="6">
        <v>0.52314530290000005</v>
      </c>
      <c r="K526" s="6">
        <v>1.6208366240000001E-2</v>
      </c>
      <c r="L526" s="6">
        <v>1.6208366240000001E-2</v>
      </c>
      <c r="M526" s="6">
        <v>6.8894374999999995E-4</v>
      </c>
      <c r="N526" s="9">
        <v>9.7593015850000006E-2</v>
      </c>
    </row>
    <row r="527" spans="1:14" x14ac:dyDescent="0.35">
      <c r="A527" s="5">
        <v>34005</v>
      </c>
      <c r="B527" s="6">
        <v>2267006030</v>
      </c>
      <c r="C527" s="6" t="s">
        <v>76</v>
      </c>
      <c r="D527" s="6" t="s">
        <v>34</v>
      </c>
      <c r="E527" s="6" t="s">
        <v>81</v>
      </c>
      <c r="F527" s="6">
        <v>0</v>
      </c>
      <c r="G527" s="6">
        <v>2.1710248981300002</v>
      </c>
      <c r="H527" s="6">
        <v>8.5356272540000014E-2</v>
      </c>
      <c r="I527" s="6">
        <v>6.8894374999999995E-4</v>
      </c>
      <c r="J527" s="6">
        <v>1.5712326740000001E-2</v>
      </c>
      <c r="K527" s="6">
        <v>2.8660060000000002E-4</v>
      </c>
      <c r="L527" s="6">
        <v>2.8660060000000002E-4</v>
      </c>
      <c r="M527" s="6">
        <v>0</v>
      </c>
      <c r="N527" s="9">
        <v>3.4667649500000003E-3</v>
      </c>
    </row>
    <row r="528" spans="1:14" x14ac:dyDescent="0.35">
      <c r="A528" s="5">
        <v>34005</v>
      </c>
      <c r="B528" s="6">
        <v>2267006035</v>
      </c>
      <c r="C528" s="6" t="s">
        <v>37</v>
      </c>
      <c r="D528" s="6" t="s">
        <v>34</v>
      </c>
      <c r="E528" s="6" t="s">
        <v>81</v>
      </c>
      <c r="F528" s="6">
        <v>0</v>
      </c>
      <c r="G528" s="6">
        <v>2.0092664171800001</v>
      </c>
      <c r="H528" s="6">
        <v>3.0225340199999996E-2</v>
      </c>
      <c r="I528" s="6">
        <v>2.8660060000000002E-4</v>
      </c>
      <c r="J528" s="6">
        <v>5.6581572300000004E-3</v>
      </c>
      <c r="K528" s="6">
        <v>2.8660060000000002E-4</v>
      </c>
      <c r="L528" s="6">
        <v>2.8660060000000002E-4</v>
      </c>
      <c r="M528" s="6">
        <v>0</v>
      </c>
      <c r="N528" s="9">
        <v>7.1098994999999998E-4</v>
      </c>
    </row>
    <row r="529" spans="1:14" x14ac:dyDescent="0.35">
      <c r="A529" s="5">
        <v>34005</v>
      </c>
      <c r="B529" s="6">
        <v>2268002081</v>
      </c>
      <c r="C529" s="6" t="s">
        <v>54</v>
      </c>
      <c r="D529" s="6" t="s">
        <v>14</v>
      </c>
      <c r="E529" s="6" t="s">
        <v>84</v>
      </c>
      <c r="F529" s="6">
        <v>0</v>
      </c>
      <c r="G529" s="6">
        <v>0.60641159568000003</v>
      </c>
      <c r="H529" s="6">
        <v>2.6330878970000002E-2</v>
      </c>
      <c r="I529" s="6">
        <v>1.8794385499999997E-2</v>
      </c>
      <c r="J529" s="6">
        <v>5.2932926199999999E-3</v>
      </c>
      <c r="K529" s="6">
        <v>0</v>
      </c>
      <c r="L529" s="6">
        <v>0</v>
      </c>
      <c r="M529" s="6">
        <v>0</v>
      </c>
      <c r="N529" s="9">
        <v>4.0796493099999999E-3</v>
      </c>
    </row>
    <row r="530" spans="1:14" x14ac:dyDescent="0.35">
      <c r="A530" s="5">
        <v>34005</v>
      </c>
      <c r="B530" s="6">
        <v>2268003020</v>
      </c>
      <c r="C530" s="6" t="s">
        <v>56</v>
      </c>
      <c r="D530" s="6" t="s">
        <v>21</v>
      </c>
      <c r="E530" s="6" t="s">
        <v>84</v>
      </c>
      <c r="F530" s="6">
        <v>0</v>
      </c>
      <c r="G530" s="6">
        <v>1374.8156596537001</v>
      </c>
      <c r="H530" s="6">
        <v>20.228469866110004</v>
      </c>
      <c r="I530" s="6">
        <v>8.5191642541499988</v>
      </c>
      <c r="J530" s="6">
        <v>3.4660726993199988</v>
      </c>
      <c r="K530" s="6">
        <v>0.16503234165</v>
      </c>
      <c r="L530" s="6">
        <v>0.16503234165</v>
      </c>
      <c r="M530" s="6">
        <v>7.724988480000001E-3</v>
      </c>
      <c r="N530" s="9">
        <v>1.8414562543300002</v>
      </c>
    </row>
    <row r="531" spans="1:14" x14ac:dyDescent="0.35">
      <c r="A531" s="5">
        <v>34005</v>
      </c>
      <c r="B531" s="6">
        <v>2268003030</v>
      </c>
      <c r="C531" s="6" t="s">
        <v>20</v>
      </c>
      <c r="D531" s="6" t="s">
        <v>21</v>
      </c>
      <c r="E531" s="6" t="s">
        <v>84</v>
      </c>
      <c r="F531" s="6">
        <v>0</v>
      </c>
      <c r="G531" s="6">
        <v>1.7753893044799998</v>
      </c>
      <c r="H531" s="6">
        <v>2.5504146469999999E-2</v>
      </c>
      <c r="I531" s="6">
        <v>1.0550209009999999E-2</v>
      </c>
      <c r="J531" s="6">
        <v>4.2802697300000003E-3</v>
      </c>
      <c r="K531" s="6">
        <v>2.8660060000000002E-4</v>
      </c>
      <c r="L531" s="6">
        <v>2.8660060000000002E-4</v>
      </c>
      <c r="M531" s="6">
        <v>0</v>
      </c>
      <c r="N531" s="9">
        <v>2.3622503299999997E-3</v>
      </c>
    </row>
    <row r="532" spans="1:14" x14ac:dyDescent="0.35">
      <c r="A532" s="5">
        <v>34005</v>
      </c>
      <c r="B532" s="6">
        <v>2268003040</v>
      </c>
      <c r="C532" s="6" t="s">
        <v>85</v>
      </c>
      <c r="D532" s="6" t="s">
        <v>21</v>
      </c>
      <c r="E532" s="6" t="s">
        <v>84</v>
      </c>
      <c r="F532" s="6">
        <v>0</v>
      </c>
      <c r="G532" s="6">
        <v>0.96755921635999997</v>
      </c>
      <c r="H532" s="6">
        <v>1.309654511E-2</v>
      </c>
      <c r="I532" s="6">
        <v>5.36273815E-3</v>
      </c>
      <c r="J532" s="6">
        <v>2.1913922800000001E-3</v>
      </c>
      <c r="K532" s="6">
        <v>0</v>
      </c>
      <c r="L532" s="6">
        <v>0</v>
      </c>
      <c r="M532" s="6">
        <v>0</v>
      </c>
      <c r="N532" s="9">
        <v>1.1133331000000002E-3</v>
      </c>
    </row>
    <row r="533" spans="1:14" x14ac:dyDescent="0.35">
      <c r="A533" s="5">
        <v>34005</v>
      </c>
      <c r="B533" s="6">
        <v>2268003060</v>
      </c>
      <c r="C533" s="6" t="s">
        <v>58</v>
      </c>
      <c r="D533" s="6" t="s">
        <v>21</v>
      </c>
      <c r="E533" s="6" t="s">
        <v>84</v>
      </c>
      <c r="F533" s="6">
        <v>0</v>
      </c>
      <c r="G533" s="6">
        <v>2.7485647902900001</v>
      </c>
      <c r="H533" s="6">
        <v>3.8123391350000001E-2</v>
      </c>
      <c r="I533" s="6">
        <v>1.7154148220000005E-2</v>
      </c>
      <c r="J533" s="6">
        <v>7.0338401100000017E-3</v>
      </c>
      <c r="K533" s="6">
        <v>4.0234314999999999E-4</v>
      </c>
      <c r="L533" s="6">
        <v>4.0234314999999999E-4</v>
      </c>
      <c r="M533" s="6">
        <v>0</v>
      </c>
      <c r="N533" s="9">
        <v>3.6519530300000015E-3</v>
      </c>
    </row>
    <row r="534" spans="1:14" x14ac:dyDescent="0.35">
      <c r="A534" s="5">
        <v>34005</v>
      </c>
      <c r="B534" s="6">
        <v>2268003070</v>
      </c>
      <c r="C534" s="6" t="s">
        <v>59</v>
      </c>
      <c r="D534" s="6" t="s">
        <v>21</v>
      </c>
      <c r="E534" s="6" t="s">
        <v>84</v>
      </c>
      <c r="F534" s="6">
        <v>0</v>
      </c>
      <c r="G534" s="6">
        <v>5.6673064030000004</v>
      </c>
      <c r="H534" s="6">
        <v>5.695856232000001E-2</v>
      </c>
      <c r="I534" s="6">
        <v>2.3150714620000002E-2</v>
      </c>
      <c r="J534" s="6">
        <v>1.1525753360000002E-2</v>
      </c>
      <c r="K534" s="6">
        <v>6.8894374999999995E-4</v>
      </c>
      <c r="L534" s="6">
        <v>6.8894374999999995E-4</v>
      </c>
      <c r="M534" s="6">
        <v>0</v>
      </c>
      <c r="N534" s="9">
        <v>4.9692134799999999E-3</v>
      </c>
    </row>
    <row r="535" spans="1:14" x14ac:dyDescent="0.35">
      <c r="A535" s="5">
        <v>34005</v>
      </c>
      <c r="B535" s="6">
        <v>2268005055</v>
      </c>
      <c r="C535" s="6" t="s">
        <v>73</v>
      </c>
      <c r="D535" s="6" t="s">
        <v>32</v>
      </c>
      <c r="E535" s="6" t="s">
        <v>84</v>
      </c>
      <c r="F535" s="6">
        <v>0</v>
      </c>
      <c r="G535" s="6">
        <v>0.11199028676</v>
      </c>
      <c r="H535" s="6">
        <v>7.4251601600000012E-3</v>
      </c>
      <c r="I535" s="6">
        <v>6.2170284000000004E-3</v>
      </c>
      <c r="J535" s="6">
        <v>1.6898412300000003E-3</v>
      </c>
      <c r="K535" s="6">
        <v>0</v>
      </c>
      <c r="L535" s="6">
        <v>0</v>
      </c>
      <c r="M535" s="6">
        <v>0</v>
      </c>
      <c r="N535" s="9">
        <v>1.29300963E-3</v>
      </c>
    </row>
    <row r="536" spans="1:14" x14ac:dyDescent="0.35">
      <c r="A536" s="5">
        <v>34005</v>
      </c>
      <c r="B536" s="6">
        <v>2268006005</v>
      </c>
      <c r="C536" s="6" t="s">
        <v>33</v>
      </c>
      <c r="D536" s="6" t="s">
        <v>34</v>
      </c>
      <c r="E536" s="6" t="s">
        <v>84</v>
      </c>
      <c r="F536" s="6">
        <v>0</v>
      </c>
      <c r="G536" s="6">
        <v>152.06445485627</v>
      </c>
      <c r="H536" s="6">
        <v>7.7551576023899997</v>
      </c>
      <c r="I536" s="6">
        <v>6.7468393714700001</v>
      </c>
      <c r="J536" s="6">
        <v>2.3837365565200002</v>
      </c>
      <c r="K536" s="6">
        <v>1.7483738910000001E-2</v>
      </c>
      <c r="L536" s="6">
        <v>1.7483738910000001E-2</v>
      </c>
      <c r="M536" s="6">
        <v>8.0468629999999998E-4</v>
      </c>
      <c r="N536" s="9">
        <v>1.4583991200899999</v>
      </c>
    </row>
    <row r="537" spans="1:14" x14ac:dyDescent="0.35">
      <c r="A537" s="5">
        <v>34005</v>
      </c>
      <c r="B537" s="6">
        <v>2268006010</v>
      </c>
      <c r="C537" s="6" t="s">
        <v>35</v>
      </c>
      <c r="D537" s="6" t="s">
        <v>34</v>
      </c>
      <c r="E537" s="6" t="s">
        <v>84</v>
      </c>
      <c r="F537" s="6">
        <v>0</v>
      </c>
      <c r="G537" s="6">
        <v>7.5680911861500002</v>
      </c>
      <c r="H537" s="6">
        <v>0.27633919621000003</v>
      </c>
      <c r="I537" s="6">
        <v>0.20814478806</v>
      </c>
      <c r="J537" s="6">
        <v>7.5131244980000012E-2</v>
      </c>
      <c r="K537" s="6">
        <v>8.0468629999999998E-4</v>
      </c>
      <c r="L537" s="6">
        <v>8.0468629999999998E-4</v>
      </c>
      <c r="M537" s="6">
        <v>0</v>
      </c>
      <c r="N537" s="9">
        <v>4.4914723260000004E-2</v>
      </c>
    </row>
    <row r="538" spans="1:14" x14ac:dyDescent="0.35">
      <c r="A538" s="5">
        <v>34005</v>
      </c>
      <c r="B538" s="6">
        <v>2268006015</v>
      </c>
      <c r="C538" s="6" t="s">
        <v>36</v>
      </c>
      <c r="D538" s="6" t="s">
        <v>34</v>
      </c>
      <c r="E538" s="6" t="s">
        <v>84</v>
      </c>
      <c r="F538" s="6">
        <v>0</v>
      </c>
      <c r="G538" s="6">
        <v>10.340807588540001</v>
      </c>
      <c r="H538" s="6">
        <v>0.21410277360999999</v>
      </c>
      <c r="I538" s="6">
        <v>9.6904072100000002E-2</v>
      </c>
      <c r="J538" s="6">
        <v>4.0232110380000012E-2</v>
      </c>
      <c r="K538" s="6">
        <v>1.3778874999999999E-3</v>
      </c>
      <c r="L538" s="6">
        <v>1.3778874999999999E-3</v>
      </c>
      <c r="M538" s="6">
        <v>0</v>
      </c>
      <c r="N538" s="9">
        <v>2.1053018689999998E-2</v>
      </c>
    </row>
    <row r="539" spans="1:14" x14ac:dyDescent="0.35">
      <c r="A539" s="5">
        <v>34005</v>
      </c>
      <c r="B539" s="6">
        <v>2268006020</v>
      </c>
      <c r="C539" s="6" t="s">
        <v>86</v>
      </c>
      <c r="D539" s="6" t="s">
        <v>34</v>
      </c>
      <c r="E539" s="6" t="s">
        <v>84</v>
      </c>
      <c r="F539" s="6">
        <v>0</v>
      </c>
      <c r="G539" s="6">
        <v>375.27549253755006</v>
      </c>
      <c r="H539" s="6">
        <v>4.1908194781199999</v>
      </c>
      <c r="I539" s="6">
        <v>1.7932456241700003</v>
      </c>
      <c r="J539" s="6">
        <v>0.80460252444000002</v>
      </c>
      <c r="K539" s="6">
        <v>4.9566471459999997E-2</v>
      </c>
      <c r="L539" s="6">
        <v>4.9566471459999997E-2</v>
      </c>
      <c r="M539" s="6">
        <v>2.0888774500000006E-3</v>
      </c>
      <c r="N539" s="9">
        <v>0.38757991217000004</v>
      </c>
    </row>
    <row r="540" spans="1:14" x14ac:dyDescent="0.35">
      <c r="A540" s="5">
        <v>34005</v>
      </c>
      <c r="B540" s="6">
        <v>2268010010</v>
      </c>
      <c r="C540" s="6" t="s">
        <v>79</v>
      </c>
      <c r="D540" s="6" t="s">
        <v>21</v>
      </c>
      <c r="E540" s="6" t="s">
        <v>84</v>
      </c>
      <c r="F540" s="6">
        <v>0</v>
      </c>
      <c r="G540" s="6">
        <v>3.5449672306400006</v>
      </c>
      <c r="H540" s="6">
        <v>3.7639477260000005E-2</v>
      </c>
      <c r="I540" s="6">
        <v>1.5652802E-2</v>
      </c>
      <c r="J540" s="6">
        <v>7.3391799800000008E-3</v>
      </c>
      <c r="K540" s="6">
        <v>4.0234314999999999E-4</v>
      </c>
      <c r="L540" s="6">
        <v>4.0234314999999999E-4</v>
      </c>
      <c r="M540" s="6">
        <v>0</v>
      </c>
      <c r="N540" s="9">
        <v>3.3829893900000001E-3</v>
      </c>
    </row>
    <row r="541" spans="1:14" x14ac:dyDescent="0.35">
      <c r="A541" s="5">
        <v>34005</v>
      </c>
      <c r="B541" s="6">
        <v>2270001060</v>
      </c>
      <c r="C541" s="6" t="s">
        <v>87</v>
      </c>
      <c r="D541" s="6" t="s">
        <v>9</v>
      </c>
      <c r="E541" s="6" t="s">
        <v>88</v>
      </c>
      <c r="F541" s="6">
        <v>2.6708971300000001E-3</v>
      </c>
      <c r="G541" s="6">
        <v>325.30495942625998</v>
      </c>
      <c r="H541" s="6">
        <v>2.4203586016500003</v>
      </c>
      <c r="I541" s="6">
        <v>1.308552201E-2</v>
      </c>
      <c r="J541" s="6">
        <v>2.6116766275600001</v>
      </c>
      <c r="K541" s="6">
        <v>0.35706797137000007</v>
      </c>
      <c r="L541" s="6">
        <v>0.34632155117999996</v>
      </c>
      <c r="M541" s="6">
        <v>1.1386862300000007E-3</v>
      </c>
      <c r="N541" s="9">
        <v>0.63222328663999983</v>
      </c>
    </row>
    <row r="542" spans="1:14" x14ac:dyDescent="0.35">
      <c r="A542" s="5">
        <v>34005</v>
      </c>
      <c r="B542" s="6">
        <v>2270002003</v>
      </c>
      <c r="C542" s="6" t="s">
        <v>42</v>
      </c>
      <c r="D542" s="6" t="s">
        <v>14</v>
      </c>
      <c r="E542" s="6" t="s">
        <v>88</v>
      </c>
      <c r="F542" s="6">
        <v>1.3799818889999999E-2</v>
      </c>
      <c r="G542" s="6">
        <v>1701.2176842889799</v>
      </c>
      <c r="H542" s="6">
        <v>2.2729047975699999</v>
      </c>
      <c r="I542" s="6">
        <v>3.029037649E-2</v>
      </c>
      <c r="J542" s="6">
        <v>6.049776006010001</v>
      </c>
      <c r="K542" s="6">
        <v>0.40537670712000001</v>
      </c>
      <c r="L542" s="6">
        <v>0.39321051165000004</v>
      </c>
      <c r="M542" s="6">
        <v>5.2018008899999994E-3</v>
      </c>
      <c r="N542" s="9">
        <v>0.34627194722999999</v>
      </c>
    </row>
    <row r="543" spans="1:14" x14ac:dyDescent="0.35">
      <c r="A543" s="5">
        <v>34005</v>
      </c>
      <c r="B543" s="6">
        <v>2270002006</v>
      </c>
      <c r="C543" s="6" t="s">
        <v>13</v>
      </c>
      <c r="D543" s="6" t="s">
        <v>14</v>
      </c>
      <c r="E543" s="6" t="s">
        <v>88</v>
      </c>
      <c r="F543" s="6">
        <v>0</v>
      </c>
      <c r="G543" s="6">
        <v>2.7736533658899996</v>
      </c>
      <c r="H543" s="6">
        <v>1.2738294360000001E-2</v>
      </c>
      <c r="I543" s="6">
        <v>2.9541908000000006E-4</v>
      </c>
      <c r="J543" s="6">
        <v>2.106624641E-2</v>
      </c>
      <c r="K543" s="6">
        <v>1.4032406300000001E-3</v>
      </c>
      <c r="L543" s="6">
        <v>1.4032406300000001E-3</v>
      </c>
      <c r="M543" s="6">
        <v>0</v>
      </c>
      <c r="N543" s="9">
        <v>3.9628044500000003E-3</v>
      </c>
    </row>
    <row r="544" spans="1:14" x14ac:dyDescent="0.35">
      <c r="A544" s="5">
        <v>34005</v>
      </c>
      <c r="B544" s="6">
        <v>2270002009</v>
      </c>
      <c r="C544" s="6" t="s">
        <v>15</v>
      </c>
      <c r="D544" s="6" t="s">
        <v>14</v>
      </c>
      <c r="E544" s="6" t="s">
        <v>88</v>
      </c>
      <c r="F544" s="6">
        <v>3.8139925999999998E-4</v>
      </c>
      <c r="G544" s="6">
        <v>45.675508961940011</v>
      </c>
      <c r="H544" s="6">
        <v>0.18398766441</v>
      </c>
      <c r="I544" s="6">
        <v>4.1193324700000006E-3</v>
      </c>
      <c r="J544" s="6">
        <v>0.33185042550000005</v>
      </c>
      <c r="K544" s="6">
        <v>2.036297263E-2</v>
      </c>
      <c r="L544" s="6">
        <v>1.9772134470000001E-2</v>
      </c>
      <c r="M544" s="6">
        <v>1.2015179000000002E-4</v>
      </c>
      <c r="N544" s="9">
        <v>5.3828001919999993E-2</v>
      </c>
    </row>
    <row r="545" spans="1:14" x14ac:dyDescent="0.35">
      <c r="A545" s="5">
        <v>34005</v>
      </c>
      <c r="B545" s="6">
        <v>2270002015</v>
      </c>
      <c r="C545" s="6" t="s">
        <v>43</v>
      </c>
      <c r="D545" s="6" t="s">
        <v>14</v>
      </c>
      <c r="E545" s="6" t="s">
        <v>88</v>
      </c>
      <c r="F545" s="6">
        <v>3.4602613210000008E-2</v>
      </c>
      <c r="G545" s="6">
        <v>4260.3418181831103</v>
      </c>
      <c r="H545" s="6">
        <v>6.9703426447599997</v>
      </c>
      <c r="I545" s="6">
        <v>8.3121890170000018E-2</v>
      </c>
      <c r="J545" s="6">
        <v>16.75929306183</v>
      </c>
      <c r="K545" s="6">
        <v>1.1804263004600002</v>
      </c>
      <c r="L545" s="6">
        <v>1.1450763210699999</v>
      </c>
      <c r="M545" s="6">
        <v>1.3064578120000002E-2</v>
      </c>
      <c r="N545" s="9">
        <v>0.99891662892999999</v>
      </c>
    </row>
    <row r="546" spans="1:14" x14ac:dyDescent="0.35">
      <c r="A546" s="5">
        <v>34005</v>
      </c>
      <c r="B546" s="6">
        <v>2270002018</v>
      </c>
      <c r="C546" s="6" t="s">
        <v>89</v>
      </c>
      <c r="D546" s="6" t="s">
        <v>14</v>
      </c>
      <c r="E546" s="6" t="s">
        <v>88</v>
      </c>
      <c r="F546" s="6">
        <v>3.7603101029999995E-2</v>
      </c>
      <c r="G546" s="6">
        <v>4634.8129529090411</v>
      </c>
      <c r="H546" s="6">
        <v>5.9521774786100003</v>
      </c>
      <c r="I546" s="6">
        <v>6.5993095080000008E-2</v>
      </c>
      <c r="J546" s="6">
        <v>13.58826245249</v>
      </c>
      <c r="K546" s="6">
        <v>0.77475527656999998</v>
      </c>
      <c r="L546" s="6">
        <v>0.75149212633000007</v>
      </c>
      <c r="M546" s="6">
        <v>1.399272314E-2</v>
      </c>
      <c r="N546" s="9">
        <v>0.73328857899</v>
      </c>
    </row>
    <row r="547" spans="1:14" x14ac:dyDescent="0.35">
      <c r="A547" s="5">
        <v>34005</v>
      </c>
      <c r="B547" s="6">
        <v>2270002021</v>
      </c>
      <c r="C547" s="6" t="s">
        <v>16</v>
      </c>
      <c r="D547" s="6" t="s">
        <v>14</v>
      </c>
      <c r="E547" s="6" t="s">
        <v>88</v>
      </c>
      <c r="F547" s="6">
        <v>2.1010028600000003E-3</v>
      </c>
      <c r="G547" s="6">
        <v>256.18508376724998</v>
      </c>
      <c r="H547" s="6">
        <v>0.42415786490000007</v>
      </c>
      <c r="I547" s="6">
        <v>5.6261902400000004E-3</v>
      </c>
      <c r="J547" s="6">
        <v>1.0544554159700001</v>
      </c>
      <c r="K547" s="6">
        <v>7.2683014470000015E-2</v>
      </c>
      <c r="L547" s="6">
        <v>7.0515873009999994E-2</v>
      </c>
      <c r="M547" s="6">
        <v>7.6169620999999999E-4</v>
      </c>
      <c r="N547" s="9">
        <v>7.4584499219999989E-2</v>
      </c>
    </row>
    <row r="548" spans="1:14" x14ac:dyDescent="0.35">
      <c r="A548" s="5">
        <v>34005</v>
      </c>
      <c r="B548" s="6">
        <v>2270002024</v>
      </c>
      <c r="C548" s="6" t="s">
        <v>44</v>
      </c>
      <c r="D548" s="6" t="s">
        <v>14</v>
      </c>
      <c r="E548" s="6" t="s">
        <v>88</v>
      </c>
      <c r="F548" s="6">
        <v>1.2356895100000002E-3</v>
      </c>
      <c r="G548" s="6">
        <v>152.91048880437</v>
      </c>
      <c r="H548" s="6">
        <v>0.36902252331999996</v>
      </c>
      <c r="I548" s="6">
        <v>3.3091346200000002E-3</v>
      </c>
      <c r="J548" s="6">
        <v>0.84231806108999996</v>
      </c>
      <c r="K548" s="6">
        <v>5.1372055239999999E-2</v>
      </c>
      <c r="L548" s="6">
        <v>4.9810081970000003E-2</v>
      </c>
      <c r="M548" s="6">
        <v>4.7509561000000003E-4</v>
      </c>
      <c r="N548" s="9">
        <v>5.5334859690000002E-2</v>
      </c>
    </row>
    <row r="549" spans="1:14" x14ac:dyDescent="0.35">
      <c r="A549" s="5">
        <v>34005</v>
      </c>
      <c r="B549" s="6">
        <v>2270002027</v>
      </c>
      <c r="C549" s="6" t="s">
        <v>17</v>
      </c>
      <c r="D549" s="6" t="s">
        <v>14</v>
      </c>
      <c r="E549" s="6" t="s">
        <v>88</v>
      </c>
      <c r="F549" s="6">
        <v>3.7754117500000007E-3</v>
      </c>
      <c r="G549" s="6">
        <v>470.48564155361987</v>
      </c>
      <c r="H549" s="6">
        <v>1.23276949081</v>
      </c>
      <c r="I549" s="6">
        <v>2.3784542869999998E-2</v>
      </c>
      <c r="J549" s="6">
        <v>3.0671478126300005</v>
      </c>
      <c r="K549" s="6">
        <v>0.16250805174999999</v>
      </c>
      <c r="L549" s="6">
        <v>0.15759946531999997</v>
      </c>
      <c r="M549" s="6">
        <v>1.66779503E-3</v>
      </c>
      <c r="N549" s="9">
        <v>0.31602786776000003</v>
      </c>
    </row>
    <row r="550" spans="1:14" x14ac:dyDescent="0.35">
      <c r="A550" s="5">
        <v>34005</v>
      </c>
      <c r="B550" s="6">
        <v>2270002030</v>
      </c>
      <c r="C550" s="6" t="s">
        <v>45</v>
      </c>
      <c r="D550" s="6" t="s">
        <v>14</v>
      </c>
      <c r="E550" s="6" t="s">
        <v>88</v>
      </c>
      <c r="F550" s="6">
        <v>1.638914508E-2</v>
      </c>
      <c r="G550" s="6">
        <v>2017.87446730331</v>
      </c>
      <c r="H550" s="6">
        <v>4.3162160591000003</v>
      </c>
      <c r="I550" s="6">
        <v>5.0855071849999996E-2</v>
      </c>
      <c r="J550" s="6">
        <v>9.9805032350099996</v>
      </c>
      <c r="K550" s="6">
        <v>0.64580154122</v>
      </c>
      <c r="L550" s="6">
        <v>0.62642403373</v>
      </c>
      <c r="M550" s="6">
        <v>6.3779656600000002E-3</v>
      </c>
      <c r="N550" s="9">
        <v>0.69289332673000004</v>
      </c>
    </row>
    <row r="551" spans="1:14" x14ac:dyDescent="0.35">
      <c r="A551" s="5">
        <v>34005</v>
      </c>
      <c r="B551" s="6">
        <v>2270002033</v>
      </c>
      <c r="C551" s="6" t="s">
        <v>46</v>
      </c>
      <c r="D551" s="6" t="s">
        <v>14</v>
      </c>
      <c r="E551" s="6" t="s">
        <v>88</v>
      </c>
      <c r="F551" s="6">
        <v>1.4095237970000001E-2</v>
      </c>
      <c r="G551" s="6">
        <v>1737.2461839856205</v>
      </c>
      <c r="H551" s="6">
        <v>3.2355554275</v>
      </c>
      <c r="I551" s="6">
        <v>2.9932125739999996E-2</v>
      </c>
      <c r="J551" s="6">
        <v>11.597455318569999</v>
      </c>
      <c r="K551" s="6">
        <v>0.58082146903000009</v>
      </c>
      <c r="L551" s="6">
        <v>0.5633465486</v>
      </c>
      <c r="M551" s="6">
        <v>5.6504410600000006E-3</v>
      </c>
      <c r="N551" s="9">
        <v>0.79590309391999992</v>
      </c>
    </row>
    <row r="552" spans="1:14" x14ac:dyDescent="0.35">
      <c r="A552" s="5">
        <v>34005</v>
      </c>
      <c r="B552" s="6">
        <v>2270002036</v>
      </c>
      <c r="C552" s="6" t="s">
        <v>90</v>
      </c>
      <c r="D552" s="6" t="s">
        <v>14</v>
      </c>
      <c r="E552" s="6" t="s">
        <v>88</v>
      </c>
      <c r="F552" s="6">
        <v>0.14004848549999999</v>
      </c>
      <c r="G552" s="6">
        <v>17261.640768903959</v>
      </c>
      <c r="H552" s="6">
        <v>17.472084186369997</v>
      </c>
      <c r="I552" s="6">
        <v>0.24784448270999998</v>
      </c>
      <c r="J552" s="6">
        <v>48.181694522500003</v>
      </c>
      <c r="K552" s="6">
        <v>3.2484491475700001</v>
      </c>
      <c r="L552" s="6">
        <v>3.1510093528099996</v>
      </c>
      <c r="M552" s="6">
        <v>5.1111910080000003E-2</v>
      </c>
      <c r="N552" s="9">
        <v>2.5574573055899998</v>
      </c>
    </row>
    <row r="553" spans="1:14" x14ac:dyDescent="0.35">
      <c r="A553" s="5">
        <v>34005</v>
      </c>
      <c r="B553" s="6">
        <v>2270002039</v>
      </c>
      <c r="C553" s="6" t="s">
        <v>18</v>
      </c>
      <c r="D553" s="6" t="s">
        <v>14</v>
      </c>
      <c r="E553" s="6" t="s">
        <v>88</v>
      </c>
      <c r="F553" s="6">
        <v>1.1430954700000003E-3</v>
      </c>
      <c r="G553" s="6">
        <v>143.06516515159001</v>
      </c>
      <c r="H553" s="6">
        <v>0.34162130134000002</v>
      </c>
      <c r="I553" s="6">
        <v>4.4114446200000006E-3</v>
      </c>
      <c r="J553" s="6">
        <v>0.73138048037999992</v>
      </c>
      <c r="K553" s="6">
        <v>5.0969712090000001E-2</v>
      </c>
      <c r="L553" s="6">
        <v>4.9416557300000011E-2</v>
      </c>
      <c r="M553" s="6">
        <v>4.7509561000000003E-4</v>
      </c>
      <c r="N553" s="9">
        <v>5.6325836380000001E-2</v>
      </c>
    </row>
    <row r="554" spans="1:14" x14ac:dyDescent="0.35">
      <c r="A554" s="5">
        <v>34005</v>
      </c>
      <c r="B554" s="6">
        <v>2270002042</v>
      </c>
      <c r="C554" s="6" t="s">
        <v>47</v>
      </c>
      <c r="D554" s="6" t="s">
        <v>14</v>
      </c>
      <c r="E554" s="6" t="s">
        <v>88</v>
      </c>
      <c r="F554" s="6">
        <v>5.6879196000000009E-4</v>
      </c>
      <c r="G554" s="6">
        <v>67.839543696320007</v>
      </c>
      <c r="H554" s="6">
        <v>0.20354374611999998</v>
      </c>
      <c r="I554" s="6">
        <v>1.9279401900000007E-3</v>
      </c>
      <c r="J554" s="6">
        <v>0.49337521673000007</v>
      </c>
      <c r="K554" s="6">
        <v>3.2621762140000003E-2</v>
      </c>
      <c r="L554" s="6">
        <v>3.1674877849999998E-2</v>
      </c>
      <c r="M554" s="6">
        <v>2.8660060000000002E-4</v>
      </c>
      <c r="N554" s="9">
        <v>5.047697952E-2</v>
      </c>
    </row>
    <row r="555" spans="1:14" x14ac:dyDescent="0.35">
      <c r="A555" s="5">
        <v>34005</v>
      </c>
      <c r="B555" s="6">
        <v>2270002045</v>
      </c>
      <c r="C555" s="6" t="s">
        <v>48</v>
      </c>
      <c r="D555" s="6" t="s">
        <v>14</v>
      </c>
      <c r="E555" s="6" t="s">
        <v>88</v>
      </c>
      <c r="F555" s="6">
        <v>3.2015491639999998E-2</v>
      </c>
      <c r="G555" s="6">
        <v>3944.3525753655094</v>
      </c>
      <c r="H555" s="6">
        <v>3.6350314691899999</v>
      </c>
      <c r="I555" s="6">
        <v>6.2028086009999997E-2</v>
      </c>
      <c r="J555" s="6">
        <v>15.022501141999999</v>
      </c>
      <c r="K555" s="6">
        <v>0.61873101224000004</v>
      </c>
      <c r="L555" s="6">
        <v>0.6002188181</v>
      </c>
      <c r="M555" s="6">
        <v>1.2157376990000001E-2</v>
      </c>
      <c r="N555" s="9">
        <v>0.80854769193000009</v>
      </c>
    </row>
    <row r="556" spans="1:14" x14ac:dyDescent="0.35">
      <c r="A556" s="5">
        <v>34005</v>
      </c>
      <c r="B556" s="6">
        <v>2270002048</v>
      </c>
      <c r="C556" s="6" t="s">
        <v>91</v>
      </c>
      <c r="D556" s="6" t="s">
        <v>14</v>
      </c>
      <c r="E556" s="6" t="s">
        <v>88</v>
      </c>
      <c r="F556" s="6">
        <v>3.4883702259999996E-2</v>
      </c>
      <c r="G556" s="6">
        <v>4297.88842141637</v>
      </c>
      <c r="H556" s="6">
        <v>4.1511263973300006</v>
      </c>
      <c r="I556" s="6">
        <v>6.3810521280000004E-2</v>
      </c>
      <c r="J556" s="6">
        <v>11.57457797683</v>
      </c>
      <c r="K556" s="6">
        <v>0.78874138585000009</v>
      </c>
      <c r="L556" s="6">
        <v>0.76509793865999998</v>
      </c>
      <c r="M556" s="6">
        <v>1.2798921410000002E-2</v>
      </c>
      <c r="N556" s="9">
        <v>0.66283002610000008</v>
      </c>
    </row>
    <row r="557" spans="1:14" x14ac:dyDescent="0.35">
      <c r="A557" s="5">
        <v>34005</v>
      </c>
      <c r="B557" s="6">
        <v>2270002051</v>
      </c>
      <c r="C557" s="6" t="s">
        <v>92</v>
      </c>
      <c r="D557" s="6" t="s">
        <v>14</v>
      </c>
      <c r="E557" s="6" t="s">
        <v>88</v>
      </c>
      <c r="F557" s="6">
        <v>0.11963039737000002</v>
      </c>
      <c r="G557" s="6">
        <v>14751.04745646246</v>
      </c>
      <c r="H557" s="6">
        <v>15.2005682994</v>
      </c>
      <c r="I557" s="6">
        <v>0.22908426881999996</v>
      </c>
      <c r="J557" s="6">
        <v>59.322632563810011</v>
      </c>
      <c r="K557" s="6">
        <v>2.1047352816600005</v>
      </c>
      <c r="L557" s="6">
        <v>2.0415927602399999</v>
      </c>
      <c r="M557" s="6">
        <v>4.3931462740000003E-2</v>
      </c>
      <c r="N557" s="9">
        <v>2.5113553944599998</v>
      </c>
    </row>
    <row r="558" spans="1:14" x14ac:dyDescent="0.35">
      <c r="A558" s="5">
        <v>34005</v>
      </c>
      <c r="B558" s="6">
        <v>2270002054</v>
      </c>
      <c r="C558" s="6" t="s">
        <v>19</v>
      </c>
      <c r="D558" s="6" t="s">
        <v>14</v>
      </c>
      <c r="E558" s="6" t="s">
        <v>88</v>
      </c>
      <c r="F558" s="6">
        <v>5.6504410600000006E-3</v>
      </c>
      <c r="G558" s="6">
        <v>696.71569357906992</v>
      </c>
      <c r="H558" s="6">
        <v>0.86869633938999991</v>
      </c>
      <c r="I558" s="6">
        <v>1.2946630950000001E-2</v>
      </c>
      <c r="J558" s="6">
        <v>3.1975125047800002</v>
      </c>
      <c r="K558" s="6">
        <v>0.13551799140000001</v>
      </c>
      <c r="L558" s="6">
        <v>0.13144936519</v>
      </c>
      <c r="M558" s="6">
        <v>2.1924945899999999E-3</v>
      </c>
      <c r="N558" s="9">
        <v>0.17375492068000001</v>
      </c>
    </row>
    <row r="559" spans="1:14" x14ac:dyDescent="0.35">
      <c r="A559" s="5">
        <v>34005</v>
      </c>
      <c r="B559" s="6">
        <v>2270002057</v>
      </c>
      <c r="C559" s="6" t="s">
        <v>49</v>
      </c>
      <c r="D559" s="6" t="s">
        <v>14</v>
      </c>
      <c r="E559" s="6" t="s">
        <v>88</v>
      </c>
      <c r="F559" s="6">
        <v>4.4832050009999985E-2</v>
      </c>
      <c r="G559" s="6">
        <v>5526.809206782159</v>
      </c>
      <c r="H559" s="6">
        <v>11.317959106519998</v>
      </c>
      <c r="I559" s="6">
        <v>9.7100283279999991E-2</v>
      </c>
      <c r="J559" s="6">
        <v>23.049786014089999</v>
      </c>
      <c r="K559" s="6">
        <v>1.88866047546</v>
      </c>
      <c r="L559" s="6">
        <v>1.8319389097900001</v>
      </c>
      <c r="M559" s="6">
        <v>1.6991006340000003E-2</v>
      </c>
      <c r="N559" s="9">
        <v>1.3771346222700001</v>
      </c>
    </row>
    <row r="560" spans="1:14" x14ac:dyDescent="0.35">
      <c r="A560" s="5">
        <v>34005</v>
      </c>
      <c r="B560" s="6">
        <v>2270002060</v>
      </c>
      <c r="C560" s="6" t="s">
        <v>50</v>
      </c>
      <c r="D560" s="6" t="s">
        <v>14</v>
      </c>
      <c r="E560" s="6" t="s">
        <v>88</v>
      </c>
      <c r="F560" s="6">
        <v>0.15247703074999999</v>
      </c>
      <c r="G560" s="6">
        <v>18792.033199120058</v>
      </c>
      <c r="H560" s="6">
        <v>26.241799094280001</v>
      </c>
      <c r="I560" s="6">
        <v>0.29932235971000004</v>
      </c>
      <c r="J560" s="6">
        <v>74.877088670229995</v>
      </c>
      <c r="K560" s="6">
        <v>4.1660571862799998</v>
      </c>
      <c r="L560" s="6">
        <v>4.0411059385400003</v>
      </c>
      <c r="M560" s="6">
        <v>5.7907651230000003E-2</v>
      </c>
      <c r="N560" s="9">
        <v>4.0761230203099998</v>
      </c>
    </row>
    <row r="561" spans="1:14" x14ac:dyDescent="0.35">
      <c r="A561" s="5">
        <v>34005</v>
      </c>
      <c r="B561" s="6">
        <v>2270002066</v>
      </c>
      <c r="C561" s="6" t="s">
        <v>51</v>
      </c>
      <c r="D561" s="6" t="s">
        <v>14</v>
      </c>
      <c r="E561" s="6" t="s">
        <v>88</v>
      </c>
      <c r="F561" s="6">
        <v>9.2769307290000005E-2</v>
      </c>
      <c r="G561" s="6">
        <v>11406.894092408978</v>
      </c>
      <c r="H561" s="6">
        <v>50.553717932959998</v>
      </c>
      <c r="I561" s="6">
        <v>0.369935236</v>
      </c>
      <c r="J561" s="6">
        <v>65.951637200899995</v>
      </c>
      <c r="K561" s="6">
        <v>8.7476213085800012</v>
      </c>
      <c r="L561" s="6">
        <v>8.4851579906500003</v>
      </c>
      <c r="M561" s="6">
        <v>3.6888804150000003E-2</v>
      </c>
      <c r="N561" s="9">
        <v>10.49194531264</v>
      </c>
    </row>
    <row r="562" spans="1:14" x14ac:dyDescent="0.35">
      <c r="A562" s="5">
        <v>34005</v>
      </c>
      <c r="B562" s="6">
        <v>2270002069</v>
      </c>
      <c r="C562" s="6" t="s">
        <v>93</v>
      </c>
      <c r="D562" s="6" t="s">
        <v>14</v>
      </c>
      <c r="E562" s="6" t="s">
        <v>88</v>
      </c>
      <c r="F562" s="6">
        <v>0.13946646582</v>
      </c>
      <c r="G562" s="6">
        <v>17191.894471415839</v>
      </c>
      <c r="H562" s="6">
        <v>21.163680693210001</v>
      </c>
      <c r="I562" s="6">
        <v>0.25547908177</v>
      </c>
      <c r="J562" s="6">
        <v>57.307302339319996</v>
      </c>
      <c r="K562" s="6">
        <v>3.3447249029700004</v>
      </c>
      <c r="L562" s="6">
        <v>3.2444202045199995</v>
      </c>
      <c r="M562" s="6">
        <v>5.1820695410000006E-2</v>
      </c>
      <c r="N562" s="9">
        <v>2.9794414151699997</v>
      </c>
    </row>
    <row r="563" spans="1:14" x14ac:dyDescent="0.35">
      <c r="A563" s="5">
        <v>34005</v>
      </c>
      <c r="B563" s="6">
        <v>2270002072</v>
      </c>
      <c r="C563" s="6" t="s">
        <v>52</v>
      </c>
      <c r="D563" s="6" t="s">
        <v>14</v>
      </c>
      <c r="E563" s="6" t="s">
        <v>88</v>
      </c>
      <c r="F563" s="6">
        <v>6.3702494900000003E-2</v>
      </c>
      <c r="G563" s="6">
        <v>7824.27336092116</v>
      </c>
      <c r="H563" s="6">
        <v>45.176007106229996</v>
      </c>
      <c r="I563" s="6">
        <v>0.27884033759999999</v>
      </c>
      <c r="J563" s="6">
        <v>50.40972207534999</v>
      </c>
      <c r="K563" s="6">
        <v>7.0917014642100007</v>
      </c>
      <c r="L563" s="6">
        <v>6.8789556342100013</v>
      </c>
      <c r="M563" s="6">
        <v>2.607073381E-2</v>
      </c>
      <c r="N563" s="9">
        <v>9.6594234805199992</v>
      </c>
    </row>
    <row r="564" spans="1:14" x14ac:dyDescent="0.35">
      <c r="A564" s="5">
        <v>34005</v>
      </c>
      <c r="B564" s="6">
        <v>2270002075</v>
      </c>
      <c r="C564" s="6" t="s">
        <v>94</v>
      </c>
      <c r="D564" s="6" t="s">
        <v>14</v>
      </c>
      <c r="E564" s="6" t="s">
        <v>88</v>
      </c>
      <c r="F564" s="6">
        <v>1.496716518E-2</v>
      </c>
      <c r="G564" s="6">
        <v>1845.97077044655</v>
      </c>
      <c r="H564" s="6">
        <v>2.86188776984</v>
      </c>
      <c r="I564" s="6">
        <v>2.8127644269999998E-2</v>
      </c>
      <c r="J564" s="6">
        <v>8.6815852234099982</v>
      </c>
      <c r="K564" s="6">
        <v>0.36006735687999997</v>
      </c>
      <c r="L564" s="6">
        <v>0.34924928654000004</v>
      </c>
      <c r="M564" s="6">
        <v>5.7353189300000012E-3</v>
      </c>
      <c r="N564" s="9">
        <v>0.42629744861000007</v>
      </c>
    </row>
    <row r="565" spans="1:14" x14ac:dyDescent="0.35">
      <c r="A565" s="5">
        <v>34005</v>
      </c>
      <c r="B565" s="6">
        <v>2270002078</v>
      </c>
      <c r="C565" s="6" t="s">
        <v>53</v>
      </c>
      <c r="D565" s="6" t="s">
        <v>14</v>
      </c>
      <c r="E565" s="6" t="s">
        <v>88</v>
      </c>
      <c r="F565" s="6">
        <v>2.3920127000000003E-4</v>
      </c>
      <c r="G565" s="6">
        <v>24.22378143801</v>
      </c>
      <c r="H565" s="6">
        <v>0.14381177183999999</v>
      </c>
      <c r="I565" s="6">
        <v>9.5680508000000014E-4</v>
      </c>
      <c r="J565" s="6">
        <v>0.16302944438</v>
      </c>
      <c r="K565" s="6">
        <v>2.2037381520000003E-2</v>
      </c>
      <c r="L565" s="6">
        <v>2.1468589559999997E-2</v>
      </c>
      <c r="M565" s="6">
        <v>0</v>
      </c>
      <c r="N565" s="9">
        <v>3.3886111710000007E-2</v>
      </c>
    </row>
    <row r="566" spans="1:14" x14ac:dyDescent="0.35">
      <c r="A566" s="5">
        <v>34005</v>
      </c>
      <c r="B566" s="6">
        <v>2270002081</v>
      </c>
      <c r="C566" s="6" t="s">
        <v>54</v>
      </c>
      <c r="D566" s="6" t="s">
        <v>14</v>
      </c>
      <c r="E566" s="6" t="s">
        <v>88</v>
      </c>
      <c r="F566" s="6">
        <v>1.4401680149999999E-2</v>
      </c>
      <c r="G566" s="6">
        <v>1771.7626671014602</v>
      </c>
      <c r="H566" s="6">
        <v>3.4671165868900009</v>
      </c>
      <c r="I566" s="6">
        <v>2.8472667300000004E-2</v>
      </c>
      <c r="J566" s="6">
        <v>8.5569834079400007</v>
      </c>
      <c r="K566" s="6">
        <v>0.47216567001999998</v>
      </c>
      <c r="L566" s="6">
        <v>0.45808586439000004</v>
      </c>
      <c r="M566" s="6">
        <v>5.6261902400000004E-3</v>
      </c>
      <c r="N566" s="9">
        <v>0.48139200472000004</v>
      </c>
    </row>
    <row r="567" spans="1:14" x14ac:dyDescent="0.35">
      <c r="A567" s="5">
        <v>34005</v>
      </c>
      <c r="B567" s="6">
        <v>2270003010</v>
      </c>
      <c r="C567" s="6" t="s">
        <v>55</v>
      </c>
      <c r="D567" s="6" t="s">
        <v>21</v>
      </c>
      <c r="E567" s="6" t="s">
        <v>88</v>
      </c>
      <c r="F567" s="6">
        <v>2.8803360300000001E-3</v>
      </c>
      <c r="G567" s="6">
        <v>356.28852907130999</v>
      </c>
      <c r="H567" s="6">
        <v>2.7181035557500004</v>
      </c>
      <c r="I567" s="6">
        <v>1.449647881E-2</v>
      </c>
      <c r="J567" s="6">
        <v>2.7537687957999997</v>
      </c>
      <c r="K567" s="6">
        <v>0.40021899863000004</v>
      </c>
      <c r="L567" s="6">
        <v>0.38826885591999999</v>
      </c>
      <c r="M567" s="6">
        <v>1.20702945E-3</v>
      </c>
      <c r="N567" s="9">
        <v>0.65040699239999999</v>
      </c>
    </row>
    <row r="568" spans="1:14" x14ac:dyDescent="0.35">
      <c r="A568" s="5">
        <v>34005</v>
      </c>
      <c r="B568" s="6">
        <v>2270003020</v>
      </c>
      <c r="C568" s="6" t="s">
        <v>56</v>
      </c>
      <c r="D568" s="6" t="s">
        <v>21</v>
      </c>
      <c r="E568" s="6" t="s">
        <v>88</v>
      </c>
      <c r="F568" s="6">
        <v>4.1841482979999997E-2</v>
      </c>
      <c r="G568" s="6">
        <v>5167.5867440617194</v>
      </c>
      <c r="H568" s="6">
        <v>6.4031545458100005</v>
      </c>
      <c r="I568" s="6">
        <v>7.375335747999999E-2</v>
      </c>
      <c r="J568" s="6">
        <v>16.344834422620004</v>
      </c>
      <c r="K568" s="6">
        <v>0.9627145639100001</v>
      </c>
      <c r="L568" s="6">
        <v>0.93386711120999988</v>
      </c>
      <c r="M568" s="6">
        <v>1.4821660260000003E-2</v>
      </c>
      <c r="N568" s="9">
        <v>0.68409909754999998</v>
      </c>
    </row>
    <row r="569" spans="1:14" x14ac:dyDescent="0.35">
      <c r="A569" s="5">
        <v>34005</v>
      </c>
      <c r="B569" s="6">
        <v>2270003030</v>
      </c>
      <c r="C569" s="6" t="s">
        <v>20</v>
      </c>
      <c r="D569" s="6" t="s">
        <v>21</v>
      </c>
      <c r="E569" s="6" t="s">
        <v>88</v>
      </c>
      <c r="F569" s="6">
        <v>1.8297243689999999E-2</v>
      </c>
      <c r="G569" s="6">
        <v>2256.7821612856301</v>
      </c>
      <c r="H569" s="6">
        <v>2.6067933942599999</v>
      </c>
      <c r="I569" s="6">
        <v>4.281702733E-2</v>
      </c>
      <c r="J569" s="6">
        <v>8.2717243192099996</v>
      </c>
      <c r="K569" s="6">
        <v>0.47882582703999998</v>
      </c>
      <c r="L569" s="6">
        <v>0.46440650992999999</v>
      </c>
      <c r="M569" s="6">
        <v>6.9423483800000003E-3</v>
      </c>
      <c r="N569" s="9">
        <v>0.48517292801999995</v>
      </c>
    </row>
    <row r="570" spans="1:14" x14ac:dyDescent="0.35">
      <c r="A570" s="5">
        <v>34005</v>
      </c>
      <c r="B570" s="6">
        <v>2270003040</v>
      </c>
      <c r="C570" s="6" t="s">
        <v>22</v>
      </c>
      <c r="D570" s="6" t="s">
        <v>21</v>
      </c>
      <c r="E570" s="6" t="s">
        <v>88</v>
      </c>
      <c r="F570" s="6">
        <v>1.8583844290000002E-2</v>
      </c>
      <c r="G570" s="6">
        <v>2289.7604314235205</v>
      </c>
      <c r="H570" s="6">
        <v>3.1631127166100002</v>
      </c>
      <c r="I570" s="6">
        <v>4.9588517659999998E-2</v>
      </c>
      <c r="J570" s="6">
        <v>10.07273351271</v>
      </c>
      <c r="K570" s="6">
        <v>0.59186881985000006</v>
      </c>
      <c r="L570" s="6">
        <v>0.57392762229000005</v>
      </c>
      <c r="M570" s="6">
        <v>7.2675298300000019E-3</v>
      </c>
      <c r="N570" s="9">
        <v>0.70217808386000002</v>
      </c>
    </row>
    <row r="571" spans="1:14" x14ac:dyDescent="0.35">
      <c r="A571" s="5">
        <v>34005</v>
      </c>
      <c r="B571" s="6">
        <v>2270003050</v>
      </c>
      <c r="C571" s="6" t="s">
        <v>57</v>
      </c>
      <c r="D571" s="6" t="s">
        <v>21</v>
      </c>
      <c r="E571" s="6" t="s">
        <v>88</v>
      </c>
      <c r="F571" s="6">
        <v>6.8894374999999995E-4</v>
      </c>
      <c r="G571" s="6">
        <v>88.146999585480003</v>
      </c>
      <c r="H571" s="6">
        <v>0.43888031726000004</v>
      </c>
      <c r="I571" s="6">
        <v>3.4667649500000003E-3</v>
      </c>
      <c r="J571" s="6">
        <v>0.67802977869000003</v>
      </c>
      <c r="K571" s="6">
        <v>7.3003786680000016E-2</v>
      </c>
      <c r="L571" s="6">
        <v>7.0821212879999998E-2</v>
      </c>
      <c r="M571" s="6">
        <v>2.8660060000000002E-4</v>
      </c>
      <c r="N571" s="9">
        <v>0.11624520335999999</v>
      </c>
    </row>
    <row r="572" spans="1:14" x14ac:dyDescent="0.35">
      <c r="A572" s="5">
        <v>34005</v>
      </c>
      <c r="B572" s="6">
        <v>2270003060</v>
      </c>
      <c r="C572" s="6" t="s">
        <v>58</v>
      </c>
      <c r="D572" s="6" t="s">
        <v>21</v>
      </c>
      <c r="E572" s="6" t="s">
        <v>88</v>
      </c>
      <c r="F572" s="6">
        <v>6.0538865199999993E-2</v>
      </c>
      <c r="G572" s="6">
        <v>7456.4614341263195</v>
      </c>
      <c r="H572" s="6">
        <v>11.239776667459997</v>
      </c>
      <c r="I572" s="6">
        <v>0.22669776767000002</v>
      </c>
      <c r="J572" s="6">
        <v>39.431396805239999</v>
      </c>
      <c r="K572" s="6">
        <v>1.5516336021999995</v>
      </c>
      <c r="L572" s="6">
        <v>1.5050301400199999</v>
      </c>
      <c r="M572" s="6">
        <v>2.3383302030000001E-2</v>
      </c>
      <c r="N572" s="9">
        <v>2.28910324302</v>
      </c>
    </row>
    <row r="573" spans="1:14" x14ac:dyDescent="0.35">
      <c r="A573" s="5">
        <v>34005</v>
      </c>
      <c r="B573" s="6">
        <v>2270003070</v>
      </c>
      <c r="C573" s="6" t="s">
        <v>59</v>
      </c>
      <c r="D573" s="6" t="s">
        <v>21</v>
      </c>
      <c r="E573" s="6" t="s">
        <v>88</v>
      </c>
      <c r="F573" s="6">
        <v>2.6424575320000004E-2</v>
      </c>
      <c r="G573" s="6">
        <v>3254.6603833309496</v>
      </c>
      <c r="H573" s="6">
        <v>2.8418896618200007</v>
      </c>
      <c r="I573" s="6">
        <v>4.0039206130000005E-2</v>
      </c>
      <c r="J573" s="6">
        <v>7.5223331957400017</v>
      </c>
      <c r="K573" s="6">
        <v>0.5202649668699999</v>
      </c>
      <c r="L573" s="6">
        <v>0.50484805921000009</v>
      </c>
      <c r="M573" s="6">
        <v>9.4589221100000002E-3</v>
      </c>
      <c r="N573" s="9">
        <v>0.40470870726000008</v>
      </c>
    </row>
    <row r="574" spans="1:14" x14ac:dyDescent="0.35">
      <c r="A574" s="5">
        <v>34005</v>
      </c>
      <c r="B574" s="6">
        <v>2270004031</v>
      </c>
      <c r="C574" s="6" t="s">
        <v>28</v>
      </c>
      <c r="D574" s="6" t="s">
        <v>25</v>
      </c>
      <c r="E574" s="6" t="s">
        <v>88</v>
      </c>
      <c r="F574" s="6">
        <v>0</v>
      </c>
      <c r="G574" s="6">
        <v>0.25087032366000001</v>
      </c>
      <c r="H574" s="6">
        <v>1.4241845200000001E-3</v>
      </c>
      <c r="I574" s="6">
        <v>0</v>
      </c>
      <c r="J574" s="6">
        <v>2.5364153099999998E-3</v>
      </c>
      <c r="K574" s="6">
        <v>2.4581513000000005E-4</v>
      </c>
      <c r="L574" s="6">
        <v>2.4581513000000005E-4</v>
      </c>
      <c r="M574" s="6">
        <v>0</v>
      </c>
      <c r="N574" s="9">
        <v>3.7588771000000002E-4</v>
      </c>
    </row>
    <row r="575" spans="1:14" x14ac:dyDescent="0.35">
      <c r="A575" s="5">
        <v>34005</v>
      </c>
      <c r="B575" s="6">
        <v>2270004036</v>
      </c>
      <c r="C575" s="6" t="s">
        <v>29</v>
      </c>
      <c r="D575" s="6" t="s">
        <v>25</v>
      </c>
      <c r="E575" s="6" t="s">
        <v>88</v>
      </c>
      <c r="F575" s="6">
        <v>5.5776885999999997E-4</v>
      </c>
      <c r="G575" s="6">
        <v>68.368240232380003</v>
      </c>
      <c r="H575" s="6">
        <v>0.1625135633</v>
      </c>
      <c r="I575" s="6">
        <v>1.1938017300000001E-3</v>
      </c>
      <c r="J575" s="6">
        <v>0.57942814919000007</v>
      </c>
      <c r="K575" s="6">
        <v>2.6307730460000001E-2</v>
      </c>
      <c r="L575" s="6">
        <v>2.5504146469999999E-2</v>
      </c>
      <c r="M575" s="6">
        <v>2.6786132999999997E-4</v>
      </c>
      <c r="N575" s="9">
        <v>3.9942202849999997E-2</v>
      </c>
    </row>
    <row r="576" spans="1:14" x14ac:dyDescent="0.35">
      <c r="A576" s="5">
        <v>34005</v>
      </c>
      <c r="B576" s="6">
        <v>2270004046</v>
      </c>
      <c r="C576" s="6" t="s">
        <v>62</v>
      </c>
      <c r="D576" s="6" t="s">
        <v>25</v>
      </c>
      <c r="E576" s="6" t="s">
        <v>88</v>
      </c>
      <c r="F576" s="6">
        <v>1.484591108E-2</v>
      </c>
      <c r="G576" s="6">
        <v>1820.5358534537902</v>
      </c>
      <c r="H576" s="6">
        <v>5.6172505058999995</v>
      </c>
      <c r="I576" s="6">
        <v>8.2564121310000016E-2</v>
      </c>
      <c r="J576" s="6">
        <v>13.081960446390001</v>
      </c>
      <c r="K576" s="6">
        <v>0.91178122804999995</v>
      </c>
      <c r="L576" s="6">
        <v>0.88438221069</v>
      </c>
      <c r="M576" s="6">
        <v>6.377965660000001E-3</v>
      </c>
      <c r="N576" s="9">
        <v>1.39323496213</v>
      </c>
    </row>
    <row r="577" spans="1:14" x14ac:dyDescent="0.35">
      <c r="A577" s="5">
        <v>34005</v>
      </c>
      <c r="B577" s="6">
        <v>2270004056</v>
      </c>
      <c r="C577" s="6" t="s">
        <v>64</v>
      </c>
      <c r="D577" s="6" t="s">
        <v>25</v>
      </c>
      <c r="E577" s="6" t="s">
        <v>88</v>
      </c>
      <c r="F577" s="6">
        <v>3.020329400000001E-3</v>
      </c>
      <c r="G577" s="6">
        <v>375.87960802149996</v>
      </c>
      <c r="H577" s="6">
        <v>1.1835678839600001</v>
      </c>
      <c r="I577" s="6">
        <v>2.1541342020000003E-2</v>
      </c>
      <c r="J577" s="6">
        <v>2.5859321775100002</v>
      </c>
      <c r="K577" s="6">
        <v>0.15250238388000001</v>
      </c>
      <c r="L577" s="6">
        <v>0.14794984357999999</v>
      </c>
      <c r="M577" s="6">
        <v>1.3999337000000001E-3</v>
      </c>
      <c r="N577" s="9">
        <v>0.28999902172999997</v>
      </c>
    </row>
    <row r="578" spans="1:14" x14ac:dyDescent="0.35">
      <c r="A578" s="5">
        <v>34005</v>
      </c>
      <c r="B578" s="6">
        <v>2270004066</v>
      </c>
      <c r="C578" s="6" t="s">
        <v>65</v>
      </c>
      <c r="D578" s="6" t="s">
        <v>25</v>
      </c>
      <c r="E578" s="6" t="s">
        <v>88</v>
      </c>
      <c r="F578" s="6">
        <v>2.0071962790000002E-2</v>
      </c>
      <c r="G578" s="6">
        <v>2476.7434601166401</v>
      </c>
      <c r="H578" s="6">
        <v>7.4945814391799983</v>
      </c>
      <c r="I578" s="6">
        <v>5.0258722140000003E-2</v>
      </c>
      <c r="J578" s="6">
        <v>20.710616953180001</v>
      </c>
      <c r="K578" s="6">
        <v>1.3665733901599999</v>
      </c>
      <c r="L578" s="6">
        <v>1.3256369036899998</v>
      </c>
      <c r="M578" s="6">
        <v>8.5406978800000016E-3</v>
      </c>
      <c r="N578" s="9">
        <v>1.7620546604100003</v>
      </c>
    </row>
    <row r="579" spans="1:14" x14ac:dyDescent="0.35">
      <c r="A579" s="5">
        <v>34005</v>
      </c>
      <c r="B579" s="6">
        <v>2270004071</v>
      </c>
      <c r="C579" s="6" t="s">
        <v>30</v>
      </c>
      <c r="D579" s="6" t="s">
        <v>25</v>
      </c>
      <c r="E579" s="6" t="s">
        <v>88</v>
      </c>
      <c r="F579" s="6">
        <v>2.3710688100000003E-3</v>
      </c>
      <c r="G579" s="6">
        <v>292.64322532104001</v>
      </c>
      <c r="H579" s="6">
        <v>0.47075581552999995</v>
      </c>
      <c r="I579" s="6">
        <v>8.7920245600000002E-3</v>
      </c>
      <c r="J579" s="6">
        <v>1.4256968893199997</v>
      </c>
      <c r="K579" s="6">
        <v>7.7973000160000014E-2</v>
      </c>
      <c r="L579" s="6">
        <v>7.5646023749999999E-2</v>
      </c>
      <c r="M579" s="6">
        <v>9.9428362000000023E-4</v>
      </c>
      <c r="N579" s="9">
        <v>9.8117715410000014E-2</v>
      </c>
    </row>
    <row r="580" spans="1:14" x14ac:dyDescent="0.35">
      <c r="A580" s="5">
        <v>34005</v>
      </c>
      <c r="B580" s="6">
        <v>2270004076</v>
      </c>
      <c r="C580" s="6" t="s">
        <v>66</v>
      </c>
      <c r="D580" s="6" t="s">
        <v>25</v>
      </c>
      <c r="E580" s="6" t="s">
        <v>88</v>
      </c>
      <c r="F580" s="6">
        <v>0</v>
      </c>
      <c r="G580" s="6">
        <v>7.01272646426</v>
      </c>
      <c r="H580" s="6">
        <v>2.7876317590000001E-2</v>
      </c>
      <c r="I580" s="6">
        <v>2.4581513000000005E-4</v>
      </c>
      <c r="J580" s="6">
        <v>5.8291255109999995E-2</v>
      </c>
      <c r="K580" s="6">
        <v>5.0276359100000006E-3</v>
      </c>
      <c r="L580" s="6">
        <v>4.8303224199999998E-3</v>
      </c>
      <c r="M580" s="6">
        <v>0</v>
      </c>
      <c r="N580" s="9">
        <v>6.6535431600000007E-3</v>
      </c>
    </row>
    <row r="581" spans="1:14" x14ac:dyDescent="0.35">
      <c r="A581" s="5">
        <v>34005</v>
      </c>
      <c r="B581" s="6">
        <v>2270005010</v>
      </c>
      <c r="C581" s="6" t="s">
        <v>67</v>
      </c>
      <c r="D581" s="6" t="s">
        <v>32</v>
      </c>
      <c r="E581" s="6" t="s">
        <v>88</v>
      </c>
      <c r="F581" s="6">
        <v>0</v>
      </c>
      <c r="G581" s="6">
        <v>8.0240451829999976E-2</v>
      </c>
      <c r="H581" s="6">
        <v>3.2738606999999998E-4</v>
      </c>
      <c r="I581" s="6">
        <v>0</v>
      </c>
      <c r="J581" s="6">
        <v>5.9304277999999992E-4</v>
      </c>
      <c r="K581" s="6">
        <v>0</v>
      </c>
      <c r="L581" s="6">
        <v>0</v>
      </c>
      <c r="M581" s="6">
        <v>0</v>
      </c>
      <c r="N581" s="9">
        <v>0</v>
      </c>
    </row>
    <row r="582" spans="1:14" x14ac:dyDescent="0.35">
      <c r="A582" s="5">
        <v>34005</v>
      </c>
      <c r="B582" s="6">
        <v>2270005015</v>
      </c>
      <c r="C582" s="6" t="s">
        <v>68</v>
      </c>
      <c r="D582" s="6" t="s">
        <v>32</v>
      </c>
      <c r="E582" s="6" t="s">
        <v>88</v>
      </c>
      <c r="F582" s="6">
        <v>3.3189451789999998E-2</v>
      </c>
      <c r="G582" s="6">
        <v>4080.1826329311302</v>
      </c>
      <c r="H582" s="6">
        <v>12.655433717300001</v>
      </c>
      <c r="I582" s="6">
        <v>8.1455197450000003E-2</v>
      </c>
      <c r="J582" s="6">
        <v>26.492960427780002</v>
      </c>
      <c r="K582" s="6">
        <v>2.3254783707100004</v>
      </c>
      <c r="L582" s="6">
        <v>2.2556878176800002</v>
      </c>
      <c r="M582" s="6">
        <v>1.351762753E-2</v>
      </c>
      <c r="N582" s="9">
        <v>2.31225505995</v>
      </c>
    </row>
    <row r="583" spans="1:14" x14ac:dyDescent="0.35">
      <c r="A583" s="5">
        <v>34005</v>
      </c>
      <c r="B583" s="6">
        <v>2270005020</v>
      </c>
      <c r="C583" s="6" t="s">
        <v>95</v>
      </c>
      <c r="D583" s="6" t="s">
        <v>32</v>
      </c>
      <c r="E583" s="6" t="s">
        <v>88</v>
      </c>
      <c r="F583" s="6">
        <v>2.9740323800000008E-3</v>
      </c>
      <c r="G583" s="6">
        <v>366.03168291712001</v>
      </c>
      <c r="H583" s="6">
        <v>1.20681229493</v>
      </c>
      <c r="I583" s="6">
        <v>4.4654578100000002E-3</v>
      </c>
      <c r="J583" s="6">
        <v>3.3015264763800003</v>
      </c>
      <c r="K583" s="6">
        <v>0.33436479460999996</v>
      </c>
      <c r="L583" s="6">
        <v>0.32433267129999999</v>
      </c>
      <c r="M583" s="6">
        <v>1.2841911500000001E-3</v>
      </c>
      <c r="N583" s="9">
        <v>0.27006374537999994</v>
      </c>
    </row>
    <row r="584" spans="1:14" x14ac:dyDescent="0.35">
      <c r="A584" s="5">
        <v>34005</v>
      </c>
      <c r="B584" s="6">
        <v>2270005025</v>
      </c>
      <c r="C584" s="6" t="s">
        <v>69</v>
      </c>
      <c r="D584" s="6" t="s">
        <v>32</v>
      </c>
      <c r="E584" s="6" t="s">
        <v>88</v>
      </c>
      <c r="F584" s="6">
        <v>0</v>
      </c>
      <c r="G584" s="6">
        <v>2.0766373997600001</v>
      </c>
      <c r="H584" s="6">
        <v>1.064610998E-2</v>
      </c>
      <c r="I584" s="6">
        <v>0</v>
      </c>
      <c r="J584" s="6">
        <v>1.7003131749999997E-2</v>
      </c>
      <c r="K584" s="6">
        <v>2.09990055E-3</v>
      </c>
      <c r="L584" s="6">
        <v>1.9819533800000001E-3</v>
      </c>
      <c r="M584" s="6">
        <v>0</v>
      </c>
      <c r="N584" s="9">
        <v>2.5981446700000001E-3</v>
      </c>
    </row>
    <row r="585" spans="1:14" x14ac:dyDescent="0.35">
      <c r="A585" s="5">
        <v>34005</v>
      </c>
      <c r="B585" s="6">
        <v>2270005030</v>
      </c>
      <c r="C585" s="6" t="s">
        <v>70</v>
      </c>
      <c r="D585" s="6" t="s">
        <v>32</v>
      </c>
      <c r="E585" s="6" t="s">
        <v>88</v>
      </c>
      <c r="F585" s="6">
        <v>0</v>
      </c>
      <c r="G585" s="6">
        <v>0.36364435283000002</v>
      </c>
      <c r="H585" s="6">
        <v>2.0513989100000001E-3</v>
      </c>
      <c r="I585" s="6">
        <v>0</v>
      </c>
      <c r="J585" s="6">
        <v>2.6918410200000007E-3</v>
      </c>
      <c r="K585" s="6">
        <v>3.7588771000000002E-4</v>
      </c>
      <c r="L585" s="6">
        <v>3.7588771000000002E-4</v>
      </c>
      <c r="M585" s="6">
        <v>0</v>
      </c>
      <c r="N585" s="9">
        <v>3.2738606999999998E-4</v>
      </c>
    </row>
    <row r="586" spans="1:14" x14ac:dyDescent="0.35">
      <c r="A586" s="5">
        <v>34005</v>
      </c>
      <c r="B586" s="6">
        <v>2270005035</v>
      </c>
      <c r="C586" s="6" t="s">
        <v>31</v>
      </c>
      <c r="D586" s="6" t="s">
        <v>32</v>
      </c>
      <c r="E586" s="6" t="s">
        <v>88</v>
      </c>
      <c r="F586" s="6">
        <v>2.4581513000000005E-4</v>
      </c>
      <c r="G586" s="6">
        <v>31.10173837936</v>
      </c>
      <c r="H586" s="6">
        <v>0.12631039596999999</v>
      </c>
      <c r="I586" s="6">
        <v>3.7588771000000002E-4</v>
      </c>
      <c r="J586" s="6">
        <v>0.25275196683000001</v>
      </c>
      <c r="K586" s="6">
        <v>2.604427837E-2</v>
      </c>
      <c r="L586" s="6">
        <v>2.5283684469999998E-2</v>
      </c>
      <c r="M586" s="6">
        <v>0</v>
      </c>
      <c r="N586" s="9">
        <v>3.3796824599999997E-2</v>
      </c>
    </row>
    <row r="587" spans="1:14" x14ac:dyDescent="0.35">
      <c r="A587" s="5">
        <v>34005</v>
      </c>
      <c r="B587" s="6">
        <v>2270005045</v>
      </c>
      <c r="C587" s="6" t="s">
        <v>72</v>
      </c>
      <c r="D587" s="6" t="s">
        <v>32</v>
      </c>
      <c r="E587" s="6" t="s">
        <v>88</v>
      </c>
      <c r="F587" s="6">
        <v>2.4581513000000005E-4</v>
      </c>
      <c r="G587" s="6">
        <v>28.77859580354</v>
      </c>
      <c r="H587" s="6">
        <v>0.13687162808</v>
      </c>
      <c r="I587" s="6">
        <v>3.7588771000000002E-4</v>
      </c>
      <c r="J587" s="6">
        <v>0.24914300388999999</v>
      </c>
      <c r="K587" s="6">
        <v>3.0934125530000002E-2</v>
      </c>
      <c r="L587" s="6">
        <v>3.0037947500000006E-2</v>
      </c>
      <c r="M587" s="6">
        <v>0</v>
      </c>
      <c r="N587" s="9">
        <v>2.5974832839999996E-2</v>
      </c>
    </row>
    <row r="588" spans="1:14" x14ac:dyDescent="0.35">
      <c r="A588" s="5">
        <v>34005</v>
      </c>
      <c r="B588" s="6">
        <v>2270005055</v>
      </c>
      <c r="C588" s="6" t="s">
        <v>73</v>
      </c>
      <c r="D588" s="6" t="s">
        <v>32</v>
      </c>
      <c r="E588" s="6" t="s">
        <v>88</v>
      </c>
      <c r="F588" s="6">
        <v>6.0186126000000002E-4</v>
      </c>
      <c r="G588" s="6">
        <v>79.385311698990009</v>
      </c>
      <c r="H588" s="6">
        <v>0.29319020918000005</v>
      </c>
      <c r="I588" s="6">
        <v>1.2841911500000001E-3</v>
      </c>
      <c r="J588" s="6">
        <v>0.61323489458000002</v>
      </c>
      <c r="K588" s="6">
        <v>6.2920957109999981E-2</v>
      </c>
      <c r="L588" s="6">
        <v>6.1103247919999999E-2</v>
      </c>
      <c r="M588" s="6">
        <v>2.4581513000000005E-4</v>
      </c>
      <c r="N588" s="9">
        <v>6.0265492320000009E-2</v>
      </c>
    </row>
    <row r="589" spans="1:14" x14ac:dyDescent="0.35">
      <c r="A589" s="5">
        <v>34005</v>
      </c>
      <c r="B589" s="6">
        <v>2270005060</v>
      </c>
      <c r="C589" s="6" t="s">
        <v>74</v>
      </c>
      <c r="D589" s="6" t="s">
        <v>32</v>
      </c>
      <c r="E589" s="6" t="s">
        <v>88</v>
      </c>
      <c r="F589" s="6">
        <v>4.4533324000000008E-4</v>
      </c>
      <c r="G589" s="6">
        <v>58.436666333649995</v>
      </c>
      <c r="H589" s="6">
        <v>0.11526635208000001</v>
      </c>
      <c r="I589" s="6">
        <v>1.2114386900000003E-3</v>
      </c>
      <c r="J589" s="6">
        <v>0.29779786497999999</v>
      </c>
      <c r="K589" s="6">
        <v>2.1496147310000002E-2</v>
      </c>
      <c r="L589" s="6">
        <v>2.082704514E-2</v>
      </c>
      <c r="M589" s="6">
        <v>2.1715507000000001E-4</v>
      </c>
      <c r="N589" s="9">
        <v>2.1565592840000002E-2</v>
      </c>
    </row>
    <row r="590" spans="1:14" x14ac:dyDescent="0.35">
      <c r="A590" s="5">
        <v>34005</v>
      </c>
      <c r="B590" s="6">
        <v>2270006005</v>
      </c>
      <c r="C590" s="6" t="s">
        <v>33</v>
      </c>
      <c r="D590" s="6" t="s">
        <v>34</v>
      </c>
      <c r="E590" s="6" t="s">
        <v>88</v>
      </c>
      <c r="F590" s="6">
        <v>3.041824445E-2</v>
      </c>
      <c r="G590" s="6">
        <v>3737.1770980924603</v>
      </c>
      <c r="H590" s="6">
        <v>13.34180688038</v>
      </c>
      <c r="I590" s="6">
        <v>0.10187328557999999</v>
      </c>
      <c r="J590" s="6">
        <v>29.766300837459998</v>
      </c>
      <c r="K590" s="6">
        <v>2.4379084791599994</v>
      </c>
      <c r="L590" s="6">
        <v>2.3647724152800005</v>
      </c>
      <c r="M590" s="6">
        <v>1.2903640859999998E-2</v>
      </c>
      <c r="N590" s="9">
        <v>3.2975647742400005</v>
      </c>
    </row>
    <row r="591" spans="1:14" x14ac:dyDescent="0.35">
      <c r="A591" s="5">
        <v>34005</v>
      </c>
      <c r="B591" s="6">
        <v>2270006010</v>
      </c>
      <c r="C591" s="6" t="s">
        <v>35</v>
      </c>
      <c r="D591" s="6" t="s">
        <v>34</v>
      </c>
      <c r="E591" s="6" t="s">
        <v>88</v>
      </c>
      <c r="F591" s="6">
        <v>7.0966717800000009E-3</v>
      </c>
      <c r="G591" s="6">
        <v>881.71996669349983</v>
      </c>
      <c r="H591" s="6">
        <v>3.2589122740900001</v>
      </c>
      <c r="I591" s="6">
        <v>2.452860212E-2</v>
      </c>
      <c r="J591" s="6">
        <v>7.1021436468400001</v>
      </c>
      <c r="K591" s="6">
        <v>0.60876612984</v>
      </c>
      <c r="L591" s="6">
        <v>0.59049093235000005</v>
      </c>
      <c r="M591" s="6">
        <v>3.0732402800000011E-3</v>
      </c>
      <c r="N591" s="9">
        <v>0.78128095177000001</v>
      </c>
    </row>
    <row r="592" spans="1:14" x14ac:dyDescent="0.35">
      <c r="A592" s="5">
        <v>34005</v>
      </c>
      <c r="B592" s="6">
        <v>2270006015</v>
      </c>
      <c r="C592" s="6" t="s">
        <v>36</v>
      </c>
      <c r="D592" s="6" t="s">
        <v>34</v>
      </c>
      <c r="E592" s="6" t="s">
        <v>88</v>
      </c>
      <c r="F592" s="6">
        <v>1.9868035440000001E-2</v>
      </c>
      <c r="G592" s="6">
        <v>2446.8040139359305</v>
      </c>
      <c r="H592" s="6">
        <v>5.4311221554699998</v>
      </c>
      <c r="I592" s="6">
        <v>6.665668570000001E-2</v>
      </c>
      <c r="J592" s="6">
        <v>13.732862375979998</v>
      </c>
      <c r="K592" s="6">
        <v>0.87864248251999999</v>
      </c>
      <c r="L592" s="6">
        <v>0.85238876525000007</v>
      </c>
      <c r="M592" s="6">
        <v>7.965292060000002E-3</v>
      </c>
      <c r="N592" s="9">
        <v>1.0591005503099999</v>
      </c>
    </row>
    <row r="593" spans="1:14" x14ac:dyDescent="0.35">
      <c r="A593" s="5">
        <v>34005</v>
      </c>
      <c r="B593" s="6">
        <v>2270006025</v>
      </c>
      <c r="C593" s="6" t="s">
        <v>75</v>
      </c>
      <c r="D593" s="6" t="s">
        <v>34</v>
      </c>
      <c r="E593" s="6" t="s">
        <v>88</v>
      </c>
      <c r="F593" s="6">
        <v>1.0147865860000001E-2</v>
      </c>
      <c r="G593" s="6">
        <v>1242.4929044883302</v>
      </c>
      <c r="H593" s="6">
        <v>9.8826544832400032</v>
      </c>
      <c r="I593" s="6">
        <v>5.8700212119999998E-2</v>
      </c>
      <c r="J593" s="6">
        <v>9.2190991371600006</v>
      </c>
      <c r="K593" s="6">
        <v>1.5068191891500002</v>
      </c>
      <c r="L593" s="6">
        <v>1.46157928444</v>
      </c>
      <c r="M593" s="6">
        <v>4.2582235300000007E-3</v>
      </c>
      <c r="N593" s="9">
        <v>2.2205913695899997</v>
      </c>
    </row>
    <row r="594" spans="1:14" x14ac:dyDescent="0.35">
      <c r="A594" s="5">
        <v>34005</v>
      </c>
      <c r="B594" s="6">
        <v>2270006030</v>
      </c>
      <c r="C594" s="6" t="s">
        <v>76</v>
      </c>
      <c r="D594" s="6" t="s">
        <v>34</v>
      </c>
      <c r="E594" s="6" t="s">
        <v>88</v>
      </c>
      <c r="F594" s="6">
        <v>9.8436283000000028E-4</v>
      </c>
      <c r="G594" s="6">
        <v>119.50985756688</v>
      </c>
      <c r="H594" s="6">
        <v>0.42227842635000007</v>
      </c>
      <c r="I594" s="6">
        <v>3.0511940800000011E-3</v>
      </c>
      <c r="J594" s="6">
        <v>0.99191696042999999</v>
      </c>
      <c r="K594" s="6">
        <v>7.0641536350000006E-2</v>
      </c>
      <c r="L594" s="6">
        <v>6.8390619330000013E-2</v>
      </c>
      <c r="M594" s="6">
        <v>4.0234314999999999E-4</v>
      </c>
      <c r="N594" s="9">
        <v>0.11805078714000003</v>
      </c>
    </row>
    <row r="595" spans="1:14" x14ac:dyDescent="0.35">
      <c r="A595" s="5">
        <v>34005</v>
      </c>
      <c r="B595" s="6">
        <v>2270006035</v>
      </c>
      <c r="C595" s="6" t="s">
        <v>37</v>
      </c>
      <c r="D595" s="6" t="s">
        <v>34</v>
      </c>
      <c r="E595" s="6" t="s">
        <v>88</v>
      </c>
      <c r="F595" s="6">
        <v>8.0468629999999998E-4</v>
      </c>
      <c r="G595" s="6">
        <v>106.10037215942998</v>
      </c>
      <c r="H595" s="6">
        <v>0.23950550756</v>
      </c>
      <c r="I595" s="6">
        <v>3.2738607000000006E-3</v>
      </c>
      <c r="J595" s="6">
        <v>0.61536676211999997</v>
      </c>
      <c r="K595" s="6">
        <v>3.9016262449999999E-2</v>
      </c>
      <c r="L595" s="6">
        <v>3.7856632330000001E-2</v>
      </c>
      <c r="M595" s="6">
        <v>3.3399993E-4</v>
      </c>
      <c r="N595" s="9">
        <v>4.9404431889999996E-2</v>
      </c>
    </row>
    <row r="596" spans="1:14" x14ac:dyDescent="0.35">
      <c r="A596" s="5">
        <v>34005</v>
      </c>
      <c r="B596" s="6">
        <v>2270007015</v>
      </c>
      <c r="C596" s="6" t="s">
        <v>78</v>
      </c>
      <c r="D596" s="6" t="s">
        <v>39</v>
      </c>
      <c r="E596" s="6" t="s">
        <v>88</v>
      </c>
      <c r="F596" s="6">
        <v>4.0234314999999999E-4</v>
      </c>
      <c r="G596" s="6">
        <v>44.593526660649999</v>
      </c>
      <c r="H596" s="6">
        <v>0.13523139080000002</v>
      </c>
      <c r="I596" s="6">
        <v>1.4936300500000001E-3</v>
      </c>
      <c r="J596" s="6">
        <v>0.26262535750000005</v>
      </c>
      <c r="K596" s="6">
        <v>2.3544239289999998E-2</v>
      </c>
      <c r="L596" s="6">
        <v>2.2855295539999994E-2</v>
      </c>
      <c r="M596" s="6">
        <v>2.2046200000000002E-5</v>
      </c>
      <c r="N596" s="9">
        <v>1.967513119E-2</v>
      </c>
    </row>
    <row r="597" spans="1:14" x14ac:dyDescent="0.35">
      <c r="A597" s="5">
        <v>34005</v>
      </c>
      <c r="B597" s="6">
        <v>2270010010</v>
      </c>
      <c r="C597" s="6" t="s">
        <v>79</v>
      </c>
      <c r="D597" s="6" t="s">
        <v>21</v>
      </c>
      <c r="E597" s="6" t="s">
        <v>88</v>
      </c>
      <c r="F597" s="6">
        <v>5.3462035000000009E-4</v>
      </c>
      <c r="G597" s="6">
        <v>73.329964618239998</v>
      </c>
      <c r="H597" s="6">
        <v>0.14408845165</v>
      </c>
      <c r="I597" s="6">
        <v>2.2454054700000001E-3</v>
      </c>
      <c r="J597" s="6">
        <v>0.52992781632999997</v>
      </c>
      <c r="K597" s="6">
        <v>2.2085883160000003E-2</v>
      </c>
      <c r="L597" s="6">
        <v>2.1551262809999996E-2</v>
      </c>
      <c r="M597" s="6">
        <v>4.0234314999999999E-4</v>
      </c>
      <c r="N597" s="9">
        <v>3.0801848329999999E-2</v>
      </c>
    </row>
    <row r="598" spans="1:14" x14ac:dyDescent="0.35">
      <c r="A598" s="5">
        <v>34005</v>
      </c>
      <c r="B598" s="6">
        <v>2282005010</v>
      </c>
      <c r="C598" s="6" t="s">
        <v>2</v>
      </c>
      <c r="D598" s="6" t="s">
        <v>96</v>
      </c>
      <c r="E598" s="6" t="s">
        <v>10</v>
      </c>
      <c r="F598" s="6">
        <v>3.5713934934876561E-2</v>
      </c>
      <c r="G598" s="6">
        <v>2486.6561804301195</v>
      </c>
      <c r="H598" s="6">
        <v>275.30520697185244</v>
      </c>
      <c r="I598" s="6">
        <v>3.0159037294117117</v>
      </c>
      <c r="J598" s="6">
        <v>14.381026351653878</v>
      </c>
      <c r="K598" s="6">
        <v>1.4867034954631249</v>
      </c>
      <c r="L598" s="6">
        <v>1.3677856794556573</v>
      </c>
      <c r="M598" s="6">
        <v>4.668717963413694E-2</v>
      </c>
      <c r="N598" s="9">
        <v>80.866560455890735</v>
      </c>
    </row>
    <row r="599" spans="1:14" x14ac:dyDescent="0.35">
      <c r="A599" s="5">
        <v>34005</v>
      </c>
      <c r="B599" s="6">
        <v>2282005015</v>
      </c>
      <c r="C599" s="6" t="s">
        <v>3</v>
      </c>
      <c r="D599" s="6" t="s">
        <v>96</v>
      </c>
      <c r="E599" s="6" t="s">
        <v>10</v>
      </c>
      <c r="F599" s="6">
        <v>1.4316767186661073E-2</v>
      </c>
      <c r="G599" s="6">
        <v>1048.0508328110282</v>
      </c>
      <c r="H599" s="6">
        <v>129.82812667987082</v>
      </c>
      <c r="I599" s="6">
        <v>1.2258278913908665</v>
      </c>
      <c r="J599" s="6">
        <v>6.6111709253111188</v>
      </c>
      <c r="K599" s="6">
        <v>0.26007226416403484</v>
      </c>
      <c r="L599" s="6">
        <v>0.2392588223448493</v>
      </c>
      <c r="M599" s="6">
        <v>1.9702183616375931E-2</v>
      </c>
      <c r="N599" s="9">
        <v>15.946258186710896</v>
      </c>
    </row>
    <row r="600" spans="1:14" x14ac:dyDescent="0.35">
      <c r="A600" s="5">
        <v>34005</v>
      </c>
      <c r="B600" s="6">
        <v>2282010005</v>
      </c>
      <c r="C600" s="6" t="s">
        <v>4</v>
      </c>
      <c r="D600" s="6" t="s">
        <v>96</v>
      </c>
      <c r="E600" s="6" t="s">
        <v>40</v>
      </c>
      <c r="F600" s="6">
        <v>1.1415913085518878E-2</v>
      </c>
      <c r="G600" s="6">
        <v>866.60240935798868</v>
      </c>
      <c r="H600" s="6">
        <v>87.955516214754738</v>
      </c>
      <c r="I600" s="6">
        <v>0.53342859374834273</v>
      </c>
      <c r="J600" s="6">
        <v>7.4130257155025117</v>
      </c>
      <c r="K600" s="6">
        <v>7.0155484961582623E-2</v>
      </c>
      <c r="L600" s="6">
        <v>6.4536692841184851E-2</v>
      </c>
      <c r="M600" s="6">
        <v>1.6287558952944071E-2</v>
      </c>
      <c r="N600" s="9">
        <v>3.1533430888706504</v>
      </c>
    </row>
    <row r="601" spans="1:14" x14ac:dyDescent="0.35">
      <c r="A601" s="5">
        <v>34005</v>
      </c>
      <c r="B601" s="6">
        <v>2282020005</v>
      </c>
      <c r="C601" s="6" t="s">
        <v>4</v>
      </c>
      <c r="D601" s="6" t="s">
        <v>96</v>
      </c>
      <c r="E601" s="6" t="s">
        <v>88</v>
      </c>
      <c r="F601" s="6">
        <v>5.3619068392529515E-3</v>
      </c>
      <c r="G601" s="6">
        <v>658.69535012187225</v>
      </c>
      <c r="H601" s="6">
        <v>1.3120914596513793</v>
      </c>
      <c r="I601" s="6">
        <v>1.6621280456574194E-2</v>
      </c>
      <c r="J601" s="6">
        <v>6.7486595975695645</v>
      </c>
      <c r="K601" s="6">
        <v>0.14687014566203968</v>
      </c>
      <c r="L601" s="6">
        <v>0.14250825652438626</v>
      </c>
      <c r="M601" s="6">
        <v>6.0476987951663865E-3</v>
      </c>
      <c r="N601" s="9">
        <v>0.3369698409463785</v>
      </c>
    </row>
    <row r="602" spans="1:14" x14ac:dyDescent="0.35">
      <c r="A602" s="5">
        <v>34005</v>
      </c>
      <c r="B602" s="6">
        <v>2282020010</v>
      </c>
      <c r="C602" s="6" t="s">
        <v>97</v>
      </c>
      <c r="D602" s="6" t="s">
        <v>96</v>
      </c>
      <c r="E602" s="6" t="s">
        <v>88</v>
      </c>
      <c r="F602" s="6">
        <v>1.4908520780726842E-5</v>
      </c>
      <c r="G602" s="6">
        <v>4.934219222760496</v>
      </c>
      <c r="H602" s="6">
        <v>2.2362781171090269E-2</v>
      </c>
      <c r="I602" s="6">
        <v>1.869299144044981E-4</v>
      </c>
      <c r="J602" s="6">
        <v>3.6531609959234886E-2</v>
      </c>
      <c r="K602" s="6">
        <v>3.8876834958972311E-3</v>
      </c>
      <c r="L602" s="6">
        <v>3.7879110875954441E-3</v>
      </c>
      <c r="M602" s="6">
        <v>1.4908520780726842E-5</v>
      </c>
      <c r="N602" s="9">
        <v>7.0047111483599661E-3</v>
      </c>
    </row>
    <row r="603" spans="1:14" x14ac:dyDescent="0.35">
      <c r="A603" s="5">
        <v>34007</v>
      </c>
      <c r="B603" s="6">
        <v>2260001010</v>
      </c>
      <c r="C603" s="6" t="s">
        <v>8</v>
      </c>
      <c r="D603" s="6" t="s">
        <v>9</v>
      </c>
      <c r="E603" s="6" t="s">
        <v>10</v>
      </c>
      <c r="F603" s="6">
        <v>3.9605998299999997E-3</v>
      </c>
      <c r="G603" s="6">
        <v>206.78705850296998</v>
      </c>
      <c r="H603" s="6">
        <v>33.293019326049993</v>
      </c>
      <c r="I603" s="6">
        <v>0.72346038302999993</v>
      </c>
      <c r="J603" s="6">
        <v>0.34844239561999996</v>
      </c>
      <c r="K603" s="6">
        <v>1.2043188697099998</v>
      </c>
      <c r="L603" s="6">
        <v>1.1079119394199999</v>
      </c>
      <c r="M603" s="6">
        <v>3.8889496800000008E-3</v>
      </c>
      <c r="N603" s="9">
        <v>32.841255209510003</v>
      </c>
    </row>
    <row r="604" spans="1:14" x14ac:dyDescent="0.35">
      <c r="A604" s="5">
        <v>34007</v>
      </c>
      <c r="B604" s="6">
        <v>2260001030</v>
      </c>
      <c r="C604" s="6" t="s">
        <v>11</v>
      </c>
      <c r="D604" s="6" t="s">
        <v>9</v>
      </c>
      <c r="E604" s="6" t="s">
        <v>10</v>
      </c>
      <c r="F604" s="6">
        <v>1.5002439100000003E-3</v>
      </c>
      <c r="G604" s="6">
        <v>88.657685478449991</v>
      </c>
      <c r="H604" s="6">
        <v>17.739848513089999</v>
      </c>
      <c r="I604" s="6">
        <v>0.22263906225000002</v>
      </c>
      <c r="J604" s="6">
        <v>0.17710153383999999</v>
      </c>
      <c r="K604" s="6">
        <v>0.29077725259000003</v>
      </c>
      <c r="L604" s="6">
        <v>0.26754496703000002</v>
      </c>
      <c r="M604" s="6">
        <v>1.6644881000000002E-3</v>
      </c>
      <c r="N604" s="9">
        <v>8.5324801589500012</v>
      </c>
    </row>
    <row r="605" spans="1:14" x14ac:dyDescent="0.35">
      <c r="A605" s="5">
        <v>34007</v>
      </c>
      <c r="B605" s="6">
        <v>2260001060</v>
      </c>
      <c r="C605" s="6" t="s">
        <v>12</v>
      </c>
      <c r="D605" s="6" t="s">
        <v>9</v>
      </c>
      <c r="E605" s="6" t="s">
        <v>10</v>
      </c>
      <c r="F605" s="6">
        <v>1.8518808000000002E-3</v>
      </c>
      <c r="G605" s="6">
        <v>143.52397854058</v>
      </c>
      <c r="H605" s="6">
        <v>36.243667301710005</v>
      </c>
      <c r="I605" s="6">
        <v>0.11198036597000001</v>
      </c>
      <c r="J605" s="6">
        <v>0.32233528557999996</v>
      </c>
      <c r="K605" s="6">
        <v>1.8515501069999996E-2</v>
      </c>
      <c r="L605" s="6">
        <v>1.6903923850000002E-2</v>
      </c>
      <c r="M605" s="6">
        <v>2.6984548800000003E-3</v>
      </c>
      <c r="N605" s="9">
        <v>1.2115963203299995</v>
      </c>
    </row>
    <row r="606" spans="1:14" x14ac:dyDescent="0.35">
      <c r="A606" s="5">
        <v>34007</v>
      </c>
      <c r="B606" s="6">
        <v>2260002006</v>
      </c>
      <c r="C606" s="6" t="s">
        <v>13</v>
      </c>
      <c r="D606" s="6" t="s">
        <v>14</v>
      </c>
      <c r="E606" s="6" t="s">
        <v>10</v>
      </c>
      <c r="F606" s="6">
        <v>1.1056169300000002E-3</v>
      </c>
      <c r="G606" s="6">
        <v>64.18311528772</v>
      </c>
      <c r="H606" s="6">
        <v>23.28520195155</v>
      </c>
      <c r="I606" s="6">
        <v>0.10336801794</v>
      </c>
      <c r="J606" s="6">
        <v>0.14078482857999999</v>
      </c>
      <c r="K606" s="6">
        <v>0.84793433054000011</v>
      </c>
      <c r="L606" s="6">
        <v>0.78008935466000007</v>
      </c>
      <c r="M606" s="6">
        <v>1.2147456200000003E-3</v>
      </c>
      <c r="N606" s="9">
        <v>5.5846959846700006</v>
      </c>
    </row>
    <row r="607" spans="1:14" x14ac:dyDescent="0.35">
      <c r="A607" s="5">
        <v>34007</v>
      </c>
      <c r="B607" s="6">
        <v>2260002009</v>
      </c>
      <c r="C607" s="6" t="s">
        <v>15</v>
      </c>
      <c r="D607" s="6" t="s">
        <v>14</v>
      </c>
      <c r="E607" s="6" t="s">
        <v>10</v>
      </c>
      <c r="F607" s="6">
        <v>0</v>
      </c>
      <c r="G607" s="6">
        <v>4.1569697426400003</v>
      </c>
      <c r="H607" s="6">
        <v>0.87711798778999994</v>
      </c>
      <c r="I607" s="6">
        <v>8.6233711300000015E-3</v>
      </c>
      <c r="J607" s="6">
        <v>9.3641234499999993E-3</v>
      </c>
      <c r="K607" s="6">
        <v>3.0123927680000002E-2</v>
      </c>
      <c r="L607" s="6">
        <v>2.7720891880000001E-2</v>
      </c>
      <c r="M607" s="6">
        <v>0</v>
      </c>
      <c r="N607" s="9">
        <v>0.19506367529000002</v>
      </c>
    </row>
    <row r="608" spans="1:14" x14ac:dyDescent="0.35">
      <c r="A608" s="5">
        <v>34007</v>
      </c>
      <c r="B608" s="6">
        <v>2260002021</v>
      </c>
      <c r="C608" s="6" t="s">
        <v>16</v>
      </c>
      <c r="D608" s="6" t="s">
        <v>14</v>
      </c>
      <c r="E608" s="6" t="s">
        <v>10</v>
      </c>
      <c r="F608" s="6">
        <v>0</v>
      </c>
      <c r="G608" s="6">
        <v>4.9687593282800009</v>
      </c>
      <c r="H608" s="6">
        <v>1.0589374084300001</v>
      </c>
      <c r="I608" s="6">
        <v>1.0417931809999999E-2</v>
      </c>
      <c r="J608" s="6">
        <v>1.1304189050000002E-2</v>
      </c>
      <c r="K608" s="6">
        <v>3.6314500639999997E-2</v>
      </c>
      <c r="L608" s="6">
        <v>3.3423141509999997E-2</v>
      </c>
      <c r="M608" s="6">
        <v>0</v>
      </c>
      <c r="N608" s="9">
        <v>0.23296880925999996</v>
      </c>
    </row>
    <row r="609" spans="1:14" x14ac:dyDescent="0.35">
      <c r="A609" s="5">
        <v>34007</v>
      </c>
      <c r="B609" s="6">
        <v>2260002027</v>
      </c>
      <c r="C609" s="6" t="s">
        <v>17</v>
      </c>
      <c r="D609" s="6" t="s">
        <v>14</v>
      </c>
      <c r="E609" s="6" t="s">
        <v>10</v>
      </c>
      <c r="F609" s="6">
        <v>0</v>
      </c>
      <c r="G609" s="6">
        <v>3.5939715239999996E-2</v>
      </c>
      <c r="H609" s="6">
        <v>8.0644999600000006E-3</v>
      </c>
      <c r="I609" s="6">
        <v>0</v>
      </c>
      <c r="J609" s="6">
        <v>0</v>
      </c>
      <c r="K609" s="6">
        <v>2.8660060000000002E-4</v>
      </c>
      <c r="L609" s="6">
        <v>2.8660060000000002E-4</v>
      </c>
      <c r="M609" s="6">
        <v>0</v>
      </c>
      <c r="N609" s="9">
        <v>1.9984880300000004E-3</v>
      </c>
    </row>
    <row r="610" spans="1:14" x14ac:dyDescent="0.35">
      <c r="A610" s="5">
        <v>34007</v>
      </c>
      <c r="B610" s="6">
        <v>2260002039</v>
      </c>
      <c r="C610" s="6" t="s">
        <v>18</v>
      </c>
      <c r="D610" s="6" t="s">
        <v>14</v>
      </c>
      <c r="E610" s="6" t="s">
        <v>10</v>
      </c>
      <c r="F610" s="6">
        <v>2.7160918399999996E-3</v>
      </c>
      <c r="G610" s="6">
        <v>165.57780321884999</v>
      </c>
      <c r="H610" s="6">
        <v>61.026689183570006</v>
      </c>
      <c r="I610" s="6">
        <v>0.29651257151999999</v>
      </c>
      <c r="J610" s="6">
        <v>0.37005538779000002</v>
      </c>
      <c r="K610" s="6">
        <v>2.2259816654900004</v>
      </c>
      <c r="L610" s="6">
        <v>2.04790348499</v>
      </c>
      <c r="M610" s="6">
        <v>3.0765472100000007E-3</v>
      </c>
      <c r="N610" s="9">
        <v>14.344592617409997</v>
      </c>
    </row>
    <row r="611" spans="1:14" x14ac:dyDescent="0.35">
      <c r="A611" s="5">
        <v>34007</v>
      </c>
      <c r="B611" s="6">
        <v>2260002054</v>
      </c>
      <c r="C611" s="6" t="s">
        <v>19</v>
      </c>
      <c r="D611" s="6" t="s">
        <v>14</v>
      </c>
      <c r="E611" s="6" t="s">
        <v>10</v>
      </c>
      <c r="F611" s="6">
        <v>0</v>
      </c>
      <c r="G611" s="6">
        <v>0.96717671479</v>
      </c>
      <c r="H611" s="6">
        <v>0.21607260157999997</v>
      </c>
      <c r="I611" s="6">
        <v>2.1208444400000002E-3</v>
      </c>
      <c r="J611" s="6">
        <v>2.1924945899999999E-3</v>
      </c>
      <c r="K611" s="6">
        <v>7.3976024100000006E-3</v>
      </c>
      <c r="L611" s="6">
        <v>6.8023550100000003E-3</v>
      </c>
      <c r="M611" s="6">
        <v>0</v>
      </c>
      <c r="N611" s="9">
        <v>4.7505151759999996E-2</v>
      </c>
    </row>
    <row r="612" spans="1:14" x14ac:dyDescent="0.35">
      <c r="A612" s="5">
        <v>34007</v>
      </c>
      <c r="B612" s="6">
        <v>2260003030</v>
      </c>
      <c r="C612" s="6" t="s">
        <v>20</v>
      </c>
      <c r="D612" s="6" t="s">
        <v>21</v>
      </c>
      <c r="E612" s="6" t="s">
        <v>10</v>
      </c>
      <c r="F612" s="6">
        <v>0</v>
      </c>
      <c r="G612" s="6">
        <v>2.9157201810000006</v>
      </c>
      <c r="H612" s="6">
        <v>0.65158315717000004</v>
      </c>
      <c r="I612" s="6">
        <v>6.5785860800000005E-3</v>
      </c>
      <c r="J612" s="6">
        <v>6.7494441300000006E-3</v>
      </c>
      <c r="K612" s="6">
        <v>2.2430906190000002E-2</v>
      </c>
      <c r="L612" s="6">
        <v>2.0556979190000001E-2</v>
      </c>
      <c r="M612" s="6">
        <v>0</v>
      </c>
      <c r="N612" s="9">
        <v>0.15595592111000001</v>
      </c>
    </row>
    <row r="613" spans="1:14" x14ac:dyDescent="0.35">
      <c r="A613" s="5">
        <v>34007</v>
      </c>
      <c r="B613" s="6">
        <v>2260003040</v>
      </c>
      <c r="C613" s="6" t="s">
        <v>22</v>
      </c>
      <c r="D613" s="6" t="s">
        <v>21</v>
      </c>
      <c r="E613" s="6" t="s">
        <v>10</v>
      </c>
      <c r="F613" s="6">
        <v>0</v>
      </c>
      <c r="G613" s="6">
        <v>0.23545121138</v>
      </c>
      <c r="H613" s="6">
        <v>5.2639711740000011E-2</v>
      </c>
      <c r="I613" s="6">
        <v>5.1808570000000007E-4</v>
      </c>
      <c r="J613" s="6">
        <v>6.8894374999999995E-4</v>
      </c>
      <c r="K613" s="6">
        <v>1.8022768500000001E-3</v>
      </c>
      <c r="L613" s="6">
        <v>1.6733065800000001E-3</v>
      </c>
      <c r="M613" s="6">
        <v>0</v>
      </c>
      <c r="N613" s="9">
        <v>1.2141944650000002E-2</v>
      </c>
    </row>
    <row r="614" spans="1:14" x14ac:dyDescent="0.35">
      <c r="A614" s="5">
        <v>34007</v>
      </c>
      <c r="B614" s="6">
        <v>2260004015</v>
      </c>
      <c r="C614" s="6" t="s">
        <v>23</v>
      </c>
      <c r="D614" s="6" t="s">
        <v>24</v>
      </c>
      <c r="E614" s="6" t="s">
        <v>10</v>
      </c>
      <c r="F614" s="6">
        <v>1.5873264000000004E-4</v>
      </c>
      <c r="G614" s="6">
        <v>16.134619496380001</v>
      </c>
      <c r="H614" s="6">
        <v>3.1293456543800002</v>
      </c>
      <c r="I614" s="6">
        <v>2.9558442650000002E-2</v>
      </c>
      <c r="J614" s="6">
        <v>3.6246157420000001E-2</v>
      </c>
      <c r="K614" s="6">
        <v>0.11195721746000001</v>
      </c>
      <c r="L614" s="6">
        <v>0.10294142396999999</v>
      </c>
      <c r="M614" s="6">
        <v>3.3179531000000003E-4</v>
      </c>
      <c r="N614" s="9">
        <v>0.83688808202999998</v>
      </c>
    </row>
    <row r="615" spans="1:14" x14ac:dyDescent="0.35">
      <c r="A615" s="5">
        <v>34007</v>
      </c>
      <c r="B615" s="6">
        <v>2260004016</v>
      </c>
      <c r="C615" s="6" t="s">
        <v>23</v>
      </c>
      <c r="D615" s="6" t="s">
        <v>25</v>
      </c>
      <c r="E615" s="6" t="s">
        <v>10</v>
      </c>
      <c r="F615" s="6">
        <v>9.7444204000000023E-4</v>
      </c>
      <c r="G615" s="6">
        <v>60.840785704380011</v>
      </c>
      <c r="H615" s="6">
        <v>11.955448128029998</v>
      </c>
      <c r="I615" s="6">
        <v>0.11340014125</v>
      </c>
      <c r="J615" s="6">
        <v>0.13681210334000002</v>
      </c>
      <c r="K615" s="6">
        <v>0.42665790397999992</v>
      </c>
      <c r="L615" s="6">
        <v>0.39254030716999999</v>
      </c>
      <c r="M615" s="6">
        <v>1.1221515800000003E-3</v>
      </c>
      <c r="N615" s="9">
        <v>2.8841367948800003</v>
      </c>
    </row>
    <row r="616" spans="1:14" x14ac:dyDescent="0.35">
      <c r="A616" s="5">
        <v>34007</v>
      </c>
      <c r="B616" s="6">
        <v>2260004020</v>
      </c>
      <c r="C616" s="6" t="s">
        <v>26</v>
      </c>
      <c r="D616" s="6" t="s">
        <v>24</v>
      </c>
      <c r="E616" s="6" t="s">
        <v>10</v>
      </c>
      <c r="F616" s="6">
        <v>3.1393788800000008E-3</v>
      </c>
      <c r="G616" s="6">
        <v>215.75000835388005</v>
      </c>
      <c r="H616" s="6">
        <v>43.352889983369991</v>
      </c>
      <c r="I616" s="6">
        <v>0.41595888312000001</v>
      </c>
      <c r="J616" s="6">
        <v>0.48382921213000007</v>
      </c>
      <c r="K616" s="6">
        <v>1.4985838311399997</v>
      </c>
      <c r="L616" s="6">
        <v>1.3786888793700001</v>
      </c>
      <c r="M616" s="6">
        <v>4.1281509500000002E-3</v>
      </c>
      <c r="N616" s="9">
        <v>15.254959581729999</v>
      </c>
    </row>
    <row r="617" spans="1:14" x14ac:dyDescent="0.35">
      <c r="A617" s="5">
        <v>34007</v>
      </c>
      <c r="B617" s="6">
        <v>2260004021</v>
      </c>
      <c r="C617" s="6" t="s">
        <v>26</v>
      </c>
      <c r="D617" s="6" t="s">
        <v>25</v>
      </c>
      <c r="E617" s="6" t="s">
        <v>10</v>
      </c>
      <c r="F617" s="6">
        <v>9.9218923100000012E-3</v>
      </c>
      <c r="G617" s="6">
        <v>611.78626302882003</v>
      </c>
      <c r="H617" s="6">
        <v>218.29283800576999</v>
      </c>
      <c r="I617" s="6">
        <v>1.1175604588500001</v>
      </c>
      <c r="J617" s="6">
        <v>1.3700390527999997</v>
      </c>
      <c r="K617" s="6">
        <v>7.9381851547899993</v>
      </c>
      <c r="L617" s="6">
        <v>7.3031190106599988</v>
      </c>
      <c r="M617" s="6">
        <v>1.1473944789999999E-2</v>
      </c>
      <c r="N617" s="9">
        <v>61.230440163970002</v>
      </c>
    </row>
    <row r="618" spans="1:14" x14ac:dyDescent="0.35">
      <c r="A618" s="5">
        <v>34007</v>
      </c>
      <c r="B618" s="6">
        <v>2260004025</v>
      </c>
      <c r="C618" s="6" t="s">
        <v>27</v>
      </c>
      <c r="D618" s="6" t="s">
        <v>24</v>
      </c>
      <c r="E618" s="6" t="s">
        <v>10</v>
      </c>
      <c r="F618" s="6">
        <v>4.3629429800000003E-3</v>
      </c>
      <c r="G618" s="6">
        <v>298.89332412334994</v>
      </c>
      <c r="H618" s="6">
        <v>55.44336667716</v>
      </c>
      <c r="I618" s="6">
        <v>0.50965302850000005</v>
      </c>
      <c r="J618" s="6">
        <v>0.67663756115999996</v>
      </c>
      <c r="K618" s="6">
        <v>2.1572515346800003</v>
      </c>
      <c r="L618" s="6">
        <v>1.98461104941</v>
      </c>
      <c r="M618" s="6">
        <v>5.6625664700000007E-3</v>
      </c>
      <c r="N618" s="9">
        <v>16.617746537040002</v>
      </c>
    </row>
    <row r="619" spans="1:14" x14ac:dyDescent="0.35">
      <c r="A619" s="5">
        <v>34007</v>
      </c>
      <c r="B619" s="6">
        <v>2260004026</v>
      </c>
      <c r="C619" s="6" t="s">
        <v>27</v>
      </c>
      <c r="D619" s="6" t="s">
        <v>25</v>
      </c>
      <c r="E619" s="6" t="s">
        <v>10</v>
      </c>
      <c r="F619" s="6">
        <v>7.9939521200000016E-3</v>
      </c>
      <c r="G619" s="6">
        <v>535.27393605444001</v>
      </c>
      <c r="H619" s="6">
        <v>119.52260357741001</v>
      </c>
      <c r="I619" s="6">
        <v>1.0596109198400001</v>
      </c>
      <c r="J619" s="6">
        <v>1.2041590347600002</v>
      </c>
      <c r="K619" s="6">
        <v>4.1518473080700007</v>
      </c>
      <c r="L619" s="6">
        <v>3.8197411466500006</v>
      </c>
      <c r="M619" s="6">
        <v>1.00640903E-2</v>
      </c>
      <c r="N619" s="9">
        <v>30.68012354363</v>
      </c>
    </row>
    <row r="620" spans="1:14" x14ac:dyDescent="0.35">
      <c r="A620" s="5">
        <v>34007</v>
      </c>
      <c r="B620" s="6">
        <v>2260004030</v>
      </c>
      <c r="C620" s="6" t="s">
        <v>28</v>
      </c>
      <c r="D620" s="6" t="s">
        <v>24</v>
      </c>
      <c r="E620" s="6" t="s">
        <v>10</v>
      </c>
      <c r="F620" s="6">
        <v>2.8638013800000007E-3</v>
      </c>
      <c r="G620" s="6">
        <v>192.36674931397002</v>
      </c>
      <c r="H620" s="6">
        <v>37.849809031100008</v>
      </c>
      <c r="I620" s="6">
        <v>0.35926818213</v>
      </c>
      <c r="J620" s="6">
        <v>0.43253211396999997</v>
      </c>
      <c r="K620" s="6">
        <v>1.35070894464</v>
      </c>
      <c r="L620" s="6">
        <v>1.2426076075599997</v>
      </c>
      <c r="M620" s="6">
        <v>3.6431345500000005E-3</v>
      </c>
      <c r="N620" s="9">
        <v>10.164440193160001</v>
      </c>
    </row>
    <row r="621" spans="1:14" x14ac:dyDescent="0.35">
      <c r="A621" s="5">
        <v>34007</v>
      </c>
      <c r="B621" s="6">
        <v>2260004031</v>
      </c>
      <c r="C621" s="6" t="s">
        <v>28</v>
      </c>
      <c r="D621" s="6" t="s">
        <v>25</v>
      </c>
      <c r="E621" s="6" t="s">
        <v>10</v>
      </c>
      <c r="F621" s="6">
        <v>7.6720776000000004E-3</v>
      </c>
      <c r="G621" s="6">
        <v>499.81899470624001</v>
      </c>
      <c r="H621" s="6">
        <v>133.18225713705004</v>
      </c>
      <c r="I621" s="6">
        <v>0.93513476770999993</v>
      </c>
      <c r="J621" s="6">
        <v>1.11643279572</v>
      </c>
      <c r="K621" s="6">
        <v>4.7207395782799999</v>
      </c>
      <c r="L621" s="6">
        <v>4.3430925815200006</v>
      </c>
      <c r="M621" s="6">
        <v>9.3773511699999992E-3</v>
      </c>
      <c r="N621" s="9">
        <v>30.67139104380999</v>
      </c>
    </row>
    <row r="622" spans="1:14" x14ac:dyDescent="0.35">
      <c r="A622" s="5">
        <v>34007</v>
      </c>
      <c r="B622" s="6">
        <v>2260004035</v>
      </c>
      <c r="C622" s="6" t="s">
        <v>29</v>
      </c>
      <c r="D622" s="6" t="s">
        <v>24</v>
      </c>
      <c r="E622" s="6" t="s">
        <v>10</v>
      </c>
      <c r="F622" s="6">
        <v>1.9621117999999997E-3</v>
      </c>
      <c r="G622" s="6">
        <v>96.35718193739001</v>
      </c>
      <c r="H622" s="6">
        <v>48.327771541390007</v>
      </c>
      <c r="I622" s="6">
        <v>0.65918578924000004</v>
      </c>
      <c r="J622" s="6">
        <v>0.16147077804000001</v>
      </c>
      <c r="K622" s="6">
        <v>0.53712149139000009</v>
      </c>
      <c r="L622" s="6">
        <v>0.49411376443000005</v>
      </c>
      <c r="M622" s="6">
        <v>1.7769237199999999E-3</v>
      </c>
      <c r="N622" s="9">
        <v>18.574195770569997</v>
      </c>
    </row>
    <row r="623" spans="1:14" x14ac:dyDescent="0.35">
      <c r="A623" s="5">
        <v>34007</v>
      </c>
      <c r="B623" s="6">
        <v>2260004036</v>
      </c>
      <c r="C623" s="6" t="s">
        <v>29</v>
      </c>
      <c r="D623" s="6" t="s">
        <v>25</v>
      </c>
      <c r="E623" s="6" t="s">
        <v>10</v>
      </c>
      <c r="F623" s="6">
        <v>3.5373127900000002E-3</v>
      </c>
      <c r="G623" s="6">
        <v>172.89049358724</v>
      </c>
      <c r="H623" s="6">
        <v>86.79937821115</v>
      </c>
      <c r="I623" s="6">
        <v>1.18407494656</v>
      </c>
      <c r="J623" s="6">
        <v>0.28981603827000002</v>
      </c>
      <c r="K623" s="6">
        <v>0.96448266914999992</v>
      </c>
      <c r="L623" s="6">
        <v>0.88733199225000003</v>
      </c>
      <c r="M623" s="6">
        <v>3.1911874499999998E-3</v>
      </c>
      <c r="N623" s="9">
        <v>32.154160033379995</v>
      </c>
    </row>
    <row r="624" spans="1:14" x14ac:dyDescent="0.35">
      <c r="A624" s="5">
        <v>34007</v>
      </c>
      <c r="B624" s="6">
        <v>2260004071</v>
      </c>
      <c r="C624" s="6" t="s">
        <v>30</v>
      </c>
      <c r="D624" s="6" t="s">
        <v>25</v>
      </c>
      <c r="E624" s="6" t="s">
        <v>10</v>
      </c>
      <c r="F624" s="6">
        <v>0</v>
      </c>
      <c r="G624" s="6">
        <v>0.25119440279999999</v>
      </c>
      <c r="H624" s="6">
        <v>5.1874708599999993E-2</v>
      </c>
      <c r="I624" s="6">
        <v>4.4533324000000008E-4</v>
      </c>
      <c r="J624" s="6">
        <v>5.7320120000000014E-4</v>
      </c>
      <c r="K624" s="6">
        <v>1.7185012900000002E-3</v>
      </c>
      <c r="L624" s="6">
        <v>1.6259072500000001E-3</v>
      </c>
      <c r="M624" s="6">
        <v>0</v>
      </c>
      <c r="N624" s="9">
        <v>1.0786103350000001E-2</v>
      </c>
    </row>
    <row r="625" spans="1:14" x14ac:dyDescent="0.35">
      <c r="A625" s="5">
        <v>34007</v>
      </c>
      <c r="B625" s="6">
        <v>2260005035</v>
      </c>
      <c r="C625" s="6" t="s">
        <v>31</v>
      </c>
      <c r="D625" s="6" t="s">
        <v>32</v>
      </c>
      <c r="E625" s="6" t="s">
        <v>10</v>
      </c>
      <c r="F625" s="6">
        <v>0</v>
      </c>
      <c r="G625" s="6">
        <v>7.2853872519999988E-2</v>
      </c>
      <c r="H625" s="6">
        <v>1.324425465E-2</v>
      </c>
      <c r="I625" s="6">
        <v>7.2752460000000016E-5</v>
      </c>
      <c r="J625" s="6">
        <v>2.1715507000000001E-4</v>
      </c>
      <c r="K625" s="6">
        <v>5.4454114000000004E-4</v>
      </c>
      <c r="L625" s="6">
        <v>5.202903200000001E-4</v>
      </c>
      <c r="M625" s="6">
        <v>0</v>
      </c>
      <c r="N625" s="9">
        <v>3.1625273900000002E-3</v>
      </c>
    </row>
    <row r="626" spans="1:14" x14ac:dyDescent="0.35">
      <c r="A626" s="5">
        <v>34007</v>
      </c>
      <c r="B626" s="6">
        <v>2260006005</v>
      </c>
      <c r="C626" s="6" t="s">
        <v>33</v>
      </c>
      <c r="D626" s="6" t="s">
        <v>34</v>
      </c>
      <c r="E626" s="6" t="s">
        <v>10</v>
      </c>
      <c r="F626" s="6">
        <v>4.0234314999999999E-4</v>
      </c>
      <c r="G626" s="6">
        <v>28.302012075039997</v>
      </c>
      <c r="H626" s="6">
        <v>5.8821069388400007</v>
      </c>
      <c r="I626" s="6">
        <v>5.7129420370000003E-2</v>
      </c>
      <c r="J626" s="6">
        <v>6.3900910699999994E-2</v>
      </c>
      <c r="K626" s="6">
        <v>0.20458432676000007</v>
      </c>
      <c r="L626" s="6">
        <v>0.18820510246999997</v>
      </c>
      <c r="M626" s="6">
        <v>6.1508898000000006E-4</v>
      </c>
      <c r="N626" s="9">
        <v>1.6576096856</v>
      </c>
    </row>
    <row r="627" spans="1:14" x14ac:dyDescent="0.35">
      <c r="A627" s="5">
        <v>34007</v>
      </c>
      <c r="B627" s="6">
        <v>2260006010</v>
      </c>
      <c r="C627" s="6" t="s">
        <v>35</v>
      </c>
      <c r="D627" s="6" t="s">
        <v>34</v>
      </c>
      <c r="E627" s="6" t="s">
        <v>10</v>
      </c>
      <c r="F627" s="6">
        <v>2.7778211999999998E-3</v>
      </c>
      <c r="G627" s="6">
        <v>188.82262094124002</v>
      </c>
      <c r="H627" s="6">
        <v>38.211044836580001</v>
      </c>
      <c r="I627" s="6">
        <v>0.36512695977999998</v>
      </c>
      <c r="J627" s="6">
        <v>0.43610249605999996</v>
      </c>
      <c r="K627" s="6">
        <v>1.5138552338800002</v>
      </c>
      <c r="L627" s="6">
        <v>1.3928249028100004</v>
      </c>
      <c r="M627" s="6">
        <v>3.5218804500000006E-3</v>
      </c>
      <c r="N627" s="9">
        <v>11.754214823669999</v>
      </c>
    </row>
    <row r="628" spans="1:14" x14ac:dyDescent="0.35">
      <c r="A628" s="5">
        <v>34007</v>
      </c>
      <c r="B628" s="6">
        <v>2260006015</v>
      </c>
      <c r="C628" s="6" t="s">
        <v>36</v>
      </c>
      <c r="D628" s="6" t="s">
        <v>34</v>
      </c>
      <c r="E628" s="6" t="s">
        <v>10</v>
      </c>
      <c r="F628" s="6">
        <v>0</v>
      </c>
      <c r="G628" s="6">
        <v>7.0914909230000003E-2</v>
      </c>
      <c r="H628" s="6">
        <v>1.5874366310000002E-2</v>
      </c>
      <c r="I628" s="6">
        <v>0</v>
      </c>
      <c r="J628" s="6">
        <v>2.2046200000000002E-5</v>
      </c>
      <c r="K628" s="6">
        <v>6.8894374999999995E-4</v>
      </c>
      <c r="L628" s="6">
        <v>4.2438934999999996E-4</v>
      </c>
      <c r="M628" s="6">
        <v>0</v>
      </c>
      <c r="N628" s="9">
        <v>4.2582235300000007E-3</v>
      </c>
    </row>
    <row r="629" spans="1:14" x14ac:dyDescent="0.35">
      <c r="A629" s="5">
        <v>34007</v>
      </c>
      <c r="B629" s="6">
        <v>2260006035</v>
      </c>
      <c r="C629" s="6" t="s">
        <v>37</v>
      </c>
      <c r="D629" s="6" t="s">
        <v>34</v>
      </c>
      <c r="E629" s="6" t="s">
        <v>10</v>
      </c>
      <c r="F629" s="6">
        <v>0</v>
      </c>
      <c r="G629" s="6">
        <v>1.1469259972499997</v>
      </c>
      <c r="H629" s="6">
        <v>0.25623967567</v>
      </c>
      <c r="I629" s="6">
        <v>2.5849169499999997E-3</v>
      </c>
      <c r="J629" s="6">
        <v>2.5849169499999997E-3</v>
      </c>
      <c r="K629" s="6">
        <v>8.8383215800000008E-3</v>
      </c>
      <c r="L629" s="6">
        <v>8.1273316299999999E-3</v>
      </c>
      <c r="M629" s="6">
        <v>0</v>
      </c>
      <c r="N629" s="9">
        <v>7.2687423710000004E-2</v>
      </c>
    </row>
    <row r="630" spans="1:14" x14ac:dyDescent="0.35">
      <c r="A630" s="5">
        <v>34007</v>
      </c>
      <c r="B630" s="6">
        <v>2260007005</v>
      </c>
      <c r="C630" s="6" t="s">
        <v>38</v>
      </c>
      <c r="D630" s="6" t="s">
        <v>39</v>
      </c>
      <c r="E630" s="6" t="s">
        <v>10</v>
      </c>
      <c r="F630" s="6">
        <v>0</v>
      </c>
      <c r="G630" s="6">
        <v>5.5751532869999995E-2</v>
      </c>
      <c r="H630" s="6">
        <v>2.1741962439999998E-2</v>
      </c>
      <c r="I630" s="6">
        <v>0</v>
      </c>
      <c r="J630" s="6">
        <v>0</v>
      </c>
      <c r="K630" s="6">
        <v>6.8894374999999995E-4</v>
      </c>
      <c r="L630" s="6">
        <v>6.8894374999999995E-4</v>
      </c>
      <c r="M630" s="6">
        <v>0</v>
      </c>
      <c r="N630" s="9">
        <v>5.5424146799999997E-3</v>
      </c>
    </row>
    <row r="631" spans="1:14" x14ac:dyDescent="0.35">
      <c r="A631" s="5">
        <v>34007</v>
      </c>
      <c r="B631" s="6">
        <v>2265001010</v>
      </c>
      <c r="C631" s="6" t="s">
        <v>8</v>
      </c>
      <c r="D631" s="6" t="s">
        <v>9</v>
      </c>
      <c r="E631" s="6" t="s">
        <v>40</v>
      </c>
      <c r="F631" s="6">
        <v>1.2334848900000005E-3</v>
      </c>
      <c r="G631" s="6">
        <v>96.583941434420012</v>
      </c>
      <c r="H631" s="6">
        <v>12.74139736265</v>
      </c>
      <c r="I631" s="6">
        <v>0.13693556206000002</v>
      </c>
      <c r="J631" s="6">
        <v>0.24446920949000001</v>
      </c>
      <c r="K631" s="6">
        <v>2.9113109410000004E-2</v>
      </c>
      <c r="L631" s="6">
        <v>2.6769598350000003E-2</v>
      </c>
      <c r="M631" s="6">
        <v>1.8144022600000006E-3</v>
      </c>
      <c r="N631" s="9">
        <v>1.4550558138599998</v>
      </c>
    </row>
    <row r="632" spans="1:14" x14ac:dyDescent="0.35">
      <c r="A632" s="5">
        <v>34007</v>
      </c>
      <c r="B632" s="6">
        <v>2265001030</v>
      </c>
      <c r="C632" s="6" t="s">
        <v>11</v>
      </c>
      <c r="D632" s="6" t="s">
        <v>9</v>
      </c>
      <c r="E632" s="6" t="s">
        <v>40</v>
      </c>
      <c r="F632" s="6">
        <v>1.22135948E-2</v>
      </c>
      <c r="G632" s="6">
        <v>918.20539152210006</v>
      </c>
      <c r="H632" s="6">
        <v>147.29162892587001</v>
      </c>
      <c r="I632" s="6">
        <v>1.0109130686600001</v>
      </c>
      <c r="J632" s="6">
        <v>1.7952782838100003</v>
      </c>
      <c r="K632" s="6">
        <v>0.25947936476</v>
      </c>
      <c r="L632" s="6">
        <v>0.23867546813000001</v>
      </c>
      <c r="M632" s="6">
        <v>1.7289732350000003E-2</v>
      </c>
      <c r="N632" s="9">
        <v>14.938903053909998</v>
      </c>
    </row>
    <row r="633" spans="1:14" x14ac:dyDescent="0.35">
      <c r="A633" s="5">
        <v>34007</v>
      </c>
      <c r="B633" s="6">
        <v>2265001050</v>
      </c>
      <c r="C633" s="6" t="s">
        <v>41</v>
      </c>
      <c r="D633" s="6" t="s">
        <v>9</v>
      </c>
      <c r="E633" s="6" t="s">
        <v>40</v>
      </c>
      <c r="F633" s="6">
        <v>1.3417317320000004E-2</v>
      </c>
      <c r="G633" s="6">
        <v>1010.3998143847299</v>
      </c>
      <c r="H633" s="6">
        <v>259.71796968029003</v>
      </c>
      <c r="I633" s="6">
        <v>0.76056193301000008</v>
      </c>
      <c r="J633" s="6">
        <v>2.0874014569100003</v>
      </c>
      <c r="K633" s="6">
        <v>0.13196083703000003</v>
      </c>
      <c r="L633" s="6">
        <v>0.12145141349000003</v>
      </c>
      <c r="M633" s="6">
        <v>1.9042405249999998E-2</v>
      </c>
      <c r="N633" s="9">
        <v>5.5237724132799988</v>
      </c>
    </row>
    <row r="634" spans="1:14" x14ac:dyDescent="0.35">
      <c r="A634" s="5">
        <v>34007</v>
      </c>
      <c r="B634" s="6">
        <v>2265001060</v>
      </c>
      <c r="C634" s="6" t="s">
        <v>12</v>
      </c>
      <c r="D634" s="6" t="s">
        <v>9</v>
      </c>
      <c r="E634" s="6" t="s">
        <v>40</v>
      </c>
      <c r="F634" s="6">
        <v>1.8320392200000004E-3</v>
      </c>
      <c r="G634" s="6">
        <v>137.51136250698002</v>
      </c>
      <c r="H634" s="6">
        <v>41.662303591810002</v>
      </c>
      <c r="I634" s="6">
        <v>0.15469267385000005</v>
      </c>
      <c r="J634" s="6">
        <v>0.55512441830999992</v>
      </c>
      <c r="K634" s="6">
        <v>1.5194241040000001E-2</v>
      </c>
      <c r="L634" s="6">
        <v>1.4015871650000001E-2</v>
      </c>
      <c r="M634" s="6">
        <v>2.6268047300000005E-3</v>
      </c>
      <c r="N634" s="9">
        <v>1.4875386849400003</v>
      </c>
    </row>
    <row r="635" spans="1:14" x14ac:dyDescent="0.35">
      <c r="A635" s="5">
        <v>34007</v>
      </c>
      <c r="B635" s="6">
        <v>2265002003</v>
      </c>
      <c r="C635" s="6" t="s">
        <v>42</v>
      </c>
      <c r="D635" s="6" t="s">
        <v>14</v>
      </c>
      <c r="E635" s="6" t="s">
        <v>40</v>
      </c>
      <c r="F635" s="6">
        <v>7.6169620999999999E-4</v>
      </c>
      <c r="G635" s="6">
        <v>56.896640055750005</v>
      </c>
      <c r="H635" s="6">
        <v>11.679913618120001</v>
      </c>
      <c r="I635" s="6">
        <v>3.3687695910000003E-2</v>
      </c>
      <c r="J635" s="6">
        <v>0.12392940636999999</v>
      </c>
      <c r="K635" s="6">
        <v>6.7560579900000006E-3</v>
      </c>
      <c r="L635" s="6">
        <v>6.2434838400000012E-3</v>
      </c>
      <c r="M635" s="6">
        <v>1.1166400300000002E-3</v>
      </c>
      <c r="N635" s="9">
        <v>0.24553183633</v>
      </c>
    </row>
    <row r="636" spans="1:14" x14ac:dyDescent="0.35">
      <c r="A636" s="5">
        <v>34007</v>
      </c>
      <c r="B636" s="6">
        <v>2265002006</v>
      </c>
      <c r="C636" s="6" t="s">
        <v>13</v>
      </c>
      <c r="D636" s="6" t="s">
        <v>14</v>
      </c>
      <c r="E636" s="6" t="s">
        <v>40</v>
      </c>
      <c r="F636" s="6">
        <v>0</v>
      </c>
      <c r="G636" s="6">
        <v>0.42331680236999997</v>
      </c>
      <c r="H636" s="6">
        <v>0.10523422877000001</v>
      </c>
      <c r="I636" s="6">
        <v>2.8660060000000002E-4</v>
      </c>
      <c r="J636" s="6">
        <v>8.5649487000000017E-4</v>
      </c>
      <c r="K636" s="6">
        <v>0</v>
      </c>
      <c r="L636" s="6">
        <v>0</v>
      </c>
      <c r="M636" s="6">
        <v>0</v>
      </c>
      <c r="N636" s="9">
        <v>2.36335264E-3</v>
      </c>
    </row>
    <row r="637" spans="1:14" x14ac:dyDescent="0.35">
      <c r="A637" s="5">
        <v>34007</v>
      </c>
      <c r="B637" s="6">
        <v>2265002009</v>
      </c>
      <c r="C637" s="6" t="s">
        <v>15</v>
      </c>
      <c r="D637" s="6" t="s">
        <v>14</v>
      </c>
      <c r="E637" s="6" t="s">
        <v>40</v>
      </c>
      <c r="F637" s="6">
        <v>1.4032406300000001E-3</v>
      </c>
      <c r="G637" s="6">
        <v>106.87493453174999</v>
      </c>
      <c r="H637" s="6">
        <v>20.542085879590001</v>
      </c>
      <c r="I637" s="6">
        <v>7.5536895060000012E-2</v>
      </c>
      <c r="J637" s="6">
        <v>0.22029665350000002</v>
      </c>
      <c r="K637" s="6">
        <v>2.1372688589999998E-2</v>
      </c>
      <c r="L637" s="6">
        <v>1.9655289610000001E-2</v>
      </c>
      <c r="M637" s="6">
        <v>1.9984880300000004E-3</v>
      </c>
      <c r="N637" s="9">
        <v>0.63047832991000008</v>
      </c>
    </row>
    <row r="638" spans="1:14" x14ac:dyDescent="0.35">
      <c r="A638" s="5">
        <v>34007</v>
      </c>
      <c r="B638" s="6">
        <v>2265002015</v>
      </c>
      <c r="C638" s="6" t="s">
        <v>43</v>
      </c>
      <c r="D638" s="6" t="s">
        <v>14</v>
      </c>
      <c r="E638" s="6" t="s">
        <v>40</v>
      </c>
      <c r="F638" s="6">
        <v>1.35473899E-3</v>
      </c>
      <c r="G638" s="6">
        <v>100.40424034993001</v>
      </c>
      <c r="H638" s="6">
        <v>21.234067595950002</v>
      </c>
      <c r="I638" s="6">
        <v>6.1330323780000001E-2</v>
      </c>
      <c r="J638" s="6">
        <v>0.20716483447000003</v>
      </c>
      <c r="K638" s="6">
        <v>1.1932505750000003E-2</v>
      </c>
      <c r="L638" s="6">
        <v>1.1019793070000002E-2</v>
      </c>
      <c r="M638" s="6">
        <v>1.9036893700000005E-3</v>
      </c>
      <c r="N638" s="9">
        <v>0.43221134176000003</v>
      </c>
    </row>
    <row r="639" spans="1:14" x14ac:dyDescent="0.35">
      <c r="A639" s="5">
        <v>34007</v>
      </c>
      <c r="B639" s="6">
        <v>2265002021</v>
      </c>
      <c r="C639" s="6" t="s">
        <v>16</v>
      </c>
      <c r="D639" s="6" t="s">
        <v>14</v>
      </c>
      <c r="E639" s="6" t="s">
        <v>40</v>
      </c>
      <c r="F639" s="6">
        <v>2.6742040600000001E-3</v>
      </c>
      <c r="G639" s="6">
        <v>200.52494341935002</v>
      </c>
      <c r="H639" s="6">
        <v>45.070028818209998</v>
      </c>
      <c r="I639" s="6">
        <v>0.13764214277</v>
      </c>
      <c r="J639" s="6">
        <v>0.43917683865000001</v>
      </c>
      <c r="K639" s="6">
        <v>2.8720687050000002E-2</v>
      </c>
      <c r="L639" s="6">
        <v>2.64223707E-2</v>
      </c>
      <c r="M639" s="6">
        <v>3.7180916300000007E-3</v>
      </c>
      <c r="N639" s="9">
        <v>1.11827365342</v>
      </c>
    </row>
    <row r="640" spans="1:14" x14ac:dyDescent="0.35">
      <c r="A640" s="5">
        <v>34007</v>
      </c>
      <c r="B640" s="6">
        <v>2265002024</v>
      </c>
      <c r="C640" s="6" t="s">
        <v>44</v>
      </c>
      <c r="D640" s="6" t="s">
        <v>14</v>
      </c>
      <c r="E640" s="6" t="s">
        <v>40</v>
      </c>
      <c r="F640" s="6">
        <v>1.1430954700000003E-3</v>
      </c>
      <c r="G640" s="6">
        <v>84.578652359740019</v>
      </c>
      <c r="H640" s="6">
        <v>19.268572806560002</v>
      </c>
      <c r="I640" s="6">
        <v>5.9533558479999998E-2</v>
      </c>
      <c r="J640" s="6">
        <v>0.17658785738000005</v>
      </c>
      <c r="K640" s="6">
        <v>1.2893720070000001E-2</v>
      </c>
      <c r="L640" s="6">
        <v>1.184101402E-2</v>
      </c>
      <c r="M640" s="6">
        <v>1.5729963699999999E-3</v>
      </c>
      <c r="N640" s="9">
        <v>0.4524861295899999</v>
      </c>
    </row>
    <row r="641" spans="1:14" x14ac:dyDescent="0.35">
      <c r="A641" s="5">
        <v>34007</v>
      </c>
      <c r="B641" s="6">
        <v>2265002027</v>
      </c>
      <c r="C641" s="6" t="s">
        <v>17</v>
      </c>
      <c r="D641" s="6" t="s">
        <v>14</v>
      </c>
      <c r="E641" s="6" t="s">
        <v>40</v>
      </c>
      <c r="F641" s="6">
        <v>0</v>
      </c>
      <c r="G641" s="6">
        <v>4.3835021638100002</v>
      </c>
      <c r="H641" s="6">
        <v>0.93932905726000016</v>
      </c>
      <c r="I641" s="6">
        <v>3.1933920700000003E-3</v>
      </c>
      <c r="J641" s="6">
        <v>9.1943677099999999E-3</v>
      </c>
      <c r="K641" s="6">
        <v>7.6169620999999999E-4</v>
      </c>
      <c r="L641" s="6">
        <v>7.6169620999999999E-4</v>
      </c>
      <c r="M641" s="6">
        <v>0</v>
      </c>
      <c r="N641" s="9">
        <v>2.2775929220000001E-2</v>
      </c>
    </row>
    <row r="642" spans="1:14" x14ac:dyDescent="0.35">
      <c r="A642" s="5">
        <v>34007</v>
      </c>
      <c r="B642" s="6">
        <v>2265002030</v>
      </c>
      <c r="C642" s="6" t="s">
        <v>45</v>
      </c>
      <c r="D642" s="6" t="s">
        <v>14</v>
      </c>
      <c r="E642" s="6" t="s">
        <v>40</v>
      </c>
      <c r="F642" s="6">
        <v>2.31264638E-3</v>
      </c>
      <c r="G642" s="6">
        <v>176.47121424273001</v>
      </c>
      <c r="H642" s="6">
        <v>34.086209635060001</v>
      </c>
      <c r="I642" s="6">
        <v>0.10897216198</v>
      </c>
      <c r="J642" s="6">
        <v>0.39028167397999997</v>
      </c>
      <c r="K642" s="6">
        <v>2.607073381E-2</v>
      </c>
      <c r="L642" s="6">
        <v>2.4009414110000002E-2</v>
      </c>
      <c r="M642" s="6">
        <v>3.32015772E-3</v>
      </c>
      <c r="N642" s="9">
        <v>0.79237570191999995</v>
      </c>
    </row>
    <row r="643" spans="1:14" x14ac:dyDescent="0.35">
      <c r="A643" s="5">
        <v>34007</v>
      </c>
      <c r="B643" s="6">
        <v>2265002033</v>
      </c>
      <c r="C643" s="6" t="s">
        <v>46</v>
      </c>
      <c r="D643" s="6" t="s">
        <v>14</v>
      </c>
      <c r="E643" s="6" t="s">
        <v>40</v>
      </c>
      <c r="F643" s="6">
        <v>7.6169620999999999E-4</v>
      </c>
      <c r="G643" s="6">
        <v>60.707549494680009</v>
      </c>
      <c r="H643" s="6">
        <v>9.5221406908099997</v>
      </c>
      <c r="I643" s="6">
        <v>4.2392637979999995E-2</v>
      </c>
      <c r="J643" s="6">
        <v>0.20005493497000001</v>
      </c>
      <c r="K643" s="6">
        <v>1.2275324160000002E-2</v>
      </c>
      <c r="L643" s="6">
        <v>1.1313007530000002E-2</v>
      </c>
      <c r="M643" s="6">
        <v>1.1430954700000003E-3</v>
      </c>
      <c r="N643" s="9">
        <v>0.34778872579000003</v>
      </c>
    </row>
    <row r="644" spans="1:14" x14ac:dyDescent="0.35">
      <c r="A644" s="5">
        <v>34007</v>
      </c>
      <c r="B644" s="6">
        <v>2265002039</v>
      </c>
      <c r="C644" s="6" t="s">
        <v>18</v>
      </c>
      <c r="D644" s="6" t="s">
        <v>14</v>
      </c>
      <c r="E644" s="6" t="s">
        <v>40</v>
      </c>
      <c r="F644" s="6">
        <v>4.8799263700000008E-3</v>
      </c>
      <c r="G644" s="6">
        <v>368.77514731904</v>
      </c>
      <c r="H644" s="6">
        <v>86.496226426500002</v>
      </c>
      <c r="I644" s="6">
        <v>0.25493013139000004</v>
      </c>
      <c r="J644" s="6">
        <v>0.77668872830999991</v>
      </c>
      <c r="K644" s="6">
        <v>4.6349930880000001E-2</v>
      </c>
      <c r="L644" s="6">
        <v>4.2695773229999998E-2</v>
      </c>
      <c r="M644" s="6">
        <v>6.9787246100000014E-3</v>
      </c>
      <c r="N644" s="9">
        <v>1.7702977345900004</v>
      </c>
    </row>
    <row r="645" spans="1:14" x14ac:dyDescent="0.35">
      <c r="A645" s="5">
        <v>34007</v>
      </c>
      <c r="B645" s="6">
        <v>2265002042</v>
      </c>
      <c r="C645" s="6" t="s">
        <v>47</v>
      </c>
      <c r="D645" s="6" t="s">
        <v>14</v>
      </c>
      <c r="E645" s="6" t="s">
        <v>40</v>
      </c>
      <c r="F645" s="6">
        <v>2.3534318500000001E-3</v>
      </c>
      <c r="G645" s="6">
        <v>176.79106381926002</v>
      </c>
      <c r="H645" s="6">
        <v>40.190556599929998</v>
      </c>
      <c r="I645" s="6">
        <v>0.13096214416999999</v>
      </c>
      <c r="J645" s="6">
        <v>0.42535938279999996</v>
      </c>
      <c r="K645" s="6">
        <v>2.5499737230000003E-2</v>
      </c>
      <c r="L645" s="6">
        <v>2.3448338319999998E-2</v>
      </c>
      <c r="M645" s="6">
        <v>3.3399993000000003E-3</v>
      </c>
      <c r="N645" s="9">
        <v>1.29509630283</v>
      </c>
    </row>
    <row r="646" spans="1:14" x14ac:dyDescent="0.35">
      <c r="A646" s="5">
        <v>34007</v>
      </c>
      <c r="B646" s="6">
        <v>2265002045</v>
      </c>
      <c r="C646" s="6" t="s">
        <v>48</v>
      </c>
      <c r="D646" s="6" t="s">
        <v>14</v>
      </c>
      <c r="E646" s="6" t="s">
        <v>40</v>
      </c>
      <c r="F646" s="6">
        <v>1.4440261000000002E-4</v>
      </c>
      <c r="G646" s="6">
        <v>13.613651958720002</v>
      </c>
      <c r="H646" s="6">
        <v>1.20475317985</v>
      </c>
      <c r="I646" s="6">
        <v>5.9105862200000015E-3</v>
      </c>
      <c r="J646" s="6">
        <v>7.0724209599999976E-2</v>
      </c>
      <c r="K646" s="6">
        <v>1.2797819100000001E-3</v>
      </c>
      <c r="L646" s="6">
        <v>1.1904948000000001E-3</v>
      </c>
      <c r="M646" s="6">
        <v>2.8660060000000002E-4</v>
      </c>
      <c r="N646" s="9">
        <v>4.153724542E-2</v>
      </c>
    </row>
    <row r="647" spans="1:14" x14ac:dyDescent="0.35">
      <c r="A647" s="5">
        <v>34007</v>
      </c>
      <c r="B647" s="6">
        <v>2265002054</v>
      </c>
      <c r="C647" s="6" t="s">
        <v>19</v>
      </c>
      <c r="D647" s="6" t="s">
        <v>14</v>
      </c>
      <c r="E647" s="6" t="s">
        <v>40</v>
      </c>
      <c r="F647" s="6">
        <v>3.1526066000000006E-4</v>
      </c>
      <c r="G647" s="6">
        <v>23.815217952680001</v>
      </c>
      <c r="H647" s="6">
        <v>5.2265841257300005</v>
      </c>
      <c r="I647" s="6">
        <v>1.6025382780000003E-2</v>
      </c>
      <c r="J647" s="6">
        <v>5.4426556250000001E-2</v>
      </c>
      <c r="K647" s="6">
        <v>3.3598408800000002E-3</v>
      </c>
      <c r="L647" s="6">
        <v>3.0765472100000007E-3</v>
      </c>
      <c r="M647" s="6">
        <v>4.2659396999999999E-4</v>
      </c>
      <c r="N647" s="9">
        <v>0.11744561894999998</v>
      </c>
    </row>
    <row r="648" spans="1:14" x14ac:dyDescent="0.35">
      <c r="A648" s="5">
        <v>34007</v>
      </c>
      <c r="B648" s="6">
        <v>2265002057</v>
      </c>
      <c r="C648" s="6" t="s">
        <v>49</v>
      </c>
      <c r="D648" s="6" t="s">
        <v>14</v>
      </c>
      <c r="E648" s="6" t="s">
        <v>40</v>
      </c>
      <c r="F648" s="6">
        <v>2.8660060000000002E-4</v>
      </c>
      <c r="G648" s="6">
        <v>20.944490758950003</v>
      </c>
      <c r="H648" s="6">
        <v>0.71582027242000001</v>
      </c>
      <c r="I648" s="6">
        <v>3.801867190000001E-3</v>
      </c>
      <c r="J648" s="6">
        <v>6.4164362789999999E-2</v>
      </c>
      <c r="K648" s="6">
        <v>1.9984880300000004E-3</v>
      </c>
      <c r="L648" s="6">
        <v>1.8055837800000003E-3</v>
      </c>
      <c r="M648" s="6">
        <v>3.8139925999999998E-4</v>
      </c>
      <c r="N648" s="9">
        <v>2.7119030619999998E-2</v>
      </c>
    </row>
    <row r="649" spans="1:14" x14ac:dyDescent="0.35">
      <c r="A649" s="5">
        <v>34007</v>
      </c>
      <c r="B649" s="6">
        <v>2265002060</v>
      </c>
      <c r="C649" s="6" t="s">
        <v>50</v>
      </c>
      <c r="D649" s="6" t="s">
        <v>14</v>
      </c>
      <c r="E649" s="6" t="s">
        <v>40</v>
      </c>
      <c r="F649" s="6">
        <v>6.8894374999999995E-4</v>
      </c>
      <c r="G649" s="6">
        <v>50.527636176050009</v>
      </c>
      <c r="H649" s="6">
        <v>0.9698387934399999</v>
      </c>
      <c r="I649" s="6">
        <v>4.6032465600000004E-3</v>
      </c>
      <c r="J649" s="6">
        <v>0.10454638733000002</v>
      </c>
      <c r="K649" s="6">
        <v>4.9592926900000004E-3</v>
      </c>
      <c r="L649" s="6">
        <v>4.55584723E-3</v>
      </c>
      <c r="M649" s="6">
        <v>9.5680508000000014E-4</v>
      </c>
      <c r="N649" s="9">
        <v>3.5343365529999997E-2</v>
      </c>
    </row>
    <row r="650" spans="1:14" x14ac:dyDescent="0.35">
      <c r="A650" s="5">
        <v>34007</v>
      </c>
      <c r="B650" s="6">
        <v>2265002066</v>
      </c>
      <c r="C650" s="6" t="s">
        <v>51</v>
      </c>
      <c r="D650" s="6" t="s">
        <v>14</v>
      </c>
      <c r="E650" s="6" t="s">
        <v>40</v>
      </c>
      <c r="F650" s="6">
        <v>1.5752009899999999E-3</v>
      </c>
      <c r="G650" s="6">
        <v>121.22627879791001</v>
      </c>
      <c r="H650" s="6">
        <v>29.086985765309997</v>
      </c>
      <c r="I650" s="6">
        <v>8.0454299970000004E-2</v>
      </c>
      <c r="J650" s="6">
        <v>0.24734734089999999</v>
      </c>
      <c r="K650" s="6">
        <v>1.4095237970000001E-2</v>
      </c>
      <c r="L650" s="6">
        <v>1.297088177E-2</v>
      </c>
      <c r="M650" s="6">
        <v>2.33469258E-3</v>
      </c>
      <c r="N650" s="9">
        <v>0.55860661560000002</v>
      </c>
    </row>
    <row r="651" spans="1:14" x14ac:dyDescent="0.35">
      <c r="A651" s="5">
        <v>34007</v>
      </c>
      <c r="B651" s="6">
        <v>2265002072</v>
      </c>
      <c r="C651" s="6" t="s">
        <v>52</v>
      </c>
      <c r="D651" s="6" t="s">
        <v>14</v>
      </c>
      <c r="E651" s="6" t="s">
        <v>40</v>
      </c>
      <c r="F651" s="6">
        <v>1.1166400300000002E-3</v>
      </c>
      <c r="G651" s="6">
        <v>82.321397057239992</v>
      </c>
      <c r="H651" s="6">
        <v>12.10366252601</v>
      </c>
      <c r="I651" s="6">
        <v>4.1379615090000002E-2</v>
      </c>
      <c r="J651" s="6">
        <v>0.31302737994000007</v>
      </c>
      <c r="K651" s="6">
        <v>8.2265395300000002E-3</v>
      </c>
      <c r="L651" s="6">
        <v>7.5695627700000006E-3</v>
      </c>
      <c r="M651" s="6">
        <v>1.5509501699999999E-3</v>
      </c>
      <c r="N651" s="9">
        <v>0.29724560767000002</v>
      </c>
    </row>
    <row r="652" spans="1:14" x14ac:dyDescent="0.35">
      <c r="A652" s="5">
        <v>34007</v>
      </c>
      <c r="B652" s="6">
        <v>2265002078</v>
      </c>
      <c r="C652" s="6" t="s">
        <v>53</v>
      </c>
      <c r="D652" s="6" t="s">
        <v>14</v>
      </c>
      <c r="E652" s="6" t="s">
        <v>40</v>
      </c>
      <c r="F652" s="6">
        <v>3.5494382000000001E-4</v>
      </c>
      <c r="G652" s="6">
        <v>27.223651964409996</v>
      </c>
      <c r="H652" s="6">
        <v>6.6340984116000001</v>
      </c>
      <c r="I652" s="6">
        <v>2.0184398409999995E-2</v>
      </c>
      <c r="J652" s="6">
        <v>7.2225555819999995E-2</v>
      </c>
      <c r="K652" s="6">
        <v>3.2540191200000003E-3</v>
      </c>
      <c r="L652" s="6">
        <v>2.9541908000000009E-3</v>
      </c>
      <c r="M652" s="6">
        <v>5.4674576000000006E-4</v>
      </c>
      <c r="N652" s="9">
        <v>0.20541436619</v>
      </c>
    </row>
    <row r="653" spans="1:14" x14ac:dyDescent="0.35">
      <c r="A653" s="5">
        <v>34007</v>
      </c>
      <c r="B653" s="6">
        <v>2265002081</v>
      </c>
      <c r="C653" s="6" t="s">
        <v>54</v>
      </c>
      <c r="D653" s="6" t="s">
        <v>14</v>
      </c>
      <c r="E653" s="6" t="s">
        <v>40</v>
      </c>
      <c r="F653" s="6">
        <v>2.8660060000000002E-4</v>
      </c>
      <c r="G653" s="6">
        <v>18.747610077459999</v>
      </c>
      <c r="H653" s="6">
        <v>1.3586885667299999</v>
      </c>
      <c r="I653" s="6">
        <v>8.7964338000000013E-3</v>
      </c>
      <c r="J653" s="6">
        <v>0.12510226421000001</v>
      </c>
      <c r="K653" s="6">
        <v>1.7372405600000003E-3</v>
      </c>
      <c r="L653" s="6">
        <v>1.5509501699999999E-3</v>
      </c>
      <c r="M653" s="6">
        <v>3.5494382000000001E-4</v>
      </c>
      <c r="N653" s="9">
        <v>6.0162977490000005E-2</v>
      </c>
    </row>
    <row r="654" spans="1:14" x14ac:dyDescent="0.35">
      <c r="A654" s="5">
        <v>34007</v>
      </c>
      <c r="B654" s="6">
        <v>2265003010</v>
      </c>
      <c r="C654" s="6" t="s">
        <v>55</v>
      </c>
      <c r="D654" s="6" t="s">
        <v>21</v>
      </c>
      <c r="E654" s="6" t="s">
        <v>40</v>
      </c>
      <c r="F654" s="6">
        <v>4.1645271800000013E-3</v>
      </c>
      <c r="G654" s="6">
        <v>322.90137247126012</v>
      </c>
      <c r="H654" s="6">
        <v>39.489732152750001</v>
      </c>
      <c r="I654" s="6">
        <v>0.15843832323000001</v>
      </c>
      <c r="J654" s="6">
        <v>1.5667683185000001</v>
      </c>
      <c r="K654" s="6">
        <v>3.1586693049999996E-2</v>
      </c>
      <c r="L654" s="6">
        <v>2.9134053300000004E-2</v>
      </c>
      <c r="M654" s="6">
        <v>6.1067974000000016E-3</v>
      </c>
      <c r="N654" s="9">
        <v>1.1602022188899999</v>
      </c>
    </row>
    <row r="655" spans="1:14" x14ac:dyDescent="0.35">
      <c r="A655" s="5">
        <v>34007</v>
      </c>
      <c r="B655" s="6">
        <v>2265003020</v>
      </c>
      <c r="C655" s="6" t="s">
        <v>56</v>
      </c>
      <c r="D655" s="6" t="s">
        <v>21</v>
      </c>
      <c r="E655" s="6" t="s">
        <v>40</v>
      </c>
      <c r="F655" s="6">
        <v>1.6563310060000003E-2</v>
      </c>
      <c r="G655" s="6">
        <v>1271.1400465174402</v>
      </c>
      <c r="H655" s="6">
        <v>25.658605454130001</v>
      </c>
      <c r="I655" s="6">
        <v>0.12121110991</v>
      </c>
      <c r="J655" s="6">
        <v>2.7607331903799994</v>
      </c>
      <c r="K655" s="6">
        <v>0.12466795407000002</v>
      </c>
      <c r="L655" s="6">
        <v>0.11468323008999998</v>
      </c>
      <c r="M655" s="6">
        <v>2.4066734230000001E-2</v>
      </c>
      <c r="N655" s="9">
        <v>0.92107149672999999</v>
      </c>
    </row>
    <row r="656" spans="1:14" x14ac:dyDescent="0.35">
      <c r="A656" s="5">
        <v>34007</v>
      </c>
      <c r="B656" s="6">
        <v>2265003030</v>
      </c>
      <c r="C656" s="6" t="s">
        <v>20</v>
      </c>
      <c r="D656" s="6" t="s">
        <v>21</v>
      </c>
      <c r="E656" s="6" t="s">
        <v>40</v>
      </c>
      <c r="F656" s="6">
        <v>3.4667649500000003E-3</v>
      </c>
      <c r="G656" s="6">
        <v>264.95797553258001</v>
      </c>
      <c r="H656" s="6">
        <v>29.768799774229997</v>
      </c>
      <c r="I656" s="6">
        <v>9.658991375000002E-2</v>
      </c>
      <c r="J656" s="6">
        <v>0.54246218334000007</v>
      </c>
      <c r="K656" s="6">
        <v>3.22535906E-2</v>
      </c>
      <c r="L656" s="6">
        <v>2.9536396450000002E-2</v>
      </c>
      <c r="M656" s="6">
        <v>5.0044874000000003E-3</v>
      </c>
      <c r="N656" s="9">
        <v>0.73073232209999994</v>
      </c>
    </row>
    <row r="657" spans="1:14" x14ac:dyDescent="0.35">
      <c r="A657" s="5">
        <v>34007</v>
      </c>
      <c r="B657" s="6">
        <v>2265003040</v>
      </c>
      <c r="C657" s="6" t="s">
        <v>22</v>
      </c>
      <c r="D657" s="6" t="s">
        <v>21</v>
      </c>
      <c r="E657" s="6" t="s">
        <v>40</v>
      </c>
      <c r="F657" s="6">
        <v>6.5785860800000005E-3</v>
      </c>
      <c r="G657" s="6">
        <v>492.46032809006005</v>
      </c>
      <c r="H657" s="6">
        <v>92.058337181580001</v>
      </c>
      <c r="I657" s="6">
        <v>0.37057898504000003</v>
      </c>
      <c r="J657" s="6">
        <v>1.0921830780299999</v>
      </c>
      <c r="K657" s="6">
        <v>0.11137850470999999</v>
      </c>
      <c r="L657" s="6">
        <v>0.10254018312999999</v>
      </c>
      <c r="M657" s="6">
        <v>9.252790139999998E-3</v>
      </c>
      <c r="N657" s="9">
        <v>3.0544051090300002</v>
      </c>
    </row>
    <row r="658" spans="1:14" x14ac:dyDescent="0.35">
      <c r="A658" s="5">
        <v>34007</v>
      </c>
      <c r="B658" s="6">
        <v>2265003050</v>
      </c>
      <c r="C658" s="6" t="s">
        <v>57</v>
      </c>
      <c r="D658" s="6" t="s">
        <v>21</v>
      </c>
      <c r="E658" s="6" t="s">
        <v>40</v>
      </c>
      <c r="F658" s="6">
        <v>2.8660060000000002E-4</v>
      </c>
      <c r="G658" s="6">
        <v>22.815472386630002</v>
      </c>
      <c r="H658" s="6">
        <v>2.9776997653699997</v>
      </c>
      <c r="I658" s="6">
        <v>1.0552413630000002E-2</v>
      </c>
      <c r="J658" s="6">
        <v>9.01358887E-2</v>
      </c>
      <c r="K658" s="6">
        <v>2.3622503299999997E-3</v>
      </c>
      <c r="L658" s="6">
        <v>2.0888774500000006E-3</v>
      </c>
      <c r="M658" s="6">
        <v>4.0234314999999999E-4</v>
      </c>
      <c r="N658" s="9">
        <v>7.7075719819999999E-2</v>
      </c>
    </row>
    <row r="659" spans="1:14" x14ac:dyDescent="0.35">
      <c r="A659" s="5">
        <v>34007</v>
      </c>
      <c r="B659" s="6">
        <v>2265003060</v>
      </c>
      <c r="C659" s="6" t="s">
        <v>58</v>
      </c>
      <c r="D659" s="6" t="s">
        <v>21</v>
      </c>
      <c r="E659" s="6" t="s">
        <v>40</v>
      </c>
      <c r="F659" s="6">
        <v>4.0234314999999999E-4</v>
      </c>
      <c r="G659" s="6">
        <v>16.138723396510002</v>
      </c>
      <c r="H659" s="6">
        <v>4.0110481494599997</v>
      </c>
      <c r="I659" s="6">
        <v>1.085113964E-2</v>
      </c>
      <c r="J659" s="6">
        <v>3.3258897320000001E-2</v>
      </c>
      <c r="K659" s="6">
        <v>1.7725144799999998E-3</v>
      </c>
      <c r="L659" s="6">
        <v>1.6402372800000001E-3</v>
      </c>
      <c r="M659" s="6">
        <v>4.0234314999999999E-4</v>
      </c>
      <c r="N659" s="9">
        <v>8.1774867349999988E-2</v>
      </c>
    </row>
    <row r="660" spans="1:14" x14ac:dyDescent="0.35">
      <c r="A660" s="5">
        <v>34007</v>
      </c>
      <c r="B660" s="6">
        <v>2265003070</v>
      </c>
      <c r="C660" s="6" t="s">
        <v>59</v>
      </c>
      <c r="D660" s="6" t="s">
        <v>21</v>
      </c>
      <c r="E660" s="6" t="s">
        <v>40</v>
      </c>
      <c r="F660" s="6">
        <v>1.3778874999999999E-3</v>
      </c>
      <c r="G660" s="6">
        <v>105.87235051744999</v>
      </c>
      <c r="H660" s="6">
        <v>1.6750835037200003</v>
      </c>
      <c r="I660" s="6">
        <v>7.4780710400000009E-3</v>
      </c>
      <c r="J660" s="6">
        <v>0.19203122047999999</v>
      </c>
      <c r="K660" s="6">
        <v>1.0550209009999999E-2</v>
      </c>
      <c r="L660" s="6">
        <v>9.8138659300000004E-3</v>
      </c>
      <c r="M660" s="6">
        <v>2.0668312500000006E-3</v>
      </c>
      <c r="N660" s="9">
        <v>5.7784192509999999E-2</v>
      </c>
    </row>
    <row r="661" spans="1:14" x14ac:dyDescent="0.35">
      <c r="A661" s="5">
        <v>34007</v>
      </c>
      <c r="B661" s="6">
        <v>2265004010</v>
      </c>
      <c r="C661" s="6" t="s">
        <v>60</v>
      </c>
      <c r="D661" s="6" t="s">
        <v>24</v>
      </c>
      <c r="E661" s="6" t="s">
        <v>40</v>
      </c>
      <c r="F661" s="6">
        <v>3.6121596389999996E-2</v>
      </c>
      <c r="G661" s="6">
        <v>2719.0013365387404</v>
      </c>
      <c r="H661" s="6">
        <v>451.85935722631001</v>
      </c>
      <c r="I661" s="6">
        <v>2.5619668558000006</v>
      </c>
      <c r="J661" s="6">
        <v>5.6810907895500007</v>
      </c>
      <c r="K661" s="6">
        <v>0.69629064615000003</v>
      </c>
      <c r="L661" s="6">
        <v>0.64048840701999998</v>
      </c>
      <c r="M661" s="6">
        <v>5.1294893539999997E-2</v>
      </c>
      <c r="N661" s="9">
        <v>40.180054892559994</v>
      </c>
    </row>
    <row r="662" spans="1:14" x14ac:dyDescent="0.35">
      <c r="A662" s="5">
        <v>34007</v>
      </c>
      <c r="B662" s="6">
        <v>2265004011</v>
      </c>
      <c r="C662" s="6" t="s">
        <v>60</v>
      </c>
      <c r="D662" s="6" t="s">
        <v>25</v>
      </c>
      <c r="E662" s="6" t="s">
        <v>40</v>
      </c>
      <c r="F662" s="6">
        <v>2.0639652440000003E-2</v>
      </c>
      <c r="G662" s="6">
        <v>1564.8081743233504</v>
      </c>
      <c r="H662" s="6">
        <v>249.00240204488</v>
      </c>
      <c r="I662" s="6">
        <v>1.15540165884</v>
      </c>
      <c r="J662" s="6">
        <v>3.0688541885099996</v>
      </c>
      <c r="K662" s="6">
        <v>0.41412023003999998</v>
      </c>
      <c r="L662" s="6">
        <v>0.38098368912999997</v>
      </c>
      <c r="M662" s="6">
        <v>2.9491201740000004E-2</v>
      </c>
      <c r="N662" s="9">
        <v>15.9475266247</v>
      </c>
    </row>
    <row r="663" spans="1:14" x14ac:dyDescent="0.35">
      <c r="A663" s="5">
        <v>34007</v>
      </c>
      <c r="B663" s="6">
        <v>2265004015</v>
      </c>
      <c r="C663" s="6" t="s">
        <v>23</v>
      </c>
      <c r="D663" s="6" t="s">
        <v>24</v>
      </c>
      <c r="E663" s="6" t="s">
        <v>40</v>
      </c>
      <c r="F663" s="6">
        <v>3.09418417E-3</v>
      </c>
      <c r="G663" s="6">
        <v>234.20447782611001</v>
      </c>
      <c r="H663" s="6">
        <v>38.90105341804</v>
      </c>
      <c r="I663" s="6">
        <v>0.2207375775</v>
      </c>
      <c r="J663" s="6">
        <v>0.48908282159000005</v>
      </c>
      <c r="K663" s="6">
        <v>5.9933697009999995E-2</v>
      </c>
      <c r="L663" s="6">
        <v>5.5151876229999994E-2</v>
      </c>
      <c r="M663" s="6">
        <v>4.3750683900000004E-3</v>
      </c>
      <c r="N663" s="9">
        <v>3.5962081109900002</v>
      </c>
    </row>
    <row r="664" spans="1:14" x14ac:dyDescent="0.35">
      <c r="A664" s="5">
        <v>34007</v>
      </c>
      <c r="B664" s="6">
        <v>2265004016</v>
      </c>
      <c r="C664" s="6" t="s">
        <v>23</v>
      </c>
      <c r="D664" s="6" t="s">
        <v>25</v>
      </c>
      <c r="E664" s="6" t="s">
        <v>40</v>
      </c>
      <c r="F664" s="6">
        <v>1.1795819310000002E-2</v>
      </c>
      <c r="G664" s="6">
        <v>887.8486240031101</v>
      </c>
      <c r="H664" s="6">
        <v>142.25413395523003</v>
      </c>
      <c r="I664" s="6">
        <v>0.71034509864999995</v>
      </c>
      <c r="J664" s="6">
        <v>1.7634545941100002</v>
      </c>
      <c r="K664" s="6">
        <v>0.2239783689</v>
      </c>
      <c r="L664" s="6">
        <v>0.20601292051999998</v>
      </c>
      <c r="M664" s="6">
        <v>1.6733065799999999E-2</v>
      </c>
      <c r="N664" s="9">
        <v>10.658442624280001</v>
      </c>
    </row>
    <row r="665" spans="1:14" x14ac:dyDescent="0.35">
      <c r="A665" s="5">
        <v>34007</v>
      </c>
      <c r="B665" s="6">
        <v>2265004025</v>
      </c>
      <c r="C665" s="6" t="s">
        <v>27</v>
      </c>
      <c r="D665" s="6" t="s">
        <v>24</v>
      </c>
      <c r="E665" s="6" t="s">
        <v>40</v>
      </c>
      <c r="F665" s="6">
        <v>1.5873264000000004E-4</v>
      </c>
      <c r="G665" s="6">
        <v>15.115429181930001</v>
      </c>
      <c r="H665" s="6">
        <v>2.4188969385900001</v>
      </c>
      <c r="I665" s="6">
        <v>1.197990508E-2</v>
      </c>
      <c r="J665" s="6">
        <v>2.9888033340000002E-2</v>
      </c>
      <c r="K665" s="6">
        <v>3.8503688300000013E-3</v>
      </c>
      <c r="L665" s="6">
        <v>3.4910157700000005E-3</v>
      </c>
      <c r="M665" s="6">
        <v>3.3179531000000003E-4</v>
      </c>
      <c r="N665" s="9">
        <v>0.25596960971999994</v>
      </c>
    </row>
    <row r="666" spans="1:14" x14ac:dyDescent="0.35">
      <c r="A666" s="5">
        <v>34007</v>
      </c>
      <c r="B666" s="6">
        <v>2265004026</v>
      </c>
      <c r="C666" s="6" t="s">
        <v>27</v>
      </c>
      <c r="D666" s="6" t="s">
        <v>25</v>
      </c>
      <c r="E666" s="6" t="s">
        <v>40</v>
      </c>
      <c r="F666" s="6">
        <v>3.7588771000000002E-4</v>
      </c>
      <c r="G666" s="6">
        <v>36.2286417141</v>
      </c>
      <c r="H666" s="6">
        <v>7.2042065297399986</v>
      </c>
      <c r="I666" s="6">
        <v>2.5603354369999998E-2</v>
      </c>
      <c r="J666" s="6">
        <v>7.0442018240000001E-2</v>
      </c>
      <c r="K666" s="6">
        <v>7.1661173100000001E-3</v>
      </c>
      <c r="L666" s="6">
        <v>6.5785860800000014E-3</v>
      </c>
      <c r="M666" s="6">
        <v>6.2170284000000002E-4</v>
      </c>
      <c r="N666" s="9">
        <v>0.42765659684000001</v>
      </c>
    </row>
    <row r="667" spans="1:14" x14ac:dyDescent="0.35">
      <c r="A667" s="5">
        <v>34007</v>
      </c>
      <c r="B667" s="6">
        <v>2265004030</v>
      </c>
      <c r="C667" s="6" t="s">
        <v>28</v>
      </c>
      <c r="D667" s="6" t="s">
        <v>24</v>
      </c>
      <c r="E667" s="6" t="s">
        <v>40</v>
      </c>
      <c r="F667" s="6">
        <v>3.8911543000000001E-4</v>
      </c>
      <c r="G667" s="6">
        <v>28.83662140194</v>
      </c>
      <c r="H667" s="6">
        <v>4.6137945643899991</v>
      </c>
      <c r="I667" s="6">
        <v>2.2759394569999997E-2</v>
      </c>
      <c r="J667" s="6">
        <v>5.7073202559999994E-2</v>
      </c>
      <c r="K667" s="6">
        <v>7.2576090400000006E-3</v>
      </c>
      <c r="L667" s="6">
        <v>6.6579524000000001E-3</v>
      </c>
      <c r="M667" s="6">
        <v>4.9934643000000014E-4</v>
      </c>
      <c r="N667" s="9">
        <v>0.3330828080799999</v>
      </c>
    </row>
    <row r="668" spans="1:14" x14ac:dyDescent="0.35">
      <c r="A668" s="5">
        <v>34007</v>
      </c>
      <c r="B668" s="6">
        <v>2265004031</v>
      </c>
      <c r="C668" s="6" t="s">
        <v>28</v>
      </c>
      <c r="D668" s="6" t="s">
        <v>25</v>
      </c>
      <c r="E668" s="6" t="s">
        <v>40</v>
      </c>
      <c r="F668" s="6">
        <v>1.9572616360000003E-2</v>
      </c>
      <c r="G668" s="6">
        <v>1486.9753747676298</v>
      </c>
      <c r="H668" s="6">
        <v>311.28044346124</v>
      </c>
      <c r="I668" s="6">
        <v>0.87530909708000015</v>
      </c>
      <c r="J668" s="6">
        <v>3.2319155998800002</v>
      </c>
      <c r="K668" s="6">
        <v>0.17352674251</v>
      </c>
      <c r="L668" s="6">
        <v>0.15969826356</v>
      </c>
      <c r="M668" s="6">
        <v>2.810339345E-2</v>
      </c>
      <c r="N668" s="9">
        <v>10.085027576140003</v>
      </c>
    </row>
    <row r="669" spans="1:14" x14ac:dyDescent="0.35">
      <c r="A669" s="5">
        <v>34007</v>
      </c>
      <c r="B669" s="6">
        <v>2265004035</v>
      </c>
      <c r="C669" s="6" t="s">
        <v>29</v>
      </c>
      <c r="D669" s="6" t="s">
        <v>24</v>
      </c>
      <c r="E669" s="6" t="s">
        <v>40</v>
      </c>
      <c r="F669" s="6">
        <v>4.22515423E-3</v>
      </c>
      <c r="G669" s="6">
        <v>311.64832619602004</v>
      </c>
      <c r="H669" s="6">
        <v>128.71393332105001</v>
      </c>
      <c r="I669" s="6">
        <v>0.58745076136999996</v>
      </c>
      <c r="J669" s="6">
        <v>1.1337081980399999</v>
      </c>
      <c r="K669" s="6">
        <v>2.7311934869999999E-2</v>
      </c>
      <c r="L669" s="6">
        <v>2.5091882529999998E-2</v>
      </c>
      <c r="M669" s="6">
        <v>5.8731076799999997E-3</v>
      </c>
      <c r="N669" s="9">
        <v>6.1245897857100005</v>
      </c>
    </row>
    <row r="670" spans="1:14" x14ac:dyDescent="0.35">
      <c r="A670" s="5">
        <v>34007</v>
      </c>
      <c r="B670" s="6">
        <v>2265004036</v>
      </c>
      <c r="C670" s="6" t="s">
        <v>29</v>
      </c>
      <c r="D670" s="6" t="s">
        <v>25</v>
      </c>
      <c r="E670" s="6" t="s">
        <v>40</v>
      </c>
      <c r="F670" s="6">
        <v>7.5629489100000006E-3</v>
      </c>
      <c r="G670" s="6">
        <v>559.33757499796002</v>
      </c>
      <c r="H670" s="6">
        <v>231.21376308656997</v>
      </c>
      <c r="I670" s="6">
        <v>1.0554739504099999</v>
      </c>
      <c r="J670" s="6">
        <v>2.0353933688000003</v>
      </c>
      <c r="K670" s="6">
        <v>4.9057204239999999E-2</v>
      </c>
      <c r="L670" s="6">
        <v>4.5130776019999999E-2</v>
      </c>
      <c r="M670" s="6">
        <v>1.053367436E-2</v>
      </c>
      <c r="N670" s="9">
        <v>8.3847243219299976</v>
      </c>
    </row>
    <row r="671" spans="1:14" x14ac:dyDescent="0.35">
      <c r="A671" s="5">
        <v>34007</v>
      </c>
      <c r="B671" s="6">
        <v>2265004040</v>
      </c>
      <c r="C671" s="6" t="s">
        <v>61</v>
      </c>
      <c r="D671" s="6" t="s">
        <v>24</v>
      </c>
      <c r="E671" s="6" t="s">
        <v>40</v>
      </c>
      <c r="F671" s="6">
        <v>7.2576090400000006E-3</v>
      </c>
      <c r="G671" s="6">
        <v>552.84363199593008</v>
      </c>
      <c r="H671" s="6">
        <v>139.94947381118001</v>
      </c>
      <c r="I671" s="6">
        <v>0.38080401260000002</v>
      </c>
      <c r="J671" s="6">
        <v>1.1871779492100001</v>
      </c>
      <c r="K671" s="6">
        <v>5.9384746629999992E-2</v>
      </c>
      <c r="L671" s="6">
        <v>5.4644813629999997E-2</v>
      </c>
      <c r="M671" s="6">
        <v>1.043226184E-2</v>
      </c>
      <c r="N671" s="9">
        <v>5.2294556432800006</v>
      </c>
    </row>
    <row r="672" spans="1:14" x14ac:dyDescent="0.35">
      <c r="A672" s="5">
        <v>34007</v>
      </c>
      <c r="B672" s="6">
        <v>2265004041</v>
      </c>
      <c r="C672" s="6" t="s">
        <v>61</v>
      </c>
      <c r="D672" s="6" t="s">
        <v>25</v>
      </c>
      <c r="E672" s="6" t="s">
        <v>40</v>
      </c>
      <c r="F672" s="6">
        <v>2.5364153099999998E-3</v>
      </c>
      <c r="G672" s="6">
        <v>190.16396245549998</v>
      </c>
      <c r="H672" s="6">
        <v>47.821293165689994</v>
      </c>
      <c r="I672" s="6">
        <v>0.12619465342</v>
      </c>
      <c r="J672" s="6">
        <v>0.36702954684000005</v>
      </c>
      <c r="K672" s="6">
        <v>2.1320880019999999E-2</v>
      </c>
      <c r="L672" s="6">
        <v>1.9640959580000002E-2</v>
      </c>
      <c r="M672" s="6">
        <v>3.5659728500000007E-3</v>
      </c>
      <c r="N672" s="9">
        <v>1.0635285295799999</v>
      </c>
    </row>
    <row r="673" spans="1:14" x14ac:dyDescent="0.35">
      <c r="A673" s="5">
        <v>34007</v>
      </c>
      <c r="B673" s="6">
        <v>2265004046</v>
      </c>
      <c r="C673" s="6" t="s">
        <v>62</v>
      </c>
      <c r="D673" s="6" t="s">
        <v>25</v>
      </c>
      <c r="E673" s="6" t="s">
        <v>40</v>
      </c>
      <c r="F673" s="6">
        <v>2.8064812600000007E-3</v>
      </c>
      <c r="G673" s="6">
        <v>215.28684965887004</v>
      </c>
      <c r="H673" s="6">
        <v>56.706663541110004</v>
      </c>
      <c r="I673" s="6">
        <v>0.16686989242000003</v>
      </c>
      <c r="J673" s="6">
        <v>0.5691446992000001</v>
      </c>
      <c r="K673" s="6">
        <v>2.2983163500000001E-2</v>
      </c>
      <c r="L673" s="6">
        <v>2.1143408109999998E-2</v>
      </c>
      <c r="M673" s="6">
        <v>4.039966150000001E-3</v>
      </c>
      <c r="N673" s="9">
        <v>1.5509303284200002</v>
      </c>
    </row>
    <row r="674" spans="1:14" x14ac:dyDescent="0.35">
      <c r="A674" s="5">
        <v>34007</v>
      </c>
      <c r="B674" s="6">
        <v>2265004051</v>
      </c>
      <c r="C674" s="6" t="s">
        <v>63</v>
      </c>
      <c r="D674" s="6" t="s">
        <v>25</v>
      </c>
      <c r="E674" s="6" t="s">
        <v>40</v>
      </c>
      <c r="F674" s="6">
        <v>1.3999337000000001E-3</v>
      </c>
      <c r="G674" s="6">
        <v>102.19408755236999</v>
      </c>
      <c r="H674" s="6">
        <v>16.482495304660002</v>
      </c>
      <c r="I674" s="6">
        <v>8.594711070000001E-2</v>
      </c>
      <c r="J674" s="6">
        <v>0.20637668282000002</v>
      </c>
      <c r="K674" s="6">
        <v>2.5895466519999997E-2</v>
      </c>
      <c r="L674" s="6">
        <v>2.3827532960000002E-2</v>
      </c>
      <c r="M674" s="6">
        <v>1.9444748400000006E-3</v>
      </c>
      <c r="N674" s="9">
        <v>1.24515504597</v>
      </c>
    </row>
    <row r="675" spans="1:14" x14ac:dyDescent="0.35">
      <c r="A675" s="5">
        <v>34007</v>
      </c>
      <c r="B675" s="6">
        <v>2265004055</v>
      </c>
      <c r="C675" s="6" t="s">
        <v>64</v>
      </c>
      <c r="D675" s="6" t="s">
        <v>24</v>
      </c>
      <c r="E675" s="6" t="s">
        <v>40</v>
      </c>
      <c r="F675" s="6">
        <v>9.7941345810000011E-2</v>
      </c>
      <c r="G675" s="6">
        <v>7410.3524130968199</v>
      </c>
      <c r="H675" s="6">
        <v>1874.8498373973503</v>
      </c>
      <c r="I675" s="6">
        <v>5.0920989988000001</v>
      </c>
      <c r="J675" s="6">
        <v>15.875056356059998</v>
      </c>
      <c r="K675" s="6">
        <v>0.79449764866999995</v>
      </c>
      <c r="L675" s="6">
        <v>0.73088003164000004</v>
      </c>
      <c r="M675" s="6">
        <v>0.13990077596</v>
      </c>
      <c r="N675" s="9">
        <v>56.377037577189995</v>
      </c>
    </row>
    <row r="676" spans="1:14" x14ac:dyDescent="0.35">
      <c r="A676" s="5">
        <v>34007</v>
      </c>
      <c r="B676" s="6">
        <v>2265004056</v>
      </c>
      <c r="C676" s="6" t="s">
        <v>64</v>
      </c>
      <c r="D676" s="6" t="s">
        <v>25</v>
      </c>
      <c r="E676" s="6" t="s">
        <v>40</v>
      </c>
      <c r="F676" s="6">
        <v>3.4136336080000003E-2</v>
      </c>
      <c r="G676" s="6">
        <v>2584.8630470409998</v>
      </c>
      <c r="H676" s="6">
        <v>650.33903168156985</v>
      </c>
      <c r="I676" s="6">
        <v>1.7146983205000002</v>
      </c>
      <c r="J676" s="6">
        <v>4.9884476871899999</v>
      </c>
      <c r="K676" s="6">
        <v>0.28951731225999999</v>
      </c>
      <c r="L676" s="6">
        <v>0.26633463065000001</v>
      </c>
      <c r="M676" s="6">
        <v>4.8782729049999994E-2</v>
      </c>
      <c r="N676" s="9">
        <v>13.788702093649999</v>
      </c>
    </row>
    <row r="677" spans="1:14" x14ac:dyDescent="0.35">
      <c r="A677" s="5">
        <v>34007</v>
      </c>
      <c r="B677" s="6">
        <v>2265004066</v>
      </c>
      <c r="C677" s="6" t="s">
        <v>65</v>
      </c>
      <c r="D677" s="6" t="s">
        <v>25</v>
      </c>
      <c r="E677" s="6" t="s">
        <v>40</v>
      </c>
      <c r="F677" s="6">
        <v>5.685714980000001E-3</v>
      </c>
      <c r="G677" s="6">
        <v>431.70525580665998</v>
      </c>
      <c r="H677" s="6">
        <v>67.319739495030007</v>
      </c>
      <c r="I677" s="6">
        <v>0.19172808522999998</v>
      </c>
      <c r="J677" s="6">
        <v>0.84573632440000013</v>
      </c>
      <c r="K677" s="6">
        <v>4.8190788579999998E-2</v>
      </c>
      <c r="L677" s="6">
        <v>4.433160127E-2</v>
      </c>
      <c r="M677" s="6">
        <v>8.1482755200000014E-3</v>
      </c>
      <c r="N677" s="9">
        <v>1.4578049749999999</v>
      </c>
    </row>
    <row r="678" spans="1:14" x14ac:dyDescent="0.35">
      <c r="A678" s="5">
        <v>34007</v>
      </c>
      <c r="B678" s="6">
        <v>2265004071</v>
      </c>
      <c r="C678" s="6" t="s">
        <v>30</v>
      </c>
      <c r="D678" s="6" t="s">
        <v>25</v>
      </c>
      <c r="E678" s="6" t="s">
        <v>40</v>
      </c>
      <c r="F678" s="6">
        <v>0.11009431356000002</v>
      </c>
      <c r="G678" s="6">
        <v>8343.9446456713595</v>
      </c>
      <c r="H678" s="6">
        <v>1804.8164730321</v>
      </c>
      <c r="I678" s="6">
        <v>5.2824006948900006</v>
      </c>
      <c r="J678" s="6">
        <v>15.998313353330001</v>
      </c>
      <c r="K678" s="6">
        <v>1.1575412425499998</v>
      </c>
      <c r="L678" s="6">
        <v>1.06497806723</v>
      </c>
      <c r="M678" s="6">
        <v>0.1574429373</v>
      </c>
      <c r="N678" s="9">
        <v>40.292919311150001</v>
      </c>
    </row>
    <row r="679" spans="1:14" x14ac:dyDescent="0.35">
      <c r="A679" s="5">
        <v>34007</v>
      </c>
      <c r="B679" s="6">
        <v>2265004075</v>
      </c>
      <c r="C679" s="6" t="s">
        <v>66</v>
      </c>
      <c r="D679" s="6" t="s">
        <v>24</v>
      </c>
      <c r="E679" s="6" t="s">
        <v>40</v>
      </c>
      <c r="F679" s="6">
        <v>3.4910157700000005E-3</v>
      </c>
      <c r="G679" s="6">
        <v>263.44143066229998</v>
      </c>
      <c r="H679" s="6">
        <v>56.596715834779999</v>
      </c>
      <c r="I679" s="6">
        <v>0.23304045940999998</v>
      </c>
      <c r="J679" s="6">
        <v>0.65575650282999998</v>
      </c>
      <c r="K679" s="6">
        <v>4.9451831219999999E-2</v>
      </c>
      <c r="L679" s="6">
        <v>4.545265054E-2</v>
      </c>
      <c r="M679" s="6">
        <v>4.9813388899999991E-3</v>
      </c>
      <c r="N679" s="9">
        <v>2.7408133463699991</v>
      </c>
    </row>
    <row r="680" spans="1:14" x14ac:dyDescent="0.35">
      <c r="A680" s="5">
        <v>34007</v>
      </c>
      <c r="B680" s="6">
        <v>2265004076</v>
      </c>
      <c r="C680" s="6" t="s">
        <v>66</v>
      </c>
      <c r="D680" s="6" t="s">
        <v>25</v>
      </c>
      <c r="E680" s="6" t="s">
        <v>40</v>
      </c>
      <c r="F680" s="6">
        <v>3.3234646500000004E-3</v>
      </c>
      <c r="G680" s="6">
        <v>256.36336587509999</v>
      </c>
      <c r="H680" s="6">
        <v>54.608173947909997</v>
      </c>
      <c r="I680" s="6">
        <v>0.22281432954000002</v>
      </c>
      <c r="J680" s="6">
        <v>0.62956782184999982</v>
      </c>
      <c r="K680" s="6">
        <v>4.7840253999999992E-2</v>
      </c>
      <c r="L680" s="6">
        <v>4.4004215199999988E-2</v>
      </c>
      <c r="M680" s="6">
        <v>4.8567778600000005E-3</v>
      </c>
      <c r="N680" s="9">
        <v>2.5388359827600002</v>
      </c>
    </row>
    <row r="681" spans="1:14" x14ac:dyDescent="0.35">
      <c r="A681" s="5">
        <v>34007</v>
      </c>
      <c r="B681" s="6">
        <v>2265005010</v>
      </c>
      <c r="C681" s="6" t="s">
        <v>67</v>
      </c>
      <c r="D681" s="6" t="s">
        <v>32</v>
      </c>
      <c r="E681" s="6" t="s">
        <v>40</v>
      </c>
      <c r="F681" s="6">
        <v>0</v>
      </c>
      <c r="G681" s="6">
        <v>0.17672344151</v>
      </c>
      <c r="H681" s="6">
        <v>4.4681033539999998E-2</v>
      </c>
      <c r="I681" s="6">
        <v>7.2752460000000016E-5</v>
      </c>
      <c r="J681" s="6">
        <v>3.0313525000000003E-4</v>
      </c>
      <c r="K681" s="6">
        <v>0</v>
      </c>
      <c r="L681" s="6">
        <v>0</v>
      </c>
      <c r="M681" s="6">
        <v>0</v>
      </c>
      <c r="N681" s="9">
        <v>9.0830344000000015E-4</v>
      </c>
    </row>
    <row r="682" spans="1:14" x14ac:dyDescent="0.35">
      <c r="A682" s="5">
        <v>34007</v>
      </c>
      <c r="B682" s="6">
        <v>2265005015</v>
      </c>
      <c r="C682" s="6" t="s">
        <v>68</v>
      </c>
      <c r="D682" s="6" t="s">
        <v>32</v>
      </c>
      <c r="E682" s="6" t="s">
        <v>40</v>
      </c>
      <c r="F682" s="6">
        <v>0</v>
      </c>
      <c r="G682" s="6">
        <v>0.67947600940999986</v>
      </c>
      <c r="H682" s="6">
        <v>4.6295917690000001E-2</v>
      </c>
      <c r="I682" s="6">
        <v>7.2752460000000016E-5</v>
      </c>
      <c r="J682" s="6">
        <v>1.2908050100000003E-3</v>
      </c>
      <c r="K682" s="6">
        <v>0</v>
      </c>
      <c r="L682" s="6">
        <v>0</v>
      </c>
      <c r="M682" s="6">
        <v>0</v>
      </c>
      <c r="N682" s="9">
        <v>9.6562356000000013E-4</v>
      </c>
    </row>
    <row r="683" spans="1:14" x14ac:dyDescent="0.35">
      <c r="A683" s="5">
        <v>34007</v>
      </c>
      <c r="B683" s="6">
        <v>2265005025</v>
      </c>
      <c r="C683" s="6" t="s">
        <v>69</v>
      </c>
      <c r="D683" s="6" t="s">
        <v>32</v>
      </c>
      <c r="E683" s="6" t="s">
        <v>40</v>
      </c>
      <c r="F683" s="6">
        <v>0</v>
      </c>
      <c r="G683" s="6">
        <v>0.47044165717999997</v>
      </c>
      <c r="H683" s="6">
        <v>5.5624767220000003E-2</v>
      </c>
      <c r="I683" s="6">
        <v>3.7588771000000002E-4</v>
      </c>
      <c r="J683" s="6">
        <v>4.9427580400000009E-3</v>
      </c>
      <c r="K683" s="6">
        <v>0</v>
      </c>
      <c r="L683" s="6">
        <v>0</v>
      </c>
      <c r="M683" s="6">
        <v>0</v>
      </c>
      <c r="N683" s="9">
        <v>3.4336956500000005E-3</v>
      </c>
    </row>
    <row r="684" spans="1:14" x14ac:dyDescent="0.35">
      <c r="A684" s="5">
        <v>34007</v>
      </c>
      <c r="B684" s="6">
        <v>2265005030</v>
      </c>
      <c r="C684" s="6" t="s">
        <v>70</v>
      </c>
      <c r="D684" s="6" t="s">
        <v>32</v>
      </c>
      <c r="E684" s="6" t="s">
        <v>40</v>
      </c>
      <c r="F684" s="6">
        <v>0</v>
      </c>
      <c r="G684" s="6">
        <v>0.1454938969</v>
      </c>
      <c r="H684" s="6">
        <v>3.7482949240000001E-2</v>
      </c>
      <c r="I684" s="6">
        <v>2.4250820000000003E-5</v>
      </c>
      <c r="J684" s="6">
        <v>3.2738606999999998E-4</v>
      </c>
      <c r="K684" s="6">
        <v>0</v>
      </c>
      <c r="L684" s="6">
        <v>0</v>
      </c>
      <c r="M684" s="6">
        <v>0</v>
      </c>
      <c r="N684" s="9">
        <v>8.8295031000000014E-4</v>
      </c>
    </row>
    <row r="685" spans="1:14" x14ac:dyDescent="0.35">
      <c r="A685" s="5">
        <v>34007</v>
      </c>
      <c r="B685" s="6">
        <v>2265005035</v>
      </c>
      <c r="C685" s="6" t="s">
        <v>31</v>
      </c>
      <c r="D685" s="6" t="s">
        <v>32</v>
      </c>
      <c r="E685" s="6" t="s">
        <v>40</v>
      </c>
      <c r="F685" s="6">
        <v>0</v>
      </c>
      <c r="G685" s="6">
        <v>1.5952509065900002</v>
      </c>
      <c r="H685" s="6">
        <v>0.32296580690000004</v>
      </c>
      <c r="I685" s="6">
        <v>1.29300963E-3</v>
      </c>
      <c r="J685" s="6">
        <v>7.5563350499999998E-3</v>
      </c>
      <c r="K685" s="6">
        <v>2.4581513000000005E-4</v>
      </c>
      <c r="L685" s="6">
        <v>2.1715507000000001E-4</v>
      </c>
      <c r="M685" s="6">
        <v>0</v>
      </c>
      <c r="N685" s="9">
        <v>1.1288756710000002E-2</v>
      </c>
    </row>
    <row r="686" spans="1:14" x14ac:dyDescent="0.35">
      <c r="A686" s="5">
        <v>34007</v>
      </c>
      <c r="B686" s="6">
        <v>2265005040</v>
      </c>
      <c r="C686" s="6" t="s">
        <v>71</v>
      </c>
      <c r="D686" s="6" t="s">
        <v>32</v>
      </c>
      <c r="E686" s="6" t="s">
        <v>40</v>
      </c>
      <c r="F686" s="6">
        <v>0</v>
      </c>
      <c r="G686" s="6">
        <v>3.4401386519499999</v>
      </c>
      <c r="H686" s="6">
        <v>1.2856869846700001</v>
      </c>
      <c r="I686" s="6">
        <v>5.4178536500000011E-3</v>
      </c>
      <c r="J686" s="6">
        <v>1.125127817E-2</v>
      </c>
      <c r="K686" s="6">
        <v>3.7588771000000002E-4</v>
      </c>
      <c r="L686" s="6">
        <v>2.9982832000000005E-4</v>
      </c>
      <c r="M686" s="6">
        <v>0</v>
      </c>
      <c r="N686" s="9">
        <v>4.3406763179999995E-2</v>
      </c>
    </row>
    <row r="687" spans="1:14" x14ac:dyDescent="0.35">
      <c r="A687" s="5">
        <v>34007</v>
      </c>
      <c r="B687" s="6">
        <v>2265005045</v>
      </c>
      <c r="C687" s="6" t="s">
        <v>72</v>
      </c>
      <c r="D687" s="6" t="s">
        <v>32</v>
      </c>
      <c r="E687" s="6" t="s">
        <v>40</v>
      </c>
      <c r="F687" s="6">
        <v>0</v>
      </c>
      <c r="G687" s="6">
        <v>0.74986952601000012</v>
      </c>
      <c r="H687" s="6">
        <v>8.8609189350000006E-2</v>
      </c>
      <c r="I687" s="6">
        <v>5.9304277999999992E-4</v>
      </c>
      <c r="J687" s="6">
        <v>7.8517541300000011E-3</v>
      </c>
      <c r="K687" s="6">
        <v>0</v>
      </c>
      <c r="L687" s="6">
        <v>0</v>
      </c>
      <c r="M687" s="6">
        <v>0</v>
      </c>
      <c r="N687" s="9">
        <v>4.8920517800000009E-3</v>
      </c>
    </row>
    <row r="688" spans="1:14" x14ac:dyDescent="0.35">
      <c r="A688" s="5">
        <v>34007</v>
      </c>
      <c r="B688" s="6">
        <v>2265005055</v>
      </c>
      <c r="C688" s="6" t="s">
        <v>73</v>
      </c>
      <c r="D688" s="6" t="s">
        <v>32</v>
      </c>
      <c r="E688" s="6" t="s">
        <v>40</v>
      </c>
      <c r="F688" s="6">
        <v>0</v>
      </c>
      <c r="G688" s="6">
        <v>1.0750399529099999</v>
      </c>
      <c r="H688" s="6">
        <v>0.16522745051999996</v>
      </c>
      <c r="I688" s="6">
        <v>9.0830344000000015E-4</v>
      </c>
      <c r="J688" s="6">
        <v>9.0709089900000012E-3</v>
      </c>
      <c r="K688" s="6">
        <v>0</v>
      </c>
      <c r="L688" s="6">
        <v>0</v>
      </c>
      <c r="M688" s="6">
        <v>0</v>
      </c>
      <c r="N688" s="9">
        <v>6.2765531400000001E-3</v>
      </c>
    </row>
    <row r="689" spans="1:14" x14ac:dyDescent="0.35">
      <c r="A689" s="5">
        <v>34007</v>
      </c>
      <c r="B689" s="6">
        <v>2265005060</v>
      </c>
      <c r="C689" s="6" t="s">
        <v>74</v>
      </c>
      <c r="D689" s="6" t="s">
        <v>32</v>
      </c>
      <c r="E689" s="6" t="s">
        <v>40</v>
      </c>
      <c r="F689" s="6">
        <v>0</v>
      </c>
      <c r="G689" s="6">
        <v>1.1708395103899998</v>
      </c>
      <c r="H689" s="6">
        <v>2.6828020780000003E-2</v>
      </c>
      <c r="I689" s="6">
        <v>7.2752460000000016E-5</v>
      </c>
      <c r="J689" s="6">
        <v>1.9929764800000003E-3</v>
      </c>
      <c r="K689" s="6">
        <v>7.2752460000000016E-5</v>
      </c>
      <c r="L689" s="6">
        <v>7.2752460000000016E-5</v>
      </c>
      <c r="M689" s="6">
        <v>0</v>
      </c>
      <c r="N689" s="9">
        <v>9.3696350000000014E-4</v>
      </c>
    </row>
    <row r="690" spans="1:14" x14ac:dyDescent="0.35">
      <c r="A690" s="5">
        <v>34007</v>
      </c>
      <c r="B690" s="6">
        <v>2265006005</v>
      </c>
      <c r="C690" s="6" t="s">
        <v>33</v>
      </c>
      <c r="D690" s="6" t="s">
        <v>34</v>
      </c>
      <c r="E690" s="6" t="s">
        <v>40</v>
      </c>
      <c r="F690" s="6">
        <v>7.6988637330000012E-2</v>
      </c>
      <c r="G690" s="6">
        <v>5824.5304788541207</v>
      </c>
      <c r="H690" s="6">
        <v>1410.7471538657198</v>
      </c>
      <c r="I690" s="6">
        <v>4.1642549094299994</v>
      </c>
      <c r="J690" s="6">
        <v>13.811608095450001</v>
      </c>
      <c r="K690" s="6">
        <v>0.71012132972000008</v>
      </c>
      <c r="L690" s="6">
        <v>0.65327850995000003</v>
      </c>
      <c r="M690" s="6">
        <v>0.11009321125000002</v>
      </c>
      <c r="N690" s="9">
        <v>39.50621609649</v>
      </c>
    </row>
    <row r="691" spans="1:14" x14ac:dyDescent="0.35">
      <c r="A691" s="5">
        <v>34007</v>
      </c>
      <c r="B691" s="6">
        <v>2265006010</v>
      </c>
      <c r="C691" s="6" t="s">
        <v>35</v>
      </c>
      <c r="D691" s="6" t="s">
        <v>34</v>
      </c>
      <c r="E691" s="6" t="s">
        <v>40</v>
      </c>
      <c r="F691" s="6">
        <v>1.9272788039999999E-2</v>
      </c>
      <c r="G691" s="6">
        <v>1458.2432104659099</v>
      </c>
      <c r="H691" s="6">
        <v>277.5478129864</v>
      </c>
      <c r="I691" s="6">
        <v>0.99305123742000001</v>
      </c>
      <c r="J691" s="6">
        <v>3.7457155186000004</v>
      </c>
      <c r="K691" s="6">
        <v>0.25882459262000002</v>
      </c>
      <c r="L691" s="6">
        <v>0.23805817453000003</v>
      </c>
      <c r="M691" s="6">
        <v>2.7490509090000004E-2</v>
      </c>
      <c r="N691" s="9">
        <v>9.3031601954500012</v>
      </c>
    </row>
    <row r="692" spans="1:14" x14ac:dyDescent="0.35">
      <c r="A692" s="5">
        <v>34007</v>
      </c>
      <c r="B692" s="6">
        <v>2265006015</v>
      </c>
      <c r="C692" s="6" t="s">
        <v>36</v>
      </c>
      <c r="D692" s="6" t="s">
        <v>34</v>
      </c>
      <c r="E692" s="6" t="s">
        <v>40</v>
      </c>
      <c r="F692" s="6">
        <v>1.0147865860000001E-2</v>
      </c>
      <c r="G692" s="6">
        <v>770.59794086043985</v>
      </c>
      <c r="H692" s="6">
        <v>132.45728218007997</v>
      </c>
      <c r="I692" s="6">
        <v>0.45785878853</v>
      </c>
      <c r="J692" s="6">
        <v>1.8524705358500002</v>
      </c>
      <c r="K692" s="6">
        <v>0.12188131439</v>
      </c>
      <c r="L692" s="6">
        <v>0.11206744846</v>
      </c>
      <c r="M692" s="6">
        <v>1.4511911149999999E-2</v>
      </c>
      <c r="N692" s="9">
        <v>3.8732693202499999</v>
      </c>
    </row>
    <row r="693" spans="1:14" x14ac:dyDescent="0.35">
      <c r="A693" s="5">
        <v>34007</v>
      </c>
      <c r="B693" s="6">
        <v>2265006025</v>
      </c>
      <c r="C693" s="6" t="s">
        <v>75</v>
      </c>
      <c r="D693" s="6" t="s">
        <v>34</v>
      </c>
      <c r="E693" s="6" t="s">
        <v>40</v>
      </c>
      <c r="F693" s="6">
        <v>2.1764008639999999E-2</v>
      </c>
      <c r="G693" s="6">
        <v>1656.74074785472</v>
      </c>
      <c r="H693" s="6">
        <v>363.25736816522999</v>
      </c>
      <c r="I693" s="6">
        <v>1.0532990927800001</v>
      </c>
      <c r="J693" s="6">
        <v>3.7390851239499998</v>
      </c>
      <c r="K693" s="6">
        <v>0.19764197838</v>
      </c>
      <c r="L693" s="6">
        <v>0.18179737444000002</v>
      </c>
      <c r="M693" s="6">
        <v>3.1339775609999995E-2</v>
      </c>
      <c r="N693" s="9">
        <v>8.8357113099200024</v>
      </c>
    </row>
    <row r="694" spans="1:14" x14ac:dyDescent="0.35">
      <c r="A694" s="5">
        <v>34007</v>
      </c>
      <c r="B694" s="6">
        <v>2265006030</v>
      </c>
      <c r="C694" s="6" t="s">
        <v>76</v>
      </c>
      <c r="D694" s="6" t="s">
        <v>34</v>
      </c>
      <c r="E694" s="6" t="s">
        <v>40</v>
      </c>
      <c r="F694" s="6">
        <v>3.467646798E-2</v>
      </c>
      <c r="G694" s="6">
        <v>2616.8670691454499</v>
      </c>
      <c r="H694" s="6">
        <v>556.86757055852991</v>
      </c>
      <c r="I694" s="6">
        <v>1.8457111709299998</v>
      </c>
      <c r="J694" s="6">
        <v>5.5801357282000001</v>
      </c>
      <c r="K694" s="6">
        <v>0.44316058698999999</v>
      </c>
      <c r="L694" s="6">
        <v>0.40767943271000001</v>
      </c>
      <c r="M694" s="6">
        <v>4.9478286660000002E-2</v>
      </c>
      <c r="N694" s="9">
        <v>17.606663009650003</v>
      </c>
    </row>
    <row r="695" spans="1:14" x14ac:dyDescent="0.35">
      <c r="A695" s="5">
        <v>34007</v>
      </c>
      <c r="B695" s="6">
        <v>2265006035</v>
      </c>
      <c r="C695" s="6" t="s">
        <v>37</v>
      </c>
      <c r="D695" s="6" t="s">
        <v>34</v>
      </c>
      <c r="E695" s="6" t="s">
        <v>40</v>
      </c>
      <c r="F695" s="6">
        <v>1.6733065800000001E-3</v>
      </c>
      <c r="G695" s="6">
        <v>122.90128403762</v>
      </c>
      <c r="H695" s="6">
        <v>28.39258337619</v>
      </c>
      <c r="I695" s="6">
        <v>8.5729955629999979E-2</v>
      </c>
      <c r="J695" s="6">
        <v>0.26065993876999999</v>
      </c>
      <c r="K695" s="6">
        <v>1.7608299939999999E-2</v>
      </c>
      <c r="L695" s="6">
        <v>1.6208366240000001E-2</v>
      </c>
      <c r="M695" s="6">
        <v>2.37327343E-3</v>
      </c>
      <c r="N695" s="9">
        <v>0.63106586113999996</v>
      </c>
    </row>
    <row r="696" spans="1:14" x14ac:dyDescent="0.35">
      <c r="A696" s="5">
        <v>34007</v>
      </c>
      <c r="B696" s="6">
        <v>2265007010</v>
      </c>
      <c r="C696" s="6" t="s">
        <v>77</v>
      </c>
      <c r="D696" s="6" t="s">
        <v>39</v>
      </c>
      <c r="E696" s="6" t="s">
        <v>40</v>
      </c>
      <c r="F696" s="6">
        <v>0</v>
      </c>
      <c r="G696" s="6">
        <v>0.66781356961000005</v>
      </c>
      <c r="H696" s="6">
        <v>0.19792968128999999</v>
      </c>
      <c r="I696" s="6">
        <v>7.1098994999999998E-4</v>
      </c>
      <c r="J696" s="6">
        <v>3.1162303700000005E-3</v>
      </c>
      <c r="K696" s="6">
        <v>0</v>
      </c>
      <c r="L696" s="6">
        <v>0</v>
      </c>
      <c r="M696" s="6">
        <v>0</v>
      </c>
      <c r="N696" s="9">
        <v>8.3466913200000003E-3</v>
      </c>
    </row>
    <row r="697" spans="1:14" x14ac:dyDescent="0.35">
      <c r="A697" s="5">
        <v>34007</v>
      </c>
      <c r="B697" s="6">
        <v>2265007015</v>
      </c>
      <c r="C697" s="6" t="s">
        <v>78</v>
      </c>
      <c r="D697" s="6" t="s">
        <v>39</v>
      </c>
      <c r="E697" s="6" t="s">
        <v>40</v>
      </c>
      <c r="F697" s="6">
        <v>0</v>
      </c>
      <c r="G697" s="6">
        <v>1.3778874999999999E-3</v>
      </c>
      <c r="H697" s="6">
        <v>2.8660060000000002E-4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9">
        <v>0</v>
      </c>
    </row>
    <row r="698" spans="1:14" x14ac:dyDescent="0.35">
      <c r="A698" s="5">
        <v>34007</v>
      </c>
      <c r="B698" s="6">
        <v>2267001060</v>
      </c>
      <c r="C698" s="6" t="s">
        <v>80</v>
      </c>
      <c r="D698" s="6" t="s">
        <v>9</v>
      </c>
      <c r="E698" s="6" t="s">
        <v>81</v>
      </c>
      <c r="F698" s="6">
        <v>0</v>
      </c>
      <c r="G698" s="6">
        <v>9.4758249315400018</v>
      </c>
      <c r="H698" s="6">
        <v>0.48390968076000002</v>
      </c>
      <c r="I698" s="6">
        <v>5.0992860599999995E-3</v>
      </c>
      <c r="J698" s="6">
        <v>0.10173549682999998</v>
      </c>
      <c r="K698" s="6">
        <v>9.7995359000000023E-4</v>
      </c>
      <c r="L698" s="6">
        <v>9.7995359000000023E-4</v>
      </c>
      <c r="M698" s="6">
        <v>0</v>
      </c>
      <c r="N698" s="9">
        <v>2.2390120719999997E-2</v>
      </c>
    </row>
    <row r="699" spans="1:14" x14ac:dyDescent="0.35">
      <c r="A699" s="5">
        <v>34007</v>
      </c>
      <c r="B699" s="6">
        <v>2267002003</v>
      </c>
      <c r="C699" s="6" t="s">
        <v>42</v>
      </c>
      <c r="D699" s="6" t="s">
        <v>14</v>
      </c>
      <c r="E699" s="6" t="s">
        <v>81</v>
      </c>
      <c r="F699" s="6">
        <v>0</v>
      </c>
      <c r="G699" s="6">
        <v>8.2985027360399997</v>
      </c>
      <c r="H699" s="6">
        <v>0.12022784938999999</v>
      </c>
      <c r="I699" s="6">
        <v>8.4216484000000018E-4</v>
      </c>
      <c r="J699" s="6">
        <v>2.2750576090000002E-2</v>
      </c>
      <c r="K699" s="6">
        <v>8.0909554000000003E-4</v>
      </c>
      <c r="L699" s="6">
        <v>8.0909554000000003E-4</v>
      </c>
      <c r="M699" s="6">
        <v>0</v>
      </c>
      <c r="N699" s="9">
        <v>3.8228110800000012E-3</v>
      </c>
    </row>
    <row r="700" spans="1:14" x14ac:dyDescent="0.35">
      <c r="A700" s="5">
        <v>34007</v>
      </c>
      <c r="B700" s="6">
        <v>2267002015</v>
      </c>
      <c r="C700" s="6" t="s">
        <v>43</v>
      </c>
      <c r="D700" s="6" t="s">
        <v>14</v>
      </c>
      <c r="E700" s="6" t="s">
        <v>81</v>
      </c>
      <c r="F700" s="6">
        <v>0</v>
      </c>
      <c r="G700" s="6">
        <v>13.82937402572</v>
      </c>
      <c r="H700" s="6">
        <v>0.13587293522000002</v>
      </c>
      <c r="I700" s="6">
        <v>7.1319457E-4</v>
      </c>
      <c r="J700" s="6">
        <v>2.5154714200000004E-2</v>
      </c>
      <c r="K700" s="6">
        <v>1.45945844E-3</v>
      </c>
      <c r="L700" s="6">
        <v>1.45945844E-3</v>
      </c>
      <c r="M700" s="6">
        <v>0</v>
      </c>
      <c r="N700" s="9">
        <v>3.2650422200000005E-3</v>
      </c>
    </row>
    <row r="701" spans="1:14" x14ac:dyDescent="0.35">
      <c r="A701" s="5">
        <v>34007</v>
      </c>
      <c r="B701" s="6">
        <v>2267002021</v>
      </c>
      <c r="C701" s="6" t="s">
        <v>16</v>
      </c>
      <c r="D701" s="6" t="s">
        <v>14</v>
      </c>
      <c r="E701" s="6" t="s">
        <v>81</v>
      </c>
      <c r="F701" s="6">
        <v>0</v>
      </c>
      <c r="G701" s="6">
        <v>2.2683820196399997</v>
      </c>
      <c r="H701" s="6">
        <v>6.6377801269999995E-2</v>
      </c>
      <c r="I701" s="6">
        <v>6.8894374999999995E-4</v>
      </c>
      <c r="J701" s="6">
        <v>1.297088177E-2</v>
      </c>
      <c r="K701" s="6">
        <v>2.8660060000000002E-4</v>
      </c>
      <c r="L701" s="6">
        <v>2.8660060000000002E-4</v>
      </c>
      <c r="M701" s="6">
        <v>0</v>
      </c>
      <c r="N701" s="9">
        <v>2.6742040600000001E-3</v>
      </c>
    </row>
    <row r="702" spans="1:14" x14ac:dyDescent="0.35">
      <c r="A702" s="5">
        <v>34007</v>
      </c>
      <c r="B702" s="6">
        <v>2267002024</v>
      </c>
      <c r="C702" s="6" t="s">
        <v>44</v>
      </c>
      <c r="D702" s="6" t="s">
        <v>14</v>
      </c>
      <c r="E702" s="6" t="s">
        <v>81</v>
      </c>
      <c r="F702" s="6">
        <v>0</v>
      </c>
      <c r="G702" s="6">
        <v>1.4923315288199999</v>
      </c>
      <c r="H702" s="6">
        <v>2.0010233429999996E-2</v>
      </c>
      <c r="I702" s="6">
        <v>0</v>
      </c>
      <c r="J702" s="6">
        <v>3.7754117500000007E-3</v>
      </c>
      <c r="K702" s="6">
        <v>7.2752460000000016E-5</v>
      </c>
      <c r="L702" s="6">
        <v>7.2752460000000016E-5</v>
      </c>
      <c r="M702" s="6">
        <v>0</v>
      </c>
      <c r="N702" s="9">
        <v>6.8894374999999995E-4</v>
      </c>
    </row>
    <row r="703" spans="1:14" x14ac:dyDescent="0.35">
      <c r="A703" s="5">
        <v>34007</v>
      </c>
      <c r="B703" s="6">
        <v>2267002030</v>
      </c>
      <c r="C703" s="6" t="s">
        <v>45</v>
      </c>
      <c r="D703" s="6" t="s">
        <v>14</v>
      </c>
      <c r="E703" s="6" t="s">
        <v>81</v>
      </c>
      <c r="F703" s="6">
        <v>0</v>
      </c>
      <c r="G703" s="6">
        <v>25.429044987389997</v>
      </c>
      <c r="H703" s="6">
        <v>0.37752023110999999</v>
      </c>
      <c r="I703" s="6">
        <v>2.8130951199999998E-3</v>
      </c>
      <c r="J703" s="6">
        <v>7.1514565870000005E-2</v>
      </c>
      <c r="K703" s="6">
        <v>2.57609847E-3</v>
      </c>
      <c r="L703" s="6">
        <v>2.57609847E-3</v>
      </c>
      <c r="M703" s="6">
        <v>0</v>
      </c>
      <c r="N703" s="9">
        <v>1.2213594800000002E-2</v>
      </c>
    </row>
    <row r="704" spans="1:14" x14ac:dyDescent="0.35">
      <c r="A704" s="5">
        <v>34007</v>
      </c>
      <c r="B704" s="6">
        <v>2267002033</v>
      </c>
      <c r="C704" s="6" t="s">
        <v>46</v>
      </c>
      <c r="D704" s="6" t="s">
        <v>14</v>
      </c>
      <c r="E704" s="6" t="s">
        <v>81</v>
      </c>
      <c r="F704" s="6">
        <v>0</v>
      </c>
      <c r="G704" s="6">
        <v>9.0331526678800014</v>
      </c>
      <c r="H704" s="6">
        <v>0.38444163560000005</v>
      </c>
      <c r="I704" s="6">
        <v>4.0796493099999999E-3</v>
      </c>
      <c r="J704" s="6">
        <v>8.3064570050000008E-2</v>
      </c>
      <c r="K704" s="6">
        <v>8.0909554000000003E-4</v>
      </c>
      <c r="L704" s="6">
        <v>8.0909554000000003E-4</v>
      </c>
      <c r="M704" s="6">
        <v>0</v>
      </c>
      <c r="N704" s="9">
        <v>1.777585106E-2</v>
      </c>
    </row>
    <row r="705" spans="1:14" x14ac:dyDescent="0.35">
      <c r="A705" s="5">
        <v>34007</v>
      </c>
      <c r="B705" s="6">
        <v>2267002039</v>
      </c>
      <c r="C705" s="6" t="s">
        <v>18</v>
      </c>
      <c r="D705" s="6" t="s">
        <v>14</v>
      </c>
      <c r="E705" s="6" t="s">
        <v>81</v>
      </c>
      <c r="F705" s="6">
        <v>0</v>
      </c>
      <c r="G705" s="6">
        <v>23.923172682529998</v>
      </c>
      <c r="H705" s="6">
        <v>0.21305116986999997</v>
      </c>
      <c r="I705" s="6">
        <v>1.1430954700000003E-3</v>
      </c>
      <c r="J705" s="6">
        <v>4.0717126780000001E-2</v>
      </c>
      <c r="K705" s="6">
        <v>2.5187783500000001E-3</v>
      </c>
      <c r="L705" s="6">
        <v>2.5187783500000001E-3</v>
      </c>
      <c r="M705" s="6">
        <v>0</v>
      </c>
      <c r="N705" s="9">
        <v>4.8799263700000008E-3</v>
      </c>
    </row>
    <row r="706" spans="1:14" x14ac:dyDescent="0.35">
      <c r="A706" s="5">
        <v>34007</v>
      </c>
      <c r="B706" s="6">
        <v>2267002045</v>
      </c>
      <c r="C706" s="6" t="s">
        <v>48</v>
      </c>
      <c r="D706" s="6" t="s">
        <v>14</v>
      </c>
      <c r="E706" s="6" t="s">
        <v>81</v>
      </c>
      <c r="F706" s="6">
        <v>0</v>
      </c>
      <c r="G706" s="6">
        <v>9.185691427990001</v>
      </c>
      <c r="H706" s="6">
        <v>0.28701837549000003</v>
      </c>
      <c r="I706" s="6">
        <v>2.7160918399999996E-3</v>
      </c>
      <c r="J706" s="6">
        <v>5.5958767150000005E-2</v>
      </c>
      <c r="K706" s="6">
        <v>8.4216484000000018E-4</v>
      </c>
      <c r="L706" s="6">
        <v>8.4216484000000018E-4</v>
      </c>
      <c r="M706" s="6">
        <v>0</v>
      </c>
      <c r="N706" s="9">
        <v>1.184101402E-2</v>
      </c>
    </row>
    <row r="707" spans="1:14" x14ac:dyDescent="0.35">
      <c r="A707" s="5">
        <v>34007</v>
      </c>
      <c r="B707" s="6">
        <v>2267002054</v>
      </c>
      <c r="C707" s="6" t="s">
        <v>19</v>
      </c>
      <c r="D707" s="6" t="s">
        <v>14</v>
      </c>
      <c r="E707" s="6" t="s">
        <v>81</v>
      </c>
      <c r="F707" s="6">
        <v>0</v>
      </c>
      <c r="G707" s="6">
        <v>1.5104667329400001</v>
      </c>
      <c r="H707" s="6">
        <v>4.1065456739999999E-2</v>
      </c>
      <c r="I707" s="6">
        <v>3.5494382000000001E-4</v>
      </c>
      <c r="J707" s="6">
        <v>7.7878201500000011E-3</v>
      </c>
      <c r="K707" s="6">
        <v>2.4250820000000003E-5</v>
      </c>
      <c r="L707" s="6">
        <v>2.4250820000000003E-5</v>
      </c>
      <c r="M707" s="6">
        <v>0</v>
      </c>
      <c r="N707" s="9">
        <v>1.5752009899999999E-3</v>
      </c>
    </row>
    <row r="708" spans="1:14" x14ac:dyDescent="0.35">
      <c r="A708" s="5">
        <v>34007</v>
      </c>
      <c r="B708" s="6">
        <v>2267002057</v>
      </c>
      <c r="C708" s="6" t="s">
        <v>49</v>
      </c>
      <c r="D708" s="6" t="s">
        <v>14</v>
      </c>
      <c r="E708" s="6" t="s">
        <v>81</v>
      </c>
      <c r="F708" s="6">
        <v>0</v>
      </c>
      <c r="G708" s="6">
        <v>16.254441695689998</v>
      </c>
      <c r="H708" s="6">
        <v>0.26988186422999999</v>
      </c>
      <c r="I708" s="6">
        <v>2.1010028600000003E-3</v>
      </c>
      <c r="J708" s="6">
        <v>5.1087659260000008E-2</v>
      </c>
      <c r="K708" s="6">
        <v>1.5972471899999999E-3</v>
      </c>
      <c r="L708" s="6">
        <v>1.5972471899999999E-3</v>
      </c>
      <c r="M708" s="6">
        <v>0</v>
      </c>
      <c r="N708" s="9">
        <v>9.0753182299999988E-3</v>
      </c>
    </row>
    <row r="709" spans="1:14" x14ac:dyDescent="0.35">
      <c r="A709" s="5">
        <v>34007</v>
      </c>
      <c r="B709" s="6">
        <v>2267002060</v>
      </c>
      <c r="C709" s="6" t="s">
        <v>50</v>
      </c>
      <c r="D709" s="6" t="s">
        <v>14</v>
      </c>
      <c r="E709" s="6" t="s">
        <v>81</v>
      </c>
      <c r="F709" s="6">
        <v>0</v>
      </c>
      <c r="G709" s="6">
        <v>39.845978903169993</v>
      </c>
      <c r="H709" s="6">
        <v>0.43872930079000011</v>
      </c>
      <c r="I709" s="6">
        <v>2.6003492900000002E-3</v>
      </c>
      <c r="J709" s="6">
        <v>8.0158880889999978E-2</v>
      </c>
      <c r="K709" s="6">
        <v>4.1193324700000006E-3</v>
      </c>
      <c r="L709" s="6">
        <v>4.1193324700000006E-3</v>
      </c>
      <c r="M709" s="6">
        <v>2.3920127000000003E-4</v>
      </c>
      <c r="N709" s="9">
        <v>1.1313007530000002E-2</v>
      </c>
    </row>
    <row r="710" spans="1:14" x14ac:dyDescent="0.35">
      <c r="A710" s="5">
        <v>34007</v>
      </c>
      <c r="B710" s="6">
        <v>2267002066</v>
      </c>
      <c r="C710" s="6" t="s">
        <v>51</v>
      </c>
      <c r="D710" s="6" t="s">
        <v>14</v>
      </c>
      <c r="E710" s="6" t="s">
        <v>81</v>
      </c>
      <c r="F710" s="6">
        <v>0</v>
      </c>
      <c r="G710" s="6">
        <v>4.3405594731399999</v>
      </c>
      <c r="H710" s="6">
        <v>4.1274895639999989E-2</v>
      </c>
      <c r="I710" s="6">
        <v>2.8660060000000002E-4</v>
      </c>
      <c r="J710" s="6">
        <v>7.5695627700000006E-3</v>
      </c>
      <c r="K710" s="6">
        <v>4.7509561000000003E-4</v>
      </c>
      <c r="L710" s="6">
        <v>4.7509561000000003E-4</v>
      </c>
      <c r="M710" s="6">
        <v>0</v>
      </c>
      <c r="N710" s="9">
        <v>9.5680508000000014E-4</v>
      </c>
    </row>
    <row r="711" spans="1:14" x14ac:dyDescent="0.35">
      <c r="A711" s="5">
        <v>34007</v>
      </c>
      <c r="B711" s="6">
        <v>2267002072</v>
      </c>
      <c r="C711" s="6" t="s">
        <v>52</v>
      </c>
      <c r="D711" s="6" t="s">
        <v>14</v>
      </c>
      <c r="E711" s="6" t="s">
        <v>81</v>
      </c>
      <c r="F711" s="6">
        <v>0</v>
      </c>
      <c r="G711" s="6">
        <v>34.373997422929989</v>
      </c>
      <c r="H711" s="6">
        <v>0.98219789316000006</v>
      </c>
      <c r="I711" s="6">
        <v>9.2737340299999995E-3</v>
      </c>
      <c r="J711" s="6">
        <v>0.19465251366000003</v>
      </c>
      <c r="K711" s="6">
        <v>3.3598408800000002E-3</v>
      </c>
      <c r="L711" s="6">
        <v>3.3598408800000002E-3</v>
      </c>
      <c r="M711" s="6">
        <v>1.2015179000000002E-4</v>
      </c>
      <c r="N711" s="9">
        <v>4.0465800100000004E-2</v>
      </c>
    </row>
    <row r="712" spans="1:14" x14ac:dyDescent="0.35">
      <c r="A712" s="5">
        <v>34007</v>
      </c>
      <c r="B712" s="6">
        <v>2267002081</v>
      </c>
      <c r="C712" s="6" t="s">
        <v>54</v>
      </c>
      <c r="D712" s="6" t="s">
        <v>14</v>
      </c>
      <c r="E712" s="6" t="s">
        <v>81</v>
      </c>
      <c r="F712" s="6">
        <v>0</v>
      </c>
      <c r="G712" s="6">
        <v>14.100364813809998</v>
      </c>
      <c r="H712" s="6">
        <v>0.50334891760999989</v>
      </c>
      <c r="I712" s="6">
        <v>4.9592926900000004E-3</v>
      </c>
      <c r="J712" s="6">
        <v>0.10093521977000001</v>
      </c>
      <c r="K712" s="6">
        <v>1.4032406300000001E-3</v>
      </c>
      <c r="L712" s="6">
        <v>1.4032406300000001E-3</v>
      </c>
      <c r="M712" s="6">
        <v>0</v>
      </c>
      <c r="N712" s="9">
        <v>2.1775031739999999E-2</v>
      </c>
    </row>
    <row r="713" spans="1:14" x14ac:dyDescent="0.35">
      <c r="A713" s="5">
        <v>34007</v>
      </c>
      <c r="B713" s="6">
        <v>2267003010</v>
      </c>
      <c r="C713" s="6" t="s">
        <v>55</v>
      </c>
      <c r="D713" s="6" t="s">
        <v>21</v>
      </c>
      <c r="E713" s="6" t="s">
        <v>81</v>
      </c>
      <c r="F713" s="6">
        <v>0</v>
      </c>
      <c r="G713" s="6">
        <v>174.63747305609002</v>
      </c>
      <c r="H713" s="6">
        <v>6.2143982883400009</v>
      </c>
      <c r="I713" s="6">
        <v>5.5040542920000005E-2</v>
      </c>
      <c r="J713" s="6">
        <v>1.1227699759100001</v>
      </c>
      <c r="K713" s="6">
        <v>1.7090214239999998E-2</v>
      </c>
      <c r="L713" s="6">
        <v>1.7090214239999998E-2</v>
      </c>
      <c r="M713" s="6">
        <v>8.0468629999999998E-4</v>
      </c>
      <c r="N713" s="9">
        <v>0.23986045138000001</v>
      </c>
    </row>
    <row r="714" spans="1:14" x14ac:dyDescent="0.35">
      <c r="A714" s="5">
        <v>34007</v>
      </c>
      <c r="B714" s="6">
        <v>2267003020</v>
      </c>
      <c r="C714" s="6" t="s">
        <v>56</v>
      </c>
      <c r="D714" s="6" t="s">
        <v>21</v>
      </c>
      <c r="E714" s="6" t="s">
        <v>81</v>
      </c>
      <c r="F714" s="6">
        <v>0</v>
      </c>
      <c r="G714" s="6">
        <v>16528.656226853542</v>
      </c>
      <c r="H714" s="6">
        <v>209.99101841894</v>
      </c>
      <c r="I714" s="6">
        <v>1.1812772837799999</v>
      </c>
      <c r="J714" s="6">
        <v>34.755097956919997</v>
      </c>
      <c r="K714" s="6">
        <v>1.7125631460300001</v>
      </c>
      <c r="L714" s="6">
        <v>1.7125631460300001</v>
      </c>
      <c r="M714" s="6">
        <v>8.1384649609999998E-2</v>
      </c>
      <c r="N714" s="9">
        <v>5.1579851698100008</v>
      </c>
    </row>
    <row r="715" spans="1:14" x14ac:dyDescent="0.35">
      <c r="A715" s="5">
        <v>34007</v>
      </c>
      <c r="B715" s="6">
        <v>2267003030</v>
      </c>
      <c r="C715" s="6" t="s">
        <v>20</v>
      </c>
      <c r="D715" s="6" t="s">
        <v>21</v>
      </c>
      <c r="E715" s="6" t="s">
        <v>81</v>
      </c>
      <c r="F715" s="6">
        <v>0</v>
      </c>
      <c r="G715" s="6">
        <v>120.23493834560999</v>
      </c>
      <c r="H715" s="6">
        <v>1.2680026253400001</v>
      </c>
      <c r="I715" s="6">
        <v>6.9423483800000003E-3</v>
      </c>
      <c r="J715" s="6">
        <v>0.22465298262000002</v>
      </c>
      <c r="K715" s="6">
        <v>1.2639086460000002E-2</v>
      </c>
      <c r="L715" s="6">
        <v>1.2639086460000002E-2</v>
      </c>
      <c r="M715" s="6">
        <v>6.8894374999999995E-4</v>
      </c>
      <c r="N715" s="9">
        <v>3.0177940869999999E-2</v>
      </c>
    </row>
    <row r="716" spans="1:14" x14ac:dyDescent="0.35">
      <c r="A716" s="5">
        <v>34007</v>
      </c>
      <c r="B716" s="6">
        <v>2267003040</v>
      </c>
      <c r="C716" s="6" t="s">
        <v>82</v>
      </c>
      <c r="D716" s="6" t="s">
        <v>21</v>
      </c>
      <c r="E716" s="6" t="s">
        <v>81</v>
      </c>
      <c r="F716" s="6">
        <v>0</v>
      </c>
      <c r="G716" s="6">
        <v>36.421941693389996</v>
      </c>
      <c r="H716" s="6">
        <v>0.41141957054</v>
      </c>
      <c r="I716" s="6">
        <v>2.1825738E-3</v>
      </c>
      <c r="J716" s="6">
        <v>6.9952592600000002E-2</v>
      </c>
      <c r="K716" s="6">
        <v>3.8007648799999998E-3</v>
      </c>
      <c r="L716" s="6">
        <v>3.8007648799999998E-3</v>
      </c>
      <c r="M716" s="6">
        <v>2.8660060000000002E-4</v>
      </c>
      <c r="N716" s="9">
        <v>9.6981233799999997E-3</v>
      </c>
    </row>
    <row r="717" spans="1:14" x14ac:dyDescent="0.35">
      <c r="A717" s="5">
        <v>34007</v>
      </c>
      <c r="B717" s="6">
        <v>2267003050</v>
      </c>
      <c r="C717" s="6" t="s">
        <v>83</v>
      </c>
      <c r="D717" s="6" t="s">
        <v>21</v>
      </c>
      <c r="E717" s="6" t="s">
        <v>81</v>
      </c>
      <c r="F717" s="6">
        <v>0</v>
      </c>
      <c r="G717" s="6">
        <v>9.3923414836900001</v>
      </c>
      <c r="H717" s="6">
        <v>0.31486272608999999</v>
      </c>
      <c r="I717" s="6">
        <v>2.4912205999999995E-3</v>
      </c>
      <c r="J717" s="6">
        <v>5.0876015739999995E-2</v>
      </c>
      <c r="K717" s="6">
        <v>9.755443500000004E-4</v>
      </c>
      <c r="L717" s="6">
        <v>9.755443500000004E-4</v>
      </c>
      <c r="M717" s="6">
        <v>0</v>
      </c>
      <c r="N717" s="9">
        <v>1.0836809609999999E-2</v>
      </c>
    </row>
    <row r="718" spans="1:14" x14ac:dyDescent="0.35">
      <c r="A718" s="5">
        <v>34007</v>
      </c>
      <c r="B718" s="6">
        <v>2267003070</v>
      </c>
      <c r="C718" s="6" t="s">
        <v>59</v>
      </c>
      <c r="D718" s="6" t="s">
        <v>21</v>
      </c>
      <c r="E718" s="6" t="s">
        <v>81</v>
      </c>
      <c r="F718" s="6">
        <v>0</v>
      </c>
      <c r="G718" s="6">
        <v>72.955253073009999</v>
      </c>
      <c r="H718" s="6">
        <v>0.63711754304000001</v>
      </c>
      <c r="I718" s="6">
        <v>3.4667649500000003E-3</v>
      </c>
      <c r="J718" s="6">
        <v>0.12319085866999999</v>
      </c>
      <c r="K718" s="6">
        <v>7.724988480000001E-3</v>
      </c>
      <c r="L718" s="6">
        <v>7.724988480000001E-3</v>
      </c>
      <c r="M718" s="6">
        <v>4.0234314999999999E-4</v>
      </c>
      <c r="N718" s="9">
        <v>1.4705917710000004E-2</v>
      </c>
    </row>
    <row r="719" spans="1:14" x14ac:dyDescent="0.35">
      <c r="A719" s="5">
        <v>34007</v>
      </c>
      <c r="B719" s="6">
        <v>2267004066</v>
      </c>
      <c r="C719" s="6" t="s">
        <v>65</v>
      </c>
      <c r="D719" s="6" t="s">
        <v>25</v>
      </c>
      <c r="E719" s="6" t="s">
        <v>81</v>
      </c>
      <c r="F719" s="6">
        <v>0</v>
      </c>
      <c r="G719" s="6">
        <v>142.4387565502</v>
      </c>
      <c r="H719" s="6">
        <v>1.7205152103700001</v>
      </c>
      <c r="I719" s="6">
        <v>9.4269551199999968E-3</v>
      </c>
      <c r="J719" s="6">
        <v>0.28500665974000006</v>
      </c>
      <c r="K719" s="6">
        <v>1.5016769130000001E-2</v>
      </c>
      <c r="L719" s="6">
        <v>1.5016769130000001E-2</v>
      </c>
      <c r="M719" s="6">
        <v>6.4374903999999994E-4</v>
      </c>
      <c r="N719" s="9">
        <v>4.1044512850000006E-2</v>
      </c>
    </row>
    <row r="720" spans="1:14" x14ac:dyDescent="0.35">
      <c r="A720" s="5">
        <v>34007</v>
      </c>
      <c r="B720" s="6">
        <v>2267005055</v>
      </c>
      <c r="C720" s="6" t="s">
        <v>73</v>
      </c>
      <c r="D720" s="6" t="s">
        <v>32</v>
      </c>
      <c r="E720" s="6" t="s">
        <v>81</v>
      </c>
      <c r="F720" s="6">
        <v>0</v>
      </c>
      <c r="G720" s="6">
        <v>9.2715294099999998E-3</v>
      </c>
      <c r="H720" s="6">
        <v>4.4533324000000008E-4</v>
      </c>
      <c r="I720" s="6">
        <v>0</v>
      </c>
      <c r="J720" s="6">
        <v>7.2752460000000016E-5</v>
      </c>
      <c r="K720" s="6">
        <v>0</v>
      </c>
      <c r="L720" s="6">
        <v>0</v>
      </c>
      <c r="M720" s="6">
        <v>0</v>
      </c>
      <c r="N720" s="9">
        <v>0</v>
      </c>
    </row>
    <row r="721" spans="1:14" x14ac:dyDescent="0.35">
      <c r="A721" s="5">
        <v>34007</v>
      </c>
      <c r="B721" s="6">
        <v>2267006005</v>
      </c>
      <c r="C721" s="6" t="s">
        <v>33</v>
      </c>
      <c r="D721" s="6" t="s">
        <v>34</v>
      </c>
      <c r="E721" s="6" t="s">
        <v>81</v>
      </c>
      <c r="F721" s="6">
        <v>0</v>
      </c>
      <c r="G721" s="6">
        <v>569.83484557020995</v>
      </c>
      <c r="H721" s="6">
        <v>22.277064499469997</v>
      </c>
      <c r="I721" s="6">
        <v>0.26327572040000008</v>
      </c>
      <c r="J721" s="6">
        <v>6.6924062013599999</v>
      </c>
      <c r="K721" s="6">
        <v>5.2700338790000009E-2</v>
      </c>
      <c r="L721" s="6">
        <v>5.2700338790000009E-2</v>
      </c>
      <c r="M721" s="6">
        <v>2.7778211999999998E-3</v>
      </c>
      <c r="N721" s="9">
        <v>1.1496905907299999</v>
      </c>
    </row>
    <row r="722" spans="1:14" x14ac:dyDescent="0.35">
      <c r="A722" s="5">
        <v>34007</v>
      </c>
      <c r="B722" s="6">
        <v>2267006010</v>
      </c>
      <c r="C722" s="6" t="s">
        <v>35</v>
      </c>
      <c r="D722" s="6" t="s">
        <v>34</v>
      </c>
      <c r="E722" s="6" t="s">
        <v>81</v>
      </c>
      <c r="F722" s="6">
        <v>0</v>
      </c>
      <c r="G722" s="6">
        <v>123.67539115590999</v>
      </c>
      <c r="H722" s="6">
        <v>3.1076566028199997</v>
      </c>
      <c r="I722" s="6">
        <v>2.9913386470000001E-2</v>
      </c>
      <c r="J722" s="6">
        <v>0.79525934487999983</v>
      </c>
      <c r="K722" s="6">
        <v>1.221469711E-2</v>
      </c>
      <c r="L722" s="6">
        <v>1.221469711E-2</v>
      </c>
      <c r="M722" s="6">
        <v>6.8894374999999995E-4</v>
      </c>
      <c r="N722" s="9">
        <v>0.13088277784999999</v>
      </c>
    </row>
    <row r="723" spans="1:14" x14ac:dyDescent="0.35">
      <c r="A723" s="5">
        <v>34007</v>
      </c>
      <c r="B723" s="6">
        <v>2267006015</v>
      </c>
      <c r="C723" s="6" t="s">
        <v>36</v>
      </c>
      <c r="D723" s="6" t="s">
        <v>34</v>
      </c>
      <c r="E723" s="6" t="s">
        <v>81</v>
      </c>
      <c r="F723" s="6">
        <v>0</v>
      </c>
      <c r="G723" s="6">
        <v>142.90256230117998</v>
      </c>
      <c r="H723" s="6">
        <v>2.4570875708500002</v>
      </c>
      <c r="I723" s="6">
        <v>1.502338299E-2</v>
      </c>
      <c r="J723" s="6">
        <v>0.45397204346999998</v>
      </c>
      <c r="K723" s="6">
        <v>1.4705917710000004E-2</v>
      </c>
      <c r="L723" s="6">
        <v>1.4705917710000004E-2</v>
      </c>
      <c r="M723" s="6">
        <v>6.8894374999999995E-4</v>
      </c>
      <c r="N723" s="9">
        <v>6.5967741949999992E-2</v>
      </c>
    </row>
    <row r="724" spans="1:14" x14ac:dyDescent="0.35">
      <c r="A724" s="5">
        <v>34007</v>
      </c>
      <c r="B724" s="6">
        <v>2267006025</v>
      </c>
      <c r="C724" s="6" t="s">
        <v>75</v>
      </c>
      <c r="D724" s="6" t="s">
        <v>34</v>
      </c>
      <c r="E724" s="6" t="s">
        <v>81</v>
      </c>
      <c r="F724" s="6">
        <v>0</v>
      </c>
      <c r="G724" s="6">
        <v>178.16918059974003</v>
      </c>
      <c r="H724" s="6">
        <v>3.5992372588700001</v>
      </c>
      <c r="I724" s="6">
        <v>2.5037869340000001E-2</v>
      </c>
      <c r="J724" s="6">
        <v>0.58443925045000011</v>
      </c>
      <c r="K724" s="6">
        <v>1.8275197489999999E-2</v>
      </c>
      <c r="L724" s="6">
        <v>1.8275197489999999E-2</v>
      </c>
      <c r="M724" s="6">
        <v>8.0468629999999998E-4</v>
      </c>
      <c r="N724" s="9">
        <v>0.10911876921000001</v>
      </c>
    </row>
    <row r="725" spans="1:14" x14ac:dyDescent="0.35">
      <c r="A725" s="5">
        <v>34007</v>
      </c>
      <c r="B725" s="6">
        <v>2267006030</v>
      </c>
      <c r="C725" s="6" t="s">
        <v>76</v>
      </c>
      <c r="D725" s="6" t="s">
        <v>34</v>
      </c>
      <c r="E725" s="6" t="s">
        <v>81</v>
      </c>
      <c r="F725" s="6">
        <v>0</v>
      </c>
      <c r="G725" s="6">
        <v>2.4258866863000002</v>
      </c>
      <c r="H725" s="6">
        <v>9.5456739070000005E-2</v>
      </c>
      <c r="I725" s="6">
        <v>9.755443500000004E-4</v>
      </c>
      <c r="J725" s="6">
        <v>1.7608299939999999E-2</v>
      </c>
      <c r="K725" s="6">
        <v>2.8660060000000002E-4</v>
      </c>
      <c r="L725" s="6">
        <v>2.8660060000000002E-4</v>
      </c>
      <c r="M725" s="6">
        <v>0</v>
      </c>
      <c r="N725" s="9">
        <v>3.8007648799999998E-3</v>
      </c>
    </row>
    <row r="726" spans="1:14" x14ac:dyDescent="0.35">
      <c r="A726" s="5">
        <v>34007</v>
      </c>
      <c r="B726" s="6">
        <v>2267006035</v>
      </c>
      <c r="C726" s="6" t="s">
        <v>37</v>
      </c>
      <c r="D726" s="6" t="s">
        <v>34</v>
      </c>
      <c r="E726" s="6" t="s">
        <v>81</v>
      </c>
      <c r="F726" s="6">
        <v>0</v>
      </c>
      <c r="G726" s="6">
        <v>2.2452357142599997</v>
      </c>
      <c r="H726" s="6">
        <v>3.3714151350000006E-2</v>
      </c>
      <c r="I726" s="6">
        <v>2.8660060000000002E-4</v>
      </c>
      <c r="J726" s="6">
        <v>6.3471009800000009E-3</v>
      </c>
      <c r="K726" s="6">
        <v>2.8660060000000002E-4</v>
      </c>
      <c r="L726" s="6">
        <v>2.8660060000000002E-4</v>
      </c>
      <c r="M726" s="6">
        <v>0</v>
      </c>
      <c r="N726" s="9">
        <v>9.755443500000004E-4</v>
      </c>
    </row>
    <row r="727" spans="1:14" x14ac:dyDescent="0.35">
      <c r="A727" s="5">
        <v>34007</v>
      </c>
      <c r="B727" s="6">
        <v>2268002081</v>
      </c>
      <c r="C727" s="6" t="s">
        <v>54</v>
      </c>
      <c r="D727" s="6" t="s">
        <v>14</v>
      </c>
      <c r="E727" s="6" t="s">
        <v>84</v>
      </c>
      <c r="F727" s="6">
        <v>0</v>
      </c>
      <c r="G727" s="6">
        <v>0.43344041740999995</v>
      </c>
      <c r="H727" s="6">
        <v>1.8785567019999994E-2</v>
      </c>
      <c r="I727" s="6">
        <v>1.3415112699999999E-2</v>
      </c>
      <c r="J727" s="6">
        <v>3.7754117500000007E-3</v>
      </c>
      <c r="K727" s="6">
        <v>0</v>
      </c>
      <c r="L727" s="6">
        <v>0</v>
      </c>
      <c r="M727" s="6">
        <v>0</v>
      </c>
      <c r="N727" s="9">
        <v>2.9299399800000007E-3</v>
      </c>
    </row>
    <row r="728" spans="1:14" x14ac:dyDescent="0.35">
      <c r="A728" s="5">
        <v>34007</v>
      </c>
      <c r="B728" s="6">
        <v>2268003020</v>
      </c>
      <c r="C728" s="6" t="s">
        <v>56</v>
      </c>
      <c r="D728" s="6" t="s">
        <v>21</v>
      </c>
      <c r="E728" s="6" t="s">
        <v>84</v>
      </c>
      <c r="F728" s="6">
        <v>0</v>
      </c>
      <c r="G728" s="6">
        <v>1109.2476415162998</v>
      </c>
      <c r="H728" s="6">
        <v>16.32100358273</v>
      </c>
      <c r="I728" s="6">
        <v>6.8736601369700008</v>
      </c>
      <c r="J728" s="6">
        <v>2.7965472422800004</v>
      </c>
      <c r="K728" s="6">
        <v>0.13314251335000005</v>
      </c>
      <c r="L728" s="6">
        <v>0.13314251335000005</v>
      </c>
      <c r="M728" s="6">
        <v>6.2534046300000024E-3</v>
      </c>
      <c r="N728" s="9">
        <v>1.48576617046</v>
      </c>
    </row>
    <row r="729" spans="1:14" x14ac:dyDescent="0.35">
      <c r="A729" s="5">
        <v>34007</v>
      </c>
      <c r="B729" s="6">
        <v>2268003030</v>
      </c>
      <c r="C729" s="6" t="s">
        <v>20</v>
      </c>
      <c r="D729" s="6" t="s">
        <v>21</v>
      </c>
      <c r="E729" s="6" t="s">
        <v>84</v>
      </c>
      <c r="F729" s="6">
        <v>0</v>
      </c>
      <c r="G729" s="6">
        <v>1.4323768879200001</v>
      </c>
      <c r="H729" s="6">
        <v>2.0556979190000001E-2</v>
      </c>
      <c r="I729" s="6">
        <v>8.4745592800000019E-3</v>
      </c>
      <c r="J729" s="6">
        <v>3.4755834300000004E-3</v>
      </c>
      <c r="K729" s="6">
        <v>1.1574255E-4</v>
      </c>
      <c r="L729" s="6">
        <v>1.1574255E-4</v>
      </c>
      <c r="M729" s="6">
        <v>0</v>
      </c>
      <c r="N729" s="9">
        <v>1.8022768500000001E-3</v>
      </c>
    </row>
    <row r="730" spans="1:14" x14ac:dyDescent="0.35">
      <c r="A730" s="5">
        <v>34007</v>
      </c>
      <c r="B730" s="6">
        <v>2268003040</v>
      </c>
      <c r="C730" s="6" t="s">
        <v>85</v>
      </c>
      <c r="D730" s="6" t="s">
        <v>21</v>
      </c>
      <c r="E730" s="6" t="s">
        <v>84</v>
      </c>
      <c r="F730" s="6">
        <v>0</v>
      </c>
      <c r="G730" s="6">
        <v>0.78059200801999995</v>
      </c>
      <c r="H730" s="6">
        <v>1.0550209009999999E-2</v>
      </c>
      <c r="I730" s="6">
        <v>4.2802697300000003E-3</v>
      </c>
      <c r="J730" s="6">
        <v>1.8022768500000001E-3</v>
      </c>
      <c r="K730" s="6">
        <v>0</v>
      </c>
      <c r="L730" s="6">
        <v>0</v>
      </c>
      <c r="M730" s="6">
        <v>0</v>
      </c>
      <c r="N730" s="9">
        <v>9.755443500000004E-4</v>
      </c>
    </row>
    <row r="731" spans="1:14" x14ac:dyDescent="0.35">
      <c r="A731" s="5">
        <v>34007</v>
      </c>
      <c r="B731" s="6">
        <v>2268003060</v>
      </c>
      <c r="C731" s="6" t="s">
        <v>58</v>
      </c>
      <c r="D731" s="6" t="s">
        <v>21</v>
      </c>
      <c r="E731" s="6" t="s">
        <v>84</v>
      </c>
      <c r="F731" s="6">
        <v>0</v>
      </c>
      <c r="G731" s="6">
        <v>3.2148209764</v>
      </c>
      <c r="H731" s="6">
        <v>4.435254516E-2</v>
      </c>
      <c r="I731" s="6">
        <v>2.0001414949999997E-2</v>
      </c>
      <c r="J731" s="6">
        <v>8.2408695600000009E-3</v>
      </c>
      <c r="K731" s="6">
        <v>4.0234314999999999E-4</v>
      </c>
      <c r="L731" s="6">
        <v>4.0234314999999999E-4</v>
      </c>
      <c r="M731" s="6">
        <v>0</v>
      </c>
      <c r="N731" s="9">
        <v>4.4566393299999996E-3</v>
      </c>
    </row>
    <row r="732" spans="1:14" x14ac:dyDescent="0.35">
      <c r="A732" s="5">
        <v>34007</v>
      </c>
      <c r="B732" s="6">
        <v>2268003070</v>
      </c>
      <c r="C732" s="6" t="s">
        <v>59</v>
      </c>
      <c r="D732" s="6" t="s">
        <v>21</v>
      </c>
      <c r="E732" s="6" t="s">
        <v>84</v>
      </c>
      <c r="F732" s="6">
        <v>0</v>
      </c>
      <c r="G732" s="6">
        <v>4.5726343089900006</v>
      </c>
      <c r="H732" s="6">
        <v>4.6006010159999999E-2</v>
      </c>
      <c r="I732" s="6">
        <v>1.8652187510000001E-2</v>
      </c>
      <c r="J732" s="6">
        <v>9.3431795600000013E-3</v>
      </c>
      <c r="K732" s="6">
        <v>6.8894374999999995E-4</v>
      </c>
      <c r="L732" s="6">
        <v>6.8894374999999995E-4</v>
      </c>
      <c r="M732" s="6">
        <v>0</v>
      </c>
      <c r="N732" s="9">
        <v>4.1557087000000008E-3</v>
      </c>
    </row>
    <row r="733" spans="1:14" x14ac:dyDescent="0.35">
      <c r="A733" s="5">
        <v>34007</v>
      </c>
      <c r="B733" s="6">
        <v>2268005055</v>
      </c>
      <c r="C733" s="6" t="s">
        <v>73</v>
      </c>
      <c r="D733" s="6" t="s">
        <v>32</v>
      </c>
      <c r="E733" s="6" t="s">
        <v>84</v>
      </c>
      <c r="F733" s="6">
        <v>0</v>
      </c>
      <c r="G733" s="6">
        <v>1.047745655E-2</v>
      </c>
      <c r="H733" s="6">
        <v>6.4374903999999994E-4</v>
      </c>
      <c r="I733" s="6">
        <v>5.9304277999999992E-4</v>
      </c>
      <c r="J733" s="6">
        <v>1.4219799000000002E-4</v>
      </c>
      <c r="K733" s="6">
        <v>0</v>
      </c>
      <c r="L733" s="6">
        <v>0</v>
      </c>
      <c r="M733" s="6">
        <v>0</v>
      </c>
      <c r="N733" s="9">
        <v>7.2752460000000016E-5</v>
      </c>
    </row>
    <row r="734" spans="1:14" x14ac:dyDescent="0.35">
      <c r="A734" s="5">
        <v>34007</v>
      </c>
      <c r="B734" s="6">
        <v>2268005060</v>
      </c>
      <c r="C734" s="6" t="s">
        <v>74</v>
      </c>
      <c r="D734" s="6" t="s">
        <v>32</v>
      </c>
      <c r="E734" s="6" t="s">
        <v>84</v>
      </c>
      <c r="F734" s="6">
        <v>0</v>
      </c>
      <c r="G734" s="6">
        <v>1.41841502946</v>
      </c>
      <c r="H734" s="6">
        <v>1.4105158760000002E-2</v>
      </c>
      <c r="I734" s="6">
        <v>5.665873400000002E-3</v>
      </c>
      <c r="J734" s="6">
        <v>2.8737221700000011E-3</v>
      </c>
      <c r="K734" s="6">
        <v>2.1715507000000001E-4</v>
      </c>
      <c r="L734" s="6">
        <v>2.1715507000000001E-4</v>
      </c>
      <c r="M734" s="6">
        <v>0</v>
      </c>
      <c r="N734" s="9">
        <v>1.2841911500000001E-3</v>
      </c>
    </row>
    <row r="735" spans="1:14" x14ac:dyDescent="0.35">
      <c r="A735" s="5">
        <v>34007</v>
      </c>
      <c r="B735" s="6">
        <v>2268006005</v>
      </c>
      <c r="C735" s="6" t="s">
        <v>33</v>
      </c>
      <c r="D735" s="6" t="s">
        <v>34</v>
      </c>
      <c r="E735" s="6" t="s">
        <v>84</v>
      </c>
      <c r="F735" s="6">
        <v>0</v>
      </c>
      <c r="G735" s="6">
        <v>169.91815876464</v>
      </c>
      <c r="H735" s="6">
        <v>8.6658607712599984</v>
      </c>
      <c r="I735" s="6">
        <v>7.5389571328500002</v>
      </c>
      <c r="J735" s="6">
        <v>2.6635678708100001</v>
      </c>
      <c r="K735" s="6">
        <v>1.9388530590000001E-2</v>
      </c>
      <c r="L735" s="6">
        <v>1.9388530590000001E-2</v>
      </c>
      <c r="M735" s="6">
        <v>9.755443500000004E-4</v>
      </c>
      <c r="N735" s="9">
        <v>1.6296848663700001</v>
      </c>
    </row>
    <row r="736" spans="1:14" x14ac:dyDescent="0.35">
      <c r="A736" s="5">
        <v>34007</v>
      </c>
      <c r="B736" s="6">
        <v>2268006010</v>
      </c>
      <c r="C736" s="6" t="s">
        <v>35</v>
      </c>
      <c r="D736" s="6" t="s">
        <v>34</v>
      </c>
      <c r="E736" s="6" t="s">
        <v>84</v>
      </c>
      <c r="F736" s="6">
        <v>0</v>
      </c>
      <c r="G736" s="6">
        <v>8.4566246962999987</v>
      </c>
      <c r="H736" s="6">
        <v>0.30887938741000004</v>
      </c>
      <c r="I736" s="6">
        <v>0.23269543637999995</v>
      </c>
      <c r="J736" s="6">
        <v>8.396956656E-2</v>
      </c>
      <c r="K736" s="6">
        <v>9.8436283000000028E-4</v>
      </c>
      <c r="L736" s="6">
        <v>9.8436283000000028E-4</v>
      </c>
      <c r="M736" s="6">
        <v>0</v>
      </c>
      <c r="N736" s="9">
        <v>5.0277461410000002E-2</v>
      </c>
    </row>
    <row r="737" spans="1:14" x14ac:dyDescent="0.35">
      <c r="A737" s="5">
        <v>34007</v>
      </c>
      <c r="B737" s="6">
        <v>2268006015</v>
      </c>
      <c r="C737" s="6" t="s">
        <v>36</v>
      </c>
      <c r="D737" s="6" t="s">
        <v>34</v>
      </c>
      <c r="E737" s="6" t="s">
        <v>84</v>
      </c>
      <c r="F737" s="6">
        <v>0</v>
      </c>
      <c r="G737" s="6">
        <v>11.55482347932</v>
      </c>
      <c r="H737" s="6">
        <v>0.23914946142999999</v>
      </c>
      <c r="I737" s="6">
        <v>0.10839124461000001</v>
      </c>
      <c r="J737" s="6">
        <v>4.4914723260000004E-2</v>
      </c>
      <c r="K737" s="6">
        <v>1.3778874999999999E-3</v>
      </c>
      <c r="L737" s="6">
        <v>1.3778874999999999E-3</v>
      </c>
      <c r="M737" s="6">
        <v>0</v>
      </c>
      <c r="N737" s="9">
        <v>2.3437315220000001E-2</v>
      </c>
    </row>
    <row r="738" spans="1:14" x14ac:dyDescent="0.35">
      <c r="A738" s="5">
        <v>34007</v>
      </c>
      <c r="B738" s="6">
        <v>2268006020</v>
      </c>
      <c r="C738" s="6" t="s">
        <v>86</v>
      </c>
      <c r="D738" s="6" t="s">
        <v>34</v>
      </c>
      <c r="E738" s="6" t="s">
        <v>84</v>
      </c>
      <c r="F738" s="6">
        <v>0</v>
      </c>
      <c r="G738" s="6">
        <v>419.33587263667005</v>
      </c>
      <c r="H738" s="6">
        <v>4.6828664113</v>
      </c>
      <c r="I738" s="6">
        <v>2.0038816328299998</v>
      </c>
      <c r="J738" s="6">
        <v>0.89901537593999981</v>
      </c>
      <c r="K738" s="6">
        <v>5.5417532939999993E-2</v>
      </c>
      <c r="L738" s="6">
        <v>5.5417532939999993E-2</v>
      </c>
      <c r="M738" s="6">
        <v>2.3622503299999997E-3</v>
      </c>
      <c r="N738" s="9">
        <v>0.43318357917999989</v>
      </c>
    </row>
    <row r="739" spans="1:14" x14ac:dyDescent="0.35">
      <c r="A739" s="5">
        <v>34007</v>
      </c>
      <c r="B739" s="6">
        <v>2270001060</v>
      </c>
      <c r="C739" s="6" t="s">
        <v>87</v>
      </c>
      <c r="D739" s="6" t="s">
        <v>9</v>
      </c>
      <c r="E739" s="6" t="s">
        <v>88</v>
      </c>
      <c r="F739" s="6">
        <v>1.1673462900000005E-3</v>
      </c>
      <c r="G739" s="6">
        <v>147.86584976262</v>
      </c>
      <c r="H739" s="6">
        <v>1.1002387595100003</v>
      </c>
      <c r="I739" s="6">
        <v>5.97892944E-3</v>
      </c>
      <c r="J739" s="6">
        <v>1.1871195267799999</v>
      </c>
      <c r="K739" s="6">
        <v>0.16227436203000004</v>
      </c>
      <c r="L739" s="6">
        <v>0.15738892410999999</v>
      </c>
      <c r="M739" s="6">
        <v>5.4233652000000023E-4</v>
      </c>
      <c r="N739" s="9">
        <v>0.28739646781999995</v>
      </c>
    </row>
    <row r="740" spans="1:14" x14ac:dyDescent="0.35">
      <c r="A740" s="5">
        <v>34007</v>
      </c>
      <c r="B740" s="6">
        <v>2270002003</v>
      </c>
      <c r="C740" s="6" t="s">
        <v>42</v>
      </c>
      <c r="D740" s="6" t="s">
        <v>14</v>
      </c>
      <c r="E740" s="6" t="s">
        <v>88</v>
      </c>
      <c r="F740" s="6">
        <v>9.8844137699999994E-3</v>
      </c>
      <c r="G740" s="6">
        <v>1216.0250348407696</v>
      </c>
      <c r="H740" s="6">
        <v>1.6246010126500003</v>
      </c>
      <c r="I740" s="6">
        <v>2.1607480620000001E-2</v>
      </c>
      <c r="J740" s="6">
        <v>4.3243235491499998</v>
      </c>
      <c r="K740" s="6">
        <v>0.28976753662999993</v>
      </c>
      <c r="L740" s="6">
        <v>0.28105708300999999</v>
      </c>
      <c r="M740" s="6">
        <v>3.6861246400000007E-3</v>
      </c>
      <c r="N740" s="9">
        <v>0.24752260819000002</v>
      </c>
    </row>
    <row r="741" spans="1:14" x14ac:dyDescent="0.35">
      <c r="A741" s="5">
        <v>34007</v>
      </c>
      <c r="B741" s="6">
        <v>2270002006</v>
      </c>
      <c r="C741" s="6" t="s">
        <v>13</v>
      </c>
      <c r="D741" s="6" t="s">
        <v>14</v>
      </c>
      <c r="E741" s="6" t="s">
        <v>88</v>
      </c>
      <c r="F741" s="6">
        <v>0</v>
      </c>
      <c r="G741" s="6">
        <v>1.9826213798599999</v>
      </c>
      <c r="H741" s="6">
        <v>9.0753182299999988E-3</v>
      </c>
      <c r="I741" s="6">
        <v>2.8660060000000002E-4</v>
      </c>
      <c r="J741" s="6">
        <v>1.5060861530000001E-2</v>
      </c>
      <c r="K741" s="6">
        <v>9.5680508000000014E-4</v>
      </c>
      <c r="L741" s="6">
        <v>9.5680508000000014E-4</v>
      </c>
      <c r="M741" s="6">
        <v>0</v>
      </c>
      <c r="N741" s="9">
        <v>2.8130951199999998E-3</v>
      </c>
    </row>
    <row r="742" spans="1:14" x14ac:dyDescent="0.35">
      <c r="A742" s="5">
        <v>34007</v>
      </c>
      <c r="B742" s="6">
        <v>2270002009</v>
      </c>
      <c r="C742" s="6" t="s">
        <v>15</v>
      </c>
      <c r="D742" s="6" t="s">
        <v>14</v>
      </c>
      <c r="E742" s="6" t="s">
        <v>88</v>
      </c>
      <c r="F742" s="6">
        <v>2.8660060000000002E-4</v>
      </c>
      <c r="G742" s="6">
        <v>32.648668424790003</v>
      </c>
      <c r="H742" s="6">
        <v>0.13145928598000001</v>
      </c>
      <c r="I742" s="6">
        <v>2.9541908000000009E-3</v>
      </c>
      <c r="J742" s="6">
        <v>0.23713113182000004</v>
      </c>
      <c r="K742" s="6">
        <v>1.4606709809999998E-2</v>
      </c>
      <c r="L742" s="6">
        <v>1.4095237970000001E-2</v>
      </c>
      <c r="M742" s="6">
        <v>0</v>
      </c>
      <c r="N742" s="9">
        <v>3.854888301E-2</v>
      </c>
    </row>
    <row r="743" spans="1:14" x14ac:dyDescent="0.35">
      <c r="A743" s="5">
        <v>34007</v>
      </c>
      <c r="B743" s="6">
        <v>2270002015</v>
      </c>
      <c r="C743" s="6" t="s">
        <v>43</v>
      </c>
      <c r="D743" s="6" t="s">
        <v>14</v>
      </c>
      <c r="E743" s="6" t="s">
        <v>88</v>
      </c>
      <c r="F743" s="6">
        <v>2.4755677980000002E-2</v>
      </c>
      <c r="G743" s="6">
        <v>3045.2762637287096</v>
      </c>
      <c r="H743" s="6">
        <v>4.98242797228</v>
      </c>
      <c r="I743" s="6">
        <v>5.9436555199999998E-2</v>
      </c>
      <c r="J743" s="6">
        <v>11.979446519039998</v>
      </c>
      <c r="K743" s="6">
        <v>0.84381610037999999</v>
      </c>
      <c r="L743" s="6">
        <v>0.81842769645999991</v>
      </c>
      <c r="M743" s="6">
        <v>9.3211333599999991E-3</v>
      </c>
      <c r="N743" s="9">
        <v>0.71407311106999993</v>
      </c>
    </row>
    <row r="744" spans="1:14" x14ac:dyDescent="0.35">
      <c r="A744" s="5">
        <v>34007</v>
      </c>
      <c r="B744" s="6">
        <v>2270002018</v>
      </c>
      <c r="C744" s="6" t="s">
        <v>89</v>
      </c>
      <c r="D744" s="6" t="s">
        <v>14</v>
      </c>
      <c r="E744" s="6" t="s">
        <v>88</v>
      </c>
      <c r="F744" s="6">
        <v>2.6841248499999998E-2</v>
      </c>
      <c r="G744" s="6">
        <v>3312.9452329175397</v>
      </c>
      <c r="H744" s="6">
        <v>4.2545241776399996</v>
      </c>
      <c r="I744" s="6">
        <v>4.719209572E-2</v>
      </c>
      <c r="J744" s="6">
        <v>9.7127896145499992</v>
      </c>
      <c r="K744" s="6">
        <v>0.55381707865000007</v>
      </c>
      <c r="L744" s="6">
        <v>0.53715786762000006</v>
      </c>
      <c r="M744" s="6">
        <v>1.0016690969999999E-2</v>
      </c>
      <c r="N744" s="9">
        <v>0.52416053040999999</v>
      </c>
    </row>
    <row r="745" spans="1:14" x14ac:dyDescent="0.35">
      <c r="A745" s="5">
        <v>34007</v>
      </c>
      <c r="B745" s="6">
        <v>2270002021</v>
      </c>
      <c r="C745" s="6" t="s">
        <v>16</v>
      </c>
      <c r="D745" s="6" t="s">
        <v>14</v>
      </c>
      <c r="E745" s="6" t="s">
        <v>88</v>
      </c>
      <c r="F745" s="6">
        <v>1.45945844E-3</v>
      </c>
      <c r="G745" s="6">
        <v>183.12010565452999</v>
      </c>
      <c r="H745" s="6">
        <v>0.30315839851000004</v>
      </c>
      <c r="I745" s="6">
        <v>4.0223291899999999E-3</v>
      </c>
      <c r="J745" s="6">
        <v>0.75377390803000011</v>
      </c>
      <c r="K745" s="6">
        <v>5.2027929690000002E-2</v>
      </c>
      <c r="L745" s="6">
        <v>5.0378873930000005E-2</v>
      </c>
      <c r="M745" s="6">
        <v>6.4154442000000002E-4</v>
      </c>
      <c r="N745" s="9">
        <v>5.3330860110000003E-2</v>
      </c>
    </row>
    <row r="746" spans="1:14" x14ac:dyDescent="0.35">
      <c r="A746" s="5">
        <v>34007</v>
      </c>
      <c r="B746" s="6">
        <v>2270002024</v>
      </c>
      <c r="C746" s="6" t="s">
        <v>44</v>
      </c>
      <c r="D746" s="6" t="s">
        <v>14</v>
      </c>
      <c r="E746" s="6" t="s">
        <v>88</v>
      </c>
      <c r="F746" s="6">
        <v>8.4216484000000018E-4</v>
      </c>
      <c r="G746" s="6">
        <v>109.29982913905</v>
      </c>
      <c r="H746" s="6">
        <v>0.26384561467000001</v>
      </c>
      <c r="I746" s="6">
        <v>2.3534318500000001E-3</v>
      </c>
      <c r="J746" s="6">
        <v>0.60204975500999991</v>
      </c>
      <c r="K746" s="6">
        <v>3.6701411450000006E-2</v>
      </c>
      <c r="L746" s="6">
        <v>3.562555689E-2</v>
      </c>
      <c r="M746" s="6">
        <v>3.4392072E-4</v>
      </c>
      <c r="N746" s="9">
        <v>3.9607100610000001E-2</v>
      </c>
    </row>
    <row r="747" spans="1:14" x14ac:dyDescent="0.35">
      <c r="A747" s="5">
        <v>34007</v>
      </c>
      <c r="B747" s="6">
        <v>2270002027</v>
      </c>
      <c r="C747" s="6" t="s">
        <v>17</v>
      </c>
      <c r="D747" s="6" t="s">
        <v>14</v>
      </c>
      <c r="E747" s="6" t="s">
        <v>88</v>
      </c>
      <c r="F747" s="6">
        <v>2.7160918399999996E-3</v>
      </c>
      <c r="G747" s="6">
        <v>336.30129644177003</v>
      </c>
      <c r="H747" s="6">
        <v>0.88120425095999999</v>
      </c>
      <c r="I747" s="6">
        <v>1.7015257160000002E-2</v>
      </c>
      <c r="J747" s="6">
        <v>2.1923942797899998</v>
      </c>
      <c r="K747" s="6">
        <v>0.11615260932</v>
      </c>
      <c r="L747" s="6">
        <v>0.11267151433999997</v>
      </c>
      <c r="M747" s="6">
        <v>1.1904948000000001E-3</v>
      </c>
      <c r="N747" s="9">
        <v>0.22592725298000002</v>
      </c>
    </row>
    <row r="748" spans="1:14" x14ac:dyDescent="0.35">
      <c r="A748" s="5">
        <v>34007</v>
      </c>
      <c r="B748" s="6">
        <v>2270002030</v>
      </c>
      <c r="C748" s="6" t="s">
        <v>45</v>
      </c>
      <c r="D748" s="6" t="s">
        <v>14</v>
      </c>
      <c r="E748" s="6" t="s">
        <v>88</v>
      </c>
      <c r="F748" s="6">
        <v>1.174731767E-2</v>
      </c>
      <c r="G748" s="6">
        <v>1442.3691307565098</v>
      </c>
      <c r="H748" s="6">
        <v>3.0852025481200003</v>
      </c>
      <c r="I748" s="6">
        <v>3.6387253099999996E-2</v>
      </c>
      <c r="J748" s="6">
        <v>7.1340345774500005</v>
      </c>
      <c r="K748" s="6">
        <v>0.46164853030999997</v>
      </c>
      <c r="L748" s="6">
        <v>0.44769659264</v>
      </c>
      <c r="M748" s="6">
        <v>4.55584723E-3</v>
      </c>
      <c r="N748" s="9">
        <v>0.49523591601000005</v>
      </c>
    </row>
    <row r="749" spans="1:14" x14ac:dyDescent="0.35">
      <c r="A749" s="5">
        <v>34007</v>
      </c>
      <c r="B749" s="6">
        <v>2270002033</v>
      </c>
      <c r="C749" s="6" t="s">
        <v>46</v>
      </c>
      <c r="D749" s="6" t="s">
        <v>14</v>
      </c>
      <c r="E749" s="6" t="s">
        <v>88</v>
      </c>
      <c r="F749" s="6">
        <v>1.008282957E-2</v>
      </c>
      <c r="G749" s="6">
        <v>1241.7777775689001</v>
      </c>
      <c r="H749" s="6">
        <v>2.3128084195699996</v>
      </c>
      <c r="I749" s="6">
        <v>2.1420087919999997E-2</v>
      </c>
      <c r="J749" s="6">
        <v>8.2898694441200007</v>
      </c>
      <c r="K749" s="6">
        <v>0.41508805822</v>
      </c>
      <c r="L749" s="6">
        <v>0.4027069123</v>
      </c>
      <c r="M749" s="6">
        <v>4.0223291899999999E-3</v>
      </c>
      <c r="N749" s="9">
        <v>0.56892203257999996</v>
      </c>
    </row>
    <row r="750" spans="1:14" x14ac:dyDescent="0.35">
      <c r="A750" s="5">
        <v>34007</v>
      </c>
      <c r="B750" s="6">
        <v>2270002036</v>
      </c>
      <c r="C750" s="6" t="s">
        <v>90</v>
      </c>
      <c r="D750" s="6" t="s">
        <v>14</v>
      </c>
      <c r="E750" s="6" t="s">
        <v>88</v>
      </c>
      <c r="F750" s="6">
        <v>0.10011840806</v>
      </c>
      <c r="G750" s="6">
        <v>12338.55147882137</v>
      </c>
      <c r="H750" s="6">
        <v>12.48891215484</v>
      </c>
      <c r="I750" s="6">
        <v>0.17720515097999998</v>
      </c>
      <c r="J750" s="6">
        <v>34.44003791734</v>
      </c>
      <c r="K750" s="6">
        <v>2.3220038895899999</v>
      </c>
      <c r="L750" s="6">
        <v>2.2523456137599998</v>
      </c>
      <c r="M750" s="6">
        <v>3.6508507200000005E-2</v>
      </c>
      <c r="N750" s="9">
        <v>1.82801799312</v>
      </c>
    </row>
    <row r="751" spans="1:14" x14ac:dyDescent="0.35">
      <c r="A751" s="5">
        <v>34007</v>
      </c>
      <c r="B751" s="6">
        <v>2270002039</v>
      </c>
      <c r="C751" s="6" t="s">
        <v>18</v>
      </c>
      <c r="D751" s="6" t="s">
        <v>14</v>
      </c>
      <c r="E751" s="6" t="s">
        <v>88</v>
      </c>
      <c r="F751" s="6">
        <v>7.6169620999999999E-4</v>
      </c>
      <c r="G751" s="6">
        <v>102.26244069316</v>
      </c>
      <c r="H751" s="6">
        <v>0.24417489271999998</v>
      </c>
      <c r="I751" s="6">
        <v>3.0765472100000007E-3</v>
      </c>
      <c r="J751" s="6">
        <v>0.52278705214999999</v>
      </c>
      <c r="K751" s="6">
        <v>3.6486461000000005E-2</v>
      </c>
      <c r="L751" s="6">
        <v>3.531580778E-2</v>
      </c>
      <c r="M751" s="6">
        <v>3.1526066000000006E-4</v>
      </c>
      <c r="N751" s="9">
        <v>4.0332420590000001E-2</v>
      </c>
    </row>
    <row r="752" spans="1:14" x14ac:dyDescent="0.35">
      <c r="A752" s="5">
        <v>34007</v>
      </c>
      <c r="B752" s="6">
        <v>2270002042</v>
      </c>
      <c r="C752" s="6" t="s">
        <v>47</v>
      </c>
      <c r="D752" s="6" t="s">
        <v>14</v>
      </c>
      <c r="E752" s="6" t="s">
        <v>88</v>
      </c>
      <c r="F752" s="6">
        <v>3.8139925999999998E-4</v>
      </c>
      <c r="G752" s="6">
        <v>48.491511975719995</v>
      </c>
      <c r="H752" s="6">
        <v>0.14550602231000001</v>
      </c>
      <c r="I752" s="6">
        <v>1.4032406300000001E-3</v>
      </c>
      <c r="J752" s="6">
        <v>0.3526730614000001</v>
      </c>
      <c r="K752" s="6">
        <v>2.3317163430000003E-2</v>
      </c>
      <c r="L752" s="6">
        <v>2.2628219679999999E-2</v>
      </c>
      <c r="M752" s="6">
        <v>7.2752460000000016E-5</v>
      </c>
      <c r="N752" s="9">
        <v>3.6101754810000004E-2</v>
      </c>
    </row>
    <row r="753" spans="1:14" x14ac:dyDescent="0.35">
      <c r="A753" s="5">
        <v>34007</v>
      </c>
      <c r="B753" s="6">
        <v>2270002045</v>
      </c>
      <c r="C753" s="6" t="s">
        <v>48</v>
      </c>
      <c r="D753" s="6" t="s">
        <v>14</v>
      </c>
      <c r="E753" s="6" t="s">
        <v>88</v>
      </c>
      <c r="F753" s="6">
        <v>2.287072788E-2</v>
      </c>
      <c r="G753" s="6">
        <v>2819.4081717264098</v>
      </c>
      <c r="H753" s="6">
        <v>2.5983067095699997</v>
      </c>
      <c r="I753" s="6">
        <v>4.4372386740000005E-2</v>
      </c>
      <c r="J753" s="6">
        <v>10.738013973939999</v>
      </c>
      <c r="K753" s="6">
        <v>0.44225448817000013</v>
      </c>
      <c r="L753" s="6">
        <v>0.42899149424999994</v>
      </c>
      <c r="M753" s="6">
        <v>8.6553381200000015E-3</v>
      </c>
      <c r="N753" s="9">
        <v>0.57800727159999987</v>
      </c>
    </row>
    <row r="754" spans="1:14" x14ac:dyDescent="0.35">
      <c r="A754" s="5">
        <v>34007</v>
      </c>
      <c r="B754" s="6">
        <v>2270002048</v>
      </c>
      <c r="C754" s="6" t="s">
        <v>91</v>
      </c>
      <c r="D754" s="6" t="s">
        <v>14</v>
      </c>
      <c r="E754" s="6" t="s">
        <v>88</v>
      </c>
      <c r="F754" s="6">
        <v>2.4918819860000004E-2</v>
      </c>
      <c r="G754" s="6">
        <v>3072.1154024073699</v>
      </c>
      <c r="H754" s="6">
        <v>2.9672079787900003</v>
      </c>
      <c r="I754" s="6">
        <v>4.5577211569999998E-2</v>
      </c>
      <c r="J754" s="6">
        <v>8.2735034475499987</v>
      </c>
      <c r="K754" s="6">
        <v>0.56376763102000005</v>
      </c>
      <c r="L754" s="6">
        <v>0.54690008339999996</v>
      </c>
      <c r="M754" s="6">
        <v>9.148070690000001E-3</v>
      </c>
      <c r="N754" s="9">
        <v>0.47374307563000007</v>
      </c>
    </row>
    <row r="755" spans="1:14" x14ac:dyDescent="0.35">
      <c r="A755" s="5">
        <v>34007</v>
      </c>
      <c r="B755" s="6">
        <v>2270002051</v>
      </c>
      <c r="C755" s="6" t="s">
        <v>92</v>
      </c>
      <c r="D755" s="6" t="s">
        <v>14</v>
      </c>
      <c r="E755" s="6" t="s">
        <v>88</v>
      </c>
      <c r="F755" s="6">
        <v>8.5507289010000001E-2</v>
      </c>
      <c r="G755" s="6">
        <v>10543.999288812989</v>
      </c>
      <c r="H755" s="6">
        <v>10.86529660733</v>
      </c>
      <c r="I755" s="6">
        <v>0.16371838813</v>
      </c>
      <c r="J755" s="6">
        <v>42.403636829180002</v>
      </c>
      <c r="K755" s="6">
        <v>1.5044635526799999</v>
      </c>
      <c r="L755" s="6">
        <v>1.4592567172699999</v>
      </c>
      <c r="M755" s="6">
        <v>3.1382765699999995E-2</v>
      </c>
      <c r="N755" s="9">
        <v>1.7950986072800004</v>
      </c>
    </row>
    <row r="756" spans="1:14" x14ac:dyDescent="0.35">
      <c r="A756" s="5">
        <v>34007</v>
      </c>
      <c r="B756" s="6">
        <v>2270002054</v>
      </c>
      <c r="C756" s="6" t="s">
        <v>19</v>
      </c>
      <c r="D756" s="6" t="s">
        <v>14</v>
      </c>
      <c r="E756" s="6" t="s">
        <v>88</v>
      </c>
      <c r="F756" s="6">
        <v>4.0708308300000003E-3</v>
      </c>
      <c r="G756" s="6">
        <v>498.00983833953001</v>
      </c>
      <c r="H756" s="6">
        <v>0.62097200847000011</v>
      </c>
      <c r="I756" s="6">
        <v>9.2737340299999995E-3</v>
      </c>
      <c r="J756" s="6">
        <v>2.2855615209899995</v>
      </c>
      <c r="K756" s="6">
        <v>9.6871002799999995E-2</v>
      </c>
      <c r="L756" s="6">
        <v>9.393444896E-2</v>
      </c>
      <c r="M756" s="6">
        <v>1.5509501699999999E-3</v>
      </c>
      <c r="N756" s="9">
        <v>0.12422923469000001</v>
      </c>
    </row>
    <row r="757" spans="1:14" x14ac:dyDescent="0.35">
      <c r="A757" s="5">
        <v>34007</v>
      </c>
      <c r="B757" s="6">
        <v>2270002057</v>
      </c>
      <c r="C757" s="6" t="s">
        <v>49</v>
      </c>
      <c r="D757" s="6" t="s">
        <v>14</v>
      </c>
      <c r="E757" s="6" t="s">
        <v>88</v>
      </c>
      <c r="F757" s="6">
        <v>3.2044151700000002E-2</v>
      </c>
      <c r="G757" s="6">
        <v>3950.5419280683395</v>
      </c>
      <c r="H757" s="6">
        <v>8.0899688325499994</v>
      </c>
      <c r="I757" s="6">
        <v>6.9397028360000015E-2</v>
      </c>
      <c r="J757" s="6">
        <v>16.475866012319997</v>
      </c>
      <c r="K757" s="6">
        <v>1.3500662979100002</v>
      </c>
      <c r="L757" s="6">
        <v>1.3094957783599999</v>
      </c>
      <c r="M757" s="6">
        <v>1.2108875350000003E-2</v>
      </c>
      <c r="N757" s="9">
        <v>0.98435621613999991</v>
      </c>
    </row>
    <row r="758" spans="1:14" x14ac:dyDescent="0.35">
      <c r="A758" s="5">
        <v>34007</v>
      </c>
      <c r="B758" s="6">
        <v>2270002060</v>
      </c>
      <c r="C758" s="6" t="s">
        <v>50</v>
      </c>
      <c r="D758" s="6" t="s">
        <v>14</v>
      </c>
      <c r="E758" s="6" t="s">
        <v>88</v>
      </c>
      <c r="F758" s="6">
        <v>0.10897546890999997</v>
      </c>
      <c r="G758" s="6">
        <v>13432.485694233541</v>
      </c>
      <c r="H758" s="6">
        <v>18.757507718949999</v>
      </c>
      <c r="I758" s="6">
        <v>0.21394845021</v>
      </c>
      <c r="J758" s="6">
        <v>53.521823192089997</v>
      </c>
      <c r="K758" s="6">
        <v>2.9779114088899998</v>
      </c>
      <c r="L758" s="6">
        <v>2.88856587646</v>
      </c>
      <c r="M758" s="6">
        <v>4.143032135E-2</v>
      </c>
      <c r="N758" s="9">
        <v>2.9136257919999999</v>
      </c>
    </row>
    <row r="759" spans="1:14" x14ac:dyDescent="0.35">
      <c r="A759" s="5">
        <v>34007</v>
      </c>
      <c r="B759" s="6">
        <v>2270002066</v>
      </c>
      <c r="C759" s="6" t="s">
        <v>51</v>
      </c>
      <c r="D759" s="6" t="s">
        <v>14</v>
      </c>
      <c r="E759" s="6" t="s">
        <v>88</v>
      </c>
      <c r="F759" s="6">
        <v>6.6348038899999989E-2</v>
      </c>
      <c r="G759" s="6">
        <v>8153.6083050803691</v>
      </c>
      <c r="H759" s="6">
        <v>36.13560454548</v>
      </c>
      <c r="I759" s="6">
        <v>0.26442763434999994</v>
      </c>
      <c r="J759" s="6">
        <v>47.142021083630006</v>
      </c>
      <c r="K759" s="6">
        <v>6.2527035608399988</v>
      </c>
      <c r="L759" s="6">
        <v>6.0651157519699987</v>
      </c>
      <c r="M759" s="6">
        <v>2.6376073680000004E-2</v>
      </c>
      <c r="N759" s="9">
        <v>7.4995837219599997</v>
      </c>
    </row>
    <row r="760" spans="1:14" x14ac:dyDescent="0.35">
      <c r="A760" s="5">
        <v>34007</v>
      </c>
      <c r="B760" s="6">
        <v>2270002069</v>
      </c>
      <c r="C760" s="6" t="s">
        <v>93</v>
      </c>
      <c r="D760" s="6" t="s">
        <v>14</v>
      </c>
      <c r="E760" s="6" t="s">
        <v>88</v>
      </c>
      <c r="F760" s="6">
        <v>9.9722678770000003E-2</v>
      </c>
      <c r="G760" s="6">
        <v>12288.703687928577</v>
      </c>
      <c r="H760" s="6">
        <v>15.127694585300002</v>
      </c>
      <c r="I760" s="6">
        <v>0.18257119605999997</v>
      </c>
      <c r="J760" s="6">
        <v>40.963065368719995</v>
      </c>
      <c r="K760" s="6">
        <v>2.3908166936499997</v>
      </c>
      <c r="L760" s="6">
        <v>2.3191004050500004</v>
      </c>
      <c r="M760" s="6">
        <v>3.705525296E-2</v>
      </c>
      <c r="N760" s="9">
        <v>2.1296992962299996</v>
      </c>
    </row>
    <row r="761" spans="1:14" x14ac:dyDescent="0.35">
      <c r="A761" s="5">
        <v>34007</v>
      </c>
      <c r="B761" s="6">
        <v>2270002072</v>
      </c>
      <c r="C761" s="6" t="s">
        <v>52</v>
      </c>
      <c r="D761" s="6" t="s">
        <v>14</v>
      </c>
      <c r="E761" s="6" t="s">
        <v>88</v>
      </c>
      <c r="F761" s="6">
        <v>4.5529812239999995E-2</v>
      </c>
      <c r="G761" s="6">
        <v>5592.7634608670005</v>
      </c>
      <c r="H761" s="6">
        <v>32.291586123389997</v>
      </c>
      <c r="I761" s="6">
        <v>0.19928662490000001</v>
      </c>
      <c r="J761" s="6">
        <v>36.032671939990003</v>
      </c>
      <c r="K761" s="6">
        <v>5.0690585151800001</v>
      </c>
      <c r="L761" s="6">
        <v>4.9169573721399997</v>
      </c>
      <c r="M761" s="6">
        <v>1.8629038999999997E-2</v>
      </c>
      <c r="N761" s="9">
        <v>6.9044410414100001</v>
      </c>
    </row>
    <row r="762" spans="1:14" x14ac:dyDescent="0.35">
      <c r="A762" s="5">
        <v>34007</v>
      </c>
      <c r="B762" s="6">
        <v>2270002075</v>
      </c>
      <c r="C762" s="6" t="s">
        <v>94</v>
      </c>
      <c r="D762" s="6" t="s">
        <v>14</v>
      </c>
      <c r="E762" s="6" t="s">
        <v>88</v>
      </c>
      <c r="F762" s="6">
        <v>1.0706737029999998E-2</v>
      </c>
      <c r="G762" s="6">
        <v>1319.4926023968701</v>
      </c>
      <c r="H762" s="6">
        <v>2.0456448518000001</v>
      </c>
      <c r="I762" s="6">
        <v>2.0060939689999998E-2</v>
      </c>
      <c r="J762" s="6">
        <v>6.2055202835999994</v>
      </c>
      <c r="K762" s="6">
        <v>0.25737505497000002</v>
      </c>
      <c r="L762" s="6">
        <v>0.24967431731</v>
      </c>
      <c r="M762" s="6">
        <v>4.0796493099999999E-3</v>
      </c>
      <c r="N762" s="9">
        <v>0.30466635859000002</v>
      </c>
    </row>
    <row r="763" spans="1:14" x14ac:dyDescent="0.35">
      <c r="A763" s="5">
        <v>34007</v>
      </c>
      <c r="B763" s="6">
        <v>2270002078</v>
      </c>
      <c r="C763" s="6" t="s">
        <v>53</v>
      </c>
      <c r="D763" s="6" t="s">
        <v>14</v>
      </c>
      <c r="E763" s="6" t="s">
        <v>88</v>
      </c>
      <c r="F763" s="6">
        <v>0</v>
      </c>
      <c r="G763" s="6">
        <v>17.31501713678</v>
      </c>
      <c r="H763" s="6">
        <v>0.10273859893000001</v>
      </c>
      <c r="I763" s="6">
        <v>6.8894374999999995E-4</v>
      </c>
      <c r="J763" s="6">
        <v>0.11660014718</v>
      </c>
      <c r="K763" s="6">
        <v>1.574760066E-2</v>
      </c>
      <c r="L763" s="6">
        <v>1.5339745960000001E-2</v>
      </c>
      <c r="M763" s="6">
        <v>0</v>
      </c>
      <c r="N763" s="9">
        <v>2.4210034530000001E-2</v>
      </c>
    </row>
    <row r="764" spans="1:14" x14ac:dyDescent="0.35">
      <c r="A764" s="5">
        <v>34007</v>
      </c>
      <c r="B764" s="6">
        <v>2270002081</v>
      </c>
      <c r="C764" s="6" t="s">
        <v>54</v>
      </c>
      <c r="D764" s="6" t="s">
        <v>14</v>
      </c>
      <c r="E764" s="6" t="s">
        <v>88</v>
      </c>
      <c r="F764" s="6">
        <v>1.0279040750000001E-2</v>
      </c>
      <c r="G764" s="6">
        <v>1266.44904395603</v>
      </c>
      <c r="H764" s="6">
        <v>2.4782320812699998</v>
      </c>
      <c r="I764" s="6">
        <v>2.036297263E-2</v>
      </c>
      <c r="J764" s="6">
        <v>6.1165087510999996</v>
      </c>
      <c r="K764" s="6">
        <v>0.33752070814000001</v>
      </c>
      <c r="L764" s="6">
        <v>0.32740701388999999</v>
      </c>
      <c r="M764" s="6">
        <v>4.0223291899999999E-3</v>
      </c>
      <c r="N764" s="9">
        <v>0.34408386187999995</v>
      </c>
    </row>
    <row r="765" spans="1:14" x14ac:dyDescent="0.35">
      <c r="A765" s="5">
        <v>34007</v>
      </c>
      <c r="B765" s="6">
        <v>2270003010</v>
      </c>
      <c r="C765" s="6" t="s">
        <v>55</v>
      </c>
      <c r="D765" s="6" t="s">
        <v>21</v>
      </c>
      <c r="E765" s="6" t="s">
        <v>88</v>
      </c>
      <c r="F765" s="6">
        <v>2.3622503299999997E-3</v>
      </c>
      <c r="G765" s="6">
        <v>287.46559919164997</v>
      </c>
      <c r="H765" s="6">
        <v>2.1931008604999995</v>
      </c>
      <c r="I765" s="6">
        <v>1.1718657610000001E-2</v>
      </c>
      <c r="J765" s="6">
        <v>2.2216363594699993</v>
      </c>
      <c r="K765" s="6">
        <v>0.32289636137000005</v>
      </c>
      <c r="L765" s="6">
        <v>0.31319823798999996</v>
      </c>
      <c r="M765" s="6">
        <v>9.8436283000000028E-4</v>
      </c>
      <c r="N765" s="9">
        <v>0.52480979099999991</v>
      </c>
    </row>
    <row r="766" spans="1:14" x14ac:dyDescent="0.35">
      <c r="A766" s="5">
        <v>34007</v>
      </c>
      <c r="B766" s="6">
        <v>2270003020</v>
      </c>
      <c r="C766" s="6" t="s">
        <v>56</v>
      </c>
      <c r="D766" s="6" t="s">
        <v>21</v>
      </c>
      <c r="E766" s="6" t="s">
        <v>88</v>
      </c>
      <c r="F766" s="6">
        <v>3.3807847700000004E-2</v>
      </c>
      <c r="G766" s="6">
        <v>4169.3785444155901</v>
      </c>
      <c r="H766" s="6">
        <v>5.1663054056899993</v>
      </c>
      <c r="I766" s="6">
        <v>5.9620640969999993E-2</v>
      </c>
      <c r="J766" s="6">
        <v>13.187657645360002</v>
      </c>
      <c r="K766" s="6">
        <v>0.77662920356999998</v>
      </c>
      <c r="L766" s="6">
        <v>0.75345644275000001</v>
      </c>
      <c r="M766" s="6">
        <v>1.195014271E-2</v>
      </c>
      <c r="N766" s="9">
        <v>0.55194535626999996</v>
      </c>
    </row>
    <row r="767" spans="1:14" x14ac:dyDescent="0.35">
      <c r="A767" s="5">
        <v>34007</v>
      </c>
      <c r="B767" s="6">
        <v>2270003030</v>
      </c>
      <c r="C767" s="6" t="s">
        <v>20</v>
      </c>
      <c r="D767" s="6" t="s">
        <v>21</v>
      </c>
      <c r="E767" s="6" t="s">
        <v>88</v>
      </c>
      <c r="F767" s="6">
        <v>1.4727963910000003E-2</v>
      </c>
      <c r="G767" s="6">
        <v>1820.8446545771899</v>
      </c>
      <c r="H767" s="6">
        <v>2.1033232225500003</v>
      </c>
      <c r="I767" s="6">
        <v>3.4403095100000003E-2</v>
      </c>
      <c r="J767" s="6">
        <v>6.6739292811399995</v>
      </c>
      <c r="K767" s="6">
        <v>0.38620202467000003</v>
      </c>
      <c r="L767" s="6">
        <v>0.37467627131000003</v>
      </c>
      <c r="M767" s="6">
        <v>5.5644608800000002E-3</v>
      </c>
      <c r="N767" s="9">
        <v>0.39138067705000007</v>
      </c>
    </row>
    <row r="768" spans="1:14" x14ac:dyDescent="0.35">
      <c r="A768" s="5">
        <v>34007</v>
      </c>
      <c r="B768" s="6">
        <v>2270003040</v>
      </c>
      <c r="C768" s="6" t="s">
        <v>22</v>
      </c>
      <c r="D768" s="6" t="s">
        <v>21</v>
      </c>
      <c r="E768" s="6" t="s">
        <v>88</v>
      </c>
      <c r="F768" s="6">
        <v>1.500133679E-2</v>
      </c>
      <c r="G768" s="6">
        <v>1847.4564627622397</v>
      </c>
      <c r="H768" s="6">
        <v>2.5519711087200001</v>
      </c>
      <c r="I768" s="6">
        <v>4.0039206130000005E-2</v>
      </c>
      <c r="J768" s="6">
        <v>8.12696566308</v>
      </c>
      <c r="K768" s="6">
        <v>0.47744793954000003</v>
      </c>
      <c r="L768" s="6">
        <v>0.46313554649999994</v>
      </c>
      <c r="M768" s="6">
        <v>5.8896423300000009E-3</v>
      </c>
      <c r="N768" s="9">
        <v>0.56665127398000004</v>
      </c>
    </row>
    <row r="769" spans="1:14" x14ac:dyDescent="0.35">
      <c r="A769" s="5">
        <v>34007</v>
      </c>
      <c r="B769" s="6">
        <v>2270003050</v>
      </c>
      <c r="C769" s="6" t="s">
        <v>57</v>
      </c>
      <c r="D769" s="6" t="s">
        <v>21</v>
      </c>
      <c r="E769" s="6" t="s">
        <v>88</v>
      </c>
      <c r="F769" s="6">
        <v>6.8894374999999995E-4</v>
      </c>
      <c r="G769" s="6">
        <v>71.119901411459978</v>
      </c>
      <c r="H769" s="6">
        <v>0.35421298846999993</v>
      </c>
      <c r="I769" s="6">
        <v>2.7778211999999998E-3</v>
      </c>
      <c r="J769" s="6">
        <v>0.54698496126999996</v>
      </c>
      <c r="K769" s="6">
        <v>5.8931697220000016E-2</v>
      </c>
      <c r="L769" s="6">
        <v>5.7129420370000003E-2</v>
      </c>
      <c r="M769" s="6">
        <v>2.8660060000000002E-4</v>
      </c>
      <c r="N769" s="9">
        <v>9.3792250970000018E-2</v>
      </c>
    </row>
    <row r="770" spans="1:14" x14ac:dyDescent="0.35">
      <c r="A770" s="5">
        <v>34007</v>
      </c>
      <c r="B770" s="6">
        <v>2270003060</v>
      </c>
      <c r="C770" s="6" t="s">
        <v>58</v>
      </c>
      <c r="D770" s="6" t="s">
        <v>21</v>
      </c>
      <c r="E770" s="6" t="s">
        <v>88</v>
      </c>
      <c r="F770" s="6">
        <v>7.0822315189999999E-2</v>
      </c>
      <c r="G770" s="6">
        <v>8721.4774894123784</v>
      </c>
      <c r="H770" s="6">
        <v>13.146545891600001</v>
      </c>
      <c r="I770" s="6">
        <v>0.26522350217000001</v>
      </c>
      <c r="J770" s="6">
        <v>46.121000934580003</v>
      </c>
      <c r="K770" s="6">
        <v>1.81484538862</v>
      </c>
      <c r="L770" s="6">
        <v>1.7603725353499999</v>
      </c>
      <c r="M770" s="6">
        <v>2.7437598209999997E-2</v>
      </c>
      <c r="N770" s="9">
        <v>2.6775793332200006</v>
      </c>
    </row>
    <row r="771" spans="1:14" x14ac:dyDescent="0.35">
      <c r="A771" s="5">
        <v>34007</v>
      </c>
      <c r="B771" s="6">
        <v>2270003070</v>
      </c>
      <c r="C771" s="6" t="s">
        <v>59</v>
      </c>
      <c r="D771" s="6" t="s">
        <v>21</v>
      </c>
      <c r="E771" s="6" t="s">
        <v>88</v>
      </c>
      <c r="F771" s="6">
        <v>2.1348437769999999E-2</v>
      </c>
      <c r="G771" s="6">
        <v>2625.9688527362396</v>
      </c>
      <c r="H771" s="6">
        <v>2.2929536118500002</v>
      </c>
      <c r="I771" s="6">
        <v>3.22756368E-2</v>
      </c>
      <c r="J771" s="6">
        <v>6.0693056322800008</v>
      </c>
      <c r="K771" s="6">
        <v>0.41989412982000013</v>
      </c>
      <c r="L771" s="6">
        <v>0.40725504335999996</v>
      </c>
      <c r="M771" s="6">
        <v>7.6312921299999999E-3</v>
      </c>
      <c r="N771" s="9">
        <v>0.32652626820000002</v>
      </c>
    </row>
    <row r="772" spans="1:14" x14ac:dyDescent="0.35">
      <c r="A772" s="5">
        <v>34007</v>
      </c>
      <c r="B772" s="6">
        <v>2270004031</v>
      </c>
      <c r="C772" s="6" t="s">
        <v>28</v>
      </c>
      <c r="D772" s="6" t="s">
        <v>25</v>
      </c>
      <c r="E772" s="6" t="s">
        <v>88</v>
      </c>
      <c r="F772" s="6">
        <v>0</v>
      </c>
      <c r="G772" s="6">
        <v>0.16716972073999997</v>
      </c>
      <c r="H772" s="6">
        <v>9.9428362000000023E-4</v>
      </c>
      <c r="I772" s="6">
        <v>0</v>
      </c>
      <c r="J772" s="6">
        <v>1.6699996500000001E-3</v>
      </c>
      <c r="K772" s="6">
        <v>7.2752460000000016E-5</v>
      </c>
      <c r="L772" s="6">
        <v>7.2752460000000016E-5</v>
      </c>
      <c r="M772" s="6">
        <v>0</v>
      </c>
      <c r="N772" s="9">
        <v>3.0313525000000003E-4</v>
      </c>
    </row>
    <row r="773" spans="1:14" x14ac:dyDescent="0.35">
      <c r="A773" s="5">
        <v>34007</v>
      </c>
      <c r="B773" s="6">
        <v>2270004036</v>
      </c>
      <c r="C773" s="6" t="s">
        <v>29</v>
      </c>
      <c r="D773" s="6" t="s">
        <v>25</v>
      </c>
      <c r="E773" s="6" t="s">
        <v>88</v>
      </c>
      <c r="F773" s="6">
        <v>3.8911543000000001E-4</v>
      </c>
      <c r="G773" s="6">
        <v>45.546586091270008</v>
      </c>
      <c r="H773" s="6">
        <v>0.1082799113</v>
      </c>
      <c r="I773" s="6">
        <v>8.2563019000000005E-4</v>
      </c>
      <c r="J773" s="6">
        <v>0.38600140424999996</v>
      </c>
      <c r="K773" s="6">
        <v>1.753003593E-2</v>
      </c>
      <c r="L773" s="6">
        <v>1.7015257159999998E-2</v>
      </c>
      <c r="M773" s="6">
        <v>1.6865343000000002E-4</v>
      </c>
      <c r="N773" s="9">
        <v>2.6597637989999999E-2</v>
      </c>
    </row>
    <row r="774" spans="1:14" x14ac:dyDescent="0.35">
      <c r="A774" s="5">
        <v>34007</v>
      </c>
      <c r="B774" s="6">
        <v>2270004046</v>
      </c>
      <c r="C774" s="6" t="s">
        <v>62</v>
      </c>
      <c r="D774" s="6" t="s">
        <v>25</v>
      </c>
      <c r="E774" s="6" t="s">
        <v>88</v>
      </c>
      <c r="F774" s="6">
        <v>9.8116613100000007E-3</v>
      </c>
      <c r="G774" s="6">
        <v>1212.8326061897096</v>
      </c>
      <c r="H774" s="6">
        <v>3.7421286018600006</v>
      </c>
      <c r="I774" s="6">
        <v>5.5006371310000003E-2</v>
      </c>
      <c r="J774" s="6">
        <v>8.7151064705099994</v>
      </c>
      <c r="K774" s="6">
        <v>0.60737832154999993</v>
      </c>
      <c r="L774" s="6">
        <v>0.58921666199000011</v>
      </c>
      <c r="M774" s="6">
        <v>4.3298736800000005E-3</v>
      </c>
      <c r="N774" s="9">
        <v>0.92808990450000006</v>
      </c>
    </row>
    <row r="775" spans="1:14" x14ac:dyDescent="0.35">
      <c r="A775" s="5">
        <v>34007</v>
      </c>
      <c r="B775" s="6">
        <v>2270004056</v>
      </c>
      <c r="C775" s="6" t="s">
        <v>64</v>
      </c>
      <c r="D775" s="6" t="s">
        <v>25</v>
      </c>
      <c r="E775" s="6" t="s">
        <v>88</v>
      </c>
      <c r="F775" s="6">
        <v>2.0216365400000003E-3</v>
      </c>
      <c r="G775" s="6">
        <v>250.40928911636004</v>
      </c>
      <c r="H775" s="6">
        <v>0.78851320767999999</v>
      </c>
      <c r="I775" s="6">
        <v>1.425948216E-2</v>
      </c>
      <c r="J775" s="6">
        <v>1.7227297511600002</v>
      </c>
      <c r="K775" s="6">
        <v>0.10164620971999999</v>
      </c>
      <c r="L775" s="6">
        <v>9.864131265999998E-2</v>
      </c>
      <c r="M775" s="6">
        <v>9.7444204000000023E-4</v>
      </c>
      <c r="N775" s="9">
        <v>0.19319195290999999</v>
      </c>
    </row>
    <row r="776" spans="1:14" x14ac:dyDescent="0.35">
      <c r="A776" s="5">
        <v>34007</v>
      </c>
      <c r="B776" s="6">
        <v>2270004066</v>
      </c>
      <c r="C776" s="6" t="s">
        <v>65</v>
      </c>
      <c r="D776" s="6" t="s">
        <v>25</v>
      </c>
      <c r="E776" s="6" t="s">
        <v>88</v>
      </c>
      <c r="F776" s="6">
        <v>1.3450386619999999E-2</v>
      </c>
      <c r="G776" s="6">
        <v>1649.9950780341601</v>
      </c>
      <c r="H776" s="6">
        <v>4.9929219634800006</v>
      </c>
      <c r="I776" s="6">
        <v>3.3492587039999994E-2</v>
      </c>
      <c r="J776" s="6">
        <v>13.797283576999998</v>
      </c>
      <c r="K776" s="6">
        <v>0.91044963757000019</v>
      </c>
      <c r="L776" s="6">
        <v>0.8830759733400001</v>
      </c>
      <c r="M776" s="6">
        <v>5.7331143100000006E-3</v>
      </c>
      <c r="N776" s="9">
        <v>1.1739381037999999</v>
      </c>
    </row>
    <row r="777" spans="1:14" x14ac:dyDescent="0.35">
      <c r="A777" s="5">
        <v>34007</v>
      </c>
      <c r="B777" s="6">
        <v>2270004071</v>
      </c>
      <c r="C777" s="6" t="s">
        <v>30</v>
      </c>
      <c r="D777" s="6" t="s">
        <v>25</v>
      </c>
      <c r="E777" s="6" t="s">
        <v>88</v>
      </c>
      <c r="F777" s="6">
        <v>1.6170887700000002E-3</v>
      </c>
      <c r="G777" s="6">
        <v>194.95757574788004</v>
      </c>
      <c r="H777" s="6">
        <v>0.31363916198999997</v>
      </c>
      <c r="I777" s="6">
        <v>5.8025598400000015E-3</v>
      </c>
      <c r="J777" s="6">
        <v>0.9497756491299999</v>
      </c>
      <c r="K777" s="6">
        <v>5.1874708599999993E-2</v>
      </c>
      <c r="L777" s="6">
        <v>5.0451626389999997E-2</v>
      </c>
      <c r="M777" s="6">
        <v>6.2170284000000002E-4</v>
      </c>
      <c r="N777" s="9">
        <v>6.5376903789999996E-2</v>
      </c>
    </row>
    <row r="778" spans="1:14" x14ac:dyDescent="0.35">
      <c r="A778" s="5">
        <v>34007</v>
      </c>
      <c r="B778" s="6">
        <v>2270004076</v>
      </c>
      <c r="C778" s="6" t="s">
        <v>66</v>
      </c>
      <c r="D778" s="6" t="s">
        <v>25</v>
      </c>
      <c r="E778" s="6" t="s">
        <v>88</v>
      </c>
      <c r="F778" s="6">
        <v>0</v>
      </c>
      <c r="G778" s="6">
        <v>4.6719050406600005</v>
      </c>
      <c r="H778" s="6">
        <v>1.8611402039999999E-2</v>
      </c>
      <c r="I778" s="6">
        <v>7.2752460000000016E-5</v>
      </c>
      <c r="J778" s="6">
        <v>3.8802414310000012E-2</v>
      </c>
      <c r="K778" s="6">
        <v>3.3146461700000003E-3</v>
      </c>
      <c r="L778" s="6">
        <v>3.2573260500000003E-3</v>
      </c>
      <c r="M778" s="6">
        <v>0</v>
      </c>
      <c r="N778" s="9">
        <v>4.4323885100000003E-3</v>
      </c>
    </row>
    <row r="779" spans="1:14" x14ac:dyDescent="0.35">
      <c r="A779" s="5">
        <v>34007</v>
      </c>
      <c r="B779" s="6">
        <v>2270005010</v>
      </c>
      <c r="C779" s="6" t="s">
        <v>67</v>
      </c>
      <c r="D779" s="6" t="s">
        <v>32</v>
      </c>
      <c r="E779" s="6" t="s">
        <v>88</v>
      </c>
      <c r="F779" s="6">
        <v>0</v>
      </c>
      <c r="G779" s="6">
        <v>7.5309819200000015E-3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9">
        <v>0</v>
      </c>
    </row>
    <row r="780" spans="1:14" x14ac:dyDescent="0.35">
      <c r="A780" s="5">
        <v>34007</v>
      </c>
      <c r="B780" s="6">
        <v>2270005015</v>
      </c>
      <c r="C780" s="6" t="s">
        <v>68</v>
      </c>
      <c r="D780" s="6" t="s">
        <v>32</v>
      </c>
      <c r="E780" s="6" t="s">
        <v>88</v>
      </c>
      <c r="F780" s="6">
        <v>3.1426858100000003E-3</v>
      </c>
      <c r="G780" s="6">
        <v>383.27698886718997</v>
      </c>
      <c r="H780" s="6">
        <v>1.1888336188299999</v>
      </c>
      <c r="I780" s="6">
        <v>7.6786914600000004E-3</v>
      </c>
      <c r="J780" s="6">
        <v>2.4886246599500002</v>
      </c>
      <c r="K780" s="6">
        <v>0.21841721495000005</v>
      </c>
      <c r="L780" s="6">
        <v>0.21187610740999999</v>
      </c>
      <c r="M780" s="6">
        <v>1.2841911500000001E-3</v>
      </c>
      <c r="N780" s="9">
        <v>0.21722672015000002</v>
      </c>
    </row>
    <row r="781" spans="1:14" x14ac:dyDescent="0.35">
      <c r="A781" s="5">
        <v>34007</v>
      </c>
      <c r="B781" s="6">
        <v>2270005020</v>
      </c>
      <c r="C781" s="6" t="s">
        <v>95</v>
      </c>
      <c r="D781" s="6" t="s">
        <v>32</v>
      </c>
      <c r="E781" s="6" t="s">
        <v>88</v>
      </c>
      <c r="F781" s="6">
        <v>2.4581513000000005E-4</v>
      </c>
      <c r="G781" s="6">
        <v>34.383608463819996</v>
      </c>
      <c r="H781" s="6">
        <v>0.11330424027999998</v>
      </c>
      <c r="I781" s="6">
        <v>3.7588771000000002E-4</v>
      </c>
      <c r="J781" s="6">
        <v>0.31017349934999994</v>
      </c>
      <c r="K781" s="6">
        <v>3.1448904299999997E-2</v>
      </c>
      <c r="L781" s="6">
        <v>3.0479973809999998E-2</v>
      </c>
      <c r="M781" s="6">
        <v>7.2752460000000016E-5</v>
      </c>
      <c r="N781" s="9">
        <v>2.5381790060000003E-2</v>
      </c>
    </row>
    <row r="782" spans="1:14" x14ac:dyDescent="0.35">
      <c r="A782" s="5">
        <v>34007</v>
      </c>
      <c r="B782" s="6">
        <v>2270005025</v>
      </c>
      <c r="C782" s="6" t="s">
        <v>69</v>
      </c>
      <c r="D782" s="6" t="s">
        <v>32</v>
      </c>
      <c r="E782" s="6" t="s">
        <v>88</v>
      </c>
      <c r="F782" s="6">
        <v>0</v>
      </c>
      <c r="G782" s="6">
        <v>0.19516178088000005</v>
      </c>
      <c r="H782" s="6">
        <v>1.0383760200000003E-3</v>
      </c>
      <c r="I782" s="6">
        <v>0</v>
      </c>
      <c r="J782" s="6">
        <v>1.5895310200000003E-3</v>
      </c>
      <c r="K782" s="6">
        <v>2.1715507000000001E-4</v>
      </c>
      <c r="L782" s="6">
        <v>2.1715507000000001E-4</v>
      </c>
      <c r="M782" s="6">
        <v>0</v>
      </c>
      <c r="N782" s="9">
        <v>2.4581513000000005E-4</v>
      </c>
    </row>
    <row r="783" spans="1:14" x14ac:dyDescent="0.35">
      <c r="A783" s="5">
        <v>34007</v>
      </c>
      <c r="B783" s="6">
        <v>2270005030</v>
      </c>
      <c r="C783" s="6" t="s">
        <v>70</v>
      </c>
      <c r="D783" s="6" t="s">
        <v>32</v>
      </c>
      <c r="E783" s="6" t="s">
        <v>88</v>
      </c>
      <c r="F783" s="6">
        <v>0</v>
      </c>
      <c r="G783" s="6">
        <v>3.4091141369999994E-2</v>
      </c>
      <c r="H783" s="6">
        <v>2.1715507000000001E-4</v>
      </c>
      <c r="I783" s="6">
        <v>0</v>
      </c>
      <c r="J783" s="6">
        <v>2.4581513000000005E-4</v>
      </c>
      <c r="K783" s="6">
        <v>0</v>
      </c>
      <c r="L783" s="6">
        <v>0</v>
      </c>
      <c r="M783" s="6">
        <v>0</v>
      </c>
      <c r="N783" s="9">
        <v>0</v>
      </c>
    </row>
    <row r="784" spans="1:14" x14ac:dyDescent="0.35">
      <c r="A784" s="5">
        <v>34007</v>
      </c>
      <c r="B784" s="6">
        <v>2270005035</v>
      </c>
      <c r="C784" s="6" t="s">
        <v>31</v>
      </c>
      <c r="D784" s="6" t="s">
        <v>32</v>
      </c>
      <c r="E784" s="6" t="s">
        <v>88</v>
      </c>
      <c r="F784" s="6">
        <v>0</v>
      </c>
      <c r="G784" s="6">
        <v>2.9215635263100004</v>
      </c>
      <c r="H784" s="6">
        <v>1.1855344050000003E-2</v>
      </c>
      <c r="I784" s="6">
        <v>0</v>
      </c>
      <c r="J784" s="6">
        <v>2.3700767310000002E-2</v>
      </c>
      <c r="K784" s="6">
        <v>2.52539221E-3</v>
      </c>
      <c r="L784" s="6">
        <v>2.43059355E-3</v>
      </c>
      <c r="M784" s="6">
        <v>0</v>
      </c>
      <c r="N784" s="9">
        <v>3.1426858100000003E-3</v>
      </c>
    </row>
    <row r="785" spans="1:14" x14ac:dyDescent="0.35">
      <c r="A785" s="5">
        <v>34007</v>
      </c>
      <c r="B785" s="6">
        <v>2270005045</v>
      </c>
      <c r="C785" s="6" t="s">
        <v>72</v>
      </c>
      <c r="D785" s="6" t="s">
        <v>32</v>
      </c>
      <c r="E785" s="6" t="s">
        <v>88</v>
      </c>
      <c r="F785" s="6">
        <v>0</v>
      </c>
      <c r="G785" s="6">
        <v>2.7033447271599997</v>
      </c>
      <c r="H785" s="6">
        <v>1.28749808E-2</v>
      </c>
      <c r="I785" s="6">
        <v>0</v>
      </c>
      <c r="J785" s="6">
        <v>2.3376688170000007E-2</v>
      </c>
      <c r="K785" s="6">
        <v>2.8979729900000012E-3</v>
      </c>
      <c r="L785" s="6">
        <v>2.8241182200000009E-3</v>
      </c>
      <c r="M785" s="6">
        <v>0</v>
      </c>
      <c r="N785" s="9">
        <v>2.4504351299999999E-3</v>
      </c>
    </row>
    <row r="786" spans="1:14" x14ac:dyDescent="0.35">
      <c r="A786" s="5">
        <v>34007</v>
      </c>
      <c r="B786" s="6">
        <v>2270005055</v>
      </c>
      <c r="C786" s="6" t="s">
        <v>73</v>
      </c>
      <c r="D786" s="6" t="s">
        <v>32</v>
      </c>
      <c r="E786" s="6" t="s">
        <v>88</v>
      </c>
      <c r="F786" s="6">
        <v>0</v>
      </c>
      <c r="G786" s="6">
        <v>7.4571602192999995</v>
      </c>
      <c r="H786" s="6">
        <v>2.7534601489999998E-2</v>
      </c>
      <c r="I786" s="6">
        <v>7.2752460000000016E-5</v>
      </c>
      <c r="J786" s="6">
        <v>5.7613334459999999E-2</v>
      </c>
      <c r="K786" s="6">
        <v>5.8918469500000006E-3</v>
      </c>
      <c r="L786" s="6">
        <v>5.7408304800000021E-3</v>
      </c>
      <c r="M786" s="6">
        <v>0</v>
      </c>
      <c r="N786" s="9">
        <v>5.665873400000002E-3</v>
      </c>
    </row>
    <row r="787" spans="1:14" x14ac:dyDescent="0.35">
      <c r="A787" s="5">
        <v>34007</v>
      </c>
      <c r="B787" s="6">
        <v>2270005060</v>
      </c>
      <c r="C787" s="6" t="s">
        <v>74</v>
      </c>
      <c r="D787" s="6" t="s">
        <v>32</v>
      </c>
      <c r="E787" s="6" t="s">
        <v>88</v>
      </c>
      <c r="F787" s="6">
        <v>0</v>
      </c>
      <c r="G787" s="6">
        <v>5.4892921564800004</v>
      </c>
      <c r="H787" s="6">
        <v>1.076626177E-2</v>
      </c>
      <c r="I787" s="6">
        <v>2.4250820000000003E-5</v>
      </c>
      <c r="J787" s="6">
        <v>2.7979934729999996E-2</v>
      </c>
      <c r="K787" s="6">
        <v>1.9577025599999999E-3</v>
      </c>
      <c r="L787" s="6">
        <v>1.9158147800000002E-3</v>
      </c>
      <c r="M787" s="6">
        <v>0</v>
      </c>
      <c r="N787" s="9">
        <v>1.9819533800000001E-3</v>
      </c>
    </row>
    <row r="788" spans="1:14" x14ac:dyDescent="0.35">
      <c r="A788" s="5">
        <v>34007</v>
      </c>
      <c r="B788" s="6">
        <v>2270006005</v>
      </c>
      <c r="C788" s="6" t="s">
        <v>33</v>
      </c>
      <c r="D788" s="6" t="s">
        <v>34</v>
      </c>
      <c r="E788" s="6" t="s">
        <v>88</v>
      </c>
      <c r="F788" s="6">
        <v>3.3987524230000003E-2</v>
      </c>
      <c r="G788" s="6">
        <v>4175.9568968058693</v>
      </c>
      <c r="H788" s="6">
        <v>14.908208129649996</v>
      </c>
      <c r="I788" s="6">
        <v>0.11380138209000001</v>
      </c>
      <c r="J788" s="6">
        <v>33.260917854229994</v>
      </c>
      <c r="K788" s="6">
        <v>2.7242323993499999</v>
      </c>
      <c r="L788" s="6">
        <v>2.6424928059199999</v>
      </c>
      <c r="M788" s="6">
        <v>1.4312393039999998E-2</v>
      </c>
      <c r="N788" s="9">
        <v>3.6845935314100005</v>
      </c>
    </row>
    <row r="789" spans="1:14" x14ac:dyDescent="0.35">
      <c r="A789" s="5">
        <v>34007</v>
      </c>
      <c r="B789" s="6">
        <v>2270006010</v>
      </c>
      <c r="C789" s="6" t="s">
        <v>35</v>
      </c>
      <c r="D789" s="6" t="s">
        <v>34</v>
      </c>
      <c r="E789" s="6" t="s">
        <v>88</v>
      </c>
      <c r="F789" s="6">
        <v>8.0589884100000005E-3</v>
      </c>
      <c r="G789" s="6">
        <v>985.24194206658012</v>
      </c>
      <c r="H789" s="6">
        <v>3.6413741609299999</v>
      </c>
      <c r="I789" s="6">
        <v>2.7400119670000004E-2</v>
      </c>
      <c r="J789" s="6">
        <v>7.9359022707799998</v>
      </c>
      <c r="K789" s="6">
        <v>0.68011865614000011</v>
      </c>
      <c r="L789" s="6">
        <v>0.65973253499999995</v>
      </c>
      <c r="M789" s="6">
        <v>3.4667649500000003E-3</v>
      </c>
      <c r="N789" s="9">
        <v>0.87308684011999982</v>
      </c>
    </row>
    <row r="790" spans="1:14" x14ac:dyDescent="0.35">
      <c r="A790" s="5">
        <v>34007</v>
      </c>
      <c r="B790" s="6">
        <v>2270006015</v>
      </c>
      <c r="C790" s="6" t="s">
        <v>36</v>
      </c>
      <c r="D790" s="6" t="s">
        <v>34</v>
      </c>
      <c r="E790" s="6" t="s">
        <v>88</v>
      </c>
      <c r="F790" s="6">
        <v>2.216635179E-2</v>
      </c>
      <c r="G790" s="6">
        <v>2734.08340541083</v>
      </c>
      <c r="H790" s="6">
        <v>6.0687103848800001</v>
      </c>
      <c r="I790" s="6">
        <v>7.4442301230000008E-2</v>
      </c>
      <c r="J790" s="6">
        <v>15.345354513280002</v>
      </c>
      <c r="K790" s="6">
        <v>0.98187160940000007</v>
      </c>
      <c r="L790" s="6">
        <v>0.95238261228000021</v>
      </c>
      <c r="M790" s="6">
        <v>8.8383215800000008E-3</v>
      </c>
      <c r="N790" s="9">
        <v>1.1835667816500002</v>
      </c>
    </row>
    <row r="791" spans="1:14" x14ac:dyDescent="0.35">
      <c r="A791" s="5">
        <v>34007</v>
      </c>
      <c r="B791" s="6">
        <v>2270006025</v>
      </c>
      <c r="C791" s="6" t="s">
        <v>75</v>
      </c>
      <c r="D791" s="6" t="s">
        <v>34</v>
      </c>
      <c r="E791" s="6" t="s">
        <v>88</v>
      </c>
      <c r="F791" s="6">
        <v>1.1261198960000001E-2</v>
      </c>
      <c r="G791" s="6">
        <v>1388.37255477283</v>
      </c>
      <c r="H791" s="6">
        <v>11.042908510699998</v>
      </c>
      <c r="I791" s="6">
        <v>6.5565398799999994E-2</v>
      </c>
      <c r="J791" s="6">
        <v>10.30145732616</v>
      </c>
      <c r="K791" s="6">
        <v>1.68376309266</v>
      </c>
      <c r="L791" s="6">
        <v>1.6332122583700002</v>
      </c>
      <c r="M791" s="6">
        <v>4.8534709300000001E-3</v>
      </c>
      <c r="N791" s="9">
        <v>2.4813295723700004</v>
      </c>
    </row>
    <row r="792" spans="1:14" x14ac:dyDescent="0.35">
      <c r="A792" s="5">
        <v>34007</v>
      </c>
      <c r="B792" s="6">
        <v>2270006030</v>
      </c>
      <c r="C792" s="6" t="s">
        <v>76</v>
      </c>
      <c r="D792" s="6" t="s">
        <v>34</v>
      </c>
      <c r="E792" s="6" t="s">
        <v>88</v>
      </c>
      <c r="F792" s="6">
        <v>1.0912869000000004E-3</v>
      </c>
      <c r="G792" s="6">
        <v>133.54131918721001</v>
      </c>
      <c r="H792" s="6">
        <v>0.47184489781</v>
      </c>
      <c r="I792" s="6">
        <v>3.4667649500000003E-3</v>
      </c>
      <c r="J792" s="6">
        <v>1.1083418403200003</v>
      </c>
      <c r="K792" s="6">
        <v>7.8893429009999988E-2</v>
      </c>
      <c r="L792" s="6">
        <v>7.6517950959999997E-2</v>
      </c>
      <c r="M792" s="6">
        <v>4.0234314999999999E-4</v>
      </c>
      <c r="N792" s="9">
        <v>0.13193548389999998</v>
      </c>
    </row>
    <row r="793" spans="1:14" x14ac:dyDescent="0.35">
      <c r="A793" s="5">
        <v>34007</v>
      </c>
      <c r="B793" s="6">
        <v>2270006035</v>
      </c>
      <c r="C793" s="6" t="s">
        <v>37</v>
      </c>
      <c r="D793" s="6" t="s">
        <v>34</v>
      </c>
      <c r="E793" s="6" t="s">
        <v>88</v>
      </c>
      <c r="F793" s="6">
        <v>9.8436283000000028E-4</v>
      </c>
      <c r="G793" s="6">
        <v>118.55754440013</v>
      </c>
      <c r="H793" s="6">
        <v>0.26776542903</v>
      </c>
      <c r="I793" s="6">
        <v>3.5692797800000002E-3</v>
      </c>
      <c r="J793" s="6">
        <v>0.68768160505000009</v>
      </c>
      <c r="K793" s="6">
        <v>4.3514789559999996E-2</v>
      </c>
      <c r="L793" s="6">
        <v>4.2136902059999995E-2</v>
      </c>
      <c r="M793" s="6">
        <v>4.0234314999999999E-4</v>
      </c>
      <c r="N793" s="9">
        <v>5.5130932340000001E-2</v>
      </c>
    </row>
    <row r="794" spans="1:14" x14ac:dyDescent="0.35">
      <c r="A794" s="5">
        <v>34007</v>
      </c>
      <c r="B794" s="6">
        <v>2270007015</v>
      </c>
      <c r="C794" s="6" t="s">
        <v>78</v>
      </c>
      <c r="D794" s="6" t="s">
        <v>39</v>
      </c>
      <c r="E794" s="6" t="s">
        <v>88</v>
      </c>
      <c r="F794" s="6">
        <v>0</v>
      </c>
      <c r="G794" s="6">
        <v>2.610889578220001</v>
      </c>
      <c r="H794" s="6">
        <v>7.9564735800000015E-3</v>
      </c>
      <c r="I794" s="6">
        <v>0</v>
      </c>
      <c r="J794" s="6">
        <v>1.5416907660000001E-2</v>
      </c>
      <c r="K794" s="6">
        <v>1.3778874999999999E-3</v>
      </c>
      <c r="L794" s="6">
        <v>1.3778874999999999E-3</v>
      </c>
      <c r="M794" s="6">
        <v>0</v>
      </c>
      <c r="N794" s="9">
        <v>1.1133331000000002E-3</v>
      </c>
    </row>
    <row r="795" spans="1:14" x14ac:dyDescent="0.35">
      <c r="A795" s="5">
        <v>34007</v>
      </c>
      <c r="B795" s="6">
        <v>2282005010</v>
      </c>
      <c r="C795" s="6" t="s">
        <v>2</v>
      </c>
      <c r="D795" s="6" t="s">
        <v>96</v>
      </c>
      <c r="E795" s="6" t="s">
        <v>10</v>
      </c>
      <c r="F795" s="6">
        <v>1.3151570019802616E-2</v>
      </c>
      <c r="G795" s="6">
        <v>916.13669766464989</v>
      </c>
      <c r="H795" s="6">
        <v>101.42821986648306</v>
      </c>
      <c r="I795" s="6">
        <v>1.1111336135910337</v>
      </c>
      <c r="J795" s="6">
        <v>5.2982709991127939</v>
      </c>
      <c r="K795" s="6">
        <v>0.54773700002290782</v>
      </c>
      <c r="L795" s="6">
        <v>0.5039227468803491</v>
      </c>
      <c r="M795" s="6">
        <v>1.7190999513725654E-2</v>
      </c>
      <c r="N795" s="9">
        <v>38.42523636876615</v>
      </c>
    </row>
    <row r="796" spans="1:14" x14ac:dyDescent="0.35">
      <c r="A796" s="5">
        <v>34007</v>
      </c>
      <c r="B796" s="6">
        <v>2282005015</v>
      </c>
      <c r="C796" s="6" t="s">
        <v>3</v>
      </c>
      <c r="D796" s="6" t="s">
        <v>96</v>
      </c>
      <c r="E796" s="6" t="s">
        <v>10</v>
      </c>
      <c r="F796" s="6">
        <v>5.2725256831114E-3</v>
      </c>
      <c r="G796" s="6">
        <v>386.12402197092831</v>
      </c>
      <c r="H796" s="6">
        <v>47.8314230699538</v>
      </c>
      <c r="I796" s="6">
        <v>0.45161660704621426</v>
      </c>
      <c r="J796" s="6">
        <v>2.4356993723870621</v>
      </c>
      <c r="K796" s="6">
        <v>9.5830064682864605E-2</v>
      </c>
      <c r="L796" s="6">
        <v>8.8163747165275266E-2</v>
      </c>
      <c r="M796" s="6">
        <v>7.2607663064001519E-3</v>
      </c>
      <c r="N796" s="9">
        <v>6.3819415236191839</v>
      </c>
    </row>
    <row r="797" spans="1:14" x14ac:dyDescent="0.35">
      <c r="A797" s="5">
        <v>34007</v>
      </c>
      <c r="B797" s="6">
        <v>2282010005</v>
      </c>
      <c r="C797" s="6" t="s">
        <v>4</v>
      </c>
      <c r="D797" s="6" t="s">
        <v>96</v>
      </c>
      <c r="E797" s="6" t="s">
        <v>40</v>
      </c>
      <c r="F797" s="6">
        <v>4.220773047306562E-3</v>
      </c>
      <c r="G797" s="6">
        <v>319.27456136678887</v>
      </c>
      <c r="H797" s="6">
        <v>32.479708301736402</v>
      </c>
      <c r="I797" s="6">
        <v>0.19651883403213835</v>
      </c>
      <c r="J797" s="6">
        <v>2.7129490740641624</v>
      </c>
      <c r="K797" s="6">
        <v>2.5853850476427357E-2</v>
      </c>
      <c r="L797" s="6">
        <v>2.3787469306163874E-2</v>
      </c>
      <c r="M797" s="6">
        <v>6.0134374596551013E-3</v>
      </c>
      <c r="N797" s="9">
        <v>2.4973309032167168</v>
      </c>
    </row>
    <row r="798" spans="1:14" x14ac:dyDescent="0.35">
      <c r="A798" s="5">
        <v>34007</v>
      </c>
      <c r="B798" s="6">
        <v>2282020005</v>
      </c>
      <c r="C798" s="6" t="s">
        <v>4</v>
      </c>
      <c r="D798" s="6" t="s">
        <v>96</v>
      </c>
      <c r="E798" s="6" t="s">
        <v>88</v>
      </c>
      <c r="F798" s="6">
        <v>1.9773954769653651E-3</v>
      </c>
      <c r="G798" s="6">
        <v>242.67719071449233</v>
      </c>
      <c r="H798" s="6">
        <v>0.48341076138386724</v>
      </c>
      <c r="I798" s="6">
        <v>6.129356519225606E-3</v>
      </c>
      <c r="J798" s="6">
        <v>2.4863466823064853</v>
      </c>
      <c r="K798" s="6">
        <v>5.4118157204028274E-2</v>
      </c>
      <c r="L798" s="6">
        <v>5.2499031780517076E-2</v>
      </c>
      <c r="M798" s="6">
        <v>2.2355120964727818E-3</v>
      </c>
      <c r="N798" s="9">
        <v>0.1253089841852362</v>
      </c>
    </row>
    <row r="799" spans="1:14" x14ac:dyDescent="0.35">
      <c r="A799" s="5">
        <v>34007</v>
      </c>
      <c r="B799" s="6">
        <v>2282020010</v>
      </c>
      <c r="C799" s="6" t="s">
        <v>97</v>
      </c>
      <c r="D799" s="6" t="s">
        <v>96</v>
      </c>
      <c r="E799" s="6" t="s">
        <v>88</v>
      </c>
      <c r="F799" s="6">
        <v>4.4727449696514424E-6</v>
      </c>
      <c r="G799" s="6">
        <v>1.8178493560879572</v>
      </c>
      <c r="H799" s="6">
        <v>8.242202449939234E-3</v>
      </c>
      <c r="I799" s="6">
        <v>8.5954730633398127E-5</v>
      </c>
      <c r="J799" s="6">
        <v>1.3455939095387537E-2</v>
      </c>
      <c r="K799" s="6">
        <v>1.4271723183857858E-3</v>
      </c>
      <c r="L799" s="6">
        <v>1.3946900295547435E-3</v>
      </c>
      <c r="M799" s="6">
        <v>5.0495283665857854E-6</v>
      </c>
      <c r="N799" s="9">
        <v>2.5843347368744579E-3</v>
      </c>
    </row>
    <row r="800" spans="1:14" x14ac:dyDescent="0.35">
      <c r="A800" s="5">
        <v>34009</v>
      </c>
      <c r="B800" s="6">
        <v>2260001010</v>
      </c>
      <c r="C800" s="6" t="s">
        <v>8</v>
      </c>
      <c r="D800" s="6" t="s">
        <v>9</v>
      </c>
      <c r="E800" s="6" t="s">
        <v>10</v>
      </c>
      <c r="F800" s="6">
        <v>2.4666390870000002E-2</v>
      </c>
      <c r="G800" s="6">
        <v>1282.0790799476001</v>
      </c>
      <c r="H800" s="6">
        <v>206.41650928030001</v>
      </c>
      <c r="I800" s="6">
        <v>4.4854933965600008</v>
      </c>
      <c r="J800" s="6">
        <v>2.1602024185500004</v>
      </c>
      <c r="K800" s="6">
        <v>7.4667293724099988</v>
      </c>
      <c r="L800" s="6">
        <v>6.8694614381800001</v>
      </c>
      <c r="M800" s="6">
        <v>2.3884853080000001E-2</v>
      </c>
      <c r="N800" s="9">
        <v>203.54520337381999</v>
      </c>
    </row>
    <row r="801" spans="1:14" x14ac:dyDescent="0.35">
      <c r="A801" s="5">
        <v>34009</v>
      </c>
      <c r="B801" s="6">
        <v>2260001030</v>
      </c>
      <c r="C801" s="6" t="s">
        <v>11</v>
      </c>
      <c r="D801" s="6" t="s">
        <v>9</v>
      </c>
      <c r="E801" s="6" t="s">
        <v>10</v>
      </c>
      <c r="F801" s="6">
        <v>9.0400443100000019E-3</v>
      </c>
      <c r="G801" s="6">
        <v>549.67669426361999</v>
      </c>
      <c r="H801" s="6">
        <v>109.9871580049</v>
      </c>
      <c r="I801" s="6">
        <v>1.3799752751399998</v>
      </c>
      <c r="J801" s="6">
        <v>1.0979668985999997</v>
      </c>
      <c r="K801" s="6">
        <v>1.8030672062700004</v>
      </c>
      <c r="L801" s="6">
        <v>1.65882002198</v>
      </c>
      <c r="M801" s="6">
        <v>1.028234768E-2</v>
      </c>
      <c r="N801" s="9">
        <v>52.853512480669998</v>
      </c>
    </row>
    <row r="802" spans="1:14" x14ac:dyDescent="0.35">
      <c r="A802" s="5">
        <v>34009</v>
      </c>
      <c r="B802" s="6">
        <v>2260001060</v>
      </c>
      <c r="C802" s="6" t="s">
        <v>12</v>
      </c>
      <c r="D802" s="6" t="s">
        <v>9</v>
      </c>
      <c r="E802" s="6" t="s">
        <v>10</v>
      </c>
      <c r="F802" s="6">
        <v>1.181125165E-2</v>
      </c>
      <c r="G802" s="6">
        <v>889.84826394706022</v>
      </c>
      <c r="H802" s="6">
        <v>224.71063122838001</v>
      </c>
      <c r="I802" s="6">
        <v>0.69421058718000028</v>
      </c>
      <c r="J802" s="6">
        <v>1.9986291256800002</v>
      </c>
      <c r="K802" s="6">
        <v>0.11425663612</v>
      </c>
      <c r="L802" s="6">
        <v>0.10511738391000001</v>
      </c>
      <c r="M802" s="6">
        <v>1.6794795160000004E-2</v>
      </c>
      <c r="N802" s="9">
        <v>7.4402011799499999</v>
      </c>
    </row>
    <row r="803" spans="1:14" x14ac:dyDescent="0.35">
      <c r="A803" s="5">
        <v>34009</v>
      </c>
      <c r="B803" s="6">
        <v>2260002006</v>
      </c>
      <c r="C803" s="6" t="s">
        <v>13</v>
      </c>
      <c r="D803" s="6" t="s">
        <v>14</v>
      </c>
      <c r="E803" s="6" t="s">
        <v>10</v>
      </c>
      <c r="F803" s="6">
        <v>1.0571152900000003E-3</v>
      </c>
      <c r="G803" s="6">
        <v>63.819183231979999</v>
      </c>
      <c r="H803" s="6">
        <v>23.153284104609998</v>
      </c>
      <c r="I803" s="6">
        <v>0.10273859893000001</v>
      </c>
      <c r="J803" s="6">
        <v>0.14002423467999997</v>
      </c>
      <c r="K803" s="6">
        <v>0.84310290581000003</v>
      </c>
      <c r="L803" s="6">
        <v>0.7756216922300001</v>
      </c>
      <c r="M803" s="6">
        <v>1.2147456200000003E-3</v>
      </c>
      <c r="N803" s="9">
        <v>5.5513940972600002</v>
      </c>
    </row>
    <row r="804" spans="1:14" x14ac:dyDescent="0.35">
      <c r="A804" s="5">
        <v>34009</v>
      </c>
      <c r="B804" s="6">
        <v>2260002009</v>
      </c>
      <c r="C804" s="6" t="s">
        <v>15</v>
      </c>
      <c r="D804" s="6" t="s">
        <v>14</v>
      </c>
      <c r="E804" s="6" t="s">
        <v>10</v>
      </c>
      <c r="F804" s="6">
        <v>0</v>
      </c>
      <c r="G804" s="6">
        <v>4.1334221964199998</v>
      </c>
      <c r="H804" s="6">
        <v>0.87216971820000011</v>
      </c>
      <c r="I804" s="6">
        <v>8.5605394600000023E-3</v>
      </c>
      <c r="J804" s="6">
        <v>9.3211333599999991E-3</v>
      </c>
      <c r="K804" s="6">
        <v>2.9979525069999999E-2</v>
      </c>
      <c r="L804" s="6">
        <v>2.7577591580000001E-2</v>
      </c>
      <c r="M804" s="6">
        <v>0</v>
      </c>
      <c r="N804" s="9">
        <v>0.19379822341000003</v>
      </c>
    </row>
    <row r="805" spans="1:14" x14ac:dyDescent="0.35">
      <c r="A805" s="5">
        <v>34009</v>
      </c>
      <c r="B805" s="6">
        <v>2260002021</v>
      </c>
      <c r="C805" s="6" t="s">
        <v>16</v>
      </c>
      <c r="D805" s="6" t="s">
        <v>14</v>
      </c>
      <c r="E805" s="6" t="s">
        <v>10</v>
      </c>
      <c r="F805" s="6">
        <v>0</v>
      </c>
      <c r="G805" s="6">
        <v>4.9405291691800013</v>
      </c>
      <c r="H805" s="6">
        <v>1.05289013577</v>
      </c>
      <c r="I805" s="6">
        <v>1.035179321E-2</v>
      </c>
      <c r="J805" s="6">
        <v>1.1161991060000001E-2</v>
      </c>
      <c r="K805" s="6">
        <v>3.6123801010000005E-2</v>
      </c>
      <c r="L805" s="6">
        <v>3.3308501269999999E-2</v>
      </c>
      <c r="M805" s="6">
        <v>0</v>
      </c>
      <c r="N805" s="9">
        <v>0.23140242675000003</v>
      </c>
    </row>
    <row r="806" spans="1:14" x14ac:dyDescent="0.35">
      <c r="A806" s="5">
        <v>34009</v>
      </c>
      <c r="B806" s="6">
        <v>2260002027</v>
      </c>
      <c r="C806" s="6" t="s">
        <v>17</v>
      </c>
      <c r="D806" s="6" t="s">
        <v>14</v>
      </c>
      <c r="E806" s="6" t="s">
        <v>10</v>
      </c>
      <c r="F806" s="6">
        <v>0</v>
      </c>
      <c r="G806" s="6">
        <v>3.5819563450000001E-2</v>
      </c>
      <c r="H806" s="6">
        <v>8.0644999600000006E-3</v>
      </c>
      <c r="I806" s="6">
        <v>0</v>
      </c>
      <c r="J806" s="6">
        <v>0</v>
      </c>
      <c r="K806" s="6">
        <v>2.8660060000000002E-4</v>
      </c>
      <c r="L806" s="6">
        <v>2.8660060000000002E-4</v>
      </c>
      <c r="M806" s="6">
        <v>0</v>
      </c>
      <c r="N806" s="9">
        <v>1.9984880300000004E-3</v>
      </c>
    </row>
    <row r="807" spans="1:14" x14ac:dyDescent="0.35">
      <c r="A807" s="5">
        <v>34009</v>
      </c>
      <c r="B807" s="6">
        <v>2260002039</v>
      </c>
      <c r="C807" s="6" t="s">
        <v>18</v>
      </c>
      <c r="D807" s="6" t="s">
        <v>14</v>
      </c>
      <c r="E807" s="6" t="s">
        <v>10</v>
      </c>
      <c r="F807" s="6">
        <v>2.7160918399999996E-3</v>
      </c>
      <c r="G807" s="6">
        <v>164.63907051129999</v>
      </c>
      <c r="H807" s="6">
        <v>60.680710450800007</v>
      </c>
      <c r="I807" s="6">
        <v>0.29483706032000007</v>
      </c>
      <c r="J807" s="6">
        <v>0.36794556645000004</v>
      </c>
      <c r="K807" s="6">
        <v>2.2134142291800001</v>
      </c>
      <c r="L807" s="6">
        <v>2.0363237184399998</v>
      </c>
      <c r="M807" s="6">
        <v>3.0765472100000007E-3</v>
      </c>
      <c r="N807" s="9">
        <v>14.261691189239999</v>
      </c>
    </row>
    <row r="808" spans="1:14" x14ac:dyDescent="0.35">
      <c r="A808" s="5">
        <v>34009</v>
      </c>
      <c r="B808" s="6">
        <v>2260002054</v>
      </c>
      <c r="C808" s="6" t="s">
        <v>19</v>
      </c>
      <c r="D808" s="6" t="s">
        <v>14</v>
      </c>
      <c r="E808" s="6" t="s">
        <v>10</v>
      </c>
      <c r="F808" s="6">
        <v>0</v>
      </c>
      <c r="G808" s="6">
        <v>0.96167729020000003</v>
      </c>
      <c r="H808" s="6">
        <v>0.21490745991000001</v>
      </c>
      <c r="I808" s="6">
        <v>2.1208444400000002E-3</v>
      </c>
      <c r="J808" s="6">
        <v>2.1924945899999999E-3</v>
      </c>
      <c r="K808" s="6">
        <v>7.3733515900000005E-3</v>
      </c>
      <c r="L808" s="6">
        <v>6.7560579900000006E-3</v>
      </c>
      <c r="M808" s="6">
        <v>0</v>
      </c>
      <c r="N808" s="9">
        <v>4.7216346540000002E-2</v>
      </c>
    </row>
    <row r="809" spans="1:14" x14ac:dyDescent="0.35">
      <c r="A809" s="5">
        <v>34009</v>
      </c>
      <c r="B809" s="6">
        <v>2260003030</v>
      </c>
      <c r="C809" s="6" t="s">
        <v>20</v>
      </c>
      <c r="D809" s="6" t="s">
        <v>21</v>
      </c>
      <c r="E809" s="6" t="s">
        <v>10</v>
      </c>
      <c r="F809" s="6">
        <v>0</v>
      </c>
      <c r="G809" s="6">
        <v>0.10980771296</v>
      </c>
      <c r="H809" s="6">
        <v>2.452860212E-2</v>
      </c>
      <c r="I809" s="6">
        <v>2.8660060000000002E-4</v>
      </c>
      <c r="J809" s="6">
        <v>2.8660060000000002E-4</v>
      </c>
      <c r="K809" s="6">
        <v>7.1098994999999998E-4</v>
      </c>
      <c r="L809" s="6">
        <v>6.8894374999999995E-4</v>
      </c>
      <c r="M809" s="6">
        <v>0</v>
      </c>
      <c r="N809" s="9">
        <v>5.8675961300000004E-3</v>
      </c>
    </row>
    <row r="810" spans="1:14" x14ac:dyDescent="0.35">
      <c r="A810" s="5">
        <v>34009</v>
      </c>
      <c r="B810" s="6">
        <v>2260003040</v>
      </c>
      <c r="C810" s="6" t="s">
        <v>22</v>
      </c>
      <c r="D810" s="6" t="s">
        <v>21</v>
      </c>
      <c r="E810" s="6" t="s">
        <v>10</v>
      </c>
      <c r="F810" s="6">
        <v>0</v>
      </c>
      <c r="G810" s="6">
        <v>8.8383215800000008E-3</v>
      </c>
      <c r="H810" s="6">
        <v>2.0668312500000006E-3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9">
        <v>4.0234314999999999E-4</v>
      </c>
    </row>
    <row r="811" spans="1:14" x14ac:dyDescent="0.35">
      <c r="A811" s="5">
        <v>34009</v>
      </c>
      <c r="B811" s="6">
        <v>2260004015</v>
      </c>
      <c r="C811" s="6" t="s">
        <v>23</v>
      </c>
      <c r="D811" s="6" t="s">
        <v>24</v>
      </c>
      <c r="E811" s="6" t="s">
        <v>10</v>
      </c>
      <c r="F811" s="6">
        <v>2.8660060000000004E-5</v>
      </c>
      <c r="G811" s="6">
        <v>7.5039400510800007</v>
      </c>
      <c r="H811" s="6">
        <v>1.4553887114799997</v>
      </c>
      <c r="I811" s="6">
        <v>1.37017133E-2</v>
      </c>
      <c r="J811" s="6">
        <v>1.6875263789999997E-2</v>
      </c>
      <c r="K811" s="6">
        <v>5.2057692060000008E-2</v>
      </c>
      <c r="L811" s="6">
        <v>4.7906392599999986E-2</v>
      </c>
      <c r="M811" s="6">
        <v>8.5980180000000013E-5</v>
      </c>
      <c r="N811" s="9">
        <v>0.38826334436999999</v>
      </c>
    </row>
    <row r="812" spans="1:14" x14ac:dyDescent="0.35">
      <c r="A812" s="5">
        <v>34009</v>
      </c>
      <c r="B812" s="6">
        <v>2260004016</v>
      </c>
      <c r="C812" s="6" t="s">
        <v>23</v>
      </c>
      <c r="D812" s="6" t="s">
        <v>25</v>
      </c>
      <c r="E812" s="6" t="s">
        <v>10</v>
      </c>
      <c r="F812" s="6">
        <v>3.0313525000000003E-4</v>
      </c>
      <c r="G812" s="6">
        <v>20.538594863820002</v>
      </c>
      <c r="H812" s="6">
        <v>4.0358809891399998</v>
      </c>
      <c r="I812" s="6">
        <v>3.8322909459999999E-2</v>
      </c>
      <c r="J812" s="6">
        <v>4.6141594290000004E-2</v>
      </c>
      <c r="K812" s="6">
        <v>0.14401349457000001</v>
      </c>
      <c r="L812" s="6">
        <v>0.13248222966000001</v>
      </c>
      <c r="M812" s="6">
        <v>3.7588771000000002E-4</v>
      </c>
      <c r="N812" s="9">
        <v>0.97354145273000003</v>
      </c>
    </row>
    <row r="813" spans="1:14" x14ac:dyDescent="0.35">
      <c r="A813" s="5">
        <v>34009</v>
      </c>
      <c r="B813" s="6">
        <v>2260004020</v>
      </c>
      <c r="C813" s="6" t="s">
        <v>26</v>
      </c>
      <c r="D813" s="6" t="s">
        <v>24</v>
      </c>
      <c r="E813" s="6" t="s">
        <v>10</v>
      </c>
      <c r="F813" s="6">
        <v>1.5542571000000003E-3</v>
      </c>
      <c r="G813" s="6">
        <v>100.34170299669999</v>
      </c>
      <c r="H813" s="6">
        <v>20.16274793929</v>
      </c>
      <c r="I813" s="6">
        <v>0.19344879114000002</v>
      </c>
      <c r="J813" s="6">
        <v>0.22496052711</v>
      </c>
      <c r="K813" s="6">
        <v>0.69699502223999998</v>
      </c>
      <c r="L813" s="6">
        <v>0.64119719234999994</v>
      </c>
      <c r="M813" s="6">
        <v>1.9764418300000004E-3</v>
      </c>
      <c r="N813" s="9">
        <v>7.0919164146600018</v>
      </c>
    </row>
    <row r="814" spans="1:14" x14ac:dyDescent="0.35">
      <c r="A814" s="5">
        <v>34009</v>
      </c>
      <c r="B814" s="6">
        <v>2260004021</v>
      </c>
      <c r="C814" s="6" t="s">
        <v>26</v>
      </c>
      <c r="D814" s="6" t="s">
        <v>25</v>
      </c>
      <c r="E814" s="6" t="s">
        <v>10</v>
      </c>
      <c r="F814" s="6">
        <v>3.3896032500000004E-3</v>
      </c>
      <c r="G814" s="6">
        <v>206.52659477538003</v>
      </c>
      <c r="H814" s="6">
        <v>73.691161842870002</v>
      </c>
      <c r="I814" s="6">
        <v>0.37728433676999995</v>
      </c>
      <c r="J814" s="6">
        <v>0.46238597570000001</v>
      </c>
      <c r="K814" s="6">
        <v>2.6797134053800002</v>
      </c>
      <c r="L814" s="6">
        <v>2.4653251334799999</v>
      </c>
      <c r="M814" s="6">
        <v>3.9109958800000004E-3</v>
      </c>
      <c r="N814" s="9">
        <v>20.670674750329997</v>
      </c>
    </row>
    <row r="815" spans="1:14" x14ac:dyDescent="0.35">
      <c r="A815" s="5">
        <v>34009</v>
      </c>
      <c r="B815" s="6">
        <v>2260004025</v>
      </c>
      <c r="C815" s="6" t="s">
        <v>27</v>
      </c>
      <c r="D815" s="6" t="s">
        <v>24</v>
      </c>
      <c r="E815" s="6" t="s">
        <v>10</v>
      </c>
      <c r="F815" s="6">
        <v>1.9841580000000002E-3</v>
      </c>
      <c r="G815" s="6">
        <v>139.01019876710998</v>
      </c>
      <c r="H815" s="6">
        <v>25.785802107340004</v>
      </c>
      <c r="I815" s="6">
        <v>0.23700877541000001</v>
      </c>
      <c r="J815" s="6">
        <v>0.31468415186999993</v>
      </c>
      <c r="K815" s="6">
        <v>1.0033016181099998</v>
      </c>
      <c r="L815" s="6">
        <v>0.92304022238999994</v>
      </c>
      <c r="M815" s="6">
        <v>2.6124746999999999E-3</v>
      </c>
      <c r="N815" s="9">
        <v>7.7105614467200008</v>
      </c>
    </row>
    <row r="816" spans="1:14" x14ac:dyDescent="0.35">
      <c r="A816" s="5">
        <v>34009</v>
      </c>
      <c r="B816" s="6">
        <v>2260004026</v>
      </c>
      <c r="C816" s="6" t="s">
        <v>27</v>
      </c>
      <c r="D816" s="6" t="s">
        <v>25</v>
      </c>
      <c r="E816" s="6" t="s">
        <v>10</v>
      </c>
      <c r="F816" s="6">
        <v>2.6929433300000001E-3</v>
      </c>
      <c r="G816" s="6">
        <v>180.69775628102005</v>
      </c>
      <c r="H816" s="6">
        <v>40.348382038799997</v>
      </c>
      <c r="I816" s="6">
        <v>0.35777344976999997</v>
      </c>
      <c r="J816" s="6">
        <v>0.40657712271000002</v>
      </c>
      <c r="K816" s="6">
        <v>1.40163676895</v>
      </c>
      <c r="L816" s="6">
        <v>1.2894745218300003</v>
      </c>
      <c r="M816" s="6">
        <v>3.3576362600000005E-3</v>
      </c>
      <c r="N816" s="9">
        <v>10.355732865939999</v>
      </c>
    </row>
    <row r="817" spans="1:14" x14ac:dyDescent="0.35">
      <c r="A817" s="5">
        <v>34009</v>
      </c>
      <c r="B817" s="6">
        <v>2260004030</v>
      </c>
      <c r="C817" s="6" t="s">
        <v>28</v>
      </c>
      <c r="D817" s="6" t="s">
        <v>24</v>
      </c>
      <c r="E817" s="6" t="s">
        <v>10</v>
      </c>
      <c r="F817" s="6">
        <v>1.3690690200000005E-3</v>
      </c>
      <c r="G817" s="6">
        <v>89.466449223140003</v>
      </c>
      <c r="H817" s="6">
        <v>17.603319703419999</v>
      </c>
      <c r="I817" s="6">
        <v>0.16705838743000001</v>
      </c>
      <c r="J817" s="6">
        <v>0.20118370040999997</v>
      </c>
      <c r="K817" s="6">
        <v>0.62818221818000008</v>
      </c>
      <c r="L817" s="6">
        <v>0.57794774686000006</v>
      </c>
      <c r="M817" s="6">
        <v>1.7074781900000002E-3</v>
      </c>
      <c r="N817" s="9">
        <v>4.6953302304700006</v>
      </c>
    </row>
    <row r="818" spans="1:14" x14ac:dyDescent="0.35">
      <c r="A818" s="5">
        <v>34009</v>
      </c>
      <c r="B818" s="6">
        <v>2260004031</v>
      </c>
      <c r="C818" s="6" t="s">
        <v>28</v>
      </c>
      <c r="D818" s="6" t="s">
        <v>25</v>
      </c>
      <c r="E818" s="6" t="s">
        <v>10</v>
      </c>
      <c r="F818" s="6">
        <v>2.6356232100000002E-3</v>
      </c>
      <c r="G818" s="6">
        <v>168.72868580600999</v>
      </c>
      <c r="H818" s="6">
        <v>44.959511217609993</v>
      </c>
      <c r="I818" s="6">
        <v>0.31573355098999994</v>
      </c>
      <c r="J818" s="6">
        <v>0.37680593422999997</v>
      </c>
      <c r="K818" s="6">
        <v>1.5935919300399999</v>
      </c>
      <c r="L818" s="6">
        <v>1.4661373362900001</v>
      </c>
      <c r="M818" s="6">
        <v>3.1823689700000001E-3</v>
      </c>
      <c r="N818" s="9">
        <v>10.35235979734</v>
      </c>
    </row>
    <row r="819" spans="1:14" x14ac:dyDescent="0.35">
      <c r="A819" s="5">
        <v>34009</v>
      </c>
      <c r="B819" s="6">
        <v>2260004071</v>
      </c>
      <c r="C819" s="6" t="s">
        <v>30</v>
      </c>
      <c r="D819" s="6" t="s">
        <v>25</v>
      </c>
      <c r="E819" s="6" t="s">
        <v>10</v>
      </c>
      <c r="F819" s="6">
        <v>0</v>
      </c>
      <c r="G819" s="6">
        <v>8.4835982219999995E-2</v>
      </c>
      <c r="H819" s="6">
        <v>1.7453976540000003E-2</v>
      </c>
      <c r="I819" s="6">
        <v>2.1715507000000001E-4</v>
      </c>
      <c r="J819" s="6">
        <v>2.4581513000000005E-4</v>
      </c>
      <c r="K819" s="6">
        <v>6.2170284000000002E-4</v>
      </c>
      <c r="L819" s="6">
        <v>5.7320120000000014E-4</v>
      </c>
      <c r="M819" s="6">
        <v>0</v>
      </c>
      <c r="N819" s="9">
        <v>3.6508507200000003E-3</v>
      </c>
    </row>
    <row r="820" spans="1:14" x14ac:dyDescent="0.35">
      <c r="A820" s="5">
        <v>34009</v>
      </c>
      <c r="B820" s="6">
        <v>2260005035</v>
      </c>
      <c r="C820" s="6" t="s">
        <v>31</v>
      </c>
      <c r="D820" s="6" t="s">
        <v>32</v>
      </c>
      <c r="E820" s="6" t="s">
        <v>10</v>
      </c>
      <c r="F820" s="6">
        <v>0</v>
      </c>
      <c r="G820" s="6">
        <v>5.1603540339999997E-2</v>
      </c>
      <c r="H820" s="6">
        <v>9.3894765800000002E-3</v>
      </c>
      <c r="I820" s="6">
        <v>0</v>
      </c>
      <c r="J820" s="6">
        <v>7.2752460000000016E-5</v>
      </c>
      <c r="K820" s="6">
        <v>3.7588771000000002E-4</v>
      </c>
      <c r="L820" s="6">
        <v>3.7588771000000002E-4</v>
      </c>
      <c r="M820" s="6">
        <v>0</v>
      </c>
      <c r="N820" s="9">
        <v>2.2795770800000002E-3</v>
      </c>
    </row>
    <row r="821" spans="1:14" x14ac:dyDescent="0.35">
      <c r="A821" s="5">
        <v>34009</v>
      </c>
      <c r="B821" s="6">
        <v>2260006005</v>
      </c>
      <c r="C821" s="6" t="s">
        <v>33</v>
      </c>
      <c r="D821" s="6" t="s">
        <v>34</v>
      </c>
      <c r="E821" s="6" t="s">
        <v>10</v>
      </c>
      <c r="F821" s="6">
        <v>0</v>
      </c>
      <c r="G821" s="6">
        <v>3.0079416402199994</v>
      </c>
      <c r="H821" s="6">
        <v>0.62516740033000007</v>
      </c>
      <c r="I821" s="6">
        <v>6.0605003800000019E-3</v>
      </c>
      <c r="J821" s="6">
        <v>6.7494441300000006E-3</v>
      </c>
      <c r="K821" s="6">
        <v>2.1764008639999999E-2</v>
      </c>
      <c r="L821" s="6">
        <v>1.9970550270000002E-2</v>
      </c>
      <c r="M821" s="6">
        <v>0</v>
      </c>
      <c r="N821" s="9">
        <v>0.17606536243999998</v>
      </c>
    </row>
    <row r="822" spans="1:14" x14ac:dyDescent="0.35">
      <c r="A822" s="5">
        <v>34009</v>
      </c>
      <c r="B822" s="6">
        <v>2260006010</v>
      </c>
      <c r="C822" s="6" t="s">
        <v>35</v>
      </c>
      <c r="D822" s="6" t="s">
        <v>34</v>
      </c>
      <c r="E822" s="6" t="s">
        <v>10</v>
      </c>
      <c r="F822" s="6">
        <v>2.8660060000000002E-4</v>
      </c>
      <c r="G822" s="6">
        <v>20.068089272659996</v>
      </c>
      <c r="H822" s="6">
        <v>4.0611437297200004</v>
      </c>
      <c r="I822" s="6">
        <v>3.8832176679999997E-2</v>
      </c>
      <c r="J822" s="6">
        <v>4.6292610760000005E-2</v>
      </c>
      <c r="K822" s="6">
        <v>0.16087663295000001</v>
      </c>
      <c r="L822" s="6">
        <v>0.14813503166</v>
      </c>
      <c r="M822" s="6">
        <v>4.0234314999999999E-4</v>
      </c>
      <c r="N822" s="9">
        <v>1.2489051045899999</v>
      </c>
    </row>
    <row r="823" spans="1:14" x14ac:dyDescent="0.35">
      <c r="A823" s="5">
        <v>34009</v>
      </c>
      <c r="B823" s="6">
        <v>2260006015</v>
      </c>
      <c r="C823" s="6" t="s">
        <v>36</v>
      </c>
      <c r="D823" s="6" t="s">
        <v>34</v>
      </c>
      <c r="E823" s="6" t="s">
        <v>10</v>
      </c>
      <c r="F823" s="6">
        <v>0</v>
      </c>
      <c r="G823" s="6">
        <v>7.4604340800000007E-3</v>
      </c>
      <c r="H823" s="6">
        <v>1.6733065800000001E-3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9">
        <v>4.0234314999999999E-4</v>
      </c>
    </row>
    <row r="824" spans="1:14" x14ac:dyDescent="0.35">
      <c r="A824" s="5">
        <v>34009</v>
      </c>
      <c r="B824" s="6">
        <v>2260006035</v>
      </c>
      <c r="C824" s="6" t="s">
        <v>37</v>
      </c>
      <c r="D824" s="6" t="s">
        <v>34</v>
      </c>
      <c r="E824" s="6" t="s">
        <v>10</v>
      </c>
      <c r="F824" s="6">
        <v>0</v>
      </c>
      <c r="G824" s="6">
        <v>0.12188131439</v>
      </c>
      <c r="H824" s="6">
        <v>2.7306423319999999E-2</v>
      </c>
      <c r="I824" s="6">
        <v>2.8660060000000002E-4</v>
      </c>
      <c r="J824" s="6">
        <v>2.8660060000000002E-4</v>
      </c>
      <c r="K824" s="6">
        <v>9.755443500000004E-4</v>
      </c>
      <c r="L824" s="6">
        <v>8.0468629999999998E-4</v>
      </c>
      <c r="M824" s="6">
        <v>0</v>
      </c>
      <c r="N824" s="9">
        <v>7.724988480000001E-3</v>
      </c>
    </row>
    <row r="825" spans="1:14" x14ac:dyDescent="0.35">
      <c r="A825" s="5">
        <v>34009</v>
      </c>
      <c r="B825" s="6">
        <v>2260007005</v>
      </c>
      <c r="C825" s="6" t="s">
        <v>38</v>
      </c>
      <c r="D825" s="6" t="s">
        <v>39</v>
      </c>
      <c r="E825" s="6" t="s">
        <v>10</v>
      </c>
      <c r="F825" s="6">
        <v>0</v>
      </c>
      <c r="G825" s="6">
        <v>7.2375469979999996E-2</v>
      </c>
      <c r="H825" s="6">
        <v>2.8111109620000005E-2</v>
      </c>
      <c r="I825" s="6">
        <v>0</v>
      </c>
      <c r="J825" s="6">
        <v>2.2046200000000002E-5</v>
      </c>
      <c r="K825" s="6">
        <v>1.0229436800000004E-3</v>
      </c>
      <c r="L825" s="6">
        <v>9.755443500000004E-4</v>
      </c>
      <c r="M825" s="6">
        <v>0</v>
      </c>
      <c r="N825" s="9">
        <v>7.2675298300000019E-3</v>
      </c>
    </row>
    <row r="826" spans="1:14" x14ac:dyDescent="0.35">
      <c r="A826" s="5">
        <v>34009</v>
      </c>
      <c r="B826" s="6">
        <v>2265001010</v>
      </c>
      <c r="C826" s="6" t="s">
        <v>8</v>
      </c>
      <c r="D826" s="6" t="s">
        <v>9</v>
      </c>
      <c r="E826" s="6" t="s">
        <v>40</v>
      </c>
      <c r="F826" s="6">
        <v>8.0402491400000005E-3</v>
      </c>
      <c r="G826" s="6">
        <v>598.82082005635982</v>
      </c>
      <c r="H826" s="6">
        <v>78.959039603510007</v>
      </c>
      <c r="I826" s="6">
        <v>0.84803133382000007</v>
      </c>
      <c r="J826" s="6">
        <v>1.5132842373000002</v>
      </c>
      <c r="K826" s="6">
        <v>0.18032799521000004</v>
      </c>
      <c r="L826" s="6">
        <v>0.16588552959</v>
      </c>
      <c r="M826" s="6">
        <v>1.1307495979999997E-2</v>
      </c>
      <c r="N826" s="9">
        <v>8.9802880848999997</v>
      </c>
    </row>
    <row r="827" spans="1:14" x14ac:dyDescent="0.35">
      <c r="A827" s="5">
        <v>34009</v>
      </c>
      <c r="B827" s="6">
        <v>2265001030</v>
      </c>
      <c r="C827" s="6" t="s">
        <v>11</v>
      </c>
      <c r="D827" s="6" t="s">
        <v>9</v>
      </c>
      <c r="E827" s="6" t="s">
        <v>40</v>
      </c>
      <c r="F827" s="6">
        <v>7.5886327329999989E-2</v>
      </c>
      <c r="G827" s="6">
        <v>5692.8707355959996</v>
      </c>
      <c r="H827" s="6">
        <v>912.7731229642302</v>
      </c>
      <c r="I827" s="6">
        <v>6.2604704370999986</v>
      </c>
      <c r="J827" s="6">
        <v>11.111733440170001</v>
      </c>
      <c r="K827" s="6">
        <v>1.6086461777100001</v>
      </c>
      <c r="L827" s="6">
        <v>1.4799779406500002</v>
      </c>
      <c r="M827" s="6">
        <v>0.1073098785</v>
      </c>
      <c r="N827" s="9">
        <v>92.162181397439994</v>
      </c>
    </row>
    <row r="828" spans="1:14" x14ac:dyDescent="0.35">
      <c r="A828" s="5">
        <v>34009</v>
      </c>
      <c r="B828" s="6">
        <v>2265001050</v>
      </c>
      <c r="C828" s="6" t="s">
        <v>41</v>
      </c>
      <c r="D828" s="6" t="s">
        <v>9</v>
      </c>
      <c r="E828" s="6" t="s">
        <v>40</v>
      </c>
      <c r="F828" s="6">
        <v>1.3417317320000004E-2</v>
      </c>
      <c r="G828" s="6">
        <v>1010.3998143847299</v>
      </c>
      <c r="H828" s="6">
        <v>259.59445474248002</v>
      </c>
      <c r="I828" s="6">
        <v>0.75963378798999992</v>
      </c>
      <c r="J828" s="6">
        <v>2.0838751672199995</v>
      </c>
      <c r="K828" s="6">
        <v>0.13196083703000003</v>
      </c>
      <c r="L828" s="6">
        <v>0.12145141349000003</v>
      </c>
      <c r="M828" s="6">
        <v>1.9042405249999998E-2</v>
      </c>
      <c r="N828" s="9">
        <v>5.51187077221</v>
      </c>
    </row>
    <row r="829" spans="1:14" x14ac:dyDescent="0.35">
      <c r="A829" s="5">
        <v>34009</v>
      </c>
      <c r="B829" s="6">
        <v>2265001060</v>
      </c>
      <c r="C829" s="6" t="s">
        <v>12</v>
      </c>
      <c r="D829" s="6" t="s">
        <v>9</v>
      </c>
      <c r="E829" s="6" t="s">
        <v>40</v>
      </c>
      <c r="F829" s="6">
        <v>1.1316314459999997E-2</v>
      </c>
      <c r="G829" s="6">
        <v>852.57062545611006</v>
      </c>
      <c r="H829" s="6">
        <v>258.18351117019995</v>
      </c>
      <c r="I829" s="6">
        <v>0.95784455833000004</v>
      </c>
      <c r="J829" s="6">
        <v>3.4361019927299998</v>
      </c>
      <c r="K829" s="6">
        <v>9.4089874670000004E-2</v>
      </c>
      <c r="L829" s="6">
        <v>8.6548971959999998E-2</v>
      </c>
      <c r="M829" s="6">
        <v>1.608380521E-2</v>
      </c>
      <c r="N829" s="9">
        <v>9.1809250395500008</v>
      </c>
    </row>
    <row r="830" spans="1:14" x14ac:dyDescent="0.35">
      <c r="A830" s="5">
        <v>34009</v>
      </c>
      <c r="B830" s="6">
        <v>2265002003</v>
      </c>
      <c r="C830" s="6" t="s">
        <v>42</v>
      </c>
      <c r="D830" s="6" t="s">
        <v>14</v>
      </c>
      <c r="E830" s="6" t="s">
        <v>40</v>
      </c>
      <c r="F830" s="6">
        <v>7.1319457E-4</v>
      </c>
      <c r="G830" s="6">
        <v>56.574023681120011</v>
      </c>
      <c r="H830" s="6">
        <v>11.614527895849998</v>
      </c>
      <c r="I830" s="6">
        <v>3.342755075E-2</v>
      </c>
      <c r="J830" s="6">
        <v>0.12274332081</v>
      </c>
      <c r="K830" s="6">
        <v>6.7560579900000006E-3</v>
      </c>
      <c r="L830" s="6">
        <v>6.219233020000001E-3</v>
      </c>
      <c r="M830" s="6">
        <v>1.1166400300000002E-3</v>
      </c>
      <c r="N830" s="9">
        <v>0.24347713049000003</v>
      </c>
    </row>
    <row r="831" spans="1:14" x14ac:dyDescent="0.35">
      <c r="A831" s="5">
        <v>34009</v>
      </c>
      <c r="B831" s="6">
        <v>2265002006</v>
      </c>
      <c r="C831" s="6" t="s">
        <v>13</v>
      </c>
      <c r="D831" s="6" t="s">
        <v>14</v>
      </c>
      <c r="E831" s="6" t="s">
        <v>40</v>
      </c>
      <c r="F831" s="6">
        <v>0</v>
      </c>
      <c r="G831" s="6">
        <v>0.42097880286</v>
      </c>
      <c r="H831" s="6">
        <v>0.10461032131000002</v>
      </c>
      <c r="I831" s="6">
        <v>2.8660060000000002E-4</v>
      </c>
      <c r="J831" s="6">
        <v>8.5649487000000017E-4</v>
      </c>
      <c r="K831" s="6">
        <v>0</v>
      </c>
      <c r="L831" s="6">
        <v>0</v>
      </c>
      <c r="M831" s="6">
        <v>0</v>
      </c>
      <c r="N831" s="9">
        <v>2.36335264E-3</v>
      </c>
    </row>
    <row r="832" spans="1:14" x14ac:dyDescent="0.35">
      <c r="A832" s="5">
        <v>34009</v>
      </c>
      <c r="B832" s="6">
        <v>2265002009</v>
      </c>
      <c r="C832" s="6" t="s">
        <v>15</v>
      </c>
      <c r="D832" s="6" t="s">
        <v>14</v>
      </c>
      <c r="E832" s="6" t="s">
        <v>40</v>
      </c>
      <c r="F832" s="6">
        <v>1.4032406300000001E-3</v>
      </c>
      <c r="G832" s="6">
        <v>106.26903661253002</v>
      </c>
      <c r="H832" s="6">
        <v>20.427138095099998</v>
      </c>
      <c r="I832" s="6">
        <v>7.5039753250000008E-2</v>
      </c>
      <c r="J832" s="6">
        <v>0.21815486516999999</v>
      </c>
      <c r="K832" s="6">
        <v>2.1275685309999997E-2</v>
      </c>
      <c r="L832" s="6">
        <v>1.9574820980000001E-2</v>
      </c>
      <c r="M832" s="6">
        <v>1.9984880300000004E-3</v>
      </c>
      <c r="N832" s="9">
        <v>0.62509575018000008</v>
      </c>
    </row>
    <row r="833" spans="1:14" x14ac:dyDescent="0.35">
      <c r="A833" s="5">
        <v>34009</v>
      </c>
      <c r="B833" s="6">
        <v>2265002015</v>
      </c>
      <c r="C833" s="6" t="s">
        <v>43</v>
      </c>
      <c r="D833" s="6" t="s">
        <v>14</v>
      </c>
      <c r="E833" s="6" t="s">
        <v>40</v>
      </c>
      <c r="F833" s="6">
        <v>1.35473899E-3</v>
      </c>
      <c r="G833" s="6">
        <v>99.835026205200009</v>
      </c>
      <c r="H833" s="6">
        <v>21.115282670349998</v>
      </c>
      <c r="I833" s="6">
        <v>6.0878376679999999E-2</v>
      </c>
      <c r="J833" s="6">
        <v>0.20515201641000003</v>
      </c>
      <c r="K833" s="6">
        <v>1.1908254930000002E-2</v>
      </c>
      <c r="L833" s="6">
        <v>1.0947040610000002E-2</v>
      </c>
      <c r="M833" s="6">
        <v>1.9036893700000005E-3</v>
      </c>
      <c r="N833" s="9">
        <v>0.42844033925000002</v>
      </c>
    </row>
    <row r="834" spans="1:14" x14ac:dyDescent="0.35">
      <c r="A834" s="5">
        <v>34009</v>
      </c>
      <c r="B834" s="6">
        <v>2265002021</v>
      </c>
      <c r="C834" s="6" t="s">
        <v>16</v>
      </c>
      <c r="D834" s="6" t="s">
        <v>14</v>
      </c>
      <c r="E834" s="6" t="s">
        <v>40</v>
      </c>
      <c r="F834" s="6">
        <v>2.6268047300000005E-3</v>
      </c>
      <c r="G834" s="6">
        <v>199.38799002067</v>
      </c>
      <c r="H834" s="6">
        <v>44.817822494830004</v>
      </c>
      <c r="I834" s="6">
        <v>0.13666990535000001</v>
      </c>
      <c r="J834" s="6">
        <v>0.43496821907000005</v>
      </c>
      <c r="K834" s="6">
        <v>2.8566363649999999E-2</v>
      </c>
      <c r="L834" s="6">
        <v>2.6308832770000002E-2</v>
      </c>
      <c r="M834" s="6">
        <v>3.7180916300000007E-3</v>
      </c>
      <c r="N834" s="9">
        <v>1.1052851346899999</v>
      </c>
    </row>
    <row r="835" spans="1:14" x14ac:dyDescent="0.35">
      <c r="A835" s="5">
        <v>34009</v>
      </c>
      <c r="B835" s="6">
        <v>2265002024</v>
      </c>
      <c r="C835" s="6" t="s">
        <v>44</v>
      </c>
      <c r="D835" s="6" t="s">
        <v>14</v>
      </c>
      <c r="E835" s="6" t="s">
        <v>40</v>
      </c>
      <c r="F835" s="6">
        <v>1.1254585100000003E-3</v>
      </c>
      <c r="G835" s="6">
        <v>84.099099008099984</v>
      </c>
      <c r="H835" s="6">
        <v>19.160727205400004</v>
      </c>
      <c r="I835" s="6">
        <v>5.9074997520000005E-2</v>
      </c>
      <c r="J835" s="6">
        <v>0.17486715147000004</v>
      </c>
      <c r="K835" s="6">
        <v>1.2748215150000001E-2</v>
      </c>
      <c r="L835" s="6">
        <v>1.177156849E-2</v>
      </c>
      <c r="M835" s="6">
        <v>1.5729963699999999E-3</v>
      </c>
      <c r="N835" s="9">
        <v>0.44840427566000002</v>
      </c>
    </row>
    <row r="836" spans="1:14" x14ac:dyDescent="0.35">
      <c r="A836" s="5">
        <v>34009</v>
      </c>
      <c r="B836" s="6">
        <v>2265002027</v>
      </c>
      <c r="C836" s="6" t="s">
        <v>17</v>
      </c>
      <c r="D836" s="6" t="s">
        <v>14</v>
      </c>
      <c r="E836" s="6" t="s">
        <v>40</v>
      </c>
      <c r="F836" s="6">
        <v>0</v>
      </c>
      <c r="G836" s="6">
        <v>4.3586439709999993</v>
      </c>
      <c r="H836" s="6">
        <v>0.93406222008000017</v>
      </c>
      <c r="I836" s="6">
        <v>3.1823689700000005E-3</v>
      </c>
      <c r="J836" s="6">
        <v>9.0885459500000005E-3</v>
      </c>
      <c r="K836" s="6">
        <v>7.6169620999999999E-4</v>
      </c>
      <c r="L836" s="6">
        <v>7.6169620999999999E-4</v>
      </c>
      <c r="M836" s="6">
        <v>0</v>
      </c>
      <c r="N836" s="9">
        <v>2.2591843449999999E-2</v>
      </c>
    </row>
    <row r="837" spans="1:14" x14ac:dyDescent="0.35">
      <c r="A837" s="5">
        <v>34009</v>
      </c>
      <c r="B837" s="6">
        <v>2265002030</v>
      </c>
      <c r="C837" s="6" t="s">
        <v>45</v>
      </c>
      <c r="D837" s="6" t="s">
        <v>14</v>
      </c>
      <c r="E837" s="6" t="s">
        <v>40</v>
      </c>
      <c r="F837" s="6">
        <v>2.31264638E-3</v>
      </c>
      <c r="G837" s="6">
        <v>175.47063202339001</v>
      </c>
      <c r="H837" s="6">
        <v>33.895549688219994</v>
      </c>
      <c r="I837" s="6">
        <v>0.10821707962999999</v>
      </c>
      <c r="J837" s="6">
        <v>0.38647429523999999</v>
      </c>
      <c r="K837" s="6">
        <v>2.595829819E-2</v>
      </c>
      <c r="L837" s="6">
        <v>2.3831942199999998E-2</v>
      </c>
      <c r="M837" s="6">
        <v>3.32015772E-3</v>
      </c>
      <c r="N837" s="9">
        <v>0.78536170339000011</v>
      </c>
    </row>
    <row r="838" spans="1:14" x14ac:dyDescent="0.35">
      <c r="A838" s="5">
        <v>34009</v>
      </c>
      <c r="B838" s="6">
        <v>2265002033</v>
      </c>
      <c r="C838" s="6" t="s">
        <v>46</v>
      </c>
      <c r="D838" s="6" t="s">
        <v>14</v>
      </c>
      <c r="E838" s="6" t="s">
        <v>40</v>
      </c>
      <c r="F838" s="6">
        <v>7.6169620999999999E-4</v>
      </c>
      <c r="G838" s="6">
        <v>60.363328946359999</v>
      </c>
      <c r="H838" s="6">
        <v>9.4688770716100006</v>
      </c>
      <c r="I838" s="6">
        <v>4.2141311300000005E-2</v>
      </c>
      <c r="J838" s="6">
        <v>0.19813030171000004</v>
      </c>
      <c r="K838" s="6">
        <v>1.2213594800000002E-2</v>
      </c>
      <c r="L838" s="6">
        <v>1.1304189050000002E-2</v>
      </c>
      <c r="M838" s="6">
        <v>1.1430954700000003E-3</v>
      </c>
      <c r="N838" s="9">
        <v>0.34330452871000006</v>
      </c>
    </row>
    <row r="839" spans="1:14" x14ac:dyDescent="0.35">
      <c r="A839" s="5">
        <v>34009</v>
      </c>
      <c r="B839" s="6">
        <v>2265002039</v>
      </c>
      <c r="C839" s="6" t="s">
        <v>18</v>
      </c>
      <c r="D839" s="6" t="s">
        <v>14</v>
      </c>
      <c r="E839" s="6" t="s">
        <v>40</v>
      </c>
      <c r="F839" s="6">
        <v>4.8578801700000004E-3</v>
      </c>
      <c r="G839" s="6">
        <v>366.68414902460006</v>
      </c>
      <c r="H839" s="6">
        <v>86.012269346409994</v>
      </c>
      <c r="I839" s="6">
        <v>0.25310801295999996</v>
      </c>
      <c r="J839" s="6">
        <v>0.76912137016000015</v>
      </c>
      <c r="K839" s="6">
        <v>4.6076558000000004E-2</v>
      </c>
      <c r="L839" s="6">
        <v>4.2390433359999986E-2</v>
      </c>
      <c r="M839" s="6">
        <v>6.9302229700000011E-3</v>
      </c>
      <c r="N839" s="9">
        <v>1.7557527541399998</v>
      </c>
    </row>
    <row r="840" spans="1:14" x14ac:dyDescent="0.35">
      <c r="A840" s="5">
        <v>34009</v>
      </c>
      <c r="B840" s="6">
        <v>2265002042</v>
      </c>
      <c r="C840" s="6" t="s">
        <v>47</v>
      </c>
      <c r="D840" s="6" t="s">
        <v>14</v>
      </c>
      <c r="E840" s="6" t="s">
        <v>40</v>
      </c>
      <c r="F840" s="6">
        <v>2.31264638E-3</v>
      </c>
      <c r="G840" s="6">
        <v>175.78859113827002</v>
      </c>
      <c r="H840" s="6">
        <v>39.965720633849998</v>
      </c>
      <c r="I840" s="6">
        <v>0.12999652060999997</v>
      </c>
      <c r="J840" s="6">
        <v>0.42122351568000016</v>
      </c>
      <c r="K840" s="6">
        <v>2.5361948480000004E-2</v>
      </c>
      <c r="L840" s="6">
        <v>2.3341414250000001E-2</v>
      </c>
      <c r="M840" s="6">
        <v>3.32015772E-3</v>
      </c>
      <c r="N840" s="9">
        <v>1.2743453170800001</v>
      </c>
    </row>
    <row r="841" spans="1:14" x14ac:dyDescent="0.35">
      <c r="A841" s="5">
        <v>34009</v>
      </c>
      <c r="B841" s="6">
        <v>2265002045</v>
      </c>
      <c r="C841" s="6" t="s">
        <v>48</v>
      </c>
      <c r="D841" s="6" t="s">
        <v>14</v>
      </c>
      <c r="E841" s="6" t="s">
        <v>40</v>
      </c>
      <c r="F841" s="6">
        <v>1.4440261000000002E-4</v>
      </c>
      <c r="G841" s="6">
        <v>13.53652002109</v>
      </c>
      <c r="H841" s="6">
        <v>1.1980290888499998</v>
      </c>
      <c r="I841" s="6">
        <v>5.8808238500000012E-3</v>
      </c>
      <c r="J841" s="6">
        <v>6.997022956E-2</v>
      </c>
      <c r="K841" s="6">
        <v>1.2797819100000001E-3</v>
      </c>
      <c r="L841" s="6">
        <v>1.1904948000000001E-3</v>
      </c>
      <c r="M841" s="6">
        <v>2.8660060000000002E-4</v>
      </c>
      <c r="N841" s="9">
        <v>4.1143720750000001E-2</v>
      </c>
    </row>
    <row r="842" spans="1:14" x14ac:dyDescent="0.35">
      <c r="A842" s="5">
        <v>34009</v>
      </c>
      <c r="B842" s="6">
        <v>2265002054</v>
      </c>
      <c r="C842" s="6" t="s">
        <v>19</v>
      </c>
      <c r="D842" s="6" t="s">
        <v>14</v>
      </c>
      <c r="E842" s="6" t="s">
        <v>40</v>
      </c>
      <c r="F842" s="6">
        <v>3.1526066000000006E-4</v>
      </c>
      <c r="G842" s="6">
        <v>23.680165136100005</v>
      </c>
      <c r="H842" s="6">
        <v>5.19734976222</v>
      </c>
      <c r="I842" s="6">
        <v>1.5947118770000001E-2</v>
      </c>
      <c r="J842" s="6">
        <v>5.393933523000001E-2</v>
      </c>
      <c r="K842" s="6">
        <v>3.3598408800000002E-3</v>
      </c>
      <c r="L842" s="6">
        <v>3.0666264200000007E-3</v>
      </c>
      <c r="M842" s="6">
        <v>4.2659396999999999E-4</v>
      </c>
      <c r="N842" s="9">
        <v>0.11627717034999999</v>
      </c>
    </row>
    <row r="843" spans="1:14" x14ac:dyDescent="0.35">
      <c r="A843" s="5">
        <v>34009</v>
      </c>
      <c r="B843" s="6">
        <v>2265002057</v>
      </c>
      <c r="C843" s="6" t="s">
        <v>49</v>
      </c>
      <c r="D843" s="6" t="s">
        <v>14</v>
      </c>
      <c r="E843" s="6" t="s">
        <v>40</v>
      </c>
      <c r="F843" s="6">
        <v>2.8660060000000002E-4</v>
      </c>
      <c r="G843" s="6">
        <v>20.825780790429999</v>
      </c>
      <c r="H843" s="6">
        <v>0.71173180463000008</v>
      </c>
      <c r="I843" s="6">
        <v>3.7676955800000004E-3</v>
      </c>
      <c r="J843" s="6">
        <v>6.354706919E-2</v>
      </c>
      <c r="K843" s="6">
        <v>1.9984880300000004E-3</v>
      </c>
      <c r="L843" s="6">
        <v>1.75818445E-3</v>
      </c>
      <c r="M843" s="6">
        <v>3.8139925999999998E-4</v>
      </c>
      <c r="N843" s="9">
        <v>2.6845657740000001E-2</v>
      </c>
    </row>
    <row r="844" spans="1:14" x14ac:dyDescent="0.35">
      <c r="A844" s="5">
        <v>34009</v>
      </c>
      <c r="B844" s="6">
        <v>2265002060</v>
      </c>
      <c r="C844" s="6" t="s">
        <v>50</v>
      </c>
      <c r="D844" s="6" t="s">
        <v>14</v>
      </c>
      <c r="E844" s="6" t="s">
        <v>40</v>
      </c>
      <c r="F844" s="6">
        <v>6.8894374999999995E-4</v>
      </c>
      <c r="G844" s="6">
        <v>50.241177774039997</v>
      </c>
      <c r="H844" s="6">
        <v>0.96443196289000011</v>
      </c>
      <c r="I844" s="6">
        <v>4.5922234600000011E-3</v>
      </c>
      <c r="J844" s="6">
        <v>0.10350029514000003</v>
      </c>
      <c r="K844" s="6">
        <v>4.9372464900000008E-3</v>
      </c>
      <c r="L844" s="6">
        <v>4.55584723E-3</v>
      </c>
      <c r="M844" s="6">
        <v>9.5680508000000014E-4</v>
      </c>
      <c r="N844" s="9">
        <v>3.5053458000000003E-2</v>
      </c>
    </row>
    <row r="845" spans="1:14" x14ac:dyDescent="0.35">
      <c r="A845" s="5">
        <v>34009</v>
      </c>
      <c r="B845" s="6">
        <v>2265002066</v>
      </c>
      <c r="C845" s="6" t="s">
        <v>51</v>
      </c>
      <c r="D845" s="6" t="s">
        <v>14</v>
      </c>
      <c r="E845" s="6" t="s">
        <v>40</v>
      </c>
      <c r="F845" s="6">
        <v>1.5509501699999999E-3</v>
      </c>
      <c r="G845" s="6">
        <v>120.53903260531</v>
      </c>
      <c r="H845" s="6">
        <v>28.924274888519999</v>
      </c>
      <c r="I845" s="6">
        <v>7.9877791840000018E-2</v>
      </c>
      <c r="J845" s="6">
        <v>0.24497737440000003</v>
      </c>
      <c r="K845" s="6">
        <v>1.399272314E-2</v>
      </c>
      <c r="L845" s="6">
        <v>1.2893720070000001E-2</v>
      </c>
      <c r="M845" s="6">
        <v>2.33469258E-3</v>
      </c>
      <c r="N845" s="9">
        <v>0.55383361330000003</v>
      </c>
    </row>
    <row r="846" spans="1:14" x14ac:dyDescent="0.35">
      <c r="A846" s="5">
        <v>34009</v>
      </c>
      <c r="B846" s="6">
        <v>2265002072</v>
      </c>
      <c r="C846" s="6" t="s">
        <v>52</v>
      </c>
      <c r="D846" s="6" t="s">
        <v>14</v>
      </c>
      <c r="E846" s="6" t="s">
        <v>40</v>
      </c>
      <c r="F846" s="6">
        <v>1.1056169300000002E-3</v>
      </c>
      <c r="G846" s="6">
        <v>81.85462278543001</v>
      </c>
      <c r="H846" s="6">
        <v>12.035991715110001</v>
      </c>
      <c r="I846" s="6">
        <v>4.1108446830000006E-2</v>
      </c>
      <c r="J846" s="6">
        <v>0.31000484591999994</v>
      </c>
      <c r="K846" s="6">
        <v>8.1780378899999999E-3</v>
      </c>
      <c r="L846" s="6">
        <v>7.5695627700000006E-3</v>
      </c>
      <c r="M846" s="6">
        <v>1.5509501699999999E-3</v>
      </c>
      <c r="N846" s="9">
        <v>0.29408969413999997</v>
      </c>
    </row>
    <row r="847" spans="1:14" x14ac:dyDescent="0.35">
      <c r="A847" s="5">
        <v>34009</v>
      </c>
      <c r="B847" s="6">
        <v>2265002078</v>
      </c>
      <c r="C847" s="6" t="s">
        <v>53</v>
      </c>
      <c r="D847" s="6" t="s">
        <v>14</v>
      </c>
      <c r="E847" s="6" t="s">
        <v>40</v>
      </c>
      <c r="F847" s="6">
        <v>3.4392072E-4</v>
      </c>
      <c r="G847" s="6">
        <v>27.06925250502</v>
      </c>
      <c r="H847" s="6">
        <v>6.5969549738399991</v>
      </c>
      <c r="I847" s="6">
        <v>2.0046609659999999E-2</v>
      </c>
      <c r="J847" s="6">
        <v>7.1527793589999999E-2</v>
      </c>
      <c r="K847" s="6">
        <v>3.2540191200000003E-3</v>
      </c>
      <c r="L847" s="6">
        <v>2.9541908000000009E-3</v>
      </c>
      <c r="M847" s="6">
        <v>5.4674576000000006E-4</v>
      </c>
      <c r="N847" s="9">
        <v>0.20227939654999999</v>
      </c>
    </row>
    <row r="848" spans="1:14" x14ac:dyDescent="0.35">
      <c r="A848" s="5">
        <v>34009</v>
      </c>
      <c r="B848" s="6">
        <v>2265002081</v>
      </c>
      <c r="C848" s="6" t="s">
        <v>54</v>
      </c>
      <c r="D848" s="6" t="s">
        <v>14</v>
      </c>
      <c r="E848" s="6" t="s">
        <v>40</v>
      </c>
      <c r="F848" s="6">
        <v>2.8660060000000002E-4</v>
      </c>
      <c r="G848" s="6">
        <v>18.641360621179999</v>
      </c>
      <c r="H848" s="6">
        <v>1.3510969577600003</v>
      </c>
      <c r="I848" s="6">
        <v>8.7016351400000004E-3</v>
      </c>
      <c r="J848" s="6">
        <v>0.12393822485</v>
      </c>
      <c r="K848" s="6">
        <v>1.7372405600000003E-3</v>
      </c>
      <c r="L848" s="6">
        <v>1.5509501699999999E-3</v>
      </c>
      <c r="M848" s="6">
        <v>3.5494382000000001E-4</v>
      </c>
      <c r="N848" s="9">
        <v>5.9466317569999989E-2</v>
      </c>
    </row>
    <row r="849" spans="1:14" x14ac:dyDescent="0.35">
      <c r="A849" s="5">
        <v>34009</v>
      </c>
      <c r="B849" s="6">
        <v>2265003010</v>
      </c>
      <c r="C849" s="6" t="s">
        <v>55</v>
      </c>
      <c r="D849" s="6" t="s">
        <v>21</v>
      </c>
      <c r="E849" s="6" t="s">
        <v>40</v>
      </c>
      <c r="F849" s="6">
        <v>2.2046200000000002E-5</v>
      </c>
      <c r="G849" s="6">
        <v>12.160893358900001</v>
      </c>
      <c r="H849" s="6">
        <v>1.48763789284</v>
      </c>
      <c r="I849" s="6">
        <v>5.9767248200000012E-3</v>
      </c>
      <c r="J849" s="6">
        <v>5.8728872180000009E-2</v>
      </c>
      <c r="K849" s="6">
        <v>1.20702945E-3</v>
      </c>
      <c r="L849" s="6">
        <v>1.0912869000000004E-3</v>
      </c>
      <c r="M849" s="6">
        <v>2.8660060000000002E-4</v>
      </c>
      <c r="N849" s="9">
        <v>4.3427707070000002E-2</v>
      </c>
    </row>
    <row r="850" spans="1:14" x14ac:dyDescent="0.35">
      <c r="A850" s="5">
        <v>34009</v>
      </c>
      <c r="B850" s="6">
        <v>2265003020</v>
      </c>
      <c r="C850" s="6" t="s">
        <v>56</v>
      </c>
      <c r="D850" s="6" t="s">
        <v>21</v>
      </c>
      <c r="E850" s="6" t="s">
        <v>40</v>
      </c>
      <c r="F850" s="6">
        <v>6.8894374999999995E-4</v>
      </c>
      <c r="G850" s="6">
        <v>47.872825055879993</v>
      </c>
      <c r="H850" s="6">
        <v>0.96661674130999997</v>
      </c>
      <c r="I850" s="6">
        <v>4.5800980500000001E-3</v>
      </c>
      <c r="J850" s="6">
        <v>0.10347604432000002</v>
      </c>
      <c r="K850" s="6">
        <v>4.6737944000000003E-3</v>
      </c>
      <c r="L850" s="6">
        <v>4.2802697300000003E-3</v>
      </c>
      <c r="M850" s="6">
        <v>9.755443500000004E-4</v>
      </c>
      <c r="N850" s="9">
        <v>3.467646798E-2</v>
      </c>
    </row>
    <row r="851" spans="1:14" x14ac:dyDescent="0.35">
      <c r="A851" s="5">
        <v>34009</v>
      </c>
      <c r="B851" s="6">
        <v>2265003030</v>
      </c>
      <c r="C851" s="6" t="s">
        <v>20</v>
      </c>
      <c r="D851" s="6" t="s">
        <v>21</v>
      </c>
      <c r="E851" s="6" t="s">
        <v>40</v>
      </c>
      <c r="F851" s="6">
        <v>0</v>
      </c>
      <c r="G851" s="6">
        <v>9.9786293080099995</v>
      </c>
      <c r="H851" s="6">
        <v>1.1214185438499999</v>
      </c>
      <c r="I851" s="6">
        <v>3.6166791100000002E-3</v>
      </c>
      <c r="J851" s="6">
        <v>2.0361870319999999E-2</v>
      </c>
      <c r="K851" s="6">
        <v>1.20702945E-3</v>
      </c>
      <c r="L851" s="6">
        <v>1.1133331000000002E-3</v>
      </c>
      <c r="M851" s="6">
        <v>2.8660060000000002E-4</v>
      </c>
      <c r="N851" s="9">
        <v>2.7493816020000002E-2</v>
      </c>
    </row>
    <row r="852" spans="1:14" x14ac:dyDescent="0.35">
      <c r="A852" s="5">
        <v>34009</v>
      </c>
      <c r="B852" s="6">
        <v>2265003040</v>
      </c>
      <c r="C852" s="6" t="s">
        <v>22</v>
      </c>
      <c r="D852" s="6" t="s">
        <v>21</v>
      </c>
      <c r="E852" s="6" t="s">
        <v>40</v>
      </c>
      <c r="F852" s="6">
        <v>2.8660060000000002E-4</v>
      </c>
      <c r="G852" s="6">
        <v>18.546773604699997</v>
      </c>
      <c r="H852" s="6">
        <v>3.4678937154399998</v>
      </c>
      <c r="I852" s="6">
        <v>1.3923277609999998E-2</v>
      </c>
      <c r="J852" s="6">
        <v>4.0914440269999998E-2</v>
      </c>
      <c r="K852" s="6">
        <v>4.1645271800000013E-3</v>
      </c>
      <c r="L852" s="6">
        <v>3.8007648799999998E-3</v>
      </c>
      <c r="M852" s="6">
        <v>3.4392072E-4</v>
      </c>
      <c r="N852" s="9">
        <v>0.11479676802000001</v>
      </c>
    </row>
    <row r="853" spans="1:14" x14ac:dyDescent="0.35">
      <c r="A853" s="5">
        <v>34009</v>
      </c>
      <c r="B853" s="6">
        <v>2265003050</v>
      </c>
      <c r="C853" s="6" t="s">
        <v>57</v>
      </c>
      <c r="D853" s="6" t="s">
        <v>21</v>
      </c>
      <c r="E853" s="6" t="s">
        <v>40</v>
      </c>
      <c r="F853" s="6">
        <v>0</v>
      </c>
      <c r="G853" s="6">
        <v>0.85936969448</v>
      </c>
      <c r="H853" s="6">
        <v>0.11219862335</v>
      </c>
      <c r="I853" s="6">
        <v>4.0234314999999999E-4</v>
      </c>
      <c r="J853" s="6">
        <v>3.3962171100000008E-3</v>
      </c>
      <c r="K853" s="6">
        <v>0</v>
      </c>
      <c r="L853" s="6">
        <v>0</v>
      </c>
      <c r="M853" s="6">
        <v>0</v>
      </c>
      <c r="N853" s="9">
        <v>2.8737221700000002E-3</v>
      </c>
    </row>
    <row r="854" spans="1:14" x14ac:dyDescent="0.35">
      <c r="A854" s="5">
        <v>34009</v>
      </c>
      <c r="B854" s="6">
        <v>2265003060</v>
      </c>
      <c r="C854" s="6" t="s">
        <v>58</v>
      </c>
      <c r="D854" s="6" t="s">
        <v>21</v>
      </c>
      <c r="E854" s="6" t="s">
        <v>40</v>
      </c>
      <c r="F854" s="6">
        <v>0</v>
      </c>
      <c r="G854" s="6">
        <v>3.2083217566400006</v>
      </c>
      <c r="H854" s="6">
        <v>0.79755655891999999</v>
      </c>
      <c r="I854" s="6">
        <v>2.1098213399999999E-3</v>
      </c>
      <c r="J854" s="6">
        <v>6.62708772E-3</v>
      </c>
      <c r="K854" s="6">
        <v>4.0234314999999999E-4</v>
      </c>
      <c r="L854" s="6">
        <v>4.0234314999999999E-4</v>
      </c>
      <c r="M854" s="6">
        <v>0</v>
      </c>
      <c r="N854" s="9">
        <v>1.621277548E-2</v>
      </c>
    </row>
    <row r="855" spans="1:14" x14ac:dyDescent="0.35">
      <c r="A855" s="5">
        <v>34009</v>
      </c>
      <c r="B855" s="6">
        <v>2265003070</v>
      </c>
      <c r="C855" s="6" t="s">
        <v>59</v>
      </c>
      <c r="D855" s="6" t="s">
        <v>21</v>
      </c>
      <c r="E855" s="6" t="s">
        <v>40</v>
      </c>
      <c r="F855" s="6">
        <v>0</v>
      </c>
      <c r="G855" s="6">
        <v>3.98721951419</v>
      </c>
      <c r="H855" s="6">
        <v>6.3088508230000007E-2</v>
      </c>
      <c r="I855" s="6">
        <v>2.8660060000000002E-4</v>
      </c>
      <c r="J855" s="6">
        <v>7.18595889E-3</v>
      </c>
      <c r="K855" s="6">
        <v>4.0234314999999999E-4</v>
      </c>
      <c r="L855" s="6">
        <v>4.0234314999999999E-4</v>
      </c>
      <c r="M855" s="6">
        <v>0</v>
      </c>
      <c r="N855" s="9">
        <v>2.1561183600000001E-3</v>
      </c>
    </row>
    <row r="856" spans="1:14" x14ac:dyDescent="0.35">
      <c r="A856" s="5">
        <v>34009</v>
      </c>
      <c r="B856" s="6">
        <v>2265004010</v>
      </c>
      <c r="C856" s="6" t="s">
        <v>60</v>
      </c>
      <c r="D856" s="6" t="s">
        <v>24</v>
      </c>
      <c r="E856" s="6" t="s">
        <v>40</v>
      </c>
      <c r="F856" s="6">
        <v>1.6866445309999999E-2</v>
      </c>
      <c r="G856" s="6">
        <v>1264.56134028565</v>
      </c>
      <c r="H856" s="6">
        <v>210.03485618532997</v>
      </c>
      <c r="I856" s="6">
        <v>1.1903007934400001</v>
      </c>
      <c r="J856" s="6">
        <v>2.6398549780900002</v>
      </c>
      <c r="K856" s="6">
        <v>0.32384985952000001</v>
      </c>
      <c r="L856" s="6">
        <v>0.29792903986999997</v>
      </c>
      <c r="M856" s="6">
        <v>2.3869420740000001E-2</v>
      </c>
      <c r="N856" s="9">
        <v>18.589015226210002</v>
      </c>
    </row>
    <row r="857" spans="1:14" x14ac:dyDescent="0.35">
      <c r="A857" s="5">
        <v>34009</v>
      </c>
      <c r="B857" s="6">
        <v>2265004011</v>
      </c>
      <c r="C857" s="6" t="s">
        <v>60</v>
      </c>
      <c r="D857" s="6" t="s">
        <v>25</v>
      </c>
      <c r="E857" s="6" t="s">
        <v>40</v>
      </c>
      <c r="F857" s="6">
        <v>6.9743153700000003E-3</v>
      </c>
      <c r="G857" s="6">
        <v>528.24699199579993</v>
      </c>
      <c r="H857" s="6">
        <v>84.011380485229992</v>
      </c>
      <c r="I857" s="6">
        <v>0.38965666420999995</v>
      </c>
      <c r="J857" s="6">
        <v>1.03502720222</v>
      </c>
      <c r="K857" s="6">
        <v>0.13982471656999998</v>
      </c>
      <c r="L857" s="6">
        <v>0.12861422386999999</v>
      </c>
      <c r="M857" s="6">
        <v>9.98141705E-3</v>
      </c>
      <c r="N857" s="9">
        <v>5.37941720261</v>
      </c>
    </row>
    <row r="858" spans="1:14" x14ac:dyDescent="0.35">
      <c r="A858" s="5">
        <v>34009</v>
      </c>
      <c r="B858" s="6">
        <v>2265004015</v>
      </c>
      <c r="C858" s="6" t="s">
        <v>23</v>
      </c>
      <c r="D858" s="6" t="s">
        <v>24</v>
      </c>
      <c r="E858" s="6" t="s">
        <v>40</v>
      </c>
      <c r="F858" s="6">
        <v>1.4495376500000003E-3</v>
      </c>
      <c r="G858" s="6">
        <v>108.92464580513999</v>
      </c>
      <c r="H858" s="6">
        <v>18.082135609670001</v>
      </c>
      <c r="I858" s="6">
        <v>0.10253797850999999</v>
      </c>
      <c r="J858" s="6">
        <v>0.22726545732000003</v>
      </c>
      <c r="K858" s="6">
        <v>2.7875215280000004E-2</v>
      </c>
      <c r="L858" s="6">
        <v>2.5665083730000003E-2</v>
      </c>
      <c r="M858" s="6">
        <v>2.0161249899999997E-3</v>
      </c>
      <c r="N858" s="9">
        <v>1.6658075650699999</v>
      </c>
    </row>
    <row r="859" spans="1:14" x14ac:dyDescent="0.35">
      <c r="A859" s="5">
        <v>34009</v>
      </c>
      <c r="B859" s="6">
        <v>2265004016</v>
      </c>
      <c r="C859" s="6" t="s">
        <v>23</v>
      </c>
      <c r="D859" s="6" t="s">
        <v>25</v>
      </c>
      <c r="E859" s="6" t="s">
        <v>40</v>
      </c>
      <c r="F859" s="6">
        <v>4.007999160000001E-3</v>
      </c>
      <c r="G859" s="6">
        <v>299.71976561350999</v>
      </c>
      <c r="H859" s="6">
        <v>47.995340198520012</v>
      </c>
      <c r="I859" s="6">
        <v>0.23954298610000005</v>
      </c>
      <c r="J859" s="6">
        <v>0.59477671363000006</v>
      </c>
      <c r="K859" s="6">
        <v>7.5646023749999999E-2</v>
      </c>
      <c r="L859" s="6">
        <v>6.9531510179999992E-2</v>
      </c>
      <c r="M859" s="6">
        <v>5.6195763800000013E-3</v>
      </c>
      <c r="N859" s="9">
        <v>3.5962588172500007</v>
      </c>
    </row>
    <row r="860" spans="1:14" x14ac:dyDescent="0.35">
      <c r="A860" s="5">
        <v>34009</v>
      </c>
      <c r="B860" s="6">
        <v>2265004025</v>
      </c>
      <c r="C860" s="6" t="s">
        <v>27</v>
      </c>
      <c r="D860" s="6" t="s">
        <v>24</v>
      </c>
      <c r="E860" s="6" t="s">
        <v>40</v>
      </c>
      <c r="F860" s="6">
        <v>2.8660060000000004E-5</v>
      </c>
      <c r="G860" s="6">
        <v>7.0299026586800002</v>
      </c>
      <c r="H860" s="6">
        <v>1.1243705300299998</v>
      </c>
      <c r="I860" s="6">
        <v>5.5391077500000011E-3</v>
      </c>
      <c r="J860" s="6">
        <v>1.3921072990000002E-2</v>
      </c>
      <c r="K860" s="6">
        <v>1.8408577000000005E-3</v>
      </c>
      <c r="L860" s="6">
        <v>1.5928379500000005E-3</v>
      </c>
      <c r="M860" s="6">
        <v>8.5980180000000013E-5</v>
      </c>
      <c r="N860" s="9">
        <v>0.1186636715</v>
      </c>
    </row>
    <row r="861" spans="1:14" x14ac:dyDescent="0.35">
      <c r="A861" s="5">
        <v>34009</v>
      </c>
      <c r="B861" s="6">
        <v>2265004026</v>
      </c>
      <c r="C861" s="6" t="s">
        <v>27</v>
      </c>
      <c r="D861" s="6" t="s">
        <v>25</v>
      </c>
      <c r="E861" s="6" t="s">
        <v>40</v>
      </c>
      <c r="F861" s="6">
        <v>7.2752460000000016E-5</v>
      </c>
      <c r="G861" s="6">
        <v>12.230021423620002</v>
      </c>
      <c r="H861" s="6">
        <v>2.4306288239200002</v>
      </c>
      <c r="I861" s="6">
        <v>8.6884074199999987E-3</v>
      </c>
      <c r="J861" s="6">
        <v>2.3758087429999998E-2</v>
      </c>
      <c r="K861" s="6">
        <v>2.4394120300000001E-3</v>
      </c>
      <c r="L861" s="6">
        <v>2.2608378099999997E-3</v>
      </c>
      <c r="M861" s="6">
        <v>2.4581513000000005E-4</v>
      </c>
      <c r="N861" s="9">
        <v>0.14425379815</v>
      </c>
    </row>
    <row r="862" spans="1:14" x14ac:dyDescent="0.35">
      <c r="A862" s="5">
        <v>34009</v>
      </c>
      <c r="B862" s="6">
        <v>2265004030</v>
      </c>
      <c r="C862" s="6" t="s">
        <v>28</v>
      </c>
      <c r="D862" s="6" t="s">
        <v>24</v>
      </c>
      <c r="E862" s="6" t="s">
        <v>40</v>
      </c>
      <c r="F862" s="6">
        <v>1.5873264000000004E-4</v>
      </c>
      <c r="G862" s="6">
        <v>13.411394608369998</v>
      </c>
      <c r="H862" s="6">
        <v>2.1446047320499995</v>
      </c>
      <c r="I862" s="6">
        <v>1.058878986E-2</v>
      </c>
      <c r="J862" s="6">
        <v>2.6460951549999997E-2</v>
      </c>
      <c r="K862" s="6">
        <v>3.3752732200000002E-3</v>
      </c>
      <c r="L862" s="6">
        <v>3.0853656899999999E-3</v>
      </c>
      <c r="M862" s="6">
        <v>3.3179531000000003E-4</v>
      </c>
      <c r="N862" s="9">
        <v>0.1531769976</v>
      </c>
    </row>
    <row r="863" spans="1:14" x14ac:dyDescent="0.35">
      <c r="A863" s="5">
        <v>34009</v>
      </c>
      <c r="B863" s="6">
        <v>2265004031</v>
      </c>
      <c r="C863" s="6" t="s">
        <v>28</v>
      </c>
      <c r="D863" s="6" t="s">
        <v>25</v>
      </c>
      <c r="E863" s="6" t="s">
        <v>40</v>
      </c>
      <c r="F863" s="6">
        <v>6.6535431600000007E-3</v>
      </c>
      <c r="G863" s="6">
        <v>501.97285773997999</v>
      </c>
      <c r="H863" s="6">
        <v>105.02345827952001</v>
      </c>
      <c r="I863" s="6">
        <v>0.29512917246999998</v>
      </c>
      <c r="J863" s="6">
        <v>1.0900853821000001</v>
      </c>
      <c r="K863" s="6">
        <v>5.8646198930000011E-2</v>
      </c>
      <c r="L863" s="6">
        <v>5.3840127330000001E-2</v>
      </c>
      <c r="M863" s="6">
        <v>9.4941960299999989E-3</v>
      </c>
      <c r="N863" s="9">
        <v>3.4022059602299999</v>
      </c>
    </row>
    <row r="864" spans="1:14" x14ac:dyDescent="0.35">
      <c r="A864" s="5">
        <v>34009</v>
      </c>
      <c r="B864" s="6">
        <v>2265004040</v>
      </c>
      <c r="C864" s="6" t="s">
        <v>61</v>
      </c>
      <c r="D864" s="6" t="s">
        <v>24</v>
      </c>
      <c r="E864" s="6" t="s">
        <v>40</v>
      </c>
      <c r="F864" s="6">
        <v>3.3951148000000006E-3</v>
      </c>
      <c r="G864" s="6">
        <v>257.11815721526</v>
      </c>
      <c r="H864" s="6">
        <v>65.051696986869999</v>
      </c>
      <c r="I864" s="6">
        <v>0.17690752728</v>
      </c>
      <c r="J864" s="6">
        <v>0.55163560715999993</v>
      </c>
      <c r="K864" s="6">
        <v>2.7660264830000003E-2</v>
      </c>
      <c r="L864" s="6">
        <v>2.5426984770000001E-2</v>
      </c>
      <c r="M864" s="6">
        <v>4.8402432099999993E-3</v>
      </c>
      <c r="N864" s="9">
        <v>2.4014076881299999</v>
      </c>
    </row>
    <row r="865" spans="1:14" x14ac:dyDescent="0.35">
      <c r="A865" s="5">
        <v>34009</v>
      </c>
      <c r="B865" s="6">
        <v>2265004041</v>
      </c>
      <c r="C865" s="6" t="s">
        <v>61</v>
      </c>
      <c r="D865" s="6" t="s">
        <v>25</v>
      </c>
      <c r="E865" s="6" t="s">
        <v>40</v>
      </c>
      <c r="F865" s="6">
        <v>9.6562356000000013E-4</v>
      </c>
      <c r="G865" s="6">
        <v>64.195515172910007</v>
      </c>
      <c r="H865" s="6">
        <v>16.134499344589997</v>
      </c>
      <c r="I865" s="6">
        <v>4.2544756759999997E-2</v>
      </c>
      <c r="J865" s="6">
        <v>0.12378390144999998</v>
      </c>
      <c r="K865" s="6">
        <v>7.1661173100000001E-3</v>
      </c>
      <c r="L865" s="6">
        <v>6.6535431600000007E-3</v>
      </c>
      <c r="M865" s="6">
        <v>1.2202571700000002E-3</v>
      </c>
      <c r="N865" s="9">
        <v>0.35837200409999997</v>
      </c>
    </row>
    <row r="866" spans="1:14" x14ac:dyDescent="0.35">
      <c r="A866" s="5">
        <v>34009</v>
      </c>
      <c r="B866" s="6">
        <v>2265004046</v>
      </c>
      <c r="C866" s="6" t="s">
        <v>62</v>
      </c>
      <c r="D866" s="6" t="s">
        <v>25</v>
      </c>
      <c r="E866" s="6" t="s">
        <v>40</v>
      </c>
      <c r="F866" s="6">
        <v>9.9428362000000023E-4</v>
      </c>
      <c r="G866" s="6">
        <v>72.676443600089996</v>
      </c>
      <c r="H866" s="6">
        <v>19.132288709710004</v>
      </c>
      <c r="I866" s="6">
        <v>5.6261902400000001E-2</v>
      </c>
      <c r="J866" s="6">
        <v>0.19198712808000001</v>
      </c>
      <c r="K866" s="6">
        <v>7.7988432500000022E-3</v>
      </c>
      <c r="L866" s="6">
        <v>7.1462757300000002E-3</v>
      </c>
      <c r="M866" s="6">
        <v>1.39111522E-3</v>
      </c>
      <c r="N866" s="9">
        <v>0.52147089401000002</v>
      </c>
    </row>
    <row r="867" spans="1:14" x14ac:dyDescent="0.35">
      <c r="A867" s="5">
        <v>34009</v>
      </c>
      <c r="B867" s="6">
        <v>2265004051</v>
      </c>
      <c r="C867" s="6" t="s">
        <v>63</v>
      </c>
      <c r="D867" s="6" t="s">
        <v>25</v>
      </c>
      <c r="E867" s="6" t="s">
        <v>40</v>
      </c>
      <c r="F867" s="6">
        <v>3.7588771000000002E-4</v>
      </c>
      <c r="G867" s="6">
        <v>34.498709469399998</v>
      </c>
      <c r="H867" s="6">
        <v>5.5609930127400009</v>
      </c>
      <c r="I867" s="6">
        <v>2.8953274460000001E-2</v>
      </c>
      <c r="J867" s="6">
        <v>6.9583318749999998E-2</v>
      </c>
      <c r="K867" s="6">
        <v>8.7920245600000002E-3</v>
      </c>
      <c r="L867" s="6">
        <v>8.0722161300000005E-3</v>
      </c>
      <c r="M867" s="6">
        <v>6.2170284000000002E-4</v>
      </c>
      <c r="N867" s="9">
        <v>0.41983350277000009</v>
      </c>
    </row>
    <row r="868" spans="1:14" x14ac:dyDescent="0.35">
      <c r="A868" s="5">
        <v>34009</v>
      </c>
      <c r="B868" s="6">
        <v>2265004055</v>
      </c>
      <c r="C868" s="6" t="s">
        <v>64</v>
      </c>
      <c r="D868" s="6" t="s">
        <v>24</v>
      </c>
      <c r="E868" s="6" t="s">
        <v>40</v>
      </c>
      <c r="F868" s="6">
        <v>4.5543039960000004E-2</v>
      </c>
      <c r="G868" s="6">
        <v>3446.4285231994209</v>
      </c>
      <c r="H868" s="6">
        <v>871.47349369245012</v>
      </c>
      <c r="I868" s="6">
        <v>2.36589346455</v>
      </c>
      <c r="J868" s="6">
        <v>7.3767114308800004</v>
      </c>
      <c r="K868" s="6">
        <v>0.36952738129999996</v>
      </c>
      <c r="L868" s="6">
        <v>0.33994468782999998</v>
      </c>
      <c r="M868" s="6">
        <v>6.5080382399999998E-2</v>
      </c>
      <c r="N868" s="9">
        <v>25.992043206030001</v>
      </c>
    </row>
    <row r="869" spans="1:14" x14ac:dyDescent="0.35">
      <c r="A869" s="5">
        <v>34009</v>
      </c>
      <c r="B869" s="6">
        <v>2265004056</v>
      </c>
      <c r="C869" s="6" t="s">
        <v>64</v>
      </c>
      <c r="D869" s="6" t="s">
        <v>25</v>
      </c>
      <c r="E869" s="6" t="s">
        <v>40</v>
      </c>
      <c r="F869" s="6">
        <v>1.1500400230000001E-2</v>
      </c>
      <c r="G869" s="6">
        <v>872.59712236784992</v>
      </c>
      <c r="H869" s="6">
        <v>219.41890499088998</v>
      </c>
      <c r="I869" s="6">
        <v>0.57827292830999999</v>
      </c>
      <c r="J869" s="6">
        <v>1.6825042546400002</v>
      </c>
      <c r="K869" s="6">
        <v>9.7638210560000008E-2</v>
      </c>
      <c r="L869" s="6">
        <v>8.9848185790000007E-2</v>
      </c>
      <c r="M869" s="6">
        <v>1.6490557599999997E-2</v>
      </c>
      <c r="N869" s="9">
        <v>4.6486462996600002</v>
      </c>
    </row>
    <row r="870" spans="1:14" x14ac:dyDescent="0.35">
      <c r="A870" s="5">
        <v>34009</v>
      </c>
      <c r="B870" s="6">
        <v>2265004066</v>
      </c>
      <c r="C870" s="6" t="s">
        <v>65</v>
      </c>
      <c r="D870" s="6" t="s">
        <v>25</v>
      </c>
      <c r="E870" s="6" t="s">
        <v>40</v>
      </c>
      <c r="F870" s="6">
        <v>1.9444748400000006E-3</v>
      </c>
      <c r="G870" s="6">
        <v>145.73486737754999</v>
      </c>
      <c r="H870" s="6">
        <v>22.713136130850003</v>
      </c>
      <c r="I870" s="6">
        <v>6.464276532999999E-2</v>
      </c>
      <c r="J870" s="6">
        <v>0.28525688411000005</v>
      </c>
      <c r="K870" s="6">
        <v>1.6306471829999999E-2</v>
      </c>
      <c r="L870" s="6">
        <v>1.4992518310000001E-2</v>
      </c>
      <c r="M870" s="6">
        <v>2.7149895300000002E-3</v>
      </c>
      <c r="N870" s="9">
        <v>0.49101958026000003</v>
      </c>
    </row>
    <row r="871" spans="1:14" x14ac:dyDescent="0.35">
      <c r="A871" s="5">
        <v>34009</v>
      </c>
      <c r="B871" s="6">
        <v>2265004071</v>
      </c>
      <c r="C871" s="6" t="s">
        <v>30</v>
      </c>
      <c r="D871" s="6" t="s">
        <v>25</v>
      </c>
      <c r="E871" s="6" t="s">
        <v>40</v>
      </c>
      <c r="F871" s="6">
        <v>3.7165483960000002E-2</v>
      </c>
      <c r="G871" s="6">
        <v>2816.7459883569595</v>
      </c>
      <c r="H871" s="6">
        <v>608.92993420830999</v>
      </c>
      <c r="I871" s="6">
        <v>1.7813990986000001</v>
      </c>
      <c r="J871" s="6">
        <v>5.3959683872599999</v>
      </c>
      <c r="K871" s="6">
        <v>0.39074684879999999</v>
      </c>
      <c r="L871" s="6">
        <v>0.35947100717000008</v>
      </c>
      <c r="M871" s="6">
        <v>5.3180945950000016E-2</v>
      </c>
      <c r="N871" s="9">
        <v>13.5753224354</v>
      </c>
    </row>
    <row r="872" spans="1:14" x14ac:dyDescent="0.35">
      <c r="A872" s="5">
        <v>34009</v>
      </c>
      <c r="B872" s="6">
        <v>2265004075</v>
      </c>
      <c r="C872" s="6" t="s">
        <v>66</v>
      </c>
      <c r="D872" s="6" t="s">
        <v>24</v>
      </c>
      <c r="E872" s="6" t="s">
        <v>40</v>
      </c>
      <c r="F872" s="6">
        <v>1.5928379500000005E-3</v>
      </c>
      <c r="G872" s="6">
        <v>122.52213900157001</v>
      </c>
      <c r="H872" s="6">
        <v>26.307455984809998</v>
      </c>
      <c r="I872" s="6">
        <v>0.10825125124000003</v>
      </c>
      <c r="J872" s="6">
        <v>0.30472037178</v>
      </c>
      <c r="K872" s="6">
        <v>2.3003005079999993E-2</v>
      </c>
      <c r="L872" s="6">
        <v>2.114120349E-2</v>
      </c>
      <c r="M872" s="6">
        <v>2.3170556199999998E-3</v>
      </c>
      <c r="N872" s="9">
        <v>1.25945090436</v>
      </c>
    </row>
    <row r="873" spans="1:14" x14ac:dyDescent="0.35">
      <c r="A873" s="5">
        <v>34009</v>
      </c>
      <c r="B873" s="6">
        <v>2265004076</v>
      </c>
      <c r="C873" s="6" t="s">
        <v>66</v>
      </c>
      <c r="D873" s="6" t="s">
        <v>25</v>
      </c>
      <c r="E873" s="6" t="s">
        <v>40</v>
      </c>
      <c r="F873" s="6">
        <v>1.1453000900000002E-3</v>
      </c>
      <c r="G873" s="6">
        <v>86.543137433169989</v>
      </c>
      <c r="H873" s="6">
        <v>18.424335623760001</v>
      </c>
      <c r="I873" s="6">
        <v>7.510699416000001E-2</v>
      </c>
      <c r="J873" s="6">
        <v>0.21231923603000002</v>
      </c>
      <c r="K873" s="6">
        <v>1.617970618E-2</v>
      </c>
      <c r="L873" s="6">
        <v>1.484591108E-2</v>
      </c>
      <c r="M873" s="6">
        <v>1.6259072500000001E-3</v>
      </c>
      <c r="N873" s="9">
        <v>0.84648699751000001</v>
      </c>
    </row>
    <row r="874" spans="1:14" x14ac:dyDescent="0.35">
      <c r="A874" s="5">
        <v>34009</v>
      </c>
      <c r="B874" s="6">
        <v>2265005010</v>
      </c>
      <c r="C874" s="6" t="s">
        <v>67</v>
      </c>
      <c r="D874" s="6" t="s">
        <v>32</v>
      </c>
      <c r="E874" s="6" t="s">
        <v>40</v>
      </c>
      <c r="F874" s="6">
        <v>0</v>
      </c>
      <c r="G874" s="6">
        <v>0.12528194073999999</v>
      </c>
      <c r="H874" s="6">
        <v>3.1614250800000007E-2</v>
      </c>
      <c r="I874" s="6">
        <v>0</v>
      </c>
      <c r="J874" s="6">
        <v>2.2597355000000002E-4</v>
      </c>
      <c r="K874" s="6">
        <v>0</v>
      </c>
      <c r="L874" s="6">
        <v>0</v>
      </c>
      <c r="M874" s="6">
        <v>0</v>
      </c>
      <c r="N874" s="9">
        <v>5.9304277999999992E-4</v>
      </c>
    </row>
    <row r="875" spans="1:14" x14ac:dyDescent="0.35">
      <c r="A875" s="5">
        <v>34009</v>
      </c>
      <c r="B875" s="6">
        <v>2265005015</v>
      </c>
      <c r="C875" s="6" t="s">
        <v>68</v>
      </c>
      <c r="D875" s="6" t="s">
        <v>32</v>
      </c>
      <c r="E875" s="6" t="s">
        <v>40</v>
      </c>
      <c r="F875" s="6">
        <v>0</v>
      </c>
      <c r="G875" s="6">
        <v>0.48163230829999998</v>
      </c>
      <c r="H875" s="6">
        <v>3.2855451859999996E-2</v>
      </c>
      <c r="I875" s="6">
        <v>0</v>
      </c>
      <c r="J875" s="6">
        <v>9.3696350000000014E-4</v>
      </c>
      <c r="K875" s="6">
        <v>0</v>
      </c>
      <c r="L875" s="6">
        <v>0</v>
      </c>
      <c r="M875" s="6">
        <v>0</v>
      </c>
      <c r="N875" s="9">
        <v>6.9114836999999998E-4</v>
      </c>
    </row>
    <row r="876" spans="1:14" x14ac:dyDescent="0.35">
      <c r="A876" s="5">
        <v>34009</v>
      </c>
      <c r="B876" s="6">
        <v>2265005025</v>
      </c>
      <c r="C876" s="6" t="s">
        <v>69</v>
      </c>
      <c r="D876" s="6" t="s">
        <v>32</v>
      </c>
      <c r="E876" s="6" t="s">
        <v>40</v>
      </c>
      <c r="F876" s="6">
        <v>0</v>
      </c>
      <c r="G876" s="6">
        <v>0.33347633275000005</v>
      </c>
      <c r="H876" s="6">
        <v>3.9404275570000008E-2</v>
      </c>
      <c r="I876" s="6">
        <v>2.4581513000000005E-4</v>
      </c>
      <c r="J876" s="6">
        <v>3.5119596600000002E-3</v>
      </c>
      <c r="K876" s="6">
        <v>0</v>
      </c>
      <c r="L876" s="6">
        <v>0</v>
      </c>
      <c r="M876" s="6">
        <v>0</v>
      </c>
      <c r="N876" s="9">
        <v>2.4118542800000008E-3</v>
      </c>
    </row>
    <row r="877" spans="1:14" x14ac:dyDescent="0.35">
      <c r="A877" s="5">
        <v>34009</v>
      </c>
      <c r="B877" s="6">
        <v>2265005030</v>
      </c>
      <c r="C877" s="6" t="s">
        <v>70</v>
      </c>
      <c r="D877" s="6" t="s">
        <v>32</v>
      </c>
      <c r="E877" s="6" t="s">
        <v>40</v>
      </c>
      <c r="F877" s="6">
        <v>0</v>
      </c>
      <c r="G877" s="6">
        <v>0.10317842062</v>
      </c>
      <c r="H877" s="6">
        <v>2.6574489480000001E-2</v>
      </c>
      <c r="I877" s="6">
        <v>0</v>
      </c>
      <c r="J877" s="6">
        <v>2.4581513000000005E-4</v>
      </c>
      <c r="K877" s="6">
        <v>0</v>
      </c>
      <c r="L877" s="6">
        <v>0</v>
      </c>
      <c r="M877" s="6">
        <v>0</v>
      </c>
      <c r="N877" s="9">
        <v>5.9304277999999992E-4</v>
      </c>
    </row>
    <row r="878" spans="1:14" x14ac:dyDescent="0.35">
      <c r="A878" s="5">
        <v>34009</v>
      </c>
      <c r="B878" s="6">
        <v>2265005035</v>
      </c>
      <c r="C878" s="6" t="s">
        <v>31</v>
      </c>
      <c r="D878" s="6" t="s">
        <v>32</v>
      </c>
      <c r="E878" s="6" t="s">
        <v>40</v>
      </c>
      <c r="F878" s="6">
        <v>0</v>
      </c>
      <c r="G878" s="6">
        <v>1.1306559016500002</v>
      </c>
      <c r="H878" s="6">
        <v>0.22881971442000001</v>
      </c>
      <c r="I878" s="6">
        <v>9.1712192000000024E-4</v>
      </c>
      <c r="J878" s="6">
        <v>5.34951043E-3</v>
      </c>
      <c r="K878" s="6">
        <v>7.2752460000000016E-5</v>
      </c>
      <c r="L878" s="6">
        <v>7.2752460000000016E-5</v>
      </c>
      <c r="M878" s="6">
        <v>0</v>
      </c>
      <c r="N878" s="9">
        <v>7.9090742500000002E-3</v>
      </c>
    </row>
    <row r="879" spans="1:14" x14ac:dyDescent="0.35">
      <c r="A879" s="5">
        <v>34009</v>
      </c>
      <c r="B879" s="6">
        <v>2265005040</v>
      </c>
      <c r="C879" s="6" t="s">
        <v>71</v>
      </c>
      <c r="D879" s="6" t="s">
        <v>32</v>
      </c>
      <c r="E879" s="6" t="s">
        <v>40</v>
      </c>
      <c r="F879" s="6">
        <v>0</v>
      </c>
      <c r="G879" s="6">
        <v>2.4382865714899999</v>
      </c>
      <c r="H879" s="6">
        <v>0.91075167050999994</v>
      </c>
      <c r="I879" s="6">
        <v>3.8426526600000011E-3</v>
      </c>
      <c r="J879" s="6">
        <v>7.9730082300000001E-3</v>
      </c>
      <c r="K879" s="6">
        <v>2.4581513000000005E-4</v>
      </c>
      <c r="L879" s="6">
        <v>2.4581513000000005E-4</v>
      </c>
      <c r="M879" s="6">
        <v>0</v>
      </c>
      <c r="N879" s="9">
        <v>3.0712561220000004E-2</v>
      </c>
    </row>
    <row r="880" spans="1:14" x14ac:dyDescent="0.35">
      <c r="A880" s="5">
        <v>34009</v>
      </c>
      <c r="B880" s="6">
        <v>2265005045</v>
      </c>
      <c r="C880" s="6" t="s">
        <v>72</v>
      </c>
      <c r="D880" s="6" t="s">
        <v>32</v>
      </c>
      <c r="E880" s="6" t="s">
        <v>40</v>
      </c>
      <c r="F880" s="6">
        <v>0</v>
      </c>
      <c r="G880" s="6">
        <v>0.53150081269999994</v>
      </c>
      <c r="H880" s="6">
        <v>6.2725848240000007E-2</v>
      </c>
      <c r="I880" s="6">
        <v>3.7588771000000002E-4</v>
      </c>
      <c r="J880" s="6">
        <v>5.5523354699999992E-3</v>
      </c>
      <c r="K880" s="6">
        <v>0</v>
      </c>
      <c r="L880" s="6">
        <v>0</v>
      </c>
      <c r="M880" s="6">
        <v>0</v>
      </c>
      <c r="N880" s="9">
        <v>3.4281841000000008E-3</v>
      </c>
    </row>
    <row r="881" spans="1:14" x14ac:dyDescent="0.35">
      <c r="A881" s="5">
        <v>34009</v>
      </c>
      <c r="B881" s="6">
        <v>2265005055</v>
      </c>
      <c r="C881" s="6" t="s">
        <v>73</v>
      </c>
      <c r="D881" s="6" t="s">
        <v>32</v>
      </c>
      <c r="E881" s="6" t="s">
        <v>40</v>
      </c>
      <c r="F881" s="6">
        <v>0</v>
      </c>
      <c r="G881" s="6">
        <v>0.76194422974999987</v>
      </c>
      <c r="H881" s="6">
        <v>0.11706201506999998</v>
      </c>
      <c r="I881" s="6">
        <v>5.9304277999999992E-4</v>
      </c>
      <c r="J881" s="6">
        <v>6.4485135000000001E-3</v>
      </c>
      <c r="K881" s="6">
        <v>0</v>
      </c>
      <c r="L881" s="6">
        <v>0</v>
      </c>
      <c r="M881" s="6">
        <v>0</v>
      </c>
      <c r="N881" s="9">
        <v>4.3938076600000004E-3</v>
      </c>
    </row>
    <row r="882" spans="1:14" x14ac:dyDescent="0.35">
      <c r="A882" s="5">
        <v>34009</v>
      </c>
      <c r="B882" s="6">
        <v>2265005060</v>
      </c>
      <c r="C882" s="6" t="s">
        <v>74</v>
      </c>
      <c r="D882" s="6" t="s">
        <v>32</v>
      </c>
      <c r="E882" s="6" t="s">
        <v>40</v>
      </c>
      <c r="F882" s="6">
        <v>0</v>
      </c>
      <c r="G882" s="6">
        <v>0.8298840042900002</v>
      </c>
      <c r="H882" s="6">
        <v>1.8985085129999999E-2</v>
      </c>
      <c r="I882" s="6">
        <v>0</v>
      </c>
      <c r="J882" s="6">
        <v>1.4032406300000001E-3</v>
      </c>
      <c r="K882" s="6">
        <v>0</v>
      </c>
      <c r="L882" s="6">
        <v>0</v>
      </c>
      <c r="M882" s="6">
        <v>0</v>
      </c>
      <c r="N882" s="9">
        <v>6.1508897999999995E-4</v>
      </c>
    </row>
    <row r="883" spans="1:14" x14ac:dyDescent="0.35">
      <c r="A883" s="5">
        <v>34009</v>
      </c>
      <c r="B883" s="6">
        <v>2265006005</v>
      </c>
      <c r="C883" s="6" t="s">
        <v>33</v>
      </c>
      <c r="D883" s="6" t="s">
        <v>34</v>
      </c>
      <c r="E883" s="6" t="s">
        <v>40</v>
      </c>
      <c r="F883" s="6">
        <v>8.1493778300000003E-3</v>
      </c>
      <c r="G883" s="6">
        <v>619.03199578087992</v>
      </c>
      <c r="H883" s="6">
        <v>149.97248873365001</v>
      </c>
      <c r="I883" s="6">
        <v>0.44181466647999995</v>
      </c>
      <c r="J883" s="6">
        <v>1.4610435617800004</v>
      </c>
      <c r="K883" s="6">
        <v>7.5426664059999995E-2</v>
      </c>
      <c r="L883" s="6">
        <v>6.9434506899999998E-2</v>
      </c>
      <c r="M883" s="6">
        <v>1.1691099860000002E-2</v>
      </c>
      <c r="N883" s="9">
        <v>4.1698777927400004</v>
      </c>
    </row>
    <row r="884" spans="1:14" x14ac:dyDescent="0.35">
      <c r="A884" s="5">
        <v>34009</v>
      </c>
      <c r="B884" s="6">
        <v>2265006010</v>
      </c>
      <c r="C884" s="6" t="s">
        <v>35</v>
      </c>
      <c r="D884" s="6" t="s">
        <v>34</v>
      </c>
      <c r="E884" s="6" t="s">
        <v>40</v>
      </c>
      <c r="F884" s="6">
        <v>2.0668312500000006E-3</v>
      </c>
      <c r="G884" s="6">
        <v>154.98226391471999</v>
      </c>
      <c r="H884" s="6">
        <v>29.505299182590001</v>
      </c>
      <c r="I884" s="6">
        <v>0.10538304062000001</v>
      </c>
      <c r="J884" s="6">
        <v>0.39621981795000005</v>
      </c>
      <c r="K884" s="6">
        <v>2.7422165870000004E-2</v>
      </c>
      <c r="L884" s="6">
        <v>2.5239592070000007E-2</v>
      </c>
      <c r="M884" s="6">
        <v>2.9045868500000003E-3</v>
      </c>
      <c r="N884" s="9">
        <v>0.98587630162999984</v>
      </c>
    </row>
    <row r="885" spans="1:14" x14ac:dyDescent="0.35">
      <c r="A885" s="5">
        <v>34009</v>
      </c>
      <c r="B885" s="6">
        <v>2265006015</v>
      </c>
      <c r="C885" s="6" t="s">
        <v>36</v>
      </c>
      <c r="D885" s="6" t="s">
        <v>34</v>
      </c>
      <c r="E885" s="6" t="s">
        <v>40</v>
      </c>
      <c r="F885" s="6">
        <v>1.0912869000000004E-3</v>
      </c>
      <c r="G885" s="6">
        <v>81.899209020309996</v>
      </c>
      <c r="H885" s="6">
        <v>14.08115375513</v>
      </c>
      <c r="I885" s="6">
        <v>4.8615177930000003E-2</v>
      </c>
      <c r="J885" s="6">
        <v>0.19598851338000003</v>
      </c>
      <c r="K885" s="6">
        <v>1.2925687059999998E-2</v>
      </c>
      <c r="L885" s="6">
        <v>1.195014271E-2</v>
      </c>
      <c r="M885" s="6">
        <v>1.4704815399999998E-3</v>
      </c>
      <c r="N885" s="9">
        <v>0.41077802612000003</v>
      </c>
    </row>
    <row r="886" spans="1:14" x14ac:dyDescent="0.35">
      <c r="A886" s="5">
        <v>34009</v>
      </c>
      <c r="B886" s="6">
        <v>2265006025</v>
      </c>
      <c r="C886" s="6" t="s">
        <v>75</v>
      </c>
      <c r="D886" s="6" t="s">
        <v>34</v>
      </c>
      <c r="E886" s="6" t="s">
        <v>40</v>
      </c>
      <c r="F886" s="6">
        <v>2.3622503299999997E-3</v>
      </c>
      <c r="G886" s="6">
        <v>176.07880400814003</v>
      </c>
      <c r="H886" s="6">
        <v>38.616796329099998</v>
      </c>
      <c r="I886" s="6">
        <v>0.11181281484999998</v>
      </c>
      <c r="J886" s="6">
        <v>0.39554079499</v>
      </c>
      <c r="K886" s="6">
        <v>2.1053018689999998E-2</v>
      </c>
      <c r="L886" s="6">
        <v>1.9341131259999998E-2</v>
      </c>
      <c r="M886" s="6">
        <v>3.2981115200000004E-3</v>
      </c>
      <c r="N886" s="9">
        <v>0.93749371111000002</v>
      </c>
    </row>
    <row r="887" spans="1:14" x14ac:dyDescent="0.35">
      <c r="A887" s="5">
        <v>34009</v>
      </c>
      <c r="B887" s="6">
        <v>2265006030</v>
      </c>
      <c r="C887" s="6" t="s">
        <v>76</v>
      </c>
      <c r="D887" s="6" t="s">
        <v>34</v>
      </c>
      <c r="E887" s="6" t="s">
        <v>40</v>
      </c>
      <c r="F887" s="6">
        <v>3.5913259800000007E-3</v>
      </c>
      <c r="G887" s="6">
        <v>278.12085655607007</v>
      </c>
      <c r="H887" s="6">
        <v>59.199020622720006</v>
      </c>
      <c r="I887" s="6">
        <v>0.19580663223000003</v>
      </c>
      <c r="J887" s="6">
        <v>0.59027598190000008</v>
      </c>
      <c r="K887" s="6">
        <v>4.7097297059999994E-2</v>
      </c>
      <c r="L887" s="6">
        <v>4.3335113029999997E-2</v>
      </c>
      <c r="M887" s="6">
        <v>5.2569163900000005E-3</v>
      </c>
      <c r="N887" s="9">
        <v>1.8641671472599999</v>
      </c>
    </row>
    <row r="888" spans="1:14" x14ac:dyDescent="0.35">
      <c r="A888" s="5">
        <v>34009</v>
      </c>
      <c r="B888" s="6">
        <v>2265006035</v>
      </c>
      <c r="C888" s="6" t="s">
        <v>37</v>
      </c>
      <c r="D888" s="6" t="s">
        <v>34</v>
      </c>
      <c r="E888" s="6" t="s">
        <v>40</v>
      </c>
      <c r="F888" s="6">
        <v>1.1574255E-4</v>
      </c>
      <c r="G888" s="6">
        <v>13.061975566090002</v>
      </c>
      <c r="H888" s="6">
        <v>3.0183496512400003</v>
      </c>
      <c r="I888" s="6">
        <v>9.1172060100000001E-3</v>
      </c>
      <c r="J888" s="6">
        <v>2.7579796199999999E-2</v>
      </c>
      <c r="K888" s="6">
        <v>1.8959732000000003E-3</v>
      </c>
      <c r="L888" s="6">
        <v>1.7118874300000001E-3</v>
      </c>
      <c r="M888" s="6">
        <v>2.8660060000000002E-4</v>
      </c>
      <c r="N888" s="9">
        <v>6.6853999189999999E-2</v>
      </c>
    </row>
    <row r="889" spans="1:14" x14ac:dyDescent="0.35">
      <c r="A889" s="5">
        <v>34009</v>
      </c>
      <c r="B889" s="6">
        <v>2265007010</v>
      </c>
      <c r="C889" s="6" t="s">
        <v>77</v>
      </c>
      <c r="D889" s="6" t="s">
        <v>39</v>
      </c>
      <c r="E889" s="6" t="s">
        <v>40</v>
      </c>
      <c r="F889" s="6">
        <v>0</v>
      </c>
      <c r="G889" s="6">
        <v>0.86807904578999995</v>
      </c>
      <c r="H889" s="6">
        <v>0.25731553022999998</v>
      </c>
      <c r="I889" s="6">
        <v>1.0339667800000002E-3</v>
      </c>
      <c r="J889" s="6">
        <v>3.9286328400000006E-3</v>
      </c>
      <c r="K889" s="6">
        <v>0</v>
      </c>
      <c r="L889" s="6">
        <v>0</v>
      </c>
      <c r="M889" s="6">
        <v>0</v>
      </c>
      <c r="N889" s="9">
        <v>1.081917265E-2</v>
      </c>
    </row>
    <row r="890" spans="1:14" x14ac:dyDescent="0.35">
      <c r="A890" s="5">
        <v>34009</v>
      </c>
      <c r="B890" s="6">
        <v>2265007015</v>
      </c>
      <c r="C890" s="6" t="s">
        <v>78</v>
      </c>
      <c r="D890" s="6" t="s">
        <v>39</v>
      </c>
      <c r="E890" s="6" t="s">
        <v>40</v>
      </c>
      <c r="F890" s="6">
        <v>0</v>
      </c>
      <c r="G890" s="6">
        <v>1.6733065800000001E-3</v>
      </c>
      <c r="H890" s="6">
        <v>2.8660060000000002E-4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9">
        <v>0</v>
      </c>
    </row>
    <row r="891" spans="1:14" x14ac:dyDescent="0.35">
      <c r="A891" s="5">
        <v>34009</v>
      </c>
      <c r="B891" s="6">
        <v>2265010010</v>
      </c>
      <c r="C891" s="6" t="s">
        <v>79</v>
      </c>
      <c r="D891" s="6" t="s">
        <v>21</v>
      </c>
      <c r="E891" s="6" t="s">
        <v>40</v>
      </c>
      <c r="F891" s="6">
        <v>0</v>
      </c>
      <c r="G891" s="6">
        <v>2.5990331318599997</v>
      </c>
      <c r="H891" s="6">
        <v>0.67083389901000001</v>
      </c>
      <c r="I891" s="6">
        <v>2.1439929500000001E-3</v>
      </c>
      <c r="J891" s="6">
        <v>5.7915367400000004E-3</v>
      </c>
      <c r="K891" s="6">
        <v>4.0234314999999999E-4</v>
      </c>
      <c r="L891" s="6">
        <v>4.0234314999999999E-4</v>
      </c>
      <c r="M891" s="6">
        <v>0</v>
      </c>
      <c r="N891" s="9">
        <v>1.3303779389999999E-2</v>
      </c>
    </row>
    <row r="892" spans="1:14" x14ac:dyDescent="0.35">
      <c r="A892" s="5">
        <v>34009</v>
      </c>
      <c r="B892" s="6">
        <v>2267001060</v>
      </c>
      <c r="C892" s="6" t="s">
        <v>80</v>
      </c>
      <c r="D892" s="6" t="s">
        <v>9</v>
      </c>
      <c r="E892" s="6" t="s">
        <v>81</v>
      </c>
      <c r="F892" s="6">
        <v>0</v>
      </c>
      <c r="G892" s="6">
        <v>58.750169911509992</v>
      </c>
      <c r="H892" s="6">
        <v>3.0005142754399996</v>
      </c>
      <c r="I892" s="6">
        <v>3.1811564289999997E-2</v>
      </c>
      <c r="J892" s="6">
        <v>0.63046510219000007</v>
      </c>
      <c r="K892" s="6">
        <v>5.4828899400000001E-3</v>
      </c>
      <c r="L892" s="6">
        <v>5.4828899400000001E-3</v>
      </c>
      <c r="M892" s="6">
        <v>3.6155768000000003E-4</v>
      </c>
      <c r="N892" s="9">
        <v>0.13885909300999999</v>
      </c>
    </row>
    <row r="893" spans="1:14" x14ac:dyDescent="0.35">
      <c r="A893" s="5">
        <v>34009</v>
      </c>
      <c r="B893" s="6">
        <v>2267002003</v>
      </c>
      <c r="C893" s="6" t="s">
        <v>42</v>
      </c>
      <c r="D893" s="6" t="s">
        <v>14</v>
      </c>
      <c r="E893" s="6" t="s">
        <v>81</v>
      </c>
      <c r="F893" s="6">
        <v>0</v>
      </c>
      <c r="G893" s="6">
        <v>8.2514837029900008</v>
      </c>
      <c r="H893" s="6">
        <v>0.11948158552</v>
      </c>
      <c r="I893" s="6">
        <v>8.4216484000000018E-4</v>
      </c>
      <c r="J893" s="6">
        <v>2.272632527E-2</v>
      </c>
      <c r="K893" s="6">
        <v>8.0909554000000003E-4</v>
      </c>
      <c r="L893" s="6">
        <v>8.0909554000000003E-4</v>
      </c>
      <c r="M893" s="6">
        <v>0</v>
      </c>
      <c r="N893" s="9">
        <v>3.7754117500000007E-3</v>
      </c>
    </row>
    <row r="894" spans="1:14" x14ac:dyDescent="0.35">
      <c r="A894" s="5">
        <v>34009</v>
      </c>
      <c r="B894" s="6">
        <v>2267002015</v>
      </c>
      <c r="C894" s="6" t="s">
        <v>43</v>
      </c>
      <c r="D894" s="6" t="s">
        <v>14</v>
      </c>
      <c r="E894" s="6" t="s">
        <v>81</v>
      </c>
      <c r="F894" s="6">
        <v>0</v>
      </c>
      <c r="G894" s="6">
        <v>13.750929236880001</v>
      </c>
      <c r="H894" s="6">
        <v>0.13510242053000002</v>
      </c>
      <c r="I894" s="6">
        <v>7.1319457E-4</v>
      </c>
      <c r="J894" s="6">
        <v>2.4989367700000001E-2</v>
      </c>
      <c r="K894" s="6">
        <v>1.4506399599999999E-3</v>
      </c>
      <c r="L894" s="6">
        <v>1.4506399599999999E-3</v>
      </c>
      <c r="M894" s="6">
        <v>0</v>
      </c>
      <c r="N894" s="9">
        <v>3.2540191200000003E-3</v>
      </c>
    </row>
    <row r="895" spans="1:14" x14ac:dyDescent="0.35">
      <c r="A895" s="5">
        <v>34009</v>
      </c>
      <c r="B895" s="6">
        <v>2267002021</v>
      </c>
      <c r="C895" s="6" t="s">
        <v>16</v>
      </c>
      <c r="D895" s="6" t="s">
        <v>14</v>
      </c>
      <c r="E895" s="6" t="s">
        <v>81</v>
      </c>
      <c r="F895" s="6">
        <v>0</v>
      </c>
      <c r="G895" s="6">
        <v>2.2555268804199997</v>
      </c>
      <c r="H895" s="6">
        <v>6.6041596720000012E-2</v>
      </c>
      <c r="I895" s="6">
        <v>6.8894374999999995E-4</v>
      </c>
      <c r="J895" s="6">
        <v>1.2946630950000001E-2</v>
      </c>
      <c r="K895" s="6">
        <v>2.8660060000000002E-4</v>
      </c>
      <c r="L895" s="6">
        <v>2.8660060000000002E-4</v>
      </c>
      <c r="M895" s="6">
        <v>0</v>
      </c>
      <c r="N895" s="9">
        <v>2.6742040600000001E-3</v>
      </c>
    </row>
    <row r="896" spans="1:14" x14ac:dyDescent="0.35">
      <c r="A896" s="5">
        <v>34009</v>
      </c>
      <c r="B896" s="6">
        <v>2267002024</v>
      </c>
      <c r="C896" s="6" t="s">
        <v>44</v>
      </c>
      <c r="D896" s="6" t="s">
        <v>14</v>
      </c>
      <c r="E896" s="6" t="s">
        <v>81</v>
      </c>
      <c r="F896" s="6">
        <v>0</v>
      </c>
      <c r="G896" s="6">
        <v>1.4839242104500001</v>
      </c>
      <c r="H896" s="6">
        <v>1.987134237E-2</v>
      </c>
      <c r="I896" s="6">
        <v>0</v>
      </c>
      <c r="J896" s="6">
        <v>3.7654909600000007E-3</v>
      </c>
      <c r="K896" s="6">
        <v>7.2752460000000016E-5</v>
      </c>
      <c r="L896" s="6">
        <v>7.2752460000000016E-5</v>
      </c>
      <c r="M896" s="6">
        <v>0</v>
      </c>
      <c r="N896" s="9">
        <v>6.8894374999999995E-4</v>
      </c>
    </row>
    <row r="897" spans="1:14" x14ac:dyDescent="0.35">
      <c r="A897" s="5">
        <v>34009</v>
      </c>
      <c r="B897" s="6">
        <v>2267002030</v>
      </c>
      <c r="C897" s="6" t="s">
        <v>45</v>
      </c>
      <c r="D897" s="6" t="s">
        <v>14</v>
      </c>
      <c r="E897" s="6" t="s">
        <v>81</v>
      </c>
      <c r="F897" s="6">
        <v>0</v>
      </c>
      <c r="G897" s="6">
        <v>25.284858430150003</v>
      </c>
      <c r="H897" s="6">
        <v>0.37531781573000006</v>
      </c>
      <c r="I897" s="6">
        <v>2.7623888599999998E-3</v>
      </c>
      <c r="J897" s="6">
        <v>7.1167338220000001E-2</v>
      </c>
      <c r="K897" s="6">
        <v>2.5672799899999999E-3</v>
      </c>
      <c r="L897" s="6">
        <v>2.5672799899999999E-3</v>
      </c>
      <c r="M897" s="6">
        <v>0</v>
      </c>
      <c r="N897" s="9">
        <v>1.2157376990000001E-2</v>
      </c>
    </row>
    <row r="898" spans="1:14" x14ac:dyDescent="0.35">
      <c r="A898" s="5">
        <v>34009</v>
      </c>
      <c r="B898" s="6">
        <v>2267002033</v>
      </c>
      <c r="C898" s="6" t="s">
        <v>46</v>
      </c>
      <c r="D898" s="6" t="s">
        <v>14</v>
      </c>
      <c r="E898" s="6" t="s">
        <v>81</v>
      </c>
      <c r="F898" s="6">
        <v>0</v>
      </c>
      <c r="G898" s="6">
        <v>8.9819536753100007</v>
      </c>
      <c r="H898" s="6">
        <v>0.38225795948999997</v>
      </c>
      <c r="I898" s="6">
        <v>4.0796493099999999E-3</v>
      </c>
      <c r="J898" s="6">
        <v>8.2531052009999981E-2</v>
      </c>
      <c r="K898" s="6">
        <v>7.6169620999999999E-4</v>
      </c>
      <c r="L898" s="6">
        <v>7.6169620999999999E-4</v>
      </c>
      <c r="M898" s="6">
        <v>0</v>
      </c>
      <c r="N898" s="9">
        <v>1.7685461639999997E-2</v>
      </c>
    </row>
    <row r="899" spans="1:14" x14ac:dyDescent="0.35">
      <c r="A899" s="5">
        <v>34009</v>
      </c>
      <c r="B899" s="6">
        <v>2267002039</v>
      </c>
      <c r="C899" s="6" t="s">
        <v>18</v>
      </c>
      <c r="D899" s="6" t="s">
        <v>14</v>
      </c>
      <c r="E899" s="6" t="s">
        <v>81</v>
      </c>
      <c r="F899" s="6">
        <v>0</v>
      </c>
      <c r="G899" s="6">
        <v>23.787621621830002</v>
      </c>
      <c r="H899" s="6">
        <v>0.21181548035999997</v>
      </c>
      <c r="I899" s="6">
        <v>1.1430954700000003E-3</v>
      </c>
      <c r="J899" s="6">
        <v>4.0448163139999993E-2</v>
      </c>
      <c r="K899" s="6">
        <v>2.5187783500000001E-3</v>
      </c>
      <c r="L899" s="6">
        <v>2.5187783500000001E-3</v>
      </c>
      <c r="M899" s="6">
        <v>0</v>
      </c>
      <c r="N899" s="9">
        <v>4.8799263700000008E-3</v>
      </c>
    </row>
    <row r="900" spans="1:14" x14ac:dyDescent="0.35">
      <c r="A900" s="5">
        <v>34009</v>
      </c>
      <c r="B900" s="6">
        <v>2267002045</v>
      </c>
      <c r="C900" s="6" t="s">
        <v>48</v>
      </c>
      <c r="D900" s="6" t="s">
        <v>14</v>
      </c>
      <c r="E900" s="6" t="s">
        <v>81</v>
      </c>
      <c r="F900" s="6">
        <v>0</v>
      </c>
      <c r="G900" s="6">
        <v>9.1336359405499987</v>
      </c>
      <c r="H900" s="6">
        <v>0.28539357054999998</v>
      </c>
      <c r="I900" s="6">
        <v>2.7160918399999996E-3</v>
      </c>
      <c r="J900" s="6">
        <v>5.5660041139999998E-2</v>
      </c>
      <c r="K900" s="6">
        <v>8.4216484000000018E-4</v>
      </c>
      <c r="L900" s="6">
        <v>8.4216484000000018E-4</v>
      </c>
      <c r="M900" s="6">
        <v>0</v>
      </c>
      <c r="N900" s="9">
        <v>1.177156849E-2</v>
      </c>
    </row>
    <row r="901" spans="1:14" x14ac:dyDescent="0.35">
      <c r="A901" s="5">
        <v>34009</v>
      </c>
      <c r="B901" s="6">
        <v>2267002054</v>
      </c>
      <c r="C901" s="6" t="s">
        <v>19</v>
      </c>
      <c r="D901" s="6" t="s">
        <v>14</v>
      </c>
      <c r="E901" s="6" t="s">
        <v>81</v>
      </c>
      <c r="F901" s="6">
        <v>0</v>
      </c>
      <c r="G901" s="6">
        <v>1.5019712297700001</v>
      </c>
      <c r="H901" s="6">
        <v>4.0763423800000004E-2</v>
      </c>
      <c r="I901" s="6">
        <v>3.5494382000000001E-4</v>
      </c>
      <c r="J901" s="6">
        <v>7.7426254400000012E-3</v>
      </c>
      <c r="K901" s="6">
        <v>2.4250820000000003E-5</v>
      </c>
      <c r="L901" s="6">
        <v>2.4250820000000003E-5</v>
      </c>
      <c r="M901" s="6">
        <v>0</v>
      </c>
      <c r="N901" s="9">
        <v>1.5752009899999999E-3</v>
      </c>
    </row>
    <row r="902" spans="1:14" x14ac:dyDescent="0.35">
      <c r="A902" s="5">
        <v>34009</v>
      </c>
      <c r="B902" s="6">
        <v>2267002057</v>
      </c>
      <c r="C902" s="6" t="s">
        <v>49</v>
      </c>
      <c r="D902" s="6" t="s">
        <v>14</v>
      </c>
      <c r="E902" s="6" t="s">
        <v>81</v>
      </c>
      <c r="F902" s="6">
        <v>0</v>
      </c>
      <c r="G902" s="6">
        <v>16.162310625889997</v>
      </c>
      <c r="H902" s="6">
        <v>0.26836288104999995</v>
      </c>
      <c r="I902" s="6">
        <v>2.1010028600000003E-3</v>
      </c>
      <c r="J902" s="6">
        <v>5.0791137869999996E-2</v>
      </c>
      <c r="K902" s="6">
        <v>1.5972471899999999E-3</v>
      </c>
      <c r="L902" s="6">
        <v>1.5972471899999999E-3</v>
      </c>
      <c r="M902" s="6">
        <v>0</v>
      </c>
      <c r="N902" s="9">
        <v>9.0003611499999987E-3</v>
      </c>
    </row>
    <row r="903" spans="1:14" x14ac:dyDescent="0.35">
      <c r="A903" s="5">
        <v>34009</v>
      </c>
      <c r="B903" s="6">
        <v>2267002060</v>
      </c>
      <c r="C903" s="6" t="s">
        <v>50</v>
      </c>
      <c r="D903" s="6" t="s">
        <v>14</v>
      </c>
      <c r="E903" s="6" t="s">
        <v>81</v>
      </c>
      <c r="F903" s="6">
        <v>0</v>
      </c>
      <c r="G903" s="6">
        <v>39.620052752500008</v>
      </c>
      <c r="H903" s="6">
        <v>0.43629540031000003</v>
      </c>
      <c r="I903" s="6">
        <v>2.57609847E-3</v>
      </c>
      <c r="J903" s="6">
        <v>7.9723468439999987E-2</v>
      </c>
      <c r="K903" s="6">
        <v>4.0972862700000001E-3</v>
      </c>
      <c r="L903" s="6">
        <v>4.0972862700000001E-3</v>
      </c>
      <c r="M903" s="6">
        <v>2.3920127000000003E-4</v>
      </c>
      <c r="N903" s="9">
        <v>1.1304189050000002E-2</v>
      </c>
    </row>
    <row r="904" spans="1:14" x14ac:dyDescent="0.35">
      <c r="A904" s="5">
        <v>34009</v>
      </c>
      <c r="B904" s="6">
        <v>2267002066</v>
      </c>
      <c r="C904" s="6" t="s">
        <v>51</v>
      </c>
      <c r="D904" s="6" t="s">
        <v>14</v>
      </c>
      <c r="E904" s="6" t="s">
        <v>81</v>
      </c>
      <c r="F904" s="6">
        <v>0</v>
      </c>
      <c r="G904" s="6">
        <v>4.3159592208699999</v>
      </c>
      <c r="H904" s="6">
        <v>4.1065456739999999E-2</v>
      </c>
      <c r="I904" s="6">
        <v>2.8660060000000002E-4</v>
      </c>
      <c r="J904" s="6">
        <v>7.5585396700000012E-3</v>
      </c>
      <c r="K904" s="6">
        <v>4.7509561000000003E-4</v>
      </c>
      <c r="L904" s="6">
        <v>4.7509561000000003E-4</v>
      </c>
      <c r="M904" s="6">
        <v>0</v>
      </c>
      <c r="N904" s="9">
        <v>9.5680508000000014E-4</v>
      </c>
    </row>
    <row r="905" spans="1:14" x14ac:dyDescent="0.35">
      <c r="A905" s="5">
        <v>34009</v>
      </c>
      <c r="B905" s="6">
        <v>2267002072</v>
      </c>
      <c r="C905" s="6" t="s">
        <v>52</v>
      </c>
      <c r="D905" s="6" t="s">
        <v>14</v>
      </c>
      <c r="E905" s="6" t="s">
        <v>81</v>
      </c>
      <c r="F905" s="6">
        <v>0</v>
      </c>
      <c r="G905" s="6">
        <v>34.17909909414</v>
      </c>
      <c r="H905" s="6">
        <v>0.97664225076000011</v>
      </c>
      <c r="I905" s="6">
        <v>9.2737340299999995E-3</v>
      </c>
      <c r="J905" s="6">
        <v>0.19353697593999997</v>
      </c>
      <c r="K905" s="6">
        <v>3.3598408800000002E-3</v>
      </c>
      <c r="L905" s="6">
        <v>3.3598408800000002E-3</v>
      </c>
      <c r="M905" s="6">
        <v>1.2015179000000002E-4</v>
      </c>
      <c r="N905" s="9">
        <v>4.0250849649999997E-2</v>
      </c>
    </row>
    <row r="906" spans="1:14" x14ac:dyDescent="0.35">
      <c r="A906" s="5">
        <v>34009</v>
      </c>
      <c r="B906" s="6">
        <v>2267002081</v>
      </c>
      <c r="C906" s="6" t="s">
        <v>54</v>
      </c>
      <c r="D906" s="6" t="s">
        <v>14</v>
      </c>
      <c r="E906" s="6" t="s">
        <v>81</v>
      </c>
      <c r="F906" s="6">
        <v>0</v>
      </c>
      <c r="G906" s="6">
        <v>14.020412064889999</v>
      </c>
      <c r="H906" s="6">
        <v>0.50046747927000002</v>
      </c>
      <c r="I906" s="6">
        <v>4.9372464900000008E-3</v>
      </c>
      <c r="J906" s="6">
        <v>0.10031572154999999</v>
      </c>
      <c r="K906" s="6">
        <v>1.4032406300000001E-3</v>
      </c>
      <c r="L906" s="6">
        <v>1.4032406300000001E-3</v>
      </c>
      <c r="M906" s="6">
        <v>0</v>
      </c>
      <c r="N906" s="9">
        <v>2.1607480620000001E-2</v>
      </c>
    </row>
    <row r="907" spans="1:14" x14ac:dyDescent="0.35">
      <c r="A907" s="5">
        <v>34009</v>
      </c>
      <c r="B907" s="6">
        <v>2267003010</v>
      </c>
      <c r="C907" s="6" t="s">
        <v>55</v>
      </c>
      <c r="D907" s="6" t="s">
        <v>21</v>
      </c>
      <c r="E907" s="6" t="s">
        <v>81</v>
      </c>
      <c r="F907" s="6">
        <v>0</v>
      </c>
      <c r="G907" s="6">
        <v>6.5770560737200006</v>
      </c>
      <c r="H907" s="6">
        <v>0.23407332388000002</v>
      </c>
      <c r="I907" s="6">
        <v>2.0888774500000006E-3</v>
      </c>
      <c r="J907" s="6">
        <v>4.2136902059999995E-2</v>
      </c>
      <c r="K907" s="6">
        <v>6.8894374999999995E-4</v>
      </c>
      <c r="L907" s="6">
        <v>6.8894374999999995E-4</v>
      </c>
      <c r="M907" s="6">
        <v>0</v>
      </c>
      <c r="N907" s="9">
        <v>9.1028759800000011E-3</v>
      </c>
    </row>
    <row r="908" spans="1:14" x14ac:dyDescent="0.35">
      <c r="A908" s="5">
        <v>34009</v>
      </c>
      <c r="B908" s="6">
        <v>2267003020</v>
      </c>
      <c r="C908" s="6" t="s">
        <v>56</v>
      </c>
      <c r="D908" s="6" t="s">
        <v>21</v>
      </c>
      <c r="E908" s="6" t="s">
        <v>81</v>
      </c>
      <c r="F908" s="6">
        <v>0</v>
      </c>
      <c r="G908" s="6">
        <v>622.49028727390998</v>
      </c>
      <c r="H908" s="6">
        <v>7.9085738012600011</v>
      </c>
      <c r="I908" s="6">
        <v>4.4490333909999992E-2</v>
      </c>
      <c r="J908" s="6">
        <v>1.30887738245</v>
      </c>
      <c r="K908" s="6">
        <v>6.4567808250000011E-2</v>
      </c>
      <c r="L908" s="6">
        <v>6.4567808250000011E-2</v>
      </c>
      <c r="M908" s="6">
        <v>3.1118211300000011E-3</v>
      </c>
      <c r="N908" s="9">
        <v>0.19425678436999999</v>
      </c>
    </row>
    <row r="909" spans="1:14" x14ac:dyDescent="0.35">
      <c r="A909" s="5">
        <v>34009</v>
      </c>
      <c r="B909" s="6">
        <v>2267003030</v>
      </c>
      <c r="C909" s="6" t="s">
        <v>20</v>
      </c>
      <c r="D909" s="6" t="s">
        <v>21</v>
      </c>
      <c r="E909" s="6" t="s">
        <v>81</v>
      </c>
      <c r="F909" s="6">
        <v>0</v>
      </c>
      <c r="G909" s="6">
        <v>4.5281439750800008</v>
      </c>
      <c r="H909" s="6">
        <v>4.7786240810000005E-2</v>
      </c>
      <c r="I909" s="6">
        <v>2.8660060000000002E-4</v>
      </c>
      <c r="J909" s="6">
        <v>8.4359784300000011E-3</v>
      </c>
      <c r="K909" s="6">
        <v>4.2438934999999996E-4</v>
      </c>
      <c r="L909" s="6">
        <v>4.2438934999999996E-4</v>
      </c>
      <c r="M909" s="6">
        <v>0</v>
      </c>
      <c r="N909" s="9">
        <v>1.1133331000000002E-3</v>
      </c>
    </row>
    <row r="910" spans="1:14" x14ac:dyDescent="0.35">
      <c r="A910" s="5">
        <v>34009</v>
      </c>
      <c r="B910" s="6">
        <v>2267003040</v>
      </c>
      <c r="C910" s="6" t="s">
        <v>82</v>
      </c>
      <c r="D910" s="6" t="s">
        <v>21</v>
      </c>
      <c r="E910" s="6" t="s">
        <v>81</v>
      </c>
      <c r="F910" s="6">
        <v>0</v>
      </c>
      <c r="G910" s="6">
        <v>1.3716781877700002</v>
      </c>
      <c r="H910" s="6">
        <v>1.5510604010000002E-2</v>
      </c>
      <c r="I910" s="6">
        <v>0</v>
      </c>
      <c r="J910" s="6">
        <v>2.7557749999999998E-3</v>
      </c>
      <c r="K910" s="6">
        <v>0</v>
      </c>
      <c r="L910" s="6">
        <v>0</v>
      </c>
      <c r="M910" s="6">
        <v>0</v>
      </c>
      <c r="N910" s="9">
        <v>4.0234314999999999E-4</v>
      </c>
    </row>
    <row r="911" spans="1:14" x14ac:dyDescent="0.35">
      <c r="A911" s="5">
        <v>34009</v>
      </c>
      <c r="B911" s="6">
        <v>2267003050</v>
      </c>
      <c r="C911" s="6" t="s">
        <v>83</v>
      </c>
      <c r="D911" s="6" t="s">
        <v>21</v>
      </c>
      <c r="E911" s="6" t="s">
        <v>81</v>
      </c>
      <c r="F911" s="6">
        <v>0</v>
      </c>
      <c r="G911" s="6">
        <v>0.35383269152000002</v>
      </c>
      <c r="H911" s="6">
        <v>1.1889515660000001E-2</v>
      </c>
      <c r="I911" s="6">
        <v>0</v>
      </c>
      <c r="J911" s="6">
        <v>1.8959732000000003E-3</v>
      </c>
      <c r="K911" s="6">
        <v>0</v>
      </c>
      <c r="L911" s="6">
        <v>0</v>
      </c>
      <c r="M911" s="6">
        <v>0</v>
      </c>
      <c r="N911" s="9">
        <v>4.0234314999999999E-4</v>
      </c>
    </row>
    <row r="912" spans="1:14" x14ac:dyDescent="0.35">
      <c r="A912" s="5">
        <v>34009</v>
      </c>
      <c r="B912" s="6">
        <v>2267003070</v>
      </c>
      <c r="C912" s="6" t="s">
        <v>59</v>
      </c>
      <c r="D912" s="6" t="s">
        <v>21</v>
      </c>
      <c r="E912" s="6" t="s">
        <v>81</v>
      </c>
      <c r="F912" s="6">
        <v>0</v>
      </c>
      <c r="G912" s="6">
        <v>2.7475374373700001</v>
      </c>
      <c r="H912" s="6">
        <v>2.3955400920000001E-2</v>
      </c>
      <c r="I912" s="6">
        <v>0</v>
      </c>
      <c r="J912" s="6">
        <v>4.6737944000000003E-3</v>
      </c>
      <c r="K912" s="6">
        <v>2.8660060000000002E-4</v>
      </c>
      <c r="L912" s="6">
        <v>2.8660060000000002E-4</v>
      </c>
      <c r="M912" s="6">
        <v>0</v>
      </c>
      <c r="N912" s="9">
        <v>6.8894374999999995E-4</v>
      </c>
    </row>
    <row r="913" spans="1:14" x14ac:dyDescent="0.35">
      <c r="A913" s="5">
        <v>34009</v>
      </c>
      <c r="B913" s="6">
        <v>2267004066</v>
      </c>
      <c r="C913" s="6" t="s">
        <v>65</v>
      </c>
      <c r="D913" s="6" t="s">
        <v>25</v>
      </c>
      <c r="E913" s="6" t="s">
        <v>81</v>
      </c>
      <c r="F913" s="6">
        <v>0</v>
      </c>
      <c r="G913" s="6">
        <v>48.084448734300011</v>
      </c>
      <c r="H913" s="6">
        <v>0.58078068356000001</v>
      </c>
      <c r="I913" s="6">
        <v>3.1581181500000004E-3</v>
      </c>
      <c r="J913" s="6">
        <v>9.6205207559999992E-2</v>
      </c>
      <c r="K913" s="6">
        <v>5.0276359100000006E-3</v>
      </c>
      <c r="L913" s="6">
        <v>5.0276359100000006E-3</v>
      </c>
      <c r="M913" s="6">
        <v>2.4581513000000005E-4</v>
      </c>
      <c r="N913" s="9">
        <v>1.381745585E-2</v>
      </c>
    </row>
    <row r="914" spans="1:14" x14ac:dyDescent="0.35">
      <c r="A914" s="5">
        <v>34009</v>
      </c>
      <c r="B914" s="6">
        <v>2267005055</v>
      </c>
      <c r="C914" s="6" t="s">
        <v>73</v>
      </c>
      <c r="D914" s="6" t="s">
        <v>32</v>
      </c>
      <c r="E914" s="6" t="s">
        <v>81</v>
      </c>
      <c r="F914" s="6">
        <v>0</v>
      </c>
      <c r="G914" s="6">
        <v>6.5267775100000007E-3</v>
      </c>
      <c r="H914" s="6">
        <v>3.7588771000000002E-4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9">
        <v>0</v>
      </c>
    </row>
    <row r="915" spans="1:14" x14ac:dyDescent="0.35">
      <c r="A915" s="5">
        <v>34009</v>
      </c>
      <c r="B915" s="6">
        <v>2267006005</v>
      </c>
      <c r="C915" s="6" t="s">
        <v>33</v>
      </c>
      <c r="D915" s="6" t="s">
        <v>34</v>
      </c>
      <c r="E915" s="6" t="s">
        <v>81</v>
      </c>
      <c r="F915" s="6">
        <v>0</v>
      </c>
      <c r="G915" s="6">
        <v>60.562110713280006</v>
      </c>
      <c r="H915" s="6">
        <v>2.3676439328300001</v>
      </c>
      <c r="I915" s="6">
        <v>2.7995367069999999E-2</v>
      </c>
      <c r="J915" s="6">
        <v>0.71132835917000004</v>
      </c>
      <c r="K915" s="6">
        <v>5.6581572300000004E-3</v>
      </c>
      <c r="L915" s="6">
        <v>5.6581572300000004E-3</v>
      </c>
      <c r="M915" s="6">
        <v>2.8660060000000002E-4</v>
      </c>
      <c r="N915" s="9">
        <v>0.12221531431999999</v>
      </c>
    </row>
    <row r="916" spans="1:14" x14ac:dyDescent="0.35">
      <c r="A916" s="5">
        <v>34009</v>
      </c>
      <c r="B916" s="6">
        <v>2267006010</v>
      </c>
      <c r="C916" s="6" t="s">
        <v>35</v>
      </c>
      <c r="D916" s="6" t="s">
        <v>34</v>
      </c>
      <c r="E916" s="6" t="s">
        <v>81</v>
      </c>
      <c r="F916" s="6">
        <v>0</v>
      </c>
      <c r="G916" s="6">
        <v>13.144173720480003</v>
      </c>
      <c r="H916" s="6">
        <v>0.33028845223000003</v>
      </c>
      <c r="I916" s="6">
        <v>3.1801643500000013E-3</v>
      </c>
      <c r="J916" s="6">
        <v>8.455158623999999E-2</v>
      </c>
      <c r="K916" s="6">
        <v>1.3778874999999999E-3</v>
      </c>
      <c r="L916" s="6">
        <v>1.3778874999999999E-3</v>
      </c>
      <c r="M916" s="6">
        <v>0</v>
      </c>
      <c r="N916" s="9">
        <v>1.3978393110000001E-2</v>
      </c>
    </row>
    <row r="917" spans="1:14" x14ac:dyDescent="0.35">
      <c r="A917" s="5">
        <v>34009</v>
      </c>
      <c r="B917" s="6">
        <v>2267006015</v>
      </c>
      <c r="C917" s="6" t="s">
        <v>36</v>
      </c>
      <c r="D917" s="6" t="s">
        <v>34</v>
      </c>
      <c r="E917" s="6" t="s">
        <v>81</v>
      </c>
      <c r="F917" s="6">
        <v>0</v>
      </c>
      <c r="G917" s="6">
        <v>15.187692216289999</v>
      </c>
      <c r="H917" s="6">
        <v>0.26120888915000001</v>
      </c>
      <c r="I917" s="6">
        <v>1.6733065800000001E-3</v>
      </c>
      <c r="J917" s="6">
        <v>4.818858396000001E-2</v>
      </c>
      <c r="K917" s="6">
        <v>1.4936300500000001E-3</v>
      </c>
      <c r="L917" s="6">
        <v>1.4936300500000001E-3</v>
      </c>
      <c r="M917" s="6">
        <v>0</v>
      </c>
      <c r="N917" s="9">
        <v>7.0360447300000014E-3</v>
      </c>
    </row>
    <row r="918" spans="1:14" x14ac:dyDescent="0.35">
      <c r="A918" s="5">
        <v>34009</v>
      </c>
      <c r="B918" s="6">
        <v>2267006025</v>
      </c>
      <c r="C918" s="6" t="s">
        <v>75</v>
      </c>
      <c r="D918" s="6" t="s">
        <v>34</v>
      </c>
      <c r="E918" s="6" t="s">
        <v>81</v>
      </c>
      <c r="F918" s="6">
        <v>0</v>
      </c>
      <c r="G918" s="6">
        <v>18.935762269049995</v>
      </c>
      <c r="H918" s="6">
        <v>0.38261069869000003</v>
      </c>
      <c r="I918" s="6">
        <v>2.7557749999999998E-3</v>
      </c>
      <c r="J918" s="6">
        <v>6.2098633849999994E-2</v>
      </c>
      <c r="K918" s="6">
        <v>2.0668312500000006E-3</v>
      </c>
      <c r="L918" s="6">
        <v>2.0668312500000006E-3</v>
      </c>
      <c r="M918" s="6">
        <v>0</v>
      </c>
      <c r="N918" s="9">
        <v>1.1616142780000002E-2</v>
      </c>
    </row>
    <row r="919" spans="1:14" x14ac:dyDescent="0.35">
      <c r="A919" s="5">
        <v>34009</v>
      </c>
      <c r="B919" s="6">
        <v>2267006030</v>
      </c>
      <c r="C919" s="6" t="s">
        <v>76</v>
      </c>
      <c r="D919" s="6" t="s">
        <v>34</v>
      </c>
      <c r="E919" s="6" t="s">
        <v>81</v>
      </c>
      <c r="F919" s="6">
        <v>0</v>
      </c>
      <c r="G919" s="6">
        <v>0.25774212420000003</v>
      </c>
      <c r="H919" s="6">
        <v>1.0147865860000001E-2</v>
      </c>
      <c r="I919" s="6">
        <v>0</v>
      </c>
      <c r="J919" s="6">
        <v>1.8959732000000003E-3</v>
      </c>
      <c r="K919" s="6">
        <v>0</v>
      </c>
      <c r="L919" s="6">
        <v>0</v>
      </c>
      <c r="M919" s="6">
        <v>0</v>
      </c>
      <c r="N919" s="9">
        <v>4.0234314999999999E-4</v>
      </c>
    </row>
    <row r="920" spans="1:14" x14ac:dyDescent="0.35">
      <c r="A920" s="5">
        <v>34009</v>
      </c>
      <c r="B920" s="6">
        <v>2267006035</v>
      </c>
      <c r="C920" s="6" t="s">
        <v>37</v>
      </c>
      <c r="D920" s="6" t="s">
        <v>34</v>
      </c>
      <c r="E920" s="6" t="s">
        <v>81</v>
      </c>
      <c r="F920" s="6">
        <v>0</v>
      </c>
      <c r="G920" s="6">
        <v>0.23865342193</v>
      </c>
      <c r="H920" s="6">
        <v>3.5692797800000002E-3</v>
      </c>
      <c r="I920" s="6">
        <v>0</v>
      </c>
      <c r="J920" s="6">
        <v>6.8894374999999995E-4</v>
      </c>
      <c r="K920" s="6">
        <v>0</v>
      </c>
      <c r="L920" s="6">
        <v>0</v>
      </c>
      <c r="M920" s="6">
        <v>0</v>
      </c>
      <c r="N920" s="9">
        <v>0</v>
      </c>
    </row>
    <row r="921" spans="1:14" x14ac:dyDescent="0.35">
      <c r="A921" s="5">
        <v>34009</v>
      </c>
      <c r="B921" s="6">
        <v>2268002081</v>
      </c>
      <c r="C921" s="6" t="s">
        <v>54</v>
      </c>
      <c r="D921" s="6" t="s">
        <v>14</v>
      </c>
      <c r="E921" s="6" t="s">
        <v>84</v>
      </c>
      <c r="F921" s="6">
        <v>0</v>
      </c>
      <c r="G921" s="6">
        <v>0.43096352683999994</v>
      </c>
      <c r="H921" s="6">
        <v>1.8701791459999995E-2</v>
      </c>
      <c r="I921" s="6">
        <v>1.3362201819999999E-2</v>
      </c>
      <c r="J921" s="6">
        <v>3.7654909600000007E-3</v>
      </c>
      <c r="K921" s="6">
        <v>0</v>
      </c>
      <c r="L921" s="6">
        <v>0</v>
      </c>
      <c r="M921" s="6">
        <v>0</v>
      </c>
      <c r="N921" s="9">
        <v>2.9299399800000007E-3</v>
      </c>
    </row>
    <row r="922" spans="1:14" x14ac:dyDescent="0.35">
      <c r="A922" s="5">
        <v>34009</v>
      </c>
      <c r="B922" s="6">
        <v>2268003020</v>
      </c>
      <c r="C922" s="6" t="s">
        <v>56</v>
      </c>
      <c r="D922" s="6" t="s">
        <v>21</v>
      </c>
      <c r="E922" s="6" t="s">
        <v>84</v>
      </c>
      <c r="F922" s="6">
        <v>0</v>
      </c>
      <c r="G922" s="6">
        <v>41.775592399749996</v>
      </c>
      <c r="H922" s="6">
        <v>0.61465577217</v>
      </c>
      <c r="I922" s="6">
        <v>0.25882459262000002</v>
      </c>
      <c r="J922" s="6">
        <v>0.10531800433000002</v>
      </c>
      <c r="K922" s="6">
        <v>4.9692134799999999E-3</v>
      </c>
      <c r="L922" s="6">
        <v>4.9692134799999999E-3</v>
      </c>
      <c r="M922" s="6">
        <v>2.8660060000000002E-4</v>
      </c>
      <c r="N922" s="9">
        <v>5.5913572439999996E-2</v>
      </c>
    </row>
    <row r="923" spans="1:14" x14ac:dyDescent="0.35">
      <c r="A923" s="5">
        <v>34009</v>
      </c>
      <c r="B923" s="6">
        <v>2268003030</v>
      </c>
      <c r="C923" s="6" t="s">
        <v>20</v>
      </c>
      <c r="D923" s="6" t="s">
        <v>21</v>
      </c>
      <c r="E923" s="6" t="s">
        <v>84</v>
      </c>
      <c r="F923" s="6">
        <v>0</v>
      </c>
      <c r="G923" s="6">
        <v>5.4017599240000005E-2</v>
      </c>
      <c r="H923" s="6">
        <v>6.8894374999999995E-4</v>
      </c>
      <c r="I923" s="6">
        <v>2.9541908000000006E-4</v>
      </c>
      <c r="J923" s="6">
        <v>0</v>
      </c>
      <c r="K923" s="6">
        <v>0</v>
      </c>
      <c r="L923" s="6">
        <v>0</v>
      </c>
      <c r="M923" s="6">
        <v>0</v>
      </c>
      <c r="N923" s="9">
        <v>0</v>
      </c>
    </row>
    <row r="924" spans="1:14" x14ac:dyDescent="0.35">
      <c r="A924" s="5">
        <v>34009</v>
      </c>
      <c r="B924" s="6">
        <v>2268003040</v>
      </c>
      <c r="C924" s="6" t="s">
        <v>85</v>
      </c>
      <c r="D924" s="6" t="s">
        <v>21</v>
      </c>
      <c r="E924" s="6" t="s">
        <v>84</v>
      </c>
      <c r="F924" s="6">
        <v>0</v>
      </c>
      <c r="G924" s="6">
        <v>2.9488997120000006E-2</v>
      </c>
      <c r="H924" s="6">
        <v>4.0234314999999999E-4</v>
      </c>
      <c r="I924" s="6">
        <v>2.2046200000000002E-5</v>
      </c>
      <c r="J924" s="6">
        <v>0</v>
      </c>
      <c r="K924" s="6">
        <v>0</v>
      </c>
      <c r="L924" s="6">
        <v>0</v>
      </c>
      <c r="M924" s="6">
        <v>0</v>
      </c>
      <c r="N924" s="9">
        <v>0</v>
      </c>
    </row>
    <row r="925" spans="1:14" x14ac:dyDescent="0.35">
      <c r="A925" s="5">
        <v>34009</v>
      </c>
      <c r="B925" s="6">
        <v>2268003060</v>
      </c>
      <c r="C925" s="6" t="s">
        <v>58</v>
      </c>
      <c r="D925" s="6" t="s">
        <v>21</v>
      </c>
      <c r="E925" s="6" t="s">
        <v>84</v>
      </c>
      <c r="F925" s="6">
        <v>0</v>
      </c>
      <c r="G925" s="6">
        <v>0.63915350961000006</v>
      </c>
      <c r="H925" s="6">
        <v>8.9132786599999993E-3</v>
      </c>
      <c r="I925" s="6">
        <v>4.0542961799999999E-3</v>
      </c>
      <c r="J925" s="6">
        <v>1.6093726E-3</v>
      </c>
      <c r="K925" s="6">
        <v>0</v>
      </c>
      <c r="L925" s="6">
        <v>0</v>
      </c>
      <c r="M925" s="6">
        <v>0</v>
      </c>
      <c r="N925" s="9">
        <v>8.0468629999999998E-4</v>
      </c>
    </row>
    <row r="926" spans="1:14" x14ac:dyDescent="0.35">
      <c r="A926" s="5">
        <v>34009</v>
      </c>
      <c r="B926" s="6">
        <v>2268003070</v>
      </c>
      <c r="C926" s="6" t="s">
        <v>59</v>
      </c>
      <c r="D926" s="6" t="s">
        <v>21</v>
      </c>
      <c r="E926" s="6" t="s">
        <v>84</v>
      </c>
      <c r="F926" s="6">
        <v>0</v>
      </c>
      <c r="G926" s="6">
        <v>0.17227010911000001</v>
      </c>
      <c r="H926" s="6">
        <v>1.7118874300000001E-3</v>
      </c>
      <c r="I926" s="6">
        <v>6.8894374999999995E-4</v>
      </c>
      <c r="J926" s="6">
        <v>3.3399993E-4</v>
      </c>
      <c r="K926" s="6">
        <v>0</v>
      </c>
      <c r="L926" s="6">
        <v>0</v>
      </c>
      <c r="M926" s="6">
        <v>0</v>
      </c>
      <c r="N926" s="9">
        <v>0</v>
      </c>
    </row>
    <row r="927" spans="1:14" x14ac:dyDescent="0.35">
      <c r="A927" s="5">
        <v>34009</v>
      </c>
      <c r="B927" s="6">
        <v>2268005055</v>
      </c>
      <c r="C927" s="6" t="s">
        <v>73</v>
      </c>
      <c r="D927" s="6" t="s">
        <v>32</v>
      </c>
      <c r="E927" s="6" t="s">
        <v>84</v>
      </c>
      <c r="F927" s="6">
        <v>0</v>
      </c>
      <c r="G927" s="6">
        <v>7.4946056900000021E-3</v>
      </c>
      <c r="H927" s="6">
        <v>5.202903200000001E-4</v>
      </c>
      <c r="I927" s="6">
        <v>3.7588771000000002E-4</v>
      </c>
      <c r="J927" s="6">
        <v>7.2752460000000016E-5</v>
      </c>
      <c r="K927" s="6">
        <v>0</v>
      </c>
      <c r="L927" s="6">
        <v>0</v>
      </c>
      <c r="M927" s="6">
        <v>0</v>
      </c>
      <c r="N927" s="9">
        <v>0</v>
      </c>
    </row>
    <row r="928" spans="1:14" x14ac:dyDescent="0.35">
      <c r="A928" s="5">
        <v>34009</v>
      </c>
      <c r="B928" s="6">
        <v>2268005060</v>
      </c>
      <c r="C928" s="6" t="s">
        <v>74</v>
      </c>
      <c r="D928" s="6" t="s">
        <v>32</v>
      </c>
      <c r="E928" s="6" t="s">
        <v>84</v>
      </c>
      <c r="F928" s="6">
        <v>0</v>
      </c>
      <c r="G928" s="6">
        <v>1.0053166407899998</v>
      </c>
      <c r="H928" s="6">
        <v>1.002330483E-2</v>
      </c>
      <c r="I928" s="6">
        <v>3.9848506500000007E-3</v>
      </c>
      <c r="J928" s="6">
        <v>1.9819533800000001E-3</v>
      </c>
      <c r="K928" s="6">
        <v>7.2752460000000016E-5</v>
      </c>
      <c r="L928" s="6">
        <v>7.2752460000000016E-5</v>
      </c>
      <c r="M928" s="6">
        <v>0</v>
      </c>
      <c r="N928" s="9">
        <v>9.0830344000000015E-4</v>
      </c>
    </row>
    <row r="929" spans="1:14" x14ac:dyDescent="0.35">
      <c r="A929" s="5">
        <v>34009</v>
      </c>
      <c r="B929" s="6">
        <v>2268006005</v>
      </c>
      <c r="C929" s="6" t="s">
        <v>33</v>
      </c>
      <c r="D929" s="6" t="s">
        <v>34</v>
      </c>
      <c r="E929" s="6" t="s">
        <v>84</v>
      </c>
      <c r="F929" s="6">
        <v>0</v>
      </c>
      <c r="G929" s="6">
        <v>18.058844901680001</v>
      </c>
      <c r="H929" s="6">
        <v>0.92094142415000002</v>
      </c>
      <c r="I929" s="6">
        <v>0.80114898721000005</v>
      </c>
      <c r="J929" s="6">
        <v>0.28301147863999998</v>
      </c>
      <c r="K929" s="6">
        <v>2.0888774500000006E-3</v>
      </c>
      <c r="L929" s="6">
        <v>2.0888774500000006E-3</v>
      </c>
      <c r="M929" s="6">
        <v>0</v>
      </c>
      <c r="N929" s="9">
        <v>0.17318171948</v>
      </c>
    </row>
    <row r="930" spans="1:14" x14ac:dyDescent="0.35">
      <c r="A930" s="5">
        <v>34009</v>
      </c>
      <c r="B930" s="6">
        <v>2268006010</v>
      </c>
      <c r="C930" s="6" t="s">
        <v>35</v>
      </c>
      <c r="D930" s="6" t="s">
        <v>34</v>
      </c>
      <c r="E930" s="6" t="s">
        <v>84</v>
      </c>
      <c r="F930" s="6">
        <v>0</v>
      </c>
      <c r="G930" s="6">
        <v>0.89871995686000006</v>
      </c>
      <c r="H930" s="6">
        <v>3.2793722499999997E-2</v>
      </c>
      <c r="I930" s="6">
        <v>2.4644344669999999E-2</v>
      </c>
      <c r="J930" s="6">
        <v>8.8383215800000008E-3</v>
      </c>
      <c r="K930" s="6">
        <v>0</v>
      </c>
      <c r="L930" s="6">
        <v>0</v>
      </c>
      <c r="M930" s="6">
        <v>0</v>
      </c>
      <c r="N930" s="9">
        <v>5.36273815E-3</v>
      </c>
    </row>
    <row r="931" spans="1:14" x14ac:dyDescent="0.35">
      <c r="A931" s="5">
        <v>34009</v>
      </c>
      <c r="B931" s="6">
        <v>2268006015</v>
      </c>
      <c r="C931" s="6" t="s">
        <v>36</v>
      </c>
      <c r="D931" s="6" t="s">
        <v>34</v>
      </c>
      <c r="E931" s="6" t="s">
        <v>84</v>
      </c>
      <c r="F931" s="6">
        <v>0</v>
      </c>
      <c r="G931" s="6">
        <v>1.22807916176</v>
      </c>
      <c r="H931" s="6">
        <v>2.5333288420000006E-2</v>
      </c>
      <c r="I931" s="6">
        <v>1.1525753360000002E-2</v>
      </c>
      <c r="J931" s="6">
        <v>4.8534709300000001E-3</v>
      </c>
      <c r="K931" s="6">
        <v>0</v>
      </c>
      <c r="L931" s="6">
        <v>0</v>
      </c>
      <c r="M931" s="6">
        <v>0</v>
      </c>
      <c r="N931" s="9">
        <v>2.4912205999999995E-3</v>
      </c>
    </row>
    <row r="932" spans="1:14" x14ac:dyDescent="0.35">
      <c r="A932" s="5">
        <v>34009</v>
      </c>
      <c r="B932" s="6">
        <v>2268006020</v>
      </c>
      <c r="C932" s="6" t="s">
        <v>86</v>
      </c>
      <c r="D932" s="6" t="s">
        <v>34</v>
      </c>
      <c r="E932" s="6" t="s">
        <v>84</v>
      </c>
      <c r="F932" s="6">
        <v>0</v>
      </c>
      <c r="G932" s="6">
        <v>44.567102085329999</v>
      </c>
      <c r="H932" s="6">
        <v>0.49777343363000004</v>
      </c>
      <c r="I932" s="6">
        <v>0.21302030519000001</v>
      </c>
      <c r="J932" s="6">
        <v>9.5504138400000008E-2</v>
      </c>
      <c r="K932" s="6">
        <v>5.8896423300000009E-3</v>
      </c>
      <c r="L932" s="6">
        <v>5.8896423300000009E-3</v>
      </c>
      <c r="M932" s="6">
        <v>2.8660060000000002E-4</v>
      </c>
      <c r="N932" s="9">
        <v>4.6099706510000005E-2</v>
      </c>
    </row>
    <row r="933" spans="1:14" x14ac:dyDescent="0.35">
      <c r="A933" s="5">
        <v>34009</v>
      </c>
      <c r="B933" s="6">
        <v>2268010010</v>
      </c>
      <c r="C933" s="6" t="s">
        <v>79</v>
      </c>
      <c r="D933" s="6" t="s">
        <v>21</v>
      </c>
      <c r="E933" s="6" t="s">
        <v>84</v>
      </c>
      <c r="F933" s="6">
        <v>0</v>
      </c>
      <c r="G933" s="6">
        <v>1.77255306085</v>
      </c>
      <c r="H933" s="6">
        <v>1.873596307E-2</v>
      </c>
      <c r="I933" s="6">
        <v>7.9421435500000009E-3</v>
      </c>
      <c r="J933" s="6">
        <v>3.6861246400000007E-3</v>
      </c>
      <c r="K933" s="6">
        <v>2.9982832E-4</v>
      </c>
      <c r="L933" s="6">
        <v>2.9982832E-4</v>
      </c>
      <c r="M933" s="6">
        <v>0</v>
      </c>
      <c r="N933" s="9">
        <v>1.71078512E-3</v>
      </c>
    </row>
    <row r="934" spans="1:14" x14ac:dyDescent="0.35">
      <c r="A934" s="5">
        <v>34009</v>
      </c>
      <c r="B934" s="6">
        <v>2270001060</v>
      </c>
      <c r="C934" s="6" t="s">
        <v>87</v>
      </c>
      <c r="D934" s="6" t="s">
        <v>9</v>
      </c>
      <c r="E934" s="6" t="s">
        <v>88</v>
      </c>
      <c r="F934" s="6">
        <v>7.4813779700000013E-3</v>
      </c>
      <c r="G934" s="6">
        <v>916.76824383650001</v>
      </c>
      <c r="H934" s="6">
        <v>6.8210942799999996</v>
      </c>
      <c r="I934" s="6">
        <v>3.696486353999999E-2</v>
      </c>
      <c r="J934" s="6">
        <v>7.3601855993599994</v>
      </c>
      <c r="K934" s="6">
        <v>1.0060739277599997</v>
      </c>
      <c r="L934" s="6">
        <v>0.97601724098999998</v>
      </c>
      <c r="M934" s="6">
        <v>3.2231544400000006E-3</v>
      </c>
      <c r="N934" s="9">
        <v>1.78170554078</v>
      </c>
    </row>
    <row r="935" spans="1:14" x14ac:dyDescent="0.35">
      <c r="A935" s="5">
        <v>34009</v>
      </c>
      <c r="B935" s="6">
        <v>2270002003</v>
      </c>
      <c r="C935" s="6" t="s">
        <v>42</v>
      </c>
      <c r="D935" s="6" t="s">
        <v>14</v>
      </c>
      <c r="E935" s="6" t="s">
        <v>88</v>
      </c>
      <c r="F935" s="6">
        <v>9.7620573599999996E-3</v>
      </c>
      <c r="G935" s="6">
        <v>1209.1288655335998</v>
      </c>
      <c r="H935" s="6">
        <v>1.6154617604400003</v>
      </c>
      <c r="I935" s="6">
        <v>2.1538035089999998E-2</v>
      </c>
      <c r="J935" s="6">
        <v>4.2998511648399989</v>
      </c>
      <c r="K935" s="6">
        <v>0.28809753698000001</v>
      </c>
      <c r="L935" s="6">
        <v>0.27947306354000001</v>
      </c>
      <c r="M935" s="6">
        <v>3.6861246400000007E-3</v>
      </c>
      <c r="N935" s="9">
        <v>0.24612708372999997</v>
      </c>
    </row>
    <row r="936" spans="1:14" x14ac:dyDescent="0.35">
      <c r="A936" s="5">
        <v>34009</v>
      </c>
      <c r="B936" s="6">
        <v>2270002006</v>
      </c>
      <c r="C936" s="6" t="s">
        <v>13</v>
      </c>
      <c r="D936" s="6" t="s">
        <v>14</v>
      </c>
      <c r="E936" s="6" t="s">
        <v>88</v>
      </c>
      <c r="F936" s="6">
        <v>0</v>
      </c>
      <c r="G936" s="6">
        <v>1.9713601808999999</v>
      </c>
      <c r="H936" s="6">
        <v>9.0003611499999987E-3</v>
      </c>
      <c r="I936" s="6">
        <v>2.8660060000000002E-4</v>
      </c>
      <c r="J936" s="6">
        <v>1.496716518E-2</v>
      </c>
      <c r="K936" s="6">
        <v>9.5680508000000014E-4</v>
      </c>
      <c r="L936" s="6">
        <v>9.5680508000000014E-4</v>
      </c>
      <c r="M936" s="6">
        <v>0</v>
      </c>
      <c r="N936" s="9">
        <v>2.7623888599999998E-3</v>
      </c>
    </row>
    <row r="937" spans="1:14" x14ac:dyDescent="0.35">
      <c r="A937" s="5">
        <v>34009</v>
      </c>
      <c r="B937" s="6">
        <v>2270002009</v>
      </c>
      <c r="C937" s="6" t="s">
        <v>15</v>
      </c>
      <c r="D937" s="6" t="s">
        <v>14</v>
      </c>
      <c r="E937" s="6" t="s">
        <v>88</v>
      </c>
      <c r="F937" s="6">
        <v>2.8660060000000002E-4</v>
      </c>
      <c r="G937" s="6">
        <v>32.463587268860003</v>
      </c>
      <c r="H937" s="6">
        <v>0.13076152375</v>
      </c>
      <c r="I937" s="6">
        <v>2.9541908000000009E-3</v>
      </c>
      <c r="J937" s="6">
        <v>0.23579072286000002</v>
      </c>
      <c r="K937" s="6">
        <v>1.4466716440000003E-2</v>
      </c>
      <c r="L937" s="6">
        <v>1.402799706E-2</v>
      </c>
      <c r="M937" s="6">
        <v>0</v>
      </c>
      <c r="N937" s="9">
        <v>3.8292044780000006E-2</v>
      </c>
    </row>
    <row r="938" spans="1:14" x14ac:dyDescent="0.35">
      <c r="A938" s="5">
        <v>34009</v>
      </c>
      <c r="B938" s="6">
        <v>2270002015</v>
      </c>
      <c r="C938" s="6" t="s">
        <v>43</v>
      </c>
      <c r="D938" s="6" t="s">
        <v>14</v>
      </c>
      <c r="E938" s="6" t="s">
        <v>88</v>
      </c>
      <c r="F938" s="6">
        <v>2.4545136770000003E-2</v>
      </c>
      <c r="G938" s="6">
        <v>3028.0104217433395</v>
      </c>
      <c r="H938" s="6">
        <v>4.9541140376199992</v>
      </c>
      <c r="I938" s="6">
        <v>5.9054053629999999E-2</v>
      </c>
      <c r="J938" s="6">
        <v>11.91158059927</v>
      </c>
      <c r="K938" s="6">
        <v>0.83899790337000024</v>
      </c>
      <c r="L938" s="6">
        <v>0.81382114297000008</v>
      </c>
      <c r="M938" s="6">
        <v>9.2737340299999995E-3</v>
      </c>
      <c r="N938" s="9">
        <v>0.71001109872000001</v>
      </c>
    </row>
    <row r="939" spans="1:14" x14ac:dyDescent="0.35">
      <c r="A939" s="5">
        <v>34009</v>
      </c>
      <c r="B939" s="6">
        <v>2270002018</v>
      </c>
      <c r="C939" s="6" t="s">
        <v>89</v>
      </c>
      <c r="D939" s="6" t="s">
        <v>14</v>
      </c>
      <c r="E939" s="6" t="s">
        <v>88</v>
      </c>
      <c r="F939" s="6">
        <v>2.6713380540000001E-2</v>
      </c>
      <c r="G939" s="6">
        <v>3294.1611903922694</v>
      </c>
      <c r="H939" s="6">
        <v>4.2304563411</v>
      </c>
      <c r="I939" s="6">
        <v>4.6838254210000006E-2</v>
      </c>
      <c r="J939" s="6">
        <v>9.6576895468899995</v>
      </c>
      <c r="K939" s="6">
        <v>0.55061707272000016</v>
      </c>
      <c r="L939" s="6">
        <v>0.53408572965000001</v>
      </c>
      <c r="M939" s="6">
        <v>9.9351200299999994E-3</v>
      </c>
      <c r="N939" s="9">
        <v>0.52123059043000008</v>
      </c>
    </row>
    <row r="940" spans="1:14" x14ac:dyDescent="0.35">
      <c r="A940" s="5">
        <v>34009</v>
      </c>
      <c r="B940" s="6">
        <v>2270002021</v>
      </c>
      <c r="C940" s="6" t="s">
        <v>16</v>
      </c>
      <c r="D940" s="6" t="s">
        <v>14</v>
      </c>
      <c r="E940" s="6" t="s">
        <v>88</v>
      </c>
      <c r="F940" s="6">
        <v>1.45945844E-3</v>
      </c>
      <c r="G940" s="6">
        <v>182.08189608334001</v>
      </c>
      <c r="H940" s="6">
        <v>0.30144320414999998</v>
      </c>
      <c r="I940" s="6">
        <v>3.9980783699999998E-3</v>
      </c>
      <c r="J940" s="6">
        <v>0.74944623897000018</v>
      </c>
      <c r="K940" s="6">
        <v>5.1664167390000001E-2</v>
      </c>
      <c r="L940" s="6">
        <v>5.0074636370000002E-2</v>
      </c>
      <c r="M940" s="6">
        <v>6.4154442000000002E-4</v>
      </c>
      <c r="N940" s="9">
        <v>5.3029929479999995E-2</v>
      </c>
    </row>
    <row r="941" spans="1:14" x14ac:dyDescent="0.35">
      <c r="A941" s="5">
        <v>34009</v>
      </c>
      <c r="B941" s="6">
        <v>2270002024</v>
      </c>
      <c r="C941" s="6" t="s">
        <v>44</v>
      </c>
      <c r="D941" s="6" t="s">
        <v>14</v>
      </c>
      <c r="E941" s="6" t="s">
        <v>88</v>
      </c>
      <c r="F941" s="6">
        <v>8.4216484000000018E-4</v>
      </c>
      <c r="G941" s="6">
        <v>108.68011486629</v>
      </c>
      <c r="H941" s="6">
        <v>0.26234206382999997</v>
      </c>
      <c r="I941" s="6">
        <v>2.3534318500000001E-3</v>
      </c>
      <c r="J941" s="6">
        <v>0.59867668641000005</v>
      </c>
      <c r="K941" s="6">
        <v>3.6508507200000005E-2</v>
      </c>
      <c r="L941" s="6">
        <v>3.5362104800000002E-2</v>
      </c>
      <c r="M941" s="6">
        <v>3.4392072E-4</v>
      </c>
      <c r="N941" s="9">
        <v>3.9360183170000007E-2</v>
      </c>
    </row>
    <row r="942" spans="1:14" x14ac:dyDescent="0.35">
      <c r="A942" s="5">
        <v>34009</v>
      </c>
      <c r="B942" s="6">
        <v>2270002027</v>
      </c>
      <c r="C942" s="6" t="s">
        <v>17</v>
      </c>
      <c r="D942" s="6" t="s">
        <v>14</v>
      </c>
      <c r="E942" s="6" t="s">
        <v>88</v>
      </c>
      <c r="F942" s="6">
        <v>2.7160918399999996E-3</v>
      </c>
      <c r="G942" s="6">
        <v>334.39466610869005</v>
      </c>
      <c r="H942" s="6">
        <v>0.87615015960999998</v>
      </c>
      <c r="I942" s="6">
        <v>1.6991006340000003E-2</v>
      </c>
      <c r="J942" s="6">
        <v>2.1799293583100003</v>
      </c>
      <c r="K942" s="6">
        <v>0.11551988338000001</v>
      </c>
      <c r="L942" s="6">
        <v>0.11206414153000001</v>
      </c>
      <c r="M942" s="6">
        <v>1.1904948000000001E-3</v>
      </c>
      <c r="N942" s="9">
        <v>0.22467833575000001</v>
      </c>
    </row>
    <row r="943" spans="1:14" x14ac:dyDescent="0.35">
      <c r="A943" s="5">
        <v>34009</v>
      </c>
      <c r="B943" s="6">
        <v>2270002030</v>
      </c>
      <c r="C943" s="6" t="s">
        <v>45</v>
      </c>
      <c r="D943" s="6" t="s">
        <v>14</v>
      </c>
      <c r="E943" s="6" t="s">
        <v>88</v>
      </c>
      <c r="F943" s="6">
        <v>1.1635984360000001E-2</v>
      </c>
      <c r="G943" s="6">
        <v>1434.1916329984101</v>
      </c>
      <c r="H943" s="6">
        <v>3.0676692052600001</v>
      </c>
      <c r="I943" s="6">
        <v>3.6123801010000005E-2</v>
      </c>
      <c r="J943" s="6">
        <v>7.0935610611800008</v>
      </c>
      <c r="K943" s="6">
        <v>0.45901841864999993</v>
      </c>
      <c r="L943" s="6">
        <v>0.44522741824000006</v>
      </c>
      <c r="M943" s="6">
        <v>4.55584723E-3</v>
      </c>
      <c r="N943" s="9">
        <v>0.49249557335000005</v>
      </c>
    </row>
    <row r="944" spans="1:14" x14ac:dyDescent="0.35">
      <c r="A944" s="5">
        <v>34009</v>
      </c>
      <c r="B944" s="6">
        <v>2270002033</v>
      </c>
      <c r="C944" s="6" t="s">
        <v>46</v>
      </c>
      <c r="D944" s="6" t="s">
        <v>14</v>
      </c>
      <c r="E944" s="6" t="s">
        <v>88</v>
      </c>
      <c r="F944" s="6">
        <v>1.008282957E-2</v>
      </c>
      <c r="G944" s="6">
        <v>1234.7362543582001</v>
      </c>
      <c r="H944" s="6">
        <v>2.2996347127599996</v>
      </c>
      <c r="I944" s="6">
        <v>2.1275685309999997E-2</v>
      </c>
      <c r="J944" s="6">
        <v>8.2427831701599992</v>
      </c>
      <c r="K944" s="6">
        <v>0.41270045475999995</v>
      </c>
      <c r="L944" s="6">
        <v>0.40040749364</v>
      </c>
      <c r="M944" s="6">
        <v>4.0223291899999999E-3</v>
      </c>
      <c r="N944" s="9">
        <v>0.56564376263999994</v>
      </c>
    </row>
    <row r="945" spans="1:14" x14ac:dyDescent="0.35">
      <c r="A945" s="5">
        <v>34009</v>
      </c>
      <c r="B945" s="6">
        <v>2270002036</v>
      </c>
      <c r="C945" s="6" t="s">
        <v>90</v>
      </c>
      <c r="D945" s="6" t="s">
        <v>14</v>
      </c>
      <c r="E945" s="6" t="s">
        <v>88</v>
      </c>
      <c r="F945" s="6">
        <v>9.9511035249999991E-2</v>
      </c>
      <c r="G945" s="6">
        <v>12268.597324248103</v>
      </c>
      <c r="H945" s="6">
        <v>12.418090941960003</v>
      </c>
      <c r="I945" s="6">
        <v>0.17620645812000002</v>
      </c>
      <c r="J945" s="6">
        <v>34.244809997860003</v>
      </c>
      <c r="K945" s="6">
        <v>2.3088059319599998</v>
      </c>
      <c r="L945" s="6">
        <v>2.2395367715600001</v>
      </c>
      <c r="M945" s="6">
        <v>3.6314500639999997E-2</v>
      </c>
      <c r="N945" s="9">
        <v>1.8176761206999998</v>
      </c>
    </row>
    <row r="946" spans="1:14" x14ac:dyDescent="0.35">
      <c r="A946" s="5">
        <v>34009</v>
      </c>
      <c r="B946" s="6">
        <v>2270002039</v>
      </c>
      <c r="C946" s="6" t="s">
        <v>18</v>
      </c>
      <c r="D946" s="6" t="s">
        <v>14</v>
      </c>
      <c r="E946" s="6" t="s">
        <v>88</v>
      </c>
      <c r="F946" s="6">
        <v>7.6169620999999999E-4</v>
      </c>
      <c r="G946" s="6">
        <v>101.68263224702</v>
      </c>
      <c r="H946" s="6">
        <v>0.24276283361000001</v>
      </c>
      <c r="I946" s="6">
        <v>3.0666264200000007E-3</v>
      </c>
      <c r="J946" s="6">
        <v>0.51978105277999997</v>
      </c>
      <c r="K946" s="6">
        <v>3.6282533649999997E-2</v>
      </c>
      <c r="L946" s="6">
        <v>3.5179121339999994E-2</v>
      </c>
      <c r="M946" s="6">
        <v>3.1526066000000006E-4</v>
      </c>
      <c r="N946" s="9">
        <v>4.0050229229999991E-2</v>
      </c>
    </row>
    <row r="947" spans="1:14" x14ac:dyDescent="0.35">
      <c r="A947" s="5">
        <v>34009</v>
      </c>
      <c r="B947" s="6">
        <v>2270002042</v>
      </c>
      <c r="C947" s="6" t="s">
        <v>47</v>
      </c>
      <c r="D947" s="6" t="s">
        <v>14</v>
      </c>
      <c r="E947" s="6" t="s">
        <v>88</v>
      </c>
      <c r="F947" s="6">
        <v>3.8139925999999998E-4</v>
      </c>
      <c r="G947" s="6">
        <v>48.216482323790004</v>
      </c>
      <c r="H947" s="6">
        <v>0.14466385746999999</v>
      </c>
      <c r="I947" s="6">
        <v>1.4032406300000001E-3</v>
      </c>
      <c r="J947" s="6">
        <v>0.35063158327999999</v>
      </c>
      <c r="K947" s="6">
        <v>2.3116543010000001E-2</v>
      </c>
      <c r="L947" s="6">
        <v>2.2508067889999993E-2</v>
      </c>
      <c r="M947" s="6">
        <v>7.2752460000000016E-5</v>
      </c>
      <c r="N947" s="9">
        <v>3.5939715239999996E-2</v>
      </c>
    </row>
    <row r="948" spans="1:14" x14ac:dyDescent="0.35">
      <c r="A948" s="5">
        <v>34009</v>
      </c>
      <c r="B948" s="6">
        <v>2270002045</v>
      </c>
      <c r="C948" s="6" t="s">
        <v>48</v>
      </c>
      <c r="D948" s="6" t="s">
        <v>14</v>
      </c>
      <c r="E948" s="6" t="s">
        <v>88</v>
      </c>
      <c r="F948" s="6">
        <v>2.2750576090000002E-2</v>
      </c>
      <c r="G948" s="6">
        <v>2803.4230596376401</v>
      </c>
      <c r="H948" s="6">
        <v>2.5835280394</v>
      </c>
      <c r="I948" s="6">
        <v>4.4070353800000003E-2</v>
      </c>
      <c r="J948" s="6">
        <v>10.677119062609998</v>
      </c>
      <c r="K948" s="6">
        <v>0.43980295072999998</v>
      </c>
      <c r="L948" s="6">
        <v>0.42653885449999995</v>
      </c>
      <c r="M948" s="6">
        <v>8.6332919200000028E-3</v>
      </c>
      <c r="N948" s="9">
        <v>0.57470695545999995</v>
      </c>
    </row>
    <row r="949" spans="1:14" x14ac:dyDescent="0.35">
      <c r="A949" s="5">
        <v>34009</v>
      </c>
      <c r="B949" s="6">
        <v>2270002048</v>
      </c>
      <c r="C949" s="6" t="s">
        <v>91</v>
      </c>
      <c r="D949" s="6" t="s">
        <v>14</v>
      </c>
      <c r="E949" s="6" t="s">
        <v>88</v>
      </c>
      <c r="F949" s="6">
        <v>2.4779928800000003E-2</v>
      </c>
      <c r="G949" s="6">
        <v>3054.6971219721004</v>
      </c>
      <c r="H949" s="6">
        <v>2.9503624773700001</v>
      </c>
      <c r="I949" s="6">
        <v>4.5354544949999999E-2</v>
      </c>
      <c r="J949" s="6">
        <v>8.2265141768699994</v>
      </c>
      <c r="K949" s="6">
        <v>0.56055219275000001</v>
      </c>
      <c r="L949" s="6">
        <v>0.54377834147999993</v>
      </c>
      <c r="M949" s="6">
        <v>9.0510674100000004E-3</v>
      </c>
      <c r="N949" s="9">
        <v>0.47106336001999993</v>
      </c>
    </row>
    <row r="950" spans="1:14" x14ac:dyDescent="0.35">
      <c r="A950" s="5">
        <v>34009</v>
      </c>
      <c r="B950" s="6">
        <v>2270002051</v>
      </c>
      <c r="C950" s="6" t="s">
        <v>92</v>
      </c>
      <c r="D950" s="6" t="s">
        <v>14</v>
      </c>
      <c r="E950" s="6" t="s">
        <v>88</v>
      </c>
      <c r="F950" s="6">
        <v>8.5060853459999988E-2</v>
      </c>
      <c r="G950" s="6">
        <v>10484.21467923049</v>
      </c>
      <c r="H950" s="6">
        <v>10.803745821550001</v>
      </c>
      <c r="I950" s="6">
        <v>0.16285527940000002</v>
      </c>
      <c r="J950" s="6">
        <v>42.163076410949998</v>
      </c>
      <c r="K950" s="6">
        <v>1.4959074224599997</v>
      </c>
      <c r="L950" s="6">
        <v>1.4510191546399998</v>
      </c>
      <c r="M950" s="6">
        <v>3.1171122180000004E-2</v>
      </c>
      <c r="N950" s="9">
        <v>1.7849143651899999</v>
      </c>
    </row>
    <row r="951" spans="1:14" x14ac:dyDescent="0.35">
      <c r="A951" s="5">
        <v>34009</v>
      </c>
      <c r="B951" s="6">
        <v>2270002054</v>
      </c>
      <c r="C951" s="6" t="s">
        <v>19</v>
      </c>
      <c r="D951" s="6" t="s">
        <v>14</v>
      </c>
      <c r="E951" s="6" t="s">
        <v>88</v>
      </c>
      <c r="F951" s="6">
        <v>4.0223291899999999E-3</v>
      </c>
      <c r="G951" s="6">
        <v>495.18625033063995</v>
      </c>
      <c r="H951" s="6">
        <v>0.61739170559000001</v>
      </c>
      <c r="I951" s="6">
        <v>9.2175162199999994E-3</v>
      </c>
      <c r="J951" s="6">
        <v>2.2725730022599997</v>
      </c>
      <c r="K951" s="6">
        <v>9.6255913820000011E-2</v>
      </c>
      <c r="L951" s="6">
        <v>9.3435102530000008E-2</v>
      </c>
      <c r="M951" s="6">
        <v>1.5509501699999999E-3</v>
      </c>
      <c r="N951" s="9">
        <v>0.12351714242999999</v>
      </c>
    </row>
    <row r="952" spans="1:14" x14ac:dyDescent="0.35">
      <c r="A952" s="5">
        <v>34009</v>
      </c>
      <c r="B952" s="6">
        <v>2270002057</v>
      </c>
      <c r="C952" s="6" t="s">
        <v>49</v>
      </c>
      <c r="D952" s="6" t="s">
        <v>14</v>
      </c>
      <c r="E952" s="6" t="s">
        <v>88</v>
      </c>
      <c r="F952" s="6">
        <v>3.1861168240000001E-2</v>
      </c>
      <c r="G952" s="6">
        <v>3928.14339010918</v>
      </c>
      <c r="H952" s="6">
        <v>8.0441678520500002</v>
      </c>
      <c r="I952" s="6">
        <v>6.9017833720000005E-2</v>
      </c>
      <c r="J952" s="6">
        <v>16.3824761045</v>
      </c>
      <c r="K952" s="6">
        <v>1.3423600486999998</v>
      </c>
      <c r="L952" s="6">
        <v>1.3020419581399998</v>
      </c>
      <c r="M952" s="6">
        <v>1.2026202100000003E-2</v>
      </c>
      <c r="N952" s="9">
        <v>0.97879065295000012</v>
      </c>
    </row>
    <row r="953" spans="1:14" x14ac:dyDescent="0.35">
      <c r="A953" s="5">
        <v>34009</v>
      </c>
      <c r="B953" s="6">
        <v>2270002060</v>
      </c>
      <c r="C953" s="6" t="s">
        <v>50</v>
      </c>
      <c r="D953" s="6" t="s">
        <v>14</v>
      </c>
      <c r="E953" s="6" t="s">
        <v>88</v>
      </c>
      <c r="F953" s="6">
        <v>0.10837801688999998</v>
      </c>
      <c r="G953" s="6">
        <v>13356.329493857791</v>
      </c>
      <c r="H953" s="6">
        <v>18.651113860060001</v>
      </c>
      <c r="I953" s="6">
        <v>0.21270945377</v>
      </c>
      <c r="J953" s="6">
        <v>53.218425592310005</v>
      </c>
      <c r="K953" s="6">
        <v>2.9609843365299997</v>
      </c>
      <c r="L953" s="6">
        <v>2.8722505861500003</v>
      </c>
      <c r="M953" s="6">
        <v>4.1185608529999994E-2</v>
      </c>
      <c r="N953" s="9">
        <v>2.8971142905100002</v>
      </c>
    </row>
    <row r="954" spans="1:14" x14ac:dyDescent="0.35">
      <c r="A954" s="5">
        <v>34009</v>
      </c>
      <c r="B954" s="6">
        <v>2270002066</v>
      </c>
      <c r="C954" s="6" t="s">
        <v>51</v>
      </c>
      <c r="D954" s="6" t="s">
        <v>14</v>
      </c>
      <c r="E954" s="6" t="s">
        <v>88</v>
      </c>
      <c r="F954" s="6">
        <v>6.5923649550000005E-2</v>
      </c>
      <c r="G954" s="6">
        <v>8107.3753722814618</v>
      </c>
      <c r="H954" s="6">
        <v>35.930713776540003</v>
      </c>
      <c r="I954" s="6">
        <v>0.26297148283999999</v>
      </c>
      <c r="J954" s="6">
        <v>46.874732954830002</v>
      </c>
      <c r="K954" s="6">
        <v>6.2172973636399993</v>
      </c>
      <c r="L954" s="6">
        <v>6.0307336007599996</v>
      </c>
      <c r="M954" s="6">
        <v>2.6261433439999999E-2</v>
      </c>
      <c r="N954" s="9">
        <v>7.4570929783899995</v>
      </c>
    </row>
    <row r="955" spans="1:14" x14ac:dyDescent="0.35">
      <c r="A955" s="5">
        <v>34009</v>
      </c>
      <c r="B955" s="6">
        <v>2270002069</v>
      </c>
      <c r="C955" s="6" t="s">
        <v>93</v>
      </c>
      <c r="D955" s="6" t="s">
        <v>14</v>
      </c>
      <c r="E955" s="6" t="s">
        <v>88</v>
      </c>
      <c r="F955" s="6">
        <v>9.9091055139999995E-2</v>
      </c>
      <c r="G955" s="6">
        <v>12219.027787263991</v>
      </c>
      <c r="H955" s="6">
        <v>15.041946992709999</v>
      </c>
      <c r="I955" s="6">
        <v>0.18161439097999998</v>
      </c>
      <c r="J955" s="6">
        <v>40.730764559319994</v>
      </c>
      <c r="K955" s="6">
        <v>2.3772285182800004</v>
      </c>
      <c r="L955" s="6">
        <v>2.3059255959300002</v>
      </c>
      <c r="M955" s="6">
        <v>3.6794005489999997E-2</v>
      </c>
      <c r="N955" s="9">
        <v>2.1176058532199997</v>
      </c>
    </row>
    <row r="956" spans="1:14" x14ac:dyDescent="0.35">
      <c r="A956" s="5">
        <v>34009</v>
      </c>
      <c r="B956" s="6">
        <v>2270002072</v>
      </c>
      <c r="C956" s="6" t="s">
        <v>52</v>
      </c>
      <c r="D956" s="6" t="s">
        <v>14</v>
      </c>
      <c r="E956" s="6" t="s">
        <v>88</v>
      </c>
      <c r="F956" s="6">
        <v>4.528179249E-2</v>
      </c>
      <c r="G956" s="6">
        <v>5561.0526080278396</v>
      </c>
      <c r="H956" s="6">
        <v>32.108518887830009</v>
      </c>
      <c r="I956" s="6">
        <v>0.19814573404999999</v>
      </c>
      <c r="J956" s="6">
        <v>35.828390748480004</v>
      </c>
      <c r="K956" s="6">
        <v>5.0403157819299995</v>
      </c>
      <c r="L956" s="6">
        <v>4.8891064076799999</v>
      </c>
      <c r="M956" s="6">
        <v>1.8606992799999996E-2</v>
      </c>
      <c r="N956" s="9">
        <v>6.8653134456500009</v>
      </c>
    </row>
    <row r="957" spans="1:14" x14ac:dyDescent="0.35">
      <c r="A957" s="5">
        <v>34009</v>
      </c>
      <c r="B957" s="6">
        <v>2270002075</v>
      </c>
      <c r="C957" s="6" t="s">
        <v>94</v>
      </c>
      <c r="D957" s="6" t="s">
        <v>14</v>
      </c>
      <c r="E957" s="6" t="s">
        <v>88</v>
      </c>
      <c r="F957" s="6">
        <v>1.0687997759999998E-2</v>
      </c>
      <c r="G957" s="6">
        <v>1312.0119111659999</v>
      </c>
      <c r="H957" s="6">
        <v>2.0340430390500002</v>
      </c>
      <c r="I957" s="6">
        <v>2.0019051909999995E-2</v>
      </c>
      <c r="J957" s="6">
        <v>6.1703753338700009</v>
      </c>
      <c r="K957" s="6">
        <v>0.25590236880999995</v>
      </c>
      <c r="L957" s="6">
        <v>0.24834052221</v>
      </c>
      <c r="M957" s="6">
        <v>4.0796493099999999E-3</v>
      </c>
      <c r="N957" s="9">
        <v>0.30300848435000005</v>
      </c>
    </row>
    <row r="958" spans="1:14" x14ac:dyDescent="0.35">
      <c r="A958" s="5">
        <v>34009</v>
      </c>
      <c r="B958" s="6">
        <v>2270002078</v>
      </c>
      <c r="C958" s="6" t="s">
        <v>53</v>
      </c>
      <c r="D958" s="6" t="s">
        <v>14</v>
      </c>
      <c r="E958" s="6" t="s">
        <v>88</v>
      </c>
      <c r="F958" s="6">
        <v>0</v>
      </c>
      <c r="G958" s="6">
        <v>17.216807929639998</v>
      </c>
      <c r="H958" s="6">
        <v>0.10218523931000001</v>
      </c>
      <c r="I958" s="6">
        <v>6.8894374999999995E-4</v>
      </c>
      <c r="J958" s="6">
        <v>0.11589466878</v>
      </c>
      <c r="K958" s="6">
        <v>1.5656108930000003E-2</v>
      </c>
      <c r="L958" s="6">
        <v>1.5210775689999999E-2</v>
      </c>
      <c r="M958" s="6">
        <v>0</v>
      </c>
      <c r="N958" s="9">
        <v>2.4098701220000004E-2</v>
      </c>
    </row>
    <row r="959" spans="1:14" x14ac:dyDescent="0.35">
      <c r="A959" s="5">
        <v>34009</v>
      </c>
      <c r="B959" s="6">
        <v>2270002081</v>
      </c>
      <c r="C959" s="6" t="s">
        <v>54</v>
      </c>
      <c r="D959" s="6" t="s">
        <v>14</v>
      </c>
      <c r="E959" s="6" t="s">
        <v>88</v>
      </c>
      <c r="F959" s="6">
        <v>1.0256994550000001E-2</v>
      </c>
      <c r="G959" s="6">
        <v>1259.2685822859999</v>
      </c>
      <c r="H959" s="6">
        <v>2.4642327442700003</v>
      </c>
      <c r="I959" s="6">
        <v>2.0312266370000002E-2</v>
      </c>
      <c r="J959" s="6">
        <v>6.0817782699300009</v>
      </c>
      <c r="K959" s="6">
        <v>0.33560489335999999</v>
      </c>
      <c r="L959" s="6">
        <v>0.32553198457999999</v>
      </c>
      <c r="M959" s="6">
        <v>4.0223291899999999E-3</v>
      </c>
      <c r="N959" s="9">
        <v>0.34212726162999996</v>
      </c>
    </row>
    <row r="960" spans="1:14" x14ac:dyDescent="0.35">
      <c r="A960" s="5">
        <v>34009</v>
      </c>
      <c r="B960" s="6">
        <v>2270003010</v>
      </c>
      <c r="C960" s="6" t="s">
        <v>55</v>
      </c>
      <c r="D960" s="6" t="s">
        <v>21</v>
      </c>
      <c r="E960" s="6" t="s">
        <v>88</v>
      </c>
      <c r="F960" s="6">
        <v>0</v>
      </c>
      <c r="G960" s="6">
        <v>10.826382859710002</v>
      </c>
      <c r="H960" s="6">
        <v>8.2569632859999992E-2</v>
      </c>
      <c r="I960" s="6">
        <v>4.0234314999999999E-4</v>
      </c>
      <c r="J960" s="6">
        <v>8.357604188999998E-2</v>
      </c>
      <c r="K960" s="6">
        <v>1.221469711E-2</v>
      </c>
      <c r="L960" s="6">
        <v>1.1889515660000001E-2</v>
      </c>
      <c r="M960" s="6">
        <v>0</v>
      </c>
      <c r="N960" s="9">
        <v>1.967513119E-2</v>
      </c>
    </row>
    <row r="961" spans="1:14" x14ac:dyDescent="0.35">
      <c r="A961" s="5">
        <v>34009</v>
      </c>
      <c r="B961" s="6">
        <v>2270003020</v>
      </c>
      <c r="C961" s="6" t="s">
        <v>56</v>
      </c>
      <c r="D961" s="6" t="s">
        <v>21</v>
      </c>
      <c r="E961" s="6" t="s">
        <v>88</v>
      </c>
      <c r="F961" s="6">
        <v>1.3778874999999999E-3</v>
      </c>
      <c r="G961" s="6">
        <v>157.02423366498002</v>
      </c>
      <c r="H961" s="6">
        <v>0.19455220344999996</v>
      </c>
      <c r="I961" s="6">
        <v>2.1913922800000001E-3</v>
      </c>
      <c r="J961" s="6">
        <v>0.49669868138000006</v>
      </c>
      <c r="K961" s="6">
        <v>2.9202396520000007E-2</v>
      </c>
      <c r="L961" s="6">
        <v>2.8423063350000003E-2</v>
      </c>
      <c r="M961" s="6">
        <v>4.0234314999999999E-4</v>
      </c>
      <c r="N961" s="9">
        <v>2.0788464289999999E-2</v>
      </c>
    </row>
    <row r="962" spans="1:14" x14ac:dyDescent="0.35">
      <c r="A962" s="5">
        <v>34009</v>
      </c>
      <c r="B962" s="6">
        <v>2270003030</v>
      </c>
      <c r="C962" s="6" t="s">
        <v>20</v>
      </c>
      <c r="D962" s="6" t="s">
        <v>21</v>
      </c>
      <c r="E962" s="6" t="s">
        <v>88</v>
      </c>
      <c r="F962" s="6">
        <v>6.8894374999999995E-4</v>
      </c>
      <c r="G962" s="6">
        <v>68.575335621320008</v>
      </c>
      <c r="H962" s="6">
        <v>7.929577216E-2</v>
      </c>
      <c r="I962" s="6">
        <v>1.3778874999999999E-3</v>
      </c>
      <c r="J962" s="6">
        <v>0.25138620474000001</v>
      </c>
      <c r="K962" s="6">
        <v>1.449647881E-2</v>
      </c>
      <c r="L962" s="6">
        <v>1.4132716510000002E-2</v>
      </c>
      <c r="M962" s="6">
        <v>2.8660060000000002E-4</v>
      </c>
      <c r="N962" s="9">
        <v>1.4705917710000004E-2</v>
      </c>
    </row>
    <row r="963" spans="1:14" x14ac:dyDescent="0.35">
      <c r="A963" s="5">
        <v>34009</v>
      </c>
      <c r="B963" s="6">
        <v>2270003040</v>
      </c>
      <c r="C963" s="6" t="s">
        <v>22</v>
      </c>
      <c r="D963" s="6" t="s">
        <v>21</v>
      </c>
      <c r="E963" s="6" t="s">
        <v>88</v>
      </c>
      <c r="F963" s="6">
        <v>6.8894374999999995E-4</v>
      </c>
      <c r="G963" s="6">
        <v>69.577532724809998</v>
      </c>
      <c r="H963" s="6">
        <v>9.6154501300000014E-2</v>
      </c>
      <c r="I963" s="6">
        <v>1.3999336999999999E-3</v>
      </c>
      <c r="J963" s="6">
        <v>0.30610156620999995</v>
      </c>
      <c r="K963" s="6">
        <v>1.7963243760000001E-2</v>
      </c>
      <c r="L963" s="6">
        <v>1.749255739E-2</v>
      </c>
      <c r="M963" s="6">
        <v>2.8660060000000002E-4</v>
      </c>
      <c r="N963" s="9">
        <v>2.1348437769999999E-2</v>
      </c>
    </row>
    <row r="964" spans="1:14" x14ac:dyDescent="0.35">
      <c r="A964" s="5">
        <v>34009</v>
      </c>
      <c r="B964" s="6">
        <v>2270003050</v>
      </c>
      <c r="C964" s="6" t="s">
        <v>57</v>
      </c>
      <c r="D964" s="6" t="s">
        <v>21</v>
      </c>
      <c r="E964" s="6" t="s">
        <v>88</v>
      </c>
      <c r="F964" s="6">
        <v>0</v>
      </c>
      <c r="G964" s="6">
        <v>2.6784578742899998</v>
      </c>
      <c r="H964" s="6">
        <v>1.3328030209999999E-2</v>
      </c>
      <c r="I964" s="6">
        <v>0</v>
      </c>
      <c r="J964" s="6">
        <v>2.065067554E-2</v>
      </c>
      <c r="K964" s="6">
        <v>2.1825738E-3</v>
      </c>
      <c r="L964" s="6">
        <v>2.0888774500000006E-3</v>
      </c>
      <c r="M964" s="6">
        <v>0</v>
      </c>
      <c r="N964" s="9">
        <v>3.4755834300000004E-3</v>
      </c>
    </row>
    <row r="965" spans="1:14" x14ac:dyDescent="0.35">
      <c r="A965" s="5">
        <v>34009</v>
      </c>
      <c r="B965" s="6">
        <v>2270003060</v>
      </c>
      <c r="C965" s="6" t="s">
        <v>58</v>
      </c>
      <c r="D965" s="6" t="s">
        <v>21</v>
      </c>
      <c r="E965" s="6" t="s">
        <v>88</v>
      </c>
      <c r="F965" s="6">
        <v>1.3935403020000001E-2</v>
      </c>
      <c r="G965" s="6">
        <v>1733.7688192226594</v>
      </c>
      <c r="H965" s="6">
        <v>2.61338851499</v>
      </c>
      <c r="I965" s="6">
        <v>5.2832615989999991E-2</v>
      </c>
      <c r="J965" s="6">
        <v>9.1684887781299995</v>
      </c>
      <c r="K965" s="6">
        <v>0.36079929072</v>
      </c>
      <c r="L965" s="6">
        <v>0.34987429631</v>
      </c>
      <c r="M965" s="6">
        <v>5.4244675100000002E-3</v>
      </c>
      <c r="N965" s="9">
        <v>0.53221951881999996</v>
      </c>
    </row>
    <row r="966" spans="1:14" x14ac:dyDescent="0.35">
      <c r="A966" s="5">
        <v>34009</v>
      </c>
      <c r="B966" s="6">
        <v>2270003070</v>
      </c>
      <c r="C966" s="6" t="s">
        <v>59</v>
      </c>
      <c r="D966" s="6" t="s">
        <v>21</v>
      </c>
      <c r="E966" s="6" t="s">
        <v>88</v>
      </c>
      <c r="F966" s="6">
        <v>7.1098994999999998E-4</v>
      </c>
      <c r="G966" s="6">
        <v>98.897459741630001</v>
      </c>
      <c r="H966" s="6">
        <v>8.6331816889999982E-2</v>
      </c>
      <c r="I966" s="6">
        <v>1.20702945E-3</v>
      </c>
      <c r="J966" s="6">
        <v>0.22859925242000001</v>
      </c>
      <c r="K966" s="6">
        <v>1.5874366310000002E-2</v>
      </c>
      <c r="L966" s="6">
        <v>1.5394861460000001E-2</v>
      </c>
      <c r="M966" s="6">
        <v>2.8660060000000002E-4</v>
      </c>
      <c r="N966" s="9">
        <v>1.230508653E-2</v>
      </c>
    </row>
    <row r="967" spans="1:14" x14ac:dyDescent="0.35">
      <c r="A967" s="5">
        <v>34009</v>
      </c>
      <c r="B967" s="6">
        <v>2270004031</v>
      </c>
      <c r="C967" s="6" t="s">
        <v>28</v>
      </c>
      <c r="D967" s="6" t="s">
        <v>25</v>
      </c>
      <c r="E967" s="6" t="s">
        <v>88</v>
      </c>
      <c r="F967" s="6">
        <v>0</v>
      </c>
      <c r="G967" s="6">
        <v>5.6460318199999998E-2</v>
      </c>
      <c r="H967" s="6">
        <v>3.0313525000000003E-4</v>
      </c>
      <c r="I967" s="6">
        <v>0</v>
      </c>
      <c r="J967" s="6">
        <v>5.7320120000000014E-4</v>
      </c>
      <c r="K967" s="6">
        <v>0</v>
      </c>
      <c r="L967" s="6">
        <v>0</v>
      </c>
      <c r="M967" s="6">
        <v>0</v>
      </c>
      <c r="N967" s="9">
        <v>0</v>
      </c>
    </row>
    <row r="968" spans="1:14" x14ac:dyDescent="0.35">
      <c r="A968" s="5">
        <v>34009</v>
      </c>
      <c r="B968" s="6">
        <v>2270004046</v>
      </c>
      <c r="C968" s="6" t="s">
        <v>62</v>
      </c>
      <c r="D968" s="6" t="s">
        <v>25</v>
      </c>
      <c r="E968" s="6" t="s">
        <v>88</v>
      </c>
      <c r="F968" s="6">
        <v>3.3146461700000003E-3</v>
      </c>
      <c r="G968" s="6">
        <v>409.42761259444001</v>
      </c>
      <c r="H968" s="6">
        <v>1.26331780784</v>
      </c>
      <c r="I968" s="6">
        <v>1.8589355839999998E-2</v>
      </c>
      <c r="J968" s="6">
        <v>2.9420576738299999</v>
      </c>
      <c r="K968" s="6">
        <v>0.20497895373999997</v>
      </c>
      <c r="L968" s="6">
        <v>0.19886664478999999</v>
      </c>
      <c r="M968" s="6">
        <v>1.3999337000000001E-3</v>
      </c>
      <c r="N968" s="9">
        <v>0.31323351190999998</v>
      </c>
    </row>
    <row r="969" spans="1:14" x14ac:dyDescent="0.35">
      <c r="A969" s="5">
        <v>34009</v>
      </c>
      <c r="B969" s="6">
        <v>2270004056</v>
      </c>
      <c r="C969" s="6" t="s">
        <v>64</v>
      </c>
      <c r="D969" s="6" t="s">
        <v>25</v>
      </c>
      <c r="E969" s="6" t="s">
        <v>88</v>
      </c>
      <c r="F969" s="6">
        <v>6.2170284000000002E-4</v>
      </c>
      <c r="G969" s="6">
        <v>84.533007907260014</v>
      </c>
      <c r="H969" s="6">
        <v>0.26625636664000002</v>
      </c>
      <c r="I969" s="6">
        <v>4.8303224199999998E-3</v>
      </c>
      <c r="J969" s="6">
        <v>0.58149938968000003</v>
      </c>
      <c r="K969" s="6">
        <v>3.4316012609999988E-2</v>
      </c>
      <c r="L969" s="6">
        <v>3.3218111850000002E-2</v>
      </c>
      <c r="M969" s="6">
        <v>3.0313525000000003E-4</v>
      </c>
      <c r="N969" s="9">
        <v>6.5171874130000002E-2</v>
      </c>
    </row>
    <row r="970" spans="1:14" x14ac:dyDescent="0.35">
      <c r="A970" s="5">
        <v>34009</v>
      </c>
      <c r="B970" s="6">
        <v>2270004066</v>
      </c>
      <c r="C970" s="6" t="s">
        <v>65</v>
      </c>
      <c r="D970" s="6" t="s">
        <v>25</v>
      </c>
      <c r="E970" s="6" t="s">
        <v>88</v>
      </c>
      <c r="F970" s="6">
        <v>4.5106525200000001E-3</v>
      </c>
      <c r="G970" s="6">
        <v>557.00444880047007</v>
      </c>
      <c r="H970" s="6">
        <v>1.6854363992399999</v>
      </c>
      <c r="I970" s="6">
        <v>1.1235845830000001E-2</v>
      </c>
      <c r="J970" s="6">
        <v>4.6576422515700004</v>
      </c>
      <c r="K970" s="6">
        <v>0.30732182337999997</v>
      </c>
      <c r="L970" s="6">
        <v>0.29813186491000004</v>
      </c>
      <c r="M970" s="6">
        <v>1.9444748400000006E-3</v>
      </c>
      <c r="N970" s="9">
        <v>0.39632123046999995</v>
      </c>
    </row>
    <row r="971" spans="1:14" x14ac:dyDescent="0.35">
      <c r="A971" s="5">
        <v>34009</v>
      </c>
      <c r="B971" s="6">
        <v>2270004071</v>
      </c>
      <c r="C971" s="6" t="s">
        <v>30</v>
      </c>
      <c r="D971" s="6" t="s">
        <v>25</v>
      </c>
      <c r="E971" s="6" t="s">
        <v>88</v>
      </c>
      <c r="F971" s="6">
        <v>5.2910880000000009E-4</v>
      </c>
      <c r="G971" s="6">
        <v>65.81373050373</v>
      </c>
      <c r="H971" s="6">
        <v>0.10583278309999999</v>
      </c>
      <c r="I971" s="6">
        <v>2.0017949599999999E-3</v>
      </c>
      <c r="J971" s="6">
        <v>0.32057269188999998</v>
      </c>
      <c r="K971" s="6">
        <v>1.7453976540000003E-2</v>
      </c>
      <c r="L971" s="6">
        <v>1.6961243970000001E-2</v>
      </c>
      <c r="M971" s="6">
        <v>2.4581513000000005E-4</v>
      </c>
      <c r="N971" s="9">
        <v>2.1992186809999995E-2</v>
      </c>
    </row>
    <row r="972" spans="1:14" x14ac:dyDescent="0.35">
      <c r="A972" s="5">
        <v>34009</v>
      </c>
      <c r="B972" s="6">
        <v>2270004076</v>
      </c>
      <c r="C972" s="6" t="s">
        <v>66</v>
      </c>
      <c r="D972" s="6" t="s">
        <v>25</v>
      </c>
      <c r="E972" s="6" t="s">
        <v>88</v>
      </c>
      <c r="F972" s="6">
        <v>0</v>
      </c>
      <c r="G972" s="6">
        <v>1.5771267255699999</v>
      </c>
      <c r="H972" s="6">
        <v>6.3052132000000006E-3</v>
      </c>
      <c r="I972" s="6">
        <v>0</v>
      </c>
      <c r="J972" s="6">
        <v>1.3147251369999998E-2</v>
      </c>
      <c r="K972" s="6">
        <v>1.0758545600000004E-3</v>
      </c>
      <c r="L972" s="6">
        <v>1.0670360800000003E-3</v>
      </c>
      <c r="M972" s="6">
        <v>0</v>
      </c>
      <c r="N972" s="9">
        <v>1.5421316900000002E-3</v>
      </c>
    </row>
    <row r="973" spans="1:14" x14ac:dyDescent="0.35">
      <c r="A973" s="5">
        <v>34009</v>
      </c>
      <c r="B973" s="6">
        <v>2270005010</v>
      </c>
      <c r="C973" s="6" t="s">
        <v>67</v>
      </c>
      <c r="D973" s="6" t="s">
        <v>32</v>
      </c>
      <c r="E973" s="6" t="s">
        <v>88</v>
      </c>
      <c r="F973" s="6">
        <v>0</v>
      </c>
      <c r="G973" s="6">
        <v>5.2988041700000009E-3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9">
        <v>0</v>
      </c>
    </row>
    <row r="974" spans="1:14" x14ac:dyDescent="0.35">
      <c r="A974" s="5">
        <v>34009</v>
      </c>
      <c r="B974" s="6">
        <v>2270005015</v>
      </c>
      <c r="C974" s="6" t="s">
        <v>68</v>
      </c>
      <c r="D974" s="6" t="s">
        <v>32</v>
      </c>
      <c r="E974" s="6" t="s">
        <v>88</v>
      </c>
      <c r="F974" s="6">
        <v>2.2520193300000001E-3</v>
      </c>
      <c r="G974" s="6">
        <v>271.66260635184005</v>
      </c>
      <c r="H974" s="6">
        <v>0.84261348017000004</v>
      </c>
      <c r="I974" s="6">
        <v>5.4520252600000008E-3</v>
      </c>
      <c r="J974" s="6">
        <v>1.7639021319700001</v>
      </c>
      <c r="K974" s="6">
        <v>0.15487345268999997</v>
      </c>
      <c r="L974" s="6">
        <v>0.15024595530999998</v>
      </c>
      <c r="M974" s="6">
        <v>9.0830344000000015E-4</v>
      </c>
      <c r="N974" s="9">
        <v>0.15392656840000002</v>
      </c>
    </row>
    <row r="975" spans="1:14" x14ac:dyDescent="0.35">
      <c r="A975" s="5">
        <v>34009</v>
      </c>
      <c r="B975" s="6">
        <v>2270005020</v>
      </c>
      <c r="C975" s="6" t="s">
        <v>95</v>
      </c>
      <c r="D975" s="6" t="s">
        <v>32</v>
      </c>
      <c r="E975" s="6" t="s">
        <v>88</v>
      </c>
      <c r="F975" s="6">
        <v>2.1715507000000001E-4</v>
      </c>
      <c r="G975" s="6">
        <v>24.370738100279997</v>
      </c>
      <c r="H975" s="6">
        <v>8.0327534319999977E-2</v>
      </c>
      <c r="I975" s="6">
        <v>2.4581513000000005E-4</v>
      </c>
      <c r="J975" s="6">
        <v>0.21980061400000001</v>
      </c>
      <c r="K975" s="6">
        <v>2.2221467290000001E-2</v>
      </c>
      <c r="L975" s="6">
        <v>2.1565592840000002E-2</v>
      </c>
      <c r="M975" s="6">
        <v>0</v>
      </c>
      <c r="N975" s="9">
        <v>1.7978676099999997E-2</v>
      </c>
    </row>
    <row r="976" spans="1:14" x14ac:dyDescent="0.35">
      <c r="A976" s="5">
        <v>34009</v>
      </c>
      <c r="B976" s="6">
        <v>2270005025</v>
      </c>
      <c r="C976" s="6" t="s">
        <v>69</v>
      </c>
      <c r="D976" s="6" t="s">
        <v>32</v>
      </c>
      <c r="E976" s="6" t="s">
        <v>88</v>
      </c>
      <c r="F976" s="6">
        <v>0</v>
      </c>
      <c r="G976" s="6">
        <v>0.13823187862000003</v>
      </c>
      <c r="H976" s="6">
        <v>6.4374903999999994E-4</v>
      </c>
      <c r="I976" s="6">
        <v>0</v>
      </c>
      <c r="J976" s="6">
        <v>1.1364816100000003E-3</v>
      </c>
      <c r="K976" s="6">
        <v>7.2752460000000016E-5</v>
      </c>
      <c r="L976" s="6">
        <v>7.2752460000000016E-5</v>
      </c>
      <c r="M976" s="6">
        <v>0</v>
      </c>
      <c r="N976" s="9">
        <v>2.1715507000000001E-4</v>
      </c>
    </row>
    <row r="977" spans="1:14" x14ac:dyDescent="0.35">
      <c r="A977" s="5">
        <v>34009</v>
      </c>
      <c r="B977" s="6">
        <v>2270005030</v>
      </c>
      <c r="C977" s="6" t="s">
        <v>70</v>
      </c>
      <c r="D977" s="6" t="s">
        <v>32</v>
      </c>
      <c r="E977" s="6" t="s">
        <v>88</v>
      </c>
      <c r="F977" s="6">
        <v>0</v>
      </c>
      <c r="G977" s="6">
        <v>2.4187988330000004E-2</v>
      </c>
      <c r="H977" s="6">
        <v>7.2752460000000016E-5</v>
      </c>
      <c r="I977" s="6">
        <v>0</v>
      </c>
      <c r="J977" s="6">
        <v>2.1715507000000001E-4</v>
      </c>
      <c r="K977" s="6">
        <v>0</v>
      </c>
      <c r="L977" s="6">
        <v>0</v>
      </c>
      <c r="M977" s="6">
        <v>0</v>
      </c>
      <c r="N977" s="9">
        <v>0</v>
      </c>
    </row>
    <row r="978" spans="1:14" x14ac:dyDescent="0.35">
      <c r="A978" s="5">
        <v>34009</v>
      </c>
      <c r="B978" s="6">
        <v>2270005035</v>
      </c>
      <c r="C978" s="6" t="s">
        <v>31</v>
      </c>
      <c r="D978" s="6" t="s">
        <v>32</v>
      </c>
      <c r="E978" s="6" t="s">
        <v>88</v>
      </c>
      <c r="F978" s="6">
        <v>0</v>
      </c>
      <c r="G978" s="6">
        <v>2.0707786221100002</v>
      </c>
      <c r="H978" s="6">
        <v>8.4172391599999993E-3</v>
      </c>
      <c r="I978" s="6">
        <v>0</v>
      </c>
      <c r="J978" s="6">
        <v>1.6784874370000001E-2</v>
      </c>
      <c r="K978" s="6">
        <v>1.7592867600000003E-3</v>
      </c>
      <c r="L978" s="6">
        <v>1.6898412300000003E-3</v>
      </c>
      <c r="M978" s="6">
        <v>0</v>
      </c>
      <c r="N978" s="9">
        <v>2.2762701500000002E-3</v>
      </c>
    </row>
    <row r="979" spans="1:14" x14ac:dyDescent="0.35">
      <c r="A979" s="5">
        <v>34009</v>
      </c>
      <c r="B979" s="6">
        <v>2270005045</v>
      </c>
      <c r="C979" s="6" t="s">
        <v>72</v>
      </c>
      <c r="D979" s="6" t="s">
        <v>32</v>
      </c>
      <c r="E979" s="6" t="s">
        <v>88</v>
      </c>
      <c r="F979" s="6">
        <v>0</v>
      </c>
      <c r="G979" s="6">
        <v>1.9160694136100003</v>
      </c>
      <c r="H979" s="6">
        <v>9.0764205399999996E-3</v>
      </c>
      <c r="I979" s="6">
        <v>0</v>
      </c>
      <c r="J979" s="6">
        <v>1.657984471E-2</v>
      </c>
      <c r="K979" s="6">
        <v>2.0513989100000001E-3</v>
      </c>
      <c r="L979" s="6">
        <v>1.9577025599999999E-3</v>
      </c>
      <c r="M979" s="6">
        <v>0</v>
      </c>
      <c r="N979" s="9">
        <v>1.6898412300000003E-3</v>
      </c>
    </row>
    <row r="980" spans="1:14" x14ac:dyDescent="0.35">
      <c r="A980" s="5">
        <v>34009</v>
      </c>
      <c r="B980" s="6">
        <v>2270005055</v>
      </c>
      <c r="C980" s="6" t="s">
        <v>73</v>
      </c>
      <c r="D980" s="6" t="s">
        <v>32</v>
      </c>
      <c r="E980" s="6" t="s">
        <v>88</v>
      </c>
      <c r="F980" s="6">
        <v>0</v>
      </c>
      <c r="G980" s="6">
        <v>5.2855477899399999</v>
      </c>
      <c r="H980" s="6">
        <v>1.9534035510000002E-2</v>
      </c>
      <c r="I980" s="6">
        <v>0</v>
      </c>
      <c r="J980" s="6">
        <v>4.0825153159999988E-2</v>
      </c>
      <c r="K980" s="6">
        <v>4.1909826200000012E-3</v>
      </c>
      <c r="L980" s="6">
        <v>3.9936691300000004E-3</v>
      </c>
      <c r="M980" s="6">
        <v>0</v>
      </c>
      <c r="N980" s="9">
        <v>3.9848506500000007E-3</v>
      </c>
    </row>
    <row r="981" spans="1:14" x14ac:dyDescent="0.35">
      <c r="A981" s="5">
        <v>34009</v>
      </c>
      <c r="B981" s="6">
        <v>2270005060</v>
      </c>
      <c r="C981" s="6" t="s">
        <v>74</v>
      </c>
      <c r="D981" s="6" t="s">
        <v>32</v>
      </c>
      <c r="E981" s="6" t="s">
        <v>88</v>
      </c>
      <c r="F981" s="6">
        <v>0</v>
      </c>
      <c r="G981" s="6">
        <v>3.89082250469</v>
      </c>
      <c r="H981" s="6">
        <v>7.6786914600000004E-3</v>
      </c>
      <c r="I981" s="6">
        <v>0</v>
      </c>
      <c r="J981" s="6">
        <v>1.9827249970000006E-2</v>
      </c>
      <c r="K981" s="6">
        <v>1.4352076200000001E-3</v>
      </c>
      <c r="L981" s="6">
        <v>1.3172604500000002E-3</v>
      </c>
      <c r="M981" s="6">
        <v>0</v>
      </c>
      <c r="N981" s="9">
        <v>1.4352076200000001E-3</v>
      </c>
    </row>
    <row r="982" spans="1:14" x14ac:dyDescent="0.35">
      <c r="A982" s="5">
        <v>34009</v>
      </c>
      <c r="B982" s="6">
        <v>2270006005</v>
      </c>
      <c r="C982" s="6" t="s">
        <v>33</v>
      </c>
      <c r="D982" s="6" t="s">
        <v>34</v>
      </c>
      <c r="E982" s="6" t="s">
        <v>88</v>
      </c>
      <c r="F982" s="6">
        <v>3.5692797800000002E-3</v>
      </c>
      <c r="G982" s="6">
        <v>443.82147143894997</v>
      </c>
      <c r="H982" s="6">
        <v>1.5844967702300004</v>
      </c>
      <c r="I982" s="6">
        <v>1.2043839060000002E-2</v>
      </c>
      <c r="J982" s="6">
        <v>3.5350111667199995</v>
      </c>
      <c r="K982" s="6">
        <v>0.28953825614999995</v>
      </c>
      <c r="L982" s="6">
        <v>0.28088402034000004</v>
      </c>
      <c r="M982" s="6">
        <v>1.3999336999999999E-3</v>
      </c>
      <c r="N982" s="9">
        <v>0.39156476282000002</v>
      </c>
    </row>
    <row r="983" spans="1:14" x14ac:dyDescent="0.35">
      <c r="A983" s="5">
        <v>34009</v>
      </c>
      <c r="B983" s="6">
        <v>2270006010</v>
      </c>
      <c r="C983" s="6" t="s">
        <v>35</v>
      </c>
      <c r="D983" s="6" t="s">
        <v>34</v>
      </c>
      <c r="E983" s="6" t="s">
        <v>88</v>
      </c>
      <c r="F983" s="6">
        <v>8.0468629999999998E-4</v>
      </c>
      <c r="G983" s="6">
        <v>104.71171949997</v>
      </c>
      <c r="H983" s="6">
        <v>0.38692954927000001</v>
      </c>
      <c r="I983" s="6">
        <v>2.8803360300000001E-3</v>
      </c>
      <c r="J983" s="6">
        <v>0.84337958562000004</v>
      </c>
      <c r="K983" s="6">
        <v>7.2314842930000012E-2</v>
      </c>
      <c r="L983" s="6">
        <v>7.0132269129999994E-2</v>
      </c>
      <c r="M983" s="6">
        <v>4.0234314999999999E-4</v>
      </c>
      <c r="N983" s="9">
        <v>9.2739544920000014E-2</v>
      </c>
    </row>
    <row r="984" spans="1:14" x14ac:dyDescent="0.35">
      <c r="A984" s="5">
        <v>34009</v>
      </c>
      <c r="B984" s="6">
        <v>2270006015</v>
      </c>
      <c r="C984" s="6" t="s">
        <v>36</v>
      </c>
      <c r="D984" s="6" t="s">
        <v>34</v>
      </c>
      <c r="E984" s="6" t="s">
        <v>88</v>
      </c>
      <c r="F984" s="6">
        <v>2.3622503299999997E-3</v>
      </c>
      <c r="G984" s="6">
        <v>290.57871884282997</v>
      </c>
      <c r="H984" s="6">
        <v>0.64493292093999999</v>
      </c>
      <c r="I984" s="6">
        <v>7.9564735800000015E-3</v>
      </c>
      <c r="J984" s="6">
        <v>1.6307981994700003</v>
      </c>
      <c r="K984" s="6">
        <v>0.10434245998000001</v>
      </c>
      <c r="L984" s="6">
        <v>0.10116229563000002</v>
      </c>
      <c r="M984" s="6">
        <v>9.755443500000004E-4</v>
      </c>
      <c r="N984" s="9">
        <v>0.12570412547000001</v>
      </c>
    </row>
    <row r="985" spans="1:14" x14ac:dyDescent="0.35">
      <c r="A985" s="5">
        <v>34009</v>
      </c>
      <c r="B985" s="6">
        <v>2270006025</v>
      </c>
      <c r="C985" s="6" t="s">
        <v>75</v>
      </c>
      <c r="D985" s="6" t="s">
        <v>34</v>
      </c>
      <c r="E985" s="6" t="s">
        <v>88</v>
      </c>
      <c r="F985" s="6">
        <v>1.20702945E-3</v>
      </c>
      <c r="G985" s="6">
        <v>147.55665290992999</v>
      </c>
      <c r="H985" s="6">
        <v>1.1736206385200001</v>
      </c>
      <c r="I985" s="6">
        <v>7.0360447300000014E-3</v>
      </c>
      <c r="J985" s="6">
        <v>1.09493664841</v>
      </c>
      <c r="K985" s="6">
        <v>0.17901073475999998</v>
      </c>
      <c r="L985" s="6">
        <v>0.17347713856000002</v>
      </c>
      <c r="M985" s="6">
        <v>4.2438934999999996E-4</v>
      </c>
      <c r="N985" s="9">
        <v>0.26370010975000002</v>
      </c>
    </row>
    <row r="986" spans="1:14" x14ac:dyDescent="0.35">
      <c r="A986" s="5">
        <v>34009</v>
      </c>
      <c r="B986" s="6">
        <v>2270006030</v>
      </c>
      <c r="C986" s="6" t="s">
        <v>76</v>
      </c>
      <c r="D986" s="6" t="s">
        <v>34</v>
      </c>
      <c r="E986" s="6" t="s">
        <v>88</v>
      </c>
      <c r="F986" s="6">
        <v>0</v>
      </c>
      <c r="G986" s="6">
        <v>14.19279571193</v>
      </c>
      <c r="H986" s="6">
        <v>5.0187071989999998E-2</v>
      </c>
      <c r="I986" s="6">
        <v>4.0234314999999999E-4</v>
      </c>
      <c r="J986" s="6">
        <v>0.11789646374000001</v>
      </c>
      <c r="K986" s="6">
        <v>8.4139322300000024E-3</v>
      </c>
      <c r="L986" s="6">
        <v>8.1493778300000003E-3</v>
      </c>
      <c r="M986" s="6">
        <v>0</v>
      </c>
      <c r="N986" s="9">
        <v>1.401697396E-2</v>
      </c>
    </row>
    <row r="987" spans="1:14" x14ac:dyDescent="0.35">
      <c r="A987" s="5">
        <v>34009</v>
      </c>
      <c r="B987" s="6">
        <v>2270006035</v>
      </c>
      <c r="C987" s="6" t="s">
        <v>37</v>
      </c>
      <c r="D987" s="6" t="s">
        <v>34</v>
      </c>
      <c r="E987" s="6" t="s">
        <v>88</v>
      </c>
      <c r="F987" s="6">
        <v>0</v>
      </c>
      <c r="G987" s="6">
        <v>12.600278534139999</v>
      </c>
      <c r="H987" s="6">
        <v>2.8513452770000006E-2</v>
      </c>
      <c r="I987" s="6">
        <v>4.0234314999999999E-4</v>
      </c>
      <c r="J987" s="6">
        <v>7.3042367530000013E-2</v>
      </c>
      <c r="K987" s="6">
        <v>4.6737944000000003E-3</v>
      </c>
      <c r="L987" s="6">
        <v>4.4897086300000003E-3</v>
      </c>
      <c r="M987" s="6">
        <v>0</v>
      </c>
      <c r="N987" s="9">
        <v>5.8675961300000004E-3</v>
      </c>
    </row>
    <row r="988" spans="1:14" x14ac:dyDescent="0.35">
      <c r="A988" s="5">
        <v>34009</v>
      </c>
      <c r="B988" s="6">
        <v>2270007015</v>
      </c>
      <c r="C988" s="6" t="s">
        <v>78</v>
      </c>
      <c r="D988" s="6" t="s">
        <v>39</v>
      </c>
      <c r="E988" s="6" t="s">
        <v>88</v>
      </c>
      <c r="F988" s="6">
        <v>0</v>
      </c>
      <c r="G988" s="6">
        <v>3.3937192755400001</v>
      </c>
      <c r="H988" s="6">
        <v>1.021620908E-2</v>
      </c>
      <c r="I988" s="6">
        <v>0</v>
      </c>
      <c r="J988" s="6">
        <v>1.9970550270000002E-2</v>
      </c>
      <c r="K988" s="6">
        <v>1.8022768500000001E-3</v>
      </c>
      <c r="L988" s="6">
        <v>1.7118874300000001E-3</v>
      </c>
      <c r="M988" s="6">
        <v>0</v>
      </c>
      <c r="N988" s="9">
        <v>1.3999336999999999E-3</v>
      </c>
    </row>
    <row r="989" spans="1:14" x14ac:dyDescent="0.35">
      <c r="A989" s="5">
        <v>34009</v>
      </c>
      <c r="B989" s="6">
        <v>2270010010</v>
      </c>
      <c r="C989" s="6" t="s">
        <v>79</v>
      </c>
      <c r="D989" s="6" t="s">
        <v>21</v>
      </c>
      <c r="E989" s="6" t="s">
        <v>88</v>
      </c>
      <c r="F989" s="6">
        <v>4.0234314999999999E-4</v>
      </c>
      <c r="G989" s="6">
        <v>36.664916170519994</v>
      </c>
      <c r="H989" s="6">
        <v>7.2026037710000018E-2</v>
      </c>
      <c r="I989" s="6">
        <v>1.0053067200000002E-3</v>
      </c>
      <c r="J989" s="6">
        <v>0.26498099397000002</v>
      </c>
      <c r="K989" s="6">
        <v>1.1093647840000002E-2</v>
      </c>
      <c r="L989" s="6">
        <v>1.0691304690000002E-2</v>
      </c>
      <c r="M989" s="6">
        <v>0</v>
      </c>
      <c r="N989" s="9">
        <v>1.5452181580000002E-2</v>
      </c>
    </row>
    <row r="990" spans="1:14" x14ac:dyDescent="0.35">
      <c r="A990" s="5">
        <v>34009</v>
      </c>
      <c r="B990" s="6">
        <v>2282005010</v>
      </c>
      <c r="C990" s="6" t="s">
        <v>2</v>
      </c>
      <c r="D990" s="6" t="s">
        <v>96</v>
      </c>
      <c r="E990" s="6" t="s">
        <v>10</v>
      </c>
      <c r="F990" s="6">
        <v>0.12679295540756391</v>
      </c>
      <c r="G990" s="6">
        <v>8834.1747036628749</v>
      </c>
      <c r="H990" s="6">
        <v>978.05763684602266</v>
      </c>
      <c r="I990" s="6">
        <v>10.714546312626746</v>
      </c>
      <c r="J990" s="6">
        <v>51.090459986119463</v>
      </c>
      <c r="K990" s="6">
        <v>5.2817918890051976</v>
      </c>
      <c r="L990" s="6">
        <v>4.8592677813446823</v>
      </c>
      <c r="M990" s="6">
        <v>0.16578504470026423</v>
      </c>
      <c r="N990" s="9">
        <v>369.50495527717953</v>
      </c>
    </row>
    <row r="991" spans="1:14" x14ac:dyDescent="0.35">
      <c r="A991" s="5">
        <v>34009</v>
      </c>
      <c r="B991" s="6">
        <v>2282005015</v>
      </c>
      <c r="C991" s="6" t="s">
        <v>3</v>
      </c>
      <c r="D991" s="6" t="s">
        <v>96</v>
      </c>
      <c r="E991" s="6" t="s">
        <v>10</v>
      </c>
      <c r="F991" s="6">
        <v>5.0841496290151021E-2</v>
      </c>
      <c r="G991" s="6">
        <v>3723.3383809286952</v>
      </c>
      <c r="H991" s="6">
        <v>461.23160647981877</v>
      </c>
      <c r="I991" s="6">
        <v>4.3548809860771946</v>
      </c>
      <c r="J991" s="6">
        <v>23.487029282737005</v>
      </c>
      <c r="K991" s="6">
        <v>0.9239658966691634</v>
      </c>
      <c r="L991" s="6">
        <v>0.85009302939137132</v>
      </c>
      <c r="M991" s="6">
        <v>6.9986903995831337E-2</v>
      </c>
      <c r="N991" s="9">
        <v>61.507204582318693</v>
      </c>
    </row>
    <row r="992" spans="1:14" x14ac:dyDescent="0.35">
      <c r="A992" s="5">
        <v>34009</v>
      </c>
      <c r="B992" s="6">
        <v>2282010005</v>
      </c>
      <c r="C992" s="6" t="s">
        <v>4</v>
      </c>
      <c r="D992" s="6" t="s">
        <v>96</v>
      </c>
      <c r="E992" s="6" t="s">
        <v>40</v>
      </c>
      <c r="F992" s="6">
        <v>0.16125629481079568</v>
      </c>
      <c r="G992" s="6">
        <v>12223.651646718381</v>
      </c>
      <c r="H992" s="6">
        <v>1242.0910049569675</v>
      </c>
      <c r="I992" s="6">
        <v>7.5174392610042693</v>
      </c>
      <c r="J992" s="6">
        <v>103.99226281515351</v>
      </c>
      <c r="K992" s="6">
        <v>0.98958288386230575</v>
      </c>
      <c r="L992" s="6">
        <v>0.91044501513033527</v>
      </c>
      <c r="M992" s="6">
        <v>0.22998572241923726</v>
      </c>
      <c r="N992" s="9">
        <v>94.713685154963784</v>
      </c>
    </row>
    <row r="993" spans="1:14" x14ac:dyDescent="0.35">
      <c r="A993" s="5">
        <v>34009</v>
      </c>
      <c r="B993" s="6">
        <v>2282020005</v>
      </c>
      <c r="C993" s="6" t="s">
        <v>4</v>
      </c>
      <c r="D993" s="6" t="s">
        <v>96</v>
      </c>
      <c r="E993" s="6" t="s">
        <v>88</v>
      </c>
      <c r="F993" s="6">
        <v>7.5482987522110828E-2</v>
      </c>
      <c r="G993" s="6">
        <v>9291.0702958896654</v>
      </c>
      <c r="H993" s="6">
        <v>18.507289758795785</v>
      </c>
      <c r="I993" s="6">
        <v>0.23440896585394985</v>
      </c>
      <c r="J993" s="6">
        <v>95.19121597025871</v>
      </c>
      <c r="K993" s="6">
        <v>2.0721995246335103</v>
      </c>
      <c r="L993" s="6">
        <v>2.0100424610707877</v>
      </c>
      <c r="M993" s="6">
        <v>8.5429837906082717E-2</v>
      </c>
      <c r="N993" s="9">
        <v>4.797947888564261</v>
      </c>
    </row>
    <row r="994" spans="1:14" x14ac:dyDescent="0.35">
      <c r="A994" s="5">
        <v>34009</v>
      </c>
      <c r="B994" s="6">
        <v>2282020010</v>
      </c>
      <c r="C994" s="6" t="s">
        <v>97</v>
      </c>
      <c r="D994" s="6" t="s">
        <v>96</v>
      </c>
      <c r="E994" s="6" t="s">
        <v>88</v>
      </c>
      <c r="F994" s="6">
        <v>1.2729583128159074E-4</v>
      </c>
      <c r="G994" s="6">
        <v>17.529405476509186</v>
      </c>
      <c r="H994" s="6">
        <v>7.9479617900636484E-2</v>
      </c>
      <c r="I994" s="6">
        <v>8.1308778719502563E-4</v>
      </c>
      <c r="J994" s="6">
        <v>0.12986583090232992</v>
      </c>
      <c r="K994" s="6">
        <v>1.3774326392100782E-2</v>
      </c>
      <c r="L994" s="6">
        <v>1.3363195261339968E-2</v>
      </c>
      <c r="M994" s="6">
        <v>1.5711287284304442E-4</v>
      </c>
      <c r="N994" s="9">
        <v>2.5242419300352197E-2</v>
      </c>
    </row>
    <row r="995" spans="1:14" x14ac:dyDescent="0.35">
      <c r="A995" s="5">
        <v>34011</v>
      </c>
      <c r="B995" s="65">
        <v>2260002006</v>
      </c>
      <c r="C995" s="6" t="s">
        <v>13</v>
      </c>
      <c r="D995" s="6" t="s">
        <v>14</v>
      </c>
      <c r="E995" s="6" t="s">
        <v>10</v>
      </c>
      <c r="F995" s="6">
        <v>4.7509561000000003E-4</v>
      </c>
      <c r="G995" s="6">
        <v>28.927743858089993</v>
      </c>
      <c r="H995" s="6">
        <v>10.49480580709</v>
      </c>
      <c r="I995" s="6">
        <v>4.660456449E-2</v>
      </c>
      <c r="J995" s="6">
        <v>6.3447861290000004E-2</v>
      </c>
      <c r="K995" s="6">
        <v>0.38220174167999998</v>
      </c>
      <c r="L995" s="6">
        <v>0.35158508143</v>
      </c>
      <c r="M995" s="6">
        <v>5.6879196000000009E-4</v>
      </c>
      <c r="N995" s="9">
        <v>2.5165428653199999</v>
      </c>
    </row>
    <row r="996" spans="1:14" x14ac:dyDescent="0.35">
      <c r="A996" s="5">
        <v>34011</v>
      </c>
      <c r="B996" s="65">
        <v>2260002009</v>
      </c>
      <c r="C996" s="6" t="s">
        <v>15</v>
      </c>
      <c r="D996" s="6" t="s">
        <v>14</v>
      </c>
      <c r="E996" s="6" t="s">
        <v>10</v>
      </c>
      <c r="F996" s="6">
        <v>0</v>
      </c>
      <c r="G996" s="6">
        <v>1.8735731584900002</v>
      </c>
      <c r="H996" s="6">
        <v>0.39531812837000002</v>
      </c>
      <c r="I996" s="6">
        <v>3.8448572800000008E-3</v>
      </c>
      <c r="J996" s="6">
        <v>4.2130288200000008E-3</v>
      </c>
      <c r="K996" s="6">
        <v>1.3579356889999998E-2</v>
      </c>
      <c r="L996" s="6">
        <v>1.2517832360000003E-2</v>
      </c>
      <c r="M996" s="6">
        <v>0</v>
      </c>
      <c r="N996" s="9">
        <v>8.7875050890000014E-2</v>
      </c>
    </row>
    <row r="997" spans="1:14" x14ac:dyDescent="0.35">
      <c r="A997" s="5">
        <v>34011</v>
      </c>
      <c r="B997" s="65">
        <v>2260002021</v>
      </c>
      <c r="C997" s="6" t="s">
        <v>16</v>
      </c>
      <c r="D997" s="6" t="s">
        <v>14</v>
      </c>
      <c r="E997" s="6" t="s">
        <v>10</v>
      </c>
      <c r="F997" s="6">
        <v>0</v>
      </c>
      <c r="G997" s="6">
        <v>2.2394232336300002</v>
      </c>
      <c r="H997" s="6">
        <v>0.4772517283599999</v>
      </c>
      <c r="I997" s="6">
        <v>4.7597745799999999E-3</v>
      </c>
      <c r="J997" s="6">
        <v>5.0772398600000008E-3</v>
      </c>
      <c r="K997" s="6">
        <v>1.638914508E-2</v>
      </c>
      <c r="L997" s="6">
        <v>1.5060861530000001E-2</v>
      </c>
      <c r="M997" s="6">
        <v>0</v>
      </c>
      <c r="N997" s="9">
        <v>0.10497739053999998</v>
      </c>
    </row>
    <row r="998" spans="1:14" x14ac:dyDescent="0.35">
      <c r="A998" s="5">
        <v>34011</v>
      </c>
      <c r="B998" s="65">
        <v>2260002027</v>
      </c>
      <c r="C998" s="6" t="s">
        <v>17</v>
      </c>
      <c r="D998" s="6" t="s">
        <v>14</v>
      </c>
      <c r="E998" s="6" t="s">
        <v>10</v>
      </c>
      <c r="F998" s="6">
        <v>0</v>
      </c>
      <c r="G998" s="6">
        <v>1.6253560950000003E-2</v>
      </c>
      <c r="H998" s="6">
        <v>3.6464414800000009E-3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9">
        <v>8.840526200000001E-4</v>
      </c>
    </row>
    <row r="999" spans="1:14" x14ac:dyDescent="0.35">
      <c r="A999" s="5">
        <v>34011</v>
      </c>
      <c r="B999" s="65">
        <v>2260002039</v>
      </c>
      <c r="C999" s="6" t="s">
        <v>18</v>
      </c>
      <c r="D999" s="6" t="s">
        <v>14</v>
      </c>
      <c r="E999" s="6" t="s">
        <v>10</v>
      </c>
      <c r="F999" s="6">
        <v>1.2356895100000002E-3</v>
      </c>
      <c r="G999" s="6">
        <v>74.626777217739999</v>
      </c>
      <c r="H999" s="6">
        <v>27.505019898840004</v>
      </c>
      <c r="I999" s="6">
        <v>0.13363304130000001</v>
      </c>
      <c r="J999" s="6">
        <v>0.16679603765000001</v>
      </c>
      <c r="K999" s="6">
        <v>1.0032751626700001</v>
      </c>
      <c r="L999" s="6">
        <v>0.92301707387999987</v>
      </c>
      <c r="M999" s="6">
        <v>1.4032406300000001E-3</v>
      </c>
      <c r="N999" s="9">
        <v>6.4647824932899995</v>
      </c>
    </row>
    <row r="1000" spans="1:14" x14ac:dyDescent="0.35">
      <c r="A1000" s="5">
        <v>34011</v>
      </c>
      <c r="B1000" s="65">
        <v>2260002054</v>
      </c>
      <c r="C1000" s="6" t="s">
        <v>19</v>
      </c>
      <c r="D1000" s="6" t="s">
        <v>14</v>
      </c>
      <c r="E1000" s="6" t="s">
        <v>10</v>
      </c>
      <c r="F1000" s="6">
        <v>0</v>
      </c>
      <c r="G1000" s="6">
        <v>0.43589526178000004</v>
      </c>
      <c r="H1000" s="6">
        <v>9.7358223820000006E-2</v>
      </c>
      <c r="I1000" s="6">
        <v>9.5680508000000014E-4</v>
      </c>
      <c r="J1000" s="6">
        <v>9.5680508000000014E-4</v>
      </c>
      <c r="K1000" s="6">
        <v>3.34220392E-3</v>
      </c>
      <c r="L1000" s="6">
        <v>3.0666264200000007E-3</v>
      </c>
      <c r="M1000" s="6">
        <v>0</v>
      </c>
      <c r="N1000" s="9">
        <v>2.1370483969999996E-2</v>
      </c>
    </row>
    <row r="1001" spans="1:14" x14ac:dyDescent="0.35">
      <c r="A1001" s="5">
        <v>34011</v>
      </c>
      <c r="B1001" s="65">
        <v>2260003030</v>
      </c>
      <c r="C1001" s="6" t="s">
        <v>20</v>
      </c>
      <c r="D1001" s="6" t="s">
        <v>21</v>
      </c>
      <c r="E1001" s="6" t="s">
        <v>10</v>
      </c>
      <c r="F1001" s="6">
        <v>0</v>
      </c>
      <c r="G1001" s="6">
        <v>1.7174551978099997</v>
      </c>
      <c r="H1001" s="6">
        <v>0.38372403179000003</v>
      </c>
      <c r="I1001" s="6">
        <v>3.8007648799999998E-3</v>
      </c>
      <c r="J1001" s="6">
        <v>3.9628044500000003E-3</v>
      </c>
      <c r="K1001" s="6">
        <v>1.309654511E-2</v>
      </c>
      <c r="L1001" s="6">
        <v>1.2043839060000002E-2</v>
      </c>
      <c r="M1001" s="6">
        <v>0</v>
      </c>
      <c r="N1001" s="9">
        <v>9.1829036860000005E-2</v>
      </c>
    </row>
    <row r="1002" spans="1:14" x14ac:dyDescent="0.35">
      <c r="A1002" s="5">
        <v>34011</v>
      </c>
      <c r="B1002" s="65">
        <v>2260003040</v>
      </c>
      <c r="C1002" s="6" t="s">
        <v>22</v>
      </c>
      <c r="D1002" s="6" t="s">
        <v>21</v>
      </c>
      <c r="E1002" s="6" t="s">
        <v>10</v>
      </c>
      <c r="F1002" s="6">
        <v>0</v>
      </c>
      <c r="G1002" s="6">
        <v>0.13868492803000002</v>
      </c>
      <c r="H1002" s="6">
        <v>3.093633015E-2</v>
      </c>
      <c r="I1002" s="6">
        <v>2.8660060000000002E-4</v>
      </c>
      <c r="J1002" s="6">
        <v>2.9541908000000006E-4</v>
      </c>
      <c r="K1002" s="6">
        <v>1.0912869000000004E-3</v>
      </c>
      <c r="L1002" s="6">
        <v>9.8436283000000028E-4</v>
      </c>
      <c r="M1002" s="6">
        <v>0</v>
      </c>
      <c r="N1002" s="9">
        <v>7.0746255800000013E-3</v>
      </c>
    </row>
    <row r="1003" spans="1:14" x14ac:dyDescent="0.35">
      <c r="A1003" s="5">
        <v>34011</v>
      </c>
      <c r="B1003" s="65">
        <v>2260004015</v>
      </c>
      <c r="C1003" s="6" t="s">
        <v>23</v>
      </c>
      <c r="D1003" s="6" t="s">
        <v>24</v>
      </c>
      <c r="E1003" s="6" t="s">
        <v>10</v>
      </c>
      <c r="F1003" s="6">
        <v>0</v>
      </c>
      <c r="G1003" s="6">
        <v>4.2877709495499996</v>
      </c>
      <c r="H1003" s="6">
        <v>0.83162565409000011</v>
      </c>
      <c r="I1003" s="6">
        <v>7.8936419100000006E-3</v>
      </c>
      <c r="J1003" s="6">
        <v>9.5735623499999985E-3</v>
      </c>
      <c r="K1003" s="6">
        <v>2.9716072979999997E-2</v>
      </c>
      <c r="L1003" s="6">
        <v>2.7333981069999999E-2</v>
      </c>
      <c r="M1003" s="6">
        <v>0</v>
      </c>
      <c r="N1003" s="9">
        <v>0.22198429010999998</v>
      </c>
    </row>
    <row r="1004" spans="1:14" x14ac:dyDescent="0.35">
      <c r="A1004" s="5">
        <v>34011</v>
      </c>
      <c r="B1004" s="65">
        <v>2260004016</v>
      </c>
      <c r="C1004" s="6" t="s">
        <v>23</v>
      </c>
      <c r="D1004" s="6" t="s">
        <v>25</v>
      </c>
      <c r="E1004" s="6" t="s">
        <v>10</v>
      </c>
      <c r="F1004" s="6">
        <v>2.2597355000000002E-4</v>
      </c>
      <c r="G1004" s="6">
        <v>12.142283059170001</v>
      </c>
      <c r="H1004" s="6">
        <v>2.38605912369</v>
      </c>
      <c r="I1004" s="6">
        <v>2.2661288980000003E-2</v>
      </c>
      <c r="J1004" s="6">
        <v>2.72931956E-2</v>
      </c>
      <c r="K1004" s="6">
        <v>8.51424244E-2</v>
      </c>
      <c r="L1004" s="6">
        <v>7.8347785559999994E-2</v>
      </c>
      <c r="M1004" s="6">
        <v>2.4581513000000005E-4</v>
      </c>
      <c r="N1004" s="9">
        <v>0.57557226881000001</v>
      </c>
    </row>
    <row r="1005" spans="1:14" x14ac:dyDescent="0.35">
      <c r="A1005" s="5">
        <v>34011</v>
      </c>
      <c r="B1005" s="65">
        <v>2260004020</v>
      </c>
      <c r="C1005" s="6" t="s">
        <v>26</v>
      </c>
      <c r="D1005" s="6" t="s">
        <v>24</v>
      </c>
      <c r="E1005" s="6" t="s">
        <v>10</v>
      </c>
      <c r="F1005" s="6">
        <v>9.2924732999999989E-4</v>
      </c>
      <c r="G1005" s="6">
        <v>57.335347310340012</v>
      </c>
      <c r="H1005" s="6">
        <v>11.521005710830002</v>
      </c>
      <c r="I1005" s="6">
        <v>0.11048673592000001</v>
      </c>
      <c r="J1005" s="6">
        <v>0.12869579481000001</v>
      </c>
      <c r="K1005" s="6">
        <v>0.39816098586000004</v>
      </c>
      <c r="L1005" s="6">
        <v>0.3664177647900001</v>
      </c>
      <c r="M1005" s="6">
        <v>1.0449898800000002E-3</v>
      </c>
      <c r="N1005" s="9">
        <v>4.05085035894</v>
      </c>
    </row>
    <row r="1006" spans="1:14" x14ac:dyDescent="0.35">
      <c r="A1006" s="5">
        <v>34011</v>
      </c>
      <c r="B1006" s="65">
        <v>2260004021</v>
      </c>
      <c r="C1006" s="6" t="s">
        <v>26</v>
      </c>
      <c r="D1006" s="6" t="s">
        <v>25</v>
      </c>
      <c r="E1006" s="6" t="s">
        <v>10</v>
      </c>
      <c r="F1006" s="6">
        <v>1.9433725300000003E-3</v>
      </c>
      <c r="G1006" s="6">
        <v>122.09742006088</v>
      </c>
      <c r="H1006" s="6">
        <v>43.565832024549998</v>
      </c>
      <c r="I1006" s="6">
        <v>0.22309431627999995</v>
      </c>
      <c r="J1006" s="6">
        <v>0.27330674139999994</v>
      </c>
      <c r="K1006" s="6">
        <v>1.58433362835</v>
      </c>
      <c r="L1006" s="6">
        <v>1.4574478265599999</v>
      </c>
      <c r="M1006" s="6">
        <v>2.2266662000000009E-3</v>
      </c>
      <c r="N1006" s="9">
        <v>12.219782066030003</v>
      </c>
    </row>
    <row r="1007" spans="1:14" x14ac:dyDescent="0.35">
      <c r="A1007" s="5">
        <v>34011</v>
      </c>
      <c r="B1007" s="65">
        <v>2260004025</v>
      </c>
      <c r="C1007" s="6" t="s">
        <v>27</v>
      </c>
      <c r="D1007" s="6" t="s">
        <v>24</v>
      </c>
      <c r="E1007" s="6" t="s">
        <v>10</v>
      </c>
      <c r="F1007" s="6">
        <v>1.1662439800000006E-3</v>
      </c>
      <c r="G1007" s="6">
        <v>79.430578059139989</v>
      </c>
      <c r="H1007" s="6">
        <v>14.73394063482</v>
      </c>
      <c r="I1007" s="6">
        <v>0.13543090891000004</v>
      </c>
      <c r="J1007" s="6">
        <v>0.17979337486000002</v>
      </c>
      <c r="K1007" s="6">
        <v>0.57332355640999988</v>
      </c>
      <c r="L1007" s="6">
        <v>0.52743218649000001</v>
      </c>
      <c r="M1007" s="6">
        <v>1.4693792300000004E-3</v>
      </c>
      <c r="N1007" s="9">
        <v>4.4085466470100005</v>
      </c>
    </row>
    <row r="1008" spans="1:14" x14ac:dyDescent="0.35">
      <c r="A1008" s="5">
        <v>34011</v>
      </c>
      <c r="B1008" s="65">
        <v>2260004026</v>
      </c>
      <c r="C1008" s="6" t="s">
        <v>27</v>
      </c>
      <c r="D1008" s="6" t="s">
        <v>25</v>
      </c>
      <c r="E1008" s="6" t="s">
        <v>10</v>
      </c>
      <c r="F1008" s="6">
        <v>1.6170887700000002E-3</v>
      </c>
      <c r="G1008" s="6">
        <v>106.82754512254</v>
      </c>
      <c r="H1008" s="6">
        <v>23.853754710280004</v>
      </c>
      <c r="I1008" s="6">
        <v>0.21147376425999995</v>
      </c>
      <c r="J1008" s="6">
        <v>0.24032893312999998</v>
      </c>
      <c r="K1008" s="6">
        <v>0.82855020919</v>
      </c>
      <c r="L1008" s="6">
        <v>0.76236200524000008</v>
      </c>
      <c r="M1008" s="6">
        <v>2.0017949599999999E-3</v>
      </c>
      <c r="N1008" s="9">
        <v>6.1222705254699994</v>
      </c>
    </row>
    <row r="1009" spans="1:14" x14ac:dyDescent="0.35">
      <c r="A1009" s="5">
        <v>34011</v>
      </c>
      <c r="B1009" s="65">
        <v>2260004030</v>
      </c>
      <c r="C1009" s="6" t="s">
        <v>28</v>
      </c>
      <c r="D1009" s="6" t="s">
        <v>24</v>
      </c>
      <c r="E1009" s="6" t="s">
        <v>10</v>
      </c>
      <c r="F1009" s="6">
        <v>7.7933316999999997E-4</v>
      </c>
      <c r="G1009" s="6">
        <v>51.121249952630009</v>
      </c>
      <c r="H1009" s="6">
        <v>10.05857213614</v>
      </c>
      <c r="I1009" s="6">
        <v>9.5466659859999983E-2</v>
      </c>
      <c r="J1009" s="6">
        <v>0.11497644455</v>
      </c>
      <c r="K1009" s="6">
        <v>0.35896284226000014</v>
      </c>
      <c r="L1009" s="6">
        <v>0.33028183836999991</v>
      </c>
      <c r="M1009" s="6">
        <v>9.380658100000001E-4</v>
      </c>
      <c r="N1009" s="9">
        <v>2.6890047763700005</v>
      </c>
    </row>
    <row r="1010" spans="1:14" x14ac:dyDescent="0.35">
      <c r="A1010" s="5">
        <v>34011</v>
      </c>
      <c r="B1010" s="65">
        <v>2260004031</v>
      </c>
      <c r="C1010" s="6" t="s">
        <v>28</v>
      </c>
      <c r="D1010" s="6" t="s">
        <v>25</v>
      </c>
      <c r="E1010" s="6" t="s">
        <v>10</v>
      </c>
      <c r="F1010" s="6">
        <v>1.6170887700000002E-3</v>
      </c>
      <c r="G1010" s="6">
        <v>99.751497562639983</v>
      </c>
      <c r="H1010" s="6">
        <v>26.579870957420006</v>
      </c>
      <c r="I1010" s="6">
        <v>0.18664753844000001</v>
      </c>
      <c r="J1010" s="6">
        <v>0.22281212492000002</v>
      </c>
      <c r="K1010" s="6">
        <v>0.94217191474999995</v>
      </c>
      <c r="L1010" s="6">
        <v>0.86667911209000015</v>
      </c>
      <c r="M1010" s="6">
        <v>1.8772339300000007E-3</v>
      </c>
      <c r="N1010" s="9">
        <v>6.1203668360999997</v>
      </c>
    </row>
    <row r="1011" spans="1:14" x14ac:dyDescent="0.35">
      <c r="A1011" s="5">
        <v>34011</v>
      </c>
      <c r="B1011" s="65">
        <v>2260004071</v>
      </c>
      <c r="C1011" s="6" t="s">
        <v>30</v>
      </c>
      <c r="D1011" s="6" t="s">
        <v>25</v>
      </c>
      <c r="E1011" s="6" t="s">
        <v>10</v>
      </c>
      <c r="F1011" s="6">
        <v>0</v>
      </c>
      <c r="G1011" s="6">
        <v>5.0176048889999998E-2</v>
      </c>
      <c r="H1011" s="6">
        <v>1.0434466459999998E-2</v>
      </c>
      <c r="I1011" s="6">
        <v>0</v>
      </c>
      <c r="J1011" s="6">
        <v>2.4250820000000003E-5</v>
      </c>
      <c r="K1011" s="6">
        <v>3.7588771000000002E-4</v>
      </c>
      <c r="L1011" s="6">
        <v>3.0313525000000003E-4</v>
      </c>
      <c r="M1011" s="6">
        <v>0</v>
      </c>
      <c r="N1011" s="9">
        <v>2.1373790900000001E-3</v>
      </c>
    </row>
    <row r="1012" spans="1:14" x14ac:dyDescent="0.35">
      <c r="A1012" s="5">
        <v>34011</v>
      </c>
      <c r="B1012" s="65">
        <v>2260005035</v>
      </c>
      <c r="C1012" s="6" t="s">
        <v>31</v>
      </c>
      <c r="D1012" s="6" t="s">
        <v>32</v>
      </c>
      <c r="E1012" s="6" t="s">
        <v>10</v>
      </c>
      <c r="F1012" s="6">
        <v>0</v>
      </c>
      <c r="G1012" s="6">
        <v>0.63279648783999987</v>
      </c>
      <c r="H1012" s="6">
        <v>0.11477692643999998</v>
      </c>
      <c r="I1012" s="6">
        <v>1.0383760200000003E-3</v>
      </c>
      <c r="J1012" s="6">
        <v>1.4352076200000001E-3</v>
      </c>
      <c r="K1012" s="6">
        <v>4.6495435800000002E-3</v>
      </c>
      <c r="L1012" s="6">
        <v>4.3364875400000004E-3</v>
      </c>
      <c r="M1012" s="6">
        <v>0</v>
      </c>
      <c r="N1012" s="9">
        <v>2.7748449630000002E-2</v>
      </c>
    </row>
    <row r="1013" spans="1:14" x14ac:dyDescent="0.35">
      <c r="A1013" s="5">
        <v>34011</v>
      </c>
      <c r="B1013" s="65">
        <v>2260006005</v>
      </c>
      <c r="C1013" s="6" t="s">
        <v>33</v>
      </c>
      <c r="D1013" s="6" t="s">
        <v>34</v>
      </c>
      <c r="E1013" s="6" t="s">
        <v>10</v>
      </c>
      <c r="F1013" s="6">
        <v>0</v>
      </c>
      <c r="G1013" s="6">
        <v>5.67405584713</v>
      </c>
      <c r="H1013" s="6">
        <v>1.1792016340500002</v>
      </c>
      <c r="I1013" s="6">
        <v>1.1525753360000002E-2</v>
      </c>
      <c r="J1013" s="6">
        <v>1.2903640859999998E-2</v>
      </c>
      <c r="K1013" s="6">
        <v>4.1023568959999999E-2</v>
      </c>
      <c r="L1013" s="6">
        <v>3.7856632330000001E-2</v>
      </c>
      <c r="M1013" s="6">
        <v>0</v>
      </c>
      <c r="N1013" s="9">
        <v>0.3322163924199999</v>
      </c>
    </row>
    <row r="1014" spans="1:14" x14ac:dyDescent="0.35">
      <c r="A1014" s="5">
        <v>34011</v>
      </c>
      <c r="B1014" s="65">
        <v>2260006010</v>
      </c>
      <c r="C1014" s="6" t="s">
        <v>35</v>
      </c>
      <c r="D1014" s="6" t="s">
        <v>34</v>
      </c>
      <c r="E1014" s="6" t="s">
        <v>10</v>
      </c>
      <c r="F1014" s="6">
        <v>6.8894374999999995E-4</v>
      </c>
      <c r="G1014" s="6">
        <v>37.855718515009997</v>
      </c>
      <c r="H1014" s="6">
        <v>7.6606764076700014</v>
      </c>
      <c r="I1014" s="6">
        <v>7.306441373E-2</v>
      </c>
      <c r="J1014" s="6">
        <v>8.7445149989999998E-2</v>
      </c>
      <c r="K1014" s="6">
        <v>0.30355523010999996</v>
      </c>
      <c r="L1014" s="6">
        <v>0.27921071375999995</v>
      </c>
      <c r="M1014" s="6">
        <v>6.8894374999999995E-4</v>
      </c>
      <c r="N1014" s="9">
        <v>2.3560013346099997</v>
      </c>
    </row>
    <row r="1015" spans="1:14" x14ac:dyDescent="0.35">
      <c r="A1015" s="5">
        <v>34011</v>
      </c>
      <c r="B1015" s="65">
        <v>2260006015</v>
      </c>
      <c r="C1015" s="6" t="s">
        <v>36</v>
      </c>
      <c r="D1015" s="6" t="s">
        <v>34</v>
      </c>
      <c r="E1015" s="6" t="s">
        <v>10</v>
      </c>
      <c r="F1015" s="6">
        <v>0</v>
      </c>
      <c r="G1015" s="6">
        <v>1.4132716510000002E-2</v>
      </c>
      <c r="H1015" s="6">
        <v>3.1801643500000013E-3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9">
        <v>8.0468629999999998E-4</v>
      </c>
    </row>
    <row r="1016" spans="1:14" x14ac:dyDescent="0.35">
      <c r="A1016" s="5">
        <v>34011</v>
      </c>
      <c r="B1016" s="65">
        <v>2260006035</v>
      </c>
      <c r="C1016" s="6" t="s">
        <v>37</v>
      </c>
      <c r="D1016" s="6" t="s">
        <v>34</v>
      </c>
      <c r="E1016" s="6" t="s">
        <v>10</v>
      </c>
      <c r="F1016" s="6">
        <v>0</v>
      </c>
      <c r="G1016" s="6">
        <v>0.22991761518000003</v>
      </c>
      <c r="H1016" s="6">
        <v>5.1300405089999994E-2</v>
      </c>
      <c r="I1016" s="6">
        <v>5.1808570000000007E-4</v>
      </c>
      <c r="J1016" s="6">
        <v>5.1808570000000007E-4</v>
      </c>
      <c r="K1016" s="6">
        <v>1.8022768500000001E-3</v>
      </c>
      <c r="L1016" s="6">
        <v>1.6733065800000001E-3</v>
      </c>
      <c r="M1016" s="6">
        <v>0</v>
      </c>
      <c r="N1016" s="9">
        <v>1.4569231270000002E-2</v>
      </c>
    </row>
    <row r="1017" spans="1:14" x14ac:dyDescent="0.35">
      <c r="A1017" s="5">
        <v>34011</v>
      </c>
      <c r="B1017" s="65">
        <v>2260007005</v>
      </c>
      <c r="C1017" s="6" t="s">
        <v>38</v>
      </c>
      <c r="D1017" s="6" t="s">
        <v>39</v>
      </c>
      <c r="E1017" s="6" t="s">
        <v>10</v>
      </c>
      <c r="F1017" s="6">
        <v>0</v>
      </c>
      <c r="G1017" s="6">
        <v>1.4506653131300002</v>
      </c>
      <c r="H1017" s="6">
        <v>0.56249556528000011</v>
      </c>
      <c r="I1017" s="6">
        <v>2.4912205999999995E-3</v>
      </c>
      <c r="J1017" s="6">
        <v>3.2738607000000006E-3</v>
      </c>
      <c r="K1017" s="6">
        <v>2.0659494019999999E-2</v>
      </c>
      <c r="L1017" s="6">
        <v>1.898618744E-2</v>
      </c>
      <c r="M1017" s="6">
        <v>0</v>
      </c>
      <c r="N1017" s="9">
        <v>0.14438607535</v>
      </c>
    </row>
    <row r="1018" spans="1:14" x14ac:dyDescent="0.35">
      <c r="A1018" s="5">
        <v>34011</v>
      </c>
      <c r="B1018" s="65">
        <v>2265001050</v>
      </c>
      <c r="C1018" s="6" t="s">
        <v>41</v>
      </c>
      <c r="D1018" s="6" t="s">
        <v>9</v>
      </c>
      <c r="E1018" s="6" t="s">
        <v>40</v>
      </c>
      <c r="F1018" s="6">
        <v>1.0901845900000006E-3</v>
      </c>
      <c r="G1018" s="6">
        <v>84.19990966684</v>
      </c>
      <c r="H1018" s="6">
        <v>21.627628642179996</v>
      </c>
      <c r="I1018" s="6">
        <v>6.3338732599999989E-2</v>
      </c>
      <c r="J1018" s="6">
        <v>0.17412639915</v>
      </c>
      <c r="K1018" s="6">
        <v>1.097570067E-2</v>
      </c>
      <c r="L1018" s="6">
        <v>1.0137945069999999E-2</v>
      </c>
      <c r="M1018" s="6">
        <v>1.6082702900000003E-3</v>
      </c>
      <c r="N1018" s="9">
        <v>0.45977680793000009</v>
      </c>
    </row>
    <row r="1019" spans="1:14" x14ac:dyDescent="0.35">
      <c r="A1019" s="5">
        <v>34011</v>
      </c>
      <c r="B1019" s="65">
        <v>2265002003</v>
      </c>
      <c r="C1019" s="6" t="s">
        <v>42</v>
      </c>
      <c r="D1019" s="6" t="s">
        <v>14</v>
      </c>
      <c r="E1019" s="6" t="s">
        <v>40</v>
      </c>
      <c r="F1019" s="6">
        <v>3.3399993E-4</v>
      </c>
      <c r="G1019" s="6">
        <v>25.64359309424</v>
      </c>
      <c r="H1019" s="6">
        <v>5.2618756826900004</v>
      </c>
      <c r="I1019" s="6">
        <v>1.5133613990000001E-2</v>
      </c>
      <c r="J1019" s="6">
        <v>5.5869480040000002E-2</v>
      </c>
      <c r="K1019" s="6">
        <v>3.0666264200000007E-3</v>
      </c>
      <c r="L1019" s="6">
        <v>2.8130951199999998E-3</v>
      </c>
      <c r="M1019" s="6">
        <v>4.7509561000000003E-4</v>
      </c>
      <c r="N1019" s="9">
        <v>0.11050767981000001</v>
      </c>
    </row>
    <row r="1020" spans="1:14" x14ac:dyDescent="0.35">
      <c r="A1020" s="5">
        <v>34011</v>
      </c>
      <c r="B1020" s="65">
        <v>2265002006</v>
      </c>
      <c r="C1020" s="6" t="s">
        <v>13</v>
      </c>
      <c r="D1020" s="6" t="s">
        <v>14</v>
      </c>
      <c r="E1020" s="6" t="s">
        <v>40</v>
      </c>
      <c r="F1020" s="6">
        <v>0</v>
      </c>
      <c r="G1020" s="6">
        <v>0.19078340556000001</v>
      </c>
      <c r="H1020" s="6">
        <v>4.7415864650000007E-2</v>
      </c>
      <c r="I1020" s="6">
        <v>0</v>
      </c>
      <c r="J1020" s="6">
        <v>4.0234314999999999E-4</v>
      </c>
      <c r="K1020" s="6">
        <v>0</v>
      </c>
      <c r="L1020" s="6">
        <v>0</v>
      </c>
      <c r="M1020" s="6">
        <v>0</v>
      </c>
      <c r="N1020" s="9">
        <v>1.0769568700000002E-3</v>
      </c>
    </row>
    <row r="1021" spans="1:14" x14ac:dyDescent="0.35">
      <c r="A1021" s="5">
        <v>34011</v>
      </c>
      <c r="B1021" s="65">
        <v>2265002009</v>
      </c>
      <c r="C1021" s="6" t="s">
        <v>15</v>
      </c>
      <c r="D1021" s="6" t="s">
        <v>14</v>
      </c>
      <c r="E1021" s="6" t="s">
        <v>40</v>
      </c>
      <c r="F1021" s="6">
        <v>6.8894374999999995E-4</v>
      </c>
      <c r="G1021" s="6">
        <v>48.169129290809984</v>
      </c>
      <c r="H1021" s="6">
        <v>9.2543598294400002</v>
      </c>
      <c r="I1021" s="6">
        <v>3.4032718940000005E-2</v>
      </c>
      <c r="J1021" s="6">
        <v>9.9331358719999985E-2</v>
      </c>
      <c r="K1021" s="6">
        <v>9.6374963300000019E-3</v>
      </c>
      <c r="L1021" s="6">
        <v>8.9397340999999991E-3</v>
      </c>
      <c r="M1021" s="6">
        <v>8.840526200000001E-4</v>
      </c>
      <c r="N1021" s="9">
        <v>0.28375774250999997</v>
      </c>
    </row>
    <row r="1022" spans="1:14" x14ac:dyDescent="0.35">
      <c r="A1022" s="5">
        <v>34011</v>
      </c>
      <c r="B1022" s="65">
        <v>2265002015</v>
      </c>
      <c r="C1022" s="6" t="s">
        <v>43</v>
      </c>
      <c r="D1022" s="6" t="s">
        <v>14</v>
      </c>
      <c r="E1022" s="6" t="s">
        <v>40</v>
      </c>
      <c r="F1022" s="6">
        <v>6.4154442000000002E-4</v>
      </c>
      <c r="G1022" s="6">
        <v>45.252774179250004</v>
      </c>
      <c r="H1022" s="6">
        <v>9.5660754604799987</v>
      </c>
      <c r="I1022" s="6">
        <v>2.7627195529999999E-2</v>
      </c>
      <c r="J1022" s="6">
        <v>9.3387703200000005E-2</v>
      </c>
      <c r="K1022" s="6">
        <v>5.4145467199999998E-3</v>
      </c>
      <c r="L1022" s="6">
        <v>4.9372464900000008E-3</v>
      </c>
      <c r="M1022" s="6">
        <v>8.3334636000000008E-4</v>
      </c>
      <c r="N1022" s="9">
        <v>0.19454118034999995</v>
      </c>
    </row>
    <row r="1023" spans="1:14" x14ac:dyDescent="0.35">
      <c r="A1023" s="5">
        <v>34011</v>
      </c>
      <c r="B1023" s="65">
        <v>2265002021</v>
      </c>
      <c r="C1023" s="6" t="s">
        <v>16</v>
      </c>
      <c r="D1023" s="6" t="s">
        <v>14</v>
      </c>
      <c r="E1023" s="6" t="s">
        <v>40</v>
      </c>
      <c r="F1023" s="6">
        <v>1.1904948000000001E-3</v>
      </c>
      <c r="G1023" s="6">
        <v>90.377640715340007</v>
      </c>
      <c r="H1023" s="6">
        <v>20.304358398059996</v>
      </c>
      <c r="I1023" s="6">
        <v>6.2020369839999999E-2</v>
      </c>
      <c r="J1023" s="6">
        <v>0.19797156907000002</v>
      </c>
      <c r="K1023" s="6">
        <v>1.297088177E-2</v>
      </c>
      <c r="L1023" s="6">
        <v>1.1932505750000003E-2</v>
      </c>
      <c r="M1023" s="6">
        <v>1.7471613500000002E-3</v>
      </c>
      <c r="N1023" s="9">
        <v>0.50226534688000002</v>
      </c>
    </row>
    <row r="1024" spans="1:14" x14ac:dyDescent="0.35">
      <c r="A1024" s="5">
        <v>34011</v>
      </c>
      <c r="B1024" s="65">
        <v>2265002024</v>
      </c>
      <c r="C1024" s="6" t="s">
        <v>44</v>
      </c>
      <c r="D1024" s="6" t="s">
        <v>14</v>
      </c>
      <c r="E1024" s="6" t="s">
        <v>40</v>
      </c>
      <c r="F1024" s="6">
        <v>5.2249494000000012E-4</v>
      </c>
      <c r="G1024" s="6">
        <v>38.120051350700003</v>
      </c>
      <c r="H1024" s="6">
        <v>8.6805997582700005</v>
      </c>
      <c r="I1024" s="6">
        <v>2.6812588440000003E-2</v>
      </c>
      <c r="J1024" s="6">
        <v>7.9583475070000007E-2</v>
      </c>
      <c r="K1024" s="6">
        <v>5.7860251900000012E-3</v>
      </c>
      <c r="L1024" s="6">
        <v>5.2932926199999999E-3</v>
      </c>
      <c r="M1024" s="6">
        <v>6.8894374999999995E-4</v>
      </c>
      <c r="N1024" s="9">
        <v>0.20353051839999997</v>
      </c>
    </row>
    <row r="1025" spans="1:14" x14ac:dyDescent="0.35">
      <c r="A1025" s="5">
        <v>34011</v>
      </c>
      <c r="B1025" s="65">
        <v>2265002027</v>
      </c>
      <c r="C1025" s="6" t="s">
        <v>17</v>
      </c>
      <c r="D1025" s="6" t="s">
        <v>14</v>
      </c>
      <c r="E1025" s="6" t="s">
        <v>40</v>
      </c>
      <c r="F1025" s="6">
        <v>0</v>
      </c>
      <c r="G1025" s="6">
        <v>1.97566359914</v>
      </c>
      <c r="H1025" s="6">
        <v>0.42321208292000001</v>
      </c>
      <c r="I1025" s="6">
        <v>1.4506399599999999E-3</v>
      </c>
      <c r="J1025" s="6">
        <v>4.1027978200000002E-3</v>
      </c>
      <c r="K1025" s="6">
        <v>3.8139925999999998E-4</v>
      </c>
      <c r="L1025" s="6">
        <v>3.3399993E-4</v>
      </c>
      <c r="M1025" s="6">
        <v>0</v>
      </c>
      <c r="N1025" s="9">
        <v>1.026360841E-2</v>
      </c>
    </row>
    <row r="1026" spans="1:14" x14ac:dyDescent="0.35">
      <c r="A1026" s="5">
        <v>34011</v>
      </c>
      <c r="B1026" s="65">
        <v>2265002030</v>
      </c>
      <c r="C1026" s="6" t="s">
        <v>45</v>
      </c>
      <c r="D1026" s="6" t="s">
        <v>14</v>
      </c>
      <c r="E1026" s="6" t="s">
        <v>40</v>
      </c>
      <c r="F1026" s="6">
        <v>1.1056169300000002E-3</v>
      </c>
      <c r="G1026" s="6">
        <v>79.536446116160008</v>
      </c>
      <c r="H1026" s="6">
        <v>15.356093217300002</v>
      </c>
      <c r="I1026" s="6">
        <v>4.9099092020000006E-2</v>
      </c>
      <c r="J1026" s="6">
        <v>0.17588017436000003</v>
      </c>
      <c r="K1026" s="6">
        <v>1.177156849E-2</v>
      </c>
      <c r="L1026" s="6">
        <v>1.0780591799999999E-2</v>
      </c>
      <c r="M1026" s="6">
        <v>1.48370926E-3</v>
      </c>
      <c r="N1026" s="9">
        <v>0.35655870414999996</v>
      </c>
    </row>
    <row r="1027" spans="1:14" x14ac:dyDescent="0.35">
      <c r="A1027" s="5">
        <v>34011</v>
      </c>
      <c r="B1027" s="65">
        <v>2265002033</v>
      </c>
      <c r="C1027" s="6" t="s">
        <v>46</v>
      </c>
      <c r="D1027" s="6" t="s">
        <v>14</v>
      </c>
      <c r="E1027" s="6" t="s">
        <v>40</v>
      </c>
      <c r="F1027" s="6">
        <v>3.5494382000000001E-4</v>
      </c>
      <c r="G1027" s="6">
        <v>27.361216945479995</v>
      </c>
      <c r="H1027" s="6">
        <v>4.2897760514399996</v>
      </c>
      <c r="I1027" s="6">
        <v>1.9130590049999997E-2</v>
      </c>
      <c r="J1027" s="6">
        <v>9.0203129610000002E-2</v>
      </c>
      <c r="K1027" s="6">
        <v>5.5865070800000007E-3</v>
      </c>
      <c r="L1027" s="6">
        <v>5.1444807700000003E-3</v>
      </c>
      <c r="M1027" s="6">
        <v>5.4674576000000006E-4</v>
      </c>
      <c r="N1027" s="9">
        <v>0.15608599368999998</v>
      </c>
    </row>
    <row r="1028" spans="1:14" x14ac:dyDescent="0.35">
      <c r="A1028" s="5">
        <v>34011</v>
      </c>
      <c r="B1028" s="65">
        <v>2265002039</v>
      </c>
      <c r="C1028" s="6" t="s">
        <v>18</v>
      </c>
      <c r="D1028" s="6" t="s">
        <v>14</v>
      </c>
      <c r="E1028" s="6" t="s">
        <v>40</v>
      </c>
      <c r="F1028" s="6">
        <v>2.1924945899999999E-3</v>
      </c>
      <c r="G1028" s="6">
        <v>166.20881065755995</v>
      </c>
      <c r="H1028" s="6">
        <v>38.967145721019989</v>
      </c>
      <c r="I1028" s="6">
        <v>0.11489156668000002</v>
      </c>
      <c r="J1028" s="6">
        <v>0.3501377484</v>
      </c>
      <c r="K1028" s="6">
        <v>2.0894286050000006E-2</v>
      </c>
      <c r="L1028" s="6">
        <v>1.924853722E-2</v>
      </c>
      <c r="M1028" s="6">
        <v>3.1096165100000005E-3</v>
      </c>
      <c r="N1028" s="9">
        <v>0.79691721912000002</v>
      </c>
    </row>
    <row r="1029" spans="1:14" x14ac:dyDescent="0.35">
      <c r="A1029" s="5">
        <v>34011</v>
      </c>
      <c r="B1029" s="65">
        <v>2265002042</v>
      </c>
      <c r="C1029" s="6" t="s">
        <v>47</v>
      </c>
      <c r="D1029" s="6" t="s">
        <v>14</v>
      </c>
      <c r="E1029" s="6" t="s">
        <v>40</v>
      </c>
      <c r="F1029" s="6">
        <v>1.1056169300000002E-3</v>
      </c>
      <c r="G1029" s="6">
        <v>79.680661333459994</v>
      </c>
      <c r="H1029" s="6">
        <v>18.10611526141</v>
      </c>
      <c r="I1029" s="6">
        <v>5.8991221960000007E-2</v>
      </c>
      <c r="J1029" s="6">
        <v>0.19173139215999999</v>
      </c>
      <c r="K1029" s="6">
        <v>1.1428750080000001E-2</v>
      </c>
      <c r="L1029" s="6">
        <v>1.0617449920000001E-2</v>
      </c>
      <c r="M1029" s="6">
        <v>1.5079600799999999E-3</v>
      </c>
      <c r="N1029" s="9">
        <v>0.57992859793000007</v>
      </c>
    </row>
    <row r="1030" spans="1:14" x14ac:dyDescent="0.35">
      <c r="A1030" s="5">
        <v>34011</v>
      </c>
      <c r="B1030" s="65">
        <v>2265002045</v>
      </c>
      <c r="C1030" s="6" t="s">
        <v>48</v>
      </c>
      <c r="D1030" s="6" t="s">
        <v>14</v>
      </c>
      <c r="E1030" s="6" t="s">
        <v>40</v>
      </c>
      <c r="F1030" s="6">
        <v>0</v>
      </c>
      <c r="G1030" s="6">
        <v>6.1357506744599997</v>
      </c>
      <c r="H1030" s="6">
        <v>0.54276642090000016</v>
      </c>
      <c r="I1030" s="6">
        <v>2.68743178E-3</v>
      </c>
      <c r="J1030" s="6">
        <v>3.1840224350000002E-2</v>
      </c>
      <c r="K1030" s="6">
        <v>6.4154442000000002E-4</v>
      </c>
      <c r="L1030" s="6">
        <v>5.4674576000000006E-4</v>
      </c>
      <c r="M1030" s="6">
        <v>0</v>
      </c>
      <c r="N1030" s="9">
        <v>1.8640062100000004E-2</v>
      </c>
    </row>
    <row r="1031" spans="1:14" x14ac:dyDescent="0.35">
      <c r="A1031" s="5">
        <v>34011</v>
      </c>
      <c r="B1031" s="65">
        <v>2265002054</v>
      </c>
      <c r="C1031" s="6" t="s">
        <v>19</v>
      </c>
      <c r="D1031" s="6" t="s">
        <v>14</v>
      </c>
      <c r="E1031" s="6" t="s">
        <v>40</v>
      </c>
      <c r="F1031" s="6">
        <v>0</v>
      </c>
      <c r="G1031" s="6">
        <v>10.733664258680001</v>
      </c>
      <c r="H1031" s="6">
        <v>2.3546201401799998</v>
      </c>
      <c r="I1031" s="6">
        <v>7.2223351200000011E-3</v>
      </c>
      <c r="J1031" s="6">
        <v>2.4570489900000003E-2</v>
      </c>
      <c r="K1031" s="6">
        <v>1.52669935E-3</v>
      </c>
      <c r="L1031" s="6">
        <v>1.4032406300000001E-3</v>
      </c>
      <c r="M1031" s="6">
        <v>2.3920127000000003E-4</v>
      </c>
      <c r="N1031" s="9">
        <v>5.2821592890000005E-2</v>
      </c>
    </row>
    <row r="1032" spans="1:14" x14ac:dyDescent="0.35">
      <c r="A1032" s="5">
        <v>34011</v>
      </c>
      <c r="B1032" s="65">
        <v>2265002057</v>
      </c>
      <c r="C1032" s="6" t="s">
        <v>49</v>
      </c>
      <c r="D1032" s="6" t="s">
        <v>14</v>
      </c>
      <c r="E1032" s="6" t="s">
        <v>40</v>
      </c>
      <c r="F1032" s="6">
        <v>0</v>
      </c>
      <c r="G1032" s="6">
        <v>9.4397793945399986</v>
      </c>
      <c r="H1032" s="6">
        <v>0.32244220964999998</v>
      </c>
      <c r="I1032" s="6">
        <v>1.7273197699999999E-3</v>
      </c>
      <c r="J1032" s="6">
        <v>2.8891545099999999E-2</v>
      </c>
      <c r="K1032" s="6">
        <v>8.840526200000001E-4</v>
      </c>
      <c r="L1032" s="6">
        <v>7.6169620999999999E-4</v>
      </c>
      <c r="M1032" s="6">
        <v>1.6644881000000002E-4</v>
      </c>
      <c r="N1032" s="9">
        <v>1.2183832430000001E-2</v>
      </c>
    </row>
    <row r="1033" spans="1:14" x14ac:dyDescent="0.35">
      <c r="A1033" s="5">
        <v>34011</v>
      </c>
      <c r="B1033" s="65">
        <v>2265002060</v>
      </c>
      <c r="C1033" s="6" t="s">
        <v>50</v>
      </c>
      <c r="D1033" s="6" t="s">
        <v>14</v>
      </c>
      <c r="E1033" s="6" t="s">
        <v>40</v>
      </c>
      <c r="F1033" s="6">
        <v>2.9541908000000006E-4</v>
      </c>
      <c r="G1033" s="6">
        <v>22.773031247010003</v>
      </c>
      <c r="H1033" s="6">
        <v>0.43694245628000006</v>
      </c>
      <c r="I1033" s="6">
        <v>2.0921843800000002E-3</v>
      </c>
      <c r="J1033" s="6">
        <v>4.7156821800000005E-2</v>
      </c>
      <c r="K1033" s="6">
        <v>2.31264638E-3</v>
      </c>
      <c r="L1033" s="6">
        <v>2.1010028600000003E-3</v>
      </c>
      <c r="M1033" s="6">
        <v>4.0234314999999999E-4</v>
      </c>
      <c r="N1033" s="9">
        <v>1.5938300289999999E-2</v>
      </c>
    </row>
    <row r="1034" spans="1:14" x14ac:dyDescent="0.35">
      <c r="A1034" s="5">
        <v>34011</v>
      </c>
      <c r="B1034" s="65">
        <v>2265002066</v>
      </c>
      <c r="C1034" s="6" t="s">
        <v>51</v>
      </c>
      <c r="D1034" s="6" t="s">
        <v>14</v>
      </c>
      <c r="E1034" s="6" t="s">
        <v>40</v>
      </c>
      <c r="F1034" s="6">
        <v>6.8894374999999995E-4</v>
      </c>
      <c r="G1034" s="6">
        <v>54.637315717379998</v>
      </c>
      <c r="H1034" s="6">
        <v>13.103880983050001</v>
      </c>
      <c r="I1034" s="6">
        <v>3.6240645869999998E-2</v>
      </c>
      <c r="J1034" s="6">
        <v>0.11153282811</v>
      </c>
      <c r="K1034" s="6">
        <v>6.3592263900000001E-3</v>
      </c>
      <c r="L1034" s="6">
        <v>5.7860251900000012E-3</v>
      </c>
      <c r="M1034" s="6">
        <v>1.0571152900000003E-3</v>
      </c>
      <c r="N1034" s="9">
        <v>0.25141706941999997</v>
      </c>
    </row>
    <row r="1035" spans="1:14" x14ac:dyDescent="0.35">
      <c r="A1035" s="5">
        <v>34011</v>
      </c>
      <c r="B1035" s="65">
        <v>2265002072</v>
      </c>
      <c r="C1035" s="6" t="s">
        <v>52</v>
      </c>
      <c r="D1035" s="6" t="s">
        <v>14</v>
      </c>
      <c r="E1035" s="6" t="s">
        <v>40</v>
      </c>
      <c r="F1035" s="6">
        <v>4.7509561000000003E-4</v>
      </c>
      <c r="G1035" s="6">
        <v>37.102730554010002</v>
      </c>
      <c r="H1035" s="6">
        <v>5.4527627053900005</v>
      </c>
      <c r="I1035" s="6">
        <v>1.863455055E-2</v>
      </c>
      <c r="J1035" s="6">
        <v>0.14112323774999996</v>
      </c>
      <c r="K1035" s="6">
        <v>3.6861246400000007E-3</v>
      </c>
      <c r="L1035" s="6">
        <v>3.3818870800000002E-3</v>
      </c>
      <c r="M1035" s="6">
        <v>6.8894374999999995E-4</v>
      </c>
      <c r="N1035" s="9">
        <v>0.13360327893000001</v>
      </c>
    </row>
    <row r="1036" spans="1:14" x14ac:dyDescent="0.35">
      <c r="A1036" s="5">
        <v>34011</v>
      </c>
      <c r="B1036" s="65">
        <v>2265002078</v>
      </c>
      <c r="C1036" s="6" t="s">
        <v>53</v>
      </c>
      <c r="D1036" s="6" t="s">
        <v>14</v>
      </c>
      <c r="E1036" s="6" t="s">
        <v>40</v>
      </c>
      <c r="F1036" s="6">
        <v>7.2752460000000016E-5</v>
      </c>
      <c r="G1036" s="6">
        <v>12.26988536246</v>
      </c>
      <c r="H1036" s="6">
        <v>2.9887052284099997</v>
      </c>
      <c r="I1036" s="6">
        <v>9.0676020600000008E-3</v>
      </c>
      <c r="J1036" s="6">
        <v>3.2537986580000004E-2</v>
      </c>
      <c r="K1036" s="6">
        <v>1.45945844E-3</v>
      </c>
      <c r="L1036" s="6">
        <v>1.35473899E-3</v>
      </c>
      <c r="M1036" s="6">
        <v>2.8660060000000002E-4</v>
      </c>
      <c r="N1036" s="9">
        <v>9.2015327250000015E-2</v>
      </c>
    </row>
    <row r="1037" spans="1:14" x14ac:dyDescent="0.35">
      <c r="A1037" s="5">
        <v>34011</v>
      </c>
      <c r="B1037" s="65">
        <v>2265002081</v>
      </c>
      <c r="C1037" s="6" t="s">
        <v>54</v>
      </c>
      <c r="D1037" s="6" t="s">
        <v>14</v>
      </c>
      <c r="E1037" s="6" t="s">
        <v>40</v>
      </c>
      <c r="F1037" s="6">
        <v>0</v>
      </c>
      <c r="G1037" s="6">
        <v>8.44963825552</v>
      </c>
      <c r="H1037" s="6">
        <v>0.61211604993000002</v>
      </c>
      <c r="I1037" s="6">
        <v>3.9628044500000003E-3</v>
      </c>
      <c r="J1037" s="6">
        <v>5.6422839660000002E-2</v>
      </c>
      <c r="K1037" s="6">
        <v>7.6169620999999999E-4</v>
      </c>
      <c r="L1037" s="6">
        <v>6.8894374999999995E-4</v>
      </c>
      <c r="M1037" s="6">
        <v>7.2752460000000016E-5</v>
      </c>
      <c r="N1037" s="9">
        <v>2.6976832629999999E-2</v>
      </c>
    </row>
    <row r="1038" spans="1:14" x14ac:dyDescent="0.35">
      <c r="A1038" s="5">
        <v>34011</v>
      </c>
      <c r="B1038" s="65">
        <v>2265003010</v>
      </c>
      <c r="C1038" s="6" t="s">
        <v>55</v>
      </c>
      <c r="D1038" s="6" t="s">
        <v>21</v>
      </c>
      <c r="E1038" s="6" t="s">
        <v>40</v>
      </c>
      <c r="F1038" s="6">
        <v>2.4912205999999995E-3</v>
      </c>
      <c r="G1038" s="6">
        <v>190.20161405816998</v>
      </c>
      <c r="H1038" s="6">
        <v>23.25297922563</v>
      </c>
      <c r="I1038" s="6">
        <v>9.3268653719999997E-2</v>
      </c>
      <c r="J1038" s="6">
        <v>0.92277346336999988</v>
      </c>
      <c r="K1038" s="6">
        <v>1.8583844290000002E-2</v>
      </c>
      <c r="L1038" s="6">
        <v>1.7090214239999998E-2</v>
      </c>
      <c r="M1038" s="6">
        <v>3.5461312700000008E-3</v>
      </c>
      <c r="N1038" s="9">
        <v>0.6811239628600001</v>
      </c>
    </row>
    <row r="1039" spans="1:14" x14ac:dyDescent="0.35">
      <c r="A1039" s="5">
        <v>34011</v>
      </c>
      <c r="B1039" s="65">
        <v>2265003020</v>
      </c>
      <c r="C1039" s="6" t="s">
        <v>56</v>
      </c>
      <c r="D1039" s="6" t="s">
        <v>21</v>
      </c>
      <c r="E1039" s="6" t="s">
        <v>40</v>
      </c>
      <c r="F1039" s="6">
        <v>9.8138659300000004E-3</v>
      </c>
      <c r="G1039" s="6">
        <v>748.75157312878991</v>
      </c>
      <c r="H1039" s="6">
        <v>15.108700681690001</v>
      </c>
      <c r="I1039" s="6">
        <v>7.1393311769999995E-2</v>
      </c>
      <c r="J1039" s="6">
        <v>1.6259844116999997</v>
      </c>
      <c r="K1039" s="6">
        <v>7.3428176029999973E-2</v>
      </c>
      <c r="L1039" s="6">
        <v>6.7461372000000019E-2</v>
      </c>
      <c r="M1039" s="6">
        <v>1.417680891E-2</v>
      </c>
      <c r="N1039" s="9">
        <v>0.54205763556999986</v>
      </c>
    </row>
    <row r="1040" spans="1:14" x14ac:dyDescent="0.35">
      <c r="A1040" s="5">
        <v>34011</v>
      </c>
      <c r="B1040" s="65">
        <v>2265003030</v>
      </c>
      <c r="C1040" s="6" t="s">
        <v>20</v>
      </c>
      <c r="D1040" s="6" t="s">
        <v>21</v>
      </c>
      <c r="E1040" s="6" t="s">
        <v>40</v>
      </c>
      <c r="F1040" s="6">
        <v>2.0668312500000006E-3</v>
      </c>
      <c r="G1040" s="6">
        <v>156.07063851169997</v>
      </c>
      <c r="H1040" s="6">
        <v>17.52897550778</v>
      </c>
      <c r="I1040" s="6">
        <v>5.6863763659999997E-2</v>
      </c>
      <c r="J1040" s="6">
        <v>0.31953211124999992</v>
      </c>
      <c r="K1040" s="6">
        <v>1.898618744E-2</v>
      </c>
      <c r="L1040" s="6">
        <v>1.7483738910000001E-2</v>
      </c>
      <c r="M1040" s="6">
        <v>2.9156099500000005E-3</v>
      </c>
      <c r="N1040" s="9">
        <v>0.42986672839000001</v>
      </c>
    </row>
    <row r="1041" spans="1:14" x14ac:dyDescent="0.35">
      <c r="A1041" s="5">
        <v>34011</v>
      </c>
      <c r="B1041" s="65">
        <v>2265003040</v>
      </c>
      <c r="C1041" s="6" t="s">
        <v>22</v>
      </c>
      <c r="D1041" s="6" t="s">
        <v>21</v>
      </c>
      <c r="E1041" s="6" t="s">
        <v>40</v>
      </c>
      <c r="F1041" s="6">
        <v>3.8007648799999998E-3</v>
      </c>
      <c r="G1041" s="6">
        <v>290.07834285528997</v>
      </c>
      <c r="H1041" s="6">
        <v>54.207399385040006</v>
      </c>
      <c r="I1041" s="6">
        <v>0.21817801368</v>
      </c>
      <c r="J1041" s="6">
        <v>0.64330480907000009</v>
      </c>
      <c r="K1041" s="6">
        <v>6.5603979649999991E-2</v>
      </c>
      <c r="L1041" s="6">
        <v>6.0403281070000002E-2</v>
      </c>
      <c r="M1041" s="6">
        <v>5.4906061099999999E-3</v>
      </c>
      <c r="N1041" s="9">
        <v>1.7972150424799997</v>
      </c>
    </row>
    <row r="1042" spans="1:14" x14ac:dyDescent="0.35">
      <c r="A1042" s="5">
        <v>34011</v>
      </c>
      <c r="B1042" s="65">
        <v>2265003050</v>
      </c>
      <c r="C1042" s="6" t="s">
        <v>57</v>
      </c>
      <c r="D1042" s="6" t="s">
        <v>21</v>
      </c>
      <c r="E1042" s="6" t="s">
        <v>40</v>
      </c>
      <c r="F1042" s="6">
        <v>2.8660060000000002E-4</v>
      </c>
      <c r="G1042" s="6">
        <v>13.439074714779998</v>
      </c>
      <c r="H1042" s="6">
        <v>1.7534004246000001</v>
      </c>
      <c r="I1042" s="6">
        <v>6.2280515000000015E-3</v>
      </c>
      <c r="J1042" s="6">
        <v>5.3124728140000001E-2</v>
      </c>
      <c r="K1042" s="6">
        <v>1.3778874999999999E-3</v>
      </c>
      <c r="L1042" s="6">
        <v>1.3778874999999999E-3</v>
      </c>
      <c r="M1042" s="6">
        <v>2.8660060000000002E-4</v>
      </c>
      <c r="N1042" s="9">
        <v>4.5254234740000003E-2</v>
      </c>
    </row>
    <row r="1043" spans="1:14" x14ac:dyDescent="0.35">
      <c r="A1043" s="5">
        <v>34011</v>
      </c>
      <c r="B1043" s="65">
        <v>2265003060</v>
      </c>
      <c r="C1043" s="6" t="s">
        <v>58</v>
      </c>
      <c r="D1043" s="6" t="s">
        <v>21</v>
      </c>
      <c r="E1043" s="6" t="s">
        <v>40</v>
      </c>
      <c r="F1043" s="6">
        <v>0</v>
      </c>
      <c r="G1043" s="6">
        <v>4.6660198075700006</v>
      </c>
      <c r="H1043" s="6">
        <v>1.15928399466</v>
      </c>
      <c r="I1043" s="6">
        <v>3.1470950500000002E-3</v>
      </c>
      <c r="J1043" s="6">
        <v>9.6385986400000009E-3</v>
      </c>
      <c r="K1043" s="6">
        <v>4.0234314999999999E-4</v>
      </c>
      <c r="L1043" s="6">
        <v>4.0234314999999999E-4</v>
      </c>
      <c r="M1043" s="6">
        <v>0</v>
      </c>
      <c r="N1043" s="9">
        <v>2.361699175E-2</v>
      </c>
    </row>
    <row r="1044" spans="1:14" x14ac:dyDescent="0.35">
      <c r="A1044" s="5">
        <v>34011</v>
      </c>
      <c r="B1044" s="65">
        <v>2265003070</v>
      </c>
      <c r="C1044" s="6" t="s">
        <v>59</v>
      </c>
      <c r="D1044" s="6" t="s">
        <v>21</v>
      </c>
      <c r="E1044" s="6" t="s">
        <v>40</v>
      </c>
      <c r="F1044" s="6">
        <v>7.1098994999999998E-4</v>
      </c>
      <c r="G1044" s="6">
        <v>62.363026210430021</v>
      </c>
      <c r="H1044" s="6">
        <v>0.98632604411000013</v>
      </c>
      <c r="I1044" s="6">
        <v>4.357431430000001E-3</v>
      </c>
      <c r="J1044" s="6">
        <v>0.11310031292999999</v>
      </c>
      <c r="K1044" s="6">
        <v>6.2534046300000024E-3</v>
      </c>
      <c r="L1044" s="6">
        <v>5.6581572300000004E-3</v>
      </c>
      <c r="M1044" s="6">
        <v>1.1353793000000003E-3</v>
      </c>
      <c r="N1044" s="9">
        <v>3.4001854260000006E-2</v>
      </c>
    </row>
    <row r="1045" spans="1:14" x14ac:dyDescent="0.35">
      <c r="A1045" s="5">
        <v>34011</v>
      </c>
      <c r="B1045" s="65">
        <v>2265004010</v>
      </c>
      <c r="C1045" s="6" t="s">
        <v>60</v>
      </c>
      <c r="D1045" s="6" t="s">
        <v>24</v>
      </c>
      <c r="E1045" s="6" t="s">
        <v>40</v>
      </c>
      <c r="F1045" s="6">
        <v>9.5735623499999985E-3</v>
      </c>
      <c r="G1045" s="6">
        <v>722.57160039778989</v>
      </c>
      <c r="H1045" s="6">
        <v>119.99248526111002</v>
      </c>
      <c r="I1045" s="6">
        <v>0.68068083423999992</v>
      </c>
      <c r="J1045" s="6">
        <v>1.5118269834800002</v>
      </c>
      <c r="K1045" s="6">
        <v>0.18497312955</v>
      </c>
      <c r="L1045" s="6">
        <v>0.17019556169</v>
      </c>
      <c r="M1045" s="6">
        <v>1.3639983939999998E-2</v>
      </c>
      <c r="N1045" s="9">
        <v>10.638510654860001</v>
      </c>
    </row>
    <row r="1046" spans="1:14" x14ac:dyDescent="0.35">
      <c r="A1046" s="5">
        <v>34011</v>
      </c>
      <c r="B1046" s="65">
        <v>2265004011</v>
      </c>
      <c r="C1046" s="6" t="s">
        <v>60</v>
      </c>
      <c r="D1046" s="6" t="s">
        <v>25</v>
      </c>
      <c r="E1046" s="6" t="s">
        <v>40</v>
      </c>
      <c r="F1046" s="6">
        <v>4.1865733800000009E-3</v>
      </c>
      <c r="G1046" s="6">
        <v>312.29682508981</v>
      </c>
      <c r="H1046" s="6">
        <v>49.657929018390007</v>
      </c>
      <c r="I1046" s="6">
        <v>0.23054152264000002</v>
      </c>
      <c r="J1046" s="6">
        <v>0.61330985165999996</v>
      </c>
      <c r="K1046" s="6">
        <v>8.2611520640000019E-2</v>
      </c>
      <c r="L1046" s="6">
        <v>7.603072994E-2</v>
      </c>
      <c r="M1046" s="6">
        <v>5.8598799600000015E-3</v>
      </c>
      <c r="N1046" s="9">
        <v>3.1810969042599999</v>
      </c>
    </row>
    <row r="1047" spans="1:14" x14ac:dyDescent="0.35">
      <c r="A1047" s="5">
        <v>34011</v>
      </c>
      <c r="B1047" s="65">
        <v>2265004015</v>
      </c>
      <c r="C1047" s="6" t="s">
        <v>23</v>
      </c>
      <c r="D1047" s="6" t="s">
        <v>24</v>
      </c>
      <c r="E1047" s="6" t="s">
        <v>40</v>
      </c>
      <c r="F1047" s="6">
        <v>8.8184800000000018E-4</v>
      </c>
      <c r="G1047" s="6">
        <v>62.239582922770005</v>
      </c>
      <c r="H1047" s="6">
        <v>10.330276118799999</v>
      </c>
      <c r="I1047" s="6">
        <v>5.8643994309999989E-2</v>
      </c>
      <c r="J1047" s="6">
        <v>0.13013871859999998</v>
      </c>
      <c r="K1047" s="6">
        <v>1.5960346489999999E-2</v>
      </c>
      <c r="L1047" s="6">
        <v>1.461773291E-2</v>
      </c>
      <c r="M1047" s="6">
        <v>1.2125410000000004E-3</v>
      </c>
      <c r="N1047" s="9">
        <v>0.95294148344999985</v>
      </c>
    </row>
    <row r="1048" spans="1:14" x14ac:dyDescent="0.35">
      <c r="A1048" s="5">
        <v>34011</v>
      </c>
      <c r="B1048" s="65">
        <v>2265004016</v>
      </c>
      <c r="C1048" s="6" t="s">
        <v>23</v>
      </c>
      <c r="D1048" s="6" t="s">
        <v>25</v>
      </c>
      <c r="E1048" s="6" t="s">
        <v>40</v>
      </c>
      <c r="F1048" s="6">
        <v>2.34130644E-3</v>
      </c>
      <c r="G1048" s="6">
        <v>177.19273786708999</v>
      </c>
      <c r="H1048" s="6">
        <v>28.369351090629998</v>
      </c>
      <c r="I1048" s="6">
        <v>0.14175045214000001</v>
      </c>
      <c r="J1048" s="6">
        <v>0.35238205155999996</v>
      </c>
      <c r="K1048" s="6">
        <v>4.4625918040000004E-2</v>
      </c>
      <c r="L1048" s="6">
        <v>4.1044512850000006E-2</v>
      </c>
      <c r="M1048" s="6">
        <v>3.2992138300000006E-3</v>
      </c>
      <c r="N1048" s="9">
        <v>2.1264386632500001</v>
      </c>
    </row>
    <row r="1049" spans="1:14" x14ac:dyDescent="0.35">
      <c r="A1049" s="5">
        <v>34011</v>
      </c>
      <c r="B1049" s="65">
        <v>2265004025</v>
      </c>
      <c r="C1049" s="6" t="s">
        <v>27</v>
      </c>
      <c r="D1049" s="6" t="s">
        <v>24</v>
      </c>
      <c r="E1049" s="6" t="s">
        <v>40</v>
      </c>
      <c r="F1049" s="6">
        <v>0</v>
      </c>
      <c r="G1049" s="6">
        <v>4.0168374815799996</v>
      </c>
      <c r="H1049" s="6">
        <v>0.64234249243999997</v>
      </c>
      <c r="I1049" s="6">
        <v>3.2110290300000001E-3</v>
      </c>
      <c r="J1049" s="6">
        <v>7.9708036100000022E-3</v>
      </c>
      <c r="K1049" s="6">
        <v>9.6011201000000012E-4</v>
      </c>
      <c r="L1049" s="6">
        <v>9.380658100000001E-4</v>
      </c>
      <c r="M1049" s="6">
        <v>0</v>
      </c>
      <c r="N1049" s="9">
        <v>6.7908909860000005E-2</v>
      </c>
    </row>
    <row r="1050" spans="1:14" x14ac:dyDescent="0.35">
      <c r="A1050" s="5">
        <v>34011</v>
      </c>
      <c r="B1050" s="65">
        <v>2265004026</v>
      </c>
      <c r="C1050" s="6" t="s">
        <v>27</v>
      </c>
      <c r="D1050" s="6" t="s">
        <v>25</v>
      </c>
      <c r="E1050" s="6" t="s">
        <v>40</v>
      </c>
      <c r="F1050" s="6">
        <v>0</v>
      </c>
      <c r="G1050" s="6">
        <v>7.2303158443999997</v>
      </c>
      <c r="H1050" s="6">
        <v>1.4367288078000002</v>
      </c>
      <c r="I1050" s="6">
        <v>5.1411738400000007E-3</v>
      </c>
      <c r="J1050" s="6">
        <v>1.4097442590000002E-2</v>
      </c>
      <c r="K1050" s="6">
        <v>1.3999337000000001E-3</v>
      </c>
      <c r="L1050" s="6">
        <v>1.3723759500000002E-3</v>
      </c>
      <c r="M1050" s="6">
        <v>7.2752460000000016E-5</v>
      </c>
      <c r="N1050" s="9">
        <v>8.5272496980000015E-2</v>
      </c>
    </row>
    <row r="1051" spans="1:14" x14ac:dyDescent="0.35">
      <c r="A1051" s="5">
        <v>34011</v>
      </c>
      <c r="B1051" s="65">
        <v>2265004030</v>
      </c>
      <c r="C1051" s="6" t="s">
        <v>28</v>
      </c>
      <c r="D1051" s="6" t="s">
        <v>24</v>
      </c>
      <c r="E1051" s="6" t="s">
        <v>40</v>
      </c>
      <c r="F1051" s="6">
        <v>2.8660060000000004E-5</v>
      </c>
      <c r="G1051" s="6">
        <v>7.6632965985400006</v>
      </c>
      <c r="H1051" s="6">
        <v>1.2252054395900001</v>
      </c>
      <c r="I1051" s="6">
        <v>6.0682165500000017E-3</v>
      </c>
      <c r="J1051" s="6">
        <v>1.5218491860000001E-2</v>
      </c>
      <c r="K1051" s="6">
        <v>1.9455771500000005E-3</v>
      </c>
      <c r="L1051" s="6">
        <v>1.8408577000000005E-3</v>
      </c>
      <c r="M1051" s="6">
        <v>8.5980180000000013E-5</v>
      </c>
      <c r="N1051" s="9">
        <v>8.7824344629999995E-2</v>
      </c>
    </row>
    <row r="1052" spans="1:14" x14ac:dyDescent="0.35">
      <c r="A1052" s="5">
        <v>34011</v>
      </c>
      <c r="B1052" s="65">
        <v>2265004031</v>
      </c>
      <c r="C1052" s="6" t="s">
        <v>28</v>
      </c>
      <c r="D1052" s="6" t="s">
        <v>25</v>
      </c>
      <c r="E1052" s="6" t="s">
        <v>40</v>
      </c>
      <c r="F1052" s="6">
        <v>3.9782367900000008E-3</v>
      </c>
      <c r="G1052" s="6">
        <v>296.76361711095001</v>
      </c>
      <c r="H1052" s="6">
        <v>62.077935775129994</v>
      </c>
      <c r="I1052" s="6">
        <v>0.17464228022999997</v>
      </c>
      <c r="J1052" s="6">
        <v>0.64587870291999994</v>
      </c>
      <c r="K1052" s="6">
        <v>3.4646705610000002E-2</v>
      </c>
      <c r="L1052" s="6">
        <v>3.1875498269999997E-2</v>
      </c>
      <c r="M1052" s="6">
        <v>5.6195763800000013E-3</v>
      </c>
      <c r="N1052" s="9">
        <v>2.0117278754100001</v>
      </c>
    </row>
    <row r="1053" spans="1:14" x14ac:dyDescent="0.35">
      <c r="A1053" s="5">
        <v>34011</v>
      </c>
      <c r="B1053" s="65">
        <v>2265004040</v>
      </c>
      <c r="C1053" s="6" t="s">
        <v>61</v>
      </c>
      <c r="D1053" s="6" t="s">
        <v>24</v>
      </c>
      <c r="E1053" s="6" t="s">
        <v>40</v>
      </c>
      <c r="F1053" s="6">
        <v>1.9455771500000005E-3</v>
      </c>
      <c r="G1053" s="6">
        <v>146.91763057521001</v>
      </c>
      <c r="H1053" s="6">
        <v>37.163981511469999</v>
      </c>
      <c r="I1053" s="6">
        <v>0.10117662566000001</v>
      </c>
      <c r="J1053" s="6">
        <v>0.31592645524000001</v>
      </c>
      <c r="K1053" s="6">
        <v>1.5712326740000001E-2</v>
      </c>
      <c r="L1053" s="6">
        <v>1.4564822030000001E-2</v>
      </c>
      <c r="M1053" s="6">
        <v>2.7888443000000001E-3</v>
      </c>
      <c r="N1053" s="9">
        <v>1.37793930857</v>
      </c>
    </row>
    <row r="1054" spans="1:14" x14ac:dyDescent="0.35">
      <c r="A1054" s="5">
        <v>34011</v>
      </c>
      <c r="B1054" s="65">
        <v>2265004041</v>
      </c>
      <c r="C1054" s="6" t="s">
        <v>61</v>
      </c>
      <c r="D1054" s="6" t="s">
        <v>25</v>
      </c>
      <c r="E1054" s="6" t="s">
        <v>40</v>
      </c>
      <c r="F1054" s="6">
        <v>4.4533324000000008E-4</v>
      </c>
      <c r="G1054" s="6">
        <v>37.952080250590001</v>
      </c>
      <c r="H1054" s="6">
        <v>9.5368675524100013</v>
      </c>
      <c r="I1054" s="6">
        <v>2.5177862710000002E-2</v>
      </c>
      <c r="J1054" s="6">
        <v>7.3326763510000004E-2</v>
      </c>
      <c r="K1054" s="6">
        <v>4.3298736800000005E-3</v>
      </c>
      <c r="L1054" s="6">
        <v>3.9782367900000008E-3</v>
      </c>
      <c r="M1054" s="6">
        <v>6.4374903999999994E-4</v>
      </c>
      <c r="N1054" s="9">
        <v>0.21200617998999999</v>
      </c>
    </row>
    <row r="1055" spans="1:14" x14ac:dyDescent="0.35">
      <c r="A1055" s="5">
        <v>34011</v>
      </c>
      <c r="B1055" s="65">
        <v>2265004046</v>
      </c>
      <c r="C1055" s="6" t="s">
        <v>62</v>
      </c>
      <c r="D1055" s="6" t="s">
        <v>25</v>
      </c>
      <c r="E1055" s="6" t="s">
        <v>40</v>
      </c>
      <c r="F1055" s="6">
        <v>5.7320120000000014E-4</v>
      </c>
      <c r="G1055" s="6">
        <v>42.965913034769997</v>
      </c>
      <c r="H1055" s="6">
        <v>11.30888378829</v>
      </c>
      <c r="I1055" s="6">
        <v>3.3295273549999997E-2</v>
      </c>
      <c r="J1055" s="6">
        <v>0.11378374513</v>
      </c>
      <c r="K1055" s="6">
        <v>4.6297020000000003E-3</v>
      </c>
      <c r="L1055" s="6">
        <v>4.2064149600000008E-3</v>
      </c>
      <c r="M1055" s="6">
        <v>7.7712855000000006E-4</v>
      </c>
      <c r="N1055" s="9">
        <v>0.30859168449999996</v>
      </c>
    </row>
    <row r="1056" spans="1:14" x14ac:dyDescent="0.35">
      <c r="A1056" s="5">
        <v>34011</v>
      </c>
      <c r="B1056" s="65">
        <v>2265004051</v>
      </c>
      <c r="C1056" s="6" t="s">
        <v>63</v>
      </c>
      <c r="D1056" s="6" t="s">
        <v>25</v>
      </c>
      <c r="E1056" s="6" t="s">
        <v>40</v>
      </c>
      <c r="F1056" s="6">
        <v>2.7557750000000006E-4</v>
      </c>
      <c r="G1056" s="6">
        <v>20.395383850929999</v>
      </c>
      <c r="H1056" s="6">
        <v>3.28701015599</v>
      </c>
      <c r="I1056" s="6">
        <v>1.7138715880000002E-2</v>
      </c>
      <c r="J1056" s="6">
        <v>4.1220882449999996E-2</v>
      </c>
      <c r="K1056" s="6">
        <v>5.1819593100000004E-3</v>
      </c>
      <c r="L1056" s="6">
        <v>4.7752069199999995E-3</v>
      </c>
      <c r="M1056" s="6">
        <v>3.7588771000000002E-4</v>
      </c>
      <c r="N1056" s="9">
        <v>0.24828430439999996</v>
      </c>
    </row>
    <row r="1057" spans="1:14" x14ac:dyDescent="0.35">
      <c r="A1057" s="5">
        <v>34011</v>
      </c>
      <c r="B1057" s="65">
        <v>2265004055</v>
      </c>
      <c r="C1057" s="6" t="s">
        <v>64</v>
      </c>
      <c r="D1057" s="6" t="s">
        <v>24</v>
      </c>
      <c r="E1057" s="6" t="s">
        <v>40</v>
      </c>
      <c r="F1057" s="6">
        <v>2.5994674419999995E-2</v>
      </c>
      <c r="G1057" s="6">
        <v>1969.2922451353802</v>
      </c>
      <c r="H1057" s="6">
        <v>497.87110270523999</v>
      </c>
      <c r="I1057" s="6">
        <v>1.3528110498099999</v>
      </c>
      <c r="J1057" s="6">
        <v>4.2245931542100008</v>
      </c>
      <c r="K1057" s="6">
        <v>0.21113645739999998</v>
      </c>
      <c r="L1057" s="6">
        <v>0.19427221671000003</v>
      </c>
      <c r="M1057" s="6">
        <v>3.7177609369999996E-2</v>
      </c>
      <c r="N1057" s="9">
        <v>14.893907862019999</v>
      </c>
    </row>
    <row r="1058" spans="1:14" x14ac:dyDescent="0.35">
      <c r="A1058" s="5">
        <v>34011</v>
      </c>
      <c r="B1058" s="65">
        <v>2265004056</v>
      </c>
      <c r="C1058" s="6" t="s">
        <v>64</v>
      </c>
      <c r="D1058" s="6" t="s">
        <v>25</v>
      </c>
      <c r="E1058" s="6" t="s">
        <v>40</v>
      </c>
      <c r="F1058" s="6">
        <v>6.8431404800000008E-3</v>
      </c>
      <c r="G1058" s="6">
        <v>515.87466235117995</v>
      </c>
      <c r="H1058" s="6">
        <v>129.69556352455999</v>
      </c>
      <c r="I1058" s="6">
        <v>0.34212395469999995</v>
      </c>
      <c r="J1058" s="6">
        <v>0.99696002868</v>
      </c>
      <c r="K1058" s="6">
        <v>5.7821671049999995E-2</v>
      </c>
      <c r="L1058" s="6">
        <v>5.3188662120000008E-2</v>
      </c>
      <c r="M1058" s="6">
        <v>9.7080441699999992E-3</v>
      </c>
      <c r="N1058" s="9">
        <v>2.7494223874700006</v>
      </c>
    </row>
    <row r="1059" spans="1:14" x14ac:dyDescent="0.35">
      <c r="A1059" s="5">
        <v>34011</v>
      </c>
      <c r="B1059" s="65">
        <v>2265004066</v>
      </c>
      <c r="C1059" s="6" t="s">
        <v>65</v>
      </c>
      <c r="D1059" s="6" t="s">
        <v>25</v>
      </c>
      <c r="E1059" s="6" t="s">
        <v>40</v>
      </c>
      <c r="F1059" s="6">
        <v>1.0758545600000004E-3</v>
      </c>
      <c r="G1059" s="6">
        <v>86.15776655023997</v>
      </c>
      <c r="H1059" s="6">
        <v>13.425466697830002</v>
      </c>
      <c r="I1059" s="6">
        <v>3.8272203199999993E-2</v>
      </c>
      <c r="J1059" s="6">
        <v>0.16907010318000001</v>
      </c>
      <c r="K1059" s="6">
        <v>9.5360838099999984E-3</v>
      </c>
      <c r="L1059" s="6">
        <v>8.864777019999999E-3</v>
      </c>
      <c r="M1059" s="6">
        <v>1.6259072500000001E-3</v>
      </c>
      <c r="N1059" s="9">
        <v>0.29042671801000003</v>
      </c>
    </row>
    <row r="1060" spans="1:14" x14ac:dyDescent="0.35">
      <c r="A1060" s="5">
        <v>34011</v>
      </c>
      <c r="B1060" s="65">
        <v>2265004071</v>
      </c>
      <c r="C1060" s="6" t="s">
        <v>30</v>
      </c>
      <c r="D1060" s="6" t="s">
        <v>25</v>
      </c>
      <c r="E1060" s="6" t="s">
        <v>40</v>
      </c>
      <c r="F1060" s="6">
        <v>2.1992186809999995E-2</v>
      </c>
      <c r="G1060" s="6">
        <v>1665.2451290294598</v>
      </c>
      <c r="H1060" s="6">
        <v>359.93009834111007</v>
      </c>
      <c r="I1060" s="6">
        <v>1.0540067758000002</v>
      </c>
      <c r="J1060" s="6">
        <v>3.1972942474000003</v>
      </c>
      <c r="K1060" s="6">
        <v>0.23111472383999998</v>
      </c>
      <c r="L1060" s="6">
        <v>0.21247135481000004</v>
      </c>
      <c r="M1060" s="6">
        <v>3.1452211229999999E-2</v>
      </c>
      <c r="N1060" s="9">
        <v>8.0308519472499995</v>
      </c>
    </row>
    <row r="1061" spans="1:14" x14ac:dyDescent="0.35">
      <c r="A1061" s="5">
        <v>34011</v>
      </c>
      <c r="B1061" s="65">
        <v>2265004075</v>
      </c>
      <c r="C1061" s="6" t="s">
        <v>66</v>
      </c>
      <c r="D1061" s="6" t="s">
        <v>24</v>
      </c>
      <c r="E1061" s="6" t="s">
        <v>40</v>
      </c>
      <c r="F1061" s="6">
        <v>9.380658100000001E-4</v>
      </c>
      <c r="G1061" s="6">
        <v>70.009266766340005</v>
      </c>
      <c r="H1061" s="6">
        <v>15.029391681809997</v>
      </c>
      <c r="I1061" s="6">
        <v>6.1847307170000004E-2</v>
      </c>
      <c r="J1061" s="6">
        <v>0.17446811525</v>
      </c>
      <c r="K1061" s="6">
        <v>1.3172604499999999E-2</v>
      </c>
      <c r="L1061" s="6">
        <v>1.216288854E-2</v>
      </c>
      <c r="M1061" s="6">
        <v>1.3789898100000004E-3</v>
      </c>
      <c r="N1061" s="9">
        <v>0.72255207959000012</v>
      </c>
    </row>
    <row r="1062" spans="1:14" x14ac:dyDescent="0.35">
      <c r="A1062" s="5">
        <v>34011</v>
      </c>
      <c r="B1062" s="65">
        <v>2265004076</v>
      </c>
      <c r="C1062" s="6" t="s">
        <v>66</v>
      </c>
      <c r="D1062" s="6" t="s">
        <v>25</v>
      </c>
      <c r="E1062" s="6" t="s">
        <v>40</v>
      </c>
      <c r="F1062" s="6">
        <v>6.2170284000000002E-4</v>
      </c>
      <c r="G1062" s="6">
        <v>51.163867461849996</v>
      </c>
      <c r="H1062" s="6">
        <v>10.890425968400001</v>
      </c>
      <c r="I1062" s="6">
        <v>4.4447343820000006E-2</v>
      </c>
      <c r="J1062" s="6">
        <v>0.12581986802000003</v>
      </c>
      <c r="K1062" s="6">
        <v>9.5360838099999984E-3</v>
      </c>
      <c r="L1062" s="6">
        <v>8.8162753799999986E-3</v>
      </c>
      <c r="M1062" s="6">
        <v>9.9428362000000023E-4</v>
      </c>
      <c r="N1062" s="9">
        <v>0.50246486499000009</v>
      </c>
    </row>
    <row r="1063" spans="1:14" x14ac:dyDescent="0.35">
      <c r="A1063" s="5">
        <v>34011</v>
      </c>
      <c r="B1063" s="65">
        <v>2265005010</v>
      </c>
      <c r="C1063" s="6" t="s">
        <v>67</v>
      </c>
      <c r="D1063" s="6" t="s">
        <v>32</v>
      </c>
      <c r="E1063" s="6" t="s">
        <v>40</v>
      </c>
      <c r="F1063" s="6">
        <v>0</v>
      </c>
      <c r="G1063" s="6">
        <v>1.5362255130200002</v>
      </c>
      <c r="H1063" s="6">
        <v>0.38794036753999994</v>
      </c>
      <c r="I1063" s="6">
        <v>1.0383760200000003E-3</v>
      </c>
      <c r="J1063" s="6">
        <v>3.0291478800000002E-3</v>
      </c>
      <c r="K1063" s="6">
        <v>2.1715507000000001E-4</v>
      </c>
      <c r="L1063" s="6">
        <v>2.1715507000000001E-4</v>
      </c>
      <c r="M1063" s="6">
        <v>0</v>
      </c>
      <c r="N1063" s="9">
        <v>7.2587113500000005E-3</v>
      </c>
    </row>
    <row r="1064" spans="1:14" x14ac:dyDescent="0.35">
      <c r="A1064" s="5">
        <v>34011</v>
      </c>
      <c r="B1064" s="65">
        <v>2265005015</v>
      </c>
      <c r="C1064" s="6" t="s">
        <v>68</v>
      </c>
      <c r="D1064" s="6" t="s">
        <v>32</v>
      </c>
      <c r="E1064" s="6" t="s">
        <v>40</v>
      </c>
      <c r="F1064" s="6">
        <v>0</v>
      </c>
      <c r="G1064" s="6">
        <v>5.9076000622099993</v>
      </c>
      <c r="H1064" s="6">
        <v>0.40236850313000005</v>
      </c>
      <c r="I1064" s="6">
        <v>1.29300963E-3</v>
      </c>
      <c r="J1064" s="6">
        <v>1.126671051E-2</v>
      </c>
      <c r="K1064" s="6">
        <v>5.9304277999999992E-4</v>
      </c>
      <c r="L1064" s="6">
        <v>5.9304277999999992E-4</v>
      </c>
      <c r="M1064" s="6">
        <v>7.2752460000000016E-5</v>
      </c>
      <c r="N1064" s="9">
        <v>8.6906120400000002E-3</v>
      </c>
    </row>
    <row r="1065" spans="1:14" x14ac:dyDescent="0.35">
      <c r="A1065" s="5">
        <v>34011</v>
      </c>
      <c r="B1065" s="65">
        <v>2265005025</v>
      </c>
      <c r="C1065" s="6" t="s">
        <v>69</v>
      </c>
      <c r="D1065" s="6" t="s">
        <v>32</v>
      </c>
      <c r="E1065" s="6" t="s">
        <v>40</v>
      </c>
      <c r="F1065" s="6">
        <v>0</v>
      </c>
      <c r="G1065" s="6">
        <v>4.0904883242299999</v>
      </c>
      <c r="H1065" s="6">
        <v>0.48289996480000008</v>
      </c>
      <c r="I1065" s="6">
        <v>3.2937022800000005E-3</v>
      </c>
      <c r="J1065" s="6">
        <v>4.2962532249999998E-2</v>
      </c>
      <c r="K1065" s="6">
        <v>3.7588771000000002E-4</v>
      </c>
      <c r="L1065" s="6">
        <v>3.2738606999999998E-4</v>
      </c>
      <c r="M1065" s="6">
        <v>0</v>
      </c>
      <c r="N1065" s="9">
        <v>2.9625683560000005E-2</v>
      </c>
    </row>
    <row r="1066" spans="1:14" x14ac:dyDescent="0.35">
      <c r="A1066" s="5">
        <v>34011</v>
      </c>
      <c r="B1066" s="65">
        <v>2265005030</v>
      </c>
      <c r="C1066" s="6" t="s">
        <v>70</v>
      </c>
      <c r="D1066" s="6" t="s">
        <v>32</v>
      </c>
      <c r="E1066" s="6" t="s">
        <v>40</v>
      </c>
      <c r="F1066" s="6">
        <v>0</v>
      </c>
      <c r="G1066" s="6">
        <v>1.2656006918499998</v>
      </c>
      <c r="H1066" s="6">
        <v>0.32597952244000006</v>
      </c>
      <c r="I1066" s="6">
        <v>9.3696350000000014E-4</v>
      </c>
      <c r="J1066" s="6">
        <v>3.1470950500000006E-3</v>
      </c>
      <c r="K1066" s="6">
        <v>7.2752460000000016E-5</v>
      </c>
      <c r="L1066" s="6">
        <v>7.2752460000000016E-5</v>
      </c>
      <c r="M1066" s="6">
        <v>0</v>
      </c>
      <c r="N1066" s="9">
        <v>7.1694242400000005E-3</v>
      </c>
    </row>
    <row r="1067" spans="1:14" x14ac:dyDescent="0.35">
      <c r="A1067" s="5">
        <v>34011</v>
      </c>
      <c r="B1067" s="65">
        <v>2265005035</v>
      </c>
      <c r="C1067" s="6" t="s">
        <v>31</v>
      </c>
      <c r="D1067" s="6" t="s">
        <v>32</v>
      </c>
      <c r="E1067" s="6" t="s">
        <v>40</v>
      </c>
      <c r="F1067" s="6">
        <v>2.1715507000000001E-4</v>
      </c>
      <c r="G1067" s="6">
        <v>13.868780505909999</v>
      </c>
      <c r="H1067" s="6">
        <v>2.8057570423300002</v>
      </c>
      <c r="I1067" s="6">
        <v>1.1369225340000002E-2</v>
      </c>
      <c r="J1067" s="6">
        <v>6.5932468029999997E-2</v>
      </c>
      <c r="K1067" s="6">
        <v>1.9069963000000001E-3</v>
      </c>
      <c r="L1067" s="6">
        <v>1.7592867600000003E-3</v>
      </c>
      <c r="M1067" s="6">
        <v>2.4581513000000005E-4</v>
      </c>
      <c r="N1067" s="9">
        <v>9.7400111599999992E-2</v>
      </c>
    </row>
    <row r="1068" spans="1:14" x14ac:dyDescent="0.35">
      <c r="A1068" s="5">
        <v>34011</v>
      </c>
      <c r="B1068" s="65">
        <v>2265005040</v>
      </c>
      <c r="C1068" s="6" t="s">
        <v>71</v>
      </c>
      <c r="D1068" s="6" t="s">
        <v>32</v>
      </c>
      <c r="E1068" s="6" t="s">
        <v>40</v>
      </c>
      <c r="F1068" s="6">
        <v>3.7588771000000002E-4</v>
      </c>
      <c r="G1068" s="6">
        <v>29.908368754879998</v>
      </c>
      <c r="H1068" s="6">
        <v>11.169581566660002</v>
      </c>
      <c r="I1068" s="6">
        <v>4.7105013229999999E-2</v>
      </c>
      <c r="J1068" s="6">
        <v>9.7858672559999998E-2</v>
      </c>
      <c r="K1068" s="6">
        <v>3.0434779100000004E-3</v>
      </c>
      <c r="L1068" s="6">
        <v>2.8241182200000009E-3</v>
      </c>
      <c r="M1068" s="6">
        <v>5.9304277999999992E-4</v>
      </c>
      <c r="N1068" s="9">
        <v>0.37657775606000005</v>
      </c>
    </row>
    <row r="1069" spans="1:14" x14ac:dyDescent="0.35">
      <c r="A1069" s="5">
        <v>34011</v>
      </c>
      <c r="B1069" s="65">
        <v>2265005045</v>
      </c>
      <c r="C1069" s="6" t="s">
        <v>72</v>
      </c>
      <c r="D1069" s="6" t="s">
        <v>32</v>
      </c>
      <c r="E1069" s="6" t="s">
        <v>40</v>
      </c>
      <c r="F1069" s="6">
        <v>0</v>
      </c>
      <c r="G1069" s="6">
        <v>6.5190084291199994</v>
      </c>
      <c r="H1069" s="6">
        <v>0.76960087500999996</v>
      </c>
      <c r="I1069" s="6">
        <v>5.310929580000001E-3</v>
      </c>
      <c r="J1069" s="6">
        <v>6.8469985649999995E-2</v>
      </c>
      <c r="K1069" s="6">
        <v>5.9304277999999992E-4</v>
      </c>
      <c r="L1069" s="6">
        <v>5.202903200000001E-4</v>
      </c>
      <c r="M1069" s="6">
        <v>7.2752460000000016E-5</v>
      </c>
      <c r="N1069" s="9">
        <v>4.226697464000001E-2</v>
      </c>
    </row>
    <row r="1070" spans="1:14" x14ac:dyDescent="0.35">
      <c r="A1070" s="5">
        <v>34011</v>
      </c>
      <c r="B1070" s="65">
        <v>2265005055</v>
      </c>
      <c r="C1070" s="6" t="s">
        <v>73</v>
      </c>
      <c r="D1070" s="6" t="s">
        <v>32</v>
      </c>
      <c r="E1070" s="6" t="s">
        <v>40</v>
      </c>
      <c r="F1070" s="6">
        <v>7.2752460000000016E-5</v>
      </c>
      <c r="G1070" s="6">
        <v>9.3467620675000003</v>
      </c>
      <c r="H1070" s="6">
        <v>1.4356805109900002</v>
      </c>
      <c r="I1070" s="6">
        <v>7.4427971200000005E-3</v>
      </c>
      <c r="J1070" s="6">
        <v>7.9062082440000001E-2</v>
      </c>
      <c r="K1070" s="6">
        <v>9.0830344000000015E-4</v>
      </c>
      <c r="L1070" s="6">
        <v>8.3334636000000008E-4</v>
      </c>
      <c r="M1070" s="6">
        <v>2.1715507000000001E-4</v>
      </c>
      <c r="N1070" s="9">
        <v>5.4035236200000003E-2</v>
      </c>
    </row>
    <row r="1071" spans="1:14" x14ac:dyDescent="0.35">
      <c r="A1071" s="5">
        <v>34011</v>
      </c>
      <c r="B1071" s="65">
        <v>2265005060</v>
      </c>
      <c r="C1071" s="6" t="s">
        <v>74</v>
      </c>
      <c r="D1071" s="6" t="s">
        <v>32</v>
      </c>
      <c r="E1071" s="6" t="s">
        <v>40</v>
      </c>
      <c r="F1071" s="6">
        <v>7.2752460000000016E-5</v>
      </c>
      <c r="G1071" s="6">
        <v>10.178772427780002</v>
      </c>
      <c r="H1071" s="6">
        <v>0.23321021515000001</v>
      </c>
      <c r="I1071" s="6">
        <v>1.0383760200000003E-3</v>
      </c>
      <c r="J1071" s="6">
        <v>1.7345950159999998E-2</v>
      </c>
      <c r="K1071" s="6">
        <v>1.0471945000000004E-3</v>
      </c>
      <c r="L1071" s="6">
        <v>1.0383760200000003E-3</v>
      </c>
      <c r="M1071" s="6">
        <v>2.1715507000000001E-4</v>
      </c>
      <c r="N1071" s="9">
        <v>7.9101765600000009E-3</v>
      </c>
    </row>
    <row r="1072" spans="1:14" x14ac:dyDescent="0.35">
      <c r="A1072" s="5">
        <v>34011</v>
      </c>
      <c r="B1072" s="65">
        <v>2265006005</v>
      </c>
      <c r="C1072" s="6" t="s">
        <v>33</v>
      </c>
      <c r="D1072" s="6" t="s">
        <v>34</v>
      </c>
      <c r="E1072" s="6" t="s">
        <v>40</v>
      </c>
      <c r="F1072" s="6">
        <v>1.5416907660000001E-2</v>
      </c>
      <c r="G1072" s="6">
        <v>1167.7200954464099</v>
      </c>
      <c r="H1072" s="6">
        <v>282.73382328565003</v>
      </c>
      <c r="I1072" s="6">
        <v>0.83453905942000017</v>
      </c>
      <c r="J1072" s="6">
        <v>2.76863344615</v>
      </c>
      <c r="K1072" s="6">
        <v>0.14230601638000001</v>
      </c>
      <c r="L1072" s="6">
        <v>0.13095993954999999</v>
      </c>
      <c r="M1072" s="6">
        <v>2.2072655439999998E-2</v>
      </c>
      <c r="N1072" s="9">
        <v>7.885190499230001</v>
      </c>
    </row>
    <row r="1073" spans="1:14" x14ac:dyDescent="0.35">
      <c r="A1073" s="5">
        <v>34011</v>
      </c>
      <c r="B1073" s="65">
        <v>2265006010</v>
      </c>
      <c r="C1073" s="6" t="s">
        <v>35</v>
      </c>
      <c r="D1073" s="6" t="s">
        <v>34</v>
      </c>
      <c r="E1073" s="6" t="s">
        <v>40</v>
      </c>
      <c r="F1073" s="6">
        <v>3.8007648799999998E-3</v>
      </c>
      <c r="G1073" s="6">
        <v>292.35297827955998</v>
      </c>
      <c r="H1073" s="6">
        <v>55.624481721710005</v>
      </c>
      <c r="I1073" s="6">
        <v>0.19904080977000002</v>
      </c>
      <c r="J1073" s="6">
        <v>0.75089467431000001</v>
      </c>
      <c r="K1073" s="6">
        <v>5.1950767989999994E-2</v>
      </c>
      <c r="L1073" s="6">
        <v>4.769254446E-2</v>
      </c>
      <c r="M1073" s="6">
        <v>5.5644608800000002E-3</v>
      </c>
      <c r="N1073" s="9">
        <v>1.8619074117599999</v>
      </c>
    </row>
    <row r="1074" spans="1:14" x14ac:dyDescent="0.35">
      <c r="A1074" s="5">
        <v>34011</v>
      </c>
      <c r="B1074" s="65">
        <v>2265006015</v>
      </c>
      <c r="C1074" s="6" t="s">
        <v>36</v>
      </c>
      <c r="D1074" s="6" t="s">
        <v>34</v>
      </c>
      <c r="E1074" s="6" t="s">
        <v>40</v>
      </c>
      <c r="F1074" s="6">
        <v>2.0668312500000006E-3</v>
      </c>
      <c r="G1074" s="6">
        <v>154.49182194489998</v>
      </c>
      <c r="H1074" s="6">
        <v>26.546251604729996</v>
      </c>
      <c r="I1074" s="6">
        <v>9.1781637529999988E-2</v>
      </c>
      <c r="J1074" s="6">
        <v>0.37132304428999996</v>
      </c>
      <c r="K1074" s="6">
        <v>2.452860212E-2</v>
      </c>
      <c r="L1074" s="6">
        <v>2.2452952389999999E-2</v>
      </c>
      <c r="M1074" s="6">
        <v>2.8571875200000003E-3</v>
      </c>
      <c r="N1074" s="9">
        <v>0.77554893976999995</v>
      </c>
    </row>
    <row r="1075" spans="1:14" x14ac:dyDescent="0.35">
      <c r="A1075" s="5">
        <v>34011</v>
      </c>
      <c r="B1075" s="65">
        <v>2265006025</v>
      </c>
      <c r="C1075" s="6" t="s">
        <v>75</v>
      </c>
      <c r="D1075" s="6" t="s">
        <v>34</v>
      </c>
      <c r="E1075" s="6" t="s">
        <v>40</v>
      </c>
      <c r="F1075" s="6">
        <v>4.2802697300000003E-3</v>
      </c>
      <c r="G1075" s="6">
        <v>332.14830493591995</v>
      </c>
      <c r="H1075" s="6">
        <v>72.801843487999989</v>
      </c>
      <c r="I1075" s="6">
        <v>0.21110889965000004</v>
      </c>
      <c r="J1075" s="6">
        <v>0.74954544687000002</v>
      </c>
      <c r="K1075" s="6">
        <v>3.963686298E-2</v>
      </c>
      <c r="L1075" s="6">
        <v>3.6469926350000008E-2</v>
      </c>
      <c r="M1075" s="6">
        <v>6.3107247500000024E-3</v>
      </c>
      <c r="N1075" s="9">
        <v>1.7697553980699998</v>
      </c>
    </row>
    <row r="1076" spans="1:14" x14ac:dyDescent="0.35">
      <c r="A1076" s="5">
        <v>34011</v>
      </c>
      <c r="B1076" s="65">
        <v>2265006030</v>
      </c>
      <c r="C1076" s="6" t="s">
        <v>76</v>
      </c>
      <c r="D1076" s="6" t="s">
        <v>34</v>
      </c>
      <c r="E1076" s="6" t="s">
        <v>40</v>
      </c>
      <c r="F1076" s="6">
        <v>6.9423483800000003E-3</v>
      </c>
      <c r="G1076" s="6">
        <v>524.63739302293004</v>
      </c>
      <c r="H1076" s="6">
        <v>111.60411339539</v>
      </c>
      <c r="I1076" s="6">
        <v>0.36991539442000004</v>
      </c>
      <c r="J1076" s="6">
        <v>1.1185778909799999</v>
      </c>
      <c r="K1076" s="6">
        <v>8.8916733840000026E-2</v>
      </c>
      <c r="L1076" s="6">
        <v>8.1773765039999988E-2</v>
      </c>
      <c r="M1076" s="6">
        <v>9.8987438000000001E-3</v>
      </c>
      <c r="N1076" s="9">
        <v>3.5214086613200002</v>
      </c>
    </row>
    <row r="1077" spans="1:14" x14ac:dyDescent="0.35">
      <c r="A1077" s="5">
        <v>34011</v>
      </c>
      <c r="B1077" s="65">
        <v>2265006035</v>
      </c>
      <c r="C1077" s="6" t="s">
        <v>37</v>
      </c>
      <c r="D1077" s="6" t="s">
        <v>34</v>
      </c>
      <c r="E1077" s="6" t="s">
        <v>40</v>
      </c>
      <c r="F1077" s="6">
        <v>2.9541908000000006E-4</v>
      </c>
      <c r="G1077" s="6">
        <v>24.639654340949999</v>
      </c>
      <c r="H1077" s="6">
        <v>5.6902807480199993</v>
      </c>
      <c r="I1077" s="6">
        <v>1.7202649860000002E-2</v>
      </c>
      <c r="J1077" s="6">
        <v>5.2252800929999996E-2</v>
      </c>
      <c r="K1077" s="6">
        <v>3.4755834300000004E-3</v>
      </c>
      <c r="L1077" s="6">
        <v>3.2738607000000006E-3</v>
      </c>
      <c r="M1077" s="6">
        <v>4.0234314999999999E-4</v>
      </c>
      <c r="N1077" s="9">
        <v>0.12629937287000001</v>
      </c>
    </row>
    <row r="1078" spans="1:14" x14ac:dyDescent="0.35">
      <c r="A1078" s="5">
        <v>34011</v>
      </c>
      <c r="B1078" s="65">
        <v>2265007010</v>
      </c>
      <c r="C1078" s="6" t="s">
        <v>77</v>
      </c>
      <c r="D1078" s="6" t="s">
        <v>39</v>
      </c>
      <c r="E1078" s="6" t="s">
        <v>40</v>
      </c>
      <c r="F1078" s="6">
        <v>2.8660060000000002E-4</v>
      </c>
      <c r="G1078" s="6">
        <v>17.371852240380001</v>
      </c>
      <c r="H1078" s="6">
        <v>5.1466798784500005</v>
      </c>
      <c r="I1078" s="6">
        <v>2.0861216750000001E-2</v>
      </c>
      <c r="J1078" s="6">
        <v>7.9715752269999995E-2</v>
      </c>
      <c r="K1078" s="6">
        <v>2.1825738E-3</v>
      </c>
      <c r="L1078" s="6">
        <v>2.0668312500000006E-3</v>
      </c>
      <c r="M1078" s="6">
        <v>3.0644218000000002E-4</v>
      </c>
      <c r="N1078" s="9">
        <v>0.21595906364999998</v>
      </c>
    </row>
    <row r="1079" spans="1:14" x14ac:dyDescent="0.35">
      <c r="A1079" s="5">
        <v>34011</v>
      </c>
      <c r="B1079" s="65">
        <v>2265007015</v>
      </c>
      <c r="C1079" s="6" t="s">
        <v>78</v>
      </c>
      <c r="D1079" s="6" t="s">
        <v>39</v>
      </c>
      <c r="E1079" s="6" t="s">
        <v>40</v>
      </c>
      <c r="F1079" s="6">
        <v>0</v>
      </c>
      <c r="G1079" s="6">
        <v>3.3366923700000002E-2</v>
      </c>
      <c r="H1079" s="6">
        <v>6.403318790000001E-3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9">
        <v>2.8660060000000002E-4</v>
      </c>
    </row>
    <row r="1080" spans="1:14" x14ac:dyDescent="0.35">
      <c r="A1080" s="5">
        <v>34011</v>
      </c>
      <c r="B1080" s="65">
        <v>2267002003</v>
      </c>
      <c r="C1080" s="6" t="s">
        <v>42</v>
      </c>
      <c r="D1080" s="6" t="s">
        <v>14</v>
      </c>
      <c r="E1080" s="6" t="s">
        <v>81</v>
      </c>
      <c r="F1080" s="6">
        <v>0</v>
      </c>
      <c r="G1080" s="6">
        <v>3.7401841270200009</v>
      </c>
      <c r="H1080" s="6">
        <v>5.4182945740000002E-2</v>
      </c>
      <c r="I1080" s="6">
        <v>3.8139925999999998E-4</v>
      </c>
      <c r="J1080" s="6">
        <v>1.0279040750000001E-2</v>
      </c>
      <c r="K1080" s="6">
        <v>3.8139925999999998E-4</v>
      </c>
      <c r="L1080" s="6">
        <v>3.8139925999999998E-4</v>
      </c>
      <c r="M1080" s="6">
        <v>0</v>
      </c>
      <c r="N1080" s="9">
        <v>1.7471613500000002E-3</v>
      </c>
    </row>
    <row r="1081" spans="1:14" x14ac:dyDescent="0.35">
      <c r="A1081" s="5">
        <v>34011</v>
      </c>
      <c r="B1081" s="65">
        <v>2267002015</v>
      </c>
      <c r="C1081" s="6" t="s">
        <v>43</v>
      </c>
      <c r="D1081" s="6" t="s">
        <v>14</v>
      </c>
      <c r="E1081" s="6" t="s">
        <v>81</v>
      </c>
      <c r="F1081" s="6">
        <v>0</v>
      </c>
      <c r="G1081" s="6">
        <v>6.2330019742100005</v>
      </c>
      <c r="H1081" s="6">
        <v>6.1161670350000003E-2</v>
      </c>
      <c r="I1081" s="6">
        <v>3.3399993E-4</v>
      </c>
      <c r="J1081" s="6">
        <v>1.1385759990000001E-2</v>
      </c>
      <c r="K1081" s="6">
        <v>6.8894374999999995E-4</v>
      </c>
      <c r="L1081" s="6">
        <v>6.8894374999999995E-4</v>
      </c>
      <c r="M1081" s="6">
        <v>0</v>
      </c>
      <c r="N1081" s="9">
        <v>1.45945844E-3</v>
      </c>
    </row>
    <row r="1082" spans="1:14" x14ac:dyDescent="0.35">
      <c r="A1082" s="5">
        <v>34011</v>
      </c>
      <c r="B1082" s="65">
        <v>2267002021</v>
      </c>
      <c r="C1082" s="6" t="s">
        <v>16</v>
      </c>
      <c r="D1082" s="6" t="s">
        <v>14</v>
      </c>
      <c r="E1082" s="6" t="s">
        <v>81</v>
      </c>
      <c r="F1082" s="6">
        <v>0</v>
      </c>
      <c r="G1082" s="6">
        <v>1.0223396141200001</v>
      </c>
      <c r="H1082" s="6">
        <v>2.9932125739999996E-2</v>
      </c>
      <c r="I1082" s="6">
        <v>2.8660060000000002E-4</v>
      </c>
      <c r="J1082" s="6">
        <v>5.8819261600000011E-3</v>
      </c>
      <c r="K1082" s="6">
        <v>0</v>
      </c>
      <c r="L1082" s="6">
        <v>0</v>
      </c>
      <c r="M1082" s="6">
        <v>0</v>
      </c>
      <c r="N1082" s="9">
        <v>1.2147456200000003E-3</v>
      </c>
    </row>
    <row r="1083" spans="1:14" x14ac:dyDescent="0.35">
      <c r="A1083" s="5">
        <v>34011</v>
      </c>
      <c r="B1083" s="65">
        <v>2267002024</v>
      </c>
      <c r="C1083" s="6" t="s">
        <v>44</v>
      </c>
      <c r="D1083" s="6" t="s">
        <v>14</v>
      </c>
      <c r="E1083" s="6" t="s">
        <v>81</v>
      </c>
      <c r="F1083" s="6">
        <v>0</v>
      </c>
      <c r="G1083" s="6">
        <v>0.67261192504</v>
      </c>
      <c r="H1083" s="6">
        <v>8.9595756799999999E-3</v>
      </c>
      <c r="I1083" s="6">
        <v>0</v>
      </c>
      <c r="J1083" s="6">
        <v>1.7372405600000003E-3</v>
      </c>
      <c r="K1083" s="6">
        <v>0</v>
      </c>
      <c r="L1083" s="6">
        <v>0</v>
      </c>
      <c r="M1083" s="6">
        <v>0</v>
      </c>
      <c r="N1083" s="9">
        <v>2.8660060000000002E-4</v>
      </c>
    </row>
    <row r="1084" spans="1:14" x14ac:dyDescent="0.35">
      <c r="A1084" s="5">
        <v>34011</v>
      </c>
      <c r="B1084" s="65">
        <v>2267002030</v>
      </c>
      <c r="C1084" s="6" t="s">
        <v>45</v>
      </c>
      <c r="D1084" s="6" t="s">
        <v>14</v>
      </c>
      <c r="E1084" s="6" t="s">
        <v>81</v>
      </c>
      <c r="F1084" s="6">
        <v>0</v>
      </c>
      <c r="G1084" s="6">
        <v>11.46101248908</v>
      </c>
      <c r="H1084" s="6">
        <v>0.17020217555</v>
      </c>
      <c r="I1084" s="6">
        <v>1.2577357100000003E-3</v>
      </c>
      <c r="J1084" s="6">
        <v>3.2274534489999999E-2</v>
      </c>
      <c r="K1084" s="6">
        <v>1.1430954700000003E-3</v>
      </c>
      <c r="L1084" s="6">
        <v>1.1430954700000003E-3</v>
      </c>
      <c r="M1084" s="6">
        <v>0</v>
      </c>
      <c r="N1084" s="9">
        <v>5.4255698199999992E-3</v>
      </c>
    </row>
    <row r="1085" spans="1:14" x14ac:dyDescent="0.35">
      <c r="A1085" s="5">
        <v>34011</v>
      </c>
      <c r="B1085" s="65">
        <v>2267002033</v>
      </c>
      <c r="C1085" s="6" t="s">
        <v>46</v>
      </c>
      <c r="D1085" s="6" t="s">
        <v>14</v>
      </c>
      <c r="E1085" s="6" t="s">
        <v>81</v>
      </c>
      <c r="F1085" s="6">
        <v>0</v>
      </c>
      <c r="G1085" s="6">
        <v>4.0712739586200009</v>
      </c>
      <c r="H1085" s="6">
        <v>0.17322691419000003</v>
      </c>
      <c r="I1085" s="6">
        <v>1.8055837800000003E-3</v>
      </c>
      <c r="J1085" s="6">
        <v>3.7419015260000001E-2</v>
      </c>
      <c r="K1085" s="6">
        <v>3.8139925999999998E-4</v>
      </c>
      <c r="L1085" s="6">
        <v>3.8139925999999998E-4</v>
      </c>
      <c r="M1085" s="6">
        <v>0</v>
      </c>
      <c r="N1085" s="9">
        <v>8.0644999600000006E-3</v>
      </c>
    </row>
    <row r="1086" spans="1:14" x14ac:dyDescent="0.35">
      <c r="A1086" s="5">
        <v>34011</v>
      </c>
      <c r="B1086" s="65">
        <v>2267002039</v>
      </c>
      <c r="C1086" s="6" t="s">
        <v>18</v>
      </c>
      <c r="D1086" s="6" t="s">
        <v>14</v>
      </c>
      <c r="E1086" s="6" t="s">
        <v>81</v>
      </c>
      <c r="F1086" s="6">
        <v>0</v>
      </c>
      <c r="G1086" s="6">
        <v>10.78236762141</v>
      </c>
      <c r="H1086" s="6">
        <v>9.6058600330000021E-2</v>
      </c>
      <c r="I1086" s="6">
        <v>5.2249494000000012E-4</v>
      </c>
      <c r="J1086" s="6">
        <v>1.8302755240000003E-2</v>
      </c>
      <c r="K1086" s="6">
        <v>1.1430954700000003E-3</v>
      </c>
      <c r="L1086" s="6">
        <v>1.1430954700000003E-3</v>
      </c>
      <c r="M1086" s="6">
        <v>0</v>
      </c>
      <c r="N1086" s="9">
        <v>2.1924945899999999E-3</v>
      </c>
    </row>
    <row r="1087" spans="1:14" x14ac:dyDescent="0.35">
      <c r="A1087" s="5">
        <v>34011</v>
      </c>
      <c r="B1087" s="65">
        <v>2267002045</v>
      </c>
      <c r="C1087" s="6" t="s">
        <v>48</v>
      </c>
      <c r="D1087" s="6" t="s">
        <v>14</v>
      </c>
      <c r="E1087" s="6" t="s">
        <v>81</v>
      </c>
      <c r="F1087" s="6">
        <v>0</v>
      </c>
      <c r="G1087" s="6">
        <v>4.1400173171500008</v>
      </c>
      <c r="H1087" s="6">
        <v>0.12932411151000001</v>
      </c>
      <c r="I1087" s="6">
        <v>1.2356895100000002E-3</v>
      </c>
      <c r="J1087" s="6">
        <v>2.5242899000000003E-2</v>
      </c>
      <c r="K1087" s="6">
        <v>3.8139925999999998E-4</v>
      </c>
      <c r="L1087" s="6">
        <v>3.8139925999999998E-4</v>
      </c>
      <c r="M1087" s="6">
        <v>0</v>
      </c>
      <c r="N1087" s="9">
        <v>5.3153388200000004E-3</v>
      </c>
    </row>
    <row r="1088" spans="1:14" x14ac:dyDescent="0.35">
      <c r="A1088" s="5">
        <v>34011</v>
      </c>
      <c r="B1088" s="65">
        <v>2267002054</v>
      </c>
      <c r="C1088" s="6" t="s">
        <v>19</v>
      </c>
      <c r="D1088" s="6" t="s">
        <v>14</v>
      </c>
      <c r="E1088" s="6" t="s">
        <v>81</v>
      </c>
      <c r="F1088" s="6">
        <v>0</v>
      </c>
      <c r="G1088" s="6">
        <v>0.68082633916000002</v>
      </c>
      <c r="H1088" s="6">
        <v>1.8512194140000004E-2</v>
      </c>
      <c r="I1088" s="6">
        <v>7.2752460000000016E-5</v>
      </c>
      <c r="J1088" s="6">
        <v>3.5472335800000006E-3</v>
      </c>
      <c r="K1088" s="6">
        <v>0</v>
      </c>
      <c r="L1088" s="6">
        <v>0</v>
      </c>
      <c r="M1088" s="6">
        <v>0</v>
      </c>
      <c r="N1088" s="9">
        <v>6.8894374999999995E-4</v>
      </c>
    </row>
    <row r="1089" spans="1:14" x14ac:dyDescent="0.35">
      <c r="A1089" s="5">
        <v>34011</v>
      </c>
      <c r="B1089" s="65">
        <v>2267002057</v>
      </c>
      <c r="C1089" s="6" t="s">
        <v>49</v>
      </c>
      <c r="D1089" s="6" t="s">
        <v>14</v>
      </c>
      <c r="E1089" s="6" t="s">
        <v>81</v>
      </c>
      <c r="F1089" s="6">
        <v>0</v>
      </c>
      <c r="G1089" s="6">
        <v>7.3259698969600011</v>
      </c>
      <c r="H1089" s="6">
        <v>0.12163329464000001</v>
      </c>
      <c r="I1089" s="6">
        <v>9.5680508000000014E-4</v>
      </c>
      <c r="J1089" s="6">
        <v>2.304599517E-2</v>
      </c>
      <c r="K1089" s="6">
        <v>7.1319457E-4</v>
      </c>
      <c r="L1089" s="6">
        <v>7.1319457E-4</v>
      </c>
      <c r="M1089" s="6">
        <v>0</v>
      </c>
      <c r="N1089" s="9">
        <v>4.0972862700000001E-3</v>
      </c>
    </row>
    <row r="1090" spans="1:14" x14ac:dyDescent="0.35">
      <c r="A1090" s="5">
        <v>34011</v>
      </c>
      <c r="B1090" s="65">
        <v>2267002060</v>
      </c>
      <c r="C1090" s="6" t="s">
        <v>50</v>
      </c>
      <c r="D1090" s="6" t="s">
        <v>14</v>
      </c>
      <c r="E1090" s="6" t="s">
        <v>81</v>
      </c>
      <c r="F1090" s="6">
        <v>0</v>
      </c>
      <c r="G1090" s="6">
        <v>17.958837826930001</v>
      </c>
      <c r="H1090" s="6">
        <v>0.19778307406000001</v>
      </c>
      <c r="I1090" s="6">
        <v>1.1430954700000003E-3</v>
      </c>
      <c r="J1090" s="6">
        <v>3.6123801010000005E-2</v>
      </c>
      <c r="K1090" s="6">
        <v>1.8794385500000004E-3</v>
      </c>
      <c r="L1090" s="6">
        <v>1.8794385500000004E-3</v>
      </c>
      <c r="M1090" s="6">
        <v>0</v>
      </c>
      <c r="N1090" s="9">
        <v>5.1444807700000003E-3</v>
      </c>
    </row>
    <row r="1091" spans="1:14" x14ac:dyDescent="0.35">
      <c r="A1091" s="5">
        <v>34011</v>
      </c>
      <c r="B1091" s="65">
        <v>2267002066</v>
      </c>
      <c r="C1091" s="6" t="s">
        <v>51</v>
      </c>
      <c r="D1091" s="6" t="s">
        <v>14</v>
      </c>
      <c r="E1091" s="6" t="s">
        <v>81</v>
      </c>
      <c r="F1091" s="6">
        <v>0</v>
      </c>
      <c r="G1091" s="6">
        <v>1.9563423094599999</v>
      </c>
      <c r="H1091" s="6">
        <v>1.8629038999999997E-2</v>
      </c>
      <c r="I1091" s="6">
        <v>0</v>
      </c>
      <c r="J1091" s="6">
        <v>3.3818870800000002E-3</v>
      </c>
      <c r="K1091" s="6">
        <v>2.8660060000000002E-4</v>
      </c>
      <c r="L1091" s="6">
        <v>2.8660060000000002E-4</v>
      </c>
      <c r="M1091" s="6">
        <v>0</v>
      </c>
      <c r="N1091" s="9">
        <v>4.0234314999999999E-4</v>
      </c>
    </row>
    <row r="1092" spans="1:14" x14ac:dyDescent="0.35">
      <c r="A1092" s="5">
        <v>34011</v>
      </c>
      <c r="B1092" s="65">
        <v>2267002072</v>
      </c>
      <c r="C1092" s="6" t="s">
        <v>52</v>
      </c>
      <c r="D1092" s="6" t="s">
        <v>14</v>
      </c>
      <c r="E1092" s="6" t="s">
        <v>81</v>
      </c>
      <c r="F1092" s="6">
        <v>0</v>
      </c>
      <c r="G1092" s="6">
        <v>15.492599980770001</v>
      </c>
      <c r="H1092" s="6">
        <v>0.44267336597000001</v>
      </c>
      <c r="I1092" s="6">
        <v>4.1667318000000002E-3</v>
      </c>
      <c r="J1092" s="6">
        <v>8.7690965119999992E-2</v>
      </c>
      <c r="K1092" s="6">
        <v>1.52669935E-3</v>
      </c>
      <c r="L1092" s="6">
        <v>1.52669935E-3</v>
      </c>
      <c r="M1092" s="6">
        <v>0</v>
      </c>
      <c r="N1092" s="9">
        <v>1.8253151290000002E-2</v>
      </c>
    </row>
    <row r="1093" spans="1:14" x14ac:dyDescent="0.35">
      <c r="A1093" s="5">
        <v>34011</v>
      </c>
      <c r="B1093" s="65">
        <v>2267002081</v>
      </c>
      <c r="C1093" s="6" t="s">
        <v>54</v>
      </c>
      <c r="D1093" s="6" t="s">
        <v>14</v>
      </c>
      <c r="E1093" s="6" t="s">
        <v>81</v>
      </c>
      <c r="F1093" s="6">
        <v>0</v>
      </c>
      <c r="G1093" s="6">
        <v>6.3551213875600006</v>
      </c>
      <c r="H1093" s="6">
        <v>0.22684327259000003</v>
      </c>
      <c r="I1093" s="6">
        <v>2.31264638E-3</v>
      </c>
      <c r="J1093" s="6">
        <v>4.5529812239999995E-2</v>
      </c>
      <c r="K1093" s="6">
        <v>6.8894374999999995E-4</v>
      </c>
      <c r="L1093" s="6">
        <v>6.8894374999999995E-4</v>
      </c>
      <c r="M1093" s="6">
        <v>0</v>
      </c>
      <c r="N1093" s="9">
        <v>9.7620573599999996E-3</v>
      </c>
    </row>
    <row r="1094" spans="1:14" x14ac:dyDescent="0.35">
      <c r="A1094" s="5">
        <v>34011</v>
      </c>
      <c r="B1094" s="65">
        <v>2267003010</v>
      </c>
      <c r="C1094" s="6" t="s">
        <v>55</v>
      </c>
      <c r="D1094" s="6" t="s">
        <v>21</v>
      </c>
      <c r="E1094" s="6" t="s">
        <v>81</v>
      </c>
      <c r="F1094" s="6">
        <v>0</v>
      </c>
      <c r="G1094" s="6">
        <v>102.86838050016</v>
      </c>
      <c r="H1094" s="6">
        <v>3.66053120642</v>
      </c>
      <c r="I1094" s="6">
        <v>3.2314217650000004E-2</v>
      </c>
      <c r="J1094" s="6">
        <v>0.66142788778000006</v>
      </c>
      <c r="K1094" s="6">
        <v>1.0147865860000001E-2</v>
      </c>
      <c r="L1094" s="6">
        <v>1.0147865860000001E-2</v>
      </c>
      <c r="M1094" s="6">
        <v>4.2438934999999996E-4</v>
      </c>
      <c r="N1094" s="9">
        <v>0.14139440600999997</v>
      </c>
    </row>
    <row r="1095" spans="1:14" x14ac:dyDescent="0.35">
      <c r="A1095" s="5">
        <v>34011</v>
      </c>
      <c r="B1095" s="65">
        <v>2267003020</v>
      </c>
      <c r="C1095" s="6" t="s">
        <v>56</v>
      </c>
      <c r="D1095" s="6" t="s">
        <v>21</v>
      </c>
      <c r="E1095" s="6" t="s">
        <v>81</v>
      </c>
      <c r="F1095" s="6">
        <v>0</v>
      </c>
      <c r="G1095" s="6">
        <v>9736.0072404893126</v>
      </c>
      <c r="H1095" s="6">
        <v>123.69306779907001</v>
      </c>
      <c r="I1095" s="6">
        <v>0.69580893667999988</v>
      </c>
      <c r="J1095" s="6">
        <v>20.472070455319997</v>
      </c>
      <c r="K1095" s="6">
        <v>1.00872057407</v>
      </c>
      <c r="L1095" s="6">
        <v>1.00872057407</v>
      </c>
      <c r="M1095" s="6">
        <v>4.7833640140000001E-2</v>
      </c>
      <c r="N1095" s="9">
        <v>3.0382441421200004</v>
      </c>
    </row>
    <row r="1096" spans="1:14" x14ac:dyDescent="0.35">
      <c r="A1096" s="5">
        <v>34011</v>
      </c>
      <c r="B1096" s="65">
        <v>2267003030</v>
      </c>
      <c r="C1096" s="6" t="s">
        <v>20</v>
      </c>
      <c r="D1096" s="6" t="s">
        <v>21</v>
      </c>
      <c r="E1096" s="6" t="s">
        <v>81</v>
      </c>
      <c r="F1096" s="6">
        <v>0</v>
      </c>
      <c r="G1096" s="6">
        <v>70.823151843290006</v>
      </c>
      <c r="H1096" s="6">
        <v>0.74678416032000006</v>
      </c>
      <c r="I1096" s="6">
        <v>4.1557087000000008E-3</v>
      </c>
      <c r="J1096" s="6">
        <v>0.13226948382999998</v>
      </c>
      <c r="K1096" s="6">
        <v>7.4383878800000011E-3</v>
      </c>
      <c r="L1096" s="6">
        <v>7.4383878800000011E-3</v>
      </c>
      <c r="M1096" s="6">
        <v>3.3399993E-4</v>
      </c>
      <c r="N1096" s="9">
        <v>1.7608299939999999E-2</v>
      </c>
    </row>
    <row r="1097" spans="1:14" x14ac:dyDescent="0.35">
      <c r="A1097" s="5">
        <v>34011</v>
      </c>
      <c r="B1097" s="65">
        <v>2267003040</v>
      </c>
      <c r="C1097" s="6" t="s">
        <v>82</v>
      </c>
      <c r="D1097" s="6" t="s">
        <v>21</v>
      </c>
      <c r="E1097" s="6" t="s">
        <v>81</v>
      </c>
      <c r="F1097" s="6">
        <v>0</v>
      </c>
      <c r="G1097" s="6">
        <v>21.454010407940004</v>
      </c>
      <c r="H1097" s="6">
        <v>0.24226128256000001</v>
      </c>
      <c r="I1097" s="6">
        <v>1.3778874999999999E-3</v>
      </c>
      <c r="J1097" s="6">
        <v>4.115253923E-2</v>
      </c>
      <c r="K1097" s="6">
        <v>2.1913922800000001E-3</v>
      </c>
      <c r="L1097" s="6">
        <v>2.1913922800000001E-3</v>
      </c>
      <c r="M1097" s="6">
        <v>0</v>
      </c>
      <c r="N1097" s="9">
        <v>5.6581572300000004E-3</v>
      </c>
    </row>
    <row r="1098" spans="1:14" x14ac:dyDescent="0.35">
      <c r="A1098" s="5">
        <v>34011</v>
      </c>
      <c r="B1098" s="65">
        <v>2267003050</v>
      </c>
      <c r="C1098" s="6" t="s">
        <v>83</v>
      </c>
      <c r="D1098" s="6" t="s">
        <v>21</v>
      </c>
      <c r="E1098" s="6" t="s">
        <v>81</v>
      </c>
      <c r="F1098" s="6">
        <v>0</v>
      </c>
      <c r="G1098" s="6">
        <v>5.5324773553499993</v>
      </c>
      <c r="H1098" s="6">
        <v>0.18541846279000002</v>
      </c>
      <c r="I1098" s="6">
        <v>1.3999336999999999E-3</v>
      </c>
      <c r="J1098" s="6">
        <v>2.989134027E-2</v>
      </c>
      <c r="K1098" s="6">
        <v>6.8894374999999995E-4</v>
      </c>
      <c r="L1098" s="6">
        <v>6.8894374999999995E-4</v>
      </c>
      <c r="M1098" s="6">
        <v>0</v>
      </c>
      <c r="N1098" s="9">
        <v>6.3471009800000009E-3</v>
      </c>
    </row>
    <row r="1099" spans="1:14" x14ac:dyDescent="0.35">
      <c r="A1099" s="5">
        <v>34011</v>
      </c>
      <c r="B1099" s="65">
        <v>2267003070</v>
      </c>
      <c r="C1099" s="6" t="s">
        <v>59</v>
      </c>
      <c r="D1099" s="6" t="s">
        <v>21</v>
      </c>
      <c r="E1099" s="6" t="s">
        <v>81</v>
      </c>
      <c r="F1099" s="6">
        <v>0</v>
      </c>
      <c r="G1099" s="6">
        <v>42.97336905961</v>
      </c>
      <c r="H1099" s="6">
        <v>0.37536521505999998</v>
      </c>
      <c r="I1099" s="6">
        <v>2.0668312500000006E-3</v>
      </c>
      <c r="J1099" s="6">
        <v>7.2640024380000001E-2</v>
      </c>
      <c r="K1099" s="6">
        <v>4.4897086300000003E-3</v>
      </c>
      <c r="L1099" s="6">
        <v>4.4897086300000003E-3</v>
      </c>
      <c r="M1099" s="6">
        <v>2.8660060000000002E-4</v>
      </c>
      <c r="N1099" s="9">
        <v>8.6542358099999991E-3</v>
      </c>
    </row>
    <row r="1100" spans="1:14" x14ac:dyDescent="0.35">
      <c r="A1100" s="5">
        <v>34011</v>
      </c>
      <c r="B1100" s="65">
        <v>2267004066</v>
      </c>
      <c r="C1100" s="6" t="s">
        <v>65</v>
      </c>
      <c r="D1100" s="6" t="s">
        <v>25</v>
      </c>
      <c r="E1100" s="6" t="s">
        <v>81</v>
      </c>
      <c r="F1100" s="6">
        <v>0</v>
      </c>
      <c r="G1100" s="6">
        <v>28.427263151099996</v>
      </c>
      <c r="H1100" s="6">
        <v>0.34335743958999998</v>
      </c>
      <c r="I1100" s="6">
        <v>1.8926662700000003E-3</v>
      </c>
      <c r="J1100" s="6">
        <v>5.6806443540000008E-2</v>
      </c>
      <c r="K1100" s="6">
        <v>2.9872601000000012E-3</v>
      </c>
      <c r="L1100" s="6">
        <v>2.9872601000000012E-3</v>
      </c>
      <c r="M1100" s="6">
        <v>7.2752460000000016E-5</v>
      </c>
      <c r="N1100" s="9">
        <v>8.1747309600000012E-3</v>
      </c>
    </row>
    <row r="1101" spans="1:14" x14ac:dyDescent="0.35">
      <c r="A1101" s="5">
        <v>34011</v>
      </c>
      <c r="B1101" s="65">
        <v>2267005055</v>
      </c>
      <c r="C1101" s="6" t="s">
        <v>73</v>
      </c>
      <c r="D1101" s="6" t="s">
        <v>32</v>
      </c>
      <c r="E1101" s="6" t="s">
        <v>81</v>
      </c>
      <c r="F1101" s="6">
        <v>0</v>
      </c>
      <c r="G1101" s="6">
        <v>8.0694603549999994E-2</v>
      </c>
      <c r="H1101" s="6">
        <v>4.1909826200000012E-3</v>
      </c>
      <c r="I1101" s="6">
        <v>0</v>
      </c>
      <c r="J1101" s="6">
        <v>9.6231663000000015E-4</v>
      </c>
      <c r="K1101" s="6">
        <v>0</v>
      </c>
      <c r="L1101" s="6">
        <v>0</v>
      </c>
      <c r="M1101" s="6">
        <v>0</v>
      </c>
      <c r="N1101" s="9">
        <v>2.2597355000000002E-4</v>
      </c>
    </row>
    <row r="1102" spans="1:14" x14ac:dyDescent="0.35">
      <c r="A1102" s="5">
        <v>34011</v>
      </c>
      <c r="B1102" s="65">
        <v>2267006005</v>
      </c>
      <c r="C1102" s="6" t="s">
        <v>33</v>
      </c>
      <c r="D1102" s="6" t="s">
        <v>34</v>
      </c>
      <c r="E1102" s="6" t="s">
        <v>81</v>
      </c>
      <c r="F1102" s="6">
        <v>0</v>
      </c>
      <c r="G1102" s="6">
        <v>114.24210326495999</v>
      </c>
      <c r="H1102" s="6">
        <v>4.4663319418299992</v>
      </c>
      <c r="I1102" s="6">
        <v>5.2678292590000009E-2</v>
      </c>
      <c r="J1102" s="6">
        <v>1.3417648012999999</v>
      </c>
      <c r="K1102" s="6">
        <v>1.0550209009999999E-2</v>
      </c>
      <c r="L1102" s="6">
        <v>1.0550209009999999E-2</v>
      </c>
      <c r="M1102" s="6">
        <v>6.8894374999999995E-4</v>
      </c>
      <c r="N1102" s="9">
        <v>0.23033318604999997</v>
      </c>
    </row>
    <row r="1103" spans="1:14" x14ac:dyDescent="0.35">
      <c r="A1103" s="5">
        <v>34011</v>
      </c>
      <c r="B1103" s="65">
        <v>2267006010</v>
      </c>
      <c r="C1103" s="6" t="s">
        <v>35</v>
      </c>
      <c r="D1103" s="6" t="s">
        <v>34</v>
      </c>
      <c r="E1103" s="6" t="s">
        <v>81</v>
      </c>
      <c r="F1103" s="6">
        <v>0</v>
      </c>
      <c r="G1103" s="6">
        <v>24.794825417339997</v>
      </c>
      <c r="H1103" s="6">
        <v>0.62309175059999999</v>
      </c>
      <c r="I1103" s="6">
        <v>6.0516819000000013E-3</v>
      </c>
      <c r="J1103" s="6">
        <v>0.15939623062000002</v>
      </c>
      <c r="K1103" s="6">
        <v>2.4228773799999997E-3</v>
      </c>
      <c r="L1103" s="6">
        <v>2.4228773799999997E-3</v>
      </c>
      <c r="M1103" s="6">
        <v>0</v>
      </c>
      <c r="N1103" s="9">
        <v>2.6253717270000004E-2</v>
      </c>
    </row>
    <row r="1104" spans="1:14" x14ac:dyDescent="0.35">
      <c r="A1104" s="5">
        <v>34011</v>
      </c>
      <c r="B1104" s="65">
        <v>2267006015</v>
      </c>
      <c r="C1104" s="6" t="s">
        <v>36</v>
      </c>
      <c r="D1104" s="6" t="s">
        <v>34</v>
      </c>
      <c r="E1104" s="6" t="s">
        <v>81</v>
      </c>
      <c r="F1104" s="6">
        <v>0</v>
      </c>
      <c r="G1104" s="6">
        <v>28.64959136193</v>
      </c>
      <c r="H1104" s="6">
        <v>0.49261131589999996</v>
      </c>
      <c r="I1104" s="6">
        <v>3.0732402800000011E-3</v>
      </c>
      <c r="J1104" s="6">
        <v>9.1014429770000002E-2</v>
      </c>
      <c r="K1104" s="6">
        <v>2.8803360300000001E-3</v>
      </c>
      <c r="L1104" s="6">
        <v>2.8803360300000001E-3</v>
      </c>
      <c r="M1104" s="6">
        <v>0</v>
      </c>
      <c r="N1104" s="9">
        <v>1.3289449360000002E-2</v>
      </c>
    </row>
    <row r="1105" spans="1:14" x14ac:dyDescent="0.35">
      <c r="A1105" s="5">
        <v>34011</v>
      </c>
      <c r="B1105" s="65">
        <v>2267006025</v>
      </c>
      <c r="C1105" s="6" t="s">
        <v>75</v>
      </c>
      <c r="D1105" s="6" t="s">
        <v>34</v>
      </c>
      <c r="E1105" s="6" t="s">
        <v>81</v>
      </c>
      <c r="F1105" s="6">
        <v>0</v>
      </c>
      <c r="G1105" s="6">
        <v>35.71987935208</v>
      </c>
      <c r="H1105" s="6">
        <v>0.72156661444999992</v>
      </c>
      <c r="I1105" s="6">
        <v>4.9692134799999999E-3</v>
      </c>
      <c r="J1105" s="6">
        <v>0.11722956619000001</v>
      </c>
      <c r="K1105" s="6">
        <v>3.5913259800000007E-3</v>
      </c>
      <c r="L1105" s="6">
        <v>3.5913259800000007E-3</v>
      </c>
      <c r="M1105" s="6">
        <v>2.8660060000000002E-4</v>
      </c>
      <c r="N1105" s="9">
        <v>2.1764008639999999E-2</v>
      </c>
    </row>
    <row r="1106" spans="1:14" x14ac:dyDescent="0.35">
      <c r="A1106" s="5">
        <v>34011</v>
      </c>
      <c r="B1106" s="65">
        <v>2267006030</v>
      </c>
      <c r="C1106" s="6" t="s">
        <v>76</v>
      </c>
      <c r="D1106" s="6" t="s">
        <v>34</v>
      </c>
      <c r="E1106" s="6" t="s">
        <v>81</v>
      </c>
      <c r="F1106" s="6">
        <v>0</v>
      </c>
      <c r="G1106" s="6">
        <v>0.48637995747000007</v>
      </c>
      <c r="H1106" s="6">
        <v>1.898618744E-2</v>
      </c>
      <c r="I1106" s="6">
        <v>2.8660060000000002E-4</v>
      </c>
      <c r="J1106" s="6">
        <v>3.4755834300000004E-3</v>
      </c>
      <c r="K1106" s="6">
        <v>0</v>
      </c>
      <c r="L1106" s="6">
        <v>0</v>
      </c>
      <c r="M1106" s="6">
        <v>0</v>
      </c>
      <c r="N1106" s="9">
        <v>6.8894374999999995E-4</v>
      </c>
    </row>
    <row r="1107" spans="1:14" x14ac:dyDescent="0.35">
      <c r="A1107" s="5">
        <v>34011</v>
      </c>
      <c r="B1107" s="65">
        <v>2267006035</v>
      </c>
      <c r="C1107" s="6" t="s">
        <v>37</v>
      </c>
      <c r="D1107" s="6" t="s">
        <v>34</v>
      </c>
      <c r="E1107" s="6" t="s">
        <v>81</v>
      </c>
      <c r="F1107" s="6">
        <v>0</v>
      </c>
      <c r="G1107" s="6">
        <v>0.4501029353699999</v>
      </c>
      <c r="H1107" s="6">
        <v>6.7494441300000006E-3</v>
      </c>
      <c r="I1107" s="6">
        <v>0</v>
      </c>
      <c r="J1107" s="6">
        <v>1.3778874999999999E-3</v>
      </c>
      <c r="K1107" s="6">
        <v>0</v>
      </c>
      <c r="L1107" s="6">
        <v>0</v>
      </c>
      <c r="M1107" s="6">
        <v>0</v>
      </c>
      <c r="N1107" s="9">
        <v>2.8660060000000002E-4</v>
      </c>
    </row>
    <row r="1108" spans="1:14" x14ac:dyDescent="0.35">
      <c r="A1108" s="5">
        <v>34011</v>
      </c>
      <c r="B1108" s="65">
        <v>2268002081</v>
      </c>
      <c r="C1108" s="6" t="s">
        <v>54</v>
      </c>
      <c r="D1108" s="6" t="s">
        <v>14</v>
      </c>
      <c r="E1108" s="6" t="s">
        <v>84</v>
      </c>
      <c r="F1108" s="6">
        <v>0</v>
      </c>
      <c r="G1108" s="6">
        <v>0.19536570823000002</v>
      </c>
      <c r="H1108" s="6">
        <v>8.4646384900000007E-3</v>
      </c>
      <c r="I1108" s="6">
        <v>6.009794120000001E-3</v>
      </c>
      <c r="J1108" s="6">
        <v>1.7372405600000003E-3</v>
      </c>
      <c r="K1108" s="6">
        <v>0</v>
      </c>
      <c r="L1108" s="6">
        <v>0</v>
      </c>
      <c r="M1108" s="6">
        <v>0</v>
      </c>
      <c r="N1108" s="9">
        <v>1.35473899E-3</v>
      </c>
    </row>
    <row r="1109" spans="1:14" x14ac:dyDescent="0.35">
      <c r="A1109" s="5">
        <v>34011</v>
      </c>
      <c r="B1109" s="65">
        <v>2268003020</v>
      </c>
      <c r="C1109" s="6" t="s">
        <v>56</v>
      </c>
      <c r="D1109" s="6" t="s">
        <v>21</v>
      </c>
      <c r="E1109" s="6" t="s">
        <v>84</v>
      </c>
      <c r="F1109" s="6">
        <v>0</v>
      </c>
      <c r="G1109" s="6">
        <v>653.39004828965994</v>
      </c>
      <c r="H1109" s="6">
        <v>9.6137757211099988</v>
      </c>
      <c r="I1109" s="6">
        <v>4.0488386431899999</v>
      </c>
      <c r="J1109" s="6">
        <v>1.6471906514800001</v>
      </c>
      <c r="K1109" s="6">
        <v>7.8375343309999998E-2</v>
      </c>
      <c r="L1109" s="6">
        <v>7.8375343309999998E-2</v>
      </c>
      <c r="M1109" s="6">
        <v>3.5913259800000007E-3</v>
      </c>
      <c r="N1109" s="9">
        <v>0.8751757175699999</v>
      </c>
    </row>
    <row r="1110" spans="1:14" x14ac:dyDescent="0.35">
      <c r="A1110" s="5">
        <v>34011</v>
      </c>
      <c r="B1110" s="65">
        <v>2268003030</v>
      </c>
      <c r="C1110" s="6" t="s">
        <v>20</v>
      </c>
      <c r="D1110" s="6" t="s">
        <v>21</v>
      </c>
      <c r="E1110" s="6" t="s">
        <v>84</v>
      </c>
      <c r="F1110" s="6">
        <v>0</v>
      </c>
      <c r="G1110" s="6">
        <v>0.84367941394000012</v>
      </c>
      <c r="H1110" s="6">
        <v>1.2043839060000002E-2</v>
      </c>
      <c r="I1110" s="6">
        <v>4.9692134799999999E-3</v>
      </c>
      <c r="J1110" s="6">
        <v>2.0888774500000006E-3</v>
      </c>
      <c r="K1110" s="6">
        <v>0</v>
      </c>
      <c r="L1110" s="6">
        <v>0</v>
      </c>
      <c r="M1110" s="6">
        <v>0</v>
      </c>
      <c r="N1110" s="9">
        <v>1.0912869000000004E-3</v>
      </c>
    </row>
    <row r="1111" spans="1:14" x14ac:dyDescent="0.35">
      <c r="A1111" s="5">
        <v>34011</v>
      </c>
      <c r="B1111" s="65">
        <v>2268003040</v>
      </c>
      <c r="C1111" s="6" t="s">
        <v>85</v>
      </c>
      <c r="D1111" s="6" t="s">
        <v>21</v>
      </c>
      <c r="E1111" s="6" t="s">
        <v>84</v>
      </c>
      <c r="F1111" s="6">
        <v>0</v>
      </c>
      <c r="G1111" s="6">
        <v>0.45983963960000013</v>
      </c>
      <c r="H1111" s="6">
        <v>6.2534046300000024E-3</v>
      </c>
      <c r="I1111" s="6">
        <v>2.4912205999999995E-3</v>
      </c>
      <c r="J1111" s="6">
        <v>1.0912869000000004E-3</v>
      </c>
      <c r="K1111" s="6">
        <v>0</v>
      </c>
      <c r="L1111" s="6">
        <v>0</v>
      </c>
      <c r="M1111" s="6">
        <v>0</v>
      </c>
      <c r="N1111" s="9">
        <v>6.8894374999999995E-4</v>
      </c>
    </row>
    <row r="1112" spans="1:14" x14ac:dyDescent="0.35">
      <c r="A1112" s="5">
        <v>34011</v>
      </c>
      <c r="B1112" s="65">
        <v>2268003060</v>
      </c>
      <c r="C1112" s="6" t="s">
        <v>58</v>
      </c>
      <c r="D1112" s="6" t="s">
        <v>21</v>
      </c>
      <c r="E1112" s="6" t="s">
        <v>84</v>
      </c>
      <c r="F1112" s="6">
        <v>0</v>
      </c>
      <c r="G1112" s="6">
        <v>0.92950196360999982</v>
      </c>
      <c r="H1112" s="6">
        <v>1.272837357E-2</v>
      </c>
      <c r="I1112" s="6">
        <v>5.8268106599999999E-3</v>
      </c>
      <c r="J1112" s="6">
        <v>2.4140589000000005E-3</v>
      </c>
      <c r="K1112" s="6">
        <v>0</v>
      </c>
      <c r="L1112" s="6">
        <v>0</v>
      </c>
      <c r="M1112" s="6">
        <v>0</v>
      </c>
      <c r="N1112" s="9">
        <v>1.2070294500000002E-3</v>
      </c>
    </row>
    <row r="1113" spans="1:14" x14ac:dyDescent="0.35">
      <c r="A1113" s="5">
        <v>34011</v>
      </c>
      <c r="B1113" s="65">
        <v>2268003070</v>
      </c>
      <c r="C1113" s="6" t="s">
        <v>59</v>
      </c>
      <c r="D1113" s="6" t="s">
        <v>21</v>
      </c>
      <c r="E1113" s="6" t="s">
        <v>84</v>
      </c>
      <c r="F1113" s="6">
        <v>0</v>
      </c>
      <c r="G1113" s="6">
        <v>2.69345921108</v>
      </c>
      <c r="H1113" s="6">
        <v>2.7113519070000001E-2</v>
      </c>
      <c r="I1113" s="6">
        <v>1.0927199029999999E-2</v>
      </c>
      <c r="J1113" s="6">
        <v>5.5424146799999997E-3</v>
      </c>
      <c r="K1113" s="6">
        <v>2.9541908000000006E-4</v>
      </c>
      <c r="L1113" s="6">
        <v>2.9541908000000006E-4</v>
      </c>
      <c r="M1113" s="6">
        <v>0</v>
      </c>
      <c r="N1113" s="9">
        <v>2.4228773799999997E-3</v>
      </c>
    </row>
    <row r="1114" spans="1:14" x14ac:dyDescent="0.35">
      <c r="A1114" s="5">
        <v>34011</v>
      </c>
      <c r="B1114" s="65">
        <v>2268005055</v>
      </c>
      <c r="C1114" s="6" t="s">
        <v>73</v>
      </c>
      <c r="D1114" s="6" t="s">
        <v>32</v>
      </c>
      <c r="E1114" s="6" t="s">
        <v>84</v>
      </c>
      <c r="F1114" s="6">
        <v>0</v>
      </c>
      <c r="G1114" s="6">
        <v>9.1375987450000001E-2</v>
      </c>
      <c r="H1114" s="6">
        <v>6.0384541800000005E-3</v>
      </c>
      <c r="I1114" s="6">
        <v>5.1003883700000002E-3</v>
      </c>
      <c r="J1114" s="6">
        <v>1.3172604500000002E-3</v>
      </c>
      <c r="K1114" s="6">
        <v>0</v>
      </c>
      <c r="L1114" s="6">
        <v>0</v>
      </c>
      <c r="M1114" s="6">
        <v>0</v>
      </c>
      <c r="N1114" s="9">
        <v>1.0471945000000004E-3</v>
      </c>
    </row>
    <row r="1115" spans="1:14" x14ac:dyDescent="0.35">
      <c r="A1115" s="5">
        <v>34011</v>
      </c>
      <c r="B1115" s="65">
        <v>2268005060</v>
      </c>
      <c r="C1115" s="6" t="s">
        <v>74</v>
      </c>
      <c r="D1115" s="6" t="s">
        <v>32</v>
      </c>
      <c r="E1115" s="6" t="s">
        <v>84</v>
      </c>
      <c r="F1115" s="6">
        <v>0</v>
      </c>
      <c r="G1115" s="6">
        <v>12.331403078939998</v>
      </c>
      <c r="H1115" s="6">
        <v>0.12259009972</v>
      </c>
      <c r="I1115" s="6">
        <v>4.9477184350000002E-2</v>
      </c>
      <c r="J1115" s="6">
        <v>2.4957400710000001E-2</v>
      </c>
      <c r="K1115" s="6">
        <v>1.5311085900000002E-3</v>
      </c>
      <c r="L1115" s="6">
        <v>1.5311085900000002E-3</v>
      </c>
      <c r="M1115" s="6">
        <v>0</v>
      </c>
      <c r="N1115" s="9">
        <v>1.0694611620000001E-2</v>
      </c>
    </row>
    <row r="1116" spans="1:14" x14ac:dyDescent="0.35">
      <c r="A1116" s="5">
        <v>34011</v>
      </c>
      <c r="B1116" s="65">
        <v>2268006005</v>
      </c>
      <c r="C1116" s="6" t="s">
        <v>33</v>
      </c>
      <c r="D1116" s="6" t="s">
        <v>34</v>
      </c>
      <c r="E1116" s="6" t="s">
        <v>84</v>
      </c>
      <c r="F1116" s="6">
        <v>0</v>
      </c>
      <c r="G1116" s="6">
        <v>34.06566588359</v>
      </c>
      <c r="H1116" s="6">
        <v>1.7374169296000002</v>
      </c>
      <c r="I1116" s="6">
        <v>1.5114323565000003</v>
      </c>
      <c r="J1116" s="6">
        <v>0.53405045572999987</v>
      </c>
      <c r="K1116" s="6">
        <v>3.8691081E-3</v>
      </c>
      <c r="L1116" s="6">
        <v>3.8691081E-3</v>
      </c>
      <c r="M1116" s="6">
        <v>2.8660060000000002E-4</v>
      </c>
      <c r="N1116" s="9">
        <v>0.32679082260000003</v>
      </c>
    </row>
    <row r="1117" spans="1:14" x14ac:dyDescent="0.35">
      <c r="A1117" s="5">
        <v>34011</v>
      </c>
      <c r="B1117" s="65">
        <v>2268006010</v>
      </c>
      <c r="C1117" s="6" t="s">
        <v>35</v>
      </c>
      <c r="D1117" s="6" t="s">
        <v>34</v>
      </c>
      <c r="E1117" s="6" t="s">
        <v>84</v>
      </c>
      <c r="F1117" s="6">
        <v>0</v>
      </c>
      <c r="G1117" s="6">
        <v>1.6953792354399995</v>
      </c>
      <c r="H1117" s="6">
        <v>6.1812033249999995E-2</v>
      </c>
      <c r="I1117" s="6">
        <v>4.6626610690000014E-2</v>
      </c>
      <c r="J1117" s="6">
        <v>1.6897309990000005E-2</v>
      </c>
      <c r="K1117" s="6">
        <v>2.8660060000000002E-4</v>
      </c>
      <c r="L1117" s="6">
        <v>2.8660060000000002E-4</v>
      </c>
      <c r="M1117" s="6">
        <v>0</v>
      </c>
      <c r="N1117" s="9">
        <v>1.0147865860000001E-2</v>
      </c>
    </row>
    <row r="1118" spans="1:14" x14ac:dyDescent="0.35">
      <c r="A1118" s="5">
        <v>34011</v>
      </c>
      <c r="B1118" s="65">
        <v>2268006015</v>
      </c>
      <c r="C1118" s="6" t="s">
        <v>36</v>
      </c>
      <c r="D1118" s="6" t="s">
        <v>34</v>
      </c>
      <c r="E1118" s="6" t="s">
        <v>84</v>
      </c>
      <c r="F1118" s="6">
        <v>0</v>
      </c>
      <c r="G1118" s="6">
        <v>2.3165838313199996</v>
      </c>
      <c r="H1118" s="6">
        <v>4.8004498190000008E-2</v>
      </c>
      <c r="I1118" s="6">
        <v>2.1764008639999999E-2</v>
      </c>
      <c r="J1118" s="6">
        <v>9.1028759800000011E-3</v>
      </c>
      <c r="K1118" s="6">
        <v>2.8660060000000002E-4</v>
      </c>
      <c r="L1118" s="6">
        <v>2.8660060000000002E-4</v>
      </c>
      <c r="M1118" s="6">
        <v>0</v>
      </c>
      <c r="N1118" s="9">
        <v>4.6737944000000003E-3</v>
      </c>
    </row>
    <row r="1119" spans="1:14" x14ac:dyDescent="0.35">
      <c r="A1119" s="5">
        <v>34011</v>
      </c>
      <c r="B1119" s="65">
        <v>2268006020</v>
      </c>
      <c r="C1119" s="6" t="s">
        <v>86</v>
      </c>
      <c r="D1119" s="6" t="s">
        <v>34</v>
      </c>
      <c r="E1119" s="6" t="s">
        <v>84</v>
      </c>
      <c r="F1119" s="6">
        <v>0</v>
      </c>
      <c r="G1119" s="6">
        <v>84.069818347569992</v>
      </c>
      <c r="H1119" s="6">
        <v>0.93878120918999985</v>
      </c>
      <c r="I1119" s="6">
        <v>0.40161893232999996</v>
      </c>
      <c r="J1119" s="6">
        <v>0.18021776421000002</v>
      </c>
      <c r="K1119" s="6">
        <v>1.1191753430000001E-2</v>
      </c>
      <c r="L1119" s="6">
        <v>1.1191753430000001E-2</v>
      </c>
      <c r="M1119" s="6">
        <v>4.0234314999999999E-4</v>
      </c>
      <c r="N1119" s="9">
        <v>8.684990259E-2</v>
      </c>
    </row>
    <row r="1120" spans="1:14" x14ac:dyDescent="0.35">
      <c r="A1120" s="5">
        <v>34011</v>
      </c>
      <c r="B1120" s="65">
        <v>2270002003</v>
      </c>
      <c r="C1120" s="6" t="s">
        <v>42</v>
      </c>
      <c r="D1120" s="6" t="s">
        <v>14</v>
      </c>
      <c r="E1120" s="6" t="s">
        <v>88</v>
      </c>
      <c r="F1120" s="6">
        <v>4.4114446200000006E-3</v>
      </c>
      <c r="G1120" s="6">
        <v>548.06842287130996</v>
      </c>
      <c r="H1120" s="6">
        <v>0.73223146370000014</v>
      </c>
      <c r="I1120" s="6">
        <v>9.7620573599999996E-3</v>
      </c>
      <c r="J1120" s="6">
        <v>1.9490031294800001</v>
      </c>
      <c r="K1120" s="6">
        <v>0.13062042807000002</v>
      </c>
      <c r="L1120" s="6">
        <v>0.12663998666000001</v>
      </c>
      <c r="M1120" s="6">
        <v>1.66779503E-3</v>
      </c>
      <c r="N1120" s="9">
        <v>0.11157140896000001</v>
      </c>
    </row>
    <row r="1121" spans="1:14" x14ac:dyDescent="0.35">
      <c r="A1121" s="5">
        <v>34011</v>
      </c>
      <c r="B1121" s="65">
        <v>2270002006</v>
      </c>
      <c r="C1121" s="6" t="s">
        <v>13</v>
      </c>
      <c r="D1121" s="6" t="s">
        <v>14</v>
      </c>
      <c r="E1121" s="6" t="s">
        <v>88</v>
      </c>
      <c r="F1121" s="6">
        <v>0</v>
      </c>
      <c r="G1121" s="6">
        <v>0.89354791833999991</v>
      </c>
      <c r="H1121" s="6">
        <v>4.0972862700000001E-3</v>
      </c>
      <c r="I1121" s="6">
        <v>0</v>
      </c>
      <c r="J1121" s="6">
        <v>6.7560579900000006E-3</v>
      </c>
      <c r="K1121" s="6">
        <v>4.7509561000000003E-4</v>
      </c>
      <c r="L1121" s="6">
        <v>4.2659396999999999E-4</v>
      </c>
      <c r="M1121" s="6">
        <v>0</v>
      </c>
      <c r="N1121" s="9">
        <v>1.2356895100000002E-3</v>
      </c>
    </row>
    <row r="1122" spans="1:14" x14ac:dyDescent="0.35">
      <c r="A1122" s="5">
        <v>34011</v>
      </c>
      <c r="B1122" s="65">
        <v>2270002009</v>
      </c>
      <c r="C1122" s="6" t="s">
        <v>15</v>
      </c>
      <c r="D1122" s="6" t="s">
        <v>14</v>
      </c>
      <c r="E1122" s="6" t="s">
        <v>88</v>
      </c>
      <c r="F1122" s="6">
        <v>0</v>
      </c>
      <c r="G1122" s="6">
        <v>14.71490704805</v>
      </c>
      <c r="H1122" s="6">
        <v>5.9346165779999994E-2</v>
      </c>
      <c r="I1122" s="6">
        <v>1.35473899E-3</v>
      </c>
      <c r="J1122" s="6">
        <v>0.10687997760000001</v>
      </c>
      <c r="K1122" s="6">
        <v>6.6050415200000004E-3</v>
      </c>
      <c r="L1122" s="6">
        <v>6.3779656600000002E-3</v>
      </c>
      <c r="M1122" s="6">
        <v>0</v>
      </c>
      <c r="N1122" s="9">
        <v>1.7358075569999999E-2</v>
      </c>
    </row>
    <row r="1123" spans="1:14" x14ac:dyDescent="0.35">
      <c r="A1123" s="5">
        <v>34011</v>
      </c>
      <c r="B1123" s="65">
        <v>2270002015</v>
      </c>
      <c r="C1123" s="6" t="s">
        <v>43</v>
      </c>
      <c r="D1123" s="6" t="s">
        <v>14</v>
      </c>
      <c r="E1123" s="6" t="s">
        <v>88</v>
      </c>
      <c r="F1123" s="6">
        <v>1.1090340910000001E-2</v>
      </c>
      <c r="G1123" s="6">
        <v>1372.5219013555502</v>
      </c>
      <c r="H1123" s="6">
        <v>2.2456534897499996</v>
      </c>
      <c r="I1123" s="6">
        <v>2.675967756E-2</v>
      </c>
      <c r="J1123" s="6">
        <v>5.3992290202399991</v>
      </c>
      <c r="K1123" s="6">
        <v>0.38032891699000004</v>
      </c>
      <c r="L1123" s="6">
        <v>0.36891559924999989</v>
      </c>
      <c r="M1123" s="6">
        <v>4.1909826200000003E-3</v>
      </c>
      <c r="N1123" s="9">
        <v>0.32178743751000005</v>
      </c>
    </row>
    <row r="1124" spans="1:14" x14ac:dyDescent="0.35">
      <c r="A1124" s="5">
        <v>34011</v>
      </c>
      <c r="B1124" s="65">
        <v>2270002018</v>
      </c>
      <c r="C1124" s="6" t="s">
        <v>89</v>
      </c>
      <c r="D1124" s="6" t="s">
        <v>14</v>
      </c>
      <c r="E1124" s="6" t="s">
        <v>88</v>
      </c>
      <c r="F1124" s="6">
        <v>1.2108875350000003E-2</v>
      </c>
      <c r="G1124" s="6">
        <v>1493.1629626721497</v>
      </c>
      <c r="H1124" s="6">
        <v>1.9175685552100001</v>
      </c>
      <c r="I1124" s="6">
        <v>2.1275685309999997E-2</v>
      </c>
      <c r="J1124" s="6">
        <v>4.3776125214800006</v>
      </c>
      <c r="K1124" s="6">
        <v>0.24956629093000005</v>
      </c>
      <c r="L1124" s="6">
        <v>0.24207388986</v>
      </c>
      <c r="M1124" s="6">
        <v>4.55584723E-3</v>
      </c>
      <c r="N1124" s="9">
        <v>0.23627794387999998</v>
      </c>
    </row>
    <row r="1125" spans="1:14" x14ac:dyDescent="0.35">
      <c r="A1125" s="5">
        <v>34011</v>
      </c>
      <c r="B1125" s="65">
        <v>2270002021</v>
      </c>
      <c r="C1125" s="6" t="s">
        <v>16</v>
      </c>
      <c r="D1125" s="6" t="s">
        <v>14</v>
      </c>
      <c r="E1125" s="6" t="s">
        <v>88</v>
      </c>
      <c r="F1125" s="6">
        <v>6.8894374999999995E-4</v>
      </c>
      <c r="G1125" s="6">
        <v>82.53321694684</v>
      </c>
      <c r="H1125" s="6">
        <v>0.1366533707</v>
      </c>
      <c r="I1125" s="6">
        <v>1.75818445E-3</v>
      </c>
      <c r="J1125" s="6">
        <v>0.33973194200000001</v>
      </c>
      <c r="K1125" s="6">
        <v>2.3392120509999999E-2</v>
      </c>
      <c r="L1125" s="6">
        <v>2.272632527E-2</v>
      </c>
      <c r="M1125" s="6">
        <v>2.8660060000000002E-4</v>
      </c>
      <c r="N1125" s="9">
        <v>2.4009414110000002E-2</v>
      </c>
    </row>
    <row r="1126" spans="1:14" x14ac:dyDescent="0.35">
      <c r="A1126" s="5">
        <v>34011</v>
      </c>
      <c r="B1126" s="65">
        <v>2270002024</v>
      </c>
      <c r="C1126" s="6" t="s">
        <v>44</v>
      </c>
      <c r="D1126" s="6" t="s">
        <v>14</v>
      </c>
      <c r="E1126" s="6" t="s">
        <v>88</v>
      </c>
      <c r="F1126" s="6">
        <v>3.8139925999999998E-4</v>
      </c>
      <c r="G1126" s="6">
        <v>49.261951708639998</v>
      </c>
      <c r="H1126" s="6">
        <v>0.1188731104</v>
      </c>
      <c r="I1126" s="6">
        <v>1.1056169300000002E-3</v>
      </c>
      <c r="J1126" s="6">
        <v>0.27136557348999996</v>
      </c>
      <c r="K1126" s="6">
        <v>1.659637936E-2</v>
      </c>
      <c r="L1126" s="6">
        <v>1.606286132E-2</v>
      </c>
      <c r="M1126" s="6">
        <v>7.2752460000000016E-5</v>
      </c>
      <c r="N1126" s="9">
        <v>1.7870649719999999E-2</v>
      </c>
    </row>
    <row r="1127" spans="1:14" x14ac:dyDescent="0.35">
      <c r="A1127" s="5">
        <v>34011</v>
      </c>
      <c r="B1127" s="65">
        <v>2270002027</v>
      </c>
      <c r="C1127" s="6" t="s">
        <v>17</v>
      </c>
      <c r="D1127" s="6" t="s">
        <v>14</v>
      </c>
      <c r="E1127" s="6" t="s">
        <v>88</v>
      </c>
      <c r="F1127" s="6">
        <v>1.2356895100000002E-3</v>
      </c>
      <c r="G1127" s="6">
        <v>151.57281798240999</v>
      </c>
      <c r="H1127" s="6">
        <v>0.39721740849999998</v>
      </c>
      <c r="I1127" s="6">
        <v>7.6687706700000009E-3</v>
      </c>
      <c r="J1127" s="6">
        <v>0.98811178630999996</v>
      </c>
      <c r="K1127" s="6">
        <v>5.237736196E-2</v>
      </c>
      <c r="L1127" s="6">
        <v>5.0791137869999996E-2</v>
      </c>
      <c r="M1127" s="6">
        <v>5.4674576000000006E-4</v>
      </c>
      <c r="N1127" s="9">
        <v>0.10178510078</v>
      </c>
    </row>
    <row r="1128" spans="1:14" x14ac:dyDescent="0.35">
      <c r="A1128" s="5">
        <v>34011</v>
      </c>
      <c r="B1128" s="65">
        <v>2270002030</v>
      </c>
      <c r="C1128" s="6" t="s">
        <v>45</v>
      </c>
      <c r="D1128" s="6" t="s">
        <v>14</v>
      </c>
      <c r="E1128" s="6" t="s">
        <v>88</v>
      </c>
      <c r="F1128" s="6">
        <v>5.2723487300000002E-3</v>
      </c>
      <c r="G1128" s="6">
        <v>650.08338174174992</v>
      </c>
      <c r="H1128" s="6">
        <v>1.3905078471900001</v>
      </c>
      <c r="I1128" s="6">
        <v>1.6413395900000002E-2</v>
      </c>
      <c r="J1128" s="6">
        <v>3.2153522898199998</v>
      </c>
      <c r="K1128" s="6">
        <v>0.20801802241</v>
      </c>
      <c r="L1128" s="6">
        <v>0.20176572009000004</v>
      </c>
      <c r="M1128" s="6">
        <v>2.1010028600000003E-3</v>
      </c>
      <c r="N1128" s="9">
        <v>0.22321887731000001</v>
      </c>
    </row>
    <row r="1129" spans="1:14" x14ac:dyDescent="0.35">
      <c r="A1129" s="5">
        <v>34011</v>
      </c>
      <c r="B1129" s="65">
        <v>2270002033</v>
      </c>
      <c r="C1129" s="6" t="s">
        <v>46</v>
      </c>
      <c r="D1129" s="6" t="s">
        <v>14</v>
      </c>
      <c r="E1129" s="6" t="s">
        <v>88</v>
      </c>
      <c r="F1129" s="6">
        <v>4.55584723E-3</v>
      </c>
      <c r="G1129" s="6">
        <v>559.67560166639009</v>
      </c>
      <c r="H1129" s="6">
        <v>1.0424005538100001</v>
      </c>
      <c r="I1129" s="6">
        <v>9.6374963300000019E-3</v>
      </c>
      <c r="J1129" s="6">
        <v>3.7362488803200011</v>
      </c>
      <c r="K1129" s="6">
        <v>0.18704877927999999</v>
      </c>
      <c r="L1129" s="6">
        <v>0.18154384313999999</v>
      </c>
      <c r="M1129" s="6">
        <v>1.75818445E-3</v>
      </c>
      <c r="N1129" s="9">
        <v>0.25643588685000002</v>
      </c>
    </row>
    <row r="1130" spans="1:14" x14ac:dyDescent="0.35">
      <c r="A1130" s="5">
        <v>34011</v>
      </c>
      <c r="B1130" s="65">
        <v>2270002036</v>
      </c>
      <c r="C1130" s="6" t="s">
        <v>90</v>
      </c>
      <c r="D1130" s="6" t="s">
        <v>14</v>
      </c>
      <c r="E1130" s="6" t="s">
        <v>88</v>
      </c>
      <c r="F1130" s="6">
        <v>4.5174868419999993E-2</v>
      </c>
      <c r="G1130" s="6">
        <v>5561.0497464310802</v>
      </c>
      <c r="H1130" s="6">
        <v>5.6288247609000006</v>
      </c>
      <c r="I1130" s="6">
        <v>7.9841415609999994E-2</v>
      </c>
      <c r="J1130" s="6">
        <v>15.52232266761</v>
      </c>
      <c r="K1130" s="6">
        <v>1.0465353186199999</v>
      </c>
      <c r="L1130" s="6">
        <v>1.0150952327999998</v>
      </c>
      <c r="M1130" s="6">
        <v>1.6433237480000001E-2</v>
      </c>
      <c r="N1130" s="9">
        <v>0.82393704183999994</v>
      </c>
    </row>
    <row r="1131" spans="1:14" x14ac:dyDescent="0.35">
      <c r="A1131" s="5">
        <v>34011</v>
      </c>
      <c r="B1131" s="65">
        <v>2270002039</v>
      </c>
      <c r="C1131" s="6" t="s">
        <v>18</v>
      </c>
      <c r="D1131" s="6" t="s">
        <v>14</v>
      </c>
      <c r="E1131" s="6" t="s">
        <v>88</v>
      </c>
      <c r="F1131" s="6">
        <v>3.8139925999999998E-4</v>
      </c>
      <c r="G1131" s="6">
        <v>46.090215620900004</v>
      </c>
      <c r="H1131" s="6">
        <v>0.11002927726999999</v>
      </c>
      <c r="I1131" s="6">
        <v>1.4032406300000001E-3</v>
      </c>
      <c r="J1131" s="6">
        <v>0.23566065027999999</v>
      </c>
      <c r="K1131" s="6">
        <v>1.6413395900000002E-2</v>
      </c>
      <c r="L1131" s="6">
        <v>1.5928379500000003E-2</v>
      </c>
      <c r="M1131" s="6">
        <v>2.4250820000000003E-5</v>
      </c>
      <c r="N1131" s="9">
        <v>1.8166068800000001E-2</v>
      </c>
    </row>
    <row r="1132" spans="1:14" x14ac:dyDescent="0.35">
      <c r="A1132" s="5">
        <v>34011</v>
      </c>
      <c r="B1132" s="65">
        <v>2270002042</v>
      </c>
      <c r="C1132" s="6" t="s">
        <v>47</v>
      </c>
      <c r="D1132" s="6" t="s">
        <v>14</v>
      </c>
      <c r="E1132" s="6" t="s">
        <v>88</v>
      </c>
      <c r="F1132" s="6">
        <v>1.4440261000000002E-4</v>
      </c>
      <c r="G1132" s="6">
        <v>21.855395650550001</v>
      </c>
      <c r="H1132" s="6">
        <v>6.5559887250000004E-2</v>
      </c>
      <c r="I1132" s="6">
        <v>6.8894374999999995E-4</v>
      </c>
      <c r="J1132" s="6">
        <v>0.15890129342999998</v>
      </c>
      <c r="K1132" s="6">
        <v>1.0470842689999999E-2</v>
      </c>
      <c r="L1132" s="6">
        <v>1.0206288290000001E-2</v>
      </c>
      <c r="M1132" s="6">
        <v>0</v>
      </c>
      <c r="N1132" s="9">
        <v>1.6253560950000003E-2</v>
      </c>
    </row>
    <row r="1133" spans="1:14" x14ac:dyDescent="0.35">
      <c r="A1133" s="5">
        <v>34011</v>
      </c>
      <c r="B1133" s="65">
        <v>2270002045</v>
      </c>
      <c r="C1133" s="6" t="s">
        <v>48</v>
      </c>
      <c r="D1133" s="6" t="s">
        <v>14</v>
      </c>
      <c r="E1133" s="6" t="s">
        <v>88</v>
      </c>
      <c r="F1133" s="6">
        <v>1.0303291570000001E-2</v>
      </c>
      <c r="G1133" s="6">
        <v>1270.7224198392898</v>
      </c>
      <c r="H1133" s="6">
        <v>1.1710875301400001</v>
      </c>
      <c r="I1133" s="6">
        <v>2.0019051909999995E-2</v>
      </c>
      <c r="J1133" s="6">
        <v>4.8396986688599997</v>
      </c>
      <c r="K1133" s="6">
        <v>0.19930536417000003</v>
      </c>
      <c r="L1133" s="6">
        <v>0.19334627631000001</v>
      </c>
      <c r="M1133" s="6">
        <v>3.9870552700000004E-3</v>
      </c>
      <c r="N1133" s="9">
        <v>0.26054860546000003</v>
      </c>
    </row>
    <row r="1134" spans="1:14" x14ac:dyDescent="0.35">
      <c r="A1134" s="5">
        <v>34011</v>
      </c>
      <c r="B1134" s="65">
        <v>2270002048</v>
      </c>
      <c r="C1134" s="6" t="s">
        <v>91</v>
      </c>
      <c r="D1134" s="6" t="s">
        <v>14</v>
      </c>
      <c r="E1134" s="6" t="s">
        <v>88</v>
      </c>
      <c r="F1134" s="6">
        <v>1.1304189050000002E-2</v>
      </c>
      <c r="G1134" s="6">
        <v>1384.6185035860099</v>
      </c>
      <c r="H1134" s="6">
        <v>1.3373610728499998</v>
      </c>
      <c r="I1134" s="6">
        <v>2.0558081499999995E-2</v>
      </c>
      <c r="J1134" s="6">
        <v>3.7289030864799999</v>
      </c>
      <c r="K1134" s="6">
        <v>0.25412654740000001</v>
      </c>
      <c r="L1134" s="6">
        <v>0.24646328828</v>
      </c>
      <c r="M1134" s="6">
        <v>4.0972862700000001E-3</v>
      </c>
      <c r="N1134" s="9">
        <v>0.21352295855</v>
      </c>
    </row>
    <row r="1135" spans="1:14" x14ac:dyDescent="0.35">
      <c r="A1135" s="5">
        <v>34011</v>
      </c>
      <c r="B1135" s="65">
        <v>2270002051</v>
      </c>
      <c r="C1135" s="6" t="s">
        <v>92</v>
      </c>
      <c r="D1135" s="6" t="s">
        <v>14</v>
      </c>
      <c r="E1135" s="6" t="s">
        <v>88</v>
      </c>
      <c r="F1135" s="6">
        <v>3.8557701489999999E-2</v>
      </c>
      <c r="G1135" s="6">
        <v>4752.2325386037701</v>
      </c>
      <c r="H1135" s="6">
        <v>4.8971389406500005</v>
      </c>
      <c r="I1135" s="6">
        <v>7.382059839000002E-2</v>
      </c>
      <c r="J1135" s="6">
        <v>19.1114870177</v>
      </c>
      <c r="K1135" s="6">
        <v>0.67807938263999989</v>
      </c>
      <c r="L1135" s="6">
        <v>0.65769987535999985</v>
      </c>
      <c r="M1135" s="6">
        <v>1.410515876E-2</v>
      </c>
      <c r="N1135" s="9">
        <v>0.80905254991000009</v>
      </c>
    </row>
    <row r="1136" spans="1:14" x14ac:dyDescent="0.35">
      <c r="A1136" s="5">
        <v>34011</v>
      </c>
      <c r="B1136" s="65">
        <v>2270002054</v>
      </c>
      <c r="C1136" s="6" t="s">
        <v>19</v>
      </c>
      <c r="D1136" s="6" t="s">
        <v>14</v>
      </c>
      <c r="E1136" s="6" t="s">
        <v>88</v>
      </c>
      <c r="F1136" s="6">
        <v>1.75818445E-3</v>
      </c>
      <c r="G1136" s="6">
        <v>224.45558425212997</v>
      </c>
      <c r="H1136" s="6">
        <v>0.27983903046000003</v>
      </c>
      <c r="I1136" s="6">
        <v>4.1193324700000006E-3</v>
      </c>
      <c r="J1136" s="6">
        <v>1.0301208204100001</v>
      </c>
      <c r="K1136" s="6">
        <v>4.3717614599999996E-2</v>
      </c>
      <c r="L1136" s="6">
        <v>4.2371694089999988E-2</v>
      </c>
      <c r="M1136" s="6">
        <v>6.8894374999999995E-4</v>
      </c>
      <c r="N1136" s="9">
        <v>5.5978608730000004E-2</v>
      </c>
    </row>
    <row r="1137" spans="1:14" x14ac:dyDescent="0.35">
      <c r="A1137" s="5">
        <v>34011</v>
      </c>
      <c r="B1137" s="65">
        <v>2270002057</v>
      </c>
      <c r="C1137" s="6" t="s">
        <v>49</v>
      </c>
      <c r="D1137" s="6" t="s">
        <v>14</v>
      </c>
      <c r="E1137" s="6" t="s">
        <v>88</v>
      </c>
      <c r="F1137" s="6">
        <v>1.4401680149999999E-2</v>
      </c>
      <c r="G1137" s="6">
        <v>1780.5301884124701</v>
      </c>
      <c r="H1137" s="6">
        <v>3.6461901533200001</v>
      </c>
      <c r="I1137" s="6">
        <v>3.1311115549999997E-2</v>
      </c>
      <c r="J1137" s="6">
        <v>7.4257388727499993</v>
      </c>
      <c r="K1137" s="6">
        <v>0.6084332322199999</v>
      </c>
      <c r="L1137" s="6">
        <v>0.59017787631000007</v>
      </c>
      <c r="M1137" s="6">
        <v>5.4255698199999992E-3</v>
      </c>
      <c r="N1137" s="9">
        <v>0.4436577288000001</v>
      </c>
    </row>
    <row r="1138" spans="1:14" x14ac:dyDescent="0.35">
      <c r="A1138" s="5">
        <v>34011</v>
      </c>
      <c r="B1138" s="65">
        <v>2270002060</v>
      </c>
      <c r="C1138" s="6" t="s">
        <v>50</v>
      </c>
      <c r="D1138" s="6" t="s">
        <v>14</v>
      </c>
      <c r="E1138" s="6" t="s">
        <v>88</v>
      </c>
      <c r="F1138" s="6">
        <v>4.9120035909999998E-2</v>
      </c>
      <c r="G1138" s="6">
        <v>6054.0903525513404</v>
      </c>
      <c r="H1138" s="6">
        <v>8.4540948948499999</v>
      </c>
      <c r="I1138" s="6">
        <v>9.6425669559999996E-2</v>
      </c>
      <c r="J1138" s="6">
        <v>24.122598198489996</v>
      </c>
      <c r="K1138" s="6">
        <v>1.34211533588</v>
      </c>
      <c r="L1138" s="6">
        <v>1.3018457469599998</v>
      </c>
      <c r="M1138" s="6">
        <v>1.8629038999999997E-2</v>
      </c>
      <c r="N1138" s="9">
        <v>1.3132072561300001</v>
      </c>
    </row>
    <row r="1139" spans="1:14" x14ac:dyDescent="0.35">
      <c r="A1139" s="5">
        <v>34011</v>
      </c>
      <c r="B1139" s="65">
        <v>2270002066</v>
      </c>
      <c r="C1139" s="6" t="s">
        <v>51</v>
      </c>
      <c r="D1139" s="6" t="s">
        <v>14</v>
      </c>
      <c r="E1139" s="6" t="s">
        <v>88</v>
      </c>
      <c r="F1139" s="6">
        <v>2.9834020150000005E-2</v>
      </c>
      <c r="G1139" s="6">
        <v>3674.87446634462</v>
      </c>
      <c r="H1139" s="6">
        <v>16.286534349029999</v>
      </c>
      <c r="I1139" s="6">
        <v>0.11920159878</v>
      </c>
      <c r="J1139" s="6">
        <v>21.247209335770002</v>
      </c>
      <c r="K1139" s="6">
        <v>2.8181414951800003</v>
      </c>
      <c r="L1139" s="6">
        <v>2.7336163643800004</v>
      </c>
      <c r="M1139" s="6">
        <v>1.1908254930000002E-2</v>
      </c>
      <c r="N1139" s="9">
        <v>3.3801101562800002</v>
      </c>
    </row>
    <row r="1140" spans="1:14" x14ac:dyDescent="0.35">
      <c r="A1140" s="5">
        <v>34011</v>
      </c>
      <c r="B1140" s="65">
        <v>2270002069</v>
      </c>
      <c r="C1140" s="6" t="s">
        <v>93</v>
      </c>
      <c r="D1140" s="6" t="s">
        <v>14</v>
      </c>
      <c r="E1140" s="6" t="s">
        <v>88</v>
      </c>
      <c r="F1140" s="6">
        <v>4.4916927879999992E-2</v>
      </c>
      <c r="G1140" s="6">
        <v>5538.5814895690391</v>
      </c>
      <c r="H1140" s="6">
        <v>6.8181290660999991</v>
      </c>
      <c r="I1140" s="6">
        <v>8.2351375479999989E-2</v>
      </c>
      <c r="J1140" s="6">
        <v>18.462207688429999</v>
      </c>
      <c r="K1140" s="6">
        <v>1.0776039259699999</v>
      </c>
      <c r="L1140" s="6">
        <v>1.0452390020600002</v>
      </c>
      <c r="M1140" s="6">
        <v>1.6669131820000002E-2</v>
      </c>
      <c r="N1140" s="9">
        <v>0.95989265031000015</v>
      </c>
    </row>
    <row r="1141" spans="1:14" x14ac:dyDescent="0.35">
      <c r="A1141" s="5">
        <v>34011</v>
      </c>
      <c r="B1141" s="65">
        <v>2270002072</v>
      </c>
      <c r="C1141" s="6" t="s">
        <v>52</v>
      </c>
      <c r="D1141" s="6" t="s">
        <v>14</v>
      </c>
      <c r="E1141" s="6" t="s">
        <v>88</v>
      </c>
      <c r="F1141" s="6">
        <v>2.0486431350000001E-2</v>
      </c>
      <c r="G1141" s="6">
        <v>2520.6872521939904</v>
      </c>
      <c r="H1141" s="6">
        <v>14.553935616439999</v>
      </c>
      <c r="I1141" s="6">
        <v>8.9815116489999985E-2</v>
      </c>
      <c r="J1141" s="6">
        <v>16.240128200339999</v>
      </c>
      <c r="K1141" s="6">
        <v>2.28466313834</v>
      </c>
      <c r="L1141" s="6">
        <v>2.2161204002300003</v>
      </c>
      <c r="M1141" s="6">
        <v>8.4095229900000013E-3</v>
      </c>
      <c r="N1141" s="9">
        <v>3.1119004963200005</v>
      </c>
    </row>
    <row r="1142" spans="1:14" x14ac:dyDescent="0.35">
      <c r="A1142" s="5">
        <v>34011</v>
      </c>
      <c r="B1142" s="65">
        <v>2270002075</v>
      </c>
      <c r="C1142" s="6" t="s">
        <v>94</v>
      </c>
      <c r="D1142" s="6" t="s">
        <v>14</v>
      </c>
      <c r="E1142" s="6" t="s">
        <v>88</v>
      </c>
      <c r="F1142" s="6">
        <v>4.7928438800000006E-3</v>
      </c>
      <c r="G1142" s="6">
        <v>594.70222944098998</v>
      </c>
      <c r="H1142" s="6">
        <v>0.92202389257000006</v>
      </c>
      <c r="I1142" s="6">
        <v>9.0003611499999987E-3</v>
      </c>
      <c r="J1142" s="6">
        <v>2.7968602983199999</v>
      </c>
      <c r="K1142" s="6">
        <v>0.1160181275</v>
      </c>
      <c r="L1142" s="6">
        <v>0.11251829325000001</v>
      </c>
      <c r="M1142" s="6">
        <v>1.8529831100000005E-3</v>
      </c>
      <c r="N1142" s="9">
        <v>0.13729491512</v>
      </c>
    </row>
    <row r="1143" spans="1:14" x14ac:dyDescent="0.35">
      <c r="A1143" s="5">
        <v>34011</v>
      </c>
      <c r="B1143" s="65">
        <v>2270002078</v>
      </c>
      <c r="C1143" s="6" t="s">
        <v>53</v>
      </c>
      <c r="D1143" s="6" t="s">
        <v>14</v>
      </c>
      <c r="E1143" s="6" t="s">
        <v>88</v>
      </c>
      <c r="F1143" s="6">
        <v>0</v>
      </c>
      <c r="G1143" s="6">
        <v>7.8040141862099999</v>
      </c>
      <c r="H1143" s="6">
        <v>4.6338907780000001E-2</v>
      </c>
      <c r="I1143" s="6">
        <v>2.9541908000000006E-4</v>
      </c>
      <c r="J1143" s="6">
        <v>5.2566959279999999E-2</v>
      </c>
      <c r="K1143" s="6">
        <v>7.1165133600000008E-3</v>
      </c>
      <c r="L1143" s="6">
        <v>6.9313252800000009E-3</v>
      </c>
      <c r="M1143" s="6">
        <v>0</v>
      </c>
      <c r="N1143" s="9">
        <v>1.0898538970000001E-2</v>
      </c>
    </row>
    <row r="1144" spans="1:14" x14ac:dyDescent="0.35">
      <c r="A1144" s="5">
        <v>34011</v>
      </c>
      <c r="B1144" s="65">
        <v>2270002081</v>
      </c>
      <c r="C1144" s="6" t="s">
        <v>54</v>
      </c>
      <c r="D1144" s="6" t="s">
        <v>14</v>
      </c>
      <c r="E1144" s="6" t="s">
        <v>88</v>
      </c>
      <c r="F1144" s="6">
        <v>4.5778934299999996E-3</v>
      </c>
      <c r="G1144" s="6">
        <v>570.79523646464008</v>
      </c>
      <c r="H1144" s="6">
        <v>1.1169652114499999</v>
      </c>
      <c r="I1144" s="6">
        <v>9.2175162199999994E-3</v>
      </c>
      <c r="J1144" s="6">
        <v>2.7567703859300003</v>
      </c>
      <c r="K1144" s="6">
        <v>0.15210996152</v>
      </c>
      <c r="L1144" s="6">
        <v>0.14759710438000004</v>
      </c>
      <c r="M1144" s="6">
        <v>1.75818445E-3</v>
      </c>
      <c r="N1144" s="9">
        <v>0.15509942623999998</v>
      </c>
    </row>
    <row r="1145" spans="1:14" x14ac:dyDescent="0.35">
      <c r="A1145" s="5">
        <v>34011</v>
      </c>
      <c r="B1145" s="65">
        <v>2270003010</v>
      </c>
      <c r="C1145" s="6" t="s">
        <v>55</v>
      </c>
      <c r="D1145" s="6" t="s">
        <v>21</v>
      </c>
      <c r="E1145" s="6" t="s">
        <v>88</v>
      </c>
      <c r="F1145" s="6">
        <v>1.3778874999999999E-3</v>
      </c>
      <c r="G1145" s="6">
        <v>169.32854416873997</v>
      </c>
      <c r="H1145" s="6">
        <v>1.2918643299100003</v>
      </c>
      <c r="I1145" s="6">
        <v>6.9423483800000003E-3</v>
      </c>
      <c r="J1145" s="6">
        <v>1.3087616398999999</v>
      </c>
      <c r="K1145" s="6">
        <v>0.19027193371999998</v>
      </c>
      <c r="L1145" s="6">
        <v>0.18461377649000002</v>
      </c>
      <c r="M1145" s="6">
        <v>6.8894374999999995E-4</v>
      </c>
      <c r="N1145" s="9">
        <v>0.30920456885999997</v>
      </c>
    </row>
    <row r="1146" spans="1:14" x14ac:dyDescent="0.35">
      <c r="A1146" s="5">
        <v>34011</v>
      </c>
      <c r="B1146" s="65">
        <v>2270003020</v>
      </c>
      <c r="C1146" s="6" t="s">
        <v>56</v>
      </c>
      <c r="D1146" s="6" t="s">
        <v>21</v>
      </c>
      <c r="E1146" s="6" t="s">
        <v>88</v>
      </c>
      <c r="F1146" s="6">
        <v>1.9961731789999999E-2</v>
      </c>
      <c r="G1146" s="6">
        <v>2455.9282592975906</v>
      </c>
      <c r="H1146" s="6">
        <v>3.04308879457</v>
      </c>
      <c r="I1146" s="6">
        <v>3.509203885E-2</v>
      </c>
      <c r="J1146" s="6">
        <v>7.7678992036799999</v>
      </c>
      <c r="K1146" s="6">
        <v>0.45753250477000001</v>
      </c>
      <c r="L1146" s="6">
        <v>0.44375583439000005</v>
      </c>
      <c r="M1146" s="6">
        <v>7.0360447300000014E-3</v>
      </c>
      <c r="N1146" s="9">
        <v>0.32508775364999998</v>
      </c>
    </row>
    <row r="1147" spans="1:14" x14ac:dyDescent="0.35">
      <c r="A1147" s="5">
        <v>34011</v>
      </c>
      <c r="B1147" s="65">
        <v>2270003030</v>
      </c>
      <c r="C1147" s="6" t="s">
        <v>20</v>
      </c>
      <c r="D1147" s="6" t="s">
        <v>21</v>
      </c>
      <c r="E1147" s="6" t="s">
        <v>88</v>
      </c>
      <c r="F1147" s="6">
        <v>8.7479321599999993E-3</v>
      </c>
      <c r="G1147" s="6">
        <v>1072.55075725347</v>
      </c>
      <c r="H1147" s="6">
        <v>1.2389247898499998</v>
      </c>
      <c r="I1147" s="6">
        <v>2.0364074940000001E-2</v>
      </c>
      <c r="J1147" s="6">
        <v>3.9312453146999999</v>
      </c>
      <c r="K1147" s="6">
        <v>0.22755536485000002</v>
      </c>
      <c r="L1147" s="6">
        <v>0.22078387452000003</v>
      </c>
      <c r="M1147" s="6">
        <v>3.2738607000000006E-3</v>
      </c>
      <c r="N1147" s="9">
        <v>0.23059774045000003</v>
      </c>
    </row>
    <row r="1148" spans="1:14" x14ac:dyDescent="0.35">
      <c r="A1148" s="5">
        <v>34011</v>
      </c>
      <c r="B1148" s="65">
        <v>2270003040</v>
      </c>
      <c r="C1148" s="6" t="s">
        <v>22</v>
      </c>
      <c r="D1148" s="6" t="s">
        <v>21</v>
      </c>
      <c r="E1148" s="6" t="s">
        <v>88</v>
      </c>
      <c r="F1148" s="6">
        <v>8.8383215800000008E-3</v>
      </c>
      <c r="G1148" s="6">
        <v>1088.2230657312302</v>
      </c>
      <c r="H1148" s="6">
        <v>1.50330502487</v>
      </c>
      <c r="I1148" s="6">
        <v>2.3544239289999998E-2</v>
      </c>
      <c r="J1148" s="6">
        <v>4.7871614719500002</v>
      </c>
      <c r="K1148" s="6">
        <v>0.28127754501000007</v>
      </c>
      <c r="L1148" s="6">
        <v>0.27280298573</v>
      </c>
      <c r="M1148" s="6">
        <v>3.4667649500000003E-3</v>
      </c>
      <c r="N1148" s="9">
        <v>0.33373317097999999</v>
      </c>
    </row>
    <row r="1149" spans="1:14" x14ac:dyDescent="0.35">
      <c r="A1149" s="5">
        <v>34011</v>
      </c>
      <c r="B1149" s="65">
        <v>2270003050</v>
      </c>
      <c r="C1149" s="6" t="s">
        <v>57</v>
      </c>
      <c r="D1149" s="6" t="s">
        <v>21</v>
      </c>
      <c r="E1149" s="6" t="s">
        <v>88</v>
      </c>
      <c r="F1149" s="6">
        <v>3.3399993E-4</v>
      </c>
      <c r="G1149" s="6">
        <v>41.892436157439995</v>
      </c>
      <c r="H1149" s="6">
        <v>0.20856917741</v>
      </c>
      <c r="I1149" s="6">
        <v>1.6733065800000001E-3</v>
      </c>
      <c r="J1149" s="6">
        <v>0.32230111397</v>
      </c>
      <c r="K1149" s="6">
        <v>3.467646798E-2</v>
      </c>
      <c r="L1149" s="6">
        <v>3.3653524300000001E-2</v>
      </c>
      <c r="M1149" s="6">
        <v>0</v>
      </c>
      <c r="N1149" s="9">
        <v>5.5224628689999992E-2</v>
      </c>
    </row>
    <row r="1150" spans="1:14" x14ac:dyDescent="0.35">
      <c r="A1150" s="5">
        <v>34011</v>
      </c>
      <c r="B1150" s="65">
        <v>2270003060</v>
      </c>
      <c r="C1150" s="6" t="s">
        <v>58</v>
      </c>
      <c r="D1150" s="6" t="s">
        <v>21</v>
      </c>
      <c r="E1150" s="6" t="s">
        <v>88</v>
      </c>
      <c r="F1150" s="6">
        <v>2.0536035300000002E-2</v>
      </c>
      <c r="G1150" s="6">
        <v>2521.4629510479203</v>
      </c>
      <c r="H1150" s="6">
        <v>3.80084093939</v>
      </c>
      <c r="I1150" s="6">
        <v>7.6649125849999999E-2</v>
      </c>
      <c r="J1150" s="6">
        <v>13.333913238470002</v>
      </c>
      <c r="K1150" s="6">
        <v>0.5247833355599999</v>
      </c>
      <c r="L1150" s="6">
        <v>0.50896849398999999</v>
      </c>
      <c r="M1150" s="6">
        <v>7.8385264099999994E-3</v>
      </c>
      <c r="N1150" s="9">
        <v>0.77419199616000001</v>
      </c>
    </row>
    <row r="1151" spans="1:14" x14ac:dyDescent="0.35">
      <c r="A1151" s="5">
        <v>34011</v>
      </c>
      <c r="B1151" s="65">
        <v>2270003070</v>
      </c>
      <c r="C1151" s="6" t="s">
        <v>59</v>
      </c>
      <c r="D1151" s="6" t="s">
        <v>21</v>
      </c>
      <c r="E1151" s="6" t="s">
        <v>88</v>
      </c>
      <c r="F1151" s="6">
        <v>1.2600505610000003E-2</v>
      </c>
      <c r="G1151" s="6">
        <v>1546.7987459789701</v>
      </c>
      <c r="H1151" s="6">
        <v>1.3506031228799997</v>
      </c>
      <c r="I1151" s="6">
        <v>1.898618744E-2</v>
      </c>
      <c r="J1151" s="6">
        <v>3.5750503728500003</v>
      </c>
      <c r="K1151" s="6">
        <v>0.24723049603999997</v>
      </c>
      <c r="L1151" s="6">
        <v>0.23983840518000005</v>
      </c>
      <c r="M1151" s="6">
        <v>4.4897086300000003E-3</v>
      </c>
      <c r="N1151" s="9">
        <v>0.19236081117000001</v>
      </c>
    </row>
    <row r="1152" spans="1:14" x14ac:dyDescent="0.35">
      <c r="A1152" s="5">
        <v>34011</v>
      </c>
      <c r="B1152" s="65">
        <v>2270004031</v>
      </c>
      <c r="C1152" s="6" t="s">
        <v>28</v>
      </c>
      <c r="D1152" s="6" t="s">
        <v>25</v>
      </c>
      <c r="E1152" s="6" t="s">
        <v>88</v>
      </c>
      <c r="F1152" s="6">
        <v>0</v>
      </c>
      <c r="G1152" s="6">
        <v>3.3344877500000002E-2</v>
      </c>
      <c r="H1152" s="6">
        <v>2.4581513000000005E-4</v>
      </c>
      <c r="I1152" s="6">
        <v>0</v>
      </c>
      <c r="J1152" s="6">
        <v>3.2738606999999998E-4</v>
      </c>
      <c r="K1152" s="6">
        <v>0</v>
      </c>
      <c r="L1152" s="6">
        <v>0</v>
      </c>
      <c r="M1152" s="6">
        <v>0</v>
      </c>
      <c r="N1152" s="9">
        <v>0</v>
      </c>
    </row>
    <row r="1153" spans="1:14" x14ac:dyDescent="0.35">
      <c r="A1153" s="5">
        <v>34011</v>
      </c>
      <c r="B1153" s="65">
        <v>2270004046</v>
      </c>
      <c r="C1153" s="6" t="s">
        <v>62</v>
      </c>
      <c r="D1153" s="6" t="s">
        <v>25</v>
      </c>
      <c r="E1153" s="6" t="s">
        <v>88</v>
      </c>
      <c r="F1153" s="6">
        <v>2.0017949599999999E-3</v>
      </c>
      <c r="G1153" s="6">
        <v>242.05148981848996</v>
      </c>
      <c r="H1153" s="6">
        <v>0.74688116360000001</v>
      </c>
      <c r="I1153" s="6">
        <v>1.0887515870000001E-2</v>
      </c>
      <c r="J1153" s="6">
        <v>1.7392853450499999</v>
      </c>
      <c r="K1153" s="6">
        <v>0.12129488546999999</v>
      </c>
      <c r="L1153" s="6">
        <v>0.11760655621000003</v>
      </c>
      <c r="M1153" s="6">
        <v>9.6562356000000013E-4</v>
      </c>
      <c r="N1153" s="9">
        <v>0.18525311628999996</v>
      </c>
    </row>
    <row r="1154" spans="1:14" x14ac:dyDescent="0.35">
      <c r="A1154" s="5">
        <v>34011</v>
      </c>
      <c r="B1154" s="65">
        <v>2270004056</v>
      </c>
      <c r="C1154" s="6" t="s">
        <v>64</v>
      </c>
      <c r="D1154" s="6" t="s">
        <v>25</v>
      </c>
      <c r="E1154" s="6" t="s">
        <v>88</v>
      </c>
      <c r="F1154" s="6">
        <v>3.7588771000000002E-4</v>
      </c>
      <c r="G1154" s="6">
        <v>49.975524370970007</v>
      </c>
      <c r="H1154" s="6">
        <v>0.15730184161999999</v>
      </c>
      <c r="I1154" s="6">
        <v>2.8064812600000007E-3</v>
      </c>
      <c r="J1154" s="6">
        <v>0.34372781575000005</v>
      </c>
      <c r="K1154" s="6">
        <v>2.024612777E-2</v>
      </c>
      <c r="L1154" s="6">
        <v>1.9665210400000001E-2</v>
      </c>
      <c r="M1154" s="6">
        <v>2.2597355000000002E-4</v>
      </c>
      <c r="N1154" s="9">
        <v>3.8568724590000006E-2</v>
      </c>
    </row>
    <row r="1155" spans="1:14" x14ac:dyDescent="0.35">
      <c r="A1155" s="5">
        <v>34011</v>
      </c>
      <c r="B1155" s="65">
        <v>2270004066</v>
      </c>
      <c r="C1155" s="6" t="s">
        <v>65</v>
      </c>
      <c r="D1155" s="6" t="s">
        <v>25</v>
      </c>
      <c r="E1155" s="6" t="s">
        <v>88</v>
      </c>
      <c r="F1155" s="6">
        <v>2.6929433300000001E-3</v>
      </c>
      <c r="G1155" s="6">
        <v>329.29819645074008</v>
      </c>
      <c r="H1155" s="6">
        <v>0.99649705847999981</v>
      </c>
      <c r="I1155" s="6">
        <v>6.6535431600000007E-3</v>
      </c>
      <c r="J1155" s="6">
        <v>2.7536464393900006</v>
      </c>
      <c r="K1155" s="6">
        <v>0.18161439098000001</v>
      </c>
      <c r="L1155" s="6">
        <v>0.17628031288999998</v>
      </c>
      <c r="M1155" s="6">
        <v>1.0758545600000004E-3</v>
      </c>
      <c r="N1155" s="9">
        <v>0.23425740965</v>
      </c>
    </row>
    <row r="1156" spans="1:14" x14ac:dyDescent="0.35">
      <c r="A1156" s="5">
        <v>34011</v>
      </c>
      <c r="B1156" s="65">
        <v>2270004071</v>
      </c>
      <c r="C1156" s="6" t="s">
        <v>30</v>
      </c>
      <c r="D1156" s="6" t="s">
        <v>25</v>
      </c>
      <c r="E1156" s="6" t="s">
        <v>88</v>
      </c>
      <c r="F1156" s="6">
        <v>3.0313525000000003E-4</v>
      </c>
      <c r="G1156" s="6">
        <v>38.908681403239996</v>
      </c>
      <c r="H1156" s="6">
        <v>6.2593571040000018E-2</v>
      </c>
      <c r="I1156" s="6">
        <v>1.1453000900000002E-3</v>
      </c>
      <c r="J1156" s="6">
        <v>0.18953007909</v>
      </c>
      <c r="K1156" s="6">
        <v>1.0434466459999998E-2</v>
      </c>
      <c r="L1156" s="6">
        <v>1.0112591939999999E-2</v>
      </c>
      <c r="M1156" s="6">
        <v>7.2752460000000016E-5</v>
      </c>
      <c r="N1156" s="9">
        <v>1.3125205169999999E-2</v>
      </c>
    </row>
    <row r="1157" spans="1:14" x14ac:dyDescent="0.35">
      <c r="A1157" s="5">
        <v>34011</v>
      </c>
      <c r="B1157" s="65">
        <v>2270004076</v>
      </c>
      <c r="C1157" s="6" t="s">
        <v>66</v>
      </c>
      <c r="D1157" s="6" t="s">
        <v>25</v>
      </c>
      <c r="E1157" s="6" t="s">
        <v>88</v>
      </c>
      <c r="F1157" s="6">
        <v>0</v>
      </c>
      <c r="G1157" s="6">
        <v>0.93232387720999998</v>
      </c>
      <c r="H1157" s="6">
        <v>3.6850223300000005E-3</v>
      </c>
      <c r="I1157" s="6">
        <v>0</v>
      </c>
      <c r="J1157" s="6">
        <v>7.7988432500000022E-3</v>
      </c>
      <c r="K1157" s="6">
        <v>6.2170284000000002E-4</v>
      </c>
      <c r="L1157" s="6">
        <v>6.2170284000000002E-4</v>
      </c>
      <c r="M1157" s="6">
        <v>0</v>
      </c>
      <c r="N1157" s="9">
        <v>9.6562356000000013E-4</v>
      </c>
    </row>
    <row r="1158" spans="1:14" x14ac:dyDescent="0.35">
      <c r="A1158" s="5">
        <v>34011</v>
      </c>
      <c r="B1158" s="65">
        <v>2270005010</v>
      </c>
      <c r="C1158" s="6" t="s">
        <v>67</v>
      </c>
      <c r="D1158" s="6" t="s">
        <v>32</v>
      </c>
      <c r="E1158" s="6" t="s">
        <v>88</v>
      </c>
      <c r="F1158" s="6">
        <v>0</v>
      </c>
      <c r="G1158" s="6">
        <v>6.5519101780000005E-2</v>
      </c>
      <c r="H1158" s="6">
        <v>2.4581513000000005E-4</v>
      </c>
      <c r="I1158" s="6">
        <v>0</v>
      </c>
      <c r="J1158" s="6">
        <v>3.7588771000000002E-4</v>
      </c>
      <c r="K1158" s="6">
        <v>0</v>
      </c>
      <c r="L1158" s="6">
        <v>0</v>
      </c>
      <c r="M1158" s="6">
        <v>0</v>
      </c>
      <c r="N1158" s="9">
        <v>0</v>
      </c>
    </row>
    <row r="1159" spans="1:14" x14ac:dyDescent="0.35">
      <c r="A1159" s="5">
        <v>34011</v>
      </c>
      <c r="B1159" s="65">
        <v>2270005015</v>
      </c>
      <c r="C1159" s="6" t="s">
        <v>68</v>
      </c>
      <c r="D1159" s="6" t="s">
        <v>32</v>
      </c>
      <c r="E1159" s="6" t="s">
        <v>88</v>
      </c>
      <c r="F1159" s="6">
        <v>2.7022027340000001E-2</v>
      </c>
      <c r="G1159" s="6">
        <v>3332.2165526806198</v>
      </c>
      <c r="H1159" s="6">
        <v>10.3355120913</v>
      </c>
      <c r="I1159" s="6">
        <v>6.6432916769999989E-2</v>
      </c>
      <c r="J1159" s="6">
        <v>21.636292798780005</v>
      </c>
      <c r="K1159" s="6">
        <v>1.8991599782100002</v>
      </c>
      <c r="L1159" s="6">
        <v>1.8421903927900001</v>
      </c>
      <c r="M1159" s="6">
        <v>1.1069397020000002E-2</v>
      </c>
      <c r="N1159" s="9">
        <v>1.8883650563800003</v>
      </c>
    </row>
    <row r="1160" spans="1:14" x14ac:dyDescent="0.35">
      <c r="A1160" s="5">
        <v>34011</v>
      </c>
      <c r="B1160" s="65">
        <v>2270005020</v>
      </c>
      <c r="C1160" s="6" t="s">
        <v>95</v>
      </c>
      <c r="D1160" s="6" t="s">
        <v>32</v>
      </c>
      <c r="E1160" s="6" t="s">
        <v>88</v>
      </c>
      <c r="F1160" s="6">
        <v>2.4504351299999999E-3</v>
      </c>
      <c r="G1160" s="6">
        <v>298.93204276210002</v>
      </c>
      <c r="H1160" s="6">
        <v>0.98553789246000012</v>
      </c>
      <c r="I1160" s="6">
        <v>3.7147847000000003E-3</v>
      </c>
      <c r="J1160" s="6">
        <v>2.6963615933100002</v>
      </c>
      <c r="K1160" s="6">
        <v>0.27303667544999999</v>
      </c>
      <c r="L1160" s="6">
        <v>0.26484100059999999</v>
      </c>
      <c r="M1160" s="6">
        <v>1.0383760200000003E-3</v>
      </c>
      <c r="N1160" s="9">
        <v>0.22060970954000003</v>
      </c>
    </row>
    <row r="1161" spans="1:14" x14ac:dyDescent="0.35">
      <c r="A1161" s="5">
        <v>34011</v>
      </c>
      <c r="B1161" s="65">
        <v>2270005025</v>
      </c>
      <c r="C1161" s="6" t="s">
        <v>69</v>
      </c>
      <c r="D1161" s="6" t="s">
        <v>32</v>
      </c>
      <c r="E1161" s="6" t="s">
        <v>88</v>
      </c>
      <c r="F1161" s="6">
        <v>0</v>
      </c>
      <c r="G1161" s="6">
        <v>1.69594472047</v>
      </c>
      <c r="H1161" s="6">
        <v>8.6608496700000016E-3</v>
      </c>
      <c r="I1161" s="6">
        <v>0</v>
      </c>
      <c r="J1161" s="6">
        <v>1.3865957489999999E-2</v>
      </c>
      <c r="K1161" s="6">
        <v>1.6898412300000003E-3</v>
      </c>
      <c r="L1161" s="6">
        <v>1.6898412300000003E-3</v>
      </c>
      <c r="M1161" s="6">
        <v>0</v>
      </c>
      <c r="N1161" s="9">
        <v>2.0513989100000001E-3</v>
      </c>
    </row>
    <row r="1162" spans="1:14" x14ac:dyDescent="0.35">
      <c r="A1162" s="5">
        <v>34011</v>
      </c>
      <c r="B1162" s="65">
        <v>2270005030</v>
      </c>
      <c r="C1162" s="6" t="s">
        <v>70</v>
      </c>
      <c r="D1162" s="6" t="s">
        <v>32</v>
      </c>
      <c r="E1162" s="6" t="s">
        <v>88</v>
      </c>
      <c r="F1162" s="6">
        <v>0</v>
      </c>
      <c r="G1162" s="6">
        <v>0.29697664403000001</v>
      </c>
      <c r="H1162" s="6">
        <v>1.6898412300000003E-3</v>
      </c>
      <c r="I1162" s="6">
        <v>0</v>
      </c>
      <c r="J1162" s="6">
        <v>2.2520193300000001E-3</v>
      </c>
      <c r="K1162" s="6">
        <v>2.9982832000000005E-4</v>
      </c>
      <c r="L1162" s="6">
        <v>2.4581513000000005E-4</v>
      </c>
      <c r="M1162" s="6">
        <v>0</v>
      </c>
      <c r="N1162" s="9">
        <v>2.4581513000000005E-4</v>
      </c>
    </row>
    <row r="1163" spans="1:14" x14ac:dyDescent="0.35">
      <c r="A1163" s="5">
        <v>34011</v>
      </c>
      <c r="B1163" s="65">
        <v>2270005035</v>
      </c>
      <c r="C1163" s="6" t="s">
        <v>31</v>
      </c>
      <c r="D1163" s="6" t="s">
        <v>32</v>
      </c>
      <c r="E1163" s="6" t="s">
        <v>88</v>
      </c>
      <c r="F1163" s="6">
        <v>2.1715507000000001E-4</v>
      </c>
      <c r="G1163" s="6">
        <v>25.400284617179999</v>
      </c>
      <c r="H1163" s="6">
        <v>0.10317842062</v>
      </c>
      <c r="I1163" s="6">
        <v>3.7588771000000002E-4</v>
      </c>
      <c r="J1163" s="6">
        <v>0.20630282805000005</v>
      </c>
      <c r="K1163" s="6">
        <v>2.1319777709999998E-2</v>
      </c>
      <c r="L1163" s="6">
        <v>2.0670517120000002E-2</v>
      </c>
      <c r="M1163" s="6">
        <v>0</v>
      </c>
      <c r="N1163" s="9">
        <v>2.7604047020000001E-2</v>
      </c>
    </row>
    <row r="1164" spans="1:14" x14ac:dyDescent="0.35">
      <c r="A1164" s="5">
        <v>34011</v>
      </c>
      <c r="B1164" s="65">
        <v>2270005045</v>
      </c>
      <c r="C1164" s="6" t="s">
        <v>72</v>
      </c>
      <c r="D1164" s="6" t="s">
        <v>32</v>
      </c>
      <c r="E1164" s="6" t="s">
        <v>88</v>
      </c>
      <c r="F1164" s="6">
        <v>2.1715507000000001E-4</v>
      </c>
      <c r="G1164" s="6">
        <v>23.502996361350004</v>
      </c>
      <c r="H1164" s="6">
        <v>0.11173455084</v>
      </c>
      <c r="I1164" s="6">
        <v>3.7588771000000002E-4</v>
      </c>
      <c r="J1164" s="6">
        <v>0.20340485506000003</v>
      </c>
      <c r="K1164" s="6">
        <v>2.5283684469999998E-2</v>
      </c>
      <c r="L1164" s="6">
        <v>2.456167142E-2</v>
      </c>
      <c r="M1164" s="6">
        <v>0</v>
      </c>
      <c r="N1164" s="9">
        <v>2.1130180389999993E-2</v>
      </c>
    </row>
    <row r="1165" spans="1:14" x14ac:dyDescent="0.35">
      <c r="A1165" s="5">
        <v>34011</v>
      </c>
      <c r="B1165" s="65">
        <v>2270005055</v>
      </c>
      <c r="C1165" s="6" t="s">
        <v>73</v>
      </c>
      <c r="D1165" s="6" t="s">
        <v>32</v>
      </c>
      <c r="E1165" s="6" t="s">
        <v>88</v>
      </c>
      <c r="F1165" s="6">
        <v>5.202903200000001E-4</v>
      </c>
      <c r="G1165" s="6">
        <v>64.83261287437</v>
      </c>
      <c r="H1165" s="6">
        <v>0.23952865607000004</v>
      </c>
      <c r="I1165" s="6">
        <v>1.0383760200000003E-3</v>
      </c>
      <c r="J1165" s="6">
        <v>0.50081801385000002</v>
      </c>
      <c r="K1165" s="6">
        <v>5.1377566789999995E-2</v>
      </c>
      <c r="L1165" s="6">
        <v>4.9796854249999994E-2</v>
      </c>
      <c r="M1165" s="6">
        <v>2.2597355000000002E-4</v>
      </c>
      <c r="N1165" s="9">
        <v>4.9172946789999998E-2</v>
      </c>
    </row>
    <row r="1166" spans="1:14" x14ac:dyDescent="0.35">
      <c r="A1166" s="5">
        <v>34011</v>
      </c>
      <c r="B1166" s="65">
        <v>2270005060</v>
      </c>
      <c r="C1166" s="6" t="s">
        <v>74</v>
      </c>
      <c r="D1166" s="6" t="s">
        <v>32</v>
      </c>
      <c r="E1166" s="6" t="s">
        <v>88</v>
      </c>
      <c r="F1166" s="6">
        <v>3.7588771000000002E-4</v>
      </c>
      <c r="G1166" s="6">
        <v>47.724272248730003</v>
      </c>
      <c r="H1166" s="6">
        <v>9.4221049560000006E-2</v>
      </c>
      <c r="I1166" s="6">
        <v>9.380658100000002E-4</v>
      </c>
      <c r="J1166" s="6">
        <v>0.24312659590999999</v>
      </c>
      <c r="K1166" s="6">
        <v>1.7604993010000004E-2</v>
      </c>
      <c r="L1166" s="6">
        <v>1.7051633390000001E-2</v>
      </c>
      <c r="M1166" s="6">
        <v>7.2752460000000016E-5</v>
      </c>
      <c r="N1166" s="9">
        <v>1.7604993010000004E-2</v>
      </c>
    </row>
    <row r="1167" spans="1:14" x14ac:dyDescent="0.35">
      <c r="A1167" s="5">
        <v>34011</v>
      </c>
      <c r="B1167" s="65">
        <v>2270006005</v>
      </c>
      <c r="C1167" s="6" t="s">
        <v>33</v>
      </c>
      <c r="D1167" s="6" t="s">
        <v>34</v>
      </c>
      <c r="E1167" s="6" t="s">
        <v>88</v>
      </c>
      <c r="F1167" s="6">
        <v>6.7494441300000006E-3</v>
      </c>
      <c r="G1167" s="6">
        <v>837.20855220705994</v>
      </c>
      <c r="H1167" s="6">
        <v>2.98895545278</v>
      </c>
      <c r="I1167" s="6">
        <v>2.2855295539999994E-2</v>
      </c>
      <c r="J1167" s="6">
        <v>6.6682711239100021</v>
      </c>
      <c r="K1167" s="6">
        <v>0.5462651528400001</v>
      </c>
      <c r="L1167" s="6">
        <v>0.52972388898</v>
      </c>
      <c r="M1167" s="6">
        <v>2.7866396799999999E-3</v>
      </c>
      <c r="N1167" s="9">
        <v>0.73865682868999993</v>
      </c>
    </row>
    <row r="1168" spans="1:14" x14ac:dyDescent="0.35">
      <c r="A1168" s="5">
        <v>34011</v>
      </c>
      <c r="B1168" s="65">
        <v>2270006010</v>
      </c>
      <c r="C1168" s="6" t="s">
        <v>35</v>
      </c>
      <c r="D1168" s="6" t="s">
        <v>34</v>
      </c>
      <c r="E1168" s="6" t="s">
        <v>88</v>
      </c>
      <c r="F1168" s="6">
        <v>1.6733065800000001E-3</v>
      </c>
      <c r="G1168" s="6">
        <v>197.52452504487997</v>
      </c>
      <c r="H1168" s="6">
        <v>0.72998054668000001</v>
      </c>
      <c r="I1168" s="6">
        <v>5.5424146799999997E-3</v>
      </c>
      <c r="J1168" s="6">
        <v>1.5910235477399999</v>
      </c>
      <c r="K1168" s="6">
        <v>0.13625433448000002</v>
      </c>
      <c r="L1168" s="6">
        <v>0.13226948382999998</v>
      </c>
      <c r="M1168" s="6">
        <v>6.8894374999999995E-4</v>
      </c>
      <c r="N1168" s="9">
        <v>0.17508651116000001</v>
      </c>
    </row>
    <row r="1169" spans="1:14" x14ac:dyDescent="0.35">
      <c r="A1169" s="5">
        <v>34011</v>
      </c>
      <c r="B1169" s="65">
        <v>2270006015</v>
      </c>
      <c r="C1169" s="6" t="s">
        <v>36</v>
      </c>
      <c r="D1169" s="6" t="s">
        <v>34</v>
      </c>
      <c r="E1169" s="6" t="s">
        <v>88</v>
      </c>
      <c r="F1169" s="6">
        <v>4.4897086300000003E-3</v>
      </c>
      <c r="G1169" s="6">
        <v>548.1374054311101</v>
      </c>
      <c r="H1169" s="6">
        <v>1.2167628473000001</v>
      </c>
      <c r="I1169" s="6">
        <v>1.500133679E-2</v>
      </c>
      <c r="J1169" s="6">
        <v>3.0764259558999996</v>
      </c>
      <c r="K1169" s="6">
        <v>0.19685051980000004</v>
      </c>
      <c r="L1169" s="6">
        <v>0.19096087747000001</v>
      </c>
      <c r="M1169" s="6">
        <v>1.8022768500000001E-3</v>
      </c>
      <c r="N1169" s="9">
        <v>0.23725348822999995</v>
      </c>
    </row>
    <row r="1170" spans="1:14" x14ac:dyDescent="0.35">
      <c r="A1170" s="5">
        <v>34011</v>
      </c>
      <c r="B1170" s="65">
        <v>2270006025</v>
      </c>
      <c r="C1170" s="6" t="s">
        <v>75</v>
      </c>
      <c r="D1170" s="6" t="s">
        <v>34</v>
      </c>
      <c r="E1170" s="6" t="s">
        <v>88</v>
      </c>
      <c r="F1170" s="6">
        <v>2.1913922800000001E-3</v>
      </c>
      <c r="G1170" s="6">
        <v>278.34521522192006</v>
      </c>
      <c r="H1170" s="6">
        <v>2.2138507439399993</v>
      </c>
      <c r="I1170" s="6">
        <v>1.309654511E-2</v>
      </c>
      <c r="J1170" s="6">
        <v>2.0652825044500003</v>
      </c>
      <c r="K1170" s="6">
        <v>0.33771802162999998</v>
      </c>
      <c r="L1170" s="6">
        <v>0.32750181255000005</v>
      </c>
      <c r="M1170" s="6">
        <v>9.8436283000000028E-4</v>
      </c>
      <c r="N1170" s="9">
        <v>0.49740967132999997</v>
      </c>
    </row>
    <row r="1171" spans="1:14" x14ac:dyDescent="0.35">
      <c r="A1171" s="5">
        <v>34011</v>
      </c>
      <c r="B1171" s="65">
        <v>2270006030</v>
      </c>
      <c r="C1171" s="6" t="s">
        <v>76</v>
      </c>
      <c r="D1171" s="6" t="s">
        <v>34</v>
      </c>
      <c r="E1171" s="6" t="s">
        <v>88</v>
      </c>
      <c r="F1171" s="6">
        <v>2.8660060000000002E-4</v>
      </c>
      <c r="G1171" s="6">
        <v>26.772800560550003</v>
      </c>
      <c r="H1171" s="6">
        <v>9.4481194719999981E-2</v>
      </c>
      <c r="I1171" s="6">
        <v>6.8894374999999995E-4</v>
      </c>
      <c r="J1171" s="6">
        <v>0.22218380822</v>
      </c>
      <c r="K1171" s="6">
        <v>1.5874366310000002E-2</v>
      </c>
      <c r="L1171" s="6">
        <v>1.5394861460000001E-2</v>
      </c>
      <c r="M1171" s="6">
        <v>0</v>
      </c>
      <c r="N1171" s="9">
        <v>2.6424575320000004E-2</v>
      </c>
    </row>
    <row r="1172" spans="1:14" x14ac:dyDescent="0.35">
      <c r="A1172" s="5">
        <v>34011</v>
      </c>
      <c r="B1172" s="65">
        <v>2270006035</v>
      </c>
      <c r="C1172" s="6" t="s">
        <v>37</v>
      </c>
      <c r="D1172" s="6" t="s">
        <v>34</v>
      </c>
      <c r="E1172" s="6" t="s">
        <v>88</v>
      </c>
      <c r="F1172" s="6">
        <v>2.8660060000000002E-4</v>
      </c>
      <c r="G1172" s="6">
        <v>23.768750074629999</v>
      </c>
      <c r="H1172" s="6">
        <v>5.366265541999999E-2</v>
      </c>
      <c r="I1172" s="6">
        <v>6.8894374999999995E-4</v>
      </c>
      <c r="J1172" s="6">
        <v>0.13791882258000002</v>
      </c>
      <c r="K1172" s="6">
        <v>8.7699783599999998E-3</v>
      </c>
      <c r="L1172" s="6">
        <v>8.4359784300000011E-3</v>
      </c>
      <c r="M1172" s="6">
        <v>0</v>
      </c>
      <c r="N1172" s="9">
        <v>1.1020895380000001E-2</v>
      </c>
    </row>
    <row r="1173" spans="1:14" x14ac:dyDescent="0.35">
      <c r="A1173" s="5">
        <v>34011</v>
      </c>
      <c r="B1173" s="65">
        <v>2270007015</v>
      </c>
      <c r="C1173" s="6" t="s">
        <v>78</v>
      </c>
      <c r="D1173" s="6" t="s">
        <v>39</v>
      </c>
      <c r="E1173" s="6" t="s">
        <v>88</v>
      </c>
      <c r="F1173" s="6">
        <v>6.8894374999999995E-4</v>
      </c>
      <c r="G1173" s="6">
        <v>67.916624927690009</v>
      </c>
      <c r="H1173" s="6">
        <v>0.20598426046000001</v>
      </c>
      <c r="I1173" s="6">
        <v>2.4228773799999997E-3</v>
      </c>
      <c r="J1173" s="6">
        <v>0.40021899863000004</v>
      </c>
      <c r="K1173" s="6">
        <v>3.5883497430000001E-2</v>
      </c>
      <c r="L1173" s="6">
        <v>3.4766857399999997E-2</v>
      </c>
      <c r="M1173" s="6">
        <v>2.8660060000000002E-4</v>
      </c>
      <c r="N1173" s="9">
        <v>2.989134027E-2</v>
      </c>
    </row>
    <row r="1174" spans="1:14" x14ac:dyDescent="0.35">
      <c r="A1174" s="5">
        <v>34011</v>
      </c>
      <c r="B1174" s="65">
        <v>2282005010</v>
      </c>
      <c r="C1174" s="6" t="s">
        <v>2</v>
      </c>
      <c r="D1174" s="6" t="s">
        <v>96</v>
      </c>
      <c r="E1174" s="6" t="s">
        <v>10</v>
      </c>
      <c r="F1174" s="6">
        <v>6.1066447927147965E-2</v>
      </c>
      <c r="G1174" s="6">
        <v>4253.4914809167694</v>
      </c>
      <c r="H1174" s="6">
        <v>470.91664030269544</v>
      </c>
      <c r="I1174" s="6">
        <v>5.1589015256143114</v>
      </c>
      <c r="J1174" s="6">
        <v>24.599104013761636</v>
      </c>
      <c r="K1174" s="6">
        <v>2.5431121035111022</v>
      </c>
      <c r="L1174" s="6">
        <v>2.3396279969935438</v>
      </c>
      <c r="M1174" s="6">
        <v>7.982136706930236E-2</v>
      </c>
      <c r="N1174" s="9">
        <v>177.8737254285806</v>
      </c>
    </row>
    <row r="1175" spans="1:14" x14ac:dyDescent="0.35">
      <c r="A1175" s="5">
        <v>34011</v>
      </c>
      <c r="B1175" s="65">
        <v>2282005015</v>
      </c>
      <c r="C1175" s="6" t="s">
        <v>3</v>
      </c>
      <c r="D1175" s="6" t="s">
        <v>96</v>
      </c>
      <c r="E1175" s="6" t="s">
        <v>10</v>
      </c>
      <c r="F1175" s="6">
        <v>2.4524516684295661E-2</v>
      </c>
      <c r="G1175" s="6">
        <v>1792.7192821755912</v>
      </c>
      <c r="H1175" s="6">
        <v>222.07438283706682</v>
      </c>
      <c r="I1175" s="6">
        <v>2.0968215201075266</v>
      </c>
      <c r="J1175" s="6">
        <v>11.308561988018669</v>
      </c>
      <c r="K1175" s="6">
        <v>0.4449396420589839</v>
      </c>
      <c r="L1175" s="6">
        <v>0.40927043268644964</v>
      </c>
      <c r="M1175" s="6">
        <v>3.3729954861749067E-2</v>
      </c>
      <c r="N1175" s="9">
        <v>29.609544195822895</v>
      </c>
    </row>
    <row r="1176" spans="1:14" x14ac:dyDescent="0.35">
      <c r="A1176" s="5">
        <v>34011</v>
      </c>
      <c r="B1176" s="65">
        <v>2282010005</v>
      </c>
      <c r="C1176" s="6" t="s">
        <v>4</v>
      </c>
      <c r="D1176" s="6" t="s">
        <v>96</v>
      </c>
      <c r="E1176" s="6" t="s">
        <v>40</v>
      </c>
      <c r="F1176" s="6">
        <v>7.4049475908579424E-2</v>
      </c>
      <c r="G1176" s="6">
        <v>5610.1083726475817</v>
      </c>
      <c r="H1176" s="6">
        <v>570.10778028776281</v>
      </c>
      <c r="I1176" s="6">
        <v>3.4520008984337882</v>
      </c>
      <c r="J1176" s="6">
        <v>47.777897909143178</v>
      </c>
      <c r="K1176" s="6">
        <v>0.45420987496136905</v>
      </c>
      <c r="L1176" s="6">
        <v>0.4178193225449055</v>
      </c>
      <c r="M1176" s="6">
        <v>0.10560450695027861</v>
      </c>
      <c r="N1176" s="9">
        <v>43.51863845513963</v>
      </c>
    </row>
    <row r="1177" spans="1:14" x14ac:dyDescent="0.35">
      <c r="A1177" s="5">
        <v>34011</v>
      </c>
      <c r="B1177" s="65">
        <v>2282020005</v>
      </c>
      <c r="C1177" s="6" t="s">
        <v>4</v>
      </c>
      <c r="D1177" s="6" t="s">
        <v>96</v>
      </c>
      <c r="E1177" s="6" t="s">
        <v>88</v>
      </c>
      <c r="F1177" s="6">
        <v>3.4627333131819746E-2</v>
      </c>
      <c r="G1177" s="6">
        <v>4264.1857762975333</v>
      </c>
      <c r="H1177" s="6">
        <v>8.4940115934621652</v>
      </c>
      <c r="I1177" s="6">
        <v>0.10762174449284</v>
      </c>
      <c r="J1177" s="6">
        <v>43.688535384552154</v>
      </c>
      <c r="K1177" s="6">
        <v>0.95100995336540217</v>
      </c>
      <c r="L1177" s="6">
        <v>0.92250256801407071</v>
      </c>
      <c r="M1177" s="6">
        <v>3.9183606444268042E-2</v>
      </c>
      <c r="N1177" s="9">
        <v>2.2020269374245967</v>
      </c>
    </row>
    <row r="1178" spans="1:14" x14ac:dyDescent="0.35">
      <c r="A1178" s="5">
        <v>34011</v>
      </c>
      <c r="B1178" s="65">
        <v>2282020010</v>
      </c>
      <c r="C1178" s="6" t="s">
        <v>97</v>
      </c>
      <c r="D1178" s="6" t="s">
        <v>96</v>
      </c>
      <c r="E1178" s="6" t="s">
        <v>88</v>
      </c>
      <c r="F1178" s="6">
        <v>5.963408312290738E-5</v>
      </c>
      <c r="G1178" s="6">
        <v>8.4400570833520678</v>
      </c>
      <c r="H1178" s="6">
        <v>3.8247810062954718E-2</v>
      </c>
      <c r="I1178" s="6">
        <v>4.3406731657731618E-4</v>
      </c>
      <c r="J1178" s="6">
        <v>6.2513147847523889E-2</v>
      </c>
      <c r="K1178" s="6">
        <v>6.6537875053674748E-3</v>
      </c>
      <c r="L1178" s="6">
        <v>6.4427745958556487E-3</v>
      </c>
      <c r="M1178" s="6">
        <v>5.963408312290738E-5</v>
      </c>
      <c r="N1178" s="9">
        <v>1.2149297627001555E-2</v>
      </c>
    </row>
    <row r="1179" spans="1:14" x14ac:dyDescent="0.35">
      <c r="A1179" s="5">
        <v>34013</v>
      </c>
      <c r="B1179" s="6">
        <v>2260001010</v>
      </c>
      <c r="C1179" s="6" t="s">
        <v>8</v>
      </c>
      <c r="D1179" s="6" t="s">
        <v>9</v>
      </c>
      <c r="E1179" s="6" t="s">
        <v>10</v>
      </c>
      <c r="F1179" s="6">
        <v>1.6082702900000003E-3</v>
      </c>
      <c r="G1179" s="6">
        <v>82.714797166210005</v>
      </c>
      <c r="H1179" s="6">
        <v>13.317200014249996</v>
      </c>
      <c r="I1179" s="6">
        <v>0.28939164892000002</v>
      </c>
      <c r="J1179" s="6">
        <v>0.13937387178000002</v>
      </c>
      <c r="K1179" s="6">
        <v>0.48171498155000003</v>
      </c>
      <c r="L1179" s="6">
        <v>0.44322562328000004</v>
      </c>
      <c r="M1179" s="6">
        <v>1.5707917500000005E-3</v>
      </c>
      <c r="N1179" s="9">
        <v>13.114714485730001</v>
      </c>
    </row>
    <row r="1180" spans="1:14" x14ac:dyDescent="0.35">
      <c r="A1180" s="5">
        <v>34013</v>
      </c>
      <c r="B1180" s="6">
        <v>2260001030</v>
      </c>
      <c r="C1180" s="6" t="s">
        <v>11</v>
      </c>
      <c r="D1180" s="6" t="s">
        <v>9</v>
      </c>
      <c r="E1180" s="6" t="s">
        <v>10</v>
      </c>
      <c r="F1180" s="6">
        <v>6.1839591000000015E-4</v>
      </c>
      <c r="G1180" s="6">
        <v>35.46301797356999</v>
      </c>
      <c r="H1180" s="6">
        <v>7.0959155953400002</v>
      </c>
      <c r="I1180" s="6">
        <v>8.9041294869999996E-2</v>
      </c>
      <c r="J1180" s="6">
        <v>7.083664521999998E-2</v>
      </c>
      <c r="K1180" s="6">
        <v>0.11633889971000001</v>
      </c>
      <c r="L1180" s="6">
        <v>0.10701997097000002</v>
      </c>
      <c r="M1180" s="6">
        <v>6.2941901000000016E-4</v>
      </c>
      <c r="N1180" s="9">
        <v>3.3997445020000008</v>
      </c>
    </row>
    <row r="1181" spans="1:14" x14ac:dyDescent="0.35">
      <c r="A1181" s="5">
        <v>34013</v>
      </c>
      <c r="B1181" s="6">
        <v>2260001060</v>
      </c>
      <c r="C1181" s="6" t="s">
        <v>12</v>
      </c>
      <c r="D1181" s="6" t="s">
        <v>9</v>
      </c>
      <c r="E1181" s="6" t="s">
        <v>10</v>
      </c>
      <c r="F1181" s="6">
        <v>7.1319457000000022E-4</v>
      </c>
      <c r="G1181" s="6">
        <v>57.409689301359997</v>
      </c>
      <c r="H1181" s="6">
        <v>14.497447740490003</v>
      </c>
      <c r="I1181" s="6">
        <v>4.4816617669999996E-2</v>
      </c>
      <c r="J1181" s="6">
        <v>0.12897027</v>
      </c>
      <c r="K1181" s="6">
        <v>7.3909885500000015E-3</v>
      </c>
      <c r="L1181" s="6">
        <v>6.7251933100000013E-3</v>
      </c>
      <c r="M1181" s="6">
        <v>1.0659337700000006E-3</v>
      </c>
      <c r="N1181" s="9">
        <v>0.4675635257700001</v>
      </c>
    </row>
    <row r="1182" spans="1:14" x14ac:dyDescent="0.35">
      <c r="A1182" s="5">
        <v>34013</v>
      </c>
      <c r="B1182" s="6">
        <v>2260002006</v>
      </c>
      <c r="C1182" s="6" t="s">
        <v>13</v>
      </c>
      <c r="D1182" s="6" t="s">
        <v>14</v>
      </c>
      <c r="E1182" s="6" t="s">
        <v>10</v>
      </c>
      <c r="F1182" s="6">
        <v>1.9279401900000007E-3</v>
      </c>
      <c r="G1182" s="6">
        <v>115.78820657788999</v>
      </c>
      <c r="H1182" s="6">
        <v>42.007332133360009</v>
      </c>
      <c r="I1182" s="6">
        <v>0.18641825796</v>
      </c>
      <c r="J1182" s="6">
        <v>0.25397994016999997</v>
      </c>
      <c r="K1182" s="6">
        <v>1.5296755870000001</v>
      </c>
      <c r="L1182" s="6">
        <v>1.4072772892200001</v>
      </c>
      <c r="M1182" s="6">
        <v>2.1693460800000001E-3</v>
      </c>
      <c r="N1182" s="9">
        <v>10.063262465189998</v>
      </c>
    </row>
    <row r="1183" spans="1:14" x14ac:dyDescent="0.35">
      <c r="A1183" s="5">
        <v>34013</v>
      </c>
      <c r="B1183" s="6">
        <v>2260002009</v>
      </c>
      <c r="C1183" s="6" t="s">
        <v>15</v>
      </c>
      <c r="D1183" s="6" t="s">
        <v>14</v>
      </c>
      <c r="E1183" s="6" t="s">
        <v>10</v>
      </c>
      <c r="F1183" s="6">
        <v>0</v>
      </c>
      <c r="G1183" s="6">
        <v>7.4993401114500005</v>
      </c>
      <c r="H1183" s="6">
        <v>1.5823219126000001</v>
      </c>
      <c r="I1183" s="6">
        <v>1.5483046260000003E-2</v>
      </c>
      <c r="J1183" s="6">
        <v>1.7015257160000002E-2</v>
      </c>
      <c r="K1183" s="6">
        <v>5.4336166829999991E-2</v>
      </c>
      <c r="L1183" s="6">
        <v>5.0034953209999997E-2</v>
      </c>
      <c r="M1183" s="6">
        <v>0</v>
      </c>
      <c r="N1183" s="9">
        <v>0.35074071197000001</v>
      </c>
    </row>
    <row r="1184" spans="1:14" x14ac:dyDescent="0.35">
      <c r="A1184" s="5">
        <v>34013</v>
      </c>
      <c r="B1184" s="6">
        <v>2260002021</v>
      </c>
      <c r="C1184" s="6" t="s">
        <v>16</v>
      </c>
      <c r="D1184" s="6" t="s">
        <v>14</v>
      </c>
      <c r="E1184" s="6" t="s">
        <v>10</v>
      </c>
      <c r="F1184" s="6">
        <v>0</v>
      </c>
      <c r="G1184" s="6">
        <v>8.963740207179999</v>
      </c>
      <c r="H1184" s="6">
        <v>1.91021835213</v>
      </c>
      <c r="I1184" s="6">
        <v>1.8761316199999996E-2</v>
      </c>
      <c r="J1184" s="6">
        <v>2.0334312570000002E-2</v>
      </c>
      <c r="K1184" s="6">
        <v>6.5497055580000005E-2</v>
      </c>
      <c r="L1184" s="6">
        <v>6.0263287699999994E-2</v>
      </c>
      <c r="M1184" s="6">
        <v>1.2125410000000001E-4</v>
      </c>
      <c r="N1184" s="9">
        <v>0.41907842041999999</v>
      </c>
    </row>
    <row r="1185" spans="1:14" x14ac:dyDescent="0.35">
      <c r="A1185" s="5">
        <v>34013</v>
      </c>
      <c r="B1185" s="6">
        <v>2260002027</v>
      </c>
      <c r="C1185" s="6" t="s">
        <v>17</v>
      </c>
      <c r="D1185" s="6" t="s">
        <v>14</v>
      </c>
      <c r="E1185" s="6" t="s">
        <v>10</v>
      </c>
      <c r="F1185" s="6">
        <v>0</v>
      </c>
      <c r="G1185" s="6">
        <v>6.494038902999999E-2</v>
      </c>
      <c r="H1185" s="6">
        <v>1.4466716440000003E-2</v>
      </c>
      <c r="I1185" s="6">
        <v>2.4250820000000003E-5</v>
      </c>
      <c r="J1185" s="6">
        <v>2.4250820000000003E-5</v>
      </c>
      <c r="K1185" s="6">
        <v>4.7509561000000003E-4</v>
      </c>
      <c r="L1185" s="6">
        <v>4.7509561000000003E-4</v>
      </c>
      <c r="M1185" s="6">
        <v>0</v>
      </c>
      <c r="N1185" s="9">
        <v>3.6464414800000009E-3</v>
      </c>
    </row>
    <row r="1186" spans="1:14" x14ac:dyDescent="0.35">
      <c r="A1186" s="5">
        <v>34013</v>
      </c>
      <c r="B1186" s="6">
        <v>2260002039</v>
      </c>
      <c r="C1186" s="6" t="s">
        <v>18</v>
      </c>
      <c r="D1186" s="6" t="s">
        <v>14</v>
      </c>
      <c r="E1186" s="6" t="s">
        <v>10</v>
      </c>
      <c r="F1186" s="6">
        <v>4.8799263700000008E-3</v>
      </c>
      <c r="G1186" s="6">
        <v>298.70701719869999</v>
      </c>
      <c r="H1186" s="6">
        <v>110.09383625977</v>
      </c>
      <c r="I1186" s="6">
        <v>0.53492899679999995</v>
      </c>
      <c r="J1186" s="6">
        <v>0.66758428913000001</v>
      </c>
      <c r="K1186" s="6">
        <v>4.0157329669600008</v>
      </c>
      <c r="L1186" s="6">
        <v>3.69451542372</v>
      </c>
      <c r="M1186" s="6">
        <v>5.5931209400000006E-3</v>
      </c>
      <c r="N1186" s="9">
        <v>25.866261918860001</v>
      </c>
    </row>
    <row r="1187" spans="1:14" x14ac:dyDescent="0.35">
      <c r="A1187" s="5">
        <v>34013</v>
      </c>
      <c r="B1187" s="6">
        <v>2260002054</v>
      </c>
      <c r="C1187" s="6" t="s">
        <v>19</v>
      </c>
      <c r="D1187" s="6" t="s">
        <v>14</v>
      </c>
      <c r="E1187" s="6" t="s">
        <v>10</v>
      </c>
      <c r="F1187" s="6">
        <v>0</v>
      </c>
      <c r="G1187" s="6">
        <v>1.7447472910999999</v>
      </c>
      <c r="H1187" s="6">
        <v>0.38984846614999996</v>
      </c>
      <c r="I1187" s="6">
        <v>3.9628044500000003E-3</v>
      </c>
      <c r="J1187" s="6">
        <v>4.0223291899999999E-3</v>
      </c>
      <c r="K1187" s="6">
        <v>1.3362201819999999E-2</v>
      </c>
      <c r="L1187" s="6">
        <v>1.2275324160000002E-2</v>
      </c>
      <c r="M1187" s="6">
        <v>0</v>
      </c>
      <c r="N1187" s="9">
        <v>8.5516107489999993E-2</v>
      </c>
    </row>
    <row r="1188" spans="1:14" x14ac:dyDescent="0.35">
      <c r="A1188" s="5">
        <v>34013</v>
      </c>
      <c r="B1188" s="6">
        <v>2260003030</v>
      </c>
      <c r="C1188" s="6" t="s">
        <v>20</v>
      </c>
      <c r="D1188" s="6" t="s">
        <v>21</v>
      </c>
      <c r="E1188" s="6" t="s">
        <v>10</v>
      </c>
      <c r="F1188" s="6">
        <v>0</v>
      </c>
      <c r="G1188" s="6">
        <v>5.140694335150001</v>
      </c>
      <c r="H1188" s="6">
        <v>1.1486676470499999</v>
      </c>
      <c r="I1188" s="6">
        <v>1.1525753360000002E-2</v>
      </c>
      <c r="J1188" s="6">
        <v>1.1889515660000001E-2</v>
      </c>
      <c r="K1188" s="6">
        <v>3.9350262380000001E-2</v>
      </c>
      <c r="L1188" s="6">
        <v>3.6238441250000003E-2</v>
      </c>
      <c r="M1188" s="6">
        <v>0</v>
      </c>
      <c r="N1188" s="9">
        <v>0.27464825267000004</v>
      </c>
    </row>
    <row r="1189" spans="1:14" x14ac:dyDescent="0.35">
      <c r="A1189" s="5">
        <v>34013</v>
      </c>
      <c r="B1189" s="6">
        <v>2260003040</v>
      </c>
      <c r="C1189" s="6" t="s">
        <v>22</v>
      </c>
      <c r="D1189" s="6" t="s">
        <v>21</v>
      </c>
      <c r="E1189" s="6" t="s">
        <v>10</v>
      </c>
      <c r="F1189" s="6">
        <v>0</v>
      </c>
      <c r="G1189" s="6">
        <v>0.41504065889000002</v>
      </c>
      <c r="H1189" s="6">
        <v>9.2678917870000002E-2</v>
      </c>
      <c r="I1189" s="6">
        <v>9.755443500000004E-4</v>
      </c>
      <c r="J1189" s="6">
        <v>9.755443500000004E-4</v>
      </c>
      <c r="K1189" s="6">
        <v>3.1801643500000013E-3</v>
      </c>
      <c r="L1189" s="6">
        <v>2.8803360300000001E-3</v>
      </c>
      <c r="M1189" s="6">
        <v>0</v>
      </c>
      <c r="N1189" s="9">
        <v>2.1425599470000001E-2</v>
      </c>
    </row>
    <row r="1190" spans="1:14" x14ac:dyDescent="0.35">
      <c r="A1190" s="5">
        <v>34013</v>
      </c>
      <c r="B1190" s="6">
        <v>2260004015</v>
      </c>
      <c r="C1190" s="6" t="s">
        <v>23</v>
      </c>
      <c r="D1190" s="6" t="s">
        <v>24</v>
      </c>
      <c r="E1190" s="6" t="s">
        <v>10</v>
      </c>
      <c r="F1190" s="6">
        <v>3.6155768000000003E-4</v>
      </c>
      <c r="G1190" s="6">
        <v>24.339840350980001</v>
      </c>
      <c r="H1190" s="6">
        <v>4.720731862110001</v>
      </c>
      <c r="I1190" s="6">
        <v>4.4466083090000004E-2</v>
      </c>
      <c r="J1190" s="6">
        <v>5.4644813629999997E-2</v>
      </c>
      <c r="K1190" s="6">
        <v>0.16884523194000003</v>
      </c>
      <c r="L1190" s="6">
        <v>0.15533201365000002</v>
      </c>
      <c r="M1190" s="6">
        <v>4.1777549E-4</v>
      </c>
      <c r="N1190" s="9">
        <v>1.2494011440899997</v>
      </c>
    </row>
    <row r="1191" spans="1:14" x14ac:dyDescent="0.35">
      <c r="A1191" s="5">
        <v>34013</v>
      </c>
      <c r="B1191" s="6">
        <v>2260004016</v>
      </c>
      <c r="C1191" s="6" t="s">
        <v>23</v>
      </c>
      <c r="D1191" s="6" t="s">
        <v>25</v>
      </c>
      <c r="E1191" s="6" t="s">
        <v>10</v>
      </c>
      <c r="F1191" s="6">
        <v>7.4516156000000008E-4</v>
      </c>
      <c r="G1191" s="6">
        <v>54.252850933270004</v>
      </c>
      <c r="H1191" s="6">
        <v>10.660840148529998</v>
      </c>
      <c r="I1191" s="6">
        <v>0.10106308773</v>
      </c>
      <c r="J1191" s="6">
        <v>0.12197170380999998</v>
      </c>
      <c r="K1191" s="6">
        <v>0.38058575521999999</v>
      </c>
      <c r="L1191" s="6">
        <v>0.35012562299</v>
      </c>
      <c r="M1191" s="6">
        <v>1.0185344400000004E-3</v>
      </c>
      <c r="N1191" s="9">
        <v>2.5701030059100005</v>
      </c>
    </row>
    <row r="1192" spans="1:14" x14ac:dyDescent="0.35">
      <c r="A1192" s="5">
        <v>34013</v>
      </c>
      <c r="B1192" s="6">
        <v>2260004020</v>
      </c>
      <c r="C1192" s="6" t="s">
        <v>26</v>
      </c>
      <c r="D1192" s="6" t="s">
        <v>24</v>
      </c>
      <c r="E1192" s="6" t="s">
        <v>10</v>
      </c>
      <c r="F1192" s="6">
        <v>4.7410353099999998E-3</v>
      </c>
      <c r="G1192" s="6">
        <v>325.46978122670004</v>
      </c>
      <c r="H1192" s="6">
        <v>65.400061118479996</v>
      </c>
      <c r="I1192" s="6">
        <v>0.6273687134</v>
      </c>
      <c r="J1192" s="6">
        <v>0.72984275793000009</v>
      </c>
      <c r="K1192" s="6">
        <v>2.2605721532900001</v>
      </c>
      <c r="L1192" s="6">
        <v>2.0797911086700003</v>
      </c>
      <c r="M1192" s="6">
        <v>6.1354574600000012E-3</v>
      </c>
      <c r="N1192" s="9">
        <v>22.900835273030001</v>
      </c>
    </row>
    <row r="1193" spans="1:14" x14ac:dyDescent="0.35">
      <c r="A1193" s="5">
        <v>34013</v>
      </c>
      <c r="B1193" s="6">
        <v>2260004021</v>
      </c>
      <c r="C1193" s="6" t="s">
        <v>26</v>
      </c>
      <c r="D1193" s="6" t="s">
        <v>25</v>
      </c>
      <c r="E1193" s="6" t="s">
        <v>10</v>
      </c>
      <c r="F1193" s="6">
        <v>8.830605410000001E-3</v>
      </c>
      <c r="G1193" s="6">
        <v>545.54274736764</v>
      </c>
      <c r="H1193" s="6">
        <v>194.65614687376001</v>
      </c>
      <c r="I1193" s="6">
        <v>0.99653894626000006</v>
      </c>
      <c r="J1193" s="6">
        <v>1.2215766350699999</v>
      </c>
      <c r="K1193" s="6">
        <v>7.0786247606800003</v>
      </c>
      <c r="L1193" s="6">
        <v>6.5123383513100004</v>
      </c>
      <c r="M1193" s="6">
        <v>1.0275733819999999E-2</v>
      </c>
      <c r="N1193" s="9">
        <v>54.584795055119997</v>
      </c>
    </row>
    <row r="1194" spans="1:14" x14ac:dyDescent="0.35">
      <c r="A1194" s="5">
        <v>34013</v>
      </c>
      <c r="B1194" s="6">
        <v>2260004025</v>
      </c>
      <c r="C1194" s="6" t="s">
        <v>27</v>
      </c>
      <c r="D1194" s="6" t="s">
        <v>24</v>
      </c>
      <c r="E1194" s="6" t="s">
        <v>10</v>
      </c>
      <c r="F1194" s="6">
        <v>6.6292923399999997E-3</v>
      </c>
      <c r="G1194" s="6">
        <v>450.89546319070001</v>
      </c>
      <c r="H1194" s="6">
        <v>83.639191025279985</v>
      </c>
      <c r="I1194" s="6">
        <v>0.76887886195999999</v>
      </c>
      <c r="J1194" s="6">
        <v>1.0207743339199999</v>
      </c>
      <c r="K1194" s="6">
        <v>3.2542649351299997</v>
      </c>
      <c r="L1194" s="6">
        <v>2.994021669539999</v>
      </c>
      <c r="M1194" s="6">
        <v>8.4569223199999991E-3</v>
      </c>
      <c r="N1194" s="9">
        <v>24.822387576579999</v>
      </c>
    </row>
    <row r="1195" spans="1:14" x14ac:dyDescent="0.35">
      <c r="A1195" s="5">
        <v>34013</v>
      </c>
      <c r="B1195" s="6">
        <v>2260004026</v>
      </c>
      <c r="C1195" s="6" t="s">
        <v>27</v>
      </c>
      <c r="D1195" s="6" t="s">
        <v>25</v>
      </c>
      <c r="E1195" s="6" t="s">
        <v>10</v>
      </c>
      <c r="F1195" s="6">
        <v>7.1462757300000002E-3</v>
      </c>
      <c r="G1195" s="6">
        <v>477.31456003000005</v>
      </c>
      <c r="H1195" s="6">
        <v>106.58072909505999</v>
      </c>
      <c r="I1195" s="6">
        <v>0.94494532671000009</v>
      </c>
      <c r="J1195" s="6">
        <v>1.0737987518499998</v>
      </c>
      <c r="K1195" s="6">
        <v>3.7023252900699997</v>
      </c>
      <c r="L1195" s="6">
        <v>3.40618750395</v>
      </c>
      <c r="M1195" s="6">
        <v>8.9871334299999987E-3</v>
      </c>
      <c r="N1195" s="9">
        <v>27.337929544419996</v>
      </c>
    </row>
    <row r="1196" spans="1:14" x14ac:dyDescent="0.35">
      <c r="A1196" s="5">
        <v>34013</v>
      </c>
      <c r="B1196" s="6">
        <v>2260004030</v>
      </c>
      <c r="C1196" s="6" t="s">
        <v>28</v>
      </c>
      <c r="D1196" s="6" t="s">
        <v>24</v>
      </c>
      <c r="E1196" s="6" t="s">
        <v>10</v>
      </c>
      <c r="F1196" s="6">
        <v>4.2615304599999994E-3</v>
      </c>
      <c r="G1196" s="6">
        <v>290.19480741833996</v>
      </c>
      <c r="H1196" s="6">
        <v>57.098304363319997</v>
      </c>
      <c r="I1196" s="6">
        <v>0.54186583363000007</v>
      </c>
      <c r="J1196" s="6">
        <v>0.65249146060999996</v>
      </c>
      <c r="K1196" s="6">
        <v>2.0375538964</v>
      </c>
      <c r="L1196" s="6">
        <v>1.87470743548</v>
      </c>
      <c r="M1196" s="6">
        <v>5.43218368E-3</v>
      </c>
      <c r="N1196" s="9">
        <v>14.943933996750003</v>
      </c>
    </row>
    <row r="1197" spans="1:14" x14ac:dyDescent="0.35">
      <c r="A1197" s="5">
        <v>34013</v>
      </c>
      <c r="B1197" s="6">
        <v>2260004031</v>
      </c>
      <c r="C1197" s="6" t="s">
        <v>28</v>
      </c>
      <c r="D1197" s="6" t="s">
        <v>25</v>
      </c>
      <c r="E1197" s="6" t="s">
        <v>10</v>
      </c>
      <c r="F1197" s="6">
        <v>6.8431404800000008E-3</v>
      </c>
      <c r="G1197" s="6">
        <v>445.69830192349002</v>
      </c>
      <c r="H1197" s="6">
        <v>118.76121601420999</v>
      </c>
      <c r="I1197" s="6">
        <v>0.8338567295299999</v>
      </c>
      <c r="J1197" s="6">
        <v>0.99552261643999995</v>
      </c>
      <c r="K1197" s="6">
        <v>4.2096844114599996</v>
      </c>
      <c r="L1197" s="6">
        <v>3.8728713863400004</v>
      </c>
      <c r="M1197" s="6">
        <v>8.3577144200000005E-3</v>
      </c>
      <c r="N1197" s="9">
        <v>27.326888807459998</v>
      </c>
    </row>
    <row r="1198" spans="1:14" x14ac:dyDescent="0.35">
      <c r="A1198" s="5">
        <v>34013</v>
      </c>
      <c r="B1198" s="6">
        <v>2260004035</v>
      </c>
      <c r="C1198" s="6" t="s">
        <v>29</v>
      </c>
      <c r="D1198" s="6" t="s">
        <v>24</v>
      </c>
      <c r="E1198" s="6" t="s">
        <v>10</v>
      </c>
      <c r="F1198" s="6">
        <v>2.9475769400000001E-3</v>
      </c>
      <c r="G1198" s="6">
        <v>145.35980750235998</v>
      </c>
      <c r="H1198" s="6">
        <v>72.904820185890003</v>
      </c>
      <c r="I1198" s="6">
        <v>0.99441038565000006</v>
      </c>
      <c r="J1198" s="6">
        <v>0.24355649681000002</v>
      </c>
      <c r="K1198" s="6">
        <v>0.81026178397999993</v>
      </c>
      <c r="L1198" s="6">
        <v>0.74541950054000006</v>
      </c>
      <c r="M1198" s="6">
        <v>2.6885340900000003E-3</v>
      </c>
      <c r="N1198" s="9">
        <v>27.903167656979999</v>
      </c>
    </row>
    <row r="1199" spans="1:14" x14ac:dyDescent="0.35">
      <c r="A1199" s="5">
        <v>34013</v>
      </c>
      <c r="B1199" s="6">
        <v>2260004036</v>
      </c>
      <c r="C1199" s="6" t="s">
        <v>29</v>
      </c>
      <c r="D1199" s="6" t="s">
        <v>25</v>
      </c>
      <c r="E1199" s="6" t="s">
        <v>10</v>
      </c>
      <c r="F1199" s="6">
        <v>3.10079803E-3</v>
      </c>
      <c r="G1199" s="6">
        <v>154.17024394629001</v>
      </c>
      <c r="H1199" s="6">
        <v>77.400732616569996</v>
      </c>
      <c r="I1199" s="6">
        <v>1.0558685773900001</v>
      </c>
      <c r="J1199" s="6">
        <v>0.25843106795000004</v>
      </c>
      <c r="K1199" s="6">
        <v>0.86005092206000011</v>
      </c>
      <c r="L1199" s="6">
        <v>0.79124583416999994</v>
      </c>
      <c r="M1199" s="6">
        <v>2.8538805899999999E-3</v>
      </c>
      <c r="N1199" s="9">
        <v>28.662313121639997</v>
      </c>
    </row>
    <row r="1200" spans="1:14" x14ac:dyDescent="0.35">
      <c r="A1200" s="5">
        <v>34013</v>
      </c>
      <c r="B1200" s="6">
        <v>2260004071</v>
      </c>
      <c r="C1200" s="6" t="s">
        <v>30</v>
      </c>
      <c r="D1200" s="6" t="s">
        <v>25</v>
      </c>
      <c r="E1200" s="6" t="s">
        <v>10</v>
      </c>
      <c r="F1200" s="6">
        <v>0</v>
      </c>
      <c r="G1200" s="6">
        <v>0.22402246129999998</v>
      </c>
      <c r="H1200" s="6">
        <v>4.6289303830000003E-2</v>
      </c>
      <c r="I1200" s="6">
        <v>3.7588771000000002E-4</v>
      </c>
      <c r="J1200" s="6">
        <v>4.4533324000000008E-4</v>
      </c>
      <c r="K1200" s="6">
        <v>1.6170887700000002E-3</v>
      </c>
      <c r="L1200" s="6">
        <v>1.4241845200000001E-3</v>
      </c>
      <c r="M1200" s="6">
        <v>0</v>
      </c>
      <c r="N1200" s="9">
        <v>9.5360838099999984E-3</v>
      </c>
    </row>
    <row r="1201" spans="1:14" x14ac:dyDescent="0.35">
      <c r="A1201" s="5">
        <v>34013</v>
      </c>
      <c r="B1201" s="6">
        <v>2260005035</v>
      </c>
      <c r="C1201" s="6" t="s">
        <v>31</v>
      </c>
      <c r="D1201" s="6" t="s">
        <v>32</v>
      </c>
      <c r="E1201" s="6" t="s">
        <v>10</v>
      </c>
      <c r="F1201" s="6">
        <v>0</v>
      </c>
      <c r="G1201" s="6">
        <v>2.2520193300000001E-3</v>
      </c>
      <c r="H1201" s="6">
        <v>3.7588771000000002E-4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9">
        <v>0</v>
      </c>
    </row>
    <row r="1202" spans="1:14" x14ac:dyDescent="0.35">
      <c r="A1202" s="5">
        <v>34013</v>
      </c>
      <c r="B1202" s="6">
        <v>2260006005</v>
      </c>
      <c r="C1202" s="6" t="s">
        <v>33</v>
      </c>
      <c r="D1202" s="6" t="s">
        <v>34</v>
      </c>
      <c r="E1202" s="6" t="s">
        <v>10</v>
      </c>
      <c r="F1202" s="6">
        <v>6.8894374999999995E-4</v>
      </c>
      <c r="G1202" s="6">
        <v>45.324196151079988</v>
      </c>
      <c r="H1202" s="6">
        <v>9.41991246141</v>
      </c>
      <c r="I1202" s="6">
        <v>9.1626211819999998E-2</v>
      </c>
      <c r="J1202" s="6">
        <v>0.10254018312999999</v>
      </c>
      <c r="K1202" s="6">
        <v>0.32767267060000005</v>
      </c>
      <c r="L1202" s="6">
        <v>0.30147958038</v>
      </c>
      <c r="M1202" s="6">
        <v>7.8153779E-4</v>
      </c>
      <c r="N1202" s="9">
        <v>2.6471313264000003</v>
      </c>
    </row>
    <row r="1203" spans="1:14" x14ac:dyDescent="0.35">
      <c r="A1203" s="5">
        <v>34013</v>
      </c>
      <c r="B1203" s="6">
        <v>2260006010</v>
      </c>
      <c r="C1203" s="6" t="s">
        <v>35</v>
      </c>
      <c r="D1203" s="6" t="s">
        <v>34</v>
      </c>
      <c r="E1203" s="6" t="s">
        <v>10</v>
      </c>
      <c r="F1203" s="6">
        <v>4.4897086300000003E-3</v>
      </c>
      <c r="G1203" s="6">
        <v>302.38952405728003</v>
      </c>
      <c r="H1203" s="6">
        <v>61.193244917640001</v>
      </c>
      <c r="I1203" s="6">
        <v>0.58462333621999996</v>
      </c>
      <c r="J1203" s="6">
        <v>0.69841589982999996</v>
      </c>
      <c r="K1203" s="6">
        <v>2.4244867526</v>
      </c>
      <c r="L1203" s="6">
        <v>2.2304526348499998</v>
      </c>
      <c r="M1203" s="6">
        <v>5.6934311500000008E-3</v>
      </c>
      <c r="N1203" s="9">
        <v>18.796219743839998</v>
      </c>
    </row>
    <row r="1204" spans="1:14" x14ac:dyDescent="0.35">
      <c r="A1204" s="5">
        <v>34013</v>
      </c>
      <c r="B1204" s="6">
        <v>2260006015</v>
      </c>
      <c r="C1204" s="6" t="s">
        <v>36</v>
      </c>
      <c r="D1204" s="6" t="s">
        <v>34</v>
      </c>
      <c r="E1204" s="6" t="s">
        <v>10</v>
      </c>
      <c r="F1204" s="6">
        <v>0</v>
      </c>
      <c r="G1204" s="6">
        <v>0.11346738216</v>
      </c>
      <c r="H1204" s="6">
        <v>2.5333288420000006E-2</v>
      </c>
      <c r="I1204" s="6">
        <v>2.8660060000000002E-4</v>
      </c>
      <c r="J1204" s="6">
        <v>2.8660060000000002E-4</v>
      </c>
      <c r="K1204" s="6">
        <v>8.0468629999999998E-4</v>
      </c>
      <c r="L1204" s="6">
        <v>7.1098994999999998E-4</v>
      </c>
      <c r="M1204" s="6">
        <v>0</v>
      </c>
      <c r="N1204" s="9">
        <v>6.8695959199999998E-3</v>
      </c>
    </row>
    <row r="1205" spans="1:14" x14ac:dyDescent="0.35">
      <c r="A1205" s="5">
        <v>34013</v>
      </c>
      <c r="B1205" s="6">
        <v>2260006035</v>
      </c>
      <c r="C1205" s="6" t="s">
        <v>37</v>
      </c>
      <c r="D1205" s="6" t="s">
        <v>34</v>
      </c>
      <c r="E1205" s="6" t="s">
        <v>10</v>
      </c>
      <c r="F1205" s="6">
        <v>0</v>
      </c>
      <c r="G1205" s="6">
        <v>1.8365807372</v>
      </c>
      <c r="H1205" s="6">
        <v>0.41036686449000004</v>
      </c>
      <c r="I1205" s="6">
        <v>4.1557087000000008E-3</v>
      </c>
      <c r="J1205" s="6">
        <v>4.1645271800000013E-3</v>
      </c>
      <c r="K1205" s="6">
        <v>1.401697396E-2</v>
      </c>
      <c r="L1205" s="6">
        <v>1.2925687059999998E-2</v>
      </c>
      <c r="M1205" s="6">
        <v>0</v>
      </c>
      <c r="N1205" s="9">
        <v>0.11631354658</v>
      </c>
    </row>
    <row r="1206" spans="1:14" x14ac:dyDescent="0.35">
      <c r="A1206" s="5">
        <v>34013</v>
      </c>
      <c r="B1206" s="6">
        <v>2265001010</v>
      </c>
      <c r="C1206" s="6" t="s">
        <v>8</v>
      </c>
      <c r="D1206" s="6" t="s">
        <v>9</v>
      </c>
      <c r="E1206" s="6" t="s">
        <v>40</v>
      </c>
      <c r="F1206" s="6">
        <v>5.4233652000000023E-4</v>
      </c>
      <c r="G1206" s="6">
        <v>38.633625295870004</v>
      </c>
      <c r="H1206" s="6">
        <v>5.0799526449099988</v>
      </c>
      <c r="I1206" s="6">
        <v>5.4888424140000003E-2</v>
      </c>
      <c r="J1206" s="6">
        <v>9.9087748209999993E-2</v>
      </c>
      <c r="K1206" s="6">
        <v>1.1648109770000003E-2</v>
      </c>
      <c r="L1206" s="6">
        <v>1.0737601709999997E-2</v>
      </c>
      <c r="M1206" s="6">
        <v>6.8453451000000012E-4</v>
      </c>
      <c r="N1206" s="9">
        <v>0.57214849395</v>
      </c>
    </row>
    <row r="1207" spans="1:14" x14ac:dyDescent="0.35">
      <c r="A1207" s="5">
        <v>34013</v>
      </c>
      <c r="B1207" s="6">
        <v>2265001030</v>
      </c>
      <c r="C1207" s="6" t="s">
        <v>11</v>
      </c>
      <c r="D1207" s="6" t="s">
        <v>9</v>
      </c>
      <c r="E1207" s="6" t="s">
        <v>40</v>
      </c>
      <c r="F1207" s="6">
        <v>4.8931540899999999E-3</v>
      </c>
      <c r="G1207" s="6">
        <v>367.28194276070002</v>
      </c>
      <c r="H1207" s="6">
        <v>58.7247274944</v>
      </c>
      <c r="I1207" s="6">
        <v>0.40516837052999999</v>
      </c>
      <c r="J1207" s="6">
        <v>0.72768333263999985</v>
      </c>
      <c r="K1207" s="6">
        <v>0.10378799805000001</v>
      </c>
      <c r="L1207" s="6">
        <v>9.5451227520000001E-2</v>
      </c>
      <c r="M1207" s="6">
        <v>6.899358290000001E-3</v>
      </c>
      <c r="N1207" s="9">
        <v>5.8652570281800003</v>
      </c>
    </row>
    <row r="1208" spans="1:14" x14ac:dyDescent="0.35">
      <c r="A1208" s="5">
        <v>34013</v>
      </c>
      <c r="B1208" s="6">
        <v>2265001050</v>
      </c>
      <c r="C1208" s="6" t="s">
        <v>41</v>
      </c>
      <c r="D1208" s="6" t="s">
        <v>9</v>
      </c>
      <c r="E1208" s="6" t="s">
        <v>40</v>
      </c>
      <c r="F1208" s="6">
        <v>1.6704405740000001E-2</v>
      </c>
      <c r="G1208" s="6">
        <v>1262.9995488968002</v>
      </c>
      <c r="H1208" s="6">
        <v>323.58991167349001</v>
      </c>
      <c r="I1208" s="6">
        <v>0.95252260565000013</v>
      </c>
      <c r="J1208" s="6">
        <v>2.6441672148099999</v>
      </c>
      <c r="K1208" s="6">
        <v>0.16489896214000008</v>
      </c>
      <c r="L1208" s="6">
        <v>0.15180241703</v>
      </c>
      <c r="M1208" s="6">
        <v>2.3805486760000001E-2</v>
      </c>
      <c r="N1208" s="9">
        <v>6.8836448609500005</v>
      </c>
    </row>
    <row r="1209" spans="1:14" x14ac:dyDescent="0.35">
      <c r="A1209" s="5">
        <v>34013</v>
      </c>
      <c r="B1209" s="6">
        <v>2265001060</v>
      </c>
      <c r="C1209" s="6" t="s">
        <v>12</v>
      </c>
      <c r="D1209" s="6" t="s">
        <v>9</v>
      </c>
      <c r="E1209" s="6" t="s">
        <v>40</v>
      </c>
      <c r="F1209" s="6">
        <v>7.0437609000000023E-4</v>
      </c>
      <c r="G1209" s="6">
        <v>55.004559112360006</v>
      </c>
      <c r="H1209" s="6">
        <v>16.610624512130002</v>
      </c>
      <c r="I1209" s="6">
        <v>6.194320813999999E-2</v>
      </c>
      <c r="J1209" s="6">
        <v>0.22506083731999998</v>
      </c>
      <c r="K1209" s="6">
        <v>6.1067973999999999E-3</v>
      </c>
      <c r="L1209" s="6">
        <v>5.5688701199999996E-3</v>
      </c>
      <c r="M1209" s="6">
        <v>1.0460921900000003E-3</v>
      </c>
      <c r="N1209" s="9">
        <v>0.58184992426000004</v>
      </c>
    </row>
    <row r="1210" spans="1:14" x14ac:dyDescent="0.35">
      <c r="A1210" s="5">
        <v>34013</v>
      </c>
      <c r="B1210" s="6">
        <v>2265002003</v>
      </c>
      <c r="C1210" s="6" t="s">
        <v>42</v>
      </c>
      <c r="D1210" s="6" t="s">
        <v>14</v>
      </c>
      <c r="E1210" s="6" t="s">
        <v>40</v>
      </c>
      <c r="F1210" s="6">
        <v>1.4032406300000001E-3</v>
      </c>
      <c r="G1210" s="6">
        <v>102.64321053415</v>
      </c>
      <c r="H1210" s="6">
        <v>21.006663247570003</v>
      </c>
      <c r="I1210" s="6">
        <v>6.0875069750000003E-2</v>
      </c>
      <c r="J1210" s="6">
        <v>0.22670989308000003</v>
      </c>
      <c r="K1210" s="6">
        <v>1.2255482580000001E-2</v>
      </c>
      <c r="L1210" s="6">
        <v>1.1304189050000002E-2</v>
      </c>
      <c r="M1210" s="6">
        <v>1.9499863900000007E-3</v>
      </c>
      <c r="N1210" s="9">
        <v>0.44122933987000001</v>
      </c>
    </row>
    <row r="1211" spans="1:14" x14ac:dyDescent="0.35">
      <c r="A1211" s="5">
        <v>34013</v>
      </c>
      <c r="B1211" s="6">
        <v>2265002006</v>
      </c>
      <c r="C1211" s="6" t="s">
        <v>13</v>
      </c>
      <c r="D1211" s="6" t="s">
        <v>14</v>
      </c>
      <c r="E1211" s="6" t="s">
        <v>40</v>
      </c>
      <c r="F1211" s="6">
        <v>0</v>
      </c>
      <c r="G1211" s="6">
        <v>0.76371564191999997</v>
      </c>
      <c r="H1211" s="6">
        <v>0.18919828378</v>
      </c>
      <c r="I1211" s="6">
        <v>4.9934643000000003E-4</v>
      </c>
      <c r="J1211" s="6">
        <v>1.58512178E-3</v>
      </c>
      <c r="K1211" s="6">
        <v>0</v>
      </c>
      <c r="L1211" s="6">
        <v>0</v>
      </c>
      <c r="M1211" s="6">
        <v>0</v>
      </c>
      <c r="N1211" s="9">
        <v>4.1998011E-3</v>
      </c>
    </row>
    <row r="1212" spans="1:14" x14ac:dyDescent="0.35">
      <c r="A1212" s="5">
        <v>34013</v>
      </c>
      <c r="B1212" s="6">
        <v>2265002009</v>
      </c>
      <c r="C1212" s="6" t="s">
        <v>15</v>
      </c>
      <c r="D1212" s="6" t="s">
        <v>14</v>
      </c>
      <c r="E1212" s="6" t="s">
        <v>40</v>
      </c>
      <c r="F1212" s="6">
        <v>2.5672799899999999E-3</v>
      </c>
      <c r="G1212" s="6">
        <v>192.80545656856</v>
      </c>
      <c r="H1212" s="6">
        <v>36.945558784970004</v>
      </c>
      <c r="I1212" s="6">
        <v>0.13664124529000002</v>
      </c>
      <c r="J1212" s="6">
        <v>0.40290202116999996</v>
      </c>
      <c r="K1212" s="6">
        <v>3.8605100819999995E-2</v>
      </c>
      <c r="L1212" s="6">
        <v>3.5506507409999999E-2</v>
      </c>
      <c r="M1212" s="6">
        <v>3.6442368600000004E-3</v>
      </c>
      <c r="N1212" s="9">
        <v>1.1314220070999998</v>
      </c>
    </row>
    <row r="1213" spans="1:14" x14ac:dyDescent="0.35">
      <c r="A1213" s="5">
        <v>34013</v>
      </c>
      <c r="B1213" s="6">
        <v>2265002015</v>
      </c>
      <c r="C1213" s="6" t="s">
        <v>43</v>
      </c>
      <c r="D1213" s="6" t="s">
        <v>14</v>
      </c>
      <c r="E1213" s="6" t="s">
        <v>40</v>
      </c>
      <c r="F1213" s="6">
        <v>2.3534318500000001E-3</v>
      </c>
      <c r="G1213" s="6">
        <v>181.13223948369003</v>
      </c>
      <c r="H1213" s="6">
        <v>38.190092128100005</v>
      </c>
      <c r="I1213" s="6">
        <v>0.11087254442000001</v>
      </c>
      <c r="J1213" s="6">
        <v>0.37885512851999997</v>
      </c>
      <c r="K1213" s="6">
        <v>2.1538035089999998E-2</v>
      </c>
      <c r="L1213" s="6">
        <v>1.9772134470000001E-2</v>
      </c>
      <c r="M1213" s="6">
        <v>3.3818870800000002E-3</v>
      </c>
      <c r="N1213" s="9">
        <v>0.77609568552999997</v>
      </c>
    </row>
    <row r="1214" spans="1:14" x14ac:dyDescent="0.35">
      <c r="A1214" s="5">
        <v>34013</v>
      </c>
      <c r="B1214" s="6">
        <v>2265002021</v>
      </c>
      <c r="C1214" s="6" t="s">
        <v>16</v>
      </c>
      <c r="D1214" s="6" t="s">
        <v>14</v>
      </c>
      <c r="E1214" s="6" t="s">
        <v>40</v>
      </c>
      <c r="F1214" s="6">
        <v>4.7840254E-3</v>
      </c>
      <c r="G1214" s="6">
        <v>361.75255848721002</v>
      </c>
      <c r="H1214" s="6">
        <v>81.059787829900003</v>
      </c>
      <c r="I1214" s="6">
        <v>0.24896773659999996</v>
      </c>
      <c r="J1214" s="6">
        <v>0.80313314521000001</v>
      </c>
      <c r="K1214" s="6">
        <v>5.1820695410000006E-2</v>
      </c>
      <c r="L1214" s="6">
        <v>4.7662782089999994E-2</v>
      </c>
      <c r="M1214" s="6">
        <v>6.835424310000001E-3</v>
      </c>
      <c r="N1214" s="9">
        <v>1.9837093598300002</v>
      </c>
    </row>
    <row r="1215" spans="1:14" x14ac:dyDescent="0.35">
      <c r="A1215" s="5">
        <v>34013</v>
      </c>
      <c r="B1215" s="6">
        <v>2265002024</v>
      </c>
      <c r="C1215" s="6" t="s">
        <v>44</v>
      </c>
      <c r="D1215" s="6" t="s">
        <v>14</v>
      </c>
      <c r="E1215" s="6" t="s">
        <v>40</v>
      </c>
      <c r="F1215" s="6">
        <v>1.9984880300000004E-3</v>
      </c>
      <c r="G1215" s="6">
        <v>152.58225836491002</v>
      </c>
      <c r="H1215" s="6">
        <v>34.655066631350003</v>
      </c>
      <c r="I1215" s="6">
        <v>0.10762513916000002</v>
      </c>
      <c r="J1215" s="6">
        <v>0.32297021613999993</v>
      </c>
      <c r="K1215" s="6">
        <v>2.317386313E-2</v>
      </c>
      <c r="L1215" s="6">
        <v>2.1299936129999995E-2</v>
      </c>
      <c r="M1215" s="6">
        <v>2.9541908000000009E-3</v>
      </c>
      <c r="N1215" s="9">
        <v>0.81102568480999992</v>
      </c>
    </row>
    <row r="1216" spans="1:14" x14ac:dyDescent="0.35">
      <c r="A1216" s="5">
        <v>34013</v>
      </c>
      <c r="B1216" s="6">
        <v>2265002027</v>
      </c>
      <c r="C1216" s="6" t="s">
        <v>17</v>
      </c>
      <c r="D1216" s="6" t="s">
        <v>14</v>
      </c>
      <c r="E1216" s="6" t="s">
        <v>40</v>
      </c>
      <c r="F1216" s="6">
        <v>0</v>
      </c>
      <c r="G1216" s="6">
        <v>7.9079785538600005</v>
      </c>
      <c r="H1216" s="6">
        <v>1.6893892829000001</v>
      </c>
      <c r="I1216" s="6">
        <v>5.8212991100000016E-3</v>
      </c>
      <c r="J1216" s="6">
        <v>1.6757316620000001E-2</v>
      </c>
      <c r="K1216" s="6">
        <v>1.45945844E-3</v>
      </c>
      <c r="L1216" s="6">
        <v>1.4032406300000001E-3</v>
      </c>
      <c r="M1216" s="6">
        <v>2.4250820000000003E-5</v>
      </c>
      <c r="N1216" s="9">
        <v>4.0880268660000003E-2</v>
      </c>
    </row>
    <row r="1217" spans="1:14" x14ac:dyDescent="0.35">
      <c r="A1217" s="5">
        <v>34013</v>
      </c>
      <c r="B1217" s="6">
        <v>2265002030</v>
      </c>
      <c r="C1217" s="6" t="s">
        <v>45</v>
      </c>
      <c r="D1217" s="6" t="s">
        <v>14</v>
      </c>
      <c r="E1217" s="6" t="s">
        <v>40</v>
      </c>
      <c r="F1217" s="6">
        <v>4.1667318000000002E-3</v>
      </c>
      <c r="G1217" s="6">
        <v>318.35896460477994</v>
      </c>
      <c r="H1217" s="6">
        <v>61.305129382640004</v>
      </c>
      <c r="I1217" s="6">
        <v>0.19711066496000001</v>
      </c>
      <c r="J1217" s="6">
        <v>0.71365754019999994</v>
      </c>
      <c r="K1217" s="6">
        <v>4.7000293780000008E-2</v>
      </c>
      <c r="L1217" s="6">
        <v>4.3291020629999996E-2</v>
      </c>
      <c r="M1217" s="6">
        <v>5.9965664000000019E-3</v>
      </c>
      <c r="N1217" s="9">
        <v>1.4210319133999998</v>
      </c>
    </row>
    <row r="1218" spans="1:14" x14ac:dyDescent="0.35">
      <c r="A1218" s="5">
        <v>34013</v>
      </c>
      <c r="B1218" s="6">
        <v>2265002033</v>
      </c>
      <c r="C1218" s="6" t="s">
        <v>46</v>
      </c>
      <c r="D1218" s="6" t="s">
        <v>14</v>
      </c>
      <c r="E1218" s="6" t="s">
        <v>40</v>
      </c>
      <c r="F1218" s="6">
        <v>1.4506399599999999E-3</v>
      </c>
      <c r="G1218" s="6">
        <v>109.51813942993</v>
      </c>
      <c r="H1218" s="6">
        <v>17.125849717680001</v>
      </c>
      <c r="I1218" s="6">
        <v>7.673510603E-2</v>
      </c>
      <c r="J1218" s="6">
        <v>0.36586771210000002</v>
      </c>
      <c r="K1218" s="6">
        <v>2.2134384800000004E-2</v>
      </c>
      <c r="L1218" s="6">
        <v>2.036297263E-2</v>
      </c>
      <c r="M1218" s="6">
        <v>2.0756497300000003E-3</v>
      </c>
      <c r="N1218" s="9">
        <v>0.61420823431000016</v>
      </c>
    </row>
    <row r="1219" spans="1:14" x14ac:dyDescent="0.35">
      <c r="A1219" s="5">
        <v>34013</v>
      </c>
      <c r="B1219" s="6">
        <v>2265002039</v>
      </c>
      <c r="C1219" s="6" t="s">
        <v>18</v>
      </c>
      <c r="D1219" s="6" t="s">
        <v>14</v>
      </c>
      <c r="E1219" s="6" t="s">
        <v>40</v>
      </c>
      <c r="F1219" s="6">
        <v>8.7732852900000002E-3</v>
      </c>
      <c r="G1219" s="6">
        <v>665.28088672166007</v>
      </c>
      <c r="H1219" s="6">
        <v>155.56599658445998</v>
      </c>
      <c r="I1219" s="6">
        <v>0.46112934230000002</v>
      </c>
      <c r="J1219" s="6">
        <v>1.4203165142099998</v>
      </c>
      <c r="K1219" s="6">
        <v>8.3646589730000012E-2</v>
      </c>
      <c r="L1219" s="6">
        <v>7.6959977269999993E-2</v>
      </c>
      <c r="M1219" s="6">
        <v>1.2550901660000001E-2</v>
      </c>
      <c r="N1219" s="9">
        <v>3.1836796165900005</v>
      </c>
    </row>
    <row r="1220" spans="1:14" x14ac:dyDescent="0.35">
      <c r="A1220" s="5">
        <v>34013</v>
      </c>
      <c r="B1220" s="6">
        <v>2265002042</v>
      </c>
      <c r="C1220" s="6" t="s">
        <v>47</v>
      </c>
      <c r="D1220" s="6" t="s">
        <v>14</v>
      </c>
      <c r="E1220" s="6" t="s">
        <v>40</v>
      </c>
      <c r="F1220" s="6">
        <v>4.1909826200000003E-3</v>
      </c>
      <c r="G1220" s="6">
        <v>318.93592909111987</v>
      </c>
      <c r="H1220" s="6">
        <v>72.283925339120003</v>
      </c>
      <c r="I1220" s="6">
        <v>0.23681587116</v>
      </c>
      <c r="J1220" s="6">
        <v>0.77784725612000005</v>
      </c>
      <c r="K1220" s="6">
        <v>4.604348870000001E-2</v>
      </c>
      <c r="L1220" s="6">
        <v>4.2371694089999988E-2</v>
      </c>
      <c r="M1220" s="6">
        <v>6.0208172200000012E-3</v>
      </c>
      <c r="N1220" s="9">
        <v>2.2555180619400002</v>
      </c>
    </row>
    <row r="1221" spans="1:14" x14ac:dyDescent="0.35">
      <c r="A1221" s="5">
        <v>34013</v>
      </c>
      <c r="B1221" s="6">
        <v>2265002045</v>
      </c>
      <c r="C1221" s="6" t="s">
        <v>48</v>
      </c>
      <c r="D1221" s="6" t="s">
        <v>14</v>
      </c>
      <c r="E1221" s="6" t="s">
        <v>40</v>
      </c>
      <c r="F1221" s="6">
        <v>3.1526066000000006E-4</v>
      </c>
      <c r="G1221" s="6">
        <v>24.559375308269999</v>
      </c>
      <c r="H1221" s="6">
        <v>2.1667843115600003</v>
      </c>
      <c r="I1221" s="6">
        <v>1.0572255210000001E-2</v>
      </c>
      <c r="J1221" s="6">
        <v>0.12928883758999998</v>
      </c>
      <c r="K1221" s="6">
        <v>2.3534318500000001E-3</v>
      </c>
      <c r="L1221" s="6">
        <v>2.1208444400000002E-3</v>
      </c>
      <c r="M1221" s="6">
        <v>4.7509561000000003E-4</v>
      </c>
      <c r="N1221" s="9">
        <v>7.3993661060000007E-2</v>
      </c>
    </row>
    <row r="1222" spans="1:14" x14ac:dyDescent="0.35">
      <c r="A1222" s="5">
        <v>34013</v>
      </c>
      <c r="B1222" s="6">
        <v>2265002054</v>
      </c>
      <c r="C1222" s="6" t="s">
        <v>19</v>
      </c>
      <c r="D1222" s="6" t="s">
        <v>14</v>
      </c>
      <c r="E1222" s="6" t="s">
        <v>40</v>
      </c>
      <c r="F1222" s="6">
        <v>6.4154442000000002E-4</v>
      </c>
      <c r="G1222" s="6">
        <v>42.963351266330001</v>
      </c>
      <c r="H1222" s="6">
        <v>9.4001833170299989</v>
      </c>
      <c r="I1222" s="6">
        <v>2.9051380050000002E-2</v>
      </c>
      <c r="J1222" s="6">
        <v>9.9534183759999992E-2</v>
      </c>
      <c r="K1222" s="6">
        <v>6.0726257900000011E-3</v>
      </c>
      <c r="L1222" s="6">
        <v>5.6261902400000004E-3</v>
      </c>
      <c r="M1222" s="6">
        <v>7.6169620999999999E-4</v>
      </c>
      <c r="N1222" s="9">
        <v>0.20989525633999997</v>
      </c>
    </row>
    <row r="1223" spans="1:14" x14ac:dyDescent="0.35">
      <c r="A1223" s="5">
        <v>34013</v>
      </c>
      <c r="B1223" s="6">
        <v>2265002057</v>
      </c>
      <c r="C1223" s="6" t="s">
        <v>49</v>
      </c>
      <c r="D1223" s="6" t="s">
        <v>14</v>
      </c>
      <c r="E1223" s="6" t="s">
        <v>40</v>
      </c>
      <c r="F1223" s="6">
        <v>4.7509561000000003E-4</v>
      </c>
      <c r="G1223" s="6">
        <v>37.78448393587999</v>
      </c>
      <c r="H1223" s="6">
        <v>1.2872908457200001</v>
      </c>
      <c r="I1223" s="6">
        <v>6.8806190200000009E-3</v>
      </c>
      <c r="J1223" s="6">
        <v>0.11731003482000001</v>
      </c>
      <c r="K1223" s="6">
        <v>3.5979398400000006E-3</v>
      </c>
      <c r="L1223" s="6">
        <v>3.3091346200000002E-3</v>
      </c>
      <c r="M1223" s="6">
        <v>6.8894374999999995E-4</v>
      </c>
      <c r="N1223" s="9">
        <v>4.8423375990000003E-2</v>
      </c>
    </row>
    <row r="1224" spans="1:14" x14ac:dyDescent="0.35">
      <c r="A1224" s="5">
        <v>34013</v>
      </c>
      <c r="B1224" s="6">
        <v>2265002060</v>
      </c>
      <c r="C1224" s="6" t="s">
        <v>50</v>
      </c>
      <c r="D1224" s="6" t="s">
        <v>14</v>
      </c>
      <c r="E1224" s="6" t="s">
        <v>40</v>
      </c>
      <c r="F1224" s="6">
        <v>1.1904948000000001E-3</v>
      </c>
      <c r="G1224" s="6">
        <v>91.15330098842</v>
      </c>
      <c r="H1224" s="6">
        <v>1.7443460502600003</v>
      </c>
      <c r="I1224" s="6">
        <v>8.4018068200000014E-3</v>
      </c>
      <c r="J1224" s="6">
        <v>0.19118685102000002</v>
      </c>
      <c r="K1224" s="6">
        <v>8.9595756799999999E-3</v>
      </c>
      <c r="L1224" s="6">
        <v>8.2618134500000006E-3</v>
      </c>
      <c r="M1224" s="6">
        <v>1.7471613500000002E-3</v>
      </c>
      <c r="N1224" s="9">
        <v>6.3162362999999999E-2</v>
      </c>
    </row>
    <row r="1225" spans="1:14" x14ac:dyDescent="0.35">
      <c r="A1225" s="5">
        <v>34013</v>
      </c>
      <c r="B1225" s="6">
        <v>2265002066</v>
      </c>
      <c r="C1225" s="6" t="s">
        <v>51</v>
      </c>
      <c r="D1225" s="6" t="s">
        <v>14</v>
      </c>
      <c r="E1225" s="6" t="s">
        <v>40</v>
      </c>
      <c r="F1225" s="6">
        <v>2.9299399800000007E-3</v>
      </c>
      <c r="G1225" s="6">
        <v>218.69573892463001</v>
      </c>
      <c r="H1225" s="6">
        <v>52.313910791780003</v>
      </c>
      <c r="I1225" s="6">
        <v>0.14546192991000001</v>
      </c>
      <c r="J1225" s="6">
        <v>0.45235275007999998</v>
      </c>
      <c r="K1225" s="6">
        <v>2.5361948480000004E-2</v>
      </c>
      <c r="L1225" s="6">
        <v>2.3341414250000001E-2</v>
      </c>
      <c r="M1225" s="6">
        <v>4.11051399E-3</v>
      </c>
      <c r="N1225" s="9">
        <v>1.0033688590200001</v>
      </c>
    </row>
    <row r="1226" spans="1:14" x14ac:dyDescent="0.35">
      <c r="A1226" s="5">
        <v>34013</v>
      </c>
      <c r="B1226" s="6">
        <v>2265002072</v>
      </c>
      <c r="C1226" s="6" t="s">
        <v>52</v>
      </c>
      <c r="D1226" s="6" t="s">
        <v>14</v>
      </c>
      <c r="E1226" s="6" t="s">
        <v>40</v>
      </c>
      <c r="F1226" s="6">
        <v>1.9764418300000004E-3</v>
      </c>
      <c r="G1226" s="6">
        <v>148.51015105993002</v>
      </c>
      <c r="H1226" s="6">
        <v>21.768832348559997</v>
      </c>
      <c r="I1226" s="6">
        <v>7.4780710399999992E-2</v>
      </c>
      <c r="J1226" s="6">
        <v>0.57243619686000002</v>
      </c>
      <c r="K1226" s="6">
        <v>1.4898821960000001E-2</v>
      </c>
      <c r="L1226" s="6">
        <v>1.3735884909999998E-2</v>
      </c>
      <c r="M1226" s="6">
        <v>2.7877419899999998E-3</v>
      </c>
      <c r="N1226" s="9">
        <v>0.52923777026999996</v>
      </c>
    </row>
    <row r="1227" spans="1:14" x14ac:dyDescent="0.35">
      <c r="A1227" s="5">
        <v>34013</v>
      </c>
      <c r="B1227" s="6">
        <v>2265002078</v>
      </c>
      <c r="C1227" s="6" t="s">
        <v>53</v>
      </c>
      <c r="D1227" s="6" t="s">
        <v>14</v>
      </c>
      <c r="E1227" s="6" t="s">
        <v>40</v>
      </c>
      <c r="F1227" s="6">
        <v>6.8894374999999995E-4</v>
      </c>
      <c r="G1227" s="6">
        <v>49.112246987540004</v>
      </c>
      <c r="H1227" s="6">
        <v>11.93162279969</v>
      </c>
      <c r="I1227" s="6">
        <v>3.6545985739999995E-2</v>
      </c>
      <c r="J1227" s="6">
        <v>0.13211185350000001</v>
      </c>
      <c r="K1227" s="6">
        <v>5.7860251900000012E-3</v>
      </c>
      <c r="L1227" s="6">
        <v>5.3395896400000005E-3</v>
      </c>
      <c r="M1227" s="6">
        <v>9.0609882000000012E-4</v>
      </c>
      <c r="N1227" s="9">
        <v>0.35862994463999998</v>
      </c>
    </row>
    <row r="1228" spans="1:14" x14ac:dyDescent="0.35">
      <c r="A1228" s="5">
        <v>34013</v>
      </c>
      <c r="B1228" s="6">
        <v>2265002081</v>
      </c>
      <c r="C1228" s="6" t="s">
        <v>54</v>
      </c>
      <c r="D1228" s="6" t="s">
        <v>14</v>
      </c>
      <c r="E1228" s="6" t="s">
        <v>40</v>
      </c>
      <c r="F1228" s="6">
        <v>4.2659396999999999E-4</v>
      </c>
      <c r="G1228" s="6">
        <v>33.821259505770001</v>
      </c>
      <c r="H1228" s="6">
        <v>2.4436878904900001</v>
      </c>
      <c r="I1228" s="6">
        <v>1.5903026370000004E-2</v>
      </c>
      <c r="J1228" s="6">
        <v>0.22882963521000005</v>
      </c>
      <c r="K1228" s="6">
        <v>3.0666264200000007E-3</v>
      </c>
      <c r="L1228" s="6">
        <v>2.9089960900000006E-3</v>
      </c>
      <c r="M1228" s="6">
        <v>6.8894374999999995E-4</v>
      </c>
      <c r="N1228" s="9">
        <v>0.10688107991</v>
      </c>
    </row>
    <row r="1229" spans="1:14" x14ac:dyDescent="0.35">
      <c r="A1229" s="5">
        <v>34013</v>
      </c>
      <c r="B1229" s="6">
        <v>2265003010</v>
      </c>
      <c r="C1229" s="6" t="s">
        <v>55</v>
      </c>
      <c r="D1229" s="6" t="s">
        <v>21</v>
      </c>
      <c r="E1229" s="6" t="s">
        <v>40</v>
      </c>
      <c r="F1229" s="6">
        <v>7.4604340800000007E-3</v>
      </c>
      <c r="G1229" s="6">
        <v>569.28827177056996</v>
      </c>
      <c r="H1229" s="6">
        <v>69.414425016419997</v>
      </c>
      <c r="I1229" s="6">
        <v>0.27993493142999998</v>
      </c>
      <c r="J1229" s="6">
        <v>2.8006588585799994</v>
      </c>
      <c r="K1229" s="6">
        <v>5.5751532869999995E-2</v>
      </c>
      <c r="L1229" s="6">
        <v>5.126182423999999E-2</v>
      </c>
      <c r="M1229" s="6">
        <v>1.0771773319999999E-2</v>
      </c>
      <c r="N1229" s="9">
        <v>2.0135962908600002</v>
      </c>
    </row>
    <row r="1230" spans="1:14" x14ac:dyDescent="0.35">
      <c r="A1230" s="5">
        <v>34013</v>
      </c>
      <c r="B1230" s="6">
        <v>2265003020</v>
      </c>
      <c r="C1230" s="6" t="s">
        <v>56</v>
      </c>
      <c r="D1230" s="6" t="s">
        <v>21</v>
      </c>
      <c r="E1230" s="6" t="s">
        <v>40</v>
      </c>
      <c r="F1230" s="6">
        <v>2.9202396520000007E-2</v>
      </c>
      <c r="G1230" s="6">
        <v>2241.0695534565803</v>
      </c>
      <c r="H1230" s="6">
        <v>45.102348547409996</v>
      </c>
      <c r="I1230" s="6">
        <v>0.21421300460999998</v>
      </c>
      <c r="J1230" s="6">
        <v>4.9348743188799995</v>
      </c>
      <c r="K1230" s="6">
        <v>0.21976093083999998</v>
      </c>
      <c r="L1230" s="6">
        <v>0.20222207643000004</v>
      </c>
      <c r="M1230" s="6">
        <v>4.2410274939999992E-2</v>
      </c>
      <c r="N1230" s="9">
        <v>1.6162223543400001</v>
      </c>
    </row>
    <row r="1231" spans="1:14" x14ac:dyDescent="0.35">
      <c r="A1231" s="5">
        <v>34013</v>
      </c>
      <c r="B1231" s="6">
        <v>2265003030</v>
      </c>
      <c r="C1231" s="6" t="s">
        <v>20</v>
      </c>
      <c r="D1231" s="6" t="s">
        <v>21</v>
      </c>
      <c r="E1231" s="6" t="s">
        <v>40</v>
      </c>
      <c r="F1231" s="6">
        <v>6.0605003800000019E-3</v>
      </c>
      <c r="G1231" s="6">
        <v>467.13116451408001</v>
      </c>
      <c r="H1231" s="6">
        <v>52.327218980410009</v>
      </c>
      <c r="I1231" s="6">
        <v>0.17076655827000001</v>
      </c>
      <c r="J1231" s="6">
        <v>0.96969659545000009</v>
      </c>
      <c r="K1231" s="6">
        <v>5.6624562390000001E-2</v>
      </c>
      <c r="L1231" s="6">
        <v>5.1989348839999991E-2</v>
      </c>
      <c r="M1231" s="6">
        <v>8.8559585400000002E-3</v>
      </c>
      <c r="N1231" s="9">
        <v>1.2809955533099999</v>
      </c>
    </row>
    <row r="1232" spans="1:14" x14ac:dyDescent="0.35">
      <c r="A1232" s="5">
        <v>34013</v>
      </c>
      <c r="B1232" s="6">
        <v>2265003040</v>
      </c>
      <c r="C1232" s="6" t="s">
        <v>22</v>
      </c>
      <c r="D1232" s="6" t="s">
        <v>21</v>
      </c>
      <c r="E1232" s="6" t="s">
        <v>40</v>
      </c>
      <c r="F1232" s="6">
        <v>1.1525753360000002E-2</v>
      </c>
      <c r="G1232" s="6">
        <v>868.22598922454995</v>
      </c>
      <c r="H1232" s="6">
        <v>161.81893163039999</v>
      </c>
      <c r="I1232" s="6">
        <v>0.65509842375999994</v>
      </c>
      <c r="J1232" s="6">
        <v>1.9524059604500004</v>
      </c>
      <c r="K1232" s="6">
        <v>0.19652533835000002</v>
      </c>
      <c r="L1232" s="6">
        <v>0.18074466839000003</v>
      </c>
      <c r="M1232" s="6">
        <v>1.6440953650000006E-2</v>
      </c>
      <c r="N1232" s="9">
        <v>5.364182176099999</v>
      </c>
    </row>
    <row r="1233" spans="1:14" x14ac:dyDescent="0.35">
      <c r="A1233" s="5">
        <v>34013</v>
      </c>
      <c r="B1233" s="6">
        <v>2265003050</v>
      </c>
      <c r="C1233" s="6" t="s">
        <v>57</v>
      </c>
      <c r="D1233" s="6" t="s">
        <v>21</v>
      </c>
      <c r="E1233" s="6" t="s">
        <v>40</v>
      </c>
      <c r="F1233" s="6">
        <v>6.8894374999999995E-4</v>
      </c>
      <c r="G1233" s="6">
        <v>40.224547431089995</v>
      </c>
      <c r="H1233" s="6">
        <v>5.2342286455800009</v>
      </c>
      <c r="I1233" s="6">
        <v>1.86510852E-2</v>
      </c>
      <c r="J1233" s="6">
        <v>0.16105190024000002</v>
      </c>
      <c r="K1233" s="6">
        <v>4.1557087000000008E-3</v>
      </c>
      <c r="L1233" s="6">
        <v>3.7621840299999999E-3</v>
      </c>
      <c r="M1233" s="6">
        <v>6.8894374999999995E-4</v>
      </c>
      <c r="N1233" s="9">
        <v>0.13372122609999998</v>
      </c>
    </row>
    <row r="1234" spans="1:14" x14ac:dyDescent="0.35">
      <c r="A1234" s="5">
        <v>34013</v>
      </c>
      <c r="B1234" s="6">
        <v>2265003060</v>
      </c>
      <c r="C1234" s="6" t="s">
        <v>58</v>
      </c>
      <c r="D1234" s="6" t="s">
        <v>21</v>
      </c>
      <c r="E1234" s="6" t="s">
        <v>40</v>
      </c>
      <c r="F1234" s="6">
        <v>4.0234314999999999E-4</v>
      </c>
      <c r="G1234" s="6">
        <v>25.101855128569994</v>
      </c>
      <c r="H1234" s="6">
        <v>6.2200652640499996</v>
      </c>
      <c r="I1234" s="6">
        <v>1.698108555E-2</v>
      </c>
      <c r="J1234" s="6">
        <v>5.2497513750000002E-2</v>
      </c>
      <c r="K1234" s="6">
        <v>2.8472667299999999E-3</v>
      </c>
      <c r="L1234" s="6">
        <v>2.5772007800000003E-3</v>
      </c>
      <c r="M1234" s="6">
        <v>4.0234314999999999E-4</v>
      </c>
      <c r="N1234" s="9">
        <v>0.12633023755</v>
      </c>
    </row>
    <row r="1235" spans="1:14" x14ac:dyDescent="0.35">
      <c r="A1235" s="5">
        <v>34013</v>
      </c>
      <c r="B1235" s="6">
        <v>2265003070</v>
      </c>
      <c r="C1235" s="6" t="s">
        <v>59</v>
      </c>
      <c r="D1235" s="6" t="s">
        <v>21</v>
      </c>
      <c r="E1235" s="6" t="s">
        <v>40</v>
      </c>
      <c r="F1235" s="6">
        <v>2.4228773799999997E-3</v>
      </c>
      <c r="G1235" s="6">
        <v>186.65713515085997</v>
      </c>
      <c r="H1235" s="6">
        <v>2.9444243334000006</v>
      </c>
      <c r="I1235" s="6">
        <v>1.3270710090000002E-2</v>
      </c>
      <c r="J1235" s="6">
        <v>0.34329019867999999</v>
      </c>
      <c r="K1235" s="6">
        <v>1.8652187510000001E-2</v>
      </c>
      <c r="L1235" s="6">
        <v>1.718391059E-2</v>
      </c>
      <c r="M1235" s="6">
        <v>3.4976296300000004E-3</v>
      </c>
      <c r="N1235" s="9">
        <v>0.10115017022000002</v>
      </c>
    </row>
    <row r="1236" spans="1:14" x14ac:dyDescent="0.35">
      <c r="A1236" s="5">
        <v>34013</v>
      </c>
      <c r="B1236" s="6">
        <v>2265004010</v>
      </c>
      <c r="C1236" s="6" t="s">
        <v>60</v>
      </c>
      <c r="D1236" s="6" t="s">
        <v>24</v>
      </c>
      <c r="E1236" s="6" t="s">
        <v>40</v>
      </c>
      <c r="F1236" s="6">
        <v>5.4566549619999995E-2</v>
      </c>
      <c r="G1236" s="6">
        <v>4101.7469900816195</v>
      </c>
      <c r="H1236" s="6">
        <v>679.44889258400008</v>
      </c>
      <c r="I1236" s="6">
        <v>3.8726189573499998</v>
      </c>
      <c r="J1236" s="6">
        <v>8.6849108926799996</v>
      </c>
      <c r="K1236" s="6">
        <v>1.0502390802199999</v>
      </c>
      <c r="L1236" s="6">
        <v>0.96620888661000004</v>
      </c>
      <c r="M1236" s="6">
        <v>7.7428459020000007E-2</v>
      </c>
      <c r="N1236" s="9">
        <v>59.40810678351999</v>
      </c>
    </row>
    <row r="1237" spans="1:14" x14ac:dyDescent="0.35">
      <c r="A1237" s="5">
        <v>34013</v>
      </c>
      <c r="B1237" s="6">
        <v>2265004011</v>
      </c>
      <c r="C1237" s="6" t="s">
        <v>60</v>
      </c>
      <c r="D1237" s="6" t="s">
        <v>25</v>
      </c>
      <c r="E1237" s="6" t="s">
        <v>40</v>
      </c>
      <c r="F1237" s="6">
        <v>1.8400860829999997E-2</v>
      </c>
      <c r="G1237" s="6">
        <v>1395.3706635041799</v>
      </c>
      <c r="H1237" s="6">
        <v>221.32191974716994</v>
      </c>
      <c r="I1237" s="6">
        <v>1.03245330837</v>
      </c>
      <c r="J1237" s="6">
        <v>2.7732267719199997</v>
      </c>
      <c r="K1237" s="6">
        <v>0.36923416683999999</v>
      </c>
      <c r="L1237" s="6">
        <v>0.33979697829000005</v>
      </c>
      <c r="M1237" s="6">
        <v>2.6285684259999997E-2</v>
      </c>
      <c r="N1237" s="9">
        <v>14.194729163669999</v>
      </c>
    </row>
    <row r="1238" spans="1:14" x14ac:dyDescent="0.35">
      <c r="A1238" s="5">
        <v>34013</v>
      </c>
      <c r="B1238" s="6">
        <v>2265004015</v>
      </c>
      <c r="C1238" s="6" t="s">
        <v>23</v>
      </c>
      <c r="D1238" s="6" t="s">
        <v>24</v>
      </c>
      <c r="E1238" s="6" t="s">
        <v>40</v>
      </c>
      <c r="F1238" s="6">
        <v>4.6837151899999999E-3</v>
      </c>
      <c r="G1238" s="6">
        <v>353.30918796634995</v>
      </c>
      <c r="H1238" s="6">
        <v>58.494542017890012</v>
      </c>
      <c r="I1238" s="6">
        <v>0.33370230630000003</v>
      </c>
      <c r="J1238" s="6">
        <v>0.74765057597999984</v>
      </c>
      <c r="K1238" s="6">
        <v>9.057240346000002E-2</v>
      </c>
      <c r="L1238" s="6">
        <v>8.332361290000001E-2</v>
      </c>
      <c r="M1238" s="6">
        <v>6.6722824299999999E-3</v>
      </c>
      <c r="N1238" s="9">
        <v>5.3407228146800003</v>
      </c>
    </row>
    <row r="1239" spans="1:14" x14ac:dyDescent="0.35">
      <c r="A1239" s="5">
        <v>34013</v>
      </c>
      <c r="B1239" s="6">
        <v>2265004016</v>
      </c>
      <c r="C1239" s="6" t="s">
        <v>23</v>
      </c>
      <c r="D1239" s="6" t="s">
        <v>25</v>
      </c>
      <c r="E1239" s="6" t="s">
        <v>40</v>
      </c>
      <c r="F1239" s="6">
        <v>1.051162816E-2</v>
      </c>
      <c r="G1239" s="6">
        <v>791.71212563003007</v>
      </c>
      <c r="H1239" s="6">
        <v>126.4403252497</v>
      </c>
      <c r="I1239" s="6">
        <v>0.63473875805999991</v>
      </c>
      <c r="J1239" s="6">
        <v>1.5936238970300001</v>
      </c>
      <c r="K1239" s="6">
        <v>0.19966912647000001</v>
      </c>
      <c r="L1239" s="6">
        <v>0.18362720903999999</v>
      </c>
      <c r="M1239" s="6">
        <v>1.494070974E-2</v>
      </c>
      <c r="N1239" s="9">
        <v>9.4964381285399995</v>
      </c>
    </row>
    <row r="1240" spans="1:14" x14ac:dyDescent="0.35">
      <c r="A1240" s="5">
        <v>34013</v>
      </c>
      <c r="B1240" s="6">
        <v>2265004025</v>
      </c>
      <c r="C1240" s="6" t="s">
        <v>27</v>
      </c>
      <c r="D1240" s="6" t="s">
        <v>24</v>
      </c>
      <c r="E1240" s="6" t="s">
        <v>40</v>
      </c>
      <c r="F1240" s="6">
        <v>3.3179531000000003E-4</v>
      </c>
      <c r="G1240" s="6">
        <v>22.802444184740001</v>
      </c>
      <c r="H1240" s="6">
        <v>3.6372261683999993</v>
      </c>
      <c r="I1240" s="6">
        <v>1.8140715669999998E-2</v>
      </c>
      <c r="J1240" s="6">
        <v>4.5719409560000007E-2</v>
      </c>
      <c r="K1240" s="6">
        <v>5.7474443400000012E-3</v>
      </c>
      <c r="L1240" s="6">
        <v>5.27345104E-3</v>
      </c>
      <c r="M1240" s="6">
        <v>4.1777549E-4</v>
      </c>
      <c r="N1240" s="9">
        <v>0.38165830285000002</v>
      </c>
    </row>
    <row r="1241" spans="1:14" x14ac:dyDescent="0.35">
      <c r="A1241" s="5">
        <v>34013</v>
      </c>
      <c r="B1241" s="6">
        <v>2265004026</v>
      </c>
      <c r="C1241" s="6" t="s">
        <v>27</v>
      </c>
      <c r="D1241" s="6" t="s">
        <v>25</v>
      </c>
      <c r="E1241" s="6" t="s">
        <v>40</v>
      </c>
      <c r="F1241" s="6">
        <v>3.7588771000000002E-4</v>
      </c>
      <c r="G1241" s="6">
        <v>32.305791592359995</v>
      </c>
      <c r="H1241" s="6">
        <v>6.4033408361999999</v>
      </c>
      <c r="I1241" s="6">
        <v>2.2883955600000002E-2</v>
      </c>
      <c r="J1241" s="6">
        <v>6.3663914049999992E-2</v>
      </c>
      <c r="K1241" s="6">
        <v>6.4474111900000011E-3</v>
      </c>
      <c r="L1241" s="6">
        <v>5.8841307800000017E-3</v>
      </c>
      <c r="M1241" s="6">
        <v>6.2170284000000002E-4</v>
      </c>
      <c r="N1241" s="9">
        <v>0.38079298950000007</v>
      </c>
    </row>
    <row r="1242" spans="1:14" x14ac:dyDescent="0.35">
      <c r="A1242" s="5">
        <v>34013</v>
      </c>
      <c r="B1242" s="6">
        <v>2265004030</v>
      </c>
      <c r="C1242" s="6" t="s">
        <v>28</v>
      </c>
      <c r="D1242" s="6" t="s">
        <v>24</v>
      </c>
      <c r="E1242" s="6" t="s">
        <v>40</v>
      </c>
      <c r="F1242" s="6">
        <v>5.2910880000000019E-4</v>
      </c>
      <c r="G1242" s="6">
        <v>43.501656638660009</v>
      </c>
      <c r="H1242" s="6">
        <v>6.9376271862699994</v>
      </c>
      <c r="I1242" s="6">
        <v>3.4476949870000002E-2</v>
      </c>
      <c r="J1242" s="6">
        <v>8.7204846410000009E-2</v>
      </c>
      <c r="K1242" s="6">
        <v>1.087428815E-2</v>
      </c>
      <c r="L1242" s="6">
        <v>1.0111489630000001E-2</v>
      </c>
      <c r="M1242" s="6">
        <v>8.2452788000000009E-4</v>
      </c>
      <c r="N1242" s="9">
        <v>0.48175686933</v>
      </c>
    </row>
    <row r="1243" spans="1:14" x14ac:dyDescent="0.35">
      <c r="A1243" s="5">
        <v>34013</v>
      </c>
      <c r="B1243" s="6">
        <v>2265004031</v>
      </c>
      <c r="C1243" s="6" t="s">
        <v>28</v>
      </c>
      <c r="D1243" s="6" t="s">
        <v>25</v>
      </c>
      <c r="E1243" s="6" t="s">
        <v>40</v>
      </c>
      <c r="F1243" s="6">
        <v>1.7453976540000003E-2</v>
      </c>
      <c r="G1243" s="6">
        <v>1325.96550781255</v>
      </c>
      <c r="H1243" s="6">
        <v>276.67683155838006</v>
      </c>
      <c r="I1243" s="6">
        <v>0.78209114961999993</v>
      </c>
      <c r="J1243" s="6">
        <v>2.9205372756999997</v>
      </c>
      <c r="K1243" s="6">
        <v>0.15481943950000002</v>
      </c>
      <c r="L1243" s="6">
        <v>0.14232475565</v>
      </c>
      <c r="M1243" s="6">
        <v>2.4981651530000006E-2</v>
      </c>
      <c r="N1243" s="9">
        <v>8.9781330688499974</v>
      </c>
    </row>
    <row r="1244" spans="1:14" x14ac:dyDescent="0.35">
      <c r="A1244" s="5">
        <v>34013</v>
      </c>
      <c r="B1244" s="6">
        <v>2265004035</v>
      </c>
      <c r="C1244" s="6" t="s">
        <v>29</v>
      </c>
      <c r="D1244" s="6" t="s">
        <v>24</v>
      </c>
      <c r="E1244" s="6" t="s">
        <v>40</v>
      </c>
      <c r="F1244" s="6">
        <v>6.3680448699999998E-3</v>
      </c>
      <c r="G1244" s="6">
        <v>470.13696105903995</v>
      </c>
      <c r="H1244" s="6">
        <v>193.67756235278</v>
      </c>
      <c r="I1244" s="6">
        <v>0.88936024265000002</v>
      </c>
      <c r="J1244" s="6">
        <v>1.7351627056500001</v>
      </c>
      <c r="K1244" s="6">
        <v>4.1161357709999999E-2</v>
      </c>
      <c r="L1244" s="6">
        <v>3.7878678530000001E-2</v>
      </c>
      <c r="M1244" s="6">
        <v>8.8890278400000008E-3</v>
      </c>
      <c r="N1244" s="9">
        <v>8.9763837028799998</v>
      </c>
    </row>
    <row r="1245" spans="1:14" x14ac:dyDescent="0.35">
      <c r="A1245" s="5">
        <v>34013</v>
      </c>
      <c r="B1245" s="6">
        <v>2265004036</v>
      </c>
      <c r="C1245" s="6" t="s">
        <v>29</v>
      </c>
      <c r="D1245" s="6" t="s">
        <v>25</v>
      </c>
      <c r="E1245" s="6" t="s">
        <v>40</v>
      </c>
      <c r="F1245" s="6">
        <v>6.7285002400000009E-3</v>
      </c>
      <c r="G1245" s="6">
        <v>498.77248804767999</v>
      </c>
      <c r="H1245" s="6">
        <v>205.65165384983999</v>
      </c>
      <c r="I1245" s="6">
        <v>0.94461353139999993</v>
      </c>
      <c r="J1245" s="6">
        <v>1.8415036536600002</v>
      </c>
      <c r="K1245" s="6">
        <v>4.3691159160000007E-2</v>
      </c>
      <c r="L1245" s="6">
        <v>4.0210064180000005E-2</v>
      </c>
      <c r="M1245" s="6">
        <v>9.4137274000000003E-3</v>
      </c>
      <c r="N1245" s="9">
        <v>7.4730753710799984</v>
      </c>
    </row>
    <row r="1246" spans="1:14" x14ac:dyDescent="0.35">
      <c r="A1246" s="5">
        <v>34013</v>
      </c>
      <c r="B1246" s="6">
        <v>2265004040</v>
      </c>
      <c r="C1246" s="6" t="s">
        <v>61</v>
      </c>
      <c r="D1246" s="6" t="s">
        <v>24</v>
      </c>
      <c r="E1246" s="6" t="s">
        <v>40</v>
      </c>
      <c r="F1246" s="6">
        <v>1.1023099999999999E-2</v>
      </c>
      <c r="G1246" s="6">
        <v>833.99241948175984</v>
      </c>
      <c r="H1246" s="6">
        <v>210.43813188959004</v>
      </c>
      <c r="I1246" s="6">
        <v>0.5756196681400001</v>
      </c>
      <c r="J1246" s="6">
        <v>1.8148332632099997</v>
      </c>
      <c r="K1246" s="6">
        <v>8.9584733700000016E-2</v>
      </c>
      <c r="L1246" s="6">
        <v>8.2405388669999996E-2</v>
      </c>
      <c r="M1246" s="6">
        <v>1.572224753E-2</v>
      </c>
      <c r="N1246" s="9">
        <v>7.5204647802900011</v>
      </c>
    </row>
    <row r="1247" spans="1:14" x14ac:dyDescent="0.35">
      <c r="A1247" s="5">
        <v>34013</v>
      </c>
      <c r="B1247" s="6">
        <v>2265004041</v>
      </c>
      <c r="C1247" s="6" t="s">
        <v>61</v>
      </c>
      <c r="D1247" s="6" t="s">
        <v>25</v>
      </c>
      <c r="E1247" s="6" t="s">
        <v>40</v>
      </c>
      <c r="F1247" s="6">
        <v>2.2608378099999997E-3</v>
      </c>
      <c r="G1247" s="6">
        <v>169.57300455975002</v>
      </c>
      <c r="H1247" s="6">
        <v>42.50521800261</v>
      </c>
      <c r="I1247" s="6">
        <v>0.11271781136</v>
      </c>
      <c r="J1247" s="6">
        <v>0.33170161364999995</v>
      </c>
      <c r="K1247" s="6">
        <v>1.9004926709999998E-2</v>
      </c>
      <c r="L1247" s="6">
        <v>1.7453976540000003E-2</v>
      </c>
      <c r="M1247" s="6">
        <v>3.1823689700000001E-3</v>
      </c>
      <c r="N1247" s="9">
        <v>0.94339988808999997</v>
      </c>
    </row>
    <row r="1248" spans="1:14" x14ac:dyDescent="0.35">
      <c r="A1248" s="5">
        <v>34013</v>
      </c>
      <c r="B1248" s="6">
        <v>2265004046</v>
      </c>
      <c r="C1248" s="6" t="s">
        <v>62</v>
      </c>
      <c r="D1248" s="6" t="s">
        <v>25</v>
      </c>
      <c r="E1248" s="6" t="s">
        <v>40</v>
      </c>
      <c r="F1248" s="6">
        <v>2.61137239E-3</v>
      </c>
      <c r="G1248" s="6">
        <v>191.97554169958997</v>
      </c>
      <c r="H1248" s="6">
        <v>50.402828228610005</v>
      </c>
      <c r="I1248" s="6">
        <v>0.14915025916999999</v>
      </c>
      <c r="J1248" s="6">
        <v>0.51433233445000004</v>
      </c>
      <c r="K1248" s="6">
        <v>2.0568002290000009E-2</v>
      </c>
      <c r="L1248" s="6">
        <v>1.8903514189999995E-2</v>
      </c>
      <c r="M1248" s="6">
        <v>3.6398276200000006E-3</v>
      </c>
      <c r="N1248" s="9">
        <v>1.3598459922299999</v>
      </c>
    </row>
    <row r="1249" spans="1:14" x14ac:dyDescent="0.35">
      <c r="A1249" s="5">
        <v>34013</v>
      </c>
      <c r="B1249" s="6">
        <v>2265004051</v>
      </c>
      <c r="C1249" s="6" t="s">
        <v>63</v>
      </c>
      <c r="D1249" s="6" t="s">
        <v>25</v>
      </c>
      <c r="E1249" s="6" t="s">
        <v>40</v>
      </c>
      <c r="F1249" s="6">
        <v>1.2202571700000002E-3</v>
      </c>
      <c r="G1249" s="6">
        <v>91.128559640470002</v>
      </c>
      <c r="H1249" s="6">
        <v>14.65015846096</v>
      </c>
      <c r="I1249" s="6">
        <v>7.6812267729999995E-2</v>
      </c>
      <c r="J1249" s="6">
        <v>0.18651856816999998</v>
      </c>
      <c r="K1249" s="6">
        <v>2.3059222890000002E-2</v>
      </c>
      <c r="L1249" s="6">
        <v>2.1320880019999999E-2</v>
      </c>
      <c r="M1249" s="6">
        <v>1.6699996500000001E-3</v>
      </c>
      <c r="N1249" s="9">
        <v>1.1061460387999997</v>
      </c>
    </row>
    <row r="1250" spans="1:14" x14ac:dyDescent="0.35">
      <c r="A1250" s="5">
        <v>34013</v>
      </c>
      <c r="B1250" s="6">
        <v>2265004055</v>
      </c>
      <c r="C1250" s="6" t="s">
        <v>64</v>
      </c>
      <c r="D1250" s="6" t="s">
        <v>24</v>
      </c>
      <c r="E1250" s="6" t="s">
        <v>40</v>
      </c>
      <c r="F1250" s="6">
        <v>0.14768087994000004</v>
      </c>
      <c r="G1250" s="6">
        <v>11178.880784994888</v>
      </c>
      <c r="H1250" s="6">
        <v>2819.1607306891597</v>
      </c>
      <c r="I1250" s="6">
        <v>7.6972775089100001</v>
      </c>
      <c r="J1250" s="6">
        <v>24.268749072150001</v>
      </c>
      <c r="K1250" s="6">
        <v>1.19853945838</v>
      </c>
      <c r="L1250" s="6">
        <v>1.1026748646099997</v>
      </c>
      <c r="M1250" s="6">
        <v>0.21104165874</v>
      </c>
      <c r="N1250" s="9">
        <v>82.333276652109987</v>
      </c>
    </row>
    <row r="1251" spans="1:14" x14ac:dyDescent="0.35">
      <c r="A1251" s="5">
        <v>34013</v>
      </c>
      <c r="B1251" s="6">
        <v>2265004056</v>
      </c>
      <c r="C1251" s="6" t="s">
        <v>64</v>
      </c>
      <c r="D1251" s="6" t="s">
        <v>25</v>
      </c>
      <c r="E1251" s="6" t="s">
        <v>40</v>
      </c>
      <c r="F1251" s="6">
        <v>3.0460132229999996E-2</v>
      </c>
      <c r="G1251" s="6">
        <v>2304.9735407037901</v>
      </c>
      <c r="H1251" s="6">
        <v>578.0436390115201</v>
      </c>
      <c r="I1251" s="6">
        <v>1.5321061805499998</v>
      </c>
      <c r="J1251" s="6">
        <v>4.5078846195900004</v>
      </c>
      <c r="K1251" s="6">
        <v>0.25813675117999996</v>
      </c>
      <c r="L1251" s="6">
        <v>0.23747946178000001</v>
      </c>
      <c r="M1251" s="6">
        <v>4.3505971080000004E-2</v>
      </c>
      <c r="N1251" s="9">
        <v>12.25464261978</v>
      </c>
    </row>
    <row r="1252" spans="1:14" x14ac:dyDescent="0.35">
      <c r="A1252" s="5">
        <v>34013</v>
      </c>
      <c r="B1252" s="6">
        <v>2265004066</v>
      </c>
      <c r="C1252" s="6" t="s">
        <v>65</v>
      </c>
      <c r="D1252" s="6" t="s">
        <v>25</v>
      </c>
      <c r="E1252" s="6" t="s">
        <v>40</v>
      </c>
      <c r="F1252" s="6">
        <v>5.0276359100000006E-3</v>
      </c>
      <c r="G1252" s="6">
        <v>384.96001671908004</v>
      </c>
      <c r="H1252" s="6">
        <v>59.836108403390014</v>
      </c>
      <c r="I1252" s="6">
        <v>0.17134968026</v>
      </c>
      <c r="J1252" s="6">
        <v>0.76424585302999981</v>
      </c>
      <c r="K1252" s="6">
        <v>4.3009931579999994E-2</v>
      </c>
      <c r="L1252" s="6">
        <v>3.9611509849999997E-2</v>
      </c>
      <c r="M1252" s="6">
        <v>7.2223351200000011E-3</v>
      </c>
      <c r="N1252" s="9">
        <v>1.2900190629699999</v>
      </c>
    </row>
    <row r="1253" spans="1:14" x14ac:dyDescent="0.35">
      <c r="A1253" s="5">
        <v>34013</v>
      </c>
      <c r="B1253" s="6">
        <v>2265004071</v>
      </c>
      <c r="C1253" s="6" t="s">
        <v>30</v>
      </c>
      <c r="D1253" s="6" t="s">
        <v>25</v>
      </c>
      <c r="E1253" s="6" t="s">
        <v>40</v>
      </c>
      <c r="F1253" s="6">
        <v>9.8150784710000008E-2</v>
      </c>
      <c r="G1253" s="6">
        <v>7440.4611288988208</v>
      </c>
      <c r="H1253" s="6">
        <v>1604.1820867644001</v>
      </c>
      <c r="I1253" s="6">
        <v>4.7200043375099998</v>
      </c>
      <c r="J1253" s="6">
        <v>14.45712193376</v>
      </c>
      <c r="K1253" s="6">
        <v>1.0322339486799996</v>
      </c>
      <c r="L1253" s="6">
        <v>0.94970620359999991</v>
      </c>
      <c r="M1253" s="6">
        <v>0.14044311247999999</v>
      </c>
      <c r="N1253" s="9">
        <v>35.730791118770007</v>
      </c>
    </row>
    <row r="1254" spans="1:14" x14ac:dyDescent="0.35">
      <c r="A1254" s="5">
        <v>34013</v>
      </c>
      <c r="B1254" s="6">
        <v>2265004075</v>
      </c>
      <c r="C1254" s="6" t="s">
        <v>66</v>
      </c>
      <c r="D1254" s="6" t="s">
        <v>24</v>
      </c>
      <c r="E1254" s="6" t="s">
        <v>40</v>
      </c>
      <c r="F1254" s="6">
        <v>5.27345104E-3</v>
      </c>
      <c r="G1254" s="6">
        <v>397.41461506592992</v>
      </c>
      <c r="H1254" s="6">
        <v>85.10296280431001</v>
      </c>
      <c r="I1254" s="6">
        <v>0.35225638821999999</v>
      </c>
      <c r="J1254" s="6">
        <v>1.0024473278599999</v>
      </c>
      <c r="K1254" s="6">
        <v>7.4544816059999977E-2</v>
      </c>
      <c r="L1254" s="6">
        <v>6.8657378349999992E-2</v>
      </c>
      <c r="M1254" s="6">
        <v>7.4615363900000006E-3</v>
      </c>
      <c r="N1254" s="9">
        <v>3.95363653773</v>
      </c>
    </row>
    <row r="1255" spans="1:14" x14ac:dyDescent="0.35">
      <c r="A1255" s="5">
        <v>34013</v>
      </c>
      <c r="B1255" s="6">
        <v>2265004076</v>
      </c>
      <c r="C1255" s="6" t="s">
        <v>66</v>
      </c>
      <c r="D1255" s="6" t="s">
        <v>25</v>
      </c>
      <c r="E1255" s="6" t="s">
        <v>40</v>
      </c>
      <c r="F1255" s="6">
        <v>3.020329400000001E-3</v>
      </c>
      <c r="G1255" s="6">
        <v>228.60424367968</v>
      </c>
      <c r="H1255" s="6">
        <v>48.537640342289997</v>
      </c>
      <c r="I1255" s="6">
        <v>0.19905954904000003</v>
      </c>
      <c r="J1255" s="6">
        <v>0.56896502267000004</v>
      </c>
      <c r="K1255" s="6">
        <v>4.2631839249999998E-2</v>
      </c>
      <c r="L1255" s="6">
        <v>3.9276407610000001E-2</v>
      </c>
      <c r="M1255" s="6">
        <v>4.3629429800000012E-3</v>
      </c>
      <c r="N1255" s="9">
        <v>2.1611019035100001</v>
      </c>
    </row>
    <row r="1256" spans="1:14" x14ac:dyDescent="0.35">
      <c r="A1256" s="5">
        <v>34013</v>
      </c>
      <c r="B1256" s="6">
        <v>2265005010</v>
      </c>
      <c r="C1256" s="6" t="s">
        <v>67</v>
      </c>
      <c r="D1256" s="6" t="s">
        <v>32</v>
      </c>
      <c r="E1256" s="6" t="s">
        <v>40</v>
      </c>
      <c r="F1256" s="6">
        <v>0</v>
      </c>
      <c r="G1256" s="6">
        <v>5.4035236200000005E-3</v>
      </c>
      <c r="H1256" s="6">
        <v>1.2841911500000001E-3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9">
        <v>0</v>
      </c>
    </row>
    <row r="1257" spans="1:14" x14ac:dyDescent="0.35">
      <c r="A1257" s="5">
        <v>34013</v>
      </c>
      <c r="B1257" s="6">
        <v>2265005015</v>
      </c>
      <c r="C1257" s="6" t="s">
        <v>68</v>
      </c>
      <c r="D1257" s="6" t="s">
        <v>32</v>
      </c>
      <c r="E1257" s="6" t="s">
        <v>40</v>
      </c>
      <c r="F1257" s="6">
        <v>0</v>
      </c>
      <c r="G1257" s="6">
        <v>2.0754292680000001E-2</v>
      </c>
      <c r="H1257" s="6">
        <v>1.3889106000000001E-3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9">
        <v>0</v>
      </c>
    </row>
    <row r="1258" spans="1:14" x14ac:dyDescent="0.35">
      <c r="A1258" s="5">
        <v>34013</v>
      </c>
      <c r="B1258" s="6">
        <v>2265005025</v>
      </c>
      <c r="C1258" s="6" t="s">
        <v>69</v>
      </c>
      <c r="D1258" s="6" t="s">
        <v>32</v>
      </c>
      <c r="E1258" s="6" t="s">
        <v>40</v>
      </c>
      <c r="F1258" s="6">
        <v>0</v>
      </c>
      <c r="G1258" s="6">
        <v>1.4380736260000001E-2</v>
      </c>
      <c r="H1258" s="6">
        <v>1.6898412300000003E-3</v>
      </c>
      <c r="I1258" s="6">
        <v>0</v>
      </c>
      <c r="J1258" s="6">
        <v>1.4440260999999999E-4</v>
      </c>
      <c r="K1258" s="6">
        <v>0</v>
      </c>
      <c r="L1258" s="6">
        <v>0</v>
      </c>
      <c r="M1258" s="6">
        <v>0</v>
      </c>
      <c r="N1258" s="9">
        <v>0</v>
      </c>
    </row>
    <row r="1259" spans="1:14" x14ac:dyDescent="0.35">
      <c r="A1259" s="5">
        <v>34013</v>
      </c>
      <c r="B1259" s="6">
        <v>2265005030</v>
      </c>
      <c r="C1259" s="6" t="s">
        <v>70</v>
      </c>
      <c r="D1259" s="6" t="s">
        <v>32</v>
      </c>
      <c r="E1259" s="6" t="s">
        <v>40</v>
      </c>
      <c r="F1259" s="6">
        <v>0</v>
      </c>
      <c r="G1259" s="6">
        <v>4.4566393299999996E-3</v>
      </c>
      <c r="H1259" s="6">
        <v>1.1364816100000003E-3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9">
        <v>0</v>
      </c>
    </row>
    <row r="1260" spans="1:14" x14ac:dyDescent="0.35">
      <c r="A1260" s="5">
        <v>34013</v>
      </c>
      <c r="B1260" s="6">
        <v>2265005035</v>
      </c>
      <c r="C1260" s="6" t="s">
        <v>31</v>
      </c>
      <c r="D1260" s="6" t="s">
        <v>32</v>
      </c>
      <c r="E1260" s="6" t="s">
        <v>40</v>
      </c>
      <c r="F1260" s="6">
        <v>0</v>
      </c>
      <c r="G1260" s="6">
        <v>4.8552346260000004E-2</v>
      </c>
      <c r="H1260" s="6">
        <v>9.7885127999999995E-3</v>
      </c>
      <c r="I1260" s="6">
        <v>0</v>
      </c>
      <c r="J1260" s="6">
        <v>2.1715507000000001E-4</v>
      </c>
      <c r="K1260" s="6">
        <v>0</v>
      </c>
      <c r="L1260" s="6">
        <v>0</v>
      </c>
      <c r="M1260" s="6">
        <v>0</v>
      </c>
      <c r="N1260" s="9">
        <v>3.0313525000000003E-4</v>
      </c>
    </row>
    <row r="1261" spans="1:14" x14ac:dyDescent="0.35">
      <c r="A1261" s="5">
        <v>34013</v>
      </c>
      <c r="B1261" s="6">
        <v>2265005040</v>
      </c>
      <c r="C1261" s="6" t="s">
        <v>71</v>
      </c>
      <c r="D1261" s="6" t="s">
        <v>32</v>
      </c>
      <c r="E1261" s="6" t="s">
        <v>40</v>
      </c>
      <c r="F1261" s="6">
        <v>0</v>
      </c>
      <c r="G1261" s="6">
        <v>0.10480983942000001</v>
      </c>
      <c r="H1261" s="6">
        <v>3.9010750900000002E-2</v>
      </c>
      <c r="I1261" s="6">
        <v>2.1715507000000001E-4</v>
      </c>
      <c r="J1261" s="6">
        <v>3.0313525000000003E-4</v>
      </c>
      <c r="K1261" s="6">
        <v>0</v>
      </c>
      <c r="L1261" s="6">
        <v>0</v>
      </c>
      <c r="M1261" s="6">
        <v>0</v>
      </c>
      <c r="N1261" s="9">
        <v>1.3139535200000002E-3</v>
      </c>
    </row>
    <row r="1262" spans="1:14" x14ac:dyDescent="0.35">
      <c r="A1262" s="5">
        <v>34013</v>
      </c>
      <c r="B1262" s="6">
        <v>2265005045</v>
      </c>
      <c r="C1262" s="6" t="s">
        <v>72</v>
      </c>
      <c r="D1262" s="6" t="s">
        <v>32</v>
      </c>
      <c r="E1262" s="6" t="s">
        <v>40</v>
      </c>
      <c r="F1262" s="6">
        <v>0</v>
      </c>
      <c r="G1262" s="6">
        <v>2.2879546360000003E-2</v>
      </c>
      <c r="H1262" s="6">
        <v>2.6940456400000009E-3</v>
      </c>
      <c r="I1262" s="6">
        <v>0</v>
      </c>
      <c r="J1262" s="6">
        <v>2.2597355000000002E-4</v>
      </c>
      <c r="K1262" s="6">
        <v>0</v>
      </c>
      <c r="L1262" s="6">
        <v>0</v>
      </c>
      <c r="M1262" s="6">
        <v>0</v>
      </c>
      <c r="N1262" s="9">
        <v>7.2752460000000016E-5</v>
      </c>
    </row>
    <row r="1263" spans="1:14" x14ac:dyDescent="0.35">
      <c r="A1263" s="5">
        <v>34013</v>
      </c>
      <c r="B1263" s="6">
        <v>2265005055</v>
      </c>
      <c r="C1263" s="6" t="s">
        <v>73</v>
      </c>
      <c r="D1263" s="6" t="s">
        <v>32</v>
      </c>
      <c r="E1263" s="6" t="s">
        <v>40</v>
      </c>
      <c r="F1263" s="6">
        <v>0</v>
      </c>
      <c r="G1263" s="6">
        <v>3.2757346270000001E-2</v>
      </c>
      <c r="H1263" s="6">
        <v>5.0397613199999998E-3</v>
      </c>
      <c r="I1263" s="6">
        <v>0</v>
      </c>
      <c r="J1263" s="6">
        <v>2.6345209000000003E-4</v>
      </c>
      <c r="K1263" s="6">
        <v>0</v>
      </c>
      <c r="L1263" s="6">
        <v>0</v>
      </c>
      <c r="M1263" s="6">
        <v>0</v>
      </c>
      <c r="N1263" s="9">
        <v>2.1715507000000001E-4</v>
      </c>
    </row>
    <row r="1264" spans="1:14" x14ac:dyDescent="0.35">
      <c r="A1264" s="5">
        <v>34013</v>
      </c>
      <c r="B1264" s="6">
        <v>2265005060</v>
      </c>
      <c r="C1264" s="6" t="s">
        <v>74</v>
      </c>
      <c r="D1264" s="6" t="s">
        <v>32</v>
      </c>
      <c r="E1264" s="6" t="s">
        <v>40</v>
      </c>
      <c r="F1264" s="6">
        <v>0</v>
      </c>
      <c r="G1264" s="6">
        <v>3.5658626190000001E-2</v>
      </c>
      <c r="H1264" s="6">
        <v>8.5869949000000009E-4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9">
        <v>0</v>
      </c>
    </row>
    <row r="1265" spans="1:14" x14ac:dyDescent="0.35">
      <c r="A1265" s="5">
        <v>34013</v>
      </c>
      <c r="B1265" s="6">
        <v>2265006005</v>
      </c>
      <c r="C1265" s="6" t="s">
        <v>33</v>
      </c>
      <c r="D1265" s="6" t="s">
        <v>34</v>
      </c>
      <c r="E1265" s="6" t="s">
        <v>40</v>
      </c>
      <c r="F1265" s="6">
        <v>0.12328124808999998</v>
      </c>
      <c r="G1265" s="6">
        <v>9327.6982443666984</v>
      </c>
      <c r="H1265" s="6">
        <v>2252.5088096531899</v>
      </c>
      <c r="I1265" s="6">
        <v>6.6870952717799996</v>
      </c>
      <c r="J1265" s="6">
        <v>22.425520303339997</v>
      </c>
      <c r="K1265" s="6">
        <v>1.13714189369</v>
      </c>
      <c r="L1265" s="6">
        <v>1.0461748632500001</v>
      </c>
      <c r="M1265" s="6">
        <v>0.17637511154999999</v>
      </c>
      <c r="N1265" s="9">
        <v>61.796705629450003</v>
      </c>
    </row>
    <row r="1266" spans="1:14" x14ac:dyDescent="0.35">
      <c r="A1266" s="5">
        <v>34013</v>
      </c>
      <c r="B1266" s="6">
        <v>2265006010</v>
      </c>
      <c r="C1266" s="6" t="s">
        <v>35</v>
      </c>
      <c r="D1266" s="6" t="s">
        <v>34</v>
      </c>
      <c r="E1266" s="6" t="s">
        <v>40</v>
      </c>
      <c r="F1266" s="6">
        <v>3.0875703099999999E-2</v>
      </c>
      <c r="G1266" s="6">
        <v>2335.3020791659901</v>
      </c>
      <c r="H1266" s="6">
        <v>443.15414839728999</v>
      </c>
      <c r="I1266" s="6">
        <v>1.5946115667899998</v>
      </c>
      <c r="J1266" s="6">
        <v>6.0818399992899996</v>
      </c>
      <c r="K1266" s="6">
        <v>0.41435171513999997</v>
      </c>
      <c r="L1266" s="6">
        <v>0.38123281118999996</v>
      </c>
      <c r="M1266" s="6">
        <v>4.4162947839999994E-2</v>
      </c>
      <c r="N1266" s="9">
        <v>14.77523757666</v>
      </c>
    </row>
    <row r="1267" spans="1:14" x14ac:dyDescent="0.35">
      <c r="A1267" s="5">
        <v>34013</v>
      </c>
      <c r="B1267" s="6">
        <v>2265006015</v>
      </c>
      <c r="C1267" s="6" t="s">
        <v>36</v>
      </c>
      <c r="D1267" s="6" t="s">
        <v>34</v>
      </c>
      <c r="E1267" s="6" t="s">
        <v>40</v>
      </c>
      <c r="F1267" s="6">
        <v>1.6208366240000001E-2</v>
      </c>
      <c r="G1267" s="6">
        <v>1234.0727794807503</v>
      </c>
      <c r="H1267" s="6">
        <v>211.49148168862999</v>
      </c>
      <c r="I1267" s="6">
        <v>0.73523966768999993</v>
      </c>
      <c r="J1267" s="6">
        <v>3.0078292046000001</v>
      </c>
      <c r="K1267" s="6">
        <v>0.19512540465</v>
      </c>
      <c r="L1267" s="6">
        <v>0.17943512411000004</v>
      </c>
      <c r="M1267" s="6">
        <v>2.3367869690000001E-2</v>
      </c>
      <c r="N1267" s="9">
        <v>6.1702584890099992</v>
      </c>
    </row>
    <row r="1268" spans="1:14" x14ac:dyDescent="0.35">
      <c r="A1268" s="5">
        <v>34013</v>
      </c>
      <c r="B1268" s="6">
        <v>2265006025</v>
      </c>
      <c r="C1268" s="6" t="s">
        <v>75</v>
      </c>
      <c r="D1268" s="6" t="s">
        <v>34</v>
      </c>
      <c r="E1268" s="6" t="s">
        <v>40</v>
      </c>
      <c r="F1268" s="6">
        <v>3.5069992649999999E-2</v>
      </c>
      <c r="G1268" s="6">
        <v>2653.1871948733797</v>
      </c>
      <c r="H1268" s="6">
        <v>580.00435198012997</v>
      </c>
      <c r="I1268" s="6">
        <v>1.69140981713</v>
      </c>
      <c r="J1268" s="6">
        <v>6.0709910642700002</v>
      </c>
      <c r="K1268" s="6">
        <v>0.31637840234000009</v>
      </c>
      <c r="L1268" s="6">
        <v>0.29110022942000002</v>
      </c>
      <c r="M1268" s="6">
        <v>5.0167230410000006E-2</v>
      </c>
      <c r="N1268" s="9">
        <v>14.103246252149999</v>
      </c>
    </row>
    <row r="1269" spans="1:14" x14ac:dyDescent="0.35">
      <c r="A1269" s="5">
        <v>34013</v>
      </c>
      <c r="B1269" s="6">
        <v>2265006030</v>
      </c>
      <c r="C1269" s="6" t="s">
        <v>76</v>
      </c>
      <c r="D1269" s="6" t="s">
        <v>34</v>
      </c>
      <c r="E1269" s="6" t="s">
        <v>40</v>
      </c>
      <c r="F1269" s="6">
        <v>5.545611378999999E-2</v>
      </c>
      <c r="G1269" s="6">
        <v>4190.7770402873093</v>
      </c>
      <c r="H1269" s="6">
        <v>889.13783837977996</v>
      </c>
      <c r="I1269" s="6">
        <v>2.9638966395500006</v>
      </c>
      <c r="J1269" s="6">
        <v>9.0603235070700006</v>
      </c>
      <c r="K1269" s="6">
        <v>0.70982591064</v>
      </c>
      <c r="L1269" s="6">
        <v>0.65299190935000007</v>
      </c>
      <c r="M1269" s="6">
        <v>7.9157983410000007E-2</v>
      </c>
      <c r="N1269" s="9">
        <v>27.856856306949997</v>
      </c>
    </row>
    <row r="1270" spans="1:14" x14ac:dyDescent="0.35">
      <c r="A1270" s="5">
        <v>34013</v>
      </c>
      <c r="B1270" s="6">
        <v>2265006035</v>
      </c>
      <c r="C1270" s="6" t="s">
        <v>37</v>
      </c>
      <c r="D1270" s="6" t="s">
        <v>34</v>
      </c>
      <c r="E1270" s="6" t="s">
        <v>40</v>
      </c>
      <c r="F1270" s="6">
        <v>2.5849169499999997E-3</v>
      </c>
      <c r="G1270" s="6">
        <v>196.82007840704003</v>
      </c>
      <c r="H1270" s="6">
        <v>45.333728927959996</v>
      </c>
      <c r="I1270" s="6">
        <v>0.13773253219000001</v>
      </c>
      <c r="J1270" s="6">
        <v>0.42317129744999998</v>
      </c>
      <c r="K1270" s="6">
        <v>2.8111109620000005E-2</v>
      </c>
      <c r="L1270" s="6">
        <v>2.5928535819999998E-2</v>
      </c>
      <c r="M1270" s="6">
        <v>3.6993523600000002E-3</v>
      </c>
      <c r="N1270" s="9">
        <v>1.00526483222</v>
      </c>
    </row>
    <row r="1271" spans="1:14" x14ac:dyDescent="0.35">
      <c r="A1271" s="5">
        <v>34013</v>
      </c>
      <c r="B1271" s="6">
        <v>2267001060</v>
      </c>
      <c r="C1271" s="6" t="s">
        <v>80</v>
      </c>
      <c r="D1271" s="6" t="s">
        <v>9</v>
      </c>
      <c r="E1271" s="6" t="s">
        <v>81</v>
      </c>
      <c r="F1271" s="6">
        <v>0</v>
      </c>
      <c r="G1271" s="6">
        <v>3.7902929349999992</v>
      </c>
      <c r="H1271" s="6">
        <v>0.19356563600000001</v>
      </c>
      <c r="I1271" s="6">
        <v>2.0999005500000009E-3</v>
      </c>
      <c r="J1271" s="6">
        <v>4.0653192800000001E-2</v>
      </c>
      <c r="K1271" s="6">
        <v>3.6155768000000003E-4</v>
      </c>
      <c r="L1271" s="6">
        <v>3.6155768000000003E-4</v>
      </c>
      <c r="M1271" s="6">
        <v>0</v>
      </c>
      <c r="N1271" s="9">
        <v>8.9298133100000048E-3</v>
      </c>
    </row>
    <row r="1272" spans="1:14" x14ac:dyDescent="0.35">
      <c r="A1272" s="5">
        <v>34013</v>
      </c>
      <c r="B1272" s="6">
        <v>2267002003</v>
      </c>
      <c r="C1272" s="6" t="s">
        <v>42</v>
      </c>
      <c r="D1272" s="6" t="s">
        <v>14</v>
      </c>
      <c r="E1272" s="6" t="s">
        <v>81</v>
      </c>
      <c r="F1272" s="6">
        <v>0</v>
      </c>
      <c r="G1272" s="6">
        <v>14.97078737066</v>
      </c>
      <c r="H1272" s="6">
        <v>0.21688059480999999</v>
      </c>
      <c r="I1272" s="6">
        <v>1.5509501699999999E-3</v>
      </c>
      <c r="J1272" s="6">
        <v>4.1094116800000004E-2</v>
      </c>
      <c r="K1272" s="6">
        <v>1.52669935E-3</v>
      </c>
      <c r="L1272" s="6">
        <v>1.52669935E-3</v>
      </c>
      <c r="M1272" s="6">
        <v>0</v>
      </c>
      <c r="N1272" s="9">
        <v>6.9522691700000016E-3</v>
      </c>
    </row>
    <row r="1273" spans="1:14" x14ac:dyDescent="0.35">
      <c r="A1273" s="5">
        <v>34013</v>
      </c>
      <c r="B1273" s="6">
        <v>2267002015</v>
      </c>
      <c r="C1273" s="6" t="s">
        <v>43</v>
      </c>
      <c r="D1273" s="6" t="s">
        <v>14</v>
      </c>
      <c r="E1273" s="6" t="s">
        <v>81</v>
      </c>
      <c r="F1273" s="6">
        <v>0</v>
      </c>
      <c r="G1273" s="6">
        <v>24.948624117780003</v>
      </c>
      <c r="H1273" s="6">
        <v>0.24503138759000004</v>
      </c>
      <c r="I1273" s="6">
        <v>1.35473899E-3</v>
      </c>
      <c r="J1273" s="6">
        <v>4.5354544949999999E-2</v>
      </c>
      <c r="K1273" s="6">
        <v>2.6268047300000005E-3</v>
      </c>
      <c r="L1273" s="6">
        <v>2.6268047300000005E-3</v>
      </c>
      <c r="M1273" s="6">
        <v>0</v>
      </c>
      <c r="N1273" s="9">
        <v>5.8819261600000011E-3</v>
      </c>
    </row>
    <row r="1274" spans="1:14" x14ac:dyDescent="0.35">
      <c r="A1274" s="5">
        <v>34013</v>
      </c>
      <c r="B1274" s="6">
        <v>2267002021</v>
      </c>
      <c r="C1274" s="6" t="s">
        <v>16</v>
      </c>
      <c r="D1274" s="6" t="s">
        <v>14</v>
      </c>
      <c r="E1274" s="6" t="s">
        <v>81</v>
      </c>
      <c r="F1274" s="6">
        <v>0</v>
      </c>
      <c r="G1274" s="6">
        <v>4.0922398948200005</v>
      </c>
      <c r="H1274" s="6">
        <v>0.11978472077000002</v>
      </c>
      <c r="I1274" s="6">
        <v>1.1254585100000003E-3</v>
      </c>
      <c r="J1274" s="6">
        <v>2.3392120509999999E-2</v>
      </c>
      <c r="K1274" s="6">
        <v>3.8139925999999998E-4</v>
      </c>
      <c r="L1274" s="6">
        <v>3.8139925999999998E-4</v>
      </c>
      <c r="M1274" s="6">
        <v>0</v>
      </c>
      <c r="N1274" s="9">
        <v>4.8799263700000008E-3</v>
      </c>
    </row>
    <row r="1275" spans="1:14" x14ac:dyDescent="0.35">
      <c r="A1275" s="5">
        <v>34013</v>
      </c>
      <c r="B1275" s="6">
        <v>2267002024</v>
      </c>
      <c r="C1275" s="6" t="s">
        <v>44</v>
      </c>
      <c r="D1275" s="6" t="s">
        <v>14</v>
      </c>
      <c r="E1275" s="6" t="s">
        <v>81</v>
      </c>
      <c r="F1275" s="6">
        <v>0</v>
      </c>
      <c r="G1275" s="6">
        <v>2.6922587954900004</v>
      </c>
      <c r="H1275" s="6">
        <v>3.5957352199999994E-2</v>
      </c>
      <c r="I1275" s="6">
        <v>2.8660060000000002E-4</v>
      </c>
      <c r="J1275" s="6">
        <v>6.9114837000000011E-3</v>
      </c>
      <c r="K1275" s="6">
        <v>2.8660060000000002E-4</v>
      </c>
      <c r="L1275" s="6">
        <v>2.8660060000000002E-4</v>
      </c>
      <c r="M1275" s="6">
        <v>0</v>
      </c>
      <c r="N1275" s="9">
        <v>1.1430954700000003E-3</v>
      </c>
    </row>
    <row r="1276" spans="1:14" x14ac:dyDescent="0.35">
      <c r="A1276" s="5">
        <v>34013</v>
      </c>
      <c r="B1276" s="6">
        <v>2267002030</v>
      </c>
      <c r="C1276" s="6" t="s">
        <v>45</v>
      </c>
      <c r="D1276" s="6" t="s">
        <v>14</v>
      </c>
      <c r="E1276" s="6" t="s">
        <v>81</v>
      </c>
      <c r="F1276" s="6">
        <v>0</v>
      </c>
      <c r="G1276" s="6">
        <v>45.874642365750006</v>
      </c>
      <c r="H1276" s="6">
        <v>0.68105231271</v>
      </c>
      <c r="I1276" s="6">
        <v>5.0529890400000006E-3</v>
      </c>
      <c r="J1276" s="6">
        <v>0.12903971552999999</v>
      </c>
      <c r="K1276" s="6">
        <v>4.6771013299999999E-3</v>
      </c>
      <c r="L1276" s="6">
        <v>4.6771013299999999E-3</v>
      </c>
      <c r="M1276" s="6">
        <v>2.8660060000000002E-4</v>
      </c>
      <c r="N1276" s="9">
        <v>2.1988879880000003E-2</v>
      </c>
    </row>
    <row r="1277" spans="1:14" x14ac:dyDescent="0.35">
      <c r="A1277" s="5">
        <v>34013</v>
      </c>
      <c r="B1277" s="6">
        <v>2267002033</v>
      </c>
      <c r="C1277" s="6" t="s">
        <v>46</v>
      </c>
      <c r="D1277" s="6" t="s">
        <v>14</v>
      </c>
      <c r="E1277" s="6" t="s">
        <v>81</v>
      </c>
      <c r="F1277" s="6">
        <v>0</v>
      </c>
      <c r="G1277" s="6">
        <v>16.296170743049998</v>
      </c>
      <c r="H1277" s="6">
        <v>0.69351062032999999</v>
      </c>
      <c r="I1277" s="6">
        <v>7.3513053900000009E-3</v>
      </c>
      <c r="J1277" s="6">
        <v>0.14974219964000002</v>
      </c>
      <c r="K1277" s="6">
        <v>1.52669935E-3</v>
      </c>
      <c r="L1277" s="6">
        <v>1.52669935E-3</v>
      </c>
      <c r="M1277" s="6">
        <v>0</v>
      </c>
      <c r="N1277" s="9">
        <v>3.2044151700000002E-2</v>
      </c>
    </row>
    <row r="1278" spans="1:14" x14ac:dyDescent="0.35">
      <c r="A1278" s="5">
        <v>34013</v>
      </c>
      <c r="B1278" s="6">
        <v>2267002039</v>
      </c>
      <c r="C1278" s="6" t="s">
        <v>18</v>
      </c>
      <c r="D1278" s="6" t="s">
        <v>14</v>
      </c>
      <c r="E1278" s="6" t="s">
        <v>81</v>
      </c>
      <c r="F1278" s="6">
        <v>0</v>
      </c>
      <c r="G1278" s="6">
        <v>43.158163614940001</v>
      </c>
      <c r="H1278" s="6">
        <v>0.38431817687999997</v>
      </c>
      <c r="I1278" s="6">
        <v>2.02053423E-3</v>
      </c>
      <c r="J1278" s="6">
        <v>7.337857208000001E-2</v>
      </c>
      <c r="K1278" s="6">
        <v>4.55584723E-3</v>
      </c>
      <c r="L1278" s="6">
        <v>4.55584723E-3</v>
      </c>
      <c r="M1278" s="6">
        <v>2.8660060000000002E-4</v>
      </c>
      <c r="N1278" s="9">
        <v>8.8923347699999995E-3</v>
      </c>
    </row>
    <row r="1279" spans="1:14" x14ac:dyDescent="0.35">
      <c r="A1279" s="5">
        <v>34013</v>
      </c>
      <c r="B1279" s="6">
        <v>2267002045</v>
      </c>
      <c r="C1279" s="6" t="s">
        <v>48</v>
      </c>
      <c r="D1279" s="6" t="s">
        <v>14</v>
      </c>
      <c r="E1279" s="6" t="s">
        <v>81</v>
      </c>
      <c r="F1279" s="6">
        <v>0</v>
      </c>
      <c r="G1279" s="6">
        <v>16.571285272850002</v>
      </c>
      <c r="H1279" s="6">
        <v>0.51773185849000003</v>
      </c>
      <c r="I1279" s="6">
        <v>4.8799263700000008E-3</v>
      </c>
      <c r="J1279" s="6">
        <v>0.10092419667000001</v>
      </c>
      <c r="K1279" s="6">
        <v>1.5752009899999999E-3</v>
      </c>
      <c r="L1279" s="6">
        <v>1.5752009899999999E-3</v>
      </c>
      <c r="M1279" s="6">
        <v>0</v>
      </c>
      <c r="N1279" s="9">
        <v>2.1350642389999997E-2</v>
      </c>
    </row>
    <row r="1280" spans="1:14" x14ac:dyDescent="0.35">
      <c r="A1280" s="5">
        <v>34013</v>
      </c>
      <c r="B1280" s="6">
        <v>2267002054</v>
      </c>
      <c r="C1280" s="6" t="s">
        <v>19</v>
      </c>
      <c r="D1280" s="6" t="s">
        <v>14</v>
      </c>
      <c r="E1280" s="6" t="s">
        <v>81</v>
      </c>
      <c r="F1280" s="6">
        <v>0</v>
      </c>
      <c r="G1280" s="6">
        <v>2.7250381879600005</v>
      </c>
      <c r="H1280" s="6">
        <v>7.4140268290000005E-2</v>
      </c>
      <c r="I1280" s="6">
        <v>6.8894374999999995E-4</v>
      </c>
      <c r="J1280" s="6">
        <v>1.400374624E-2</v>
      </c>
      <c r="K1280" s="6">
        <v>2.8660060000000002E-4</v>
      </c>
      <c r="L1280" s="6">
        <v>2.8660060000000002E-4</v>
      </c>
      <c r="M1280" s="6">
        <v>0</v>
      </c>
      <c r="N1280" s="9">
        <v>2.9299399800000007E-3</v>
      </c>
    </row>
    <row r="1281" spans="1:14" x14ac:dyDescent="0.35">
      <c r="A1281" s="5">
        <v>34013</v>
      </c>
      <c r="B1281" s="6">
        <v>2267002057</v>
      </c>
      <c r="C1281" s="6" t="s">
        <v>49</v>
      </c>
      <c r="D1281" s="6" t="s">
        <v>14</v>
      </c>
      <c r="E1281" s="6" t="s">
        <v>81</v>
      </c>
      <c r="F1281" s="6">
        <v>0</v>
      </c>
      <c r="G1281" s="6">
        <v>29.323504012769998</v>
      </c>
      <c r="H1281" s="6">
        <v>0.48685064384000004</v>
      </c>
      <c r="I1281" s="6">
        <v>3.7434447600000007E-3</v>
      </c>
      <c r="J1281" s="6">
        <v>9.2134376730000023E-2</v>
      </c>
      <c r="K1281" s="6">
        <v>2.9541908000000009E-3</v>
      </c>
      <c r="L1281" s="6">
        <v>2.9541908000000009E-3</v>
      </c>
      <c r="M1281" s="6">
        <v>0</v>
      </c>
      <c r="N1281" s="9">
        <v>1.6433237480000001E-2</v>
      </c>
    </row>
    <row r="1282" spans="1:14" x14ac:dyDescent="0.35">
      <c r="A1282" s="5">
        <v>34013</v>
      </c>
      <c r="B1282" s="6">
        <v>2267002060</v>
      </c>
      <c r="C1282" s="6" t="s">
        <v>50</v>
      </c>
      <c r="D1282" s="6" t="s">
        <v>14</v>
      </c>
      <c r="E1282" s="6" t="s">
        <v>81</v>
      </c>
      <c r="F1282" s="6">
        <v>0</v>
      </c>
      <c r="G1282" s="6">
        <v>71.883309508889994</v>
      </c>
      <c r="H1282" s="6">
        <v>0.79162282418999985</v>
      </c>
      <c r="I1282" s="6">
        <v>4.7123752499999994E-3</v>
      </c>
      <c r="J1282" s="6">
        <v>0.14463960664999997</v>
      </c>
      <c r="K1282" s="6">
        <v>7.4416948100000007E-3</v>
      </c>
      <c r="L1282" s="6">
        <v>7.4416948100000007E-3</v>
      </c>
      <c r="M1282" s="6">
        <v>3.4392072E-4</v>
      </c>
      <c r="N1282" s="9">
        <v>2.036297263E-2</v>
      </c>
    </row>
    <row r="1283" spans="1:14" x14ac:dyDescent="0.35">
      <c r="A1283" s="5">
        <v>34013</v>
      </c>
      <c r="B1283" s="6">
        <v>2267002066</v>
      </c>
      <c r="C1283" s="6" t="s">
        <v>51</v>
      </c>
      <c r="D1283" s="6" t="s">
        <v>14</v>
      </c>
      <c r="E1283" s="6" t="s">
        <v>81</v>
      </c>
      <c r="F1283" s="6">
        <v>0</v>
      </c>
      <c r="G1283" s="6">
        <v>7.830515923230001</v>
      </c>
      <c r="H1283" s="6">
        <v>7.4397106520000006E-2</v>
      </c>
      <c r="I1283" s="6">
        <v>3.8139925999999998E-4</v>
      </c>
      <c r="J1283" s="6">
        <v>1.3717145639999997E-2</v>
      </c>
      <c r="K1283" s="6">
        <v>7.6169620999999999E-4</v>
      </c>
      <c r="L1283" s="6">
        <v>7.6169620999999999E-4</v>
      </c>
      <c r="M1283" s="6">
        <v>0</v>
      </c>
      <c r="N1283" s="9">
        <v>1.7372405600000003E-3</v>
      </c>
    </row>
    <row r="1284" spans="1:14" x14ac:dyDescent="0.35">
      <c r="A1284" s="5">
        <v>34013</v>
      </c>
      <c r="B1284" s="6">
        <v>2267002072</v>
      </c>
      <c r="C1284" s="6" t="s">
        <v>52</v>
      </c>
      <c r="D1284" s="6" t="s">
        <v>14</v>
      </c>
      <c r="E1284" s="6" t="s">
        <v>81</v>
      </c>
      <c r="F1284" s="6">
        <v>0</v>
      </c>
      <c r="G1284" s="6">
        <v>62.011661590999992</v>
      </c>
      <c r="H1284" s="6">
        <v>1.7719313580100002</v>
      </c>
      <c r="I1284" s="6">
        <v>1.672975887E-2</v>
      </c>
      <c r="J1284" s="6">
        <v>0.35121360296000004</v>
      </c>
      <c r="K1284" s="6">
        <v>6.0516819000000013E-3</v>
      </c>
      <c r="L1284" s="6">
        <v>6.0516819000000013E-3</v>
      </c>
      <c r="M1284" s="6">
        <v>3.1526066000000006E-4</v>
      </c>
      <c r="N1284" s="9">
        <v>7.3018116710000011E-2</v>
      </c>
    </row>
    <row r="1285" spans="1:14" x14ac:dyDescent="0.35">
      <c r="A1285" s="5">
        <v>34013</v>
      </c>
      <c r="B1285" s="6">
        <v>2267002081</v>
      </c>
      <c r="C1285" s="6" t="s">
        <v>54</v>
      </c>
      <c r="D1285" s="6" t="s">
        <v>14</v>
      </c>
      <c r="E1285" s="6" t="s">
        <v>81</v>
      </c>
      <c r="F1285" s="6">
        <v>0</v>
      </c>
      <c r="G1285" s="6">
        <v>25.437507421260001</v>
      </c>
      <c r="H1285" s="6">
        <v>0.90803668098000012</v>
      </c>
      <c r="I1285" s="6">
        <v>8.9595756799999999E-3</v>
      </c>
      <c r="J1285" s="6">
        <v>0.18212696512999998</v>
      </c>
      <c r="K1285" s="6">
        <v>2.4361051000000001E-3</v>
      </c>
      <c r="L1285" s="6">
        <v>2.4361051000000001E-3</v>
      </c>
      <c r="M1285" s="6">
        <v>0</v>
      </c>
      <c r="N1285" s="9">
        <v>3.9266486820000002E-2</v>
      </c>
    </row>
    <row r="1286" spans="1:14" x14ac:dyDescent="0.35">
      <c r="A1286" s="5">
        <v>34013</v>
      </c>
      <c r="B1286" s="6">
        <v>2267003010</v>
      </c>
      <c r="C1286" s="6" t="s">
        <v>55</v>
      </c>
      <c r="D1286" s="6" t="s">
        <v>21</v>
      </c>
      <c r="E1286" s="6" t="s">
        <v>81</v>
      </c>
      <c r="F1286" s="6">
        <v>0</v>
      </c>
      <c r="G1286" s="6">
        <v>307.89268327356001</v>
      </c>
      <c r="H1286" s="6">
        <v>10.956251512359998</v>
      </c>
      <c r="I1286" s="6">
        <v>9.6904072100000002E-2</v>
      </c>
      <c r="J1286" s="6">
        <v>1.97964844979</v>
      </c>
      <c r="K1286" s="6">
        <v>3.0186759349999998E-2</v>
      </c>
      <c r="L1286" s="6">
        <v>3.0186759349999998E-2</v>
      </c>
      <c r="M1286" s="6">
        <v>1.3999336999999999E-3</v>
      </c>
      <c r="N1286" s="9">
        <v>0.42300595094999999</v>
      </c>
    </row>
    <row r="1287" spans="1:14" x14ac:dyDescent="0.35">
      <c r="A1287" s="5">
        <v>34013</v>
      </c>
      <c r="B1287" s="6">
        <v>2267003020</v>
      </c>
      <c r="C1287" s="6" t="s">
        <v>56</v>
      </c>
      <c r="D1287" s="6" t="s">
        <v>21</v>
      </c>
      <c r="E1287" s="6" t="s">
        <v>81</v>
      </c>
      <c r="F1287" s="6">
        <v>0</v>
      </c>
      <c r="G1287" s="6">
        <v>29140.672989015286</v>
      </c>
      <c r="H1287" s="6">
        <v>370.22230397944003</v>
      </c>
      <c r="I1287" s="6">
        <v>2.0826042037900003</v>
      </c>
      <c r="J1287" s="6">
        <v>61.274607521049994</v>
      </c>
      <c r="K1287" s="6">
        <v>3.01925795468</v>
      </c>
      <c r="L1287" s="6">
        <v>3.01925795468</v>
      </c>
      <c r="M1287" s="6">
        <v>0.14346123725999999</v>
      </c>
      <c r="N1287" s="9">
        <v>9.0937422393399991</v>
      </c>
    </row>
    <row r="1288" spans="1:14" x14ac:dyDescent="0.35">
      <c r="A1288" s="5">
        <v>34013</v>
      </c>
      <c r="B1288" s="6">
        <v>2267003030</v>
      </c>
      <c r="C1288" s="6" t="s">
        <v>20</v>
      </c>
      <c r="D1288" s="6" t="s">
        <v>21</v>
      </c>
      <c r="E1288" s="6" t="s">
        <v>81</v>
      </c>
      <c r="F1288" s="6">
        <v>0</v>
      </c>
      <c r="G1288" s="6">
        <v>211.97920095274998</v>
      </c>
      <c r="H1288" s="6">
        <v>2.2353998021300003</v>
      </c>
      <c r="I1288" s="6">
        <v>1.221469711E-2</v>
      </c>
      <c r="J1288" s="6">
        <v>0.39596077510000005</v>
      </c>
      <c r="K1288" s="6">
        <v>2.2260048140000006E-2</v>
      </c>
      <c r="L1288" s="6">
        <v>2.2260048140000006E-2</v>
      </c>
      <c r="M1288" s="6">
        <v>1.0229436800000004E-3</v>
      </c>
      <c r="N1288" s="9">
        <v>5.3042054889999996E-2</v>
      </c>
    </row>
    <row r="1289" spans="1:14" x14ac:dyDescent="0.35">
      <c r="A1289" s="5">
        <v>34013</v>
      </c>
      <c r="B1289" s="6">
        <v>2267003040</v>
      </c>
      <c r="C1289" s="6" t="s">
        <v>82</v>
      </c>
      <c r="D1289" s="6" t="s">
        <v>21</v>
      </c>
      <c r="E1289" s="6" t="s">
        <v>81</v>
      </c>
      <c r="F1289" s="6">
        <v>0</v>
      </c>
      <c r="G1289" s="6">
        <v>64.213208350719995</v>
      </c>
      <c r="H1289" s="6">
        <v>0.72530675227999997</v>
      </c>
      <c r="I1289" s="6">
        <v>3.8691081E-3</v>
      </c>
      <c r="J1289" s="6">
        <v>0.12332864741999996</v>
      </c>
      <c r="K1289" s="6">
        <v>6.7494441300000006E-3</v>
      </c>
      <c r="L1289" s="6">
        <v>6.7494441300000006E-3</v>
      </c>
      <c r="M1289" s="6">
        <v>2.8660060000000002E-4</v>
      </c>
      <c r="N1289" s="9">
        <v>1.7090214239999998E-2</v>
      </c>
    </row>
    <row r="1290" spans="1:14" x14ac:dyDescent="0.35">
      <c r="A1290" s="5">
        <v>34013</v>
      </c>
      <c r="B1290" s="6">
        <v>2267003050</v>
      </c>
      <c r="C1290" s="6" t="s">
        <v>83</v>
      </c>
      <c r="D1290" s="6" t="s">
        <v>21</v>
      </c>
      <c r="E1290" s="6" t="s">
        <v>81</v>
      </c>
      <c r="F1290" s="6">
        <v>0</v>
      </c>
      <c r="G1290" s="6">
        <v>16.55916868133</v>
      </c>
      <c r="H1290" s="6">
        <v>0.55503513120000003</v>
      </c>
      <c r="I1290" s="6">
        <v>4.2802697300000003E-3</v>
      </c>
      <c r="J1290" s="6">
        <v>8.9627723790000002E-2</v>
      </c>
      <c r="K1290" s="6">
        <v>1.6733065800000001E-3</v>
      </c>
      <c r="L1290" s="6">
        <v>1.6733065800000001E-3</v>
      </c>
      <c r="M1290" s="6">
        <v>0</v>
      </c>
      <c r="N1290" s="9">
        <v>1.898618744E-2</v>
      </c>
    </row>
    <row r="1291" spans="1:14" x14ac:dyDescent="0.35">
      <c r="A1291" s="5">
        <v>34013</v>
      </c>
      <c r="B1291" s="6">
        <v>2267003070</v>
      </c>
      <c r="C1291" s="6" t="s">
        <v>59</v>
      </c>
      <c r="D1291" s="6" t="s">
        <v>21</v>
      </c>
      <c r="E1291" s="6" t="s">
        <v>81</v>
      </c>
      <c r="F1291" s="6">
        <v>0</v>
      </c>
      <c r="G1291" s="6">
        <v>128.62263890454</v>
      </c>
      <c r="H1291" s="6">
        <v>1.12335640483</v>
      </c>
      <c r="I1291" s="6">
        <v>5.8896423300000009E-3</v>
      </c>
      <c r="J1291" s="6">
        <v>0.21721459473999996</v>
      </c>
      <c r="K1291" s="6">
        <v>1.361463081E-2</v>
      </c>
      <c r="L1291" s="6">
        <v>1.361463081E-2</v>
      </c>
      <c r="M1291" s="6">
        <v>6.8894374999999995E-4</v>
      </c>
      <c r="N1291" s="9">
        <v>2.5928535819999998E-2</v>
      </c>
    </row>
    <row r="1292" spans="1:14" x14ac:dyDescent="0.35">
      <c r="A1292" s="5">
        <v>34013</v>
      </c>
      <c r="B1292" s="6">
        <v>2267004066</v>
      </c>
      <c r="C1292" s="6" t="s">
        <v>65</v>
      </c>
      <c r="D1292" s="6" t="s">
        <v>25</v>
      </c>
      <c r="E1292" s="6" t="s">
        <v>81</v>
      </c>
      <c r="F1292" s="6">
        <v>0</v>
      </c>
      <c r="G1292" s="6">
        <v>127.01550399384</v>
      </c>
      <c r="H1292" s="6">
        <v>1.5342193088199998</v>
      </c>
      <c r="I1292" s="6">
        <v>8.4205460900000015E-3</v>
      </c>
      <c r="J1292" s="6">
        <v>0.25422795992000002</v>
      </c>
      <c r="K1292" s="6">
        <v>1.3325825589999998E-2</v>
      </c>
      <c r="L1292" s="6">
        <v>1.3325825589999998E-2</v>
      </c>
      <c r="M1292" s="6">
        <v>6.2170284000000002E-4</v>
      </c>
      <c r="N1292" s="9">
        <v>3.6654012120000003E-2</v>
      </c>
    </row>
    <row r="1293" spans="1:14" x14ac:dyDescent="0.35">
      <c r="A1293" s="5">
        <v>34013</v>
      </c>
      <c r="B1293" s="6">
        <v>2267005055</v>
      </c>
      <c r="C1293" s="6" t="s">
        <v>73</v>
      </c>
      <c r="D1293" s="6" t="s">
        <v>32</v>
      </c>
      <c r="E1293" s="6" t="s">
        <v>81</v>
      </c>
      <c r="F1293" s="6">
        <v>0</v>
      </c>
      <c r="G1293" s="6">
        <v>2.4581513000000005E-4</v>
      </c>
      <c r="H1293" s="6">
        <v>0</v>
      </c>
      <c r="I1293" s="6">
        <v>0</v>
      </c>
      <c r="J1293" s="6">
        <v>0</v>
      </c>
      <c r="K1293" s="6">
        <v>0</v>
      </c>
      <c r="L1293" s="6">
        <v>0</v>
      </c>
      <c r="M1293" s="6">
        <v>0</v>
      </c>
      <c r="N1293" s="9">
        <v>0</v>
      </c>
    </row>
    <row r="1294" spans="1:14" x14ac:dyDescent="0.35">
      <c r="A1294" s="5">
        <v>34013</v>
      </c>
      <c r="B1294" s="6">
        <v>2267006005</v>
      </c>
      <c r="C1294" s="6" t="s">
        <v>33</v>
      </c>
      <c r="D1294" s="6" t="s">
        <v>34</v>
      </c>
      <c r="E1294" s="6" t="s">
        <v>81</v>
      </c>
      <c r="F1294" s="6">
        <v>0</v>
      </c>
      <c r="G1294" s="6">
        <v>912.56111017038006</v>
      </c>
      <c r="H1294" s="6">
        <v>35.675581922420001</v>
      </c>
      <c r="I1294" s="6">
        <v>0.42158948259999995</v>
      </c>
      <c r="J1294" s="6">
        <v>10.717589271949999</v>
      </c>
      <c r="K1294" s="6">
        <v>8.455158623999999E-2</v>
      </c>
      <c r="L1294" s="6">
        <v>8.455158623999999E-2</v>
      </c>
      <c r="M1294" s="6">
        <v>4.4897086300000003E-3</v>
      </c>
      <c r="N1294" s="9">
        <v>1.8410318649799995</v>
      </c>
    </row>
    <row r="1295" spans="1:14" x14ac:dyDescent="0.35">
      <c r="A1295" s="5">
        <v>34013</v>
      </c>
      <c r="B1295" s="6">
        <v>2267006010</v>
      </c>
      <c r="C1295" s="6" t="s">
        <v>35</v>
      </c>
      <c r="D1295" s="6" t="s">
        <v>34</v>
      </c>
      <c r="E1295" s="6" t="s">
        <v>81</v>
      </c>
      <c r="F1295" s="6">
        <v>0</v>
      </c>
      <c r="G1295" s="6">
        <v>198.05984646404002</v>
      </c>
      <c r="H1295" s="6">
        <v>4.9765515576699988</v>
      </c>
      <c r="I1295" s="6">
        <v>4.8004498190000008E-2</v>
      </c>
      <c r="J1295" s="6">
        <v>1.2736828287699999</v>
      </c>
      <c r="K1295" s="6">
        <v>1.9388530590000001E-2</v>
      </c>
      <c r="L1295" s="6">
        <v>1.9388530590000001E-2</v>
      </c>
      <c r="M1295" s="6">
        <v>9.8436283000000028E-4</v>
      </c>
      <c r="N1295" s="9">
        <v>0.20954472175999997</v>
      </c>
    </row>
    <row r="1296" spans="1:14" x14ac:dyDescent="0.35">
      <c r="A1296" s="5">
        <v>34013</v>
      </c>
      <c r="B1296" s="6">
        <v>2267006015</v>
      </c>
      <c r="C1296" s="6" t="s">
        <v>36</v>
      </c>
      <c r="D1296" s="6" t="s">
        <v>34</v>
      </c>
      <c r="E1296" s="6" t="s">
        <v>81</v>
      </c>
      <c r="F1296" s="6">
        <v>0</v>
      </c>
      <c r="G1296" s="6">
        <v>228.85135402392999</v>
      </c>
      <c r="H1296" s="6">
        <v>3.93486640305</v>
      </c>
      <c r="I1296" s="6">
        <v>2.4164839819999999E-2</v>
      </c>
      <c r="J1296" s="6">
        <v>0.72703186743000003</v>
      </c>
      <c r="K1296" s="6">
        <v>2.3475896069999998E-2</v>
      </c>
      <c r="L1296" s="6">
        <v>2.3475896069999998E-2</v>
      </c>
      <c r="M1296" s="6">
        <v>1.1133331000000002E-3</v>
      </c>
      <c r="N1296" s="9">
        <v>0.10560460493000001</v>
      </c>
    </row>
    <row r="1297" spans="1:14" x14ac:dyDescent="0.35">
      <c r="A1297" s="5">
        <v>34013</v>
      </c>
      <c r="B1297" s="6">
        <v>2267006025</v>
      </c>
      <c r="C1297" s="6" t="s">
        <v>75</v>
      </c>
      <c r="D1297" s="6" t="s">
        <v>34</v>
      </c>
      <c r="E1297" s="6" t="s">
        <v>81</v>
      </c>
      <c r="F1297" s="6">
        <v>0</v>
      </c>
      <c r="G1297" s="6">
        <v>285.32907659652005</v>
      </c>
      <c r="H1297" s="6">
        <v>5.7641884288999989</v>
      </c>
      <c r="I1297" s="6">
        <v>4.0039206130000005E-2</v>
      </c>
      <c r="J1297" s="6">
        <v>0.93600338799000005</v>
      </c>
      <c r="K1297" s="6">
        <v>2.9134053300000004E-2</v>
      </c>
      <c r="L1297" s="6">
        <v>2.9134053300000004E-2</v>
      </c>
      <c r="M1297" s="6">
        <v>1.3778874999999999E-3</v>
      </c>
      <c r="N1297" s="9">
        <v>0.17475251122999999</v>
      </c>
    </row>
    <row r="1298" spans="1:14" x14ac:dyDescent="0.35">
      <c r="A1298" s="5">
        <v>34013</v>
      </c>
      <c r="B1298" s="6">
        <v>2267006030</v>
      </c>
      <c r="C1298" s="6" t="s">
        <v>76</v>
      </c>
      <c r="D1298" s="6" t="s">
        <v>34</v>
      </c>
      <c r="E1298" s="6" t="s">
        <v>81</v>
      </c>
      <c r="F1298" s="6">
        <v>0</v>
      </c>
      <c r="G1298" s="6">
        <v>3.8850133309900001</v>
      </c>
      <c r="H1298" s="6">
        <v>0.15265560497</v>
      </c>
      <c r="I1298" s="6">
        <v>1.3778874999999999E-3</v>
      </c>
      <c r="J1298" s="6">
        <v>2.8158508950000005E-2</v>
      </c>
      <c r="K1298" s="6">
        <v>4.0234314999999999E-4</v>
      </c>
      <c r="L1298" s="6">
        <v>4.0234314999999999E-4</v>
      </c>
      <c r="M1298" s="6">
        <v>0</v>
      </c>
      <c r="N1298" s="9">
        <v>6.231358430000002E-3</v>
      </c>
    </row>
    <row r="1299" spans="1:14" x14ac:dyDescent="0.35">
      <c r="A1299" s="5">
        <v>34013</v>
      </c>
      <c r="B1299" s="6">
        <v>2267006035</v>
      </c>
      <c r="C1299" s="6" t="s">
        <v>37</v>
      </c>
      <c r="D1299" s="6" t="s">
        <v>34</v>
      </c>
      <c r="E1299" s="6" t="s">
        <v>81</v>
      </c>
      <c r="F1299" s="6">
        <v>0</v>
      </c>
      <c r="G1299" s="6">
        <v>3.5956547513700001</v>
      </c>
      <c r="H1299" s="6">
        <v>5.4078226290000003E-2</v>
      </c>
      <c r="I1299" s="6">
        <v>2.9541908000000006E-4</v>
      </c>
      <c r="J1299" s="6">
        <v>1.021620908E-2</v>
      </c>
      <c r="K1299" s="6">
        <v>4.0234314999999999E-4</v>
      </c>
      <c r="L1299" s="6">
        <v>4.0234314999999999E-4</v>
      </c>
      <c r="M1299" s="6">
        <v>0</v>
      </c>
      <c r="N1299" s="9">
        <v>1.3999336999999999E-3</v>
      </c>
    </row>
    <row r="1300" spans="1:14" x14ac:dyDescent="0.35">
      <c r="A1300" s="5">
        <v>34013</v>
      </c>
      <c r="B1300" s="6">
        <v>2268002081</v>
      </c>
      <c r="C1300" s="6" t="s">
        <v>54</v>
      </c>
      <c r="D1300" s="6" t="s">
        <v>14</v>
      </c>
      <c r="E1300" s="6" t="s">
        <v>84</v>
      </c>
      <c r="F1300" s="6">
        <v>0</v>
      </c>
      <c r="G1300" s="6">
        <v>0.78197430475999996</v>
      </c>
      <c r="H1300" s="6">
        <v>3.3908157910000007E-2</v>
      </c>
      <c r="I1300" s="6">
        <v>2.429932164E-2</v>
      </c>
      <c r="J1300" s="6">
        <v>6.860777440000001E-3</v>
      </c>
      <c r="K1300" s="6">
        <v>0</v>
      </c>
      <c r="L1300" s="6">
        <v>0</v>
      </c>
      <c r="M1300" s="6">
        <v>0</v>
      </c>
      <c r="N1300" s="9">
        <v>5.2723487300000002E-3</v>
      </c>
    </row>
    <row r="1301" spans="1:14" x14ac:dyDescent="0.35">
      <c r="A1301" s="5">
        <v>34013</v>
      </c>
      <c r="B1301" s="6">
        <v>2268003020</v>
      </c>
      <c r="C1301" s="6" t="s">
        <v>56</v>
      </c>
      <c r="D1301" s="6" t="s">
        <v>21</v>
      </c>
      <c r="E1301" s="6" t="s">
        <v>84</v>
      </c>
      <c r="F1301" s="6">
        <v>0</v>
      </c>
      <c r="G1301" s="6">
        <v>1955.6453849855998</v>
      </c>
      <c r="H1301" s="6">
        <v>28.77461536213</v>
      </c>
      <c r="I1301" s="6">
        <v>12.118362932170001</v>
      </c>
      <c r="J1301" s="6">
        <v>4.9302589469099996</v>
      </c>
      <c r="K1301" s="6">
        <v>0.23459140957999997</v>
      </c>
      <c r="L1301" s="6">
        <v>0.23459140957999997</v>
      </c>
      <c r="M1301" s="6">
        <v>1.0927199029999999E-2</v>
      </c>
      <c r="N1301" s="9">
        <v>2.6196033387699997</v>
      </c>
    </row>
    <row r="1302" spans="1:14" x14ac:dyDescent="0.35">
      <c r="A1302" s="5">
        <v>34013</v>
      </c>
      <c r="B1302" s="6">
        <v>2268003030</v>
      </c>
      <c r="C1302" s="6" t="s">
        <v>20</v>
      </c>
      <c r="D1302" s="6" t="s">
        <v>21</v>
      </c>
      <c r="E1302" s="6" t="s">
        <v>84</v>
      </c>
      <c r="F1302" s="6">
        <v>0</v>
      </c>
      <c r="G1302" s="6">
        <v>2.5253536291500005</v>
      </c>
      <c r="H1302" s="6">
        <v>3.6238441250000003E-2</v>
      </c>
      <c r="I1302" s="6">
        <v>1.500133679E-2</v>
      </c>
      <c r="J1302" s="6">
        <v>6.2534046300000024E-3</v>
      </c>
      <c r="K1302" s="6">
        <v>2.8660060000000002E-4</v>
      </c>
      <c r="L1302" s="6">
        <v>2.8660060000000002E-4</v>
      </c>
      <c r="M1302" s="6">
        <v>0</v>
      </c>
      <c r="N1302" s="9">
        <v>3.2738607000000006E-3</v>
      </c>
    </row>
    <row r="1303" spans="1:14" x14ac:dyDescent="0.35">
      <c r="A1303" s="5">
        <v>34013</v>
      </c>
      <c r="B1303" s="6">
        <v>2268003040</v>
      </c>
      <c r="C1303" s="6" t="s">
        <v>85</v>
      </c>
      <c r="D1303" s="6" t="s">
        <v>21</v>
      </c>
      <c r="E1303" s="6" t="s">
        <v>84</v>
      </c>
      <c r="F1303" s="6">
        <v>0</v>
      </c>
      <c r="G1303" s="6">
        <v>1.3762230119000001</v>
      </c>
      <c r="H1303" s="6">
        <v>1.8652187510000001E-2</v>
      </c>
      <c r="I1303" s="6">
        <v>7.6312921299999999E-3</v>
      </c>
      <c r="J1303" s="6">
        <v>3.2738607000000006E-3</v>
      </c>
      <c r="K1303" s="6">
        <v>2.2046200000000002E-5</v>
      </c>
      <c r="L1303" s="6">
        <v>2.2046200000000002E-5</v>
      </c>
      <c r="M1303" s="6">
        <v>0</v>
      </c>
      <c r="N1303" s="9">
        <v>1.6733065800000001E-3</v>
      </c>
    </row>
    <row r="1304" spans="1:14" x14ac:dyDescent="0.35">
      <c r="A1304" s="5">
        <v>34013</v>
      </c>
      <c r="B1304" s="6">
        <v>2268003060</v>
      </c>
      <c r="C1304" s="6" t="s">
        <v>58</v>
      </c>
      <c r="D1304" s="6" t="s">
        <v>21</v>
      </c>
      <c r="E1304" s="6" t="s">
        <v>84</v>
      </c>
      <c r="F1304" s="6">
        <v>0</v>
      </c>
      <c r="G1304" s="6">
        <v>5.0001861863799988</v>
      </c>
      <c r="H1304" s="6">
        <v>6.9212942589999993E-2</v>
      </c>
      <c r="I1304" s="6">
        <v>3.1089551240000003E-2</v>
      </c>
      <c r="J1304" s="6">
        <v>1.2697508889999999E-2</v>
      </c>
      <c r="K1304" s="6">
        <v>5.6548503E-4</v>
      </c>
      <c r="L1304" s="6">
        <v>5.6548503E-4</v>
      </c>
      <c r="M1304" s="6">
        <v>0</v>
      </c>
      <c r="N1304" s="9">
        <v>6.6314969600000002E-3</v>
      </c>
    </row>
    <row r="1305" spans="1:14" x14ac:dyDescent="0.35">
      <c r="A1305" s="5">
        <v>34013</v>
      </c>
      <c r="B1305" s="6">
        <v>2268003070</v>
      </c>
      <c r="C1305" s="6" t="s">
        <v>59</v>
      </c>
      <c r="D1305" s="6" t="s">
        <v>21</v>
      </c>
      <c r="E1305" s="6" t="s">
        <v>84</v>
      </c>
      <c r="F1305" s="6">
        <v>0</v>
      </c>
      <c r="G1305" s="6">
        <v>8.0615931685300009</v>
      </c>
      <c r="H1305" s="6">
        <v>8.1153164509999987E-2</v>
      </c>
      <c r="I1305" s="6">
        <v>3.2964580549999997E-2</v>
      </c>
      <c r="J1305" s="6">
        <v>1.6401270490000001E-2</v>
      </c>
      <c r="K1305" s="6">
        <v>9.8436283000000028E-4</v>
      </c>
      <c r="L1305" s="6">
        <v>9.8436283000000028E-4</v>
      </c>
      <c r="M1305" s="6">
        <v>0</v>
      </c>
      <c r="N1305" s="9">
        <v>7.0360447300000014E-3</v>
      </c>
    </row>
    <row r="1306" spans="1:14" x14ac:dyDescent="0.35">
      <c r="A1306" s="5">
        <v>34013</v>
      </c>
      <c r="B1306" s="6">
        <v>2268005055</v>
      </c>
      <c r="C1306" s="6" t="s">
        <v>73</v>
      </c>
      <c r="D1306" s="6" t="s">
        <v>32</v>
      </c>
      <c r="E1306" s="6" t="s">
        <v>84</v>
      </c>
      <c r="F1306" s="6">
        <v>0</v>
      </c>
      <c r="G1306" s="6">
        <v>2.9982832000000005E-4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9">
        <v>0</v>
      </c>
    </row>
    <row r="1307" spans="1:14" x14ac:dyDescent="0.35">
      <c r="A1307" s="5">
        <v>34013</v>
      </c>
      <c r="B1307" s="6">
        <v>2268006005</v>
      </c>
      <c r="C1307" s="6" t="s">
        <v>33</v>
      </c>
      <c r="D1307" s="6" t="s">
        <v>34</v>
      </c>
      <c r="E1307" s="6" t="s">
        <v>84</v>
      </c>
      <c r="F1307" s="6">
        <v>0</v>
      </c>
      <c r="G1307" s="6">
        <v>272.11508807219002</v>
      </c>
      <c r="H1307" s="6">
        <v>13.877830471009998</v>
      </c>
      <c r="I1307" s="6">
        <v>12.073161608309999</v>
      </c>
      <c r="J1307" s="6">
        <v>4.2655571984299998</v>
      </c>
      <c r="K1307" s="6">
        <v>3.1200884550000009E-2</v>
      </c>
      <c r="L1307" s="6">
        <v>3.1200884550000009E-2</v>
      </c>
      <c r="M1307" s="6">
        <v>1.3999336999999999E-3</v>
      </c>
      <c r="N1307" s="9">
        <v>2.6097894728399993</v>
      </c>
    </row>
    <row r="1308" spans="1:14" x14ac:dyDescent="0.35">
      <c r="A1308" s="5">
        <v>34013</v>
      </c>
      <c r="B1308" s="6">
        <v>2268006010</v>
      </c>
      <c r="C1308" s="6" t="s">
        <v>35</v>
      </c>
      <c r="D1308" s="6" t="s">
        <v>34</v>
      </c>
      <c r="E1308" s="6" t="s">
        <v>84</v>
      </c>
      <c r="F1308" s="6">
        <v>0</v>
      </c>
      <c r="G1308" s="6">
        <v>13.542983966930004</v>
      </c>
      <c r="H1308" s="6">
        <v>0.49463185012999999</v>
      </c>
      <c r="I1308" s="6">
        <v>0.37241653581000006</v>
      </c>
      <c r="J1308" s="6">
        <v>0.13452040085</v>
      </c>
      <c r="K1308" s="6">
        <v>1.4936300500000001E-3</v>
      </c>
      <c r="L1308" s="6">
        <v>1.4936300500000001E-3</v>
      </c>
      <c r="M1308" s="6">
        <v>0</v>
      </c>
      <c r="N1308" s="9">
        <v>8.046422076000001E-2</v>
      </c>
    </row>
    <row r="1309" spans="1:14" x14ac:dyDescent="0.35">
      <c r="A1309" s="5">
        <v>34013</v>
      </c>
      <c r="B1309" s="6">
        <v>2268006015</v>
      </c>
      <c r="C1309" s="6" t="s">
        <v>36</v>
      </c>
      <c r="D1309" s="6" t="s">
        <v>34</v>
      </c>
      <c r="E1309" s="6" t="s">
        <v>84</v>
      </c>
      <c r="F1309" s="6">
        <v>0</v>
      </c>
      <c r="G1309" s="6">
        <v>18.50464552112</v>
      </c>
      <c r="H1309" s="6">
        <v>0.38296674482000004</v>
      </c>
      <c r="I1309" s="6">
        <v>0.17347713856000002</v>
      </c>
      <c r="J1309" s="6">
        <v>7.2028242330000006E-2</v>
      </c>
      <c r="K1309" s="6">
        <v>2.0888774500000006E-3</v>
      </c>
      <c r="L1309" s="6">
        <v>2.0888774500000006E-3</v>
      </c>
      <c r="M1309" s="6">
        <v>0</v>
      </c>
      <c r="N1309" s="9">
        <v>3.7454289180000003E-2</v>
      </c>
    </row>
    <row r="1310" spans="1:14" x14ac:dyDescent="0.35">
      <c r="A1310" s="5">
        <v>34013</v>
      </c>
      <c r="B1310" s="6">
        <v>2268006020</v>
      </c>
      <c r="C1310" s="6" t="s">
        <v>86</v>
      </c>
      <c r="D1310" s="6" t="s">
        <v>34</v>
      </c>
      <c r="E1310" s="6" t="s">
        <v>84</v>
      </c>
      <c r="F1310" s="6">
        <v>0</v>
      </c>
      <c r="G1310" s="6">
        <v>671.54549412819006</v>
      </c>
      <c r="H1310" s="6">
        <v>7.499320269870001</v>
      </c>
      <c r="I1310" s="6">
        <v>3.2090503835499993</v>
      </c>
      <c r="J1310" s="6">
        <v>1.4397381140999999</v>
      </c>
      <c r="K1310" s="6">
        <v>8.8523209170000006E-2</v>
      </c>
      <c r="L1310" s="6">
        <v>8.8523209170000006E-2</v>
      </c>
      <c r="M1310" s="6">
        <v>3.8007648799999998E-3</v>
      </c>
      <c r="N1310" s="9">
        <v>0.69374210543000003</v>
      </c>
    </row>
    <row r="1311" spans="1:14" x14ac:dyDescent="0.35">
      <c r="A1311" s="5">
        <v>34013</v>
      </c>
      <c r="B1311" s="6">
        <v>2270001060</v>
      </c>
      <c r="C1311" s="6" t="s">
        <v>87</v>
      </c>
      <c r="D1311" s="6" t="s">
        <v>9</v>
      </c>
      <c r="E1311" s="6" t="s">
        <v>88</v>
      </c>
      <c r="F1311" s="6">
        <v>5.2029032000000021E-4</v>
      </c>
      <c r="G1311" s="6">
        <v>59.146363274020004</v>
      </c>
      <c r="H1311" s="6">
        <v>0.44001569656</v>
      </c>
      <c r="I1311" s="6">
        <v>2.296111730000001E-3</v>
      </c>
      <c r="J1311" s="6">
        <v>0.47484318101000011</v>
      </c>
      <c r="K1311" s="6">
        <v>6.4856613470000005E-2</v>
      </c>
      <c r="L1311" s="6">
        <v>6.2995914189999988E-2</v>
      </c>
      <c r="M1311" s="6">
        <v>1.5873264000000004E-4</v>
      </c>
      <c r="N1311" s="9">
        <v>0.11495219373</v>
      </c>
    </row>
    <row r="1312" spans="1:14" x14ac:dyDescent="0.35">
      <c r="A1312" s="5">
        <v>34013</v>
      </c>
      <c r="B1312" s="6">
        <v>2270002003</v>
      </c>
      <c r="C1312" s="6" t="s">
        <v>42</v>
      </c>
      <c r="D1312" s="6" t="s">
        <v>14</v>
      </c>
      <c r="E1312" s="6" t="s">
        <v>88</v>
      </c>
      <c r="F1312" s="6">
        <v>1.7797897260000001E-2</v>
      </c>
      <c r="G1312" s="6">
        <v>2193.7433396788801</v>
      </c>
      <c r="H1312" s="6">
        <v>2.9309166266600002</v>
      </c>
      <c r="I1312" s="6">
        <v>3.9091219529999999E-2</v>
      </c>
      <c r="J1312" s="6">
        <v>7.801153691759998</v>
      </c>
      <c r="K1312" s="6">
        <v>0.52276721056999997</v>
      </c>
      <c r="L1312" s="6">
        <v>0.50710559009</v>
      </c>
      <c r="M1312" s="6">
        <v>6.6359062000000014E-3</v>
      </c>
      <c r="N1312" s="9">
        <v>0.44647192622999993</v>
      </c>
    </row>
    <row r="1313" spans="1:14" x14ac:dyDescent="0.35">
      <c r="A1313" s="5">
        <v>34013</v>
      </c>
      <c r="B1313" s="6">
        <v>2270002006</v>
      </c>
      <c r="C1313" s="6" t="s">
        <v>13</v>
      </c>
      <c r="D1313" s="6" t="s">
        <v>14</v>
      </c>
      <c r="E1313" s="6" t="s">
        <v>88</v>
      </c>
      <c r="F1313" s="6">
        <v>0</v>
      </c>
      <c r="G1313" s="6">
        <v>3.5767457256300004</v>
      </c>
      <c r="H1313" s="6">
        <v>1.6413395900000002E-2</v>
      </c>
      <c r="I1313" s="6">
        <v>3.8139925999999998E-4</v>
      </c>
      <c r="J1313" s="6">
        <v>2.7184066910000002E-2</v>
      </c>
      <c r="K1313" s="6">
        <v>1.75818445E-3</v>
      </c>
      <c r="L1313" s="6">
        <v>1.7471613500000002E-3</v>
      </c>
      <c r="M1313" s="6">
        <v>0</v>
      </c>
      <c r="N1313" s="9">
        <v>5.0529890400000006E-3</v>
      </c>
    </row>
    <row r="1314" spans="1:14" x14ac:dyDescent="0.35">
      <c r="A1314" s="5">
        <v>34013</v>
      </c>
      <c r="B1314" s="6">
        <v>2270002009</v>
      </c>
      <c r="C1314" s="6" t="s">
        <v>15</v>
      </c>
      <c r="D1314" s="6" t="s">
        <v>14</v>
      </c>
      <c r="E1314" s="6" t="s">
        <v>88</v>
      </c>
      <c r="F1314" s="6">
        <v>4.7509561000000003E-4</v>
      </c>
      <c r="G1314" s="6">
        <v>58.899179074999999</v>
      </c>
      <c r="H1314" s="6">
        <v>0.23722041892999998</v>
      </c>
      <c r="I1314" s="6">
        <v>5.3153388200000004E-3</v>
      </c>
      <c r="J1314" s="6">
        <v>0.42793768589000003</v>
      </c>
      <c r="K1314" s="6">
        <v>2.6308832770000002E-2</v>
      </c>
      <c r="L1314" s="6">
        <v>2.5488714130000003E-2</v>
      </c>
      <c r="M1314" s="6">
        <v>2.8660060000000002E-4</v>
      </c>
      <c r="N1314" s="9">
        <v>6.9462064650000016E-2</v>
      </c>
    </row>
    <row r="1315" spans="1:14" x14ac:dyDescent="0.35">
      <c r="A1315" s="5">
        <v>34013</v>
      </c>
      <c r="B1315" s="6">
        <v>2270002015</v>
      </c>
      <c r="C1315" s="6" t="s">
        <v>43</v>
      </c>
      <c r="D1315" s="6" t="s">
        <v>14</v>
      </c>
      <c r="E1315" s="6" t="s">
        <v>88</v>
      </c>
      <c r="F1315" s="6">
        <v>4.4573007159999997E-2</v>
      </c>
      <c r="G1315" s="6">
        <v>5493.7637144735399</v>
      </c>
      <c r="H1315" s="6">
        <v>8.98839998419</v>
      </c>
      <c r="I1315" s="6">
        <v>0.10717098744000002</v>
      </c>
      <c r="J1315" s="6">
        <v>21.611382797400001</v>
      </c>
      <c r="K1315" s="6">
        <v>1.5221831859300001</v>
      </c>
      <c r="L1315" s="6">
        <v>1.4765310172800001</v>
      </c>
      <c r="M1315" s="6">
        <v>1.6776055890000002E-2</v>
      </c>
      <c r="N1315" s="9">
        <v>1.28812419208</v>
      </c>
    </row>
    <row r="1316" spans="1:14" x14ac:dyDescent="0.35">
      <c r="A1316" s="5">
        <v>34013</v>
      </c>
      <c r="B1316" s="6">
        <v>2270002018</v>
      </c>
      <c r="C1316" s="6" t="s">
        <v>89</v>
      </c>
      <c r="D1316" s="6" t="s">
        <v>14</v>
      </c>
      <c r="E1316" s="6" t="s">
        <v>88</v>
      </c>
      <c r="F1316" s="6">
        <v>4.8502742309999999E-2</v>
      </c>
      <c r="G1316" s="6">
        <v>5976.6495465570306</v>
      </c>
      <c r="H1316" s="6">
        <v>7.6753205960199997</v>
      </c>
      <c r="I1316" s="6">
        <v>8.5060853459999988E-2</v>
      </c>
      <c r="J1316" s="6">
        <v>17.522264644500002</v>
      </c>
      <c r="K1316" s="6">
        <v>0.99902245069000017</v>
      </c>
      <c r="L1316" s="6">
        <v>0.96908812033000014</v>
      </c>
      <c r="M1316" s="6">
        <v>1.7999619989999997E-2</v>
      </c>
      <c r="N1316" s="9">
        <v>0.94554498335000015</v>
      </c>
    </row>
    <row r="1317" spans="1:14" x14ac:dyDescent="0.35">
      <c r="A1317" s="5">
        <v>34013</v>
      </c>
      <c r="B1317" s="6">
        <v>2270002021</v>
      </c>
      <c r="C1317" s="6" t="s">
        <v>16</v>
      </c>
      <c r="D1317" s="6" t="s">
        <v>14</v>
      </c>
      <c r="E1317" s="6" t="s">
        <v>88</v>
      </c>
      <c r="F1317" s="6">
        <v>2.6742040600000001E-3</v>
      </c>
      <c r="G1317" s="6">
        <v>330.35385779385001</v>
      </c>
      <c r="H1317" s="6">
        <v>0.54697283586000001</v>
      </c>
      <c r="I1317" s="6">
        <v>7.2333582200000014E-3</v>
      </c>
      <c r="J1317" s="6">
        <v>1.3597567051200001</v>
      </c>
      <c r="K1317" s="6">
        <v>9.370957772000002E-2</v>
      </c>
      <c r="L1317" s="6">
        <v>9.0919631109999996E-2</v>
      </c>
      <c r="M1317" s="6">
        <v>1.0471945000000004E-3</v>
      </c>
      <c r="N1317" s="9">
        <v>9.6151194370000026E-2</v>
      </c>
    </row>
    <row r="1318" spans="1:14" x14ac:dyDescent="0.35">
      <c r="A1318" s="5">
        <v>34013</v>
      </c>
      <c r="B1318" s="6">
        <v>2270002024</v>
      </c>
      <c r="C1318" s="6" t="s">
        <v>44</v>
      </c>
      <c r="D1318" s="6" t="s">
        <v>14</v>
      </c>
      <c r="E1318" s="6" t="s">
        <v>88</v>
      </c>
      <c r="F1318" s="6">
        <v>1.5752009899999999E-3</v>
      </c>
      <c r="G1318" s="6">
        <v>197.17999584975999</v>
      </c>
      <c r="H1318" s="6">
        <v>0.47589478474999997</v>
      </c>
      <c r="I1318" s="6">
        <v>4.2130288200000008E-3</v>
      </c>
      <c r="J1318" s="6">
        <v>1.0861633631200001</v>
      </c>
      <c r="K1318" s="6">
        <v>6.6230091729999996E-2</v>
      </c>
      <c r="L1318" s="6">
        <v>6.4296639990000001E-2</v>
      </c>
      <c r="M1318" s="6">
        <v>6.8894374999999995E-4</v>
      </c>
      <c r="N1318" s="9">
        <v>7.1371265570000009E-2</v>
      </c>
    </row>
    <row r="1319" spans="1:14" x14ac:dyDescent="0.35">
      <c r="A1319" s="5">
        <v>34013</v>
      </c>
      <c r="B1319" s="6">
        <v>2270002027</v>
      </c>
      <c r="C1319" s="6" t="s">
        <v>17</v>
      </c>
      <c r="D1319" s="6" t="s">
        <v>14</v>
      </c>
      <c r="E1319" s="6" t="s">
        <v>88</v>
      </c>
      <c r="F1319" s="6">
        <v>4.8887448500000005E-3</v>
      </c>
      <c r="G1319" s="6">
        <v>606.69704767298003</v>
      </c>
      <c r="H1319" s="6">
        <v>1.5897558912400003</v>
      </c>
      <c r="I1319" s="6">
        <v>3.0703742740000001E-2</v>
      </c>
      <c r="J1319" s="6">
        <v>3.9551367816400003</v>
      </c>
      <c r="K1319" s="6">
        <v>0.20950173166999997</v>
      </c>
      <c r="L1319" s="6">
        <v>0.20328029403</v>
      </c>
      <c r="M1319" s="6">
        <v>2.1208444400000002E-3</v>
      </c>
      <c r="N1319" s="9">
        <v>0.40757140633</v>
      </c>
    </row>
    <row r="1320" spans="1:14" x14ac:dyDescent="0.35">
      <c r="A1320" s="5">
        <v>34013</v>
      </c>
      <c r="B1320" s="6">
        <v>2270002030</v>
      </c>
      <c r="C1320" s="6" t="s">
        <v>45</v>
      </c>
      <c r="D1320" s="6" t="s">
        <v>14</v>
      </c>
      <c r="E1320" s="6" t="s">
        <v>88</v>
      </c>
      <c r="F1320" s="6">
        <v>2.1124668839999999E-2</v>
      </c>
      <c r="G1320" s="6">
        <v>2602.0756287140998</v>
      </c>
      <c r="H1320" s="6">
        <v>5.5657825496899989</v>
      </c>
      <c r="I1320" s="6">
        <v>6.5631537400000009E-2</v>
      </c>
      <c r="J1320" s="6">
        <v>12.86994875485</v>
      </c>
      <c r="K1320" s="6">
        <v>0.83273678256999994</v>
      </c>
      <c r="L1320" s="6">
        <v>0.80778709802999993</v>
      </c>
      <c r="M1320" s="6">
        <v>8.1780378899999999E-3</v>
      </c>
      <c r="N1320" s="9">
        <v>0.89349280283999999</v>
      </c>
    </row>
    <row r="1321" spans="1:14" x14ac:dyDescent="0.35">
      <c r="A1321" s="5">
        <v>34013</v>
      </c>
      <c r="B1321" s="6">
        <v>2270002033</v>
      </c>
      <c r="C1321" s="6" t="s">
        <v>46</v>
      </c>
      <c r="D1321" s="6" t="s">
        <v>14</v>
      </c>
      <c r="E1321" s="6" t="s">
        <v>88</v>
      </c>
      <c r="F1321" s="6">
        <v>1.8166068800000001E-2</v>
      </c>
      <c r="G1321" s="6">
        <v>2240.2023816119199</v>
      </c>
      <c r="H1321" s="6">
        <v>4.17231610246</v>
      </c>
      <c r="I1321" s="6">
        <v>3.8605100819999995E-2</v>
      </c>
      <c r="J1321" s="6">
        <v>14.955131261729999</v>
      </c>
      <c r="K1321" s="6">
        <v>0.74894248330000002</v>
      </c>
      <c r="L1321" s="6">
        <v>0.72649173553000002</v>
      </c>
      <c r="M1321" s="6">
        <v>7.3028037500000014E-3</v>
      </c>
      <c r="N1321" s="9">
        <v>1.0263277717000001</v>
      </c>
    </row>
    <row r="1322" spans="1:14" x14ac:dyDescent="0.35">
      <c r="A1322" s="5">
        <v>34013</v>
      </c>
      <c r="B1322" s="6">
        <v>2270002036</v>
      </c>
      <c r="C1322" s="6" t="s">
        <v>90</v>
      </c>
      <c r="D1322" s="6" t="s">
        <v>14</v>
      </c>
      <c r="E1322" s="6" t="s">
        <v>88</v>
      </c>
      <c r="F1322" s="6">
        <v>0.18052530870000005</v>
      </c>
      <c r="G1322" s="6">
        <v>22259.10185536664</v>
      </c>
      <c r="H1322" s="6">
        <v>22.530485568470002</v>
      </c>
      <c r="I1322" s="6">
        <v>0.31963683069999999</v>
      </c>
      <c r="J1322" s="6">
        <v>62.130826813549994</v>
      </c>
      <c r="K1322" s="6">
        <v>4.1889190956800002</v>
      </c>
      <c r="L1322" s="6">
        <v>4.0631918217000003</v>
      </c>
      <c r="M1322" s="6">
        <v>6.5923649550000005E-2</v>
      </c>
      <c r="N1322" s="9">
        <v>3.2978238170900003</v>
      </c>
    </row>
    <row r="1323" spans="1:14" x14ac:dyDescent="0.35">
      <c r="A1323" s="5">
        <v>34013</v>
      </c>
      <c r="B1323" s="6">
        <v>2270002039</v>
      </c>
      <c r="C1323" s="6" t="s">
        <v>18</v>
      </c>
      <c r="D1323" s="6" t="s">
        <v>14</v>
      </c>
      <c r="E1323" s="6" t="s">
        <v>88</v>
      </c>
      <c r="F1323" s="6">
        <v>1.4793000199999999E-3</v>
      </c>
      <c r="G1323" s="6">
        <v>184.48436088675999</v>
      </c>
      <c r="H1323" s="6">
        <v>0.44050071296000004</v>
      </c>
      <c r="I1323" s="6">
        <v>5.6261902400000004E-3</v>
      </c>
      <c r="J1323" s="6">
        <v>0.94316509606000021</v>
      </c>
      <c r="K1323" s="6">
        <v>6.5763814599999998E-2</v>
      </c>
      <c r="L1323" s="6">
        <v>6.3810521280000004E-2</v>
      </c>
      <c r="M1323" s="6">
        <v>6.4154442000000002E-4</v>
      </c>
      <c r="N1323" s="9">
        <v>7.2691832950000007E-2</v>
      </c>
    </row>
    <row r="1324" spans="1:14" x14ac:dyDescent="0.35">
      <c r="A1324" s="5">
        <v>34013</v>
      </c>
      <c r="B1324" s="6">
        <v>2270002042</v>
      </c>
      <c r="C1324" s="6" t="s">
        <v>47</v>
      </c>
      <c r="D1324" s="6" t="s">
        <v>14</v>
      </c>
      <c r="E1324" s="6" t="s">
        <v>88</v>
      </c>
      <c r="F1324" s="6">
        <v>6.8894374999999995E-4</v>
      </c>
      <c r="G1324" s="6">
        <v>87.480014952990004</v>
      </c>
      <c r="H1324" s="6">
        <v>0.26244788558999999</v>
      </c>
      <c r="I1324" s="6">
        <v>2.4603559199999998E-3</v>
      </c>
      <c r="J1324" s="6">
        <v>0.63622026269999998</v>
      </c>
      <c r="K1324" s="6">
        <v>4.2007931790000008E-2</v>
      </c>
      <c r="L1324" s="6">
        <v>4.0763423800000004E-2</v>
      </c>
      <c r="M1324" s="6">
        <v>2.9541908000000006E-4</v>
      </c>
      <c r="N1324" s="9">
        <v>6.5141009449999995E-2</v>
      </c>
    </row>
    <row r="1325" spans="1:14" x14ac:dyDescent="0.35">
      <c r="A1325" s="5">
        <v>34013</v>
      </c>
      <c r="B1325" s="6">
        <v>2270002045</v>
      </c>
      <c r="C1325" s="6" t="s">
        <v>48</v>
      </c>
      <c r="D1325" s="6" t="s">
        <v>14</v>
      </c>
      <c r="E1325" s="6" t="s">
        <v>88</v>
      </c>
      <c r="F1325" s="6">
        <v>4.1299146459999991E-2</v>
      </c>
      <c r="G1325" s="6">
        <v>5086.2920572777493</v>
      </c>
      <c r="H1325" s="6">
        <v>4.6874167469800003</v>
      </c>
      <c r="I1325" s="6">
        <v>8.002770599999999E-2</v>
      </c>
      <c r="J1325" s="6">
        <v>19.37174130639</v>
      </c>
      <c r="K1325" s="6">
        <v>0.79782001100999989</v>
      </c>
      <c r="L1325" s="6">
        <v>0.77385358699000006</v>
      </c>
      <c r="M1325" s="6">
        <v>1.5608709600000001E-2</v>
      </c>
      <c r="N1325" s="9">
        <v>1.04268384748</v>
      </c>
    </row>
    <row r="1326" spans="1:14" x14ac:dyDescent="0.35">
      <c r="A1326" s="5">
        <v>34013</v>
      </c>
      <c r="B1326" s="6">
        <v>2270002048</v>
      </c>
      <c r="C1326" s="6" t="s">
        <v>91</v>
      </c>
      <c r="D1326" s="6" t="s">
        <v>14</v>
      </c>
      <c r="E1326" s="6" t="s">
        <v>88</v>
      </c>
      <c r="F1326" s="6">
        <v>4.4916927879999992E-2</v>
      </c>
      <c r="G1326" s="6">
        <v>5542.1800566234297</v>
      </c>
      <c r="H1326" s="6">
        <v>5.3529121586599997</v>
      </c>
      <c r="I1326" s="6">
        <v>8.2248860649999991E-2</v>
      </c>
      <c r="J1326" s="6">
        <v>14.925544159020001</v>
      </c>
      <c r="K1326" s="6">
        <v>1.01703419609</v>
      </c>
      <c r="L1326" s="6">
        <v>0.98656414307000007</v>
      </c>
      <c r="M1326" s="6">
        <v>1.6489455290000003E-2</v>
      </c>
      <c r="N1326" s="9">
        <v>0.85471243473000014</v>
      </c>
    </row>
    <row r="1327" spans="1:14" x14ac:dyDescent="0.35">
      <c r="A1327" s="5">
        <v>34013</v>
      </c>
      <c r="B1327" s="6">
        <v>2270002051</v>
      </c>
      <c r="C1327" s="6" t="s">
        <v>92</v>
      </c>
      <c r="D1327" s="6" t="s">
        <v>14</v>
      </c>
      <c r="E1327" s="6" t="s">
        <v>88</v>
      </c>
      <c r="F1327" s="6">
        <v>0.15433111617</v>
      </c>
      <c r="G1327" s="6">
        <v>19021.661310215521</v>
      </c>
      <c r="H1327" s="6">
        <v>19.60135909325</v>
      </c>
      <c r="I1327" s="6">
        <v>0.29538270377000003</v>
      </c>
      <c r="J1327" s="6">
        <v>76.497249578200012</v>
      </c>
      <c r="K1327" s="6">
        <v>2.7140691011500002</v>
      </c>
      <c r="L1327" s="6">
        <v>2.6326017782900002</v>
      </c>
      <c r="M1327" s="6">
        <v>5.6691803300000003E-2</v>
      </c>
      <c r="N1327" s="9">
        <v>3.2383751364799997</v>
      </c>
    </row>
    <row r="1328" spans="1:14" x14ac:dyDescent="0.35">
      <c r="A1328" s="5">
        <v>34013</v>
      </c>
      <c r="B1328" s="6">
        <v>2270002054</v>
      </c>
      <c r="C1328" s="6" t="s">
        <v>19</v>
      </c>
      <c r="D1328" s="6" t="s">
        <v>14</v>
      </c>
      <c r="E1328" s="6" t="s">
        <v>88</v>
      </c>
      <c r="F1328" s="6">
        <v>7.3028037500000014E-3</v>
      </c>
      <c r="G1328" s="6">
        <v>898.42459179319007</v>
      </c>
      <c r="H1328" s="6">
        <v>1.1202853691699999</v>
      </c>
      <c r="I1328" s="6">
        <v>1.6644881E-2</v>
      </c>
      <c r="J1328" s="6">
        <v>4.1232137035100003</v>
      </c>
      <c r="K1328" s="6">
        <v>0.17470511190000002</v>
      </c>
      <c r="L1328" s="6">
        <v>0.16949118559999996</v>
      </c>
      <c r="M1328" s="6">
        <v>2.8130951199999998E-3</v>
      </c>
      <c r="N1328" s="9">
        <v>0.22408970220999999</v>
      </c>
    </row>
    <row r="1329" spans="1:14" x14ac:dyDescent="0.35">
      <c r="A1329" s="5">
        <v>34013</v>
      </c>
      <c r="B1329" s="6">
        <v>2270002057</v>
      </c>
      <c r="C1329" s="6" t="s">
        <v>49</v>
      </c>
      <c r="D1329" s="6" t="s">
        <v>14</v>
      </c>
      <c r="E1329" s="6" t="s">
        <v>88</v>
      </c>
      <c r="F1329" s="6">
        <v>5.7848126489999999E-2</v>
      </c>
      <c r="G1329" s="6">
        <v>7126.8867210074613</v>
      </c>
      <c r="H1329" s="6">
        <v>14.594652743219999</v>
      </c>
      <c r="I1329" s="6">
        <v>0.12515076584999998</v>
      </c>
      <c r="J1329" s="6">
        <v>29.722940371299998</v>
      </c>
      <c r="K1329" s="6">
        <v>2.4354459186200001</v>
      </c>
      <c r="L1329" s="6">
        <v>2.3623649702399998</v>
      </c>
      <c r="M1329" s="6">
        <v>2.1822431070000002E-2</v>
      </c>
      <c r="N1329" s="9">
        <v>1.7757354298200001</v>
      </c>
    </row>
    <row r="1330" spans="1:14" x14ac:dyDescent="0.35">
      <c r="A1330" s="5">
        <v>34013</v>
      </c>
      <c r="B1330" s="6">
        <v>2270002060</v>
      </c>
      <c r="C1330" s="6" t="s">
        <v>50</v>
      </c>
      <c r="D1330" s="6" t="s">
        <v>14</v>
      </c>
      <c r="E1330" s="6" t="s">
        <v>88</v>
      </c>
      <c r="F1330" s="6">
        <v>0.19662344394</v>
      </c>
      <c r="G1330" s="6">
        <v>24232.580052179179</v>
      </c>
      <c r="H1330" s="6">
        <v>33.839015515249997</v>
      </c>
      <c r="I1330" s="6">
        <v>0.38599258577000001</v>
      </c>
      <c r="J1330" s="6">
        <v>96.555036661600013</v>
      </c>
      <c r="K1330" s="6">
        <v>5.3721970721100005</v>
      </c>
      <c r="L1330" s="6">
        <v>5.2109985646399997</v>
      </c>
      <c r="M1330" s="6">
        <v>7.4706855629999985E-2</v>
      </c>
      <c r="N1330" s="9">
        <v>5.2562715386500001</v>
      </c>
    </row>
    <row r="1331" spans="1:14" x14ac:dyDescent="0.35">
      <c r="A1331" s="5">
        <v>34013</v>
      </c>
      <c r="B1331" s="6">
        <v>2270002066</v>
      </c>
      <c r="C1331" s="6" t="s">
        <v>51</v>
      </c>
      <c r="D1331" s="6" t="s">
        <v>14</v>
      </c>
      <c r="E1331" s="6" t="s">
        <v>88</v>
      </c>
      <c r="F1331" s="6">
        <v>0.11961055579000002</v>
      </c>
      <c r="G1331" s="6">
        <v>14709.348021558302</v>
      </c>
      <c r="H1331" s="6">
        <v>65.189661004160001</v>
      </c>
      <c r="I1331" s="6">
        <v>0.47704559638999994</v>
      </c>
      <c r="J1331" s="6">
        <v>85.045557806439987</v>
      </c>
      <c r="K1331" s="6">
        <v>11.28009586033</v>
      </c>
      <c r="L1331" s="6">
        <v>10.941692201879999</v>
      </c>
      <c r="M1331" s="6">
        <v>4.7573494979999999E-2</v>
      </c>
      <c r="N1331" s="9">
        <v>13.52943988396</v>
      </c>
    </row>
    <row r="1332" spans="1:14" x14ac:dyDescent="0.35">
      <c r="A1332" s="5">
        <v>34013</v>
      </c>
      <c r="B1332" s="6">
        <v>2270002069</v>
      </c>
      <c r="C1332" s="6" t="s">
        <v>93</v>
      </c>
      <c r="D1332" s="6" t="s">
        <v>14</v>
      </c>
      <c r="E1332" s="6" t="s">
        <v>88</v>
      </c>
      <c r="F1332" s="6">
        <v>0.17985951346000001</v>
      </c>
      <c r="G1332" s="6">
        <v>22169.166955258181</v>
      </c>
      <c r="H1332" s="6">
        <v>27.290806894230005</v>
      </c>
      <c r="I1332" s="6">
        <v>0.32951683523000008</v>
      </c>
      <c r="J1332" s="6">
        <v>73.898467773019988</v>
      </c>
      <c r="K1332" s="6">
        <v>4.3130788848400003</v>
      </c>
      <c r="L1332" s="6">
        <v>4.1837448525400003</v>
      </c>
      <c r="M1332" s="6">
        <v>6.6820929889999992E-2</v>
      </c>
      <c r="N1332" s="9">
        <v>3.8420507987399999</v>
      </c>
    </row>
    <row r="1333" spans="1:14" x14ac:dyDescent="0.35">
      <c r="A1333" s="5">
        <v>34013</v>
      </c>
      <c r="B1333" s="6">
        <v>2270002072</v>
      </c>
      <c r="C1333" s="6" t="s">
        <v>52</v>
      </c>
      <c r="D1333" s="6" t="s">
        <v>14</v>
      </c>
      <c r="E1333" s="6" t="s">
        <v>88</v>
      </c>
      <c r="F1333" s="6">
        <v>8.2127606549999996E-2</v>
      </c>
      <c r="G1333" s="6">
        <v>10089.502741994169</v>
      </c>
      <c r="H1333" s="6">
        <v>58.254939507050004</v>
      </c>
      <c r="I1333" s="6">
        <v>0.35945667714000007</v>
      </c>
      <c r="J1333" s="6">
        <v>65.003975782349997</v>
      </c>
      <c r="K1333" s="6">
        <v>9.144776987720002</v>
      </c>
      <c r="L1333" s="6">
        <v>8.8704010056199998</v>
      </c>
      <c r="M1333" s="6">
        <v>3.3633682720000002E-2</v>
      </c>
      <c r="N1333" s="9">
        <v>12.455924425780001</v>
      </c>
    </row>
    <row r="1334" spans="1:14" x14ac:dyDescent="0.35">
      <c r="A1334" s="5">
        <v>34013</v>
      </c>
      <c r="B1334" s="6">
        <v>2270002075</v>
      </c>
      <c r="C1334" s="6" t="s">
        <v>94</v>
      </c>
      <c r="D1334" s="6" t="s">
        <v>14</v>
      </c>
      <c r="E1334" s="6" t="s">
        <v>88</v>
      </c>
      <c r="F1334" s="6">
        <v>1.934333588E-2</v>
      </c>
      <c r="G1334" s="6">
        <v>2380.4020831000298</v>
      </c>
      <c r="H1334" s="6">
        <v>3.6904633321599993</v>
      </c>
      <c r="I1334" s="6">
        <v>3.6303477539999997E-2</v>
      </c>
      <c r="J1334" s="6">
        <v>11.1950162676</v>
      </c>
      <c r="K1334" s="6">
        <v>0.46433596209000005</v>
      </c>
      <c r="L1334" s="6">
        <v>0.45040386599999999</v>
      </c>
      <c r="M1334" s="6">
        <v>7.3513053900000009E-3</v>
      </c>
      <c r="N1334" s="9">
        <v>0.54971758776000001</v>
      </c>
    </row>
    <row r="1335" spans="1:14" x14ac:dyDescent="0.35">
      <c r="A1335" s="5">
        <v>34013</v>
      </c>
      <c r="B1335" s="6">
        <v>2270002078</v>
      </c>
      <c r="C1335" s="6" t="s">
        <v>53</v>
      </c>
      <c r="D1335" s="6" t="s">
        <v>14</v>
      </c>
      <c r="E1335" s="6" t="s">
        <v>88</v>
      </c>
      <c r="F1335" s="6">
        <v>2.8660060000000002E-4</v>
      </c>
      <c r="G1335" s="6">
        <v>31.236837492960003</v>
      </c>
      <c r="H1335" s="6">
        <v>0.18537877963000002</v>
      </c>
      <c r="I1335" s="6">
        <v>1.1904948000000001E-3</v>
      </c>
      <c r="J1335" s="6">
        <v>0.21031413413999997</v>
      </c>
      <c r="K1335" s="6">
        <v>2.8448416480000002E-2</v>
      </c>
      <c r="L1335" s="6">
        <v>2.758641006E-2</v>
      </c>
      <c r="M1335" s="6">
        <v>0</v>
      </c>
      <c r="N1335" s="9">
        <v>4.3717614599999996E-2</v>
      </c>
    </row>
    <row r="1336" spans="1:14" x14ac:dyDescent="0.35">
      <c r="A1336" s="5">
        <v>34013</v>
      </c>
      <c r="B1336" s="6">
        <v>2270002081</v>
      </c>
      <c r="C1336" s="6" t="s">
        <v>54</v>
      </c>
      <c r="D1336" s="6" t="s">
        <v>14</v>
      </c>
      <c r="E1336" s="6" t="s">
        <v>88</v>
      </c>
      <c r="F1336" s="6">
        <v>1.8606992799999996E-2</v>
      </c>
      <c r="G1336" s="6">
        <v>2284.7108209636699</v>
      </c>
      <c r="H1336" s="6">
        <v>4.470873459029999</v>
      </c>
      <c r="I1336" s="6">
        <v>3.6725662270000001E-2</v>
      </c>
      <c r="J1336" s="6">
        <v>11.034291753429999</v>
      </c>
      <c r="K1336" s="6">
        <v>0.60886754236000007</v>
      </c>
      <c r="L1336" s="6">
        <v>0.59063202803000003</v>
      </c>
      <c r="M1336" s="6">
        <v>7.3028037500000014E-3</v>
      </c>
      <c r="N1336" s="9">
        <v>0.62068981710999993</v>
      </c>
    </row>
    <row r="1337" spans="1:14" x14ac:dyDescent="0.35">
      <c r="A1337" s="5">
        <v>34013</v>
      </c>
      <c r="B1337" s="6">
        <v>2270003010</v>
      </c>
      <c r="C1337" s="6" t="s">
        <v>55</v>
      </c>
      <c r="D1337" s="6" t="s">
        <v>21</v>
      </c>
      <c r="E1337" s="6" t="s">
        <v>88</v>
      </c>
      <c r="F1337" s="6">
        <v>4.1645271800000013E-3</v>
      </c>
      <c r="G1337" s="6">
        <v>506.81320015787998</v>
      </c>
      <c r="H1337" s="6">
        <v>3.8666775064499999</v>
      </c>
      <c r="I1337" s="6">
        <v>2.0727837240000001E-2</v>
      </c>
      <c r="J1337" s="6">
        <v>3.9169935487100007</v>
      </c>
      <c r="K1337" s="6">
        <v>0.56941586745999995</v>
      </c>
      <c r="L1337" s="6">
        <v>0.55218565985000001</v>
      </c>
      <c r="M1337" s="6">
        <v>1.7118874300000001E-3</v>
      </c>
      <c r="N1337" s="9">
        <v>0.92516657837999983</v>
      </c>
    </row>
    <row r="1338" spans="1:14" x14ac:dyDescent="0.35">
      <c r="A1338" s="5">
        <v>34013</v>
      </c>
      <c r="B1338" s="6">
        <v>2270003020</v>
      </c>
      <c r="C1338" s="6" t="s">
        <v>56</v>
      </c>
      <c r="D1338" s="6" t="s">
        <v>21</v>
      </c>
      <c r="E1338" s="6" t="s">
        <v>88</v>
      </c>
      <c r="F1338" s="6">
        <v>5.9620640969999993E-2</v>
      </c>
      <c r="G1338" s="6">
        <v>7350.7789157208999</v>
      </c>
      <c r="H1338" s="6">
        <v>9.1082387181500017</v>
      </c>
      <c r="I1338" s="6">
        <v>0.10503140373000003</v>
      </c>
      <c r="J1338" s="6">
        <v>23.250196995189999</v>
      </c>
      <c r="K1338" s="6">
        <v>1.3694735677699998</v>
      </c>
      <c r="L1338" s="6">
        <v>1.3284367710899998</v>
      </c>
      <c r="M1338" s="6">
        <v>2.1075064889999998E-2</v>
      </c>
      <c r="N1338" s="9">
        <v>0.97312367723999993</v>
      </c>
    </row>
    <row r="1339" spans="1:14" x14ac:dyDescent="0.35">
      <c r="A1339" s="5">
        <v>34013</v>
      </c>
      <c r="B1339" s="6">
        <v>2270003030</v>
      </c>
      <c r="C1339" s="6" t="s">
        <v>20</v>
      </c>
      <c r="D1339" s="6" t="s">
        <v>21</v>
      </c>
      <c r="E1339" s="6" t="s">
        <v>88</v>
      </c>
      <c r="F1339" s="6">
        <v>2.6022232169999999E-2</v>
      </c>
      <c r="G1339" s="6">
        <v>3210.2221710469898</v>
      </c>
      <c r="H1339" s="6">
        <v>3.70829540103</v>
      </c>
      <c r="I1339" s="6">
        <v>6.078908957000001E-2</v>
      </c>
      <c r="J1339" s="6">
        <v>11.766503375549998</v>
      </c>
      <c r="K1339" s="6">
        <v>0.68110301896999992</v>
      </c>
      <c r="L1339" s="6">
        <v>0.66062320148000009</v>
      </c>
      <c r="M1339" s="6">
        <v>9.8138659300000004E-3</v>
      </c>
      <c r="N1339" s="9">
        <v>0.68994134054999989</v>
      </c>
    </row>
    <row r="1340" spans="1:14" x14ac:dyDescent="0.35">
      <c r="A1340" s="5">
        <v>34013</v>
      </c>
      <c r="B1340" s="6">
        <v>2270003040</v>
      </c>
      <c r="C1340" s="6" t="s">
        <v>22</v>
      </c>
      <c r="D1340" s="6" t="s">
        <v>21</v>
      </c>
      <c r="E1340" s="6" t="s">
        <v>88</v>
      </c>
      <c r="F1340" s="6">
        <v>2.6424575320000004E-2</v>
      </c>
      <c r="G1340" s="6">
        <v>3257.13763545863</v>
      </c>
      <c r="H1340" s="6">
        <v>4.4992965223799999</v>
      </c>
      <c r="I1340" s="6">
        <v>7.0641536350000006E-2</v>
      </c>
      <c r="J1340" s="6">
        <v>14.32820677926</v>
      </c>
      <c r="K1340" s="6">
        <v>0.84187713709000001</v>
      </c>
      <c r="L1340" s="6">
        <v>0.81654384867000018</v>
      </c>
      <c r="M1340" s="6">
        <v>1.0409113330000001E-2</v>
      </c>
      <c r="N1340" s="9">
        <v>0.99885930880999996</v>
      </c>
    </row>
    <row r="1341" spans="1:14" x14ac:dyDescent="0.35">
      <c r="A1341" s="5">
        <v>34013</v>
      </c>
      <c r="B1341" s="6">
        <v>2270003050</v>
      </c>
      <c r="C1341" s="6" t="s">
        <v>57</v>
      </c>
      <c r="D1341" s="6" t="s">
        <v>21</v>
      </c>
      <c r="E1341" s="6" t="s">
        <v>88</v>
      </c>
      <c r="F1341" s="6">
        <v>1.0229436800000004E-3</v>
      </c>
      <c r="G1341" s="6">
        <v>125.38724882354002</v>
      </c>
      <c r="H1341" s="6">
        <v>0.6244784565799999</v>
      </c>
      <c r="I1341" s="6">
        <v>4.8534709300000001E-3</v>
      </c>
      <c r="J1341" s="6">
        <v>0.96447825991000014</v>
      </c>
      <c r="K1341" s="6">
        <v>0.10382437427999998</v>
      </c>
      <c r="L1341" s="6">
        <v>0.10064420993000001</v>
      </c>
      <c r="M1341" s="6">
        <v>4.0234314999999999E-4</v>
      </c>
      <c r="N1341" s="9">
        <v>0.165456731</v>
      </c>
    </row>
    <row r="1342" spans="1:14" x14ac:dyDescent="0.35">
      <c r="A1342" s="5">
        <v>34013</v>
      </c>
      <c r="B1342" s="6">
        <v>2270003060</v>
      </c>
      <c r="C1342" s="6" t="s">
        <v>58</v>
      </c>
      <c r="D1342" s="6" t="s">
        <v>21</v>
      </c>
      <c r="E1342" s="6" t="s">
        <v>88</v>
      </c>
      <c r="F1342" s="6">
        <v>0.10991353472</v>
      </c>
      <c r="G1342" s="6">
        <v>13565.111695982219</v>
      </c>
      <c r="H1342" s="6">
        <v>20.447595866390003</v>
      </c>
      <c r="I1342" s="6">
        <v>0.41258801913999987</v>
      </c>
      <c r="J1342" s="6">
        <v>71.735074167019988</v>
      </c>
      <c r="K1342" s="6">
        <v>2.8227689925599999</v>
      </c>
      <c r="L1342" s="6">
        <v>2.7380421390300005</v>
      </c>
      <c r="M1342" s="6">
        <v>4.2580030680000006E-2</v>
      </c>
      <c r="N1342" s="9">
        <v>4.1644874968399996</v>
      </c>
    </row>
    <row r="1343" spans="1:14" x14ac:dyDescent="0.35">
      <c r="A1343" s="5">
        <v>34013</v>
      </c>
      <c r="B1343" s="6">
        <v>2270003070</v>
      </c>
      <c r="C1343" s="6" t="s">
        <v>59</v>
      </c>
      <c r="D1343" s="6" t="s">
        <v>21</v>
      </c>
      <c r="E1343" s="6" t="s">
        <v>88</v>
      </c>
      <c r="F1343" s="6">
        <v>3.7547985530000001E-2</v>
      </c>
      <c r="G1343" s="6">
        <v>4629.6884856794004</v>
      </c>
      <c r="H1343" s="6">
        <v>4.0425687039100007</v>
      </c>
      <c r="I1343" s="6">
        <v>5.6842819770000004E-2</v>
      </c>
      <c r="J1343" s="6">
        <v>10.70029843729</v>
      </c>
      <c r="K1343" s="6">
        <v>0.74003471618999994</v>
      </c>
      <c r="L1343" s="6">
        <v>0.71790694524999998</v>
      </c>
      <c r="M1343" s="6">
        <v>1.342172656E-2</v>
      </c>
      <c r="N1343" s="9">
        <v>0.57578501464000009</v>
      </c>
    </row>
    <row r="1344" spans="1:14" x14ac:dyDescent="0.35">
      <c r="A1344" s="5">
        <v>34013</v>
      </c>
      <c r="B1344" s="6">
        <v>2270004031</v>
      </c>
      <c r="C1344" s="6" t="s">
        <v>28</v>
      </c>
      <c r="D1344" s="6" t="s">
        <v>25</v>
      </c>
      <c r="E1344" s="6" t="s">
        <v>88</v>
      </c>
      <c r="F1344" s="6">
        <v>0</v>
      </c>
      <c r="G1344" s="6">
        <v>0.14909514366999999</v>
      </c>
      <c r="H1344" s="6">
        <v>9.6562356000000013E-4</v>
      </c>
      <c r="I1344" s="6">
        <v>0</v>
      </c>
      <c r="J1344" s="6">
        <v>1.5421316900000002E-3</v>
      </c>
      <c r="K1344" s="6">
        <v>7.2752460000000016E-5</v>
      </c>
      <c r="L1344" s="6">
        <v>7.2752460000000016E-5</v>
      </c>
      <c r="M1344" s="6">
        <v>0</v>
      </c>
      <c r="N1344" s="9">
        <v>2.4581513000000005E-4</v>
      </c>
    </row>
    <row r="1345" spans="1:14" x14ac:dyDescent="0.35">
      <c r="A1345" s="5">
        <v>34013</v>
      </c>
      <c r="B1345" s="6">
        <v>2270004036</v>
      </c>
      <c r="C1345" s="6" t="s">
        <v>29</v>
      </c>
      <c r="D1345" s="6" t="s">
        <v>25</v>
      </c>
      <c r="E1345" s="6" t="s">
        <v>88</v>
      </c>
      <c r="F1345" s="6">
        <v>3.4612534000000002E-4</v>
      </c>
      <c r="G1345" s="6">
        <v>40.614767375710002</v>
      </c>
      <c r="H1345" s="6">
        <v>9.6553537519999996E-2</v>
      </c>
      <c r="I1345" s="6">
        <v>7.2642229000000004E-4</v>
      </c>
      <c r="J1345" s="6">
        <v>0.34423046910999999</v>
      </c>
      <c r="K1345" s="6">
        <v>1.5631858110000001E-2</v>
      </c>
      <c r="L1345" s="6">
        <v>1.516447867E-2</v>
      </c>
      <c r="M1345" s="6">
        <v>1.6865343000000002E-4</v>
      </c>
      <c r="N1345" s="9">
        <v>2.3721711199999999E-2</v>
      </c>
    </row>
    <row r="1346" spans="1:14" x14ac:dyDescent="0.35">
      <c r="A1346" s="5">
        <v>34013</v>
      </c>
      <c r="B1346" s="6">
        <v>2270004046</v>
      </c>
      <c r="C1346" s="6" t="s">
        <v>62</v>
      </c>
      <c r="D1346" s="6" t="s">
        <v>25</v>
      </c>
      <c r="E1346" s="6" t="s">
        <v>88</v>
      </c>
      <c r="F1346" s="6">
        <v>8.8162753799999986E-3</v>
      </c>
      <c r="G1346" s="6">
        <v>1081.5069984457202</v>
      </c>
      <c r="H1346" s="6">
        <v>3.3369734590499993</v>
      </c>
      <c r="I1346" s="6">
        <v>4.9071534270000002E-2</v>
      </c>
      <c r="J1346" s="6">
        <v>7.771451948810002</v>
      </c>
      <c r="K1346" s="6">
        <v>0.54163545083999998</v>
      </c>
      <c r="L1346" s="6">
        <v>0.52536755986000006</v>
      </c>
      <c r="M1346" s="6">
        <v>3.8117879800000005E-3</v>
      </c>
      <c r="N1346" s="9">
        <v>0.82768489584000005</v>
      </c>
    </row>
    <row r="1347" spans="1:14" x14ac:dyDescent="0.35">
      <c r="A1347" s="5">
        <v>34013</v>
      </c>
      <c r="B1347" s="6">
        <v>2270004056</v>
      </c>
      <c r="C1347" s="6" t="s">
        <v>64</v>
      </c>
      <c r="D1347" s="6" t="s">
        <v>25</v>
      </c>
      <c r="E1347" s="6" t="s">
        <v>88</v>
      </c>
      <c r="F1347" s="6">
        <v>1.7879468200000003E-3</v>
      </c>
      <c r="G1347" s="6">
        <v>223.29487607295002</v>
      </c>
      <c r="H1347" s="6">
        <v>0.70311504735999986</v>
      </c>
      <c r="I1347" s="6">
        <v>1.2802228340000003E-2</v>
      </c>
      <c r="J1347" s="6">
        <v>1.5361880344800001</v>
      </c>
      <c r="K1347" s="6">
        <v>9.0521697200000015E-2</v>
      </c>
      <c r="L1347" s="6">
        <v>8.7884971679999993E-2</v>
      </c>
      <c r="M1347" s="6">
        <v>8.2122095000000011E-4</v>
      </c>
      <c r="N1347" s="9">
        <v>0.17219515202999999</v>
      </c>
    </row>
    <row r="1348" spans="1:14" x14ac:dyDescent="0.35">
      <c r="A1348" s="5">
        <v>34013</v>
      </c>
      <c r="B1348" s="6">
        <v>2270004066</v>
      </c>
      <c r="C1348" s="6" t="s">
        <v>65</v>
      </c>
      <c r="D1348" s="6" t="s">
        <v>25</v>
      </c>
      <c r="E1348" s="6" t="s">
        <v>88</v>
      </c>
      <c r="F1348" s="6">
        <v>1.1926994200000002E-2</v>
      </c>
      <c r="G1348" s="6">
        <v>1471.3328485014497</v>
      </c>
      <c r="H1348" s="6">
        <v>4.4522488292700002</v>
      </c>
      <c r="I1348" s="6">
        <v>2.9862680209999996E-2</v>
      </c>
      <c r="J1348" s="6">
        <v>12.30331401552</v>
      </c>
      <c r="K1348" s="6">
        <v>0.81186674733999997</v>
      </c>
      <c r="L1348" s="6">
        <v>0.78753325408999997</v>
      </c>
      <c r="M1348" s="6">
        <v>5.0970814399999998E-3</v>
      </c>
      <c r="N1348" s="9">
        <v>1.0467337344200001</v>
      </c>
    </row>
    <row r="1349" spans="1:14" x14ac:dyDescent="0.35">
      <c r="A1349" s="5">
        <v>34013</v>
      </c>
      <c r="B1349" s="6">
        <v>2270004071</v>
      </c>
      <c r="C1349" s="6" t="s">
        <v>30</v>
      </c>
      <c r="D1349" s="6" t="s">
        <v>25</v>
      </c>
      <c r="E1349" s="6" t="s">
        <v>88</v>
      </c>
      <c r="F1349" s="6">
        <v>1.3999337000000001E-3</v>
      </c>
      <c r="G1349" s="6">
        <v>173.84757755166999</v>
      </c>
      <c r="H1349" s="6">
        <v>0.27963400079999995</v>
      </c>
      <c r="I1349" s="6">
        <v>5.1819593100000004E-3</v>
      </c>
      <c r="J1349" s="6">
        <v>0.84695658156999998</v>
      </c>
      <c r="K1349" s="6">
        <v>4.6289303830000003E-2</v>
      </c>
      <c r="L1349" s="6">
        <v>4.4931257910000008E-2</v>
      </c>
      <c r="M1349" s="6">
        <v>5.2910880000000009E-4</v>
      </c>
      <c r="N1349" s="9">
        <v>5.8291255109999995E-2</v>
      </c>
    </row>
    <row r="1350" spans="1:14" x14ac:dyDescent="0.35">
      <c r="A1350" s="5">
        <v>34013</v>
      </c>
      <c r="B1350" s="6">
        <v>2270004076</v>
      </c>
      <c r="C1350" s="6" t="s">
        <v>66</v>
      </c>
      <c r="D1350" s="6" t="s">
        <v>25</v>
      </c>
      <c r="E1350" s="6" t="s">
        <v>88</v>
      </c>
      <c r="F1350" s="6">
        <v>0</v>
      </c>
      <c r="G1350" s="6">
        <v>4.1659645922399999</v>
      </c>
      <c r="H1350" s="6">
        <v>1.6642676380000002E-2</v>
      </c>
      <c r="I1350" s="6">
        <v>7.2752460000000016E-5</v>
      </c>
      <c r="J1350" s="6">
        <v>3.4646705610000002E-2</v>
      </c>
      <c r="K1350" s="6">
        <v>2.959702350000001E-3</v>
      </c>
      <c r="L1350" s="6">
        <v>2.959702350000001E-3</v>
      </c>
      <c r="M1350" s="6">
        <v>0</v>
      </c>
      <c r="N1350" s="9">
        <v>4.007999160000001E-3</v>
      </c>
    </row>
    <row r="1351" spans="1:14" x14ac:dyDescent="0.35">
      <c r="A1351" s="5">
        <v>34013</v>
      </c>
      <c r="B1351" s="6">
        <v>2270005010</v>
      </c>
      <c r="C1351" s="6" t="s">
        <v>67</v>
      </c>
      <c r="D1351" s="6" t="s">
        <v>32</v>
      </c>
      <c r="E1351" s="6" t="s">
        <v>88</v>
      </c>
      <c r="F1351" s="6">
        <v>0</v>
      </c>
      <c r="G1351" s="6">
        <v>2.4581513000000005E-4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9">
        <v>0</v>
      </c>
    </row>
    <row r="1352" spans="1:14" x14ac:dyDescent="0.35">
      <c r="A1352" s="5">
        <v>34013</v>
      </c>
      <c r="B1352" s="6">
        <v>2270005015</v>
      </c>
      <c r="C1352" s="6" t="s">
        <v>68</v>
      </c>
      <c r="D1352" s="6" t="s">
        <v>32</v>
      </c>
      <c r="E1352" s="6" t="s">
        <v>88</v>
      </c>
      <c r="F1352" s="6">
        <v>0</v>
      </c>
      <c r="G1352" s="6">
        <v>11.67160550765</v>
      </c>
      <c r="H1352" s="6">
        <v>3.6154665690000004E-2</v>
      </c>
      <c r="I1352" s="6">
        <v>2.4581513000000005E-4</v>
      </c>
      <c r="J1352" s="6">
        <v>7.5791528670000011E-2</v>
      </c>
      <c r="K1352" s="6">
        <v>6.6215761699999999E-3</v>
      </c>
      <c r="L1352" s="6">
        <v>6.384579520000001E-3</v>
      </c>
      <c r="M1352" s="6">
        <v>0</v>
      </c>
      <c r="N1352" s="9">
        <v>6.6215761699999999E-3</v>
      </c>
    </row>
    <row r="1353" spans="1:14" x14ac:dyDescent="0.35">
      <c r="A1353" s="5">
        <v>34013</v>
      </c>
      <c r="B1353" s="6">
        <v>2270005020</v>
      </c>
      <c r="C1353" s="6" t="s">
        <v>95</v>
      </c>
      <c r="D1353" s="6" t="s">
        <v>32</v>
      </c>
      <c r="E1353" s="6" t="s">
        <v>88</v>
      </c>
      <c r="F1353" s="6">
        <v>0</v>
      </c>
      <c r="G1353" s="6">
        <v>1.0470809620699999</v>
      </c>
      <c r="H1353" s="6">
        <v>3.4590487800000005E-3</v>
      </c>
      <c r="I1353" s="6">
        <v>0</v>
      </c>
      <c r="J1353" s="6">
        <v>9.4170343300000008E-3</v>
      </c>
      <c r="K1353" s="6">
        <v>9.380658100000002E-4</v>
      </c>
      <c r="L1353" s="6">
        <v>9.0830344000000015E-4</v>
      </c>
      <c r="M1353" s="6">
        <v>0</v>
      </c>
      <c r="N1353" s="9">
        <v>7.6390083000000002E-4</v>
      </c>
    </row>
    <row r="1354" spans="1:14" x14ac:dyDescent="0.35">
      <c r="A1354" s="5">
        <v>34013</v>
      </c>
      <c r="B1354" s="6">
        <v>2270005025</v>
      </c>
      <c r="C1354" s="6" t="s">
        <v>69</v>
      </c>
      <c r="D1354" s="6" t="s">
        <v>32</v>
      </c>
      <c r="E1354" s="6" t="s">
        <v>88</v>
      </c>
      <c r="F1354" s="6">
        <v>0</v>
      </c>
      <c r="G1354" s="6">
        <v>5.8918469500000006E-3</v>
      </c>
      <c r="H1354" s="6">
        <v>0</v>
      </c>
      <c r="I1354" s="6">
        <v>0</v>
      </c>
      <c r="J1354" s="6">
        <v>0</v>
      </c>
      <c r="K1354" s="6">
        <v>0</v>
      </c>
      <c r="L1354" s="6">
        <v>0</v>
      </c>
      <c r="M1354" s="6">
        <v>0</v>
      </c>
      <c r="N1354" s="9">
        <v>0</v>
      </c>
    </row>
    <row r="1355" spans="1:14" x14ac:dyDescent="0.35">
      <c r="A1355" s="5">
        <v>34013</v>
      </c>
      <c r="B1355" s="6">
        <v>2270005030</v>
      </c>
      <c r="C1355" s="6" t="s">
        <v>70</v>
      </c>
      <c r="D1355" s="6" t="s">
        <v>32</v>
      </c>
      <c r="E1355" s="6" t="s">
        <v>88</v>
      </c>
      <c r="F1355" s="6">
        <v>0</v>
      </c>
      <c r="G1355" s="6">
        <v>1.0383760200000003E-3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9">
        <v>0</v>
      </c>
    </row>
    <row r="1356" spans="1:14" x14ac:dyDescent="0.35">
      <c r="A1356" s="5">
        <v>34013</v>
      </c>
      <c r="B1356" s="6">
        <v>2270005035</v>
      </c>
      <c r="C1356" s="6" t="s">
        <v>31</v>
      </c>
      <c r="D1356" s="6" t="s">
        <v>32</v>
      </c>
      <c r="E1356" s="6" t="s">
        <v>88</v>
      </c>
      <c r="F1356" s="6">
        <v>0</v>
      </c>
      <c r="G1356" s="6">
        <v>8.8967440100000003E-2</v>
      </c>
      <c r="H1356" s="6">
        <v>3.7588771000000002E-4</v>
      </c>
      <c r="I1356" s="6">
        <v>0</v>
      </c>
      <c r="J1356" s="6">
        <v>6.4374903999999994E-4</v>
      </c>
      <c r="K1356" s="6">
        <v>0</v>
      </c>
      <c r="L1356" s="6">
        <v>0</v>
      </c>
      <c r="M1356" s="6">
        <v>0</v>
      </c>
      <c r="N1356" s="9">
        <v>0</v>
      </c>
    </row>
    <row r="1357" spans="1:14" x14ac:dyDescent="0.35">
      <c r="A1357" s="5">
        <v>34013</v>
      </c>
      <c r="B1357" s="6">
        <v>2270005045</v>
      </c>
      <c r="C1357" s="6" t="s">
        <v>72</v>
      </c>
      <c r="D1357" s="6" t="s">
        <v>32</v>
      </c>
      <c r="E1357" s="6" t="s">
        <v>88</v>
      </c>
      <c r="F1357" s="6">
        <v>0</v>
      </c>
      <c r="G1357" s="6">
        <v>8.2281929949999985E-2</v>
      </c>
      <c r="H1357" s="6">
        <v>3.7588771000000002E-4</v>
      </c>
      <c r="I1357" s="6">
        <v>0</v>
      </c>
      <c r="J1357" s="6">
        <v>6.4374903999999994E-4</v>
      </c>
      <c r="K1357" s="6">
        <v>0</v>
      </c>
      <c r="L1357" s="6">
        <v>0</v>
      </c>
      <c r="M1357" s="6">
        <v>0</v>
      </c>
      <c r="N1357" s="9">
        <v>0</v>
      </c>
    </row>
    <row r="1358" spans="1:14" x14ac:dyDescent="0.35">
      <c r="A1358" s="5">
        <v>34013</v>
      </c>
      <c r="B1358" s="6">
        <v>2270005055</v>
      </c>
      <c r="C1358" s="6" t="s">
        <v>73</v>
      </c>
      <c r="D1358" s="6" t="s">
        <v>32</v>
      </c>
      <c r="E1358" s="6" t="s">
        <v>88</v>
      </c>
      <c r="F1358" s="6">
        <v>0</v>
      </c>
      <c r="G1358" s="6">
        <v>0.22707806461999996</v>
      </c>
      <c r="H1358" s="6">
        <v>9.0830344000000015E-4</v>
      </c>
      <c r="I1358" s="6">
        <v>0</v>
      </c>
      <c r="J1358" s="6">
        <v>1.7592867600000003E-3</v>
      </c>
      <c r="K1358" s="6">
        <v>2.1715507000000001E-4</v>
      </c>
      <c r="L1358" s="6">
        <v>2.1715507000000001E-4</v>
      </c>
      <c r="M1358" s="6">
        <v>0</v>
      </c>
      <c r="N1358" s="9">
        <v>2.1715507000000001E-4</v>
      </c>
    </row>
    <row r="1359" spans="1:14" x14ac:dyDescent="0.35">
      <c r="A1359" s="5">
        <v>34013</v>
      </c>
      <c r="B1359" s="6">
        <v>2270005060</v>
      </c>
      <c r="C1359" s="6" t="s">
        <v>74</v>
      </c>
      <c r="D1359" s="6" t="s">
        <v>32</v>
      </c>
      <c r="E1359" s="6" t="s">
        <v>88</v>
      </c>
      <c r="F1359" s="6">
        <v>0</v>
      </c>
      <c r="G1359" s="6">
        <v>0.16714987915999999</v>
      </c>
      <c r="H1359" s="6">
        <v>3.2738606999999998E-4</v>
      </c>
      <c r="I1359" s="6">
        <v>0</v>
      </c>
      <c r="J1359" s="6">
        <v>9.0830344000000015E-4</v>
      </c>
      <c r="K1359" s="6">
        <v>0</v>
      </c>
      <c r="L1359" s="6">
        <v>0</v>
      </c>
      <c r="M1359" s="6">
        <v>0</v>
      </c>
      <c r="N1359" s="9">
        <v>0</v>
      </c>
    </row>
    <row r="1360" spans="1:14" x14ac:dyDescent="0.35">
      <c r="A1360" s="5">
        <v>34013</v>
      </c>
      <c r="B1360" s="6">
        <v>2270006005</v>
      </c>
      <c r="C1360" s="6" t="s">
        <v>33</v>
      </c>
      <c r="D1360" s="6" t="s">
        <v>34</v>
      </c>
      <c r="E1360" s="6" t="s">
        <v>88</v>
      </c>
      <c r="F1360" s="6">
        <v>5.4351599170000008E-2</v>
      </c>
      <c r="G1360" s="6">
        <v>6687.5829734071604</v>
      </c>
      <c r="H1360" s="6">
        <v>23.874765841190001</v>
      </c>
      <c r="I1360" s="6">
        <v>0.18248631819</v>
      </c>
      <c r="J1360" s="6">
        <v>53.265795159940005</v>
      </c>
      <c r="K1360" s="6">
        <v>4.3626872440800009</v>
      </c>
      <c r="L1360" s="6">
        <v>4.2318430470800008</v>
      </c>
      <c r="M1360" s="6">
        <v>2.2948991889999999E-2</v>
      </c>
      <c r="N1360" s="9">
        <v>5.9007977072000006</v>
      </c>
    </row>
    <row r="1361" spans="1:14" x14ac:dyDescent="0.35">
      <c r="A1361" s="5">
        <v>34013</v>
      </c>
      <c r="B1361" s="6">
        <v>2270006010</v>
      </c>
      <c r="C1361" s="6" t="s">
        <v>35</v>
      </c>
      <c r="D1361" s="6" t="s">
        <v>34</v>
      </c>
      <c r="E1361" s="6" t="s">
        <v>88</v>
      </c>
      <c r="F1361" s="6">
        <v>1.2903640859999998E-2</v>
      </c>
      <c r="G1361" s="6">
        <v>1577.8147510957701</v>
      </c>
      <c r="H1361" s="6">
        <v>5.8316498009000002</v>
      </c>
      <c r="I1361" s="6">
        <v>4.3839971010000006E-2</v>
      </c>
      <c r="J1361" s="6">
        <v>12.70885386452</v>
      </c>
      <c r="K1361" s="6">
        <v>1.0891076331299998</v>
      </c>
      <c r="L1361" s="6">
        <v>1.0565068148800001</v>
      </c>
      <c r="M1361" s="6">
        <v>5.3715566300000005E-3</v>
      </c>
      <c r="N1361" s="9">
        <v>1.3980344198700001</v>
      </c>
    </row>
    <row r="1362" spans="1:14" x14ac:dyDescent="0.35">
      <c r="A1362" s="5">
        <v>34013</v>
      </c>
      <c r="B1362" s="6">
        <v>2270006015</v>
      </c>
      <c r="C1362" s="6" t="s">
        <v>36</v>
      </c>
      <c r="D1362" s="6" t="s">
        <v>34</v>
      </c>
      <c r="E1362" s="6" t="s">
        <v>88</v>
      </c>
      <c r="F1362" s="6">
        <v>3.5549497499999999E-2</v>
      </c>
      <c r="G1362" s="6">
        <v>4378.4935901468307</v>
      </c>
      <c r="H1362" s="6">
        <v>9.7187299631399995</v>
      </c>
      <c r="I1362" s="6">
        <v>0.11929639743999999</v>
      </c>
      <c r="J1362" s="6">
        <v>24.57466214335</v>
      </c>
      <c r="K1362" s="6">
        <v>1.5723625417499998</v>
      </c>
      <c r="L1362" s="6">
        <v>1.5250778519899999</v>
      </c>
      <c r="M1362" s="6">
        <v>1.4132716510000002E-2</v>
      </c>
      <c r="N1362" s="9">
        <v>1.8953834641500003</v>
      </c>
    </row>
    <row r="1363" spans="1:14" x14ac:dyDescent="0.35">
      <c r="A1363" s="5">
        <v>34013</v>
      </c>
      <c r="B1363" s="6">
        <v>2270006025</v>
      </c>
      <c r="C1363" s="6" t="s">
        <v>75</v>
      </c>
      <c r="D1363" s="6" t="s">
        <v>34</v>
      </c>
      <c r="E1363" s="6" t="s">
        <v>88</v>
      </c>
      <c r="F1363" s="6">
        <v>1.818150114E-2</v>
      </c>
      <c r="G1363" s="6">
        <v>2223.4106299298301</v>
      </c>
      <c r="H1363" s="6">
        <v>17.68453239267</v>
      </c>
      <c r="I1363" s="6">
        <v>0.10503140373000003</v>
      </c>
      <c r="J1363" s="6">
        <v>16.497203426990005</v>
      </c>
      <c r="K1363" s="6">
        <v>2.6965104051600002</v>
      </c>
      <c r="L1363" s="6">
        <v>2.6154476300699998</v>
      </c>
      <c r="M1363" s="6">
        <v>7.6312921299999999E-3</v>
      </c>
      <c r="N1363" s="9">
        <v>3.9737294444100004</v>
      </c>
    </row>
    <row r="1364" spans="1:14" x14ac:dyDescent="0.35">
      <c r="A1364" s="5">
        <v>34013</v>
      </c>
      <c r="B1364" s="6">
        <v>2270006030</v>
      </c>
      <c r="C1364" s="6" t="s">
        <v>76</v>
      </c>
      <c r="D1364" s="6" t="s">
        <v>34</v>
      </c>
      <c r="E1364" s="6" t="s">
        <v>88</v>
      </c>
      <c r="F1364" s="6">
        <v>1.7118874300000001E-3</v>
      </c>
      <c r="G1364" s="6">
        <v>213.85959189859</v>
      </c>
      <c r="H1364" s="6">
        <v>0.75572499673000004</v>
      </c>
      <c r="I1364" s="6">
        <v>5.36273815E-3</v>
      </c>
      <c r="J1364" s="6">
        <v>1.7749704266800002</v>
      </c>
      <c r="K1364" s="6">
        <v>0.12637102302</v>
      </c>
      <c r="L1364" s="6">
        <v>0.12250191491999998</v>
      </c>
      <c r="M1364" s="6">
        <v>6.8894374999999995E-4</v>
      </c>
      <c r="N1364" s="9">
        <v>0.21132495241000004</v>
      </c>
    </row>
    <row r="1365" spans="1:14" x14ac:dyDescent="0.35">
      <c r="A1365" s="5">
        <v>34013</v>
      </c>
      <c r="B1365" s="6">
        <v>2270006035</v>
      </c>
      <c r="C1365" s="6" t="s">
        <v>37</v>
      </c>
      <c r="D1365" s="6" t="s">
        <v>34</v>
      </c>
      <c r="E1365" s="6" t="s">
        <v>88</v>
      </c>
      <c r="F1365" s="6">
        <v>1.4936300500000001E-3</v>
      </c>
      <c r="G1365" s="6">
        <v>189.86406689459</v>
      </c>
      <c r="H1365" s="6">
        <v>0.42873245140000005</v>
      </c>
      <c r="I1365" s="6">
        <v>5.8675961300000004E-3</v>
      </c>
      <c r="J1365" s="6">
        <v>1.1012286338900001</v>
      </c>
      <c r="K1365" s="6">
        <v>6.9768506829999993E-2</v>
      </c>
      <c r="L1365" s="6">
        <v>6.7701675579999995E-2</v>
      </c>
      <c r="M1365" s="6">
        <v>6.8894374999999995E-4</v>
      </c>
      <c r="N1365" s="9">
        <v>8.8398648140000008E-2</v>
      </c>
    </row>
    <row r="1366" spans="1:14" x14ac:dyDescent="0.35">
      <c r="A1366" s="5">
        <v>34013</v>
      </c>
      <c r="B1366" s="6">
        <v>2282005010</v>
      </c>
      <c r="C1366" s="6" t="s">
        <v>2</v>
      </c>
      <c r="D1366" s="6" t="s">
        <v>96</v>
      </c>
      <c r="E1366" s="6" t="s">
        <v>10</v>
      </c>
      <c r="F1366" s="6">
        <v>8.451411068735884E-3</v>
      </c>
      <c r="G1366" s="6">
        <v>588.94507359446777</v>
      </c>
      <c r="H1366" s="6">
        <v>65.203878963163945</v>
      </c>
      <c r="I1366" s="6">
        <v>0.71430564871586577</v>
      </c>
      <c r="J1366" s="6">
        <v>3.4060413692946794</v>
      </c>
      <c r="K1366" s="6">
        <v>0.35214671510115847</v>
      </c>
      <c r="L1366" s="6">
        <v>0.32395814273267648</v>
      </c>
      <c r="M1366" s="6">
        <v>1.1061549014653909E-2</v>
      </c>
      <c r="N1366" s="9">
        <v>24.260287236452385</v>
      </c>
    </row>
    <row r="1367" spans="1:14" x14ac:dyDescent="0.35">
      <c r="A1367" s="5">
        <v>34013</v>
      </c>
      <c r="B1367" s="6">
        <v>2282005015</v>
      </c>
      <c r="C1367" s="6" t="s">
        <v>3</v>
      </c>
      <c r="D1367" s="6" t="s">
        <v>96</v>
      </c>
      <c r="E1367" s="6" t="s">
        <v>10</v>
      </c>
      <c r="F1367" s="6">
        <v>3.389394859033707E-3</v>
      </c>
      <c r="G1367" s="6">
        <v>248.2224638109974</v>
      </c>
      <c r="H1367" s="6">
        <v>30.748784545328594</v>
      </c>
      <c r="I1367" s="6">
        <v>0.29033770815820115</v>
      </c>
      <c r="J1367" s="6">
        <v>1.5657742758515822</v>
      </c>
      <c r="K1367" s="6">
        <v>6.1577351466210559E-2</v>
      </c>
      <c r="L1367" s="6">
        <v>5.6697677933749607E-2</v>
      </c>
      <c r="M1367" s="6">
        <v>4.6996244738014325E-3</v>
      </c>
      <c r="N1367" s="9">
        <v>4.0849668045792997</v>
      </c>
    </row>
    <row r="1368" spans="1:14" x14ac:dyDescent="0.35">
      <c r="A1368" s="5">
        <v>34013</v>
      </c>
      <c r="B1368" s="6">
        <v>2282010005</v>
      </c>
      <c r="C1368" s="6" t="s">
        <v>4</v>
      </c>
      <c r="D1368" s="6" t="s">
        <v>96</v>
      </c>
      <c r="E1368" s="6" t="s">
        <v>40</v>
      </c>
      <c r="F1368" s="6">
        <v>3.0298701463600257E-3</v>
      </c>
      <c r="G1368" s="6">
        <v>228.05307869060894</v>
      </c>
      <c r="H1368" s="6">
        <v>23.117831807099854</v>
      </c>
      <c r="I1368" s="6">
        <v>0.14054606582778445</v>
      </c>
      <c r="J1368" s="6">
        <v>1.9626540075553112</v>
      </c>
      <c r="K1368" s="6">
        <v>1.8464776391575614E-2</v>
      </c>
      <c r="L1368" s="6">
        <v>1.6949841318395595E-2</v>
      </c>
      <c r="M1368" s="6">
        <v>4.2930805802039191E-3</v>
      </c>
      <c r="N1368" s="9">
        <v>1.6981906106167071</v>
      </c>
    </row>
    <row r="1369" spans="1:14" x14ac:dyDescent="0.35">
      <c r="A1369" s="5">
        <v>34013</v>
      </c>
      <c r="B1369" s="6">
        <v>2282020005</v>
      </c>
      <c r="C1369" s="6" t="s">
        <v>4</v>
      </c>
      <c r="D1369" s="6" t="s">
        <v>96</v>
      </c>
      <c r="E1369" s="6" t="s">
        <v>88</v>
      </c>
      <c r="F1369" s="6">
        <v>1.3692902932452198E-3</v>
      </c>
      <c r="G1369" s="6">
        <v>173.34085103949761</v>
      </c>
      <c r="H1369" s="6">
        <v>0.34526471254691676</v>
      </c>
      <c r="I1369" s="6">
        <v>4.3716370166254409E-3</v>
      </c>
      <c r="J1369" s="6">
        <v>1.7759431337253608</v>
      </c>
      <c r="K1369" s="6">
        <v>3.8622243296409134E-2</v>
      </c>
      <c r="L1369" s="6">
        <v>3.7506971261081677E-2</v>
      </c>
      <c r="M1369" s="6">
        <v>1.6147074814817997E-3</v>
      </c>
      <c r="N1369" s="9">
        <v>8.951305238606562E-2</v>
      </c>
    </row>
    <row r="1370" spans="1:14" x14ac:dyDescent="0.35">
      <c r="A1370" s="5">
        <v>34013</v>
      </c>
      <c r="B1370" s="6">
        <v>2282020010</v>
      </c>
      <c r="C1370" s="6" t="s">
        <v>97</v>
      </c>
      <c r="D1370" s="6" t="s">
        <v>96</v>
      </c>
      <c r="E1370" s="6" t="s">
        <v>88</v>
      </c>
      <c r="F1370" s="6">
        <v>0</v>
      </c>
      <c r="G1370" s="6">
        <v>1.1686370854620622</v>
      </c>
      <c r="H1370" s="6">
        <v>5.3320897976914979E-3</v>
      </c>
      <c r="I1370" s="6">
        <v>4.9312799505481105E-5</v>
      </c>
      <c r="J1370" s="6">
        <v>8.6234324623596544E-3</v>
      </c>
      <c r="K1370" s="6">
        <v>9.0884636297892485E-4</v>
      </c>
      <c r="L1370" s="6">
        <v>8.5379951701931812E-4</v>
      </c>
      <c r="M1370" s="6">
        <v>0</v>
      </c>
      <c r="N1370" s="9">
        <v>1.7012915829390976E-3</v>
      </c>
    </row>
    <row r="1371" spans="1:14" x14ac:dyDescent="0.35">
      <c r="A1371" s="5">
        <v>34013</v>
      </c>
      <c r="B1371" s="6">
        <v>2285002015</v>
      </c>
      <c r="C1371" s="6" t="s">
        <v>98</v>
      </c>
      <c r="D1371" s="6" t="s">
        <v>99</v>
      </c>
      <c r="E1371" s="6" t="s">
        <v>88</v>
      </c>
      <c r="F1371" s="6">
        <v>2.8660060000000002E-4</v>
      </c>
      <c r="G1371" s="6">
        <v>24.158268950090005</v>
      </c>
      <c r="H1371" s="6">
        <v>0.12920285741000001</v>
      </c>
      <c r="I1371" s="6">
        <v>1.0912869000000002E-3</v>
      </c>
      <c r="J1371" s="6">
        <v>0.18904175575999999</v>
      </c>
      <c r="K1371" s="6">
        <v>2.2047302310000003E-2</v>
      </c>
      <c r="L1371" s="6">
        <v>2.1396939410000003E-2</v>
      </c>
      <c r="M1371" s="6">
        <v>0</v>
      </c>
      <c r="N1371" s="9">
        <v>3.1491894389999997E-2</v>
      </c>
    </row>
    <row r="1372" spans="1:14" x14ac:dyDescent="0.35">
      <c r="A1372" s="5">
        <v>34013</v>
      </c>
      <c r="B1372" s="6">
        <v>2285004015</v>
      </c>
      <c r="C1372" s="6" t="s">
        <v>98</v>
      </c>
      <c r="D1372" s="6" t="s">
        <v>99</v>
      </c>
      <c r="E1372" s="6" t="s">
        <v>40</v>
      </c>
      <c r="F1372" s="6">
        <v>0</v>
      </c>
      <c r="G1372" s="6">
        <v>1.5352036716499999</v>
      </c>
      <c r="H1372" s="6">
        <v>0.3475087390499999</v>
      </c>
      <c r="I1372" s="6">
        <v>9.9759055000000021E-4</v>
      </c>
      <c r="J1372" s="6">
        <v>3.5262896900000009E-3</v>
      </c>
      <c r="K1372" s="6">
        <v>2.8660060000000002E-4</v>
      </c>
      <c r="L1372" s="6">
        <v>2.8660060000000002E-4</v>
      </c>
      <c r="M1372" s="6">
        <v>0</v>
      </c>
      <c r="N1372" s="9">
        <v>7.8429356500000023E-3</v>
      </c>
    </row>
    <row r="1373" spans="1:14" x14ac:dyDescent="0.35">
      <c r="A1373" s="5">
        <v>34013</v>
      </c>
      <c r="B1373" s="6">
        <v>2285006015</v>
      </c>
      <c r="C1373" s="6" t="s">
        <v>98</v>
      </c>
      <c r="D1373" s="6" t="s">
        <v>99</v>
      </c>
      <c r="E1373" s="6" t="s">
        <v>81</v>
      </c>
      <c r="F1373" s="6">
        <v>0</v>
      </c>
      <c r="G1373" s="6">
        <v>6.8594546679999993E-2</v>
      </c>
      <c r="H1373" s="6">
        <v>2.2597355000000003E-3</v>
      </c>
      <c r="I1373" s="6">
        <v>0</v>
      </c>
      <c r="J1373" s="6">
        <v>2.8660060000000002E-4</v>
      </c>
      <c r="K1373" s="6">
        <v>0</v>
      </c>
      <c r="L1373" s="6">
        <v>0</v>
      </c>
      <c r="M1373" s="6">
        <v>0</v>
      </c>
      <c r="N1373" s="9">
        <v>0</v>
      </c>
    </row>
    <row r="1374" spans="1:14" x14ac:dyDescent="0.35">
      <c r="A1374" s="5">
        <v>34015</v>
      </c>
      <c r="B1374" s="6">
        <v>2260001010</v>
      </c>
      <c r="C1374" s="6" t="s">
        <v>8</v>
      </c>
      <c r="D1374" s="6" t="s">
        <v>9</v>
      </c>
      <c r="E1374" s="6" t="s">
        <v>10</v>
      </c>
      <c r="F1374" s="6">
        <v>3.2231544400000006E-3</v>
      </c>
      <c r="G1374" s="6">
        <v>165.42948740834998</v>
      </c>
      <c r="H1374" s="6">
        <v>26.634423177009992</v>
      </c>
      <c r="I1374" s="6">
        <v>0.57879211631999994</v>
      </c>
      <c r="J1374" s="6">
        <v>0.27867168417000004</v>
      </c>
      <c r="K1374" s="6">
        <v>0.96346523701999998</v>
      </c>
      <c r="L1374" s="6">
        <v>0.88639943798999998</v>
      </c>
      <c r="M1374" s="6">
        <v>3.0765472100000007E-3</v>
      </c>
      <c r="N1374" s="9">
        <v>26.267463075699997</v>
      </c>
    </row>
    <row r="1375" spans="1:14" x14ac:dyDescent="0.35">
      <c r="A1375" s="5">
        <v>34015</v>
      </c>
      <c r="B1375" s="6">
        <v>2260001030</v>
      </c>
      <c r="C1375" s="6" t="s">
        <v>11</v>
      </c>
      <c r="D1375" s="6" t="s">
        <v>9</v>
      </c>
      <c r="E1375" s="6" t="s">
        <v>10</v>
      </c>
      <c r="F1375" s="6">
        <v>1.1475047100000006E-3</v>
      </c>
      <c r="G1375" s="6">
        <v>70.926046970239994</v>
      </c>
      <c r="H1375" s="6">
        <v>14.191901738520002</v>
      </c>
      <c r="I1375" s="6">
        <v>0.17808148743000002</v>
      </c>
      <c r="J1375" s="6">
        <v>0.14164352807</v>
      </c>
      <c r="K1375" s="6">
        <v>0.23266787862999996</v>
      </c>
      <c r="L1375" s="6">
        <v>0.21396608716999999</v>
      </c>
      <c r="M1375" s="6">
        <v>1.2555310900000003E-3</v>
      </c>
      <c r="N1375" s="9">
        <v>6.822248398570002</v>
      </c>
    </row>
    <row r="1376" spans="1:14" x14ac:dyDescent="0.35">
      <c r="A1376" s="5">
        <v>34015</v>
      </c>
      <c r="B1376" s="6">
        <v>2260001060</v>
      </c>
      <c r="C1376" s="6" t="s">
        <v>12</v>
      </c>
      <c r="D1376" s="6" t="s">
        <v>9</v>
      </c>
      <c r="E1376" s="6" t="s">
        <v>10</v>
      </c>
      <c r="F1376" s="6">
        <v>1.5608709600000005E-3</v>
      </c>
      <c r="G1376" s="6">
        <v>114.81915152686001</v>
      </c>
      <c r="H1376" s="6">
        <v>28.994930754900007</v>
      </c>
      <c r="I1376" s="6">
        <v>8.9590245249999992E-2</v>
      </c>
      <c r="J1376" s="6">
        <v>0.25785125288999999</v>
      </c>
      <c r="K1376" s="6">
        <v>1.4699303850000003E-2</v>
      </c>
      <c r="L1376" s="6">
        <v>1.3551799140000003E-2</v>
      </c>
      <c r="M1376" s="6">
        <v>2.184778420000001E-3</v>
      </c>
      <c r="N1376" s="9">
        <v>0.96358869573999995</v>
      </c>
    </row>
    <row r="1377" spans="1:14" x14ac:dyDescent="0.35">
      <c r="A1377" s="5">
        <v>34015</v>
      </c>
      <c r="B1377" s="6">
        <v>2260002006</v>
      </c>
      <c r="C1377" s="6" t="s">
        <v>13</v>
      </c>
      <c r="D1377" s="6" t="s">
        <v>14</v>
      </c>
      <c r="E1377" s="6" t="s">
        <v>10</v>
      </c>
      <c r="F1377" s="6">
        <v>7.6169620999999999E-4</v>
      </c>
      <c r="G1377" s="6">
        <v>50.456274831269994</v>
      </c>
      <c r="H1377" s="6">
        <v>18.305302678410001</v>
      </c>
      <c r="I1377" s="6">
        <v>8.1262293200000002E-2</v>
      </c>
      <c r="J1377" s="6">
        <v>0.11066200321000001</v>
      </c>
      <c r="K1377" s="6">
        <v>0.66660323322999981</v>
      </c>
      <c r="L1377" s="6">
        <v>0.61326465694999999</v>
      </c>
      <c r="M1377" s="6">
        <v>9.5680508000000014E-4</v>
      </c>
      <c r="N1377" s="9">
        <v>4.3894954232800005</v>
      </c>
    </row>
    <row r="1378" spans="1:14" x14ac:dyDescent="0.35">
      <c r="A1378" s="5">
        <v>34015</v>
      </c>
      <c r="B1378" s="6">
        <v>2260002009</v>
      </c>
      <c r="C1378" s="6" t="s">
        <v>15</v>
      </c>
      <c r="D1378" s="6" t="s">
        <v>14</v>
      </c>
      <c r="E1378" s="6" t="s">
        <v>10</v>
      </c>
      <c r="F1378" s="6">
        <v>0</v>
      </c>
      <c r="G1378" s="6">
        <v>3.2679390906800001</v>
      </c>
      <c r="H1378" s="6">
        <v>0.68950372347999989</v>
      </c>
      <c r="I1378" s="6">
        <v>6.7560579900000006E-3</v>
      </c>
      <c r="J1378" s="6">
        <v>7.3976024100000006E-3</v>
      </c>
      <c r="K1378" s="6">
        <v>2.3685334969999996E-2</v>
      </c>
      <c r="L1378" s="6">
        <v>2.1775031739999999E-2</v>
      </c>
      <c r="M1378" s="6">
        <v>0</v>
      </c>
      <c r="N1378" s="9">
        <v>0.15322660155000001</v>
      </c>
    </row>
    <row r="1379" spans="1:14" x14ac:dyDescent="0.35">
      <c r="A1379" s="5">
        <v>34015</v>
      </c>
      <c r="B1379" s="6">
        <v>2260002021</v>
      </c>
      <c r="C1379" s="6" t="s">
        <v>16</v>
      </c>
      <c r="D1379" s="6" t="s">
        <v>14</v>
      </c>
      <c r="E1379" s="6" t="s">
        <v>10</v>
      </c>
      <c r="F1379" s="6">
        <v>0</v>
      </c>
      <c r="G1379" s="6">
        <v>3.9061335905900001</v>
      </c>
      <c r="H1379" s="6">
        <v>0.8324049872599999</v>
      </c>
      <c r="I1379" s="6">
        <v>8.1306385600000003E-3</v>
      </c>
      <c r="J1379" s="6">
        <v>8.9397340999999991E-3</v>
      </c>
      <c r="K1379" s="6">
        <v>2.8566363649999999E-2</v>
      </c>
      <c r="L1379" s="6">
        <v>2.6308832770000002E-2</v>
      </c>
      <c r="M1379" s="6">
        <v>0</v>
      </c>
      <c r="N1379" s="9">
        <v>0.18306613325000001</v>
      </c>
    </row>
    <row r="1380" spans="1:14" x14ac:dyDescent="0.35">
      <c r="A1380" s="5">
        <v>34015</v>
      </c>
      <c r="B1380" s="6">
        <v>2260002027</v>
      </c>
      <c r="C1380" s="6" t="s">
        <v>17</v>
      </c>
      <c r="D1380" s="6" t="s">
        <v>14</v>
      </c>
      <c r="E1380" s="6" t="s">
        <v>10</v>
      </c>
      <c r="F1380" s="6">
        <v>0</v>
      </c>
      <c r="G1380" s="6">
        <v>2.8291888460000001E-2</v>
      </c>
      <c r="H1380" s="6">
        <v>6.3592263900000001E-3</v>
      </c>
      <c r="I1380" s="6">
        <v>0</v>
      </c>
      <c r="J1380" s="6">
        <v>0</v>
      </c>
      <c r="K1380" s="6">
        <v>2.8660060000000002E-4</v>
      </c>
      <c r="L1380" s="6">
        <v>2.3920127000000003E-4</v>
      </c>
      <c r="M1380" s="6">
        <v>0</v>
      </c>
      <c r="N1380" s="9">
        <v>1.5509501699999999E-3</v>
      </c>
    </row>
    <row r="1381" spans="1:14" x14ac:dyDescent="0.35">
      <c r="A1381" s="5">
        <v>34015</v>
      </c>
      <c r="B1381" s="6">
        <v>2260002039</v>
      </c>
      <c r="C1381" s="6" t="s">
        <v>18</v>
      </c>
      <c r="D1381" s="6" t="s">
        <v>14</v>
      </c>
      <c r="E1381" s="6" t="s">
        <v>10</v>
      </c>
      <c r="F1381" s="6">
        <v>2.1208444400000002E-3</v>
      </c>
      <c r="G1381" s="6">
        <v>130.16558850856001</v>
      </c>
      <c r="H1381" s="6">
        <v>47.974927621940004</v>
      </c>
      <c r="I1381" s="6">
        <v>0.23310439338999997</v>
      </c>
      <c r="J1381" s="6">
        <v>0.29090181362000006</v>
      </c>
      <c r="K1381" s="6">
        <v>1.74989177187</v>
      </c>
      <c r="L1381" s="6">
        <v>1.6099314711700001</v>
      </c>
      <c r="M1381" s="6">
        <v>2.4217750699999999E-3</v>
      </c>
      <c r="N1381" s="9">
        <v>11.275870706100001</v>
      </c>
    </row>
    <row r="1382" spans="1:14" x14ac:dyDescent="0.35">
      <c r="A1382" s="5">
        <v>34015</v>
      </c>
      <c r="B1382" s="6">
        <v>2260002054</v>
      </c>
      <c r="C1382" s="6" t="s">
        <v>19</v>
      </c>
      <c r="D1382" s="6" t="s">
        <v>14</v>
      </c>
      <c r="E1382" s="6" t="s">
        <v>10</v>
      </c>
      <c r="F1382" s="6">
        <v>0</v>
      </c>
      <c r="G1382" s="6">
        <v>0.76031170863999997</v>
      </c>
      <c r="H1382" s="6">
        <v>0.16991777956999998</v>
      </c>
      <c r="I1382" s="6">
        <v>1.7372405600000003E-3</v>
      </c>
      <c r="J1382" s="6">
        <v>1.7471613500000002E-3</v>
      </c>
      <c r="K1382" s="6">
        <v>5.7860251900000012E-3</v>
      </c>
      <c r="L1382" s="6">
        <v>5.3638404599999998E-3</v>
      </c>
      <c r="M1382" s="6">
        <v>0</v>
      </c>
      <c r="N1382" s="9">
        <v>3.7352876660000006E-2</v>
      </c>
    </row>
    <row r="1383" spans="1:14" x14ac:dyDescent="0.35">
      <c r="A1383" s="5">
        <v>34015</v>
      </c>
      <c r="B1383" s="6">
        <v>2260003030</v>
      </c>
      <c r="C1383" s="6" t="s">
        <v>20</v>
      </c>
      <c r="D1383" s="6" t="s">
        <v>21</v>
      </c>
      <c r="E1383" s="6" t="s">
        <v>10</v>
      </c>
      <c r="F1383" s="6">
        <v>0</v>
      </c>
      <c r="G1383" s="6">
        <v>1.7707838533000004</v>
      </c>
      <c r="H1383" s="6">
        <v>0.39556725043000002</v>
      </c>
      <c r="I1383" s="6">
        <v>3.9628044500000003E-3</v>
      </c>
      <c r="J1383" s="6">
        <v>4.1557087000000008E-3</v>
      </c>
      <c r="K1383" s="6">
        <v>1.361463081E-2</v>
      </c>
      <c r="L1383" s="6">
        <v>1.2578459410000003E-2</v>
      </c>
      <c r="M1383" s="6">
        <v>0</v>
      </c>
      <c r="N1383" s="9">
        <v>9.4703861340000001E-2</v>
      </c>
    </row>
    <row r="1384" spans="1:14" x14ac:dyDescent="0.35">
      <c r="A1384" s="5">
        <v>34015</v>
      </c>
      <c r="B1384" s="6">
        <v>2260003040</v>
      </c>
      <c r="C1384" s="6" t="s">
        <v>22</v>
      </c>
      <c r="D1384" s="6" t="s">
        <v>21</v>
      </c>
      <c r="E1384" s="6" t="s">
        <v>10</v>
      </c>
      <c r="F1384" s="6">
        <v>0</v>
      </c>
      <c r="G1384" s="6">
        <v>0.14295637927999999</v>
      </c>
      <c r="H1384" s="6">
        <v>3.19118745E-2</v>
      </c>
      <c r="I1384" s="6">
        <v>2.9541908000000006E-4</v>
      </c>
      <c r="J1384" s="6">
        <v>2.9541908000000006E-4</v>
      </c>
      <c r="K1384" s="6">
        <v>1.0912869000000004E-3</v>
      </c>
      <c r="L1384" s="6">
        <v>9.8436283000000028E-4</v>
      </c>
      <c r="M1384" s="6">
        <v>0</v>
      </c>
      <c r="N1384" s="9">
        <v>7.4174439900000014E-3</v>
      </c>
    </row>
    <row r="1385" spans="1:14" x14ac:dyDescent="0.35">
      <c r="A1385" s="5">
        <v>34015</v>
      </c>
      <c r="B1385" s="6">
        <v>2260004015</v>
      </c>
      <c r="C1385" s="6" t="s">
        <v>23</v>
      </c>
      <c r="D1385" s="6" t="s">
        <v>24</v>
      </c>
      <c r="E1385" s="6" t="s">
        <v>10</v>
      </c>
      <c r="F1385" s="6">
        <v>2.8660060000000004E-5</v>
      </c>
      <c r="G1385" s="6">
        <v>7.8851243606299999</v>
      </c>
      <c r="H1385" s="6">
        <v>1.5293041085299999</v>
      </c>
      <c r="I1385" s="6">
        <v>1.447884185E-2</v>
      </c>
      <c r="J1385" s="6">
        <v>1.7707507839999997E-2</v>
      </c>
      <c r="K1385" s="6">
        <v>5.4701031439999999E-2</v>
      </c>
      <c r="L1385" s="6">
        <v>5.0331474600000002E-2</v>
      </c>
      <c r="M1385" s="6">
        <v>8.5980180000000013E-5</v>
      </c>
      <c r="N1385" s="9">
        <v>0.40840144576000004</v>
      </c>
    </row>
    <row r="1386" spans="1:14" x14ac:dyDescent="0.35">
      <c r="A1386" s="5">
        <v>34015</v>
      </c>
      <c r="B1386" s="6">
        <v>2260004016</v>
      </c>
      <c r="C1386" s="6" t="s">
        <v>23</v>
      </c>
      <c r="D1386" s="6" t="s">
        <v>25</v>
      </c>
      <c r="E1386" s="6" t="s">
        <v>10</v>
      </c>
      <c r="F1386" s="6">
        <v>1.0758545600000004E-3</v>
      </c>
      <c r="G1386" s="6">
        <v>76.21230575013</v>
      </c>
      <c r="H1386" s="6">
        <v>14.976014524680002</v>
      </c>
      <c r="I1386" s="6">
        <v>0.14201831347000002</v>
      </c>
      <c r="J1386" s="6">
        <v>0.17129346244999999</v>
      </c>
      <c r="K1386" s="6">
        <v>0.5345663368100001</v>
      </c>
      <c r="L1386" s="6">
        <v>0.49178789032999998</v>
      </c>
      <c r="M1386" s="6">
        <v>1.4219799000000002E-3</v>
      </c>
      <c r="N1386" s="9">
        <v>3.6126104837900002</v>
      </c>
    </row>
    <row r="1387" spans="1:14" x14ac:dyDescent="0.35">
      <c r="A1387" s="5">
        <v>34015</v>
      </c>
      <c r="B1387" s="6">
        <v>2260004020</v>
      </c>
      <c r="C1387" s="6" t="s">
        <v>26</v>
      </c>
      <c r="D1387" s="6" t="s">
        <v>24</v>
      </c>
      <c r="E1387" s="6" t="s">
        <v>10</v>
      </c>
      <c r="F1387" s="6">
        <v>1.5542571000000003E-3</v>
      </c>
      <c r="G1387" s="6">
        <v>105.43863231792001</v>
      </c>
      <c r="H1387" s="6">
        <v>21.186838021690001</v>
      </c>
      <c r="I1387" s="6">
        <v>0.20327257786</v>
      </c>
      <c r="J1387" s="6">
        <v>0.23653147518000003</v>
      </c>
      <c r="K1387" s="6">
        <v>0.73234830855999988</v>
      </c>
      <c r="L1387" s="6">
        <v>0.67381344294000012</v>
      </c>
      <c r="M1387" s="6">
        <v>2.0436827400000003E-3</v>
      </c>
      <c r="N1387" s="9">
        <v>7.4537794345300004</v>
      </c>
    </row>
    <row r="1388" spans="1:14" x14ac:dyDescent="0.35">
      <c r="A1388" s="5">
        <v>34015</v>
      </c>
      <c r="B1388" s="6">
        <v>2260004021</v>
      </c>
      <c r="C1388" s="6" t="s">
        <v>26</v>
      </c>
      <c r="D1388" s="6" t="s">
        <v>25</v>
      </c>
      <c r="E1388" s="6" t="s">
        <v>10</v>
      </c>
      <c r="F1388" s="6">
        <v>1.2421931390000002E-2</v>
      </c>
      <c r="G1388" s="6">
        <v>766.35742483828005</v>
      </c>
      <c r="H1388" s="6">
        <v>273.44534585939999</v>
      </c>
      <c r="I1388" s="6">
        <v>1.4000527494800001</v>
      </c>
      <c r="J1388" s="6">
        <v>1.7160563664199999</v>
      </c>
      <c r="K1388" s="6">
        <v>9.9437235595499995</v>
      </c>
      <c r="L1388" s="6">
        <v>9.1483374490200013</v>
      </c>
      <c r="M1388" s="6">
        <v>1.4369713159999999E-2</v>
      </c>
      <c r="N1388" s="9">
        <v>76.700429562019991</v>
      </c>
    </row>
    <row r="1389" spans="1:14" x14ac:dyDescent="0.35">
      <c r="A1389" s="5">
        <v>34015</v>
      </c>
      <c r="B1389" s="6">
        <v>2260004025</v>
      </c>
      <c r="C1389" s="6" t="s">
        <v>27</v>
      </c>
      <c r="D1389" s="6" t="s">
        <v>24</v>
      </c>
      <c r="E1389" s="6" t="s">
        <v>10</v>
      </c>
      <c r="F1389" s="6">
        <v>2.12525368E-3</v>
      </c>
      <c r="G1389" s="6">
        <v>146.07147537301</v>
      </c>
      <c r="H1389" s="6">
        <v>27.095594407090001</v>
      </c>
      <c r="I1389" s="6">
        <v>0.24902615903000003</v>
      </c>
      <c r="J1389" s="6">
        <v>0.33069300000000001</v>
      </c>
      <c r="K1389" s="6">
        <v>1.0543143202900003</v>
      </c>
      <c r="L1389" s="6">
        <v>0.96994792212999981</v>
      </c>
      <c r="M1389" s="6">
        <v>2.7690027200000002E-3</v>
      </c>
      <c r="N1389" s="9">
        <v>8.1097630132200003</v>
      </c>
    </row>
    <row r="1390" spans="1:14" x14ac:dyDescent="0.35">
      <c r="A1390" s="5">
        <v>34015</v>
      </c>
      <c r="B1390" s="6">
        <v>2260004026</v>
      </c>
      <c r="C1390" s="6" t="s">
        <v>27</v>
      </c>
      <c r="D1390" s="6" t="s">
        <v>25</v>
      </c>
      <c r="E1390" s="6" t="s">
        <v>10</v>
      </c>
      <c r="F1390" s="6">
        <v>9.9406315799999995E-3</v>
      </c>
      <c r="G1390" s="6">
        <v>670.5130275921</v>
      </c>
      <c r="H1390" s="6">
        <v>149.72052932770998</v>
      </c>
      <c r="I1390" s="6">
        <v>1.3273256426100004</v>
      </c>
      <c r="J1390" s="6">
        <v>1.508401004</v>
      </c>
      <c r="K1390" s="6">
        <v>5.2008308572000006</v>
      </c>
      <c r="L1390" s="6">
        <v>4.7847363899499999</v>
      </c>
      <c r="M1390" s="6">
        <v>1.2569640929999999E-2</v>
      </c>
      <c r="N1390" s="9">
        <v>38.428792949360002</v>
      </c>
    </row>
    <row r="1391" spans="1:14" x14ac:dyDescent="0.35">
      <c r="A1391" s="5">
        <v>34015</v>
      </c>
      <c r="B1391" s="6">
        <v>2260004030</v>
      </c>
      <c r="C1391" s="6" t="s">
        <v>28</v>
      </c>
      <c r="D1391" s="6" t="s">
        <v>24</v>
      </c>
      <c r="E1391" s="6" t="s">
        <v>10</v>
      </c>
      <c r="F1391" s="6">
        <v>1.4054452500000005E-3</v>
      </c>
      <c r="G1391" s="6">
        <v>94.011104699710003</v>
      </c>
      <c r="H1391" s="6">
        <v>18.497468380709996</v>
      </c>
      <c r="I1391" s="6">
        <v>0.17549877509999998</v>
      </c>
      <c r="J1391" s="6">
        <v>0.21135471477999992</v>
      </c>
      <c r="K1391" s="6">
        <v>0.66011724118999993</v>
      </c>
      <c r="L1391" s="6">
        <v>0.60727580671999992</v>
      </c>
      <c r="M1391" s="6">
        <v>1.8166068800000003E-3</v>
      </c>
      <c r="N1391" s="9">
        <v>4.9467935969100001</v>
      </c>
    </row>
    <row r="1392" spans="1:14" x14ac:dyDescent="0.35">
      <c r="A1392" s="5">
        <v>34015</v>
      </c>
      <c r="B1392" s="6">
        <v>2260004031</v>
      </c>
      <c r="C1392" s="6" t="s">
        <v>28</v>
      </c>
      <c r="D1392" s="6" t="s">
        <v>25</v>
      </c>
      <c r="E1392" s="6" t="s">
        <v>10</v>
      </c>
      <c r="F1392" s="6">
        <v>9.5360838099999984E-3</v>
      </c>
      <c r="G1392" s="6">
        <v>626.09971979797001</v>
      </c>
      <c r="H1392" s="6">
        <v>166.83117598587</v>
      </c>
      <c r="I1392" s="6">
        <v>1.1713763353600002</v>
      </c>
      <c r="J1392" s="6">
        <v>1.39843345609</v>
      </c>
      <c r="K1392" s="6">
        <v>5.9135062391900002</v>
      </c>
      <c r="L1392" s="6">
        <v>5.4404476980700007</v>
      </c>
      <c r="M1392" s="6">
        <v>1.1781489280000002E-2</v>
      </c>
      <c r="N1392" s="9">
        <v>38.416842806649996</v>
      </c>
    </row>
    <row r="1393" spans="1:14" x14ac:dyDescent="0.35">
      <c r="A1393" s="5">
        <v>34015</v>
      </c>
      <c r="B1393" s="6">
        <v>2260004035</v>
      </c>
      <c r="C1393" s="6" t="s">
        <v>29</v>
      </c>
      <c r="D1393" s="6" t="s">
        <v>24</v>
      </c>
      <c r="E1393" s="6" t="s">
        <v>10</v>
      </c>
      <c r="F1393" s="6">
        <v>9.4247505000000004E-4</v>
      </c>
      <c r="G1393" s="6">
        <v>47.090517853500003</v>
      </c>
      <c r="H1393" s="6">
        <v>23.618194370209999</v>
      </c>
      <c r="I1393" s="6">
        <v>0.32213686978</v>
      </c>
      <c r="J1393" s="6">
        <v>7.8911065969999999E-2</v>
      </c>
      <c r="K1393" s="6">
        <v>0.26247434103</v>
      </c>
      <c r="L1393" s="6">
        <v>0.24150068866000002</v>
      </c>
      <c r="M1393" s="6">
        <v>8.9066648000000006E-4</v>
      </c>
      <c r="N1393" s="9">
        <v>9.0718624881499981</v>
      </c>
    </row>
    <row r="1394" spans="1:14" x14ac:dyDescent="0.35">
      <c r="A1394" s="5">
        <v>34015</v>
      </c>
      <c r="B1394" s="6">
        <v>2260004036</v>
      </c>
      <c r="C1394" s="6" t="s">
        <v>29</v>
      </c>
      <c r="D1394" s="6" t="s">
        <v>25</v>
      </c>
      <c r="E1394" s="6" t="s">
        <v>10</v>
      </c>
      <c r="F1394" s="6">
        <v>4.3629429800000003E-3</v>
      </c>
      <c r="G1394" s="6">
        <v>216.57199651163998</v>
      </c>
      <c r="H1394" s="6">
        <v>108.72961850608002</v>
      </c>
      <c r="I1394" s="6">
        <v>1.4832264482200002</v>
      </c>
      <c r="J1394" s="6">
        <v>0.36300611533999999</v>
      </c>
      <c r="K1394" s="6">
        <v>1.2081857731899999</v>
      </c>
      <c r="L1394" s="6">
        <v>1.1115330277700002</v>
      </c>
      <c r="M1394" s="6">
        <v>4.0256361200000004E-3</v>
      </c>
      <c r="N1394" s="9">
        <v>40.277035024049994</v>
      </c>
    </row>
    <row r="1395" spans="1:14" x14ac:dyDescent="0.35">
      <c r="A1395" s="5">
        <v>34015</v>
      </c>
      <c r="B1395" s="6">
        <v>2260004071</v>
      </c>
      <c r="C1395" s="6" t="s">
        <v>30</v>
      </c>
      <c r="D1395" s="6" t="s">
        <v>25</v>
      </c>
      <c r="E1395" s="6" t="s">
        <v>10</v>
      </c>
      <c r="F1395" s="6">
        <v>0</v>
      </c>
      <c r="G1395" s="6">
        <v>0.31476462049999998</v>
      </c>
      <c r="H1395" s="6">
        <v>6.5049517719999991E-2</v>
      </c>
      <c r="I1395" s="6">
        <v>6.2170284000000002E-4</v>
      </c>
      <c r="J1395" s="6">
        <v>6.4374903999999994E-4</v>
      </c>
      <c r="K1395" s="6">
        <v>2.2608378099999997E-3</v>
      </c>
      <c r="L1395" s="6">
        <v>2.0216365400000003E-3</v>
      </c>
      <c r="M1395" s="6">
        <v>0</v>
      </c>
      <c r="N1395" s="9">
        <v>1.3544082969999999E-2</v>
      </c>
    </row>
    <row r="1396" spans="1:14" x14ac:dyDescent="0.35">
      <c r="A1396" s="5">
        <v>34015</v>
      </c>
      <c r="B1396" s="6">
        <v>2260005035</v>
      </c>
      <c r="C1396" s="6" t="s">
        <v>31</v>
      </c>
      <c r="D1396" s="6" t="s">
        <v>32</v>
      </c>
      <c r="E1396" s="6" t="s">
        <v>10</v>
      </c>
      <c r="F1396" s="6">
        <v>0</v>
      </c>
      <c r="G1396" s="6">
        <v>0.43657648936000004</v>
      </c>
      <c r="H1396" s="6">
        <v>7.9232940490000014E-2</v>
      </c>
      <c r="I1396" s="6">
        <v>6.4374903999999994E-4</v>
      </c>
      <c r="J1396" s="6">
        <v>1.0383760200000003E-3</v>
      </c>
      <c r="K1396" s="6">
        <v>3.2000059300000003E-3</v>
      </c>
      <c r="L1396" s="6">
        <v>2.9740323800000008E-3</v>
      </c>
      <c r="M1396" s="6">
        <v>0</v>
      </c>
      <c r="N1396" s="9">
        <v>1.9118464640000006E-2</v>
      </c>
    </row>
    <row r="1397" spans="1:14" x14ac:dyDescent="0.35">
      <c r="A1397" s="5">
        <v>34015</v>
      </c>
      <c r="B1397" s="6">
        <v>2260006005</v>
      </c>
      <c r="C1397" s="6" t="s">
        <v>33</v>
      </c>
      <c r="D1397" s="6" t="s">
        <v>34</v>
      </c>
      <c r="E1397" s="6" t="s">
        <v>10</v>
      </c>
      <c r="F1397" s="6">
        <v>2.8660060000000002E-4</v>
      </c>
      <c r="G1397" s="6">
        <v>12.236986920510001</v>
      </c>
      <c r="H1397" s="6">
        <v>2.5432264834899998</v>
      </c>
      <c r="I1397" s="6">
        <v>2.4644344669999999E-2</v>
      </c>
      <c r="J1397" s="6">
        <v>2.7640423250000001E-2</v>
      </c>
      <c r="K1397" s="6">
        <v>8.842951282E-2</v>
      </c>
      <c r="L1397" s="6">
        <v>8.1478345960000004E-2</v>
      </c>
      <c r="M1397" s="6">
        <v>2.8660060000000002E-4</v>
      </c>
      <c r="N1397" s="9">
        <v>0.71642323598999991</v>
      </c>
    </row>
    <row r="1398" spans="1:14" x14ac:dyDescent="0.35">
      <c r="A1398" s="5">
        <v>34015</v>
      </c>
      <c r="B1398" s="6">
        <v>2260006010</v>
      </c>
      <c r="C1398" s="6" t="s">
        <v>35</v>
      </c>
      <c r="D1398" s="6" t="s">
        <v>34</v>
      </c>
      <c r="E1398" s="6" t="s">
        <v>10</v>
      </c>
      <c r="F1398" s="6">
        <v>1.20702945E-3</v>
      </c>
      <c r="G1398" s="6">
        <v>81.640546467260009</v>
      </c>
      <c r="H1398" s="6">
        <v>16.521205124929999</v>
      </c>
      <c r="I1398" s="6">
        <v>0.15795771606999998</v>
      </c>
      <c r="J1398" s="6">
        <v>0.18856004629000003</v>
      </c>
      <c r="K1398" s="6">
        <v>0.65465639744999993</v>
      </c>
      <c r="L1398" s="6">
        <v>0.60220958995999996</v>
      </c>
      <c r="M1398" s="6">
        <v>1.4704815399999998E-3</v>
      </c>
      <c r="N1398" s="9">
        <v>5.0811354235400001</v>
      </c>
    </row>
    <row r="1399" spans="1:14" x14ac:dyDescent="0.35">
      <c r="A1399" s="5">
        <v>34015</v>
      </c>
      <c r="B1399" s="6">
        <v>2260006015</v>
      </c>
      <c r="C1399" s="6" t="s">
        <v>36</v>
      </c>
      <c r="D1399" s="6" t="s">
        <v>34</v>
      </c>
      <c r="E1399" s="6" t="s">
        <v>10</v>
      </c>
      <c r="F1399" s="6">
        <v>0</v>
      </c>
      <c r="G1399" s="6">
        <v>3.0602330220000001E-2</v>
      </c>
      <c r="H1399" s="6">
        <v>6.7714903299999993E-3</v>
      </c>
      <c r="I1399" s="6">
        <v>0</v>
      </c>
      <c r="J1399" s="6">
        <v>0</v>
      </c>
      <c r="K1399" s="6">
        <v>2.8660060000000002E-4</v>
      </c>
      <c r="L1399" s="6">
        <v>2.8660060000000002E-4</v>
      </c>
      <c r="M1399" s="6">
        <v>0</v>
      </c>
      <c r="N1399" s="9">
        <v>1.8022768500000001E-3</v>
      </c>
    </row>
    <row r="1400" spans="1:14" x14ac:dyDescent="0.35">
      <c r="A1400" s="5">
        <v>34015</v>
      </c>
      <c r="B1400" s="6">
        <v>2260006035</v>
      </c>
      <c r="C1400" s="6" t="s">
        <v>37</v>
      </c>
      <c r="D1400" s="6" t="s">
        <v>34</v>
      </c>
      <c r="E1400" s="6" t="s">
        <v>10</v>
      </c>
      <c r="F1400" s="6">
        <v>0</v>
      </c>
      <c r="G1400" s="6">
        <v>0.49574518323</v>
      </c>
      <c r="H1400" s="6">
        <v>0.11086041900999997</v>
      </c>
      <c r="I1400" s="6">
        <v>1.0912869000000004E-3</v>
      </c>
      <c r="J1400" s="6">
        <v>1.1133331000000002E-3</v>
      </c>
      <c r="K1400" s="6">
        <v>3.8007648799999998E-3</v>
      </c>
      <c r="L1400" s="6">
        <v>3.4755834300000004E-3</v>
      </c>
      <c r="M1400" s="6">
        <v>0</v>
      </c>
      <c r="N1400" s="9">
        <v>3.1413630379999995E-2</v>
      </c>
    </row>
    <row r="1401" spans="1:14" x14ac:dyDescent="0.35">
      <c r="A1401" s="5">
        <v>34015</v>
      </c>
      <c r="B1401" s="6">
        <v>2260007005</v>
      </c>
      <c r="C1401" s="6" t="s">
        <v>38</v>
      </c>
      <c r="D1401" s="6" t="s">
        <v>39</v>
      </c>
      <c r="E1401" s="6" t="s">
        <v>10</v>
      </c>
      <c r="F1401" s="6">
        <v>0</v>
      </c>
      <c r="G1401" s="6">
        <v>2.0378823847800001</v>
      </c>
      <c r="H1401" s="6">
        <v>0.79029013139999993</v>
      </c>
      <c r="I1401" s="6">
        <v>3.4755834300000004E-3</v>
      </c>
      <c r="J1401" s="6">
        <v>4.4897086300000003E-3</v>
      </c>
      <c r="K1401" s="6">
        <v>2.8847452699999998E-2</v>
      </c>
      <c r="L1401" s="6">
        <v>2.6617479570000002E-2</v>
      </c>
      <c r="M1401" s="6">
        <v>0</v>
      </c>
      <c r="N1401" s="9">
        <v>0.20284157465000002</v>
      </c>
    </row>
    <row r="1402" spans="1:14" x14ac:dyDescent="0.35">
      <c r="A1402" s="5">
        <v>34015</v>
      </c>
      <c r="B1402" s="6">
        <v>2265001010</v>
      </c>
      <c r="C1402" s="6" t="s">
        <v>8</v>
      </c>
      <c r="D1402" s="6" t="s">
        <v>9</v>
      </c>
      <c r="E1402" s="6" t="s">
        <v>40</v>
      </c>
      <c r="F1402" s="6">
        <v>1.0460921900000003E-3</v>
      </c>
      <c r="G1402" s="6">
        <v>77.267255000980015</v>
      </c>
      <c r="H1402" s="6">
        <v>10.1926857846</v>
      </c>
      <c r="I1402" s="6">
        <v>0.10959276251000001</v>
      </c>
      <c r="J1402" s="6">
        <v>0.19549688311999996</v>
      </c>
      <c r="K1402" s="6">
        <v>2.323228556E-2</v>
      </c>
      <c r="L1402" s="6">
        <v>2.1430008710000004E-2</v>
      </c>
      <c r="M1402" s="6">
        <v>1.4627653700000002E-3</v>
      </c>
      <c r="N1402" s="9">
        <v>1.1612108325399999</v>
      </c>
    </row>
    <row r="1403" spans="1:14" x14ac:dyDescent="0.35">
      <c r="A1403" s="5">
        <v>34015</v>
      </c>
      <c r="B1403" s="6">
        <v>2265001030</v>
      </c>
      <c r="C1403" s="6" t="s">
        <v>11</v>
      </c>
      <c r="D1403" s="6" t="s">
        <v>9</v>
      </c>
      <c r="E1403" s="6" t="s">
        <v>40</v>
      </c>
      <c r="F1403" s="6">
        <v>9.8061497600000005E-3</v>
      </c>
      <c r="G1403" s="6">
        <v>734.56411700649994</v>
      </c>
      <c r="H1403" s="6">
        <v>117.82912582672</v>
      </c>
      <c r="I1403" s="6">
        <v>0.8085454873100002</v>
      </c>
      <c r="J1403" s="6">
        <v>1.4356430324499998</v>
      </c>
      <c r="K1403" s="6">
        <v>0.20754182448999994</v>
      </c>
      <c r="L1403" s="6">
        <v>0.19093772896000002</v>
      </c>
      <c r="M1403" s="6">
        <v>1.3841706670000002E-2</v>
      </c>
      <c r="N1403" s="9">
        <v>11.917524254790001</v>
      </c>
    </row>
    <row r="1404" spans="1:14" x14ac:dyDescent="0.35">
      <c r="A1404" s="5">
        <v>34015</v>
      </c>
      <c r="B1404" s="6">
        <v>2265001050</v>
      </c>
      <c r="C1404" s="6" t="s">
        <v>41</v>
      </c>
      <c r="D1404" s="6" t="s">
        <v>9</v>
      </c>
      <c r="E1404" s="6" t="s">
        <v>40</v>
      </c>
      <c r="F1404" s="6">
        <v>9.995747079999999E-3</v>
      </c>
      <c r="G1404" s="6">
        <v>757.79940415662998</v>
      </c>
      <c r="H1404" s="6">
        <v>194.78159967255004</v>
      </c>
      <c r="I1404" s="6">
        <v>0.57027126001999995</v>
      </c>
      <c r="J1404" s="6">
        <v>1.5649230515600001</v>
      </c>
      <c r="K1404" s="6">
        <v>9.8989642619999998E-2</v>
      </c>
      <c r="L1404" s="6">
        <v>9.1050806000000012E-2</v>
      </c>
      <c r="M1404" s="6">
        <v>1.4255072920000002E-2</v>
      </c>
      <c r="N1404" s="9">
        <v>4.1389976803999993</v>
      </c>
    </row>
    <row r="1405" spans="1:14" x14ac:dyDescent="0.35">
      <c r="A1405" s="5">
        <v>34015</v>
      </c>
      <c r="B1405" s="6">
        <v>2265001060</v>
      </c>
      <c r="C1405" s="6" t="s">
        <v>12</v>
      </c>
      <c r="D1405" s="6" t="s">
        <v>9</v>
      </c>
      <c r="E1405" s="6" t="s">
        <v>40</v>
      </c>
      <c r="F1405" s="6">
        <v>1.5002439100000003E-3</v>
      </c>
      <c r="G1405" s="6">
        <v>110.00903444916001</v>
      </c>
      <c r="H1405" s="6">
        <v>33.328706612299996</v>
      </c>
      <c r="I1405" s="6">
        <v>0.12370012588999998</v>
      </c>
      <c r="J1405" s="6">
        <v>0.44391456702999998</v>
      </c>
      <c r="K1405" s="6">
        <v>1.215296775E-2</v>
      </c>
      <c r="L1405" s="6">
        <v>1.1212697319999999E-2</v>
      </c>
      <c r="M1405" s="6">
        <v>2.1098213400000008E-3</v>
      </c>
      <c r="N1405" s="9">
        <v>1.1873466026400001</v>
      </c>
    </row>
    <row r="1406" spans="1:14" x14ac:dyDescent="0.35">
      <c r="A1406" s="5">
        <v>34015</v>
      </c>
      <c r="B1406" s="6">
        <v>2265002003</v>
      </c>
      <c r="C1406" s="6" t="s">
        <v>42</v>
      </c>
      <c r="D1406" s="6" t="s">
        <v>14</v>
      </c>
      <c r="E1406" s="6" t="s">
        <v>40</v>
      </c>
      <c r="F1406" s="6">
        <v>6.4154442000000002E-4</v>
      </c>
      <c r="G1406" s="6">
        <v>44.728134143990005</v>
      </c>
      <c r="H1406" s="6">
        <v>9.1822577323400001</v>
      </c>
      <c r="I1406" s="6">
        <v>2.6464258479999999E-2</v>
      </c>
      <c r="J1406" s="6">
        <v>9.7344996099999997E-2</v>
      </c>
      <c r="K1406" s="6">
        <v>5.3153388200000004E-3</v>
      </c>
      <c r="L1406" s="6">
        <v>4.8799263700000008E-3</v>
      </c>
      <c r="M1406" s="6">
        <v>8.101978500000001E-4</v>
      </c>
      <c r="N1406" s="9">
        <v>0.19277417742</v>
      </c>
    </row>
    <row r="1407" spans="1:14" x14ac:dyDescent="0.35">
      <c r="A1407" s="5">
        <v>34015</v>
      </c>
      <c r="B1407" s="6">
        <v>2265002006</v>
      </c>
      <c r="C1407" s="6" t="s">
        <v>13</v>
      </c>
      <c r="D1407" s="6" t="s">
        <v>14</v>
      </c>
      <c r="E1407" s="6" t="s">
        <v>40</v>
      </c>
      <c r="F1407" s="6">
        <v>0</v>
      </c>
      <c r="G1407" s="6">
        <v>0.33280612827</v>
      </c>
      <c r="H1407" s="6">
        <v>8.2704114679999996E-2</v>
      </c>
      <c r="I1407" s="6">
        <v>2.8660060000000002E-4</v>
      </c>
      <c r="J1407" s="6">
        <v>6.8894374999999995E-4</v>
      </c>
      <c r="K1407" s="6">
        <v>0</v>
      </c>
      <c r="L1407" s="6">
        <v>0</v>
      </c>
      <c r="M1407" s="6">
        <v>0</v>
      </c>
      <c r="N1407" s="9">
        <v>1.8562900400000003E-3</v>
      </c>
    </row>
    <row r="1408" spans="1:14" x14ac:dyDescent="0.35">
      <c r="A1408" s="5">
        <v>34015</v>
      </c>
      <c r="B1408" s="6">
        <v>2265002009</v>
      </c>
      <c r="C1408" s="6" t="s">
        <v>15</v>
      </c>
      <c r="D1408" s="6" t="s">
        <v>14</v>
      </c>
      <c r="E1408" s="6" t="s">
        <v>40</v>
      </c>
      <c r="F1408" s="6">
        <v>1.1254585100000003E-3</v>
      </c>
      <c r="G1408" s="6">
        <v>84.017614048280024</v>
      </c>
      <c r="H1408" s="6">
        <v>16.149395961929997</v>
      </c>
      <c r="I1408" s="6">
        <v>5.9411202070000009E-2</v>
      </c>
      <c r="J1408" s="6">
        <v>0.17305826076</v>
      </c>
      <c r="K1408" s="6">
        <v>1.6776055890000002E-2</v>
      </c>
      <c r="L1408" s="6">
        <v>1.5483046260000003E-2</v>
      </c>
      <c r="M1408" s="6">
        <v>1.5729963699999999E-3</v>
      </c>
      <c r="N1408" s="9">
        <v>0.49501324939000008</v>
      </c>
    </row>
    <row r="1409" spans="1:14" x14ac:dyDescent="0.35">
      <c r="A1409" s="5">
        <v>34015</v>
      </c>
      <c r="B1409" s="6">
        <v>2265002015</v>
      </c>
      <c r="C1409" s="6" t="s">
        <v>43</v>
      </c>
      <c r="D1409" s="6" t="s">
        <v>14</v>
      </c>
      <c r="E1409" s="6" t="s">
        <v>40</v>
      </c>
      <c r="F1409" s="6">
        <v>1.0571152900000003E-3</v>
      </c>
      <c r="G1409" s="6">
        <v>78.930838104469984</v>
      </c>
      <c r="H1409" s="6">
        <v>16.693383742309997</v>
      </c>
      <c r="I1409" s="6">
        <v>4.8195197819999994E-2</v>
      </c>
      <c r="J1409" s="6">
        <v>0.16273843454000003</v>
      </c>
      <c r="K1409" s="6">
        <v>9.3641234499999993E-3</v>
      </c>
      <c r="L1409" s="6">
        <v>8.6332919200000028E-3</v>
      </c>
      <c r="M1409" s="6">
        <v>1.45945844E-3</v>
      </c>
      <c r="N1409" s="9">
        <v>0.33934392888000009</v>
      </c>
    </row>
    <row r="1410" spans="1:14" x14ac:dyDescent="0.35">
      <c r="A1410" s="5">
        <v>34015</v>
      </c>
      <c r="B1410" s="6">
        <v>2265002021</v>
      </c>
      <c r="C1410" s="6" t="s">
        <v>16</v>
      </c>
      <c r="D1410" s="6" t="s">
        <v>14</v>
      </c>
      <c r="E1410" s="6" t="s">
        <v>40</v>
      </c>
      <c r="F1410" s="6">
        <v>2.1010028600000003E-3</v>
      </c>
      <c r="G1410" s="6">
        <v>157.63867889593999</v>
      </c>
      <c r="H1410" s="6">
        <v>35.432325253929996</v>
      </c>
      <c r="I1410" s="6">
        <v>0.10823361427999999</v>
      </c>
      <c r="J1410" s="6">
        <v>0.34498996070000004</v>
      </c>
      <c r="K1410" s="6">
        <v>2.2555467219999997E-2</v>
      </c>
      <c r="L1410" s="6">
        <v>2.073114417E-2</v>
      </c>
      <c r="M1410" s="6">
        <v>2.9762370000000009E-3</v>
      </c>
      <c r="N1410" s="9">
        <v>0.87621078665999996</v>
      </c>
    </row>
    <row r="1411" spans="1:14" x14ac:dyDescent="0.35">
      <c r="A1411" s="5">
        <v>34015</v>
      </c>
      <c r="B1411" s="6">
        <v>2265002024</v>
      </c>
      <c r="C1411" s="6" t="s">
        <v>44</v>
      </c>
      <c r="D1411" s="6" t="s">
        <v>14</v>
      </c>
      <c r="E1411" s="6" t="s">
        <v>40</v>
      </c>
      <c r="F1411" s="6">
        <v>8.4216484000000018E-4</v>
      </c>
      <c r="G1411" s="6">
        <v>66.489775022109995</v>
      </c>
      <c r="H1411" s="6">
        <v>15.148261485280001</v>
      </c>
      <c r="I1411" s="6">
        <v>4.6776524850000008E-2</v>
      </c>
      <c r="J1411" s="6">
        <v>0.13870587192</v>
      </c>
      <c r="K1411" s="6">
        <v>1.008282957E-2</v>
      </c>
      <c r="L1411" s="6">
        <v>9.3112125699999996E-3</v>
      </c>
      <c r="M1411" s="6">
        <v>1.2577357100000003E-3</v>
      </c>
      <c r="N1411" s="9">
        <v>0.35513011039000003</v>
      </c>
    </row>
    <row r="1412" spans="1:14" x14ac:dyDescent="0.35">
      <c r="A1412" s="5">
        <v>34015</v>
      </c>
      <c r="B1412" s="6">
        <v>2265002027</v>
      </c>
      <c r="C1412" s="6" t="s">
        <v>17</v>
      </c>
      <c r="D1412" s="6" t="s">
        <v>14</v>
      </c>
      <c r="E1412" s="6" t="s">
        <v>40</v>
      </c>
      <c r="F1412" s="6">
        <v>0</v>
      </c>
      <c r="G1412" s="6">
        <v>3.4459390071700002</v>
      </c>
      <c r="H1412" s="6">
        <v>0.73845731057999997</v>
      </c>
      <c r="I1412" s="6">
        <v>2.5364153100000003E-3</v>
      </c>
      <c r="J1412" s="6">
        <v>7.2124143300000016E-3</v>
      </c>
      <c r="K1412" s="6">
        <v>6.8894374999999995E-4</v>
      </c>
      <c r="L1412" s="6">
        <v>6.4154442000000002E-4</v>
      </c>
      <c r="M1412" s="6">
        <v>0</v>
      </c>
      <c r="N1412" s="9">
        <v>1.7894900540000005E-2</v>
      </c>
    </row>
    <row r="1413" spans="1:14" x14ac:dyDescent="0.35">
      <c r="A1413" s="5">
        <v>34015</v>
      </c>
      <c r="B1413" s="6">
        <v>2265002030</v>
      </c>
      <c r="C1413" s="6" t="s">
        <v>45</v>
      </c>
      <c r="D1413" s="6" t="s">
        <v>14</v>
      </c>
      <c r="E1413" s="6" t="s">
        <v>40</v>
      </c>
      <c r="F1413" s="6">
        <v>1.75818445E-3</v>
      </c>
      <c r="G1413" s="6">
        <v>138.72919239036</v>
      </c>
      <c r="H1413" s="6">
        <v>26.797307116469998</v>
      </c>
      <c r="I1413" s="6">
        <v>8.5628543109999983E-2</v>
      </c>
      <c r="J1413" s="6">
        <v>0.30655020638000002</v>
      </c>
      <c r="K1413" s="6">
        <v>2.043792971E-2</v>
      </c>
      <c r="L1413" s="6">
        <v>1.8794385499999997E-2</v>
      </c>
      <c r="M1413" s="6">
        <v>2.6312139700000003E-3</v>
      </c>
      <c r="N1413" s="9">
        <v>0.62193432509999991</v>
      </c>
    </row>
    <row r="1414" spans="1:14" x14ac:dyDescent="0.35">
      <c r="A1414" s="5">
        <v>34015</v>
      </c>
      <c r="B1414" s="6">
        <v>2265002033</v>
      </c>
      <c r="C1414" s="6" t="s">
        <v>46</v>
      </c>
      <c r="D1414" s="6" t="s">
        <v>14</v>
      </c>
      <c r="E1414" s="6" t="s">
        <v>40</v>
      </c>
      <c r="F1414" s="6">
        <v>6.8894374999999995E-4</v>
      </c>
      <c r="G1414" s="6">
        <v>47.72398785275</v>
      </c>
      <c r="H1414" s="6">
        <v>7.485928305679999</v>
      </c>
      <c r="I1414" s="6">
        <v>3.3369128319999997E-2</v>
      </c>
      <c r="J1414" s="6">
        <v>0.15720373602999999</v>
      </c>
      <c r="K1414" s="6">
        <v>9.6374963300000019E-3</v>
      </c>
      <c r="L1414" s="6">
        <v>8.9397340999999991E-3</v>
      </c>
      <c r="M1414" s="6">
        <v>8.642110400000002E-4</v>
      </c>
      <c r="N1414" s="9">
        <v>0.27231135547000002</v>
      </c>
    </row>
    <row r="1415" spans="1:14" x14ac:dyDescent="0.35">
      <c r="A1415" s="5">
        <v>34015</v>
      </c>
      <c r="B1415" s="6">
        <v>2265002039</v>
      </c>
      <c r="C1415" s="6" t="s">
        <v>18</v>
      </c>
      <c r="D1415" s="6" t="s">
        <v>14</v>
      </c>
      <c r="E1415" s="6" t="s">
        <v>40</v>
      </c>
      <c r="F1415" s="6">
        <v>3.7754117500000007E-3</v>
      </c>
      <c r="G1415" s="6">
        <v>289.90513908960997</v>
      </c>
      <c r="H1415" s="6">
        <v>67.99994633596998</v>
      </c>
      <c r="I1415" s="6">
        <v>0.20038232104000001</v>
      </c>
      <c r="J1415" s="6">
        <v>0.61015834736999996</v>
      </c>
      <c r="K1415" s="6">
        <v>3.6486461000000005E-2</v>
      </c>
      <c r="L1415" s="6">
        <v>3.3466131600000004E-2</v>
      </c>
      <c r="M1415" s="6">
        <v>5.4476160199999997E-3</v>
      </c>
      <c r="N1415" s="9">
        <v>1.3902576228199999</v>
      </c>
    </row>
    <row r="1416" spans="1:14" x14ac:dyDescent="0.35">
      <c r="A1416" s="5">
        <v>34015</v>
      </c>
      <c r="B1416" s="6">
        <v>2265002042</v>
      </c>
      <c r="C1416" s="6" t="s">
        <v>47</v>
      </c>
      <c r="D1416" s="6" t="s">
        <v>14</v>
      </c>
      <c r="E1416" s="6" t="s">
        <v>40</v>
      </c>
      <c r="F1416" s="6">
        <v>1.8529831100000005E-3</v>
      </c>
      <c r="G1416" s="6">
        <v>138.98058410665001</v>
      </c>
      <c r="H1416" s="6">
        <v>31.596274328520003</v>
      </c>
      <c r="I1416" s="6">
        <v>0.10294252628000003</v>
      </c>
      <c r="J1416" s="6">
        <v>0.33413000258000003</v>
      </c>
      <c r="K1416" s="6">
        <v>2.0060939689999998E-2</v>
      </c>
      <c r="L1416" s="6">
        <v>1.8465897120000001E-2</v>
      </c>
      <c r="M1416" s="6">
        <v>2.6312139700000003E-3</v>
      </c>
      <c r="N1416" s="9">
        <v>1.01195585392</v>
      </c>
    </row>
    <row r="1417" spans="1:14" x14ac:dyDescent="0.35">
      <c r="A1417" s="5">
        <v>34015</v>
      </c>
      <c r="B1417" s="6">
        <v>2265002045</v>
      </c>
      <c r="C1417" s="6" t="s">
        <v>48</v>
      </c>
      <c r="D1417" s="6" t="s">
        <v>14</v>
      </c>
      <c r="E1417" s="6" t="s">
        <v>40</v>
      </c>
      <c r="F1417" s="6">
        <v>0</v>
      </c>
      <c r="G1417" s="6">
        <v>10.702064337909999</v>
      </c>
      <c r="H1417" s="6">
        <v>0.94715104902000002</v>
      </c>
      <c r="I1417" s="6">
        <v>4.612065040000001E-3</v>
      </c>
      <c r="J1417" s="6">
        <v>5.5532173179999984E-2</v>
      </c>
      <c r="K1417" s="6">
        <v>1.0471945000000004E-3</v>
      </c>
      <c r="L1417" s="6">
        <v>9.5680508000000014E-4</v>
      </c>
      <c r="M1417" s="6">
        <v>2.3920127000000003E-4</v>
      </c>
      <c r="N1417" s="9">
        <v>3.2564442020000008E-2</v>
      </c>
    </row>
    <row r="1418" spans="1:14" x14ac:dyDescent="0.35">
      <c r="A1418" s="5">
        <v>34015</v>
      </c>
      <c r="B1418" s="6">
        <v>2265002054</v>
      </c>
      <c r="C1418" s="6" t="s">
        <v>19</v>
      </c>
      <c r="D1418" s="6" t="s">
        <v>14</v>
      </c>
      <c r="E1418" s="6" t="s">
        <v>40</v>
      </c>
      <c r="F1418" s="6">
        <v>2.8660060000000002E-4</v>
      </c>
      <c r="G1418" s="6">
        <v>18.721879957440002</v>
      </c>
      <c r="H1418" s="6">
        <v>4.1089465051800005</v>
      </c>
      <c r="I1418" s="6">
        <v>1.261152871E-2</v>
      </c>
      <c r="J1418" s="6">
        <v>4.2757502589999996E-2</v>
      </c>
      <c r="K1418" s="6">
        <v>2.6742040600000001E-3</v>
      </c>
      <c r="L1418" s="6">
        <v>2.4361051000000001E-3</v>
      </c>
      <c r="M1418" s="6">
        <v>3.5494382000000001E-4</v>
      </c>
      <c r="N1418" s="9">
        <v>9.2144297520000015E-2</v>
      </c>
    </row>
    <row r="1419" spans="1:14" x14ac:dyDescent="0.35">
      <c r="A1419" s="5">
        <v>34015</v>
      </c>
      <c r="B1419" s="6">
        <v>2265002057</v>
      </c>
      <c r="C1419" s="6" t="s">
        <v>49</v>
      </c>
      <c r="D1419" s="6" t="s">
        <v>14</v>
      </c>
      <c r="E1419" s="6" t="s">
        <v>40</v>
      </c>
      <c r="F1419" s="6">
        <v>2.8660060000000002E-4</v>
      </c>
      <c r="G1419" s="6">
        <v>16.465104159789998</v>
      </c>
      <c r="H1419" s="6">
        <v>0.56267744642999995</v>
      </c>
      <c r="I1419" s="6">
        <v>3.0104086100000006E-3</v>
      </c>
      <c r="J1419" s="6">
        <v>5.0410840919999998E-2</v>
      </c>
      <c r="K1419" s="6">
        <v>1.5509501699999999E-3</v>
      </c>
      <c r="L1419" s="6">
        <v>1.4506399599999999E-3</v>
      </c>
      <c r="M1419" s="6">
        <v>3.1526066000000006E-4</v>
      </c>
      <c r="N1419" s="9">
        <v>2.1262457590000002E-2</v>
      </c>
    </row>
    <row r="1420" spans="1:14" x14ac:dyDescent="0.35">
      <c r="A1420" s="5">
        <v>34015</v>
      </c>
      <c r="B1420" s="6">
        <v>2265002060</v>
      </c>
      <c r="C1420" s="6" t="s">
        <v>50</v>
      </c>
      <c r="D1420" s="6" t="s">
        <v>14</v>
      </c>
      <c r="E1420" s="6" t="s">
        <v>40</v>
      </c>
      <c r="F1420" s="6">
        <v>5.2249494000000012E-4</v>
      </c>
      <c r="G1420" s="6">
        <v>39.721272368249998</v>
      </c>
      <c r="H1420" s="6">
        <v>0.76243916693999991</v>
      </c>
      <c r="I1420" s="6">
        <v>3.6519530300000002E-3</v>
      </c>
      <c r="J1420" s="6">
        <v>8.2108867280000025E-2</v>
      </c>
      <c r="K1420" s="6">
        <v>3.9870552700000004E-3</v>
      </c>
      <c r="L1420" s="6">
        <v>3.5979398400000006E-3</v>
      </c>
      <c r="M1420" s="6">
        <v>7.1319457E-4</v>
      </c>
      <c r="N1420" s="9">
        <v>2.7763881970000005E-2</v>
      </c>
    </row>
    <row r="1421" spans="1:14" x14ac:dyDescent="0.35">
      <c r="A1421" s="5">
        <v>34015</v>
      </c>
      <c r="B1421" s="6">
        <v>2265002066</v>
      </c>
      <c r="C1421" s="6" t="s">
        <v>51</v>
      </c>
      <c r="D1421" s="6" t="s">
        <v>14</v>
      </c>
      <c r="E1421" s="6" t="s">
        <v>40</v>
      </c>
      <c r="F1421" s="6">
        <v>1.2577357100000003E-3</v>
      </c>
      <c r="G1421" s="6">
        <v>95.299679736579989</v>
      </c>
      <c r="H1421" s="6">
        <v>22.86702191378</v>
      </c>
      <c r="I1421" s="6">
        <v>6.3246138559999998E-2</v>
      </c>
      <c r="J1421" s="6">
        <v>0.19436811767999995</v>
      </c>
      <c r="K1421" s="6">
        <v>1.1059476230000002E-2</v>
      </c>
      <c r="L1421" s="6">
        <v>1.0113694250000001E-2</v>
      </c>
      <c r="M1421" s="6">
        <v>1.75818445E-3</v>
      </c>
      <c r="N1421" s="9">
        <v>0.43856285198000006</v>
      </c>
    </row>
    <row r="1422" spans="1:14" x14ac:dyDescent="0.35">
      <c r="A1422" s="5">
        <v>34015</v>
      </c>
      <c r="B1422" s="6">
        <v>2265002072</v>
      </c>
      <c r="C1422" s="6" t="s">
        <v>52</v>
      </c>
      <c r="D1422" s="6" t="s">
        <v>14</v>
      </c>
      <c r="E1422" s="6" t="s">
        <v>40</v>
      </c>
      <c r="F1422" s="6">
        <v>8.0909554000000003E-4</v>
      </c>
      <c r="G1422" s="6">
        <v>64.71529732800002</v>
      </c>
      <c r="H1422" s="6">
        <v>9.5154871476499991</v>
      </c>
      <c r="I1422" s="6">
        <v>3.2503814969999996E-2</v>
      </c>
      <c r="J1422" s="6">
        <v>0.24591433790000003</v>
      </c>
      <c r="K1422" s="6">
        <v>6.4727643199999994E-3</v>
      </c>
      <c r="L1422" s="6">
        <v>5.9855433000000008E-3</v>
      </c>
      <c r="M1422" s="6">
        <v>1.2577357100000003E-3</v>
      </c>
      <c r="N1422" s="9">
        <v>0.23306360792000003</v>
      </c>
    </row>
    <row r="1423" spans="1:14" x14ac:dyDescent="0.35">
      <c r="A1423" s="5">
        <v>34015</v>
      </c>
      <c r="B1423" s="6">
        <v>2265002078</v>
      </c>
      <c r="C1423" s="6" t="s">
        <v>53</v>
      </c>
      <c r="D1423" s="6" t="s">
        <v>14</v>
      </c>
      <c r="E1423" s="6" t="s">
        <v>40</v>
      </c>
      <c r="F1423" s="6">
        <v>2.8660060000000002E-4</v>
      </c>
      <c r="G1423" s="6">
        <v>21.401299046049999</v>
      </c>
      <c r="H1423" s="6">
        <v>5.2154662270699994</v>
      </c>
      <c r="I1423" s="6">
        <v>1.585562704E-2</v>
      </c>
      <c r="J1423" s="6">
        <v>5.6735895700000011E-2</v>
      </c>
      <c r="K1423" s="6">
        <v>2.5187783500000001E-3</v>
      </c>
      <c r="L1423" s="6">
        <v>2.31264638E-3</v>
      </c>
      <c r="M1423" s="6">
        <v>3.8139925999999998E-4</v>
      </c>
      <c r="N1423" s="9">
        <v>0.16062751089000002</v>
      </c>
    </row>
    <row r="1424" spans="1:14" x14ac:dyDescent="0.35">
      <c r="A1424" s="5">
        <v>34015</v>
      </c>
      <c r="B1424" s="6">
        <v>2265002081</v>
      </c>
      <c r="C1424" s="6" t="s">
        <v>54</v>
      </c>
      <c r="D1424" s="6" t="s">
        <v>14</v>
      </c>
      <c r="E1424" s="6" t="s">
        <v>40</v>
      </c>
      <c r="F1424" s="6">
        <v>2.3920127000000003E-4</v>
      </c>
      <c r="G1424" s="6">
        <v>14.738051148810001</v>
      </c>
      <c r="H1424" s="6">
        <v>1.06816815237</v>
      </c>
      <c r="I1424" s="6">
        <v>6.9302229700000011E-3</v>
      </c>
      <c r="J1424" s="6">
        <v>9.8285266529999998E-2</v>
      </c>
      <c r="K1424" s="6">
        <v>1.4032406300000001E-3</v>
      </c>
      <c r="L1424" s="6">
        <v>1.2356895100000002E-3</v>
      </c>
      <c r="M1424" s="6">
        <v>2.8660060000000002E-4</v>
      </c>
      <c r="N1424" s="9">
        <v>4.7113831709999998E-2</v>
      </c>
    </row>
    <row r="1425" spans="1:14" x14ac:dyDescent="0.35">
      <c r="A1425" s="5">
        <v>34015</v>
      </c>
      <c r="B1425" s="6">
        <v>2265003010</v>
      </c>
      <c r="C1425" s="6" t="s">
        <v>55</v>
      </c>
      <c r="D1425" s="6" t="s">
        <v>21</v>
      </c>
      <c r="E1425" s="6" t="s">
        <v>40</v>
      </c>
      <c r="F1425" s="6">
        <v>2.5849169499999997E-3</v>
      </c>
      <c r="G1425" s="6">
        <v>196.09700162788999</v>
      </c>
      <c r="H1425" s="6">
        <v>23.98347124415</v>
      </c>
      <c r="I1425" s="6">
        <v>9.6161115160000005E-2</v>
      </c>
      <c r="J1425" s="6">
        <v>0.95076001196000015</v>
      </c>
      <c r="K1425" s="6">
        <v>1.9157045489999996E-2</v>
      </c>
      <c r="L1425" s="6">
        <v>1.7608299939999999E-2</v>
      </c>
      <c r="M1425" s="6">
        <v>3.6993523600000002E-3</v>
      </c>
      <c r="N1425" s="9">
        <v>0.70234232805000008</v>
      </c>
    </row>
    <row r="1426" spans="1:14" x14ac:dyDescent="0.35">
      <c r="A1426" s="5">
        <v>34015</v>
      </c>
      <c r="B1426" s="6">
        <v>2265003020</v>
      </c>
      <c r="C1426" s="6" t="s">
        <v>56</v>
      </c>
      <c r="D1426" s="6" t="s">
        <v>21</v>
      </c>
      <c r="E1426" s="6" t="s">
        <v>40</v>
      </c>
      <c r="F1426" s="6">
        <v>1.0147865860000001E-2</v>
      </c>
      <c r="G1426" s="6">
        <v>771.95917907019998</v>
      </c>
      <c r="H1426" s="6">
        <v>15.583401664710001</v>
      </c>
      <c r="I1426" s="6">
        <v>7.3589113290000008E-2</v>
      </c>
      <c r="J1426" s="6">
        <v>1.6752697941099999</v>
      </c>
      <c r="K1426" s="6">
        <v>7.5781607880000004E-2</v>
      </c>
      <c r="L1426" s="6">
        <v>6.9559067929999982E-2</v>
      </c>
      <c r="M1426" s="6">
        <v>1.460670981E-2</v>
      </c>
      <c r="N1426" s="9">
        <v>0.55899903796000006</v>
      </c>
    </row>
    <row r="1427" spans="1:14" x14ac:dyDescent="0.35">
      <c r="A1427" s="5">
        <v>34015</v>
      </c>
      <c r="B1427" s="6">
        <v>2265003030</v>
      </c>
      <c r="C1427" s="6" t="s">
        <v>20</v>
      </c>
      <c r="D1427" s="6" t="s">
        <v>21</v>
      </c>
      <c r="E1427" s="6" t="s">
        <v>40</v>
      </c>
      <c r="F1427" s="6">
        <v>2.0888774500000006E-3</v>
      </c>
      <c r="G1427" s="6">
        <v>160.90791540549003</v>
      </c>
      <c r="H1427" s="6">
        <v>18.079689583780002</v>
      </c>
      <c r="I1427" s="6">
        <v>5.8588878809999995E-2</v>
      </c>
      <c r="J1427" s="6">
        <v>0.32920047225999999</v>
      </c>
      <c r="K1427" s="6">
        <v>1.9581434840000002E-2</v>
      </c>
      <c r="L1427" s="6">
        <v>1.7963243760000001E-2</v>
      </c>
      <c r="M1427" s="6">
        <v>3.0842633800000014E-3</v>
      </c>
      <c r="N1427" s="9">
        <v>0.44330829652999998</v>
      </c>
    </row>
    <row r="1428" spans="1:14" x14ac:dyDescent="0.35">
      <c r="A1428" s="5">
        <v>34015</v>
      </c>
      <c r="B1428" s="6">
        <v>2265003040</v>
      </c>
      <c r="C1428" s="6" t="s">
        <v>22</v>
      </c>
      <c r="D1428" s="6" t="s">
        <v>21</v>
      </c>
      <c r="E1428" s="6" t="s">
        <v>40</v>
      </c>
      <c r="F1428" s="6">
        <v>3.9628044500000003E-3</v>
      </c>
      <c r="G1428" s="6">
        <v>299.06900477959994</v>
      </c>
      <c r="H1428" s="6">
        <v>55.910306295470001</v>
      </c>
      <c r="I1428" s="6">
        <v>0.22499139178999999</v>
      </c>
      <c r="J1428" s="6">
        <v>0.66272971589000007</v>
      </c>
      <c r="K1428" s="6">
        <v>6.7679629379999995E-2</v>
      </c>
      <c r="L1428" s="6">
        <v>6.2205557920000001E-2</v>
      </c>
      <c r="M1428" s="6">
        <v>5.6460318200000003E-3</v>
      </c>
      <c r="N1428" s="9">
        <v>1.85331931455</v>
      </c>
    </row>
    <row r="1429" spans="1:14" x14ac:dyDescent="0.35">
      <c r="A1429" s="5">
        <v>34015</v>
      </c>
      <c r="B1429" s="6">
        <v>2265003050</v>
      </c>
      <c r="C1429" s="6" t="s">
        <v>57</v>
      </c>
      <c r="D1429" s="6" t="s">
        <v>21</v>
      </c>
      <c r="E1429" s="6" t="s">
        <v>40</v>
      </c>
      <c r="F1429" s="6">
        <v>2.8660060000000002E-4</v>
      </c>
      <c r="G1429" s="6">
        <v>13.855788680249999</v>
      </c>
      <c r="H1429" s="6">
        <v>1.8084883668499998</v>
      </c>
      <c r="I1429" s="6">
        <v>6.4220580600000011E-3</v>
      </c>
      <c r="J1429" s="6">
        <v>5.4682292169999994E-2</v>
      </c>
      <c r="K1429" s="6">
        <v>1.3778874999999999E-3</v>
      </c>
      <c r="L1429" s="6">
        <v>1.3778874999999999E-3</v>
      </c>
      <c r="M1429" s="6">
        <v>2.8660060000000002E-4</v>
      </c>
      <c r="N1429" s="9">
        <v>4.6625508379999993E-2</v>
      </c>
    </row>
    <row r="1430" spans="1:14" x14ac:dyDescent="0.35">
      <c r="A1430" s="5">
        <v>34015</v>
      </c>
      <c r="B1430" s="6">
        <v>2265003060</v>
      </c>
      <c r="C1430" s="6" t="s">
        <v>58</v>
      </c>
      <c r="D1430" s="6" t="s">
        <v>21</v>
      </c>
      <c r="E1430" s="6" t="s">
        <v>40</v>
      </c>
      <c r="F1430" s="6">
        <v>0</v>
      </c>
      <c r="G1430" s="6">
        <v>8.2758723117400006</v>
      </c>
      <c r="H1430" s="6">
        <v>2.0570074632799997</v>
      </c>
      <c r="I1430" s="6">
        <v>5.5589493300000001E-3</v>
      </c>
      <c r="J1430" s="6">
        <v>1.7063758800000002E-2</v>
      </c>
      <c r="K1430" s="6">
        <v>8.3555097999999989E-4</v>
      </c>
      <c r="L1430" s="6">
        <v>8.0468629999999998E-4</v>
      </c>
      <c r="M1430" s="6">
        <v>0</v>
      </c>
      <c r="N1430" s="9">
        <v>4.1875654590000012E-2</v>
      </c>
    </row>
    <row r="1431" spans="1:14" x14ac:dyDescent="0.35">
      <c r="A1431" s="5">
        <v>34015</v>
      </c>
      <c r="B1431" s="6">
        <v>2265003070</v>
      </c>
      <c r="C1431" s="6" t="s">
        <v>59</v>
      </c>
      <c r="D1431" s="6" t="s">
        <v>21</v>
      </c>
      <c r="E1431" s="6" t="s">
        <v>40</v>
      </c>
      <c r="F1431" s="6">
        <v>7.1098994999999998E-4</v>
      </c>
      <c r="G1431" s="6">
        <v>64.296064584180002</v>
      </c>
      <c r="H1431" s="6">
        <v>1.01728993201</v>
      </c>
      <c r="I1431" s="6">
        <v>4.5547449200000001E-3</v>
      </c>
      <c r="J1431" s="6">
        <v>0.11649873465999999</v>
      </c>
      <c r="K1431" s="6">
        <v>6.3471009800000009E-3</v>
      </c>
      <c r="L1431" s="6">
        <v>5.8896423300000009E-3</v>
      </c>
      <c r="M1431" s="6">
        <v>1.2312802700000002E-3</v>
      </c>
      <c r="N1431" s="9">
        <v>3.5047946449999999E-2</v>
      </c>
    </row>
    <row r="1432" spans="1:14" x14ac:dyDescent="0.35">
      <c r="A1432" s="5">
        <v>34015</v>
      </c>
      <c r="B1432" s="6">
        <v>2265004010</v>
      </c>
      <c r="C1432" s="6" t="s">
        <v>60</v>
      </c>
      <c r="D1432" s="6" t="s">
        <v>24</v>
      </c>
      <c r="E1432" s="6" t="s">
        <v>40</v>
      </c>
      <c r="F1432" s="6">
        <v>1.7638062309999997E-2</v>
      </c>
      <c r="G1432" s="6">
        <v>1328.7964559453103</v>
      </c>
      <c r="H1432" s="6">
        <v>220.81860830810001</v>
      </c>
      <c r="I1432" s="6">
        <v>1.25178433831</v>
      </c>
      <c r="J1432" s="6">
        <v>2.77540383417</v>
      </c>
      <c r="K1432" s="6">
        <v>0.34023790228999995</v>
      </c>
      <c r="L1432" s="6">
        <v>0.31300753836</v>
      </c>
      <c r="M1432" s="6">
        <v>2.5047790130000001E-2</v>
      </c>
      <c r="N1432" s="9">
        <v>19.576991428390002</v>
      </c>
    </row>
    <row r="1433" spans="1:14" x14ac:dyDescent="0.35">
      <c r="A1433" s="5">
        <v>34015</v>
      </c>
      <c r="B1433" s="6">
        <v>2265004011</v>
      </c>
      <c r="C1433" s="6" t="s">
        <v>60</v>
      </c>
      <c r="D1433" s="6" t="s">
        <v>25</v>
      </c>
      <c r="E1433" s="6" t="s">
        <v>40</v>
      </c>
      <c r="F1433" s="6">
        <v>2.5970423599999997E-2</v>
      </c>
      <c r="G1433" s="6">
        <v>1960.1633314908697</v>
      </c>
      <c r="H1433" s="6">
        <v>311.90153672381001</v>
      </c>
      <c r="I1433" s="6">
        <v>1.4470144624099999</v>
      </c>
      <c r="J1433" s="6">
        <v>3.8428687127600005</v>
      </c>
      <c r="K1433" s="6">
        <v>0.51873936983000002</v>
      </c>
      <c r="L1433" s="6">
        <v>0.47718338514000003</v>
      </c>
      <c r="M1433" s="6">
        <v>3.6953840439999996E-2</v>
      </c>
      <c r="N1433" s="9">
        <v>19.970549167690002</v>
      </c>
    </row>
    <row r="1434" spans="1:14" x14ac:dyDescent="0.35">
      <c r="A1434" s="5">
        <v>34015</v>
      </c>
      <c r="B1434" s="6">
        <v>2265004015</v>
      </c>
      <c r="C1434" s="6" t="s">
        <v>23</v>
      </c>
      <c r="D1434" s="6" t="s">
        <v>24</v>
      </c>
      <c r="E1434" s="6" t="s">
        <v>40</v>
      </c>
      <c r="F1434" s="6">
        <v>1.5156762500000004E-3</v>
      </c>
      <c r="G1434" s="6">
        <v>114.45756628911001</v>
      </c>
      <c r="H1434" s="6">
        <v>19.010536365589999</v>
      </c>
      <c r="I1434" s="6">
        <v>0.10786985198000001</v>
      </c>
      <c r="J1434" s="6">
        <v>0.23894553407999999</v>
      </c>
      <c r="K1434" s="6">
        <v>2.9279558220000002E-2</v>
      </c>
      <c r="L1434" s="6">
        <v>2.6954786430000002E-2</v>
      </c>
      <c r="M1434" s="6">
        <v>2.1605276E-3</v>
      </c>
      <c r="N1434" s="9">
        <v>1.75347427937</v>
      </c>
    </row>
    <row r="1435" spans="1:14" x14ac:dyDescent="0.35">
      <c r="A1435" s="5">
        <v>34015</v>
      </c>
      <c r="B1435" s="6">
        <v>2265004016</v>
      </c>
      <c r="C1435" s="6" t="s">
        <v>23</v>
      </c>
      <c r="D1435" s="6" t="s">
        <v>25</v>
      </c>
      <c r="E1435" s="6" t="s">
        <v>40</v>
      </c>
      <c r="F1435" s="6">
        <v>1.4698201540000002E-2</v>
      </c>
      <c r="G1435" s="6">
        <v>1112.1670830958601</v>
      </c>
      <c r="H1435" s="6">
        <v>178.18813482018996</v>
      </c>
      <c r="I1435" s="6">
        <v>0.88965676403999994</v>
      </c>
      <c r="J1435" s="6">
        <v>2.2082410883500003</v>
      </c>
      <c r="K1435" s="6">
        <v>0.28047396102</v>
      </c>
      <c r="L1435" s="6">
        <v>0.25809265877999998</v>
      </c>
      <c r="M1435" s="6">
        <v>2.096042465E-2</v>
      </c>
      <c r="N1435" s="9">
        <v>13.349279439870001</v>
      </c>
    </row>
    <row r="1436" spans="1:14" x14ac:dyDescent="0.35">
      <c r="A1436" s="5">
        <v>34015</v>
      </c>
      <c r="B1436" s="6">
        <v>2265004025</v>
      </c>
      <c r="C1436" s="6" t="s">
        <v>27</v>
      </c>
      <c r="D1436" s="6" t="s">
        <v>24</v>
      </c>
      <c r="E1436" s="6" t="s">
        <v>40</v>
      </c>
      <c r="F1436" s="6">
        <v>2.8660060000000004E-5</v>
      </c>
      <c r="G1436" s="6">
        <v>7.3869981877999997</v>
      </c>
      <c r="H1436" s="6">
        <v>1.1821282671</v>
      </c>
      <c r="I1436" s="6">
        <v>5.8775169200000008E-3</v>
      </c>
      <c r="J1436" s="6">
        <v>1.4591277469999999E-2</v>
      </c>
      <c r="K1436" s="6">
        <v>1.9257355700000006E-3</v>
      </c>
      <c r="L1436" s="6">
        <v>1.7670029300000003E-3</v>
      </c>
      <c r="M1436" s="6">
        <v>8.5980180000000013E-5</v>
      </c>
      <c r="N1436" s="9">
        <v>0.12487408604000003</v>
      </c>
    </row>
    <row r="1437" spans="1:14" x14ac:dyDescent="0.35">
      <c r="A1437" s="5">
        <v>34015</v>
      </c>
      <c r="B1437" s="6">
        <v>2265004026</v>
      </c>
      <c r="C1437" s="6" t="s">
        <v>27</v>
      </c>
      <c r="D1437" s="6" t="s">
        <v>25</v>
      </c>
      <c r="E1437" s="6" t="s">
        <v>40</v>
      </c>
      <c r="F1437" s="6">
        <v>6.2170284000000002E-4</v>
      </c>
      <c r="G1437" s="6">
        <v>45.381974832040001</v>
      </c>
      <c r="H1437" s="6">
        <v>9.0240674288599987</v>
      </c>
      <c r="I1437" s="6">
        <v>3.2162098869999996E-2</v>
      </c>
      <c r="J1437" s="6">
        <v>8.8234403950000012E-2</v>
      </c>
      <c r="K1437" s="6">
        <v>9.0334304500000011E-3</v>
      </c>
      <c r="L1437" s="6">
        <v>8.194572540000002E-3</v>
      </c>
      <c r="M1437" s="6">
        <v>9.4027043000000012E-4</v>
      </c>
      <c r="N1437" s="9">
        <v>0.53560140589999994</v>
      </c>
    </row>
    <row r="1438" spans="1:14" x14ac:dyDescent="0.35">
      <c r="A1438" s="5">
        <v>34015</v>
      </c>
      <c r="B1438" s="6">
        <v>2265004030</v>
      </c>
      <c r="C1438" s="6" t="s">
        <v>28</v>
      </c>
      <c r="D1438" s="6" t="s">
        <v>24</v>
      </c>
      <c r="E1438" s="6" t="s">
        <v>40</v>
      </c>
      <c r="F1438" s="6">
        <v>1.5873264000000004E-4</v>
      </c>
      <c r="G1438" s="6">
        <v>14.092682815419998</v>
      </c>
      <c r="H1438" s="6">
        <v>2.2547056594699995</v>
      </c>
      <c r="I1438" s="6">
        <v>1.1126717140000001E-2</v>
      </c>
      <c r="J1438" s="6">
        <v>2.7848759839999997E-2</v>
      </c>
      <c r="K1438" s="6">
        <v>3.6078606300000006E-3</v>
      </c>
      <c r="L1438" s="6">
        <v>3.2672468399999998E-3</v>
      </c>
      <c r="M1438" s="6">
        <v>3.3179531000000003E-4</v>
      </c>
      <c r="N1438" s="9">
        <v>0.16169013772999999</v>
      </c>
    </row>
    <row r="1439" spans="1:14" x14ac:dyDescent="0.35">
      <c r="A1439" s="5">
        <v>34015</v>
      </c>
      <c r="B1439" s="6">
        <v>2265004031</v>
      </c>
      <c r="C1439" s="6" t="s">
        <v>28</v>
      </c>
      <c r="D1439" s="6" t="s">
        <v>25</v>
      </c>
      <c r="E1439" s="6" t="s">
        <v>40</v>
      </c>
      <c r="F1439" s="6">
        <v>2.4525295190000004E-2</v>
      </c>
      <c r="G1439" s="6">
        <v>1862.6653182282196</v>
      </c>
      <c r="H1439" s="6">
        <v>389.91120743057996</v>
      </c>
      <c r="I1439" s="6">
        <v>1.09620210029</v>
      </c>
      <c r="J1439" s="6">
        <v>4.0470231386200011</v>
      </c>
      <c r="K1439" s="6">
        <v>0.21745269369999998</v>
      </c>
      <c r="L1439" s="6">
        <v>0.20002407028999999</v>
      </c>
      <c r="M1439" s="6">
        <v>3.5110778119999998E-2</v>
      </c>
      <c r="N1439" s="9">
        <v>12.63029884468</v>
      </c>
    </row>
    <row r="1440" spans="1:14" x14ac:dyDescent="0.35">
      <c r="A1440" s="5">
        <v>34015</v>
      </c>
      <c r="B1440" s="6">
        <v>2265004035</v>
      </c>
      <c r="C1440" s="6" t="s">
        <v>29</v>
      </c>
      <c r="D1440" s="6" t="s">
        <v>24</v>
      </c>
      <c r="E1440" s="6" t="s">
        <v>40</v>
      </c>
      <c r="F1440" s="6">
        <v>2.0348642599999998E-3</v>
      </c>
      <c r="G1440" s="6">
        <v>152.30522912264001</v>
      </c>
      <c r="H1440" s="6">
        <v>62.923629109440007</v>
      </c>
      <c r="I1440" s="6">
        <v>0.28695223688999999</v>
      </c>
      <c r="J1440" s="6">
        <v>0.55305207550999991</v>
      </c>
      <c r="K1440" s="6">
        <v>1.3333541759999998E-2</v>
      </c>
      <c r="L1440" s="6">
        <v>1.2262096440000002E-2</v>
      </c>
      <c r="M1440" s="6">
        <v>2.8957683700000002E-3</v>
      </c>
      <c r="N1440" s="9">
        <v>2.9786874351300008</v>
      </c>
    </row>
    <row r="1441" spans="1:14" x14ac:dyDescent="0.35">
      <c r="A1441" s="5">
        <v>34015</v>
      </c>
      <c r="B1441" s="6">
        <v>2265004036</v>
      </c>
      <c r="C1441" s="6" t="s">
        <v>29</v>
      </c>
      <c r="D1441" s="6" t="s">
        <v>25</v>
      </c>
      <c r="E1441" s="6" t="s">
        <v>40</v>
      </c>
      <c r="F1441" s="6">
        <v>9.4611267300000017E-3</v>
      </c>
      <c r="G1441" s="6">
        <v>700.65624018555002</v>
      </c>
      <c r="H1441" s="6">
        <v>289.72313007165002</v>
      </c>
      <c r="I1441" s="6">
        <v>1.32153961742</v>
      </c>
      <c r="J1441" s="6">
        <v>2.5450596250199999</v>
      </c>
      <c r="K1441" s="6">
        <v>6.1419610890000004E-2</v>
      </c>
      <c r="L1441" s="6">
        <v>5.6498899050000002E-2</v>
      </c>
      <c r="M1441" s="6">
        <v>1.321890152E-2</v>
      </c>
      <c r="N1441" s="9">
        <v>10.496894684539999</v>
      </c>
    </row>
    <row r="1442" spans="1:14" x14ac:dyDescent="0.35">
      <c r="A1442" s="5">
        <v>34015</v>
      </c>
      <c r="B1442" s="6">
        <v>2265004040</v>
      </c>
      <c r="C1442" s="6" t="s">
        <v>61</v>
      </c>
      <c r="D1442" s="6" t="s">
        <v>24</v>
      </c>
      <c r="E1442" s="6" t="s">
        <v>40</v>
      </c>
      <c r="F1442" s="6">
        <v>3.6078606300000006E-3</v>
      </c>
      <c r="G1442" s="6">
        <v>270.17893787731003</v>
      </c>
      <c r="H1442" s="6">
        <v>68.39165550140001</v>
      </c>
      <c r="I1442" s="6">
        <v>0.18608315572000006</v>
      </c>
      <c r="J1442" s="6">
        <v>0.57991647252</v>
      </c>
      <c r="K1442" s="6">
        <v>2.9062403149999999E-2</v>
      </c>
      <c r="L1442" s="6">
        <v>2.6724403640000005E-2</v>
      </c>
      <c r="M1442" s="6">
        <v>5.0937745099999994E-3</v>
      </c>
      <c r="N1442" s="9">
        <v>2.5363712176000002</v>
      </c>
    </row>
    <row r="1443" spans="1:14" x14ac:dyDescent="0.35">
      <c r="A1443" s="5">
        <v>34015</v>
      </c>
      <c r="B1443" s="6">
        <v>2265004041</v>
      </c>
      <c r="C1443" s="6" t="s">
        <v>61</v>
      </c>
      <c r="D1443" s="6" t="s">
        <v>25</v>
      </c>
      <c r="E1443" s="6" t="s">
        <v>40</v>
      </c>
      <c r="F1443" s="6">
        <v>3.1581181500000004E-3</v>
      </c>
      <c r="G1443" s="6">
        <v>238.20959113853002</v>
      </c>
      <c r="H1443" s="6">
        <v>59.901237287430014</v>
      </c>
      <c r="I1443" s="6">
        <v>0.15805692397000001</v>
      </c>
      <c r="J1443" s="6">
        <v>0.45959602908999997</v>
      </c>
      <c r="K1443" s="6">
        <v>2.6787235309999997E-2</v>
      </c>
      <c r="L1443" s="6">
        <v>2.4600252270000001E-2</v>
      </c>
      <c r="M1443" s="6">
        <v>4.4864016999999999E-3</v>
      </c>
      <c r="N1443" s="9">
        <v>1.3310779058499997</v>
      </c>
    </row>
    <row r="1444" spans="1:14" x14ac:dyDescent="0.35">
      <c r="A1444" s="5">
        <v>34015</v>
      </c>
      <c r="B1444" s="6">
        <v>2265004046</v>
      </c>
      <c r="C1444" s="6" t="s">
        <v>62</v>
      </c>
      <c r="D1444" s="6" t="s">
        <v>25</v>
      </c>
      <c r="E1444" s="6" t="s">
        <v>40</v>
      </c>
      <c r="F1444" s="6">
        <v>3.6398276200000006E-3</v>
      </c>
      <c r="G1444" s="6">
        <v>269.68007646371001</v>
      </c>
      <c r="H1444" s="6">
        <v>71.031043100049999</v>
      </c>
      <c r="I1444" s="6">
        <v>0.20902112450999999</v>
      </c>
      <c r="J1444" s="6">
        <v>0.71268971201999998</v>
      </c>
      <c r="K1444" s="6">
        <v>2.885516887E-2</v>
      </c>
      <c r="L1444" s="6">
        <v>2.6527090150000002E-2</v>
      </c>
      <c r="M1444" s="6">
        <v>5.1081045400000009E-3</v>
      </c>
      <c r="N1444" s="9">
        <v>1.9388210920100002</v>
      </c>
    </row>
    <row r="1445" spans="1:14" x14ac:dyDescent="0.35">
      <c r="A1445" s="5">
        <v>34015</v>
      </c>
      <c r="B1445" s="6">
        <v>2265004051</v>
      </c>
      <c r="C1445" s="6" t="s">
        <v>63</v>
      </c>
      <c r="D1445" s="6" t="s">
        <v>25</v>
      </c>
      <c r="E1445" s="6" t="s">
        <v>40</v>
      </c>
      <c r="F1445" s="6">
        <v>1.6699996500000001E-3</v>
      </c>
      <c r="G1445" s="6">
        <v>128.01381876151001</v>
      </c>
      <c r="H1445" s="6">
        <v>20.64599402943</v>
      </c>
      <c r="I1445" s="6">
        <v>0.10765710615000001</v>
      </c>
      <c r="J1445" s="6">
        <v>0.25842665870999998</v>
      </c>
      <c r="K1445" s="6">
        <v>3.2475154909999998E-2</v>
      </c>
      <c r="L1445" s="6">
        <v>2.9862680209999996E-2</v>
      </c>
      <c r="M1445" s="6">
        <v>2.4228773800000001E-3</v>
      </c>
      <c r="N1445" s="9">
        <v>1.5588008218199998</v>
      </c>
    </row>
    <row r="1446" spans="1:14" x14ac:dyDescent="0.35">
      <c r="A1446" s="5">
        <v>34015</v>
      </c>
      <c r="B1446" s="6">
        <v>2265004055</v>
      </c>
      <c r="C1446" s="6" t="s">
        <v>64</v>
      </c>
      <c r="D1446" s="6" t="s">
        <v>24</v>
      </c>
      <c r="E1446" s="6" t="s">
        <v>40</v>
      </c>
      <c r="F1446" s="6">
        <v>4.7789547739999987E-2</v>
      </c>
      <c r="G1446" s="6">
        <v>3621.4951916771101</v>
      </c>
      <c r="H1446" s="6">
        <v>916.21777226870006</v>
      </c>
      <c r="I1446" s="6">
        <v>2.48801508252</v>
      </c>
      <c r="J1446" s="6">
        <v>7.7554695561199987</v>
      </c>
      <c r="K1446" s="6">
        <v>0.38826113975000009</v>
      </c>
      <c r="L1446" s="6">
        <v>0.35720796473999994</v>
      </c>
      <c r="M1446" s="6">
        <v>6.8377391609999991E-2</v>
      </c>
      <c r="N1446" s="9">
        <v>27.411562750110004</v>
      </c>
    </row>
    <row r="1447" spans="1:14" x14ac:dyDescent="0.35">
      <c r="A1447" s="5">
        <v>34015</v>
      </c>
      <c r="B1447" s="6">
        <v>2265004056</v>
      </c>
      <c r="C1447" s="6" t="s">
        <v>64</v>
      </c>
      <c r="D1447" s="6" t="s">
        <v>25</v>
      </c>
      <c r="E1447" s="6" t="s">
        <v>40</v>
      </c>
      <c r="F1447" s="6">
        <v>4.2775139550000001E-2</v>
      </c>
      <c r="G1447" s="6">
        <v>3237.9386316407908</v>
      </c>
      <c r="H1447" s="6">
        <v>814.61757737733979</v>
      </c>
      <c r="I1447" s="6">
        <v>2.14748837501</v>
      </c>
      <c r="J1447" s="6">
        <v>6.2466386512199996</v>
      </c>
      <c r="K1447" s="6">
        <v>0.36268313850999995</v>
      </c>
      <c r="L1447" s="6">
        <v>0.33371002247000003</v>
      </c>
      <c r="M1447" s="6">
        <v>6.1042620869999994E-2</v>
      </c>
      <c r="N1447" s="9">
        <v>17.263389345620002</v>
      </c>
    </row>
    <row r="1448" spans="1:14" x14ac:dyDescent="0.35">
      <c r="A1448" s="5">
        <v>34015</v>
      </c>
      <c r="B1448" s="6">
        <v>2265004066</v>
      </c>
      <c r="C1448" s="6" t="s">
        <v>65</v>
      </c>
      <c r="D1448" s="6" t="s">
        <v>25</v>
      </c>
      <c r="E1448" s="6" t="s">
        <v>40</v>
      </c>
      <c r="F1448" s="6">
        <v>7.1462757300000002E-3</v>
      </c>
      <c r="G1448" s="6">
        <v>540.77726171952997</v>
      </c>
      <c r="H1448" s="6">
        <v>84.324963429409991</v>
      </c>
      <c r="I1448" s="6">
        <v>0.24015146122000003</v>
      </c>
      <c r="J1448" s="6">
        <v>1.05902338861</v>
      </c>
      <c r="K1448" s="6">
        <v>6.0354779429999998E-2</v>
      </c>
      <c r="L1448" s="6">
        <v>5.5493592330000001E-2</v>
      </c>
      <c r="M1448" s="6">
        <v>1.0179832849999999E-2</v>
      </c>
      <c r="N1448" s="9">
        <v>1.82418195432</v>
      </c>
    </row>
    <row r="1449" spans="1:14" x14ac:dyDescent="0.35">
      <c r="A1449" s="5">
        <v>34015</v>
      </c>
      <c r="B1449" s="6">
        <v>2265004071</v>
      </c>
      <c r="C1449" s="6" t="s">
        <v>30</v>
      </c>
      <c r="D1449" s="6" t="s">
        <v>25</v>
      </c>
      <c r="E1449" s="6" t="s">
        <v>40</v>
      </c>
      <c r="F1449" s="6">
        <v>0.13796401728999999</v>
      </c>
      <c r="G1449" s="6">
        <v>10452.074874580241</v>
      </c>
      <c r="H1449" s="6">
        <v>2260.72091994529</v>
      </c>
      <c r="I1449" s="6">
        <v>6.6157118808000011</v>
      </c>
      <c r="J1449" s="6">
        <v>20.03338855386</v>
      </c>
      <c r="K1449" s="6">
        <v>1.45007116804</v>
      </c>
      <c r="L1449" s="6">
        <v>1.33400674352</v>
      </c>
      <c r="M1449" s="6">
        <v>0.19724404447000002</v>
      </c>
      <c r="N1449" s="9">
        <v>50.426899372080001</v>
      </c>
    </row>
    <row r="1450" spans="1:14" x14ac:dyDescent="0.35">
      <c r="A1450" s="5">
        <v>34015</v>
      </c>
      <c r="B1450" s="6">
        <v>2265004075</v>
      </c>
      <c r="C1450" s="6" t="s">
        <v>66</v>
      </c>
      <c r="D1450" s="6" t="s">
        <v>24</v>
      </c>
      <c r="E1450" s="6" t="s">
        <v>40</v>
      </c>
      <c r="F1450" s="6">
        <v>1.7670029300000003E-3</v>
      </c>
      <c r="G1450" s="6">
        <v>128.74583527476003</v>
      </c>
      <c r="H1450" s="6">
        <v>27.658196896439996</v>
      </c>
      <c r="I1450" s="6">
        <v>0.11386421376</v>
      </c>
      <c r="J1450" s="6">
        <v>0.32036325299000001</v>
      </c>
      <c r="K1450" s="6">
        <v>2.4173658299999998E-2</v>
      </c>
      <c r="L1450" s="6">
        <v>2.2198318779999997E-2</v>
      </c>
      <c r="M1450" s="6">
        <v>2.3986265599999996E-3</v>
      </c>
      <c r="N1450" s="9">
        <v>1.3299590611999998</v>
      </c>
    </row>
    <row r="1451" spans="1:14" x14ac:dyDescent="0.35">
      <c r="A1451" s="5">
        <v>34015</v>
      </c>
      <c r="B1451" s="6">
        <v>2265004076</v>
      </c>
      <c r="C1451" s="6" t="s">
        <v>66</v>
      </c>
      <c r="D1451" s="6" t="s">
        <v>25</v>
      </c>
      <c r="E1451" s="6" t="s">
        <v>40</v>
      </c>
      <c r="F1451" s="6">
        <v>4.3298736800000005E-3</v>
      </c>
      <c r="G1451" s="6">
        <v>321.13472999663003</v>
      </c>
      <c r="H1451" s="6">
        <v>68.40247136712</v>
      </c>
      <c r="I1451" s="6">
        <v>0.27902221875000005</v>
      </c>
      <c r="J1451" s="6">
        <v>0.78842281826000016</v>
      </c>
      <c r="K1451" s="6">
        <v>5.9939208560000005E-2</v>
      </c>
      <c r="L1451" s="6">
        <v>5.5108886140000007E-2</v>
      </c>
      <c r="M1451" s="6">
        <v>6.035147250000001E-3</v>
      </c>
      <c r="N1451" s="9">
        <v>3.1569199390299998</v>
      </c>
    </row>
    <row r="1452" spans="1:14" x14ac:dyDescent="0.35">
      <c r="A1452" s="5">
        <v>34015</v>
      </c>
      <c r="B1452" s="6">
        <v>2265005010</v>
      </c>
      <c r="C1452" s="6" t="s">
        <v>67</v>
      </c>
      <c r="D1452" s="6" t="s">
        <v>32</v>
      </c>
      <c r="E1452" s="6" t="s">
        <v>40</v>
      </c>
      <c r="F1452" s="6">
        <v>0</v>
      </c>
      <c r="G1452" s="6">
        <v>1.05976524324</v>
      </c>
      <c r="H1452" s="6">
        <v>0.26782605608000004</v>
      </c>
      <c r="I1452" s="6">
        <v>6.9114836999999998E-4</v>
      </c>
      <c r="J1452" s="6">
        <v>2.0414781200000006E-3</v>
      </c>
      <c r="K1452" s="6">
        <v>7.2752460000000016E-5</v>
      </c>
      <c r="L1452" s="6">
        <v>7.2752460000000016E-5</v>
      </c>
      <c r="M1452" s="6">
        <v>0</v>
      </c>
      <c r="N1452" s="9">
        <v>5.0265336000000008E-3</v>
      </c>
    </row>
    <row r="1453" spans="1:14" x14ac:dyDescent="0.35">
      <c r="A1453" s="5">
        <v>34015</v>
      </c>
      <c r="B1453" s="6">
        <v>2265005015</v>
      </c>
      <c r="C1453" s="6" t="s">
        <v>68</v>
      </c>
      <c r="D1453" s="6" t="s">
        <v>32</v>
      </c>
      <c r="E1453" s="6" t="s">
        <v>40</v>
      </c>
      <c r="F1453" s="6">
        <v>0</v>
      </c>
      <c r="G1453" s="6">
        <v>4.0755057267100003</v>
      </c>
      <c r="H1453" s="6">
        <v>0.27776668766000001</v>
      </c>
      <c r="I1453" s="6">
        <v>9.0830344000000015E-4</v>
      </c>
      <c r="J1453" s="6">
        <v>7.7338069600000007E-3</v>
      </c>
      <c r="K1453" s="6">
        <v>3.7588771000000002E-4</v>
      </c>
      <c r="L1453" s="6">
        <v>3.7588771000000002E-4</v>
      </c>
      <c r="M1453" s="6">
        <v>0</v>
      </c>
      <c r="N1453" s="9">
        <v>5.959087860000001E-3</v>
      </c>
    </row>
    <row r="1454" spans="1:14" x14ac:dyDescent="0.35">
      <c r="A1454" s="5">
        <v>34015</v>
      </c>
      <c r="B1454" s="6">
        <v>2265005025</v>
      </c>
      <c r="C1454" s="6" t="s">
        <v>69</v>
      </c>
      <c r="D1454" s="6" t="s">
        <v>32</v>
      </c>
      <c r="E1454" s="6" t="s">
        <v>40</v>
      </c>
      <c r="F1454" s="6">
        <v>0</v>
      </c>
      <c r="G1454" s="6">
        <v>2.8219422600599997</v>
      </c>
      <c r="H1454" s="6">
        <v>0.33335507865000003</v>
      </c>
      <c r="I1454" s="6">
        <v>2.3038279000000004E-3</v>
      </c>
      <c r="J1454" s="6">
        <v>2.9571670370000001E-2</v>
      </c>
      <c r="K1454" s="6">
        <v>2.4581513000000005E-4</v>
      </c>
      <c r="L1454" s="6">
        <v>2.4581513000000005E-4</v>
      </c>
      <c r="M1454" s="6">
        <v>0</v>
      </c>
      <c r="N1454" s="9">
        <v>2.0476510560000005E-2</v>
      </c>
    </row>
    <row r="1455" spans="1:14" x14ac:dyDescent="0.35">
      <c r="A1455" s="5">
        <v>34015</v>
      </c>
      <c r="B1455" s="6">
        <v>2265005030</v>
      </c>
      <c r="C1455" s="6" t="s">
        <v>70</v>
      </c>
      <c r="D1455" s="6" t="s">
        <v>32</v>
      </c>
      <c r="E1455" s="6" t="s">
        <v>40</v>
      </c>
      <c r="F1455" s="6">
        <v>0</v>
      </c>
      <c r="G1455" s="6">
        <v>0.87312431866000006</v>
      </c>
      <c r="H1455" s="6">
        <v>0.22506745118000002</v>
      </c>
      <c r="I1455" s="6">
        <v>6.1508897999999995E-4</v>
      </c>
      <c r="J1455" s="6">
        <v>2.1616299100000007E-3</v>
      </c>
      <c r="K1455" s="6">
        <v>0</v>
      </c>
      <c r="L1455" s="6">
        <v>0</v>
      </c>
      <c r="M1455" s="6">
        <v>0</v>
      </c>
      <c r="N1455" s="9">
        <v>4.9736227200000002E-3</v>
      </c>
    </row>
    <row r="1456" spans="1:14" x14ac:dyDescent="0.35">
      <c r="A1456" s="5">
        <v>34015</v>
      </c>
      <c r="B1456" s="6">
        <v>2265005035</v>
      </c>
      <c r="C1456" s="6" t="s">
        <v>31</v>
      </c>
      <c r="D1456" s="6" t="s">
        <v>32</v>
      </c>
      <c r="E1456" s="6" t="s">
        <v>40</v>
      </c>
      <c r="F1456" s="6">
        <v>7.2752460000000016E-5</v>
      </c>
      <c r="G1456" s="6">
        <v>9.56778183636</v>
      </c>
      <c r="H1456" s="6">
        <v>1.9369725181399999</v>
      </c>
      <c r="I1456" s="6">
        <v>7.8506518199999986E-3</v>
      </c>
      <c r="J1456" s="6">
        <v>4.5405251209999997E-2</v>
      </c>
      <c r="K1456" s="6">
        <v>1.2841911500000001E-3</v>
      </c>
      <c r="L1456" s="6">
        <v>1.2841911500000001E-3</v>
      </c>
      <c r="M1456" s="6">
        <v>2.1715507000000001E-4</v>
      </c>
      <c r="N1456" s="9">
        <v>6.7233193829999996E-2</v>
      </c>
    </row>
    <row r="1457" spans="1:14" x14ac:dyDescent="0.35">
      <c r="A1457" s="5">
        <v>34015</v>
      </c>
      <c r="B1457" s="6">
        <v>2265005040</v>
      </c>
      <c r="C1457" s="6" t="s">
        <v>71</v>
      </c>
      <c r="D1457" s="6" t="s">
        <v>32</v>
      </c>
      <c r="E1457" s="6" t="s">
        <v>40</v>
      </c>
      <c r="F1457" s="6">
        <v>2.4581513000000005E-4</v>
      </c>
      <c r="G1457" s="6">
        <v>20.633185187230001</v>
      </c>
      <c r="H1457" s="6">
        <v>7.7110795324200003</v>
      </c>
      <c r="I1457" s="6">
        <v>3.2469643360000001E-2</v>
      </c>
      <c r="J1457" s="6">
        <v>6.7419484219999992E-2</v>
      </c>
      <c r="K1457" s="6">
        <v>2.0513989100000001E-3</v>
      </c>
      <c r="L1457" s="6">
        <v>1.9158147800000002E-3</v>
      </c>
      <c r="M1457" s="6">
        <v>3.7588771000000002E-4</v>
      </c>
      <c r="N1457" s="9">
        <v>0.26002280358999996</v>
      </c>
    </row>
    <row r="1458" spans="1:14" x14ac:dyDescent="0.35">
      <c r="A1458" s="5">
        <v>34015</v>
      </c>
      <c r="B1458" s="6">
        <v>2265005045</v>
      </c>
      <c r="C1458" s="6" t="s">
        <v>72</v>
      </c>
      <c r="D1458" s="6" t="s">
        <v>32</v>
      </c>
      <c r="E1458" s="6" t="s">
        <v>40</v>
      </c>
      <c r="F1458" s="6">
        <v>0</v>
      </c>
      <c r="G1458" s="6">
        <v>4.49731897824</v>
      </c>
      <c r="H1458" s="6">
        <v>0.53129247610999997</v>
      </c>
      <c r="I1458" s="6">
        <v>3.6596692000000009E-3</v>
      </c>
      <c r="J1458" s="6">
        <v>4.7110524780000003E-2</v>
      </c>
      <c r="K1458" s="6">
        <v>3.7588771000000002E-4</v>
      </c>
      <c r="L1458" s="6">
        <v>3.7588771000000002E-4</v>
      </c>
      <c r="M1458" s="6">
        <v>0</v>
      </c>
      <c r="N1458" s="9">
        <v>2.9189168799999998E-2</v>
      </c>
    </row>
    <row r="1459" spans="1:14" x14ac:dyDescent="0.35">
      <c r="A1459" s="5">
        <v>34015</v>
      </c>
      <c r="B1459" s="6">
        <v>2265005055</v>
      </c>
      <c r="C1459" s="6" t="s">
        <v>73</v>
      </c>
      <c r="D1459" s="6" t="s">
        <v>32</v>
      </c>
      <c r="E1459" s="6" t="s">
        <v>40</v>
      </c>
      <c r="F1459" s="6">
        <v>0</v>
      </c>
      <c r="G1459" s="6">
        <v>6.4481453284600008</v>
      </c>
      <c r="H1459" s="6">
        <v>0.99112880877999987</v>
      </c>
      <c r="I1459" s="6">
        <v>5.1940847200000004E-3</v>
      </c>
      <c r="J1459" s="6">
        <v>5.440340774E-2</v>
      </c>
      <c r="K1459" s="6">
        <v>5.9304277999999992E-4</v>
      </c>
      <c r="L1459" s="6">
        <v>5.9304277999999992E-4</v>
      </c>
      <c r="M1459" s="6">
        <v>7.2752460000000016E-5</v>
      </c>
      <c r="N1459" s="9">
        <v>3.7313193500000001E-2</v>
      </c>
    </row>
    <row r="1460" spans="1:14" x14ac:dyDescent="0.35">
      <c r="A1460" s="5">
        <v>34015</v>
      </c>
      <c r="B1460" s="6">
        <v>2265005060</v>
      </c>
      <c r="C1460" s="6" t="s">
        <v>74</v>
      </c>
      <c r="D1460" s="6" t="s">
        <v>32</v>
      </c>
      <c r="E1460" s="6" t="s">
        <v>40</v>
      </c>
      <c r="F1460" s="6">
        <v>0</v>
      </c>
      <c r="G1460" s="6">
        <v>7.02211263391</v>
      </c>
      <c r="H1460" s="6">
        <v>0.16098465933000003</v>
      </c>
      <c r="I1460" s="6">
        <v>6.9114836999999998E-4</v>
      </c>
      <c r="J1460" s="6">
        <v>1.189172028E-2</v>
      </c>
      <c r="K1460" s="6">
        <v>7.1539918999999992E-4</v>
      </c>
      <c r="L1460" s="6">
        <v>6.4374903999999994E-4</v>
      </c>
      <c r="M1460" s="6">
        <v>7.2752460000000016E-5</v>
      </c>
      <c r="N1460" s="9">
        <v>5.4586391200000016E-3</v>
      </c>
    </row>
    <row r="1461" spans="1:14" x14ac:dyDescent="0.35">
      <c r="A1461" s="5">
        <v>34015</v>
      </c>
      <c r="B1461" s="6">
        <v>2265006005</v>
      </c>
      <c r="C1461" s="6" t="s">
        <v>33</v>
      </c>
      <c r="D1461" s="6" t="s">
        <v>34</v>
      </c>
      <c r="E1461" s="6" t="s">
        <v>40</v>
      </c>
      <c r="F1461" s="6">
        <v>3.3289762000000007E-2</v>
      </c>
      <c r="G1461" s="6">
        <v>2518.3357130102604</v>
      </c>
      <c r="H1461" s="6">
        <v>609.99973157485999</v>
      </c>
      <c r="I1461" s="6">
        <v>1.7999983752299999</v>
      </c>
      <c r="J1461" s="6">
        <v>5.9668536339500005</v>
      </c>
      <c r="K1461" s="6">
        <v>0.30694483336</v>
      </c>
      <c r="L1461" s="6">
        <v>0.28249339294000003</v>
      </c>
      <c r="M1461" s="6">
        <v>4.7592234250000011E-2</v>
      </c>
      <c r="N1461" s="9">
        <v>17.014215477050001</v>
      </c>
    </row>
    <row r="1462" spans="1:14" x14ac:dyDescent="0.35">
      <c r="A1462" s="5">
        <v>34015</v>
      </c>
      <c r="B1462" s="6">
        <v>2265006010</v>
      </c>
      <c r="C1462" s="6" t="s">
        <v>35</v>
      </c>
      <c r="D1462" s="6" t="s">
        <v>34</v>
      </c>
      <c r="E1462" s="6" t="s">
        <v>40</v>
      </c>
      <c r="F1462" s="6">
        <v>8.4139322300000024E-3</v>
      </c>
      <c r="G1462" s="6">
        <v>630.49596687000007</v>
      </c>
      <c r="H1462" s="6">
        <v>120.01018064354</v>
      </c>
      <c r="I1462" s="6">
        <v>0.42922849090000004</v>
      </c>
      <c r="J1462" s="6">
        <v>1.6182076146499997</v>
      </c>
      <c r="K1462" s="6">
        <v>0.11189659041</v>
      </c>
      <c r="L1462" s="6">
        <v>0.10291717315</v>
      </c>
      <c r="M1462" s="6">
        <v>1.1913766480000001E-2</v>
      </c>
      <c r="N1462" s="9">
        <v>4.0162080625700005</v>
      </c>
    </row>
    <row r="1463" spans="1:14" x14ac:dyDescent="0.35">
      <c r="A1463" s="5">
        <v>34015</v>
      </c>
      <c r="B1463" s="6">
        <v>2265006015</v>
      </c>
      <c r="C1463" s="6" t="s">
        <v>36</v>
      </c>
      <c r="D1463" s="6" t="s">
        <v>34</v>
      </c>
      <c r="E1463" s="6" t="s">
        <v>40</v>
      </c>
      <c r="F1463" s="6">
        <v>4.4511277800000004E-3</v>
      </c>
      <c r="G1463" s="6">
        <v>333.18104925413002</v>
      </c>
      <c r="H1463" s="6">
        <v>57.273842821579997</v>
      </c>
      <c r="I1463" s="6">
        <v>0.19792527205000002</v>
      </c>
      <c r="J1463" s="6">
        <v>0.80028808309999999</v>
      </c>
      <c r="K1463" s="6">
        <v>5.2678292590000009E-2</v>
      </c>
      <c r="L1463" s="6">
        <v>4.8475184560000002E-2</v>
      </c>
      <c r="M1463" s="6">
        <v>6.3349755700000017E-3</v>
      </c>
      <c r="N1463" s="9">
        <v>1.6729207714999998</v>
      </c>
    </row>
    <row r="1464" spans="1:14" x14ac:dyDescent="0.35">
      <c r="A1464" s="5">
        <v>34015</v>
      </c>
      <c r="B1464" s="6">
        <v>2265006025</v>
      </c>
      <c r="C1464" s="6" t="s">
        <v>75</v>
      </c>
      <c r="D1464" s="6" t="s">
        <v>34</v>
      </c>
      <c r="E1464" s="6" t="s">
        <v>40</v>
      </c>
      <c r="F1464" s="6">
        <v>9.4589221100000002E-3</v>
      </c>
      <c r="G1464" s="6">
        <v>716.32166914660002</v>
      </c>
      <c r="H1464" s="6">
        <v>157.07057918661999</v>
      </c>
      <c r="I1464" s="6">
        <v>0.45532347552999997</v>
      </c>
      <c r="J1464" s="6">
        <v>1.6153768825699997</v>
      </c>
      <c r="K1464" s="6">
        <v>8.5356272540000014E-2</v>
      </c>
      <c r="L1464" s="6">
        <v>7.8606828409999996E-2</v>
      </c>
      <c r="M1464" s="6">
        <v>1.356061762E-2</v>
      </c>
      <c r="N1464" s="9">
        <v>3.8174935365599998</v>
      </c>
    </row>
    <row r="1465" spans="1:14" x14ac:dyDescent="0.35">
      <c r="A1465" s="5">
        <v>34015</v>
      </c>
      <c r="B1465" s="6">
        <v>2265006030</v>
      </c>
      <c r="C1465" s="6" t="s">
        <v>76</v>
      </c>
      <c r="D1465" s="6" t="s">
        <v>34</v>
      </c>
      <c r="E1465" s="6" t="s">
        <v>40</v>
      </c>
      <c r="F1465" s="6">
        <v>1.500133679E-2</v>
      </c>
      <c r="G1465" s="6">
        <v>1131.4468752135999</v>
      </c>
      <c r="H1465" s="6">
        <v>240.78656043343003</v>
      </c>
      <c r="I1465" s="6">
        <v>0.79779135094999987</v>
      </c>
      <c r="J1465" s="6">
        <v>2.4107288214900002</v>
      </c>
      <c r="K1465" s="6">
        <v>0.19164982122000002</v>
      </c>
      <c r="L1465" s="6">
        <v>0.17625495976000002</v>
      </c>
      <c r="M1465" s="6">
        <v>2.1361665490000001E-2</v>
      </c>
      <c r="N1465" s="9">
        <v>7.5964877940600006</v>
      </c>
    </row>
    <row r="1466" spans="1:14" x14ac:dyDescent="0.35">
      <c r="A1466" s="5">
        <v>34015</v>
      </c>
      <c r="B1466" s="6">
        <v>2265006035</v>
      </c>
      <c r="C1466" s="6" t="s">
        <v>37</v>
      </c>
      <c r="D1466" s="6" t="s">
        <v>34</v>
      </c>
      <c r="E1466" s="6" t="s">
        <v>40</v>
      </c>
      <c r="F1466" s="6">
        <v>6.8894374999999995E-4</v>
      </c>
      <c r="G1466" s="6">
        <v>53.138572051289984</v>
      </c>
      <c r="H1466" s="6">
        <v>12.276783618440003</v>
      </c>
      <c r="I1466" s="6">
        <v>3.7056355269999994E-2</v>
      </c>
      <c r="J1466" s="6">
        <v>0.11258222723</v>
      </c>
      <c r="K1466" s="6">
        <v>7.6312921299999999E-3</v>
      </c>
      <c r="L1466" s="6">
        <v>7.0360447300000014E-3</v>
      </c>
      <c r="M1466" s="6">
        <v>9.9538593000000029E-4</v>
      </c>
      <c r="N1466" s="9">
        <v>0.27248552045000002</v>
      </c>
    </row>
    <row r="1467" spans="1:14" x14ac:dyDescent="0.35">
      <c r="A1467" s="5">
        <v>34015</v>
      </c>
      <c r="B1467" s="6">
        <v>2265007010</v>
      </c>
      <c r="C1467" s="6" t="s">
        <v>77</v>
      </c>
      <c r="D1467" s="6" t="s">
        <v>39</v>
      </c>
      <c r="E1467" s="6" t="s">
        <v>40</v>
      </c>
      <c r="F1467" s="6">
        <v>2.9541908000000006E-4</v>
      </c>
      <c r="G1467" s="6">
        <v>24.405443228319999</v>
      </c>
      <c r="H1467" s="6">
        <v>7.2334111308799995</v>
      </c>
      <c r="I1467" s="6">
        <v>2.9337980650000005E-2</v>
      </c>
      <c r="J1467" s="6">
        <v>0.11189438578999998</v>
      </c>
      <c r="K1467" s="6">
        <v>3.1118211300000011E-3</v>
      </c>
      <c r="L1467" s="6">
        <v>2.7866396799999999E-3</v>
      </c>
      <c r="M1467" s="6">
        <v>4.0234314999999999E-4</v>
      </c>
      <c r="N1467" s="9">
        <v>0.30389584390000002</v>
      </c>
    </row>
    <row r="1468" spans="1:14" x14ac:dyDescent="0.35">
      <c r="A1468" s="5">
        <v>34015</v>
      </c>
      <c r="B1468" s="6">
        <v>2265007015</v>
      </c>
      <c r="C1468" s="6" t="s">
        <v>78</v>
      </c>
      <c r="D1468" s="6" t="s">
        <v>39</v>
      </c>
      <c r="E1468" s="6" t="s">
        <v>40</v>
      </c>
      <c r="F1468" s="6">
        <v>0</v>
      </c>
      <c r="G1468" s="6">
        <v>4.6981554510000002E-2</v>
      </c>
      <c r="H1468" s="6">
        <v>9.0080773199999985E-3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9">
        <v>2.8660060000000002E-4</v>
      </c>
    </row>
    <row r="1469" spans="1:14" x14ac:dyDescent="0.35">
      <c r="A1469" s="5">
        <v>34015</v>
      </c>
      <c r="B1469" s="6">
        <v>2267001060</v>
      </c>
      <c r="C1469" s="6" t="s">
        <v>80</v>
      </c>
      <c r="D1469" s="6" t="s">
        <v>9</v>
      </c>
      <c r="E1469" s="6" t="s">
        <v>81</v>
      </c>
      <c r="F1469" s="6">
        <v>0</v>
      </c>
      <c r="G1469" s="6">
        <v>7.5806696455599978</v>
      </c>
      <c r="H1469" s="6">
        <v>0.38714670433999998</v>
      </c>
      <c r="I1469" s="6">
        <v>4.1259463300000005E-3</v>
      </c>
      <c r="J1469" s="6">
        <v>8.1322920249999986E-2</v>
      </c>
      <c r="K1469" s="6">
        <v>6.8453451000000012E-4</v>
      </c>
      <c r="L1469" s="6">
        <v>6.8453451000000012E-4</v>
      </c>
      <c r="M1469" s="6">
        <v>0</v>
      </c>
      <c r="N1469" s="9">
        <v>1.7950016040000006E-2</v>
      </c>
    </row>
    <row r="1470" spans="1:14" x14ac:dyDescent="0.35">
      <c r="A1470" s="5">
        <v>34015</v>
      </c>
      <c r="B1470" s="6">
        <v>2267002003</v>
      </c>
      <c r="C1470" s="6" t="s">
        <v>42</v>
      </c>
      <c r="D1470" s="6" t="s">
        <v>14</v>
      </c>
      <c r="E1470" s="6" t="s">
        <v>81</v>
      </c>
      <c r="F1470" s="6">
        <v>0</v>
      </c>
      <c r="G1470" s="6">
        <v>6.5237814314200016</v>
      </c>
      <c r="H1470" s="6">
        <v>9.4527491739999983E-2</v>
      </c>
      <c r="I1470" s="6">
        <v>6.8894374999999995E-4</v>
      </c>
      <c r="J1470" s="6">
        <v>1.794009525E-2</v>
      </c>
      <c r="K1470" s="6">
        <v>6.8894374999999995E-4</v>
      </c>
      <c r="L1470" s="6">
        <v>6.8894374999999995E-4</v>
      </c>
      <c r="M1470" s="6">
        <v>0</v>
      </c>
      <c r="N1470" s="9">
        <v>2.9729300700000005E-3</v>
      </c>
    </row>
    <row r="1471" spans="1:14" x14ac:dyDescent="0.35">
      <c r="A1471" s="5">
        <v>34015</v>
      </c>
      <c r="B1471" s="6">
        <v>2267002015</v>
      </c>
      <c r="C1471" s="6" t="s">
        <v>43</v>
      </c>
      <c r="D1471" s="6" t="s">
        <v>14</v>
      </c>
      <c r="E1471" s="6" t="s">
        <v>81</v>
      </c>
      <c r="F1471" s="6">
        <v>0</v>
      </c>
      <c r="G1471" s="6">
        <v>10.87165032217</v>
      </c>
      <c r="H1471" s="6">
        <v>0.10680722514000002</v>
      </c>
      <c r="I1471" s="6">
        <v>6.4154442000000002E-4</v>
      </c>
      <c r="J1471" s="6">
        <v>1.9772134470000001E-2</v>
      </c>
      <c r="K1471" s="6">
        <v>1.1430954700000003E-3</v>
      </c>
      <c r="L1471" s="6">
        <v>1.1430954700000003E-3</v>
      </c>
      <c r="M1471" s="6">
        <v>0</v>
      </c>
      <c r="N1471" s="9">
        <v>2.5672799899999999E-3</v>
      </c>
    </row>
    <row r="1472" spans="1:14" x14ac:dyDescent="0.35">
      <c r="A1472" s="5">
        <v>34015</v>
      </c>
      <c r="B1472" s="6">
        <v>2267002021</v>
      </c>
      <c r="C1472" s="6" t="s">
        <v>16</v>
      </c>
      <c r="D1472" s="6" t="s">
        <v>14</v>
      </c>
      <c r="E1472" s="6" t="s">
        <v>81</v>
      </c>
      <c r="F1472" s="6">
        <v>0</v>
      </c>
      <c r="G1472" s="6">
        <v>1.7831859431100001</v>
      </c>
      <c r="H1472" s="6">
        <v>5.2145876859999996E-2</v>
      </c>
      <c r="I1472" s="6">
        <v>4.7509561000000003E-4</v>
      </c>
      <c r="J1472" s="6">
        <v>1.0206288290000001E-2</v>
      </c>
      <c r="K1472" s="6">
        <v>1.4440261000000002E-4</v>
      </c>
      <c r="L1472" s="6">
        <v>1.4440261000000002E-4</v>
      </c>
      <c r="M1472" s="6">
        <v>0</v>
      </c>
      <c r="N1472" s="9">
        <v>2.1208444400000002E-3</v>
      </c>
    </row>
    <row r="1473" spans="1:14" x14ac:dyDescent="0.35">
      <c r="A1473" s="5">
        <v>34015</v>
      </c>
      <c r="B1473" s="6">
        <v>2267002024</v>
      </c>
      <c r="C1473" s="6" t="s">
        <v>44</v>
      </c>
      <c r="D1473" s="6" t="s">
        <v>14</v>
      </c>
      <c r="E1473" s="6" t="s">
        <v>81</v>
      </c>
      <c r="F1473" s="6">
        <v>0</v>
      </c>
      <c r="G1473" s="6">
        <v>1.1732392392599997</v>
      </c>
      <c r="H1473" s="6">
        <v>1.5699099020000003E-2</v>
      </c>
      <c r="I1473" s="6">
        <v>0</v>
      </c>
      <c r="J1473" s="6">
        <v>2.9541908000000009E-3</v>
      </c>
      <c r="K1473" s="6">
        <v>0</v>
      </c>
      <c r="L1473" s="6">
        <v>0</v>
      </c>
      <c r="M1473" s="6">
        <v>0</v>
      </c>
      <c r="N1473" s="9">
        <v>4.7509561000000003E-4</v>
      </c>
    </row>
    <row r="1474" spans="1:14" x14ac:dyDescent="0.35">
      <c r="A1474" s="5">
        <v>34015</v>
      </c>
      <c r="B1474" s="6">
        <v>2267002030</v>
      </c>
      <c r="C1474" s="6" t="s">
        <v>45</v>
      </c>
      <c r="D1474" s="6" t="s">
        <v>14</v>
      </c>
      <c r="E1474" s="6" t="s">
        <v>81</v>
      </c>
      <c r="F1474" s="6">
        <v>0</v>
      </c>
      <c r="G1474" s="6">
        <v>19.99046129553</v>
      </c>
      <c r="H1474" s="6">
        <v>0.29676169357999999</v>
      </c>
      <c r="I1474" s="6">
        <v>2.1924945899999999E-3</v>
      </c>
      <c r="J1474" s="6">
        <v>5.6162694499999992E-2</v>
      </c>
      <c r="K1474" s="6">
        <v>2.02053423E-3</v>
      </c>
      <c r="L1474" s="6">
        <v>2.02053423E-3</v>
      </c>
      <c r="M1474" s="6">
        <v>0</v>
      </c>
      <c r="N1474" s="9">
        <v>9.6374963300000019E-3</v>
      </c>
    </row>
    <row r="1475" spans="1:14" x14ac:dyDescent="0.35">
      <c r="A1475" s="5">
        <v>34015</v>
      </c>
      <c r="B1475" s="6">
        <v>2267002033</v>
      </c>
      <c r="C1475" s="6" t="s">
        <v>46</v>
      </c>
      <c r="D1475" s="6" t="s">
        <v>14</v>
      </c>
      <c r="E1475" s="6" t="s">
        <v>81</v>
      </c>
      <c r="F1475" s="6">
        <v>0</v>
      </c>
      <c r="G1475" s="6">
        <v>7.101326835130001</v>
      </c>
      <c r="H1475" s="6">
        <v>0.30220159343000003</v>
      </c>
      <c r="I1475" s="6">
        <v>3.2540191200000003E-3</v>
      </c>
      <c r="J1475" s="6">
        <v>6.5232501179999999E-2</v>
      </c>
      <c r="K1475" s="6">
        <v>6.8894374999999995E-4</v>
      </c>
      <c r="L1475" s="6">
        <v>6.8894374999999995E-4</v>
      </c>
      <c r="M1475" s="6">
        <v>0</v>
      </c>
      <c r="N1475" s="9">
        <v>1.399272314E-2</v>
      </c>
    </row>
    <row r="1476" spans="1:14" x14ac:dyDescent="0.35">
      <c r="A1476" s="5">
        <v>34015</v>
      </c>
      <c r="B1476" s="6">
        <v>2267002039</v>
      </c>
      <c r="C1476" s="6" t="s">
        <v>18</v>
      </c>
      <c r="D1476" s="6" t="s">
        <v>14</v>
      </c>
      <c r="E1476" s="6" t="s">
        <v>81</v>
      </c>
      <c r="F1476" s="6">
        <v>0</v>
      </c>
      <c r="G1476" s="6">
        <v>18.806708223489998</v>
      </c>
      <c r="H1476" s="6">
        <v>0.16748608370999998</v>
      </c>
      <c r="I1476" s="6">
        <v>8.4216484000000018E-4</v>
      </c>
      <c r="J1476" s="6">
        <v>3.1932818389999999E-2</v>
      </c>
      <c r="K1476" s="6">
        <v>1.9984880300000004E-3</v>
      </c>
      <c r="L1476" s="6">
        <v>1.9984880300000004E-3</v>
      </c>
      <c r="M1476" s="6">
        <v>0</v>
      </c>
      <c r="N1476" s="9">
        <v>3.8228110800000012E-3</v>
      </c>
    </row>
    <row r="1477" spans="1:14" x14ac:dyDescent="0.35">
      <c r="A1477" s="5">
        <v>34015</v>
      </c>
      <c r="B1477" s="6">
        <v>2267002045</v>
      </c>
      <c r="C1477" s="6" t="s">
        <v>48</v>
      </c>
      <c r="D1477" s="6" t="s">
        <v>14</v>
      </c>
      <c r="E1477" s="6" t="s">
        <v>81</v>
      </c>
      <c r="F1477" s="6">
        <v>0</v>
      </c>
      <c r="G1477" s="6">
        <v>7.2211512390600001</v>
      </c>
      <c r="H1477" s="6">
        <v>0.22564065237999997</v>
      </c>
      <c r="I1477" s="6">
        <v>2.1208444400000002E-3</v>
      </c>
      <c r="J1477" s="6">
        <v>4.3953508940000004E-2</v>
      </c>
      <c r="K1477" s="6">
        <v>6.8894374999999995E-4</v>
      </c>
      <c r="L1477" s="6">
        <v>6.8894374999999995E-4</v>
      </c>
      <c r="M1477" s="6">
        <v>0</v>
      </c>
      <c r="N1477" s="9">
        <v>9.3112125699999996E-3</v>
      </c>
    </row>
    <row r="1478" spans="1:14" x14ac:dyDescent="0.35">
      <c r="A1478" s="5">
        <v>34015</v>
      </c>
      <c r="B1478" s="6">
        <v>2267002054</v>
      </c>
      <c r="C1478" s="6" t="s">
        <v>19</v>
      </c>
      <c r="D1478" s="6" t="s">
        <v>14</v>
      </c>
      <c r="E1478" s="6" t="s">
        <v>81</v>
      </c>
      <c r="F1478" s="6">
        <v>0</v>
      </c>
      <c r="G1478" s="6">
        <v>1.1874987214200001</v>
      </c>
      <c r="H1478" s="6">
        <v>3.2298785310000001E-2</v>
      </c>
      <c r="I1478" s="6">
        <v>2.8660060000000002E-4</v>
      </c>
      <c r="J1478" s="6">
        <v>6.0726257900000011E-3</v>
      </c>
      <c r="K1478" s="6">
        <v>0</v>
      </c>
      <c r="L1478" s="6">
        <v>0</v>
      </c>
      <c r="M1478" s="6">
        <v>0</v>
      </c>
      <c r="N1478" s="9">
        <v>1.2577357100000003E-3</v>
      </c>
    </row>
    <row r="1479" spans="1:14" x14ac:dyDescent="0.35">
      <c r="A1479" s="5">
        <v>34015</v>
      </c>
      <c r="B1479" s="6">
        <v>2267002057</v>
      </c>
      <c r="C1479" s="6" t="s">
        <v>49</v>
      </c>
      <c r="D1479" s="6" t="s">
        <v>14</v>
      </c>
      <c r="E1479" s="6" t="s">
        <v>81</v>
      </c>
      <c r="F1479" s="6">
        <v>0</v>
      </c>
      <c r="G1479" s="6">
        <v>12.778129638780001</v>
      </c>
      <c r="H1479" s="6">
        <v>0.21218254958999999</v>
      </c>
      <c r="I1479" s="6">
        <v>1.5972471899999999E-3</v>
      </c>
      <c r="J1479" s="6">
        <v>4.0130697859999995E-2</v>
      </c>
      <c r="K1479" s="6">
        <v>1.2577357100000003E-3</v>
      </c>
      <c r="L1479" s="6">
        <v>1.2577357100000003E-3</v>
      </c>
      <c r="M1479" s="6">
        <v>0</v>
      </c>
      <c r="N1479" s="9">
        <v>7.1639126900000013E-3</v>
      </c>
    </row>
    <row r="1480" spans="1:14" x14ac:dyDescent="0.35">
      <c r="A1480" s="5">
        <v>34015</v>
      </c>
      <c r="B1480" s="6">
        <v>2267002060</v>
      </c>
      <c r="C1480" s="6" t="s">
        <v>50</v>
      </c>
      <c r="D1480" s="6" t="s">
        <v>14</v>
      </c>
      <c r="E1480" s="6" t="s">
        <v>81</v>
      </c>
      <c r="F1480" s="6">
        <v>0</v>
      </c>
      <c r="G1480" s="6">
        <v>31.324156979610002</v>
      </c>
      <c r="H1480" s="6">
        <v>0.34493704982000001</v>
      </c>
      <c r="I1480" s="6">
        <v>2.0502966000000003E-3</v>
      </c>
      <c r="J1480" s="6">
        <v>6.3060950479999989E-2</v>
      </c>
      <c r="K1480" s="6">
        <v>3.2650422200000005E-3</v>
      </c>
      <c r="L1480" s="6">
        <v>3.2650422200000005E-3</v>
      </c>
      <c r="M1480" s="6">
        <v>7.2752460000000016E-5</v>
      </c>
      <c r="N1480" s="9">
        <v>8.9397340999999991E-3</v>
      </c>
    </row>
    <row r="1481" spans="1:14" x14ac:dyDescent="0.35">
      <c r="A1481" s="5">
        <v>34015</v>
      </c>
      <c r="B1481" s="6">
        <v>2267002066</v>
      </c>
      <c r="C1481" s="6" t="s">
        <v>51</v>
      </c>
      <c r="D1481" s="6" t="s">
        <v>14</v>
      </c>
      <c r="E1481" s="6" t="s">
        <v>81</v>
      </c>
      <c r="F1481" s="6">
        <v>0</v>
      </c>
      <c r="G1481" s="6">
        <v>3.4122469020199997</v>
      </c>
      <c r="H1481" s="6">
        <v>3.2406811689999995E-2</v>
      </c>
      <c r="I1481" s="6">
        <v>1.2015179000000002E-4</v>
      </c>
      <c r="J1481" s="6">
        <v>5.9855433000000008E-3</v>
      </c>
      <c r="K1481" s="6">
        <v>3.4392072E-4</v>
      </c>
      <c r="L1481" s="6">
        <v>3.4392072E-4</v>
      </c>
      <c r="M1481" s="6">
        <v>0</v>
      </c>
      <c r="N1481" s="9">
        <v>7.1319457E-4</v>
      </c>
    </row>
    <row r="1482" spans="1:14" x14ac:dyDescent="0.35">
      <c r="A1482" s="5">
        <v>34015</v>
      </c>
      <c r="B1482" s="6">
        <v>2267002072</v>
      </c>
      <c r="C1482" s="6" t="s">
        <v>52</v>
      </c>
      <c r="D1482" s="6" t="s">
        <v>14</v>
      </c>
      <c r="E1482" s="6" t="s">
        <v>81</v>
      </c>
      <c r="F1482" s="6">
        <v>0</v>
      </c>
      <c r="G1482" s="6">
        <v>27.022461650140002</v>
      </c>
      <c r="H1482" s="6">
        <v>0.77209760715999998</v>
      </c>
      <c r="I1482" s="6">
        <v>7.3028037500000014E-3</v>
      </c>
      <c r="J1482" s="6">
        <v>0.15299511645000002</v>
      </c>
      <c r="K1482" s="6">
        <v>2.6742040600000001E-3</v>
      </c>
      <c r="L1482" s="6">
        <v>2.6742040600000001E-3</v>
      </c>
      <c r="M1482" s="6">
        <v>0</v>
      </c>
      <c r="N1482" s="9">
        <v>3.1790620399999997E-2</v>
      </c>
    </row>
    <row r="1483" spans="1:14" x14ac:dyDescent="0.35">
      <c r="A1483" s="5">
        <v>34015</v>
      </c>
      <c r="B1483" s="6">
        <v>2267002081</v>
      </c>
      <c r="C1483" s="6" t="s">
        <v>54</v>
      </c>
      <c r="D1483" s="6" t="s">
        <v>14</v>
      </c>
      <c r="E1483" s="6" t="s">
        <v>81</v>
      </c>
      <c r="F1483" s="6">
        <v>0</v>
      </c>
      <c r="G1483" s="6">
        <v>11.084692673560001</v>
      </c>
      <c r="H1483" s="6">
        <v>0.39570393686999999</v>
      </c>
      <c r="I1483" s="6">
        <v>3.9870552700000004E-3</v>
      </c>
      <c r="J1483" s="6">
        <v>7.9386161580000003E-2</v>
      </c>
      <c r="K1483" s="6">
        <v>1.1056169300000002E-3</v>
      </c>
      <c r="L1483" s="6">
        <v>1.1056169300000002E-3</v>
      </c>
      <c r="M1483" s="6">
        <v>0</v>
      </c>
      <c r="N1483" s="9">
        <v>1.7108953510000004E-2</v>
      </c>
    </row>
    <row r="1484" spans="1:14" x14ac:dyDescent="0.35">
      <c r="A1484" s="5">
        <v>34015</v>
      </c>
      <c r="B1484" s="6">
        <v>2267003010</v>
      </c>
      <c r="C1484" s="6" t="s">
        <v>55</v>
      </c>
      <c r="D1484" s="6" t="s">
        <v>21</v>
      </c>
      <c r="E1484" s="6" t="s">
        <v>81</v>
      </c>
      <c r="F1484" s="6">
        <v>0</v>
      </c>
      <c r="G1484" s="6">
        <v>106.05673280884001</v>
      </c>
      <c r="H1484" s="6">
        <v>3.77399858858</v>
      </c>
      <c r="I1484" s="6">
        <v>3.3366923700000002E-2</v>
      </c>
      <c r="J1484" s="6">
        <v>0.68183054357000006</v>
      </c>
      <c r="K1484" s="6">
        <v>1.0502809679999999E-2</v>
      </c>
      <c r="L1484" s="6">
        <v>1.0502809679999999E-2</v>
      </c>
      <c r="M1484" s="6">
        <v>5.1808570000000007E-4</v>
      </c>
      <c r="N1484" s="9">
        <v>0.14574301896</v>
      </c>
    </row>
    <row r="1485" spans="1:14" x14ac:dyDescent="0.35">
      <c r="A1485" s="5">
        <v>34015</v>
      </c>
      <c r="B1485" s="6">
        <v>2267003020</v>
      </c>
      <c r="C1485" s="6" t="s">
        <v>56</v>
      </c>
      <c r="D1485" s="6" t="s">
        <v>21</v>
      </c>
      <c r="E1485" s="6" t="s">
        <v>81</v>
      </c>
      <c r="F1485" s="6">
        <v>0</v>
      </c>
      <c r="G1485" s="6">
        <v>10037.811282510882</v>
      </c>
      <c r="H1485" s="6">
        <v>127.52680277117</v>
      </c>
      <c r="I1485" s="6">
        <v>0.7173800410700002</v>
      </c>
      <c r="J1485" s="6">
        <v>21.106594262930003</v>
      </c>
      <c r="K1485" s="6">
        <v>1.0399435048199999</v>
      </c>
      <c r="L1485" s="6">
        <v>1.0399435048199999</v>
      </c>
      <c r="M1485" s="6">
        <v>4.9404431889999996E-2</v>
      </c>
      <c r="N1485" s="9">
        <v>3.1325103863900003</v>
      </c>
    </row>
    <row r="1486" spans="1:14" x14ac:dyDescent="0.35">
      <c r="A1486" s="5">
        <v>34015</v>
      </c>
      <c r="B1486" s="6">
        <v>2267003030</v>
      </c>
      <c r="C1486" s="6" t="s">
        <v>20</v>
      </c>
      <c r="D1486" s="6" t="s">
        <v>21</v>
      </c>
      <c r="E1486" s="6" t="s">
        <v>81</v>
      </c>
      <c r="F1486" s="6">
        <v>0</v>
      </c>
      <c r="G1486" s="6">
        <v>73.018465039960006</v>
      </c>
      <c r="H1486" s="6">
        <v>0.76992605646000001</v>
      </c>
      <c r="I1486" s="6">
        <v>4.1645271800000013E-3</v>
      </c>
      <c r="J1486" s="6">
        <v>0.13625433448000002</v>
      </c>
      <c r="K1486" s="6">
        <v>7.724988480000001E-3</v>
      </c>
      <c r="L1486" s="6">
        <v>7.724988480000001E-3</v>
      </c>
      <c r="M1486" s="6">
        <v>4.0234314999999999E-4</v>
      </c>
      <c r="N1486" s="9">
        <v>1.8297243689999999E-2</v>
      </c>
    </row>
    <row r="1487" spans="1:14" x14ac:dyDescent="0.35">
      <c r="A1487" s="5">
        <v>34015</v>
      </c>
      <c r="B1487" s="6">
        <v>2267003040</v>
      </c>
      <c r="C1487" s="6" t="s">
        <v>82</v>
      </c>
      <c r="D1487" s="6" t="s">
        <v>21</v>
      </c>
      <c r="E1487" s="6" t="s">
        <v>81</v>
      </c>
      <c r="F1487" s="6">
        <v>0</v>
      </c>
      <c r="G1487" s="6">
        <v>22.118952459999999</v>
      </c>
      <c r="H1487" s="6">
        <v>0.24989257468999998</v>
      </c>
      <c r="I1487" s="6">
        <v>1.3778874999999999E-3</v>
      </c>
      <c r="J1487" s="6">
        <v>4.2530426730000001E-2</v>
      </c>
      <c r="K1487" s="6">
        <v>2.3622503299999997E-3</v>
      </c>
      <c r="L1487" s="6">
        <v>2.3622503299999997E-3</v>
      </c>
      <c r="M1487" s="6">
        <v>0</v>
      </c>
      <c r="N1487" s="9">
        <v>5.8896423300000009E-3</v>
      </c>
    </row>
    <row r="1488" spans="1:14" x14ac:dyDescent="0.35">
      <c r="A1488" s="5">
        <v>34015</v>
      </c>
      <c r="B1488" s="6">
        <v>2267003050</v>
      </c>
      <c r="C1488" s="6" t="s">
        <v>83</v>
      </c>
      <c r="D1488" s="6" t="s">
        <v>21</v>
      </c>
      <c r="E1488" s="6" t="s">
        <v>81</v>
      </c>
      <c r="F1488" s="6">
        <v>0</v>
      </c>
      <c r="G1488" s="6">
        <v>5.7039471873999998</v>
      </c>
      <c r="H1488" s="6">
        <v>0.19124747807</v>
      </c>
      <c r="I1488" s="6">
        <v>1.3999336999999999E-3</v>
      </c>
      <c r="J1488" s="6">
        <v>3.0875703099999999E-2</v>
      </c>
      <c r="K1488" s="6">
        <v>6.8894374999999995E-4</v>
      </c>
      <c r="L1488" s="6">
        <v>6.8894374999999995E-4</v>
      </c>
      <c r="M1488" s="6">
        <v>0</v>
      </c>
      <c r="N1488" s="9">
        <v>6.5785860800000005E-3</v>
      </c>
    </row>
    <row r="1489" spans="1:14" x14ac:dyDescent="0.35">
      <c r="A1489" s="5">
        <v>34015</v>
      </c>
      <c r="B1489" s="6">
        <v>2267003070</v>
      </c>
      <c r="C1489" s="6" t="s">
        <v>59</v>
      </c>
      <c r="D1489" s="6" t="s">
        <v>21</v>
      </c>
      <c r="E1489" s="6" t="s">
        <v>81</v>
      </c>
      <c r="F1489" s="6">
        <v>0</v>
      </c>
      <c r="G1489" s="6">
        <v>44.305388338200004</v>
      </c>
      <c r="H1489" s="6">
        <v>0.38689096841999998</v>
      </c>
      <c r="I1489" s="6">
        <v>2.0668312500000006E-3</v>
      </c>
      <c r="J1489" s="6">
        <v>7.4806063530000008E-2</v>
      </c>
      <c r="K1489" s="6">
        <v>4.6737944000000003E-3</v>
      </c>
      <c r="L1489" s="6">
        <v>4.6737944000000003E-3</v>
      </c>
      <c r="M1489" s="6">
        <v>2.8660060000000002E-4</v>
      </c>
      <c r="N1489" s="9">
        <v>8.8383215800000008E-3</v>
      </c>
    </row>
    <row r="1490" spans="1:14" x14ac:dyDescent="0.35">
      <c r="A1490" s="5">
        <v>34015</v>
      </c>
      <c r="B1490" s="6">
        <v>2267004066</v>
      </c>
      <c r="C1490" s="6" t="s">
        <v>65</v>
      </c>
      <c r="D1490" s="6" t="s">
        <v>25</v>
      </c>
      <c r="E1490" s="6" t="s">
        <v>81</v>
      </c>
      <c r="F1490" s="6">
        <v>0</v>
      </c>
      <c r="G1490" s="6">
        <v>178.42664935106001</v>
      </c>
      <c r="H1490" s="6">
        <v>2.1553136737000003</v>
      </c>
      <c r="I1490" s="6">
        <v>1.1795819310000002E-2</v>
      </c>
      <c r="J1490" s="6">
        <v>0.35706135751000012</v>
      </c>
      <c r="K1490" s="6">
        <v>1.8759111580000001E-2</v>
      </c>
      <c r="L1490" s="6">
        <v>1.8759111580000001E-2</v>
      </c>
      <c r="M1490" s="6">
        <v>9.6562356000000013E-4</v>
      </c>
      <c r="N1490" s="9">
        <v>5.1448114629999993E-2</v>
      </c>
    </row>
    <row r="1491" spans="1:14" x14ac:dyDescent="0.35">
      <c r="A1491" s="5">
        <v>34015</v>
      </c>
      <c r="B1491" s="6">
        <v>2267005055</v>
      </c>
      <c r="C1491" s="6" t="s">
        <v>73</v>
      </c>
      <c r="D1491" s="6" t="s">
        <v>32</v>
      </c>
      <c r="E1491" s="6" t="s">
        <v>81</v>
      </c>
      <c r="F1491" s="6">
        <v>0</v>
      </c>
      <c r="G1491" s="6">
        <v>5.5664450380000001E-2</v>
      </c>
      <c r="H1491" s="6">
        <v>2.8979729900000012E-3</v>
      </c>
      <c r="I1491" s="6">
        <v>0</v>
      </c>
      <c r="J1491" s="6">
        <v>6.4374903999999994E-4</v>
      </c>
      <c r="K1491" s="6">
        <v>0</v>
      </c>
      <c r="L1491" s="6">
        <v>0</v>
      </c>
      <c r="M1491" s="6">
        <v>0</v>
      </c>
      <c r="N1491" s="9">
        <v>7.2752460000000016E-5</v>
      </c>
    </row>
    <row r="1492" spans="1:14" x14ac:dyDescent="0.35">
      <c r="A1492" s="5">
        <v>34015</v>
      </c>
      <c r="B1492" s="6">
        <v>2267006005</v>
      </c>
      <c r="C1492" s="6" t="s">
        <v>33</v>
      </c>
      <c r="D1492" s="6" t="s">
        <v>34</v>
      </c>
      <c r="E1492" s="6" t="s">
        <v>81</v>
      </c>
      <c r="F1492" s="6">
        <v>0</v>
      </c>
      <c r="G1492" s="6">
        <v>246.37791988205007</v>
      </c>
      <c r="H1492" s="6">
        <v>9.6319572222499996</v>
      </c>
      <c r="I1492" s="6">
        <v>0.11379256361000001</v>
      </c>
      <c r="J1492" s="6">
        <v>2.89355382921</v>
      </c>
      <c r="K1492" s="6">
        <v>2.2855295539999994E-2</v>
      </c>
      <c r="L1492" s="6">
        <v>2.2855295539999994E-2</v>
      </c>
      <c r="M1492" s="6">
        <v>1.20702945E-3</v>
      </c>
      <c r="N1492" s="9">
        <v>0.49706244367999991</v>
      </c>
    </row>
    <row r="1493" spans="1:14" x14ac:dyDescent="0.35">
      <c r="A1493" s="5">
        <v>34015</v>
      </c>
      <c r="B1493" s="6">
        <v>2267006010</v>
      </c>
      <c r="C1493" s="6" t="s">
        <v>35</v>
      </c>
      <c r="D1493" s="6" t="s">
        <v>34</v>
      </c>
      <c r="E1493" s="6" t="s">
        <v>81</v>
      </c>
      <c r="F1493" s="6">
        <v>0</v>
      </c>
      <c r="G1493" s="6">
        <v>53.473157307900003</v>
      </c>
      <c r="H1493" s="6">
        <v>1.3436221936500001</v>
      </c>
      <c r="I1493" s="6">
        <v>1.2925687059999998E-2</v>
      </c>
      <c r="J1493" s="6">
        <v>0.34377852200999998</v>
      </c>
      <c r="K1493" s="6">
        <v>5.2006985800000004E-3</v>
      </c>
      <c r="L1493" s="6">
        <v>5.2006985800000004E-3</v>
      </c>
      <c r="M1493" s="6">
        <v>2.8660060000000002E-4</v>
      </c>
      <c r="N1493" s="9">
        <v>5.660251619E-2</v>
      </c>
    </row>
    <row r="1494" spans="1:14" x14ac:dyDescent="0.35">
      <c r="A1494" s="5">
        <v>34015</v>
      </c>
      <c r="B1494" s="6">
        <v>2267006015</v>
      </c>
      <c r="C1494" s="6" t="s">
        <v>36</v>
      </c>
      <c r="D1494" s="6" t="s">
        <v>34</v>
      </c>
      <c r="E1494" s="6" t="s">
        <v>81</v>
      </c>
      <c r="F1494" s="6">
        <v>0</v>
      </c>
      <c r="G1494" s="6">
        <v>61.78620502439</v>
      </c>
      <c r="H1494" s="6">
        <v>1.0623358301600001</v>
      </c>
      <c r="I1494" s="6">
        <v>6.5785860800000005E-3</v>
      </c>
      <c r="J1494" s="6">
        <v>0.19633243409999998</v>
      </c>
      <c r="K1494" s="6">
        <v>6.3471009800000009E-3</v>
      </c>
      <c r="L1494" s="6">
        <v>6.3471009800000009E-3</v>
      </c>
      <c r="M1494" s="6">
        <v>2.8660060000000002E-4</v>
      </c>
      <c r="N1494" s="9">
        <v>2.8513452770000006E-2</v>
      </c>
    </row>
    <row r="1495" spans="1:14" x14ac:dyDescent="0.35">
      <c r="A1495" s="5">
        <v>34015</v>
      </c>
      <c r="B1495" s="6">
        <v>2267006025</v>
      </c>
      <c r="C1495" s="6" t="s">
        <v>75</v>
      </c>
      <c r="D1495" s="6" t="s">
        <v>34</v>
      </c>
      <c r="E1495" s="6" t="s">
        <v>81</v>
      </c>
      <c r="F1495" s="6">
        <v>0</v>
      </c>
      <c r="G1495" s="6">
        <v>77.034523188369988</v>
      </c>
      <c r="H1495" s="6">
        <v>1.5562787365400002</v>
      </c>
      <c r="I1495" s="6">
        <v>1.0836809609999999E-2</v>
      </c>
      <c r="J1495" s="6">
        <v>0.25276409223999996</v>
      </c>
      <c r="K1495" s="6">
        <v>7.7856155300000006E-3</v>
      </c>
      <c r="L1495" s="6">
        <v>7.7856155300000006E-3</v>
      </c>
      <c r="M1495" s="6">
        <v>4.0234314999999999E-4</v>
      </c>
      <c r="N1495" s="9">
        <v>4.7097297059999994E-2</v>
      </c>
    </row>
    <row r="1496" spans="1:14" x14ac:dyDescent="0.35">
      <c r="A1496" s="5">
        <v>34015</v>
      </c>
      <c r="B1496" s="6">
        <v>2267006030</v>
      </c>
      <c r="C1496" s="6" t="s">
        <v>76</v>
      </c>
      <c r="D1496" s="6" t="s">
        <v>34</v>
      </c>
      <c r="E1496" s="6" t="s">
        <v>81</v>
      </c>
      <c r="F1496" s="6">
        <v>0</v>
      </c>
      <c r="G1496" s="6">
        <v>1.0489526844499999</v>
      </c>
      <c r="H1496" s="6">
        <v>4.115253923E-2</v>
      </c>
      <c r="I1496" s="6">
        <v>4.0234314999999999E-4</v>
      </c>
      <c r="J1496" s="6">
        <v>7.6312921299999999E-3</v>
      </c>
      <c r="K1496" s="6">
        <v>0</v>
      </c>
      <c r="L1496" s="6">
        <v>0</v>
      </c>
      <c r="M1496" s="6">
        <v>0</v>
      </c>
      <c r="N1496" s="9">
        <v>1.6733065800000001E-3</v>
      </c>
    </row>
    <row r="1497" spans="1:14" x14ac:dyDescent="0.35">
      <c r="A1497" s="5">
        <v>34015</v>
      </c>
      <c r="B1497" s="6">
        <v>2267006035</v>
      </c>
      <c r="C1497" s="6" t="s">
        <v>37</v>
      </c>
      <c r="D1497" s="6" t="s">
        <v>34</v>
      </c>
      <c r="E1497" s="6" t="s">
        <v>81</v>
      </c>
      <c r="F1497" s="6">
        <v>0</v>
      </c>
      <c r="G1497" s="6">
        <v>0.97074819919000011</v>
      </c>
      <c r="H1497" s="6">
        <v>1.4705917710000004E-2</v>
      </c>
      <c r="I1497" s="6">
        <v>0</v>
      </c>
      <c r="J1497" s="6">
        <v>2.7778211999999998E-3</v>
      </c>
      <c r="K1497" s="6">
        <v>0</v>
      </c>
      <c r="L1497" s="6">
        <v>0</v>
      </c>
      <c r="M1497" s="6">
        <v>0</v>
      </c>
      <c r="N1497" s="9">
        <v>4.0234314999999999E-4</v>
      </c>
    </row>
    <row r="1498" spans="1:14" x14ac:dyDescent="0.35">
      <c r="A1498" s="5">
        <v>34015</v>
      </c>
      <c r="B1498" s="6">
        <v>2268002081</v>
      </c>
      <c r="C1498" s="6" t="s">
        <v>54</v>
      </c>
      <c r="D1498" s="6" t="s">
        <v>14</v>
      </c>
      <c r="E1498" s="6" t="s">
        <v>84</v>
      </c>
      <c r="F1498" s="6">
        <v>0</v>
      </c>
      <c r="G1498" s="6">
        <v>0.34079015959999998</v>
      </c>
      <c r="H1498" s="6">
        <v>1.474560087E-2</v>
      </c>
      <c r="I1498" s="6">
        <v>1.0617449920000001E-2</v>
      </c>
      <c r="J1498" s="6">
        <v>2.9541908000000009E-3</v>
      </c>
      <c r="K1498" s="6">
        <v>0</v>
      </c>
      <c r="L1498" s="6">
        <v>0</v>
      </c>
      <c r="M1498" s="6">
        <v>0</v>
      </c>
      <c r="N1498" s="9">
        <v>2.31264638E-3</v>
      </c>
    </row>
    <row r="1499" spans="1:14" x14ac:dyDescent="0.35">
      <c r="A1499" s="5">
        <v>34015</v>
      </c>
      <c r="B1499" s="6">
        <v>2268003020</v>
      </c>
      <c r="C1499" s="6" t="s">
        <v>56</v>
      </c>
      <c r="D1499" s="6" t="s">
        <v>21</v>
      </c>
      <c r="E1499" s="6" t="s">
        <v>84</v>
      </c>
      <c r="F1499" s="6">
        <v>0</v>
      </c>
      <c r="G1499" s="6">
        <v>673.64106370219997</v>
      </c>
      <c r="H1499" s="6">
        <v>9.9117885365399996</v>
      </c>
      <c r="I1499" s="6">
        <v>4.1743112835599998</v>
      </c>
      <c r="J1499" s="6">
        <v>1.6982595714700002</v>
      </c>
      <c r="K1499" s="6">
        <v>8.0789402210000014E-2</v>
      </c>
      <c r="L1499" s="6">
        <v>8.0789402210000014E-2</v>
      </c>
      <c r="M1499" s="6">
        <v>3.8007648799999998E-3</v>
      </c>
      <c r="N1499" s="9">
        <v>0.90231128283999995</v>
      </c>
    </row>
    <row r="1500" spans="1:14" x14ac:dyDescent="0.35">
      <c r="A1500" s="5">
        <v>34015</v>
      </c>
      <c r="B1500" s="6">
        <v>2268003030</v>
      </c>
      <c r="C1500" s="6" t="s">
        <v>20</v>
      </c>
      <c r="D1500" s="6" t="s">
        <v>21</v>
      </c>
      <c r="E1500" s="6" t="s">
        <v>84</v>
      </c>
      <c r="F1500" s="6">
        <v>0</v>
      </c>
      <c r="G1500" s="6">
        <v>0.86988132264000007</v>
      </c>
      <c r="H1500" s="6">
        <v>1.2578459410000003E-2</v>
      </c>
      <c r="I1500" s="6">
        <v>5.17865238E-3</v>
      </c>
      <c r="J1500" s="6">
        <v>2.0888774500000006E-3</v>
      </c>
      <c r="K1500" s="6">
        <v>0</v>
      </c>
      <c r="L1500" s="6">
        <v>0</v>
      </c>
      <c r="M1500" s="6">
        <v>0</v>
      </c>
      <c r="N1500" s="9">
        <v>1.1133331000000002E-3</v>
      </c>
    </row>
    <row r="1501" spans="1:14" x14ac:dyDescent="0.35">
      <c r="A1501" s="5">
        <v>34015</v>
      </c>
      <c r="B1501" s="6">
        <v>2268003040</v>
      </c>
      <c r="C1501" s="6" t="s">
        <v>85</v>
      </c>
      <c r="D1501" s="6" t="s">
        <v>21</v>
      </c>
      <c r="E1501" s="6" t="s">
        <v>84</v>
      </c>
      <c r="F1501" s="6">
        <v>0</v>
      </c>
      <c r="G1501" s="6">
        <v>0.4739723561100001</v>
      </c>
      <c r="H1501" s="6">
        <v>6.3471009800000009E-3</v>
      </c>
      <c r="I1501" s="6">
        <v>2.5849169499999997E-3</v>
      </c>
      <c r="J1501" s="6">
        <v>1.1133331000000002E-3</v>
      </c>
      <c r="K1501" s="6">
        <v>0</v>
      </c>
      <c r="L1501" s="6">
        <v>0</v>
      </c>
      <c r="M1501" s="6">
        <v>0</v>
      </c>
      <c r="N1501" s="9">
        <v>6.8894374999999995E-4</v>
      </c>
    </row>
    <row r="1502" spans="1:14" x14ac:dyDescent="0.35">
      <c r="A1502" s="5">
        <v>34015</v>
      </c>
      <c r="B1502" s="6">
        <v>2268003060</v>
      </c>
      <c r="C1502" s="6" t="s">
        <v>58</v>
      </c>
      <c r="D1502" s="6" t="s">
        <v>21</v>
      </c>
      <c r="E1502" s="6" t="s">
        <v>84</v>
      </c>
      <c r="F1502" s="6">
        <v>0</v>
      </c>
      <c r="G1502" s="6">
        <v>1.6484472848799998</v>
      </c>
      <c r="H1502" s="6">
        <v>2.2848681680000003E-2</v>
      </c>
      <c r="I1502" s="6">
        <v>1.028344999E-2</v>
      </c>
      <c r="J1502" s="6">
        <v>4.1865733799999992E-3</v>
      </c>
      <c r="K1502" s="6">
        <v>1.6314188000000001E-4</v>
      </c>
      <c r="L1502" s="6">
        <v>1.6314188000000001E-4</v>
      </c>
      <c r="M1502" s="6">
        <v>0</v>
      </c>
      <c r="N1502" s="9">
        <v>2.1748576300000002E-3</v>
      </c>
    </row>
    <row r="1503" spans="1:14" x14ac:dyDescent="0.35">
      <c r="A1503" s="5">
        <v>34015</v>
      </c>
      <c r="B1503" s="6">
        <v>2268003070</v>
      </c>
      <c r="C1503" s="6" t="s">
        <v>59</v>
      </c>
      <c r="D1503" s="6" t="s">
        <v>21</v>
      </c>
      <c r="E1503" s="6" t="s">
        <v>84</v>
      </c>
      <c r="F1503" s="6">
        <v>0</v>
      </c>
      <c r="G1503" s="6">
        <v>2.7770132067700004</v>
      </c>
      <c r="H1503" s="6">
        <v>2.7995367069999999E-2</v>
      </c>
      <c r="I1503" s="6">
        <v>1.1261198960000001E-2</v>
      </c>
      <c r="J1503" s="6">
        <v>5.6581572300000004E-3</v>
      </c>
      <c r="K1503" s="6">
        <v>2.9541908000000006E-4</v>
      </c>
      <c r="L1503" s="6">
        <v>2.9541908000000006E-4</v>
      </c>
      <c r="M1503" s="6">
        <v>0</v>
      </c>
      <c r="N1503" s="9">
        <v>2.4228773799999997E-3</v>
      </c>
    </row>
    <row r="1504" spans="1:14" x14ac:dyDescent="0.35">
      <c r="A1504" s="5">
        <v>34015</v>
      </c>
      <c r="B1504" s="6">
        <v>2268005055</v>
      </c>
      <c r="C1504" s="6" t="s">
        <v>73</v>
      </c>
      <c r="D1504" s="6" t="s">
        <v>32</v>
      </c>
      <c r="E1504" s="6" t="s">
        <v>84</v>
      </c>
      <c r="F1504" s="6">
        <v>0</v>
      </c>
      <c r="G1504" s="6">
        <v>6.3089610539999993E-2</v>
      </c>
      <c r="H1504" s="6">
        <v>4.1711410400000004E-3</v>
      </c>
      <c r="I1504" s="6">
        <v>3.4888111500000004E-3</v>
      </c>
      <c r="J1504" s="6">
        <v>9.380658100000002E-4</v>
      </c>
      <c r="K1504" s="6">
        <v>0</v>
      </c>
      <c r="L1504" s="6">
        <v>0</v>
      </c>
      <c r="M1504" s="6">
        <v>0</v>
      </c>
      <c r="N1504" s="9">
        <v>7.1539918999999992E-4</v>
      </c>
    </row>
    <row r="1505" spans="1:14" x14ac:dyDescent="0.35">
      <c r="A1505" s="5">
        <v>34015</v>
      </c>
      <c r="B1505" s="6">
        <v>2268006005</v>
      </c>
      <c r="C1505" s="6" t="s">
        <v>33</v>
      </c>
      <c r="D1505" s="6" t="s">
        <v>34</v>
      </c>
      <c r="E1505" s="6" t="s">
        <v>84</v>
      </c>
      <c r="F1505" s="6">
        <v>0</v>
      </c>
      <c r="G1505" s="6">
        <v>73.467065526799999</v>
      </c>
      <c r="H1505" s="6">
        <v>3.7466921652599998</v>
      </c>
      <c r="I1505" s="6">
        <v>3.2596012178400002</v>
      </c>
      <c r="J1505" s="6">
        <v>1.15160861013</v>
      </c>
      <c r="K1505" s="6">
        <v>8.4359784300000011E-3</v>
      </c>
      <c r="L1505" s="6">
        <v>8.4359784300000011E-3</v>
      </c>
      <c r="M1505" s="6">
        <v>4.0234314999999999E-4</v>
      </c>
      <c r="N1505" s="9">
        <v>0.70457891503999992</v>
      </c>
    </row>
    <row r="1506" spans="1:14" x14ac:dyDescent="0.35">
      <c r="A1506" s="5">
        <v>34015</v>
      </c>
      <c r="B1506" s="6">
        <v>2268006010</v>
      </c>
      <c r="C1506" s="6" t="s">
        <v>35</v>
      </c>
      <c r="D1506" s="6" t="s">
        <v>34</v>
      </c>
      <c r="E1506" s="6" t="s">
        <v>84</v>
      </c>
      <c r="F1506" s="6">
        <v>0</v>
      </c>
      <c r="G1506" s="6">
        <v>3.65636667924</v>
      </c>
      <c r="H1506" s="6">
        <v>0.13347651327999999</v>
      </c>
      <c r="I1506" s="6">
        <v>0.10047335188000001</v>
      </c>
      <c r="J1506" s="6">
        <v>3.6238441250000003E-2</v>
      </c>
      <c r="K1506" s="6">
        <v>4.0234314999999999E-4</v>
      </c>
      <c r="L1506" s="6">
        <v>4.0234314999999999E-4</v>
      </c>
      <c r="M1506" s="6">
        <v>0</v>
      </c>
      <c r="N1506" s="9">
        <v>2.1764008639999999E-2</v>
      </c>
    </row>
    <row r="1507" spans="1:14" x14ac:dyDescent="0.35">
      <c r="A1507" s="5">
        <v>34015</v>
      </c>
      <c r="B1507" s="6">
        <v>2268006015</v>
      </c>
      <c r="C1507" s="6" t="s">
        <v>36</v>
      </c>
      <c r="D1507" s="6" t="s">
        <v>34</v>
      </c>
      <c r="E1507" s="6" t="s">
        <v>84</v>
      </c>
      <c r="F1507" s="6">
        <v>0</v>
      </c>
      <c r="G1507" s="6">
        <v>4.9960040222400011</v>
      </c>
      <c r="H1507" s="6">
        <v>0.10342203113000001</v>
      </c>
      <c r="I1507" s="6">
        <v>4.6810696460000009E-2</v>
      </c>
      <c r="J1507" s="6">
        <v>1.9388530590000001E-2</v>
      </c>
      <c r="K1507" s="6">
        <v>6.8894374999999995E-4</v>
      </c>
      <c r="L1507" s="6">
        <v>6.8894374999999995E-4</v>
      </c>
      <c r="M1507" s="6">
        <v>0</v>
      </c>
      <c r="N1507" s="9">
        <v>1.0147865860000001E-2</v>
      </c>
    </row>
    <row r="1508" spans="1:14" x14ac:dyDescent="0.35">
      <c r="A1508" s="5">
        <v>34015</v>
      </c>
      <c r="B1508" s="6">
        <v>2268006020</v>
      </c>
      <c r="C1508" s="6" t="s">
        <v>86</v>
      </c>
      <c r="D1508" s="6" t="s">
        <v>34</v>
      </c>
      <c r="E1508" s="6" t="s">
        <v>84</v>
      </c>
      <c r="F1508" s="6">
        <v>0</v>
      </c>
      <c r="G1508" s="6">
        <v>181.30713088598003</v>
      </c>
      <c r="H1508" s="6">
        <v>2.02467009712</v>
      </c>
      <c r="I1508" s="6">
        <v>0.86640573920999986</v>
      </c>
      <c r="J1508" s="6">
        <v>0.38869324527000004</v>
      </c>
      <c r="K1508" s="6">
        <v>2.3839658370000003E-2</v>
      </c>
      <c r="L1508" s="6">
        <v>2.3839658370000003E-2</v>
      </c>
      <c r="M1508" s="6">
        <v>9.8436283000000028E-4</v>
      </c>
      <c r="N1508" s="9">
        <v>0.18722073963999999</v>
      </c>
    </row>
    <row r="1509" spans="1:14" x14ac:dyDescent="0.35">
      <c r="A1509" s="5">
        <v>34015</v>
      </c>
      <c r="B1509" s="6">
        <v>2270001060</v>
      </c>
      <c r="C1509" s="6" t="s">
        <v>87</v>
      </c>
      <c r="D1509" s="6" t="s">
        <v>9</v>
      </c>
      <c r="E1509" s="6" t="s">
        <v>88</v>
      </c>
      <c r="F1509" s="6">
        <v>1.0097159600000003E-3</v>
      </c>
      <c r="G1509" s="6">
        <v>118.29262734013999</v>
      </c>
      <c r="H1509" s="6">
        <v>0.88011296405999995</v>
      </c>
      <c r="I1509" s="6">
        <v>4.7355237600000015E-3</v>
      </c>
      <c r="J1509" s="6">
        <v>0.94965549733999999</v>
      </c>
      <c r="K1509" s="6">
        <v>0.12981243483999999</v>
      </c>
      <c r="L1509" s="6">
        <v>0.12593781519</v>
      </c>
      <c r="M1509" s="6">
        <v>4.1998011000000002E-4</v>
      </c>
      <c r="N1509" s="9">
        <v>0.22995178679000003</v>
      </c>
    </row>
    <row r="1510" spans="1:14" x14ac:dyDescent="0.35">
      <c r="A1510" s="5">
        <v>34015</v>
      </c>
      <c r="B1510" s="6">
        <v>2270002003</v>
      </c>
      <c r="C1510" s="6" t="s">
        <v>42</v>
      </c>
      <c r="D1510" s="6" t="s">
        <v>14</v>
      </c>
      <c r="E1510" s="6" t="s">
        <v>88</v>
      </c>
      <c r="F1510" s="6">
        <v>7.763569330000001E-3</v>
      </c>
      <c r="G1510" s="6">
        <v>955.95291720830005</v>
      </c>
      <c r="H1510" s="6">
        <v>1.2771793560899998</v>
      </c>
      <c r="I1510" s="6">
        <v>1.7033996430000004E-2</v>
      </c>
      <c r="J1510" s="6">
        <v>3.3994645152599996</v>
      </c>
      <c r="K1510" s="6">
        <v>0.22777692916</v>
      </c>
      <c r="L1510" s="6">
        <v>0.22095252795000003</v>
      </c>
      <c r="M1510" s="6">
        <v>2.9299399800000007E-3</v>
      </c>
      <c r="N1510" s="9">
        <v>0.19457645427000003</v>
      </c>
    </row>
    <row r="1511" spans="1:14" x14ac:dyDescent="0.35">
      <c r="A1511" s="5">
        <v>34015</v>
      </c>
      <c r="B1511" s="6">
        <v>2270002006</v>
      </c>
      <c r="C1511" s="6" t="s">
        <v>13</v>
      </c>
      <c r="D1511" s="6" t="s">
        <v>14</v>
      </c>
      <c r="E1511" s="6" t="s">
        <v>88</v>
      </c>
      <c r="F1511" s="6">
        <v>0</v>
      </c>
      <c r="G1511" s="6">
        <v>1.5585880759899997</v>
      </c>
      <c r="H1511" s="6">
        <v>7.1639126900000013E-3</v>
      </c>
      <c r="I1511" s="6">
        <v>7.2752460000000016E-5</v>
      </c>
      <c r="J1511" s="6">
        <v>1.179251238E-2</v>
      </c>
      <c r="K1511" s="6">
        <v>7.6169620999999999E-4</v>
      </c>
      <c r="L1511" s="6">
        <v>7.6169620999999999E-4</v>
      </c>
      <c r="M1511" s="6">
        <v>0</v>
      </c>
      <c r="N1511" s="9">
        <v>2.1924945899999999E-3</v>
      </c>
    </row>
    <row r="1512" spans="1:14" x14ac:dyDescent="0.35">
      <c r="A1512" s="5">
        <v>34015</v>
      </c>
      <c r="B1512" s="6">
        <v>2270002009</v>
      </c>
      <c r="C1512" s="6" t="s">
        <v>15</v>
      </c>
      <c r="D1512" s="6" t="s">
        <v>14</v>
      </c>
      <c r="E1512" s="6" t="s">
        <v>88</v>
      </c>
      <c r="F1512" s="6">
        <v>2.8660060000000002E-4</v>
      </c>
      <c r="G1512" s="6">
        <v>25.66611328754</v>
      </c>
      <c r="H1512" s="6">
        <v>0.10336801794</v>
      </c>
      <c r="I1512" s="6">
        <v>2.31264638E-3</v>
      </c>
      <c r="J1512" s="6">
        <v>0.18641825796</v>
      </c>
      <c r="K1512" s="6">
        <v>1.1428750080000001E-2</v>
      </c>
      <c r="L1512" s="6">
        <v>1.1079317810000003E-2</v>
      </c>
      <c r="M1512" s="6">
        <v>0</v>
      </c>
      <c r="N1512" s="9">
        <v>3.029037649E-2</v>
      </c>
    </row>
    <row r="1513" spans="1:14" x14ac:dyDescent="0.35">
      <c r="A1513" s="5">
        <v>34015</v>
      </c>
      <c r="B1513" s="6">
        <v>2270002015</v>
      </c>
      <c r="C1513" s="6" t="s">
        <v>43</v>
      </c>
      <c r="D1513" s="6" t="s">
        <v>14</v>
      </c>
      <c r="E1513" s="6" t="s">
        <v>88</v>
      </c>
      <c r="F1513" s="6">
        <v>1.9399553690000002E-2</v>
      </c>
      <c r="G1513" s="6">
        <v>2393.9811070924097</v>
      </c>
      <c r="H1513" s="6">
        <v>3.9168667830599997</v>
      </c>
      <c r="I1513" s="6">
        <v>4.671148856E-2</v>
      </c>
      <c r="J1513" s="6">
        <v>9.4173595114499999</v>
      </c>
      <c r="K1513" s="6">
        <v>0.66334811180000008</v>
      </c>
      <c r="L1513" s="6">
        <v>0.64341614238</v>
      </c>
      <c r="M1513" s="6">
        <v>7.3028037500000014E-3</v>
      </c>
      <c r="N1513" s="9">
        <v>0.56129955893000005</v>
      </c>
    </row>
    <row r="1514" spans="1:14" x14ac:dyDescent="0.35">
      <c r="A1514" s="5">
        <v>34015</v>
      </c>
      <c r="B1514" s="6">
        <v>2270002018</v>
      </c>
      <c r="C1514" s="6" t="s">
        <v>89</v>
      </c>
      <c r="D1514" s="6" t="s">
        <v>14</v>
      </c>
      <c r="E1514" s="6" t="s">
        <v>88</v>
      </c>
      <c r="F1514" s="6">
        <v>2.1124668839999999E-2</v>
      </c>
      <c r="G1514" s="6">
        <v>2604.4045440873897</v>
      </c>
      <c r="H1514" s="6">
        <v>3.3446532528200001</v>
      </c>
      <c r="I1514" s="6">
        <v>3.7073992230000005E-2</v>
      </c>
      <c r="J1514" s="6">
        <v>7.6355161819199999</v>
      </c>
      <c r="K1514" s="6">
        <v>0.43533528829999996</v>
      </c>
      <c r="L1514" s="6">
        <v>0.42230818872000003</v>
      </c>
      <c r="M1514" s="6">
        <v>7.8616749200000006E-3</v>
      </c>
      <c r="N1514" s="9">
        <v>0.41205009186000002</v>
      </c>
    </row>
    <row r="1515" spans="1:14" x14ac:dyDescent="0.35">
      <c r="A1515" s="5">
        <v>34015</v>
      </c>
      <c r="B1515" s="6">
        <v>2270002021</v>
      </c>
      <c r="C1515" s="6" t="s">
        <v>16</v>
      </c>
      <c r="D1515" s="6" t="s">
        <v>14</v>
      </c>
      <c r="E1515" s="6" t="s">
        <v>88</v>
      </c>
      <c r="F1515" s="6">
        <v>1.1430954700000003E-3</v>
      </c>
      <c r="G1515" s="6">
        <v>143.95622515626002</v>
      </c>
      <c r="H1515" s="6">
        <v>0.23837894674000001</v>
      </c>
      <c r="I1515" s="6">
        <v>3.0985934100000007E-3</v>
      </c>
      <c r="J1515" s="6">
        <v>0.59251256889000004</v>
      </c>
      <c r="K1515" s="6">
        <v>4.0781060760000001E-2</v>
      </c>
      <c r="L1515" s="6">
        <v>3.9607100610000001E-2</v>
      </c>
      <c r="M1515" s="6">
        <v>4.2659396999999999E-4</v>
      </c>
      <c r="N1515" s="9">
        <v>4.1925258539999996E-2</v>
      </c>
    </row>
    <row r="1516" spans="1:14" x14ac:dyDescent="0.35">
      <c r="A1516" s="5">
        <v>34015</v>
      </c>
      <c r="B1516" s="6">
        <v>2270002024</v>
      </c>
      <c r="C1516" s="6" t="s">
        <v>44</v>
      </c>
      <c r="D1516" s="6" t="s">
        <v>14</v>
      </c>
      <c r="E1516" s="6" t="s">
        <v>88</v>
      </c>
      <c r="F1516" s="6">
        <v>6.8894374999999995E-4</v>
      </c>
      <c r="G1516" s="6">
        <v>85.923887232920023</v>
      </c>
      <c r="H1516" s="6">
        <v>0.20740072880999996</v>
      </c>
      <c r="I1516" s="6">
        <v>1.8794385500000004E-3</v>
      </c>
      <c r="J1516" s="6">
        <v>0.47336939253999999</v>
      </c>
      <c r="K1516" s="6">
        <v>2.8890442789999998E-2</v>
      </c>
      <c r="L1516" s="6">
        <v>2.802292482E-2</v>
      </c>
      <c r="M1516" s="6">
        <v>2.8660060000000002E-4</v>
      </c>
      <c r="N1516" s="9">
        <v>3.1099472029999999E-2</v>
      </c>
    </row>
    <row r="1517" spans="1:14" x14ac:dyDescent="0.35">
      <c r="A1517" s="5">
        <v>34015</v>
      </c>
      <c r="B1517" s="6">
        <v>2270002027</v>
      </c>
      <c r="C1517" s="6" t="s">
        <v>17</v>
      </c>
      <c r="D1517" s="6" t="s">
        <v>14</v>
      </c>
      <c r="E1517" s="6" t="s">
        <v>88</v>
      </c>
      <c r="F1517" s="6">
        <v>2.1208444400000002E-3</v>
      </c>
      <c r="G1517" s="6">
        <v>264.37647393828001</v>
      </c>
      <c r="H1517" s="6">
        <v>0.69270813865000003</v>
      </c>
      <c r="I1517" s="6">
        <v>1.3362201819999999E-2</v>
      </c>
      <c r="J1517" s="6">
        <v>1.7235421536299997</v>
      </c>
      <c r="K1517" s="6">
        <v>9.1271268000000003E-2</v>
      </c>
      <c r="L1517" s="6">
        <v>8.8577222359999999E-2</v>
      </c>
      <c r="M1517" s="6">
        <v>9.5680508000000014E-4</v>
      </c>
      <c r="N1517" s="9">
        <v>0.17753915091</v>
      </c>
    </row>
    <row r="1518" spans="1:14" x14ac:dyDescent="0.35">
      <c r="A1518" s="5">
        <v>34015</v>
      </c>
      <c r="B1518" s="6">
        <v>2270002030</v>
      </c>
      <c r="C1518" s="6" t="s">
        <v>45</v>
      </c>
      <c r="D1518" s="6" t="s">
        <v>14</v>
      </c>
      <c r="E1518" s="6" t="s">
        <v>88</v>
      </c>
      <c r="F1518" s="6">
        <v>9.2737340299999995E-3</v>
      </c>
      <c r="G1518" s="6">
        <v>1133.88949055646</v>
      </c>
      <c r="H1518" s="6">
        <v>2.4253862375599997</v>
      </c>
      <c r="I1518" s="6">
        <v>2.8654548450000001E-2</v>
      </c>
      <c r="J1518" s="6">
        <v>5.6082578609199993</v>
      </c>
      <c r="K1518" s="6">
        <v>0.36288706585999997</v>
      </c>
      <c r="L1518" s="6">
        <v>0.35193561601000001</v>
      </c>
      <c r="M1518" s="6">
        <v>3.5979398400000006E-3</v>
      </c>
      <c r="N1518" s="9">
        <v>0.38934801741000008</v>
      </c>
    </row>
    <row r="1519" spans="1:14" x14ac:dyDescent="0.35">
      <c r="A1519" s="5">
        <v>34015</v>
      </c>
      <c r="B1519" s="6">
        <v>2270002033</v>
      </c>
      <c r="C1519" s="6" t="s">
        <v>46</v>
      </c>
      <c r="D1519" s="6" t="s">
        <v>14</v>
      </c>
      <c r="E1519" s="6" t="s">
        <v>88</v>
      </c>
      <c r="F1519" s="6">
        <v>7.883721120000001E-3</v>
      </c>
      <c r="G1519" s="6">
        <v>976.19814439102993</v>
      </c>
      <c r="H1519" s="6">
        <v>1.81814129552</v>
      </c>
      <c r="I1519" s="6">
        <v>1.6776055890000002E-2</v>
      </c>
      <c r="J1519" s="6">
        <v>6.5168644361699997</v>
      </c>
      <c r="K1519" s="6">
        <v>0.32632013623</v>
      </c>
      <c r="L1519" s="6">
        <v>0.31655146500999998</v>
      </c>
      <c r="M1519" s="6">
        <v>3.2452006400000002E-3</v>
      </c>
      <c r="N1519" s="9">
        <v>0.44724574784999999</v>
      </c>
    </row>
    <row r="1520" spans="1:14" x14ac:dyDescent="0.35">
      <c r="A1520" s="5">
        <v>34015</v>
      </c>
      <c r="B1520" s="6">
        <v>2270002036</v>
      </c>
      <c r="C1520" s="6" t="s">
        <v>90</v>
      </c>
      <c r="D1520" s="6" t="s">
        <v>14</v>
      </c>
      <c r="E1520" s="6" t="s">
        <v>88</v>
      </c>
      <c r="F1520" s="6">
        <v>7.8709343240000007E-2</v>
      </c>
      <c r="G1520" s="6">
        <v>9699.704932500219</v>
      </c>
      <c r="H1520" s="6">
        <v>9.8179312492800008</v>
      </c>
      <c r="I1520" s="6">
        <v>0.13928678928999999</v>
      </c>
      <c r="J1520" s="6">
        <v>27.074382655759997</v>
      </c>
      <c r="K1520" s="6">
        <v>1.8253966999400002</v>
      </c>
      <c r="L1520" s="6">
        <v>1.7705964606000002</v>
      </c>
      <c r="M1520" s="6">
        <v>2.8720687050000002E-2</v>
      </c>
      <c r="N1520" s="9">
        <v>1.4370429661499999</v>
      </c>
    </row>
    <row r="1521" spans="1:14" x14ac:dyDescent="0.35">
      <c r="A1521" s="5">
        <v>34015</v>
      </c>
      <c r="B1521" s="6">
        <v>2270002039</v>
      </c>
      <c r="C1521" s="6" t="s">
        <v>18</v>
      </c>
      <c r="D1521" s="6" t="s">
        <v>14</v>
      </c>
      <c r="E1521" s="6" t="s">
        <v>88</v>
      </c>
      <c r="F1521" s="6">
        <v>6.8894374999999995E-4</v>
      </c>
      <c r="G1521" s="6">
        <v>80.391507983159997</v>
      </c>
      <c r="H1521" s="6">
        <v>0.19190665945000002</v>
      </c>
      <c r="I1521" s="6">
        <v>2.4361051000000001E-3</v>
      </c>
      <c r="J1521" s="6">
        <v>0.41095219109999997</v>
      </c>
      <c r="K1521" s="6">
        <v>2.866446924E-2</v>
      </c>
      <c r="L1521" s="6">
        <v>2.7785928170000002E-2</v>
      </c>
      <c r="M1521" s="6">
        <v>2.8660060000000002E-4</v>
      </c>
      <c r="N1521" s="9">
        <v>3.1674877849999998E-2</v>
      </c>
    </row>
    <row r="1522" spans="1:14" x14ac:dyDescent="0.35">
      <c r="A1522" s="5">
        <v>34015</v>
      </c>
      <c r="B1522" s="6">
        <v>2270002042</v>
      </c>
      <c r="C1522" s="6" t="s">
        <v>47</v>
      </c>
      <c r="D1522" s="6" t="s">
        <v>14</v>
      </c>
      <c r="E1522" s="6" t="s">
        <v>88</v>
      </c>
      <c r="F1522" s="6">
        <v>3.1526066000000006E-4</v>
      </c>
      <c r="G1522" s="6">
        <v>38.120675258159991</v>
      </c>
      <c r="H1522" s="6">
        <v>0.11436576481000001</v>
      </c>
      <c r="I1522" s="6">
        <v>1.1166400300000002E-3</v>
      </c>
      <c r="J1522" s="6">
        <v>0.27726182967999996</v>
      </c>
      <c r="K1522" s="6">
        <v>1.8291732140000003E-2</v>
      </c>
      <c r="L1522" s="6">
        <v>1.777585106E-2</v>
      </c>
      <c r="M1522" s="6">
        <v>0</v>
      </c>
      <c r="N1522" s="9">
        <v>2.8348106269999999E-2</v>
      </c>
    </row>
    <row r="1523" spans="1:14" x14ac:dyDescent="0.35">
      <c r="A1523" s="5">
        <v>34015</v>
      </c>
      <c r="B1523" s="6">
        <v>2270002045</v>
      </c>
      <c r="C1523" s="6" t="s">
        <v>48</v>
      </c>
      <c r="D1523" s="6" t="s">
        <v>14</v>
      </c>
      <c r="E1523" s="6" t="s">
        <v>88</v>
      </c>
      <c r="F1523" s="6">
        <v>1.794009525E-2</v>
      </c>
      <c r="G1523" s="6">
        <v>2216.4201976853196</v>
      </c>
      <c r="H1523" s="6">
        <v>2.0425914531</v>
      </c>
      <c r="I1523" s="6">
        <v>3.4883702259999996E-2</v>
      </c>
      <c r="J1523" s="6">
        <v>8.4414513991500009</v>
      </c>
      <c r="K1523" s="6">
        <v>0.34772258718999999</v>
      </c>
      <c r="L1523" s="6">
        <v>0.33726497221999996</v>
      </c>
      <c r="M1523" s="6">
        <v>6.8023550100000003E-3</v>
      </c>
      <c r="N1523" s="9">
        <v>0.45436115890000001</v>
      </c>
    </row>
    <row r="1524" spans="1:14" x14ac:dyDescent="0.35">
      <c r="A1524" s="5">
        <v>34015</v>
      </c>
      <c r="B1524" s="6">
        <v>2270002048</v>
      </c>
      <c r="C1524" s="6" t="s">
        <v>91</v>
      </c>
      <c r="D1524" s="6" t="s">
        <v>14</v>
      </c>
      <c r="E1524" s="6" t="s">
        <v>88</v>
      </c>
      <c r="F1524" s="6">
        <v>1.9596867180000001E-2</v>
      </c>
      <c r="G1524" s="6">
        <v>2415.0809541158301</v>
      </c>
      <c r="H1524" s="6">
        <v>2.3325915771399997</v>
      </c>
      <c r="I1524" s="6">
        <v>3.587026971E-2</v>
      </c>
      <c r="J1524" s="6">
        <v>6.5040379570100004</v>
      </c>
      <c r="K1524" s="6">
        <v>0.44324546485999999</v>
      </c>
      <c r="L1524" s="6">
        <v>0.42995932243000001</v>
      </c>
      <c r="M1524" s="6">
        <v>7.2333582200000014E-3</v>
      </c>
      <c r="N1524" s="9">
        <v>0.37243637738999996</v>
      </c>
    </row>
    <row r="1525" spans="1:14" x14ac:dyDescent="0.35">
      <c r="A1525" s="5">
        <v>34015</v>
      </c>
      <c r="B1525" s="6">
        <v>2270002051</v>
      </c>
      <c r="C1525" s="6" t="s">
        <v>92</v>
      </c>
      <c r="D1525" s="6" t="s">
        <v>14</v>
      </c>
      <c r="E1525" s="6" t="s">
        <v>88</v>
      </c>
      <c r="F1525" s="6">
        <v>6.723319383000001E-2</v>
      </c>
      <c r="G1525" s="6">
        <v>8288.9475480953879</v>
      </c>
      <c r="H1525" s="6">
        <v>8.5415962626499997</v>
      </c>
      <c r="I1525" s="6">
        <v>0.12874319413999999</v>
      </c>
      <c r="J1525" s="6">
        <v>33.334716406420007</v>
      </c>
      <c r="K1525" s="6">
        <v>1.1826187950499998</v>
      </c>
      <c r="L1525" s="6">
        <v>1.14723574636</v>
      </c>
      <c r="M1525" s="6">
        <v>2.4656470080000003E-2</v>
      </c>
      <c r="N1525" s="9">
        <v>1.41116844352</v>
      </c>
    </row>
    <row r="1526" spans="1:14" x14ac:dyDescent="0.35">
      <c r="A1526" s="5">
        <v>34015</v>
      </c>
      <c r="B1526" s="6">
        <v>2270002054</v>
      </c>
      <c r="C1526" s="6" t="s">
        <v>19</v>
      </c>
      <c r="D1526" s="6" t="s">
        <v>14</v>
      </c>
      <c r="E1526" s="6" t="s">
        <v>88</v>
      </c>
      <c r="F1526" s="6">
        <v>3.2452006400000002E-3</v>
      </c>
      <c r="G1526" s="6">
        <v>391.50027437807</v>
      </c>
      <c r="H1526" s="6">
        <v>0.48815136964000011</v>
      </c>
      <c r="I1526" s="6">
        <v>7.3028037500000014E-3</v>
      </c>
      <c r="J1526" s="6">
        <v>1.7967432538000001</v>
      </c>
      <c r="K1526" s="6">
        <v>7.6103482399999992E-2</v>
      </c>
      <c r="L1526" s="6">
        <v>7.3851463070000012E-2</v>
      </c>
      <c r="M1526" s="6">
        <v>1.2356895100000002E-3</v>
      </c>
      <c r="N1526" s="9">
        <v>9.7610652810000004E-2</v>
      </c>
    </row>
    <row r="1527" spans="1:14" x14ac:dyDescent="0.35">
      <c r="A1527" s="5">
        <v>34015</v>
      </c>
      <c r="B1527" s="6">
        <v>2270002057</v>
      </c>
      <c r="C1527" s="6" t="s">
        <v>49</v>
      </c>
      <c r="D1527" s="6" t="s">
        <v>14</v>
      </c>
      <c r="E1527" s="6" t="s">
        <v>88</v>
      </c>
      <c r="F1527" s="6">
        <v>2.5173453470000003E-2</v>
      </c>
      <c r="G1527" s="6">
        <v>3105.6377429988897</v>
      </c>
      <c r="H1527" s="6">
        <v>6.3597654195900004</v>
      </c>
      <c r="I1527" s="6">
        <v>5.4499308709999993E-2</v>
      </c>
      <c r="J1527" s="6">
        <v>12.952176671610001</v>
      </c>
      <c r="K1527" s="6">
        <v>1.0612897379699999</v>
      </c>
      <c r="L1527" s="6">
        <v>1.02942195587</v>
      </c>
      <c r="M1527" s="6">
        <v>9.51183299E-3</v>
      </c>
      <c r="N1527" s="9">
        <v>0.7738216200000001</v>
      </c>
    </row>
    <row r="1528" spans="1:14" x14ac:dyDescent="0.35">
      <c r="A1528" s="5">
        <v>34015</v>
      </c>
      <c r="B1528" s="6">
        <v>2270002060</v>
      </c>
      <c r="C1528" s="6" t="s">
        <v>50</v>
      </c>
      <c r="D1528" s="6" t="s">
        <v>14</v>
      </c>
      <c r="E1528" s="6" t="s">
        <v>88</v>
      </c>
      <c r="F1528" s="6">
        <v>8.5629645419999983E-2</v>
      </c>
      <c r="G1528" s="6">
        <v>10559.671352577931</v>
      </c>
      <c r="H1528" s="6">
        <v>14.745761807260001</v>
      </c>
      <c r="I1528" s="6">
        <v>0.16820258521000001</v>
      </c>
      <c r="J1528" s="6">
        <v>42.075093333680002</v>
      </c>
      <c r="K1528" s="6">
        <v>2.3410363740499998</v>
      </c>
      <c r="L1528" s="6">
        <v>2.2707409630400002</v>
      </c>
      <c r="M1528" s="6">
        <v>3.2528065789999998E-2</v>
      </c>
      <c r="N1528" s="9">
        <v>2.2904943582399997</v>
      </c>
    </row>
    <row r="1529" spans="1:14" x14ac:dyDescent="0.35">
      <c r="A1529" s="5">
        <v>34015</v>
      </c>
      <c r="B1529" s="6">
        <v>2270002066</v>
      </c>
      <c r="C1529" s="6" t="s">
        <v>51</v>
      </c>
      <c r="D1529" s="6" t="s">
        <v>14</v>
      </c>
      <c r="E1529" s="6" t="s">
        <v>88</v>
      </c>
      <c r="F1529" s="6">
        <v>5.2095170600000004E-2</v>
      </c>
      <c r="G1529" s="6">
        <v>6409.7967395862406</v>
      </c>
      <c r="H1529" s="6">
        <v>28.407305828550005</v>
      </c>
      <c r="I1529" s="6">
        <v>0.20788905214</v>
      </c>
      <c r="J1529" s="6">
        <v>37.059702985469997</v>
      </c>
      <c r="K1529" s="6">
        <v>4.9154593328499994</v>
      </c>
      <c r="L1529" s="6">
        <v>4.7679845848799998</v>
      </c>
      <c r="M1529" s="6">
        <v>2.073114417E-2</v>
      </c>
      <c r="N1529" s="9">
        <v>5.8956135432699996</v>
      </c>
    </row>
    <row r="1530" spans="1:14" x14ac:dyDescent="0.35">
      <c r="A1530" s="5">
        <v>34015</v>
      </c>
      <c r="B1530" s="6">
        <v>2270002069</v>
      </c>
      <c r="C1530" s="6" t="s">
        <v>93</v>
      </c>
      <c r="D1530" s="6" t="s">
        <v>14</v>
      </c>
      <c r="E1530" s="6" t="s">
        <v>88</v>
      </c>
      <c r="F1530" s="6">
        <v>7.8363217900000004E-2</v>
      </c>
      <c r="G1530" s="6">
        <v>9660.5138106149225</v>
      </c>
      <c r="H1530" s="6">
        <v>11.89233426667</v>
      </c>
      <c r="I1530" s="6">
        <v>0.14360674218000002</v>
      </c>
      <c r="J1530" s="6">
        <v>32.20228027412</v>
      </c>
      <c r="K1530" s="6">
        <v>1.8794650054399997</v>
      </c>
      <c r="L1530" s="6">
        <v>1.82310058821</v>
      </c>
      <c r="M1530" s="6">
        <v>2.9110904790000003E-2</v>
      </c>
      <c r="N1530" s="9">
        <v>1.6742391342600003</v>
      </c>
    </row>
    <row r="1531" spans="1:14" x14ac:dyDescent="0.35">
      <c r="A1531" s="5">
        <v>34015</v>
      </c>
      <c r="B1531" s="6">
        <v>2270002072</v>
      </c>
      <c r="C1531" s="6" t="s">
        <v>52</v>
      </c>
      <c r="D1531" s="6" t="s">
        <v>14</v>
      </c>
      <c r="E1531" s="6" t="s">
        <v>88</v>
      </c>
      <c r="F1531" s="6">
        <v>3.5819563450000001E-2</v>
      </c>
      <c r="G1531" s="6">
        <v>4396.6362017900301</v>
      </c>
      <c r="H1531" s="6">
        <v>25.38543319455</v>
      </c>
      <c r="I1531" s="6">
        <v>0.15668454802000001</v>
      </c>
      <c r="J1531" s="6">
        <v>28.326361000630001</v>
      </c>
      <c r="K1531" s="6">
        <v>3.9849134816699996</v>
      </c>
      <c r="L1531" s="6">
        <v>3.8654098499500003</v>
      </c>
      <c r="M1531" s="6">
        <v>1.4630960629999998E-2</v>
      </c>
      <c r="N1531" s="9">
        <v>5.4278780571399992</v>
      </c>
    </row>
    <row r="1532" spans="1:14" x14ac:dyDescent="0.35">
      <c r="A1532" s="5">
        <v>34015</v>
      </c>
      <c r="B1532" s="6">
        <v>2270002075</v>
      </c>
      <c r="C1532" s="6" t="s">
        <v>94</v>
      </c>
      <c r="D1532" s="6" t="s">
        <v>14</v>
      </c>
      <c r="E1532" s="6" t="s">
        <v>88</v>
      </c>
      <c r="F1532" s="6">
        <v>8.4095229900000013E-3</v>
      </c>
      <c r="G1532" s="6">
        <v>1037.2923721082998</v>
      </c>
      <c r="H1532" s="6">
        <v>1.6080917157799999</v>
      </c>
      <c r="I1532" s="6">
        <v>1.582255774E-2</v>
      </c>
      <c r="J1532" s="6">
        <v>4.8783577828700002</v>
      </c>
      <c r="K1532" s="6">
        <v>0.20233892129000003</v>
      </c>
      <c r="L1532" s="6">
        <v>0.19630046711000002</v>
      </c>
      <c r="M1532" s="6">
        <v>3.2540191200000003E-3</v>
      </c>
      <c r="N1532" s="9">
        <v>0.23951101911000003</v>
      </c>
    </row>
    <row r="1533" spans="1:14" x14ac:dyDescent="0.35">
      <c r="A1533" s="5">
        <v>34015</v>
      </c>
      <c r="B1533" s="6">
        <v>2270002078</v>
      </c>
      <c r="C1533" s="6" t="s">
        <v>53</v>
      </c>
      <c r="D1533" s="6" t="s">
        <v>14</v>
      </c>
      <c r="E1533" s="6" t="s">
        <v>88</v>
      </c>
      <c r="F1533" s="6">
        <v>0</v>
      </c>
      <c r="G1533" s="6">
        <v>13.611904797369997</v>
      </c>
      <c r="H1533" s="6">
        <v>8.0798220690000006E-2</v>
      </c>
      <c r="I1533" s="6">
        <v>5.4674576000000006E-4</v>
      </c>
      <c r="J1533" s="6">
        <v>9.1608574860000014E-2</v>
      </c>
      <c r="K1533" s="6">
        <v>1.2362406650000001E-2</v>
      </c>
      <c r="L1533" s="6">
        <v>1.2026202100000003E-2</v>
      </c>
      <c r="M1533" s="6">
        <v>0</v>
      </c>
      <c r="N1533" s="9">
        <v>1.908319072E-2</v>
      </c>
    </row>
    <row r="1534" spans="1:14" x14ac:dyDescent="0.35">
      <c r="A1534" s="5">
        <v>34015</v>
      </c>
      <c r="B1534" s="6">
        <v>2270002081</v>
      </c>
      <c r="C1534" s="6" t="s">
        <v>54</v>
      </c>
      <c r="D1534" s="6" t="s">
        <v>14</v>
      </c>
      <c r="E1534" s="6" t="s">
        <v>88</v>
      </c>
      <c r="F1534" s="6">
        <v>8.0644999600000006E-3</v>
      </c>
      <c r="G1534" s="6">
        <v>995.59349276837997</v>
      </c>
      <c r="H1534" s="6">
        <v>1.94829434415</v>
      </c>
      <c r="I1534" s="6">
        <v>1.6038610500000001E-2</v>
      </c>
      <c r="J1534" s="6">
        <v>4.8084007810300005</v>
      </c>
      <c r="K1534" s="6">
        <v>0.26532822161999997</v>
      </c>
      <c r="L1534" s="6">
        <v>0.25735300877000006</v>
      </c>
      <c r="M1534" s="6">
        <v>3.1978013100000006E-3</v>
      </c>
      <c r="N1534" s="9">
        <v>0.27047270239000004</v>
      </c>
    </row>
    <row r="1535" spans="1:14" x14ac:dyDescent="0.35">
      <c r="A1535" s="5">
        <v>34015</v>
      </c>
      <c r="B1535" s="6">
        <v>2270003010</v>
      </c>
      <c r="C1535" s="6" t="s">
        <v>55</v>
      </c>
      <c r="D1535" s="6" t="s">
        <v>21</v>
      </c>
      <c r="E1535" s="6" t="s">
        <v>88</v>
      </c>
      <c r="F1535" s="6">
        <v>1.3778874999999999E-3</v>
      </c>
      <c r="G1535" s="6">
        <v>174.57661231637002</v>
      </c>
      <c r="H1535" s="6">
        <v>1.3319035360400002</v>
      </c>
      <c r="I1535" s="6">
        <v>7.0966717800000009E-3</v>
      </c>
      <c r="J1535" s="6">
        <v>1.3492252353800001</v>
      </c>
      <c r="K1535" s="6">
        <v>0.19613952984999999</v>
      </c>
      <c r="L1535" s="6">
        <v>0.19027193371999998</v>
      </c>
      <c r="M1535" s="6">
        <v>6.8894374999999995E-4</v>
      </c>
      <c r="N1535" s="9">
        <v>0.31874065267000007</v>
      </c>
    </row>
    <row r="1536" spans="1:14" x14ac:dyDescent="0.35">
      <c r="A1536" s="5">
        <v>34015</v>
      </c>
      <c r="B1536" s="6">
        <v>2270003020</v>
      </c>
      <c r="C1536" s="6" t="s">
        <v>56</v>
      </c>
      <c r="D1536" s="6" t="s">
        <v>21</v>
      </c>
      <c r="E1536" s="6" t="s">
        <v>88</v>
      </c>
      <c r="F1536" s="6">
        <v>2.0556979190000001E-2</v>
      </c>
      <c r="G1536" s="6">
        <v>2532.0499022548397</v>
      </c>
      <c r="H1536" s="6">
        <v>3.1374795998699998</v>
      </c>
      <c r="I1536" s="6">
        <v>3.6144744899999998E-2</v>
      </c>
      <c r="J1536" s="6">
        <v>8.0087131532099995</v>
      </c>
      <c r="K1536" s="6">
        <v>0.47175120146000005</v>
      </c>
      <c r="L1536" s="6">
        <v>0.45753250477000001</v>
      </c>
      <c r="M1536" s="6">
        <v>7.2675298300000019E-3</v>
      </c>
      <c r="N1536" s="9">
        <v>0.33523561951000008</v>
      </c>
    </row>
    <row r="1537" spans="1:14" x14ac:dyDescent="0.35">
      <c r="A1537" s="5">
        <v>34015</v>
      </c>
      <c r="B1537" s="6">
        <v>2270003030</v>
      </c>
      <c r="C1537" s="6" t="s">
        <v>20</v>
      </c>
      <c r="D1537" s="6" t="s">
        <v>21</v>
      </c>
      <c r="E1537" s="6" t="s">
        <v>88</v>
      </c>
      <c r="F1537" s="6">
        <v>9.0091796299999992E-3</v>
      </c>
      <c r="G1537" s="6">
        <v>1105.79215870915</v>
      </c>
      <c r="H1537" s="6">
        <v>1.2772906894000005</v>
      </c>
      <c r="I1537" s="6">
        <v>2.1053018689999998E-2</v>
      </c>
      <c r="J1537" s="6">
        <v>4.0531189129200005</v>
      </c>
      <c r="K1537" s="6">
        <v>0.23449771322999999</v>
      </c>
      <c r="L1537" s="6">
        <v>0.22755536485000002</v>
      </c>
      <c r="M1537" s="6">
        <v>3.4667649500000003E-3</v>
      </c>
      <c r="N1537" s="9">
        <v>0.23770323071000002</v>
      </c>
    </row>
    <row r="1538" spans="1:14" x14ac:dyDescent="0.35">
      <c r="A1538" s="5">
        <v>34015</v>
      </c>
      <c r="B1538" s="6">
        <v>2270003040</v>
      </c>
      <c r="C1538" s="6" t="s">
        <v>22</v>
      </c>
      <c r="D1538" s="6" t="s">
        <v>21</v>
      </c>
      <c r="E1538" s="6" t="s">
        <v>88</v>
      </c>
      <c r="F1538" s="6">
        <v>9.1249221799999981E-3</v>
      </c>
      <c r="G1538" s="6">
        <v>1121.9536426025402</v>
      </c>
      <c r="H1538" s="6">
        <v>1.5499316355599999</v>
      </c>
      <c r="I1538" s="6">
        <v>2.4348925590000004E-2</v>
      </c>
      <c r="J1538" s="6">
        <v>4.9354210646400007</v>
      </c>
      <c r="K1538" s="6">
        <v>0.28993178081999998</v>
      </c>
      <c r="L1538" s="6">
        <v>0.28127754501000007</v>
      </c>
      <c r="M1538" s="6">
        <v>3.5692797800000002E-3</v>
      </c>
      <c r="N1538" s="9">
        <v>0.34407394109</v>
      </c>
    </row>
    <row r="1539" spans="1:14" x14ac:dyDescent="0.35">
      <c r="A1539" s="5">
        <v>34015</v>
      </c>
      <c r="B1539" s="6">
        <v>2270003050</v>
      </c>
      <c r="C1539" s="6" t="s">
        <v>57</v>
      </c>
      <c r="D1539" s="6" t="s">
        <v>21</v>
      </c>
      <c r="E1539" s="6" t="s">
        <v>88</v>
      </c>
      <c r="F1539" s="6">
        <v>4.0234314999999999E-4</v>
      </c>
      <c r="G1539" s="6">
        <v>43.190972769780004</v>
      </c>
      <c r="H1539" s="6">
        <v>0.21512571729000002</v>
      </c>
      <c r="I1539" s="6">
        <v>1.6733065800000001E-3</v>
      </c>
      <c r="J1539" s="6">
        <v>0.33218442543000004</v>
      </c>
      <c r="K1539" s="6">
        <v>3.5780982600000004E-2</v>
      </c>
      <c r="L1539" s="6">
        <v>3.467646798E-2</v>
      </c>
      <c r="M1539" s="6">
        <v>0</v>
      </c>
      <c r="N1539" s="9">
        <v>5.695856232000001E-2</v>
      </c>
    </row>
    <row r="1540" spans="1:14" x14ac:dyDescent="0.35">
      <c r="A1540" s="5">
        <v>34015</v>
      </c>
      <c r="B1540" s="6">
        <v>2270003060</v>
      </c>
      <c r="C1540" s="6" t="s">
        <v>58</v>
      </c>
      <c r="D1540" s="6" t="s">
        <v>21</v>
      </c>
      <c r="E1540" s="6" t="s">
        <v>88</v>
      </c>
      <c r="F1540" s="6">
        <v>3.635087687E-2</v>
      </c>
      <c r="G1540" s="6">
        <v>4472.3929845465191</v>
      </c>
      <c r="H1540" s="6">
        <v>6.7413928577600002</v>
      </c>
      <c r="I1540" s="6">
        <v>0.13611323880000004</v>
      </c>
      <c r="J1540" s="6">
        <v>23.651058640549998</v>
      </c>
      <c r="K1540" s="6">
        <v>0.93073985774000012</v>
      </c>
      <c r="L1540" s="6">
        <v>0.9026298504300001</v>
      </c>
      <c r="M1540" s="6">
        <v>1.3935403020000001E-2</v>
      </c>
      <c r="N1540" s="9">
        <v>1.3729403327199998</v>
      </c>
    </row>
    <row r="1541" spans="1:14" x14ac:dyDescent="0.35">
      <c r="A1541" s="5">
        <v>34015</v>
      </c>
      <c r="B1541" s="6">
        <v>2270003070</v>
      </c>
      <c r="C1541" s="6" t="s">
        <v>59</v>
      </c>
      <c r="D1541" s="6" t="s">
        <v>21</v>
      </c>
      <c r="E1541" s="6" t="s">
        <v>88</v>
      </c>
      <c r="F1541" s="6">
        <v>1.2925687059999998E-2</v>
      </c>
      <c r="G1541" s="6">
        <v>1594.7409008222999</v>
      </c>
      <c r="H1541" s="6">
        <v>1.39243137814</v>
      </c>
      <c r="I1541" s="6">
        <v>1.967513119E-2</v>
      </c>
      <c r="J1541" s="6">
        <v>3.6858644948399997</v>
      </c>
      <c r="K1541" s="6">
        <v>0.25486178816999999</v>
      </c>
      <c r="L1541" s="6">
        <v>0.24723049603999997</v>
      </c>
      <c r="M1541" s="6">
        <v>4.6737944000000003E-3</v>
      </c>
      <c r="N1541" s="9">
        <v>0.19833092212999998</v>
      </c>
    </row>
    <row r="1542" spans="1:14" x14ac:dyDescent="0.35">
      <c r="A1542" s="5">
        <v>34015</v>
      </c>
      <c r="B1542" s="6">
        <v>2270004031</v>
      </c>
      <c r="C1542" s="6" t="s">
        <v>28</v>
      </c>
      <c r="D1542" s="6" t="s">
        <v>25</v>
      </c>
      <c r="E1542" s="6" t="s">
        <v>88</v>
      </c>
      <c r="F1542" s="6">
        <v>0</v>
      </c>
      <c r="G1542" s="6">
        <v>0.20940252376999999</v>
      </c>
      <c r="H1542" s="6">
        <v>1.2202571700000002E-3</v>
      </c>
      <c r="I1542" s="6">
        <v>0</v>
      </c>
      <c r="J1542" s="6">
        <v>2.0436827399999999E-3</v>
      </c>
      <c r="K1542" s="6">
        <v>2.4581513000000005E-4</v>
      </c>
      <c r="L1542" s="6">
        <v>2.4581513000000005E-4</v>
      </c>
      <c r="M1542" s="6">
        <v>0</v>
      </c>
      <c r="N1542" s="9">
        <v>3.7588771000000002E-4</v>
      </c>
    </row>
    <row r="1543" spans="1:14" x14ac:dyDescent="0.35">
      <c r="A1543" s="5">
        <v>34015</v>
      </c>
      <c r="B1543" s="6">
        <v>2270004036</v>
      </c>
      <c r="C1543" s="6" t="s">
        <v>29</v>
      </c>
      <c r="D1543" s="6" t="s">
        <v>25</v>
      </c>
      <c r="E1543" s="6" t="s">
        <v>88</v>
      </c>
      <c r="F1543" s="6">
        <v>4.6737944000000006E-4</v>
      </c>
      <c r="G1543" s="6">
        <v>57.054076379189993</v>
      </c>
      <c r="H1543" s="6">
        <v>0.13559184617</v>
      </c>
      <c r="I1543" s="6">
        <v>1.0031021000000001E-3</v>
      </c>
      <c r="J1543" s="6">
        <v>0.48355804386999995</v>
      </c>
      <c r="K1543" s="6">
        <v>2.1944787479999998E-2</v>
      </c>
      <c r="L1543" s="6">
        <v>2.1287810720000001E-2</v>
      </c>
      <c r="M1543" s="6">
        <v>1.7747191E-4</v>
      </c>
      <c r="N1543" s="9">
        <v>3.3304092029999996E-2</v>
      </c>
    </row>
    <row r="1544" spans="1:14" x14ac:dyDescent="0.35">
      <c r="A1544" s="5">
        <v>34015</v>
      </c>
      <c r="B1544" s="6">
        <v>2270004046</v>
      </c>
      <c r="C1544" s="6" t="s">
        <v>62</v>
      </c>
      <c r="D1544" s="6" t="s">
        <v>25</v>
      </c>
      <c r="E1544" s="6" t="s">
        <v>88</v>
      </c>
      <c r="F1544" s="6">
        <v>1.2381145920000001E-2</v>
      </c>
      <c r="G1544" s="6">
        <v>1519.2594784107403</v>
      </c>
      <c r="H1544" s="6">
        <v>4.6876493343899988</v>
      </c>
      <c r="I1544" s="6">
        <v>6.880288326999999E-2</v>
      </c>
      <c r="J1544" s="6">
        <v>10.916931012350002</v>
      </c>
      <c r="K1544" s="6">
        <v>0.76081877123999986</v>
      </c>
      <c r="L1544" s="6">
        <v>0.73805827435999993</v>
      </c>
      <c r="M1544" s="6">
        <v>5.3010087900000006E-3</v>
      </c>
      <c r="N1544" s="9">
        <v>1.16257659463</v>
      </c>
    </row>
    <row r="1545" spans="1:14" x14ac:dyDescent="0.35">
      <c r="A1545" s="5">
        <v>34015</v>
      </c>
      <c r="B1545" s="6">
        <v>2270004056</v>
      </c>
      <c r="C1545" s="6" t="s">
        <v>64</v>
      </c>
      <c r="D1545" s="6" t="s">
        <v>25</v>
      </c>
      <c r="E1545" s="6" t="s">
        <v>88</v>
      </c>
      <c r="F1545" s="6">
        <v>2.61137239E-3</v>
      </c>
      <c r="G1545" s="6">
        <v>313.67630101852001</v>
      </c>
      <c r="H1545" s="6">
        <v>0.98770944315999998</v>
      </c>
      <c r="I1545" s="6">
        <v>1.7955527590000003E-2</v>
      </c>
      <c r="J1545" s="6">
        <v>2.1579437853600001</v>
      </c>
      <c r="K1545" s="6">
        <v>0.12728924724999999</v>
      </c>
      <c r="L1545" s="6">
        <v>0.12350942626</v>
      </c>
      <c r="M1545" s="6">
        <v>1.0758545600000004E-3</v>
      </c>
      <c r="N1545" s="9">
        <v>0.24197798889000002</v>
      </c>
    </row>
    <row r="1546" spans="1:14" x14ac:dyDescent="0.35">
      <c r="A1546" s="5">
        <v>34015</v>
      </c>
      <c r="B1546" s="6">
        <v>2270004066</v>
      </c>
      <c r="C1546" s="6" t="s">
        <v>65</v>
      </c>
      <c r="D1546" s="6" t="s">
        <v>25</v>
      </c>
      <c r="E1546" s="6" t="s">
        <v>88</v>
      </c>
      <c r="F1546" s="6">
        <v>1.6810227499999997E-2</v>
      </c>
      <c r="G1546" s="6">
        <v>2066.87166178691</v>
      </c>
      <c r="H1546" s="6">
        <v>6.2542875803099998</v>
      </c>
      <c r="I1546" s="6">
        <v>4.1960532459999998E-2</v>
      </c>
      <c r="J1546" s="6">
        <v>17.283241948720001</v>
      </c>
      <c r="K1546" s="6">
        <v>1.1404885068499999</v>
      </c>
      <c r="L1546" s="6">
        <v>1.1063433522899997</v>
      </c>
      <c r="M1546" s="6">
        <v>7.1462757300000002E-3</v>
      </c>
      <c r="N1546" s="9">
        <v>1.4704892561700003</v>
      </c>
    </row>
    <row r="1547" spans="1:14" x14ac:dyDescent="0.35">
      <c r="A1547" s="5">
        <v>34015</v>
      </c>
      <c r="B1547" s="6">
        <v>2270004071</v>
      </c>
      <c r="C1547" s="6" t="s">
        <v>30</v>
      </c>
      <c r="D1547" s="6" t="s">
        <v>25</v>
      </c>
      <c r="E1547" s="6" t="s">
        <v>88</v>
      </c>
      <c r="F1547" s="6">
        <v>2.0017949599999999E-3</v>
      </c>
      <c r="G1547" s="6">
        <v>244.21427054013</v>
      </c>
      <c r="H1547" s="6">
        <v>0.39281588467000006</v>
      </c>
      <c r="I1547" s="6">
        <v>7.2476882500000003E-3</v>
      </c>
      <c r="J1547" s="6">
        <v>1.1897198760699998</v>
      </c>
      <c r="K1547" s="6">
        <v>6.5049517719999991E-2</v>
      </c>
      <c r="L1547" s="6">
        <v>6.3009141910000011E-2</v>
      </c>
      <c r="M1547" s="6">
        <v>6.9114836999999998E-4</v>
      </c>
      <c r="N1547" s="9">
        <v>8.1929190750000006E-2</v>
      </c>
    </row>
    <row r="1548" spans="1:14" x14ac:dyDescent="0.35">
      <c r="A1548" s="5">
        <v>34015</v>
      </c>
      <c r="B1548" s="6">
        <v>2270004076</v>
      </c>
      <c r="C1548" s="6" t="s">
        <v>66</v>
      </c>
      <c r="D1548" s="6" t="s">
        <v>25</v>
      </c>
      <c r="E1548" s="6" t="s">
        <v>88</v>
      </c>
      <c r="F1548" s="6">
        <v>0</v>
      </c>
      <c r="G1548" s="6">
        <v>5.8522211101199995</v>
      </c>
      <c r="H1548" s="6">
        <v>2.333480039E-2</v>
      </c>
      <c r="I1548" s="6">
        <v>2.4581513000000005E-4</v>
      </c>
      <c r="J1548" s="6">
        <v>4.8661474950000005E-2</v>
      </c>
      <c r="K1548" s="6">
        <v>4.1865733800000009E-3</v>
      </c>
      <c r="L1548" s="6">
        <v>4.0565008000000005E-3</v>
      </c>
      <c r="M1548" s="6">
        <v>0</v>
      </c>
      <c r="N1548" s="9">
        <v>5.5380054400000012E-3</v>
      </c>
    </row>
    <row r="1549" spans="1:14" x14ac:dyDescent="0.35">
      <c r="A1549" s="5">
        <v>34015</v>
      </c>
      <c r="B1549" s="6">
        <v>2270005010</v>
      </c>
      <c r="C1549" s="6" t="s">
        <v>67</v>
      </c>
      <c r="D1549" s="6" t="s">
        <v>32</v>
      </c>
      <c r="E1549" s="6" t="s">
        <v>88</v>
      </c>
      <c r="F1549" s="6">
        <v>0</v>
      </c>
      <c r="G1549" s="6">
        <v>4.5209040030000008E-2</v>
      </c>
      <c r="H1549" s="6">
        <v>2.1715507000000001E-4</v>
      </c>
      <c r="I1549" s="6">
        <v>0</v>
      </c>
      <c r="J1549" s="6">
        <v>2.4581513000000005E-4</v>
      </c>
      <c r="K1549" s="6">
        <v>0</v>
      </c>
      <c r="L1549" s="6">
        <v>0</v>
      </c>
      <c r="M1549" s="6">
        <v>0</v>
      </c>
      <c r="N1549" s="9">
        <v>0</v>
      </c>
    </row>
    <row r="1550" spans="1:14" x14ac:dyDescent="0.35">
      <c r="A1550" s="5">
        <v>34015</v>
      </c>
      <c r="B1550" s="6">
        <v>2270005015</v>
      </c>
      <c r="C1550" s="6" t="s">
        <v>68</v>
      </c>
      <c r="D1550" s="6" t="s">
        <v>32</v>
      </c>
      <c r="E1550" s="6" t="s">
        <v>88</v>
      </c>
      <c r="F1550" s="6">
        <v>1.8652187510000005E-2</v>
      </c>
      <c r="G1550" s="6">
        <v>2298.8237995108102</v>
      </c>
      <c r="H1550" s="6">
        <v>7.1302294033299995</v>
      </c>
      <c r="I1550" s="6">
        <v>4.5881449130000002E-2</v>
      </c>
      <c r="J1550" s="6">
        <v>14.926364277660001</v>
      </c>
      <c r="K1550" s="6">
        <v>1.3101902336599998</v>
      </c>
      <c r="L1550" s="6">
        <v>1.27089949602</v>
      </c>
      <c r="M1550" s="6">
        <v>7.6037343800000002E-3</v>
      </c>
      <c r="N1550" s="9">
        <v>1.3027584596399999</v>
      </c>
    </row>
    <row r="1551" spans="1:14" x14ac:dyDescent="0.35">
      <c r="A1551" s="5">
        <v>34015</v>
      </c>
      <c r="B1551" s="6">
        <v>2270005020</v>
      </c>
      <c r="C1551" s="6" t="s">
        <v>95</v>
      </c>
      <c r="D1551" s="6" t="s">
        <v>32</v>
      </c>
      <c r="E1551" s="6" t="s">
        <v>88</v>
      </c>
      <c r="F1551" s="6">
        <v>1.6898412300000003E-3</v>
      </c>
      <c r="G1551" s="6">
        <v>206.22665622438001</v>
      </c>
      <c r="H1551" s="6">
        <v>0.67992134264999982</v>
      </c>
      <c r="I1551" s="6">
        <v>2.5496430300000002E-3</v>
      </c>
      <c r="J1551" s="6">
        <v>1.8601293857300001</v>
      </c>
      <c r="K1551" s="6">
        <v>0.18837596052000002</v>
      </c>
      <c r="L1551" s="6">
        <v>0.18273433793999999</v>
      </c>
      <c r="M1551" s="6">
        <v>6.4374903999999994E-4</v>
      </c>
      <c r="N1551" s="9">
        <v>0.15218161166999999</v>
      </c>
    </row>
    <row r="1552" spans="1:14" x14ac:dyDescent="0.35">
      <c r="A1552" s="5">
        <v>34015</v>
      </c>
      <c r="B1552" s="6">
        <v>2270005025</v>
      </c>
      <c r="C1552" s="6" t="s">
        <v>69</v>
      </c>
      <c r="D1552" s="6" t="s">
        <v>32</v>
      </c>
      <c r="E1552" s="6" t="s">
        <v>88</v>
      </c>
      <c r="F1552" s="6">
        <v>0</v>
      </c>
      <c r="G1552" s="6">
        <v>1.1699686854900002</v>
      </c>
      <c r="H1552" s="6">
        <v>5.9337347300000001E-3</v>
      </c>
      <c r="I1552" s="6">
        <v>0</v>
      </c>
      <c r="J1552" s="6">
        <v>9.5085260599999995E-3</v>
      </c>
      <c r="K1552" s="6">
        <v>1.2356895100000002E-3</v>
      </c>
      <c r="L1552" s="6">
        <v>1.2114386900000003E-3</v>
      </c>
      <c r="M1552" s="6">
        <v>0</v>
      </c>
      <c r="N1552" s="9">
        <v>1.4352076200000001E-3</v>
      </c>
    </row>
    <row r="1553" spans="1:14" x14ac:dyDescent="0.35">
      <c r="A1553" s="5">
        <v>34015</v>
      </c>
      <c r="B1553" s="6">
        <v>2270005030</v>
      </c>
      <c r="C1553" s="6" t="s">
        <v>70</v>
      </c>
      <c r="D1553" s="6" t="s">
        <v>32</v>
      </c>
      <c r="E1553" s="6" t="s">
        <v>88</v>
      </c>
      <c r="F1553" s="6">
        <v>0</v>
      </c>
      <c r="G1553" s="6">
        <v>0.20488746200999999</v>
      </c>
      <c r="H1553" s="6">
        <v>1.2114386900000003E-3</v>
      </c>
      <c r="I1553" s="6">
        <v>0</v>
      </c>
      <c r="J1553" s="6">
        <v>1.5399270700000001E-3</v>
      </c>
      <c r="K1553" s="6">
        <v>2.4581513000000005E-4</v>
      </c>
      <c r="L1553" s="6">
        <v>2.2597355000000002E-4</v>
      </c>
      <c r="M1553" s="6">
        <v>0</v>
      </c>
      <c r="N1553" s="9">
        <v>2.1715507000000001E-4</v>
      </c>
    </row>
    <row r="1554" spans="1:14" x14ac:dyDescent="0.35">
      <c r="A1554" s="5">
        <v>34015</v>
      </c>
      <c r="B1554" s="6">
        <v>2270005035</v>
      </c>
      <c r="C1554" s="6" t="s">
        <v>31</v>
      </c>
      <c r="D1554" s="6" t="s">
        <v>32</v>
      </c>
      <c r="E1554" s="6" t="s">
        <v>88</v>
      </c>
      <c r="F1554" s="6">
        <v>7.2752460000000016E-5</v>
      </c>
      <c r="G1554" s="6">
        <v>17.52309688855</v>
      </c>
      <c r="H1554" s="6">
        <v>7.1183872869999998E-2</v>
      </c>
      <c r="I1554" s="6">
        <v>2.4581513000000005E-4</v>
      </c>
      <c r="J1554" s="6">
        <v>0.14239750810999999</v>
      </c>
      <c r="K1554" s="6">
        <v>1.4707020019999999E-2</v>
      </c>
      <c r="L1554" s="6">
        <v>1.4282630670000001E-2</v>
      </c>
      <c r="M1554" s="6">
        <v>0</v>
      </c>
      <c r="N1554" s="9">
        <v>1.8898002640000001E-2</v>
      </c>
    </row>
    <row r="1555" spans="1:14" x14ac:dyDescent="0.35">
      <c r="A1555" s="5">
        <v>34015</v>
      </c>
      <c r="B1555" s="6">
        <v>2270005045</v>
      </c>
      <c r="C1555" s="6" t="s">
        <v>72</v>
      </c>
      <c r="D1555" s="6" t="s">
        <v>32</v>
      </c>
      <c r="E1555" s="6" t="s">
        <v>88</v>
      </c>
      <c r="F1555" s="6">
        <v>7.2752460000000016E-5</v>
      </c>
      <c r="G1555" s="6">
        <v>16.214094945069998</v>
      </c>
      <c r="H1555" s="6">
        <v>7.7075719819999999E-2</v>
      </c>
      <c r="I1555" s="6">
        <v>2.4581513000000005E-4</v>
      </c>
      <c r="J1555" s="6">
        <v>0.14038469005000001</v>
      </c>
      <c r="K1555" s="6">
        <v>1.7462795019999998E-2</v>
      </c>
      <c r="L1555" s="6">
        <v>1.695903935E-2</v>
      </c>
      <c r="M1555" s="6">
        <v>0</v>
      </c>
      <c r="N1555" s="9">
        <v>1.453726428E-2</v>
      </c>
    </row>
    <row r="1556" spans="1:14" x14ac:dyDescent="0.35">
      <c r="A1556" s="5">
        <v>34015</v>
      </c>
      <c r="B1556" s="6">
        <v>2270005055</v>
      </c>
      <c r="C1556" s="6" t="s">
        <v>73</v>
      </c>
      <c r="D1556" s="6" t="s">
        <v>32</v>
      </c>
      <c r="E1556" s="6" t="s">
        <v>88</v>
      </c>
      <c r="F1556" s="6">
        <v>3.7588771000000002E-4</v>
      </c>
      <c r="G1556" s="6">
        <v>44.726582091509997</v>
      </c>
      <c r="H1556" s="6">
        <v>0.16519879045999999</v>
      </c>
      <c r="I1556" s="6">
        <v>6.4374903999999994E-4</v>
      </c>
      <c r="J1556" s="6">
        <v>0.34548710250999992</v>
      </c>
      <c r="K1556" s="6">
        <v>3.544477805E-2</v>
      </c>
      <c r="L1556" s="6">
        <v>3.4374435039999998E-2</v>
      </c>
      <c r="M1556" s="6">
        <v>7.2752460000000016E-5</v>
      </c>
      <c r="N1556" s="9">
        <v>3.3923590249999996E-2</v>
      </c>
    </row>
    <row r="1557" spans="1:14" x14ac:dyDescent="0.35">
      <c r="A1557" s="5">
        <v>34015</v>
      </c>
      <c r="B1557" s="6">
        <v>2270005060</v>
      </c>
      <c r="C1557" s="6" t="s">
        <v>74</v>
      </c>
      <c r="D1557" s="6" t="s">
        <v>32</v>
      </c>
      <c r="E1557" s="6" t="s">
        <v>88</v>
      </c>
      <c r="F1557" s="6">
        <v>2.4581513000000005E-4</v>
      </c>
      <c r="G1557" s="6">
        <v>32.923946096470004</v>
      </c>
      <c r="H1557" s="6">
        <v>6.4947002889999994E-2</v>
      </c>
      <c r="I1557" s="6">
        <v>6.0186126000000002E-4</v>
      </c>
      <c r="J1557" s="6">
        <v>0.16779693513000002</v>
      </c>
      <c r="K1557" s="6">
        <v>1.2128716930000002E-2</v>
      </c>
      <c r="L1557" s="6">
        <v>1.1713146060000002E-2</v>
      </c>
      <c r="M1557" s="6">
        <v>2.4250820000000003E-5</v>
      </c>
      <c r="N1557" s="9">
        <v>1.2137535410000002E-2</v>
      </c>
    </row>
    <row r="1558" spans="1:14" x14ac:dyDescent="0.35">
      <c r="A1558" s="5">
        <v>34015</v>
      </c>
      <c r="B1558" s="6">
        <v>2270006005</v>
      </c>
      <c r="C1558" s="6" t="s">
        <v>33</v>
      </c>
      <c r="D1558" s="6" t="s">
        <v>34</v>
      </c>
      <c r="E1558" s="6" t="s">
        <v>88</v>
      </c>
      <c r="F1558" s="6">
        <v>1.4705917710000004E-2</v>
      </c>
      <c r="G1558" s="6">
        <v>1805.54631468772</v>
      </c>
      <c r="H1558" s="6">
        <v>6.4457158372199999</v>
      </c>
      <c r="I1558" s="6">
        <v>4.9172946789999991E-2</v>
      </c>
      <c r="J1558" s="6">
        <v>14.380907118050004</v>
      </c>
      <c r="K1558" s="6">
        <v>1.1778017003499996</v>
      </c>
      <c r="L1558" s="6">
        <v>1.1424362886200004</v>
      </c>
      <c r="M1558" s="6">
        <v>6.2534046300000024E-3</v>
      </c>
      <c r="N1558" s="9">
        <v>1.59315100604</v>
      </c>
    </row>
    <row r="1559" spans="1:14" x14ac:dyDescent="0.35">
      <c r="A1559" s="5">
        <v>34015</v>
      </c>
      <c r="B1559" s="6">
        <v>2270006010</v>
      </c>
      <c r="C1559" s="6" t="s">
        <v>35</v>
      </c>
      <c r="D1559" s="6" t="s">
        <v>34</v>
      </c>
      <c r="E1559" s="6" t="s">
        <v>88</v>
      </c>
      <c r="F1559" s="6">
        <v>3.4667649500000003E-3</v>
      </c>
      <c r="G1559" s="6">
        <v>425.98623232539006</v>
      </c>
      <c r="H1559" s="6">
        <v>1.5744602376800001</v>
      </c>
      <c r="I1559" s="6">
        <v>1.1889515660000001E-2</v>
      </c>
      <c r="J1559" s="6">
        <v>3.4313025349899995</v>
      </c>
      <c r="K1559" s="6">
        <v>0.29419000434999998</v>
      </c>
      <c r="L1559" s="6">
        <v>0.28520287092000002</v>
      </c>
      <c r="M1559" s="6">
        <v>1.3999336999999999E-3</v>
      </c>
      <c r="N1559" s="9">
        <v>0.37747062715999996</v>
      </c>
    </row>
    <row r="1560" spans="1:14" x14ac:dyDescent="0.35">
      <c r="A1560" s="5">
        <v>34015</v>
      </c>
      <c r="B1560" s="6">
        <v>2270006015</v>
      </c>
      <c r="C1560" s="6" t="s">
        <v>36</v>
      </c>
      <c r="D1560" s="6" t="s">
        <v>34</v>
      </c>
      <c r="E1560" s="6" t="s">
        <v>88</v>
      </c>
      <c r="F1560" s="6">
        <v>9.5272653300000013E-3</v>
      </c>
      <c r="G1560" s="6">
        <v>1182.1268440177901</v>
      </c>
      <c r="H1560" s="6">
        <v>2.62392218935</v>
      </c>
      <c r="I1560" s="6">
        <v>3.22535906E-2</v>
      </c>
      <c r="J1560" s="6">
        <v>6.6348523916399991</v>
      </c>
      <c r="K1560" s="6">
        <v>0.42447422787</v>
      </c>
      <c r="L1560" s="6">
        <v>0.41176679819000001</v>
      </c>
      <c r="M1560" s="6">
        <v>3.8007648799999998E-3</v>
      </c>
      <c r="N1560" s="9">
        <v>0.51179040759000005</v>
      </c>
    </row>
    <row r="1561" spans="1:14" x14ac:dyDescent="0.35">
      <c r="A1561" s="5">
        <v>34015</v>
      </c>
      <c r="B1561" s="6">
        <v>2270006025</v>
      </c>
      <c r="C1561" s="6" t="s">
        <v>75</v>
      </c>
      <c r="D1561" s="6" t="s">
        <v>34</v>
      </c>
      <c r="E1561" s="6" t="s">
        <v>88</v>
      </c>
      <c r="F1561" s="6">
        <v>4.8534709300000001E-3</v>
      </c>
      <c r="G1561" s="6">
        <v>600.28712494376998</v>
      </c>
      <c r="H1561" s="6">
        <v>4.7745697848200006</v>
      </c>
      <c r="I1561" s="6">
        <v>2.8329367000000005E-2</v>
      </c>
      <c r="J1561" s="6">
        <v>4.4540268552999995</v>
      </c>
      <c r="K1561" s="6">
        <v>0.72808457348</v>
      </c>
      <c r="L1561" s="6">
        <v>0.7060471919600001</v>
      </c>
      <c r="M1561" s="6">
        <v>2.0668312500000006E-3</v>
      </c>
      <c r="N1561" s="9">
        <v>1.0728860391700001</v>
      </c>
    </row>
    <row r="1562" spans="1:14" x14ac:dyDescent="0.35">
      <c r="A1562" s="5">
        <v>34015</v>
      </c>
      <c r="B1562" s="6">
        <v>2270006030</v>
      </c>
      <c r="C1562" s="6" t="s">
        <v>76</v>
      </c>
      <c r="D1562" s="6" t="s">
        <v>34</v>
      </c>
      <c r="E1562" s="6" t="s">
        <v>88</v>
      </c>
      <c r="F1562" s="6">
        <v>4.0234314999999999E-4</v>
      </c>
      <c r="G1562" s="6">
        <v>57.738804895749993</v>
      </c>
      <c r="H1562" s="6">
        <v>0.20405742258000001</v>
      </c>
      <c r="I1562" s="6">
        <v>1.3999336999999999E-3</v>
      </c>
      <c r="J1562" s="6">
        <v>0.47928328569</v>
      </c>
      <c r="K1562" s="6">
        <v>3.407791365E-2</v>
      </c>
      <c r="L1562" s="6">
        <v>3.3003161399999995E-2</v>
      </c>
      <c r="M1562" s="6">
        <v>2.8660060000000002E-4</v>
      </c>
      <c r="N1562" s="9">
        <v>5.7129420370000003E-2</v>
      </c>
    </row>
    <row r="1563" spans="1:14" x14ac:dyDescent="0.35">
      <c r="A1563" s="5">
        <v>34015</v>
      </c>
      <c r="B1563" s="6">
        <v>2270006035</v>
      </c>
      <c r="C1563" s="6" t="s">
        <v>37</v>
      </c>
      <c r="D1563" s="6" t="s">
        <v>34</v>
      </c>
      <c r="E1563" s="6" t="s">
        <v>88</v>
      </c>
      <c r="F1563" s="6">
        <v>4.0234314999999999E-4</v>
      </c>
      <c r="G1563" s="6">
        <v>51.260419897060004</v>
      </c>
      <c r="H1563" s="6">
        <v>0.11582963248999999</v>
      </c>
      <c r="I1563" s="6">
        <v>1.4936300500000001E-3</v>
      </c>
      <c r="J1563" s="6">
        <v>0.29732387168000002</v>
      </c>
      <c r="K1563" s="6">
        <v>1.8870444890000004E-2</v>
      </c>
      <c r="L1563" s="6">
        <v>1.8297243689999999E-2</v>
      </c>
      <c r="M1563" s="6">
        <v>2.2046200000000002E-5</v>
      </c>
      <c r="N1563" s="9">
        <v>2.3839658370000003E-2</v>
      </c>
    </row>
    <row r="1564" spans="1:14" x14ac:dyDescent="0.35">
      <c r="A1564" s="5">
        <v>34015</v>
      </c>
      <c r="B1564" s="6">
        <v>2270007015</v>
      </c>
      <c r="C1564" s="6" t="s">
        <v>78</v>
      </c>
      <c r="D1564" s="6" t="s">
        <v>39</v>
      </c>
      <c r="E1564" s="6" t="s">
        <v>88</v>
      </c>
      <c r="F1564" s="6">
        <v>6.8894374999999995E-4</v>
      </c>
      <c r="G1564" s="6">
        <v>95.41437729670001</v>
      </c>
      <c r="H1564" s="6">
        <v>0.28935857962</v>
      </c>
      <c r="I1564" s="6">
        <v>3.4667649500000003E-3</v>
      </c>
      <c r="J1564" s="6">
        <v>0.56206786899999994</v>
      </c>
      <c r="K1564" s="6">
        <v>5.0448319460000009E-2</v>
      </c>
      <c r="L1564" s="6">
        <v>4.887752771E-2</v>
      </c>
      <c r="M1564" s="6">
        <v>3.3399993E-4</v>
      </c>
      <c r="N1564" s="9">
        <v>4.2106037379999996E-2</v>
      </c>
    </row>
    <row r="1565" spans="1:14" x14ac:dyDescent="0.35">
      <c r="A1565" s="5">
        <v>34015</v>
      </c>
      <c r="B1565" s="6">
        <v>2282005010</v>
      </c>
      <c r="C1565" s="6" t="s">
        <v>2</v>
      </c>
      <c r="D1565" s="6" t="s">
        <v>96</v>
      </c>
      <c r="E1565" s="6" t="s">
        <v>10</v>
      </c>
      <c r="F1565" s="6">
        <v>2.9099712350042557E-2</v>
      </c>
      <c r="G1565" s="6">
        <v>2028.589356461847</v>
      </c>
      <c r="H1565" s="6">
        <v>224.59114871733519</v>
      </c>
      <c r="I1565" s="6">
        <v>2.4603789876523945</v>
      </c>
      <c r="J1565" s="6">
        <v>11.73188886218276</v>
      </c>
      <c r="K1565" s="6">
        <v>1.2128534644791167</v>
      </c>
      <c r="L1565" s="6">
        <v>1.1158110356941382</v>
      </c>
      <c r="M1565" s="6">
        <v>3.8060306743904808E-2</v>
      </c>
      <c r="N1565" s="9">
        <v>84.952449295139843</v>
      </c>
    </row>
    <row r="1566" spans="1:14" x14ac:dyDescent="0.35">
      <c r="A1566" s="5">
        <v>34015</v>
      </c>
      <c r="B1566" s="6">
        <v>2282005015</v>
      </c>
      <c r="C1566" s="6" t="s">
        <v>3</v>
      </c>
      <c r="D1566" s="6" t="s">
        <v>96</v>
      </c>
      <c r="E1566" s="6" t="s">
        <v>10</v>
      </c>
      <c r="F1566" s="6">
        <v>1.1666490915564169E-2</v>
      </c>
      <c r="G1566" s="6">
        <v>854.98840216961901</v>
      </c>
      <c r="H1566" s="6">
        <v>105.91241320336762</v>
      </c>
      <c r="I1566" s="6">
        <v>0.999980430297572</v>
      </c>
      <c r="J1566" s="6">
        <v>5.3933122116821997</v>
      </c>
      <c r="K1566" s="6">
        <v>0.21219526989066684</v>
      </c>
      <c r="L1566" s="6">
        <v>0.19518292746592125</v>
      </c>
      <c r="M1566" s="6">
        <v>1.6090307754922151E-2</v>
      </c>
      <c r="N1566" s="9">
        <v>14.127618769683473</v>
      </c>
    </row>
    <row r="1567" spans="1:14" x14ac:dyDescent="0.35">
      <c r="A1567" s="5">
        <v>34015</v>
      </c>
      <c r="B1567" s="6">
        <v>2282010005</v>
      </c>
      <c r="C1567" s="6" t="s">
        <v>4</v>
      </c>
      <c r="D1567" s="6" t="s">
        <v>96</v>
      </c>
      <c r="E1567" s="6" t="s">
        <v>40</v>
      </c>
      <c r="F1567" s="6">
        <v>9.3556701945515103E-3</v>
      </c>
      <c r="G1567" s="6">
        <v>706.96457094824666</v>
      </c>
      <c r="H1567" s="6">
        <v>71.910033794583029</v>
      </c>
      <c r="I1567" s="6">
        <v>0.43504726511632624</v>
      </c>
      <c r="J1567" s="6">
        <v>6.0070719292296157</v>
      </c>
      <c r="K1567" s="6">
        <v>5.7241838942246125E-2</v>
      </c>
      <c r="L1567" s="6">
        <v>5.2681551797279944E-2</v>
      </c>
      <c r="M1567" s="6">
        <v>1.3264569662329001E-2</v>
      </c>
      <c r="N1567" s="9">
        <v>5.4997882936935021</v>
      </c>
    </row>
    <row r="1568" spans="1:14" x14ac:dyDescent="0.35">
      <c r="A1568" s="5">
        <v>34015</v>
      </c>
      <c r="B1568" s="6">
        <v>2282020005</v>
      </c>
      <c r="C1568" s="6" t="s">
        <v>4</v>
      </c>
      <c r="D1568" s="6" t="s">
        <v>96</v>
      </c>
      <c r="E1568" s="6" t="s">
        <v>88</v>
      </c>
      <c r="F1568" s="6">
        <v>4.356155091199302E-3</v>
      </c>
      <c r="G1568" s="6">
        <v>537.35681465905202</v>
      </c>
      <c r="H1568" s="6">
        <v>1.0704088558703708</v>
      </c>
      <c r="I1568" s="6">
        <v>1.3561019864007304E-2</v>
      </c>
      <c r="J1568" s="6">
        <v>5.5054661464923784</v>
      </c>
      <c r="K1568" s="6">
        <v>0.11986106664917133</v>
      </c>
      <c r="L1568" s="6">
        <v>0.11626065888062581</v>
      </c>
      <c r="M1568" s="6">
        <v>4.9330001644843496E-3</v>
      </c>
      <c r="N1568" s="9">
        <v>0.27747681536624269</v>
      </c>
    </row>
    <row r="1569" spans="1:14" x14ac:dyDescent="0.35">
      <c r="A1569" s="5">
        <v>34015</v>
      </c>
      <c r="B1569" s="6">
        <v>2282020010</v>
      </c>
      <c r="C1569" s="6" t="s">
        <v>97</v>
      </c>
      <c r="D1569" s="6" t="s">
        <v>96</v>
      </c>
      <c r="E1569" s="6" t="s">
        <v>88</v>
      </c>
      <c r="F1569" s="6">
        <v>1.4908520780726842E-5</v>
      </c>
      <c r="G1569" s="6">
        <v>4.0252530182106794</v>
      </c>
      <c r="H1569" s="6">
        <v>1.8202730468622065E-2</v>
      </c>
      <c r="I1569" s="6">
        <v>1.7202139362377128E-4</v>
      </c>
      <c r="J1569" s="6">
        <v>2.982105539397157E-2</v>
      </c>
      <c r="K1569" s="6">
        <v>3.1720744984223429E-3</v>
      </c>
      <c r="L1569" s="6">
        <v>3.0895042294829325E-3</v>
      </c>
      <c r="M1569" s="6">
        <v>1.4908520780726842E-5</v>
      </c>
      <c r="N1569" s="9">
        <v>5.7867996815036665E-3</v>
      </c>
    </row>
    <row r="1570" spans="1:14" x14ac:dyDescent="0.35">
      <c r="A1570" s="5">
        <v>34017</v>
      </c>
      <c r="B1570" s="6">
        <v>2260001010</v>
      </c>
      <c r="C1570" s="6" t="s">
        <v>8</v>
      </c>
      <c r="D1570" s="6" t="s">
        <v>9</v>
      </c>
      <c r="E1570" s="6" t="s">
        <v>10</v>
      </c>
      <c r="F1570" s="6">
        <v>7.3744539000000016E-4</v>
      </c>
      <c r="G1570" s="6">
        <v>41.357460863620005</v>
      </c>
      <c r="H1570" s="6">
        <v>6.6585961490399992</v>
      </c>
      <c r="I1570" s="6">
        <v>0.14471566604</v>
      </c>
      <c r="J1570" s="6">
        <v>6.9746460630000021E-2</v>
      </c>
      <c r="K1570" s="6">
        <v>0.24083268880000003</v>
      </c>
      <c r="L1570" s="6">
        <v>0.22162934629000003</v>
      </c>
      <c r="M1570" s="6">
        <v>7.1319457000000022E-4</v>
      </c>
      <c r="N1570" s="9">
        <v>6.5559832134499993</v>
      </c>
    </row>
    <row r="1571" spans="1:14" x14ac:dyDescent="0.35">
      <c r="A1571" s="5">
        <v>34017</v>
      </c>
      <c r="B1571" s="6">
        <v>2260001030</v>
      </c>
      <c r="C1571" s="6" t="s">
        <v>11</v>
      </c>
      <c r="D1571" s="6" t="s">
        <v>9</v>
      </c>
      <c r="E1571" s="6" t="s">
        <v>10</v>
      </c>
      <c r="F1571" s="6">
        <v>3.6155768000000003E-4</v>
      </c>
      <c r="G1571" s="6">
        <v>17.731494105599996</v>
      </c>
      <c r="H1571" s="6">
        <v>3.5479699230800001</v>
      </c>
      <c r="I1571" s="6">
        <v>4.4557574820000001E-2</v>
      </c>
      <c r="J1571" s="6">
        <v>3.5428243400000003E-2</v>
      </c>
      <c r="K1571" s="6">
        <v>5.8185433349999996E-2</v>
      </c>
      <c r="L1571" s="6">
        <v>5.3508332020000007E-2</v>
      </c>
      <c r="M1571" s="6">
        <v>3.6155768000000003E-4</v>
      </c>
      <c r="N1571" s="9">
        <v>1.6987798617899998</v>
      </c>
    </row>
    <row r="1572" spans="1:14" x14ac:dyDescent="0.35">
      <c r="A1572" s="5">
        <v>34017</v>
      </c>
      <c r="B1572" s="6">
        <v>2260001060</v>
      </c>
      <c r="C1572" s="6" t="s">
        <v>12</v>
      </c>
      <c r="D1572" s="6" t="s">
        <v>9</v>
      </c>
      <c r="E1572" s="6" t="s">
        <v>10</v>
      </c>
      <c r="F1572" s="6">
        <v>3.6155768000000003E-4</v>
      </c>
      <c r="G1572" s="6">
        <v>28.704829218340002</v>
      </c>
      <c r="H1572" s="6">
        <v>7.2487156029199991</v>
      </c>
      <c r="I1572" s="6">
        <v>2.2390120719999997E-2</v>
      </c>
      <c r="J1572" s="6">
        <v>6.4484032689999998E-2</v>
      </c>
      <c r="K1572" s="6">
        <v>3.7654909600000007E-3</v>
      </c>
      <c r="L1572" s="6">
        <v>3.3609431900000009E-3</v>
      </c>
      <c r="M1572" s="6">
        <v>5.4233652000000023E-4</v>
      </c>
      <c r="N1572" s="9">
        <v>0.23180036066000004</v>
      </c>
    </row>
    <row r="1573" spans="1:14" x14ac:dyDescent="0.35">
      <c r="A1573" s="5">
        <v>34017</v>
      </c>
      <c r="B1573" s="6">
        <v>2260002006</v>
      </c>
      <c r="C1573" s="6" t="s">
        <v>13</v>
      </c>
      <c r="D1573" s="6" t="s">
        <v>14</v>
      </c>
      <c r="E1573" s="6" t="s">
        <v>10</v>
      </c>
      <c r="F1573" s="6">
        <v>2.31264638E-3</v>
      </c>
      <c r="G1573" s="6">
        <v>138.30223576037002</v>
      </c>
      <c r="H1573" s="6">
        <v>50.175322467710004</v>
      </c>
      <c r="I1573" s="6">
        <v>0.22271071239999998</v>
      </c>
      <c r="J1573" s="6">
        <v>0.30337555358000007</v>
      </c>
      <c r="K1573" s="6">
        <v>1.82704024415</v>
      </c>
      <c r="L1573" s="6">
        <v>1.6808761427699999</v>
      </c>
      <c r="M1573" s="6">
        <v>2.6003492900000002E-3</v>
      </c>
      <c r="N1573" s="9">
        <v>12.016857818129999</v>
      </c>
    </row>
    <row r="1574" spans="1:14" x14ac:dyDescent="0.35">
      <c r="A1574" s="5">
        <v>34017</v>
      </c>
      <c r="B1574" s="6">
        <v>2260002009</v>
      </c>
      <c r="C1574" s="6" t="s">
        <v>15</v>
      </c>
      <c r="D1574" s="6" t="s">
        <v>14</v>
      </c>
      <c r="E1574" s="6" t="s">
        <v>10</v>
      </c>
      <c r="F1574" s="6">
        <v>0</v>
      </c>
      <c r="G1574" s="6">
        <v>8.9575176672300003</v>
      </c>
      <c r="H1574" s="6">
        <v>1.8899722243599999</v>
      </c>
      <c r="I1574" s="6">
        <v>1.8490147940000003E-2</v>
      </c>
      <c r="J1574" s="6">
        <v>2.0312266370000002E-2</v>
      </c>
      <c r="K1574" s="6">
        <v>6.4851101919999987E-2</v>
      </c>
      <c r="L1574" s="6">
        <v>5.9730871970000009E-2</v>
      </c>
      <c r="M1574" s="6">
        <v>1.2125410000000001E-4</v>
      </c>
      <c r="N1574" s="9">
        <v>0.41863749641999992</v>
      </c>
    </row>
    <row r="1575" spans="1:14" x14ac:dyDescent="0.35">
      <c r="A1575" s="5">
        <v>34017</v>
      </c>
      <c r="B1575" s="6">
        <v>2260002021</v>
      </c>
      <c r="C1575" s="6" t="s">
        <v>16</v>
      </c>
      <c r="D1575" s="6" t="s">
        <v>14</v>
      </c>
      <c r="E1575" s="6" t="s">
        <v>10</v>
      </c>
      <c r="F1575" s="6">
        <v>7.2752460000000016E-5</v>
      </c>
      <c r="G1575" s="6">
        <v>10.706675300640002</v>
      </c>
      <c r="H1575" s="6">
        <v>2.28164832049</v>
      </c>
      <c r="I1575" s="6">
        <v>2.2372483759999996E-2</v>
      </c>
      <c r="J1575" s="6">
        <v>2.429932164E-2</v>
      </c>
      <c r="K1575" s="6">
        <v>7.8255191520000003E-2</v>
      </c>
      <c r="L1575" s="6">
        <v>7.204147005E-2</v>
      </c>
      <c r="M1575" s="6">
        <v>2.3920127000000003E-4</v>
      </c>
      <c r="N1575" s="9">
        <v>0.50030213277000002</v>
      </c>
    </row>
    <row r="1576" spans="1:14" x14ac:dyDescent="0.35">
      <c r="A1576" s="5">
        <v>34017</v>
      </c>
      <c r="B1576" s="6">
        <v>2260002027</v>
      </c>
      <c r="C1576" s="6" t="s">
        <v>17</v>
      </c>
      <c r="D1576" s="6" t="s">
        <v>14</v>
      </c>
      <c r="E1576" s="6" t="s">
        <v>10</v>
      </c>
      <c r="F1576" s="6">
        <v>0</v>
      </c>
      <c r="G1576" s="6">
        <v>7.7517746129999995E-2</v>
      </c>
      <c r="H1576" s="6">
        <v>1.7358075569999999E-2</v>
      </c>
      <c r="I1576" s="6">
        <v>1.4440261000000002E-4</v>
      </c>
      <c r="J1576" s="6">
        <v>1.4440261000000002E-4</v>
      </c>
      <c r="K1576" s="6">
        <v>6.4154442000000002E-4</v>
      </c>
      <c r="L1576" s="6">
        <v>5.6879196000000009E-4</v>
      </c>
      <c r="M1576" s="6">
        <v>0</v>
      </c>
      <c r="N1576" s="9">
        <v>4.4114446200000006E-3</v>
      </c>
    </row>
    <row r="1577" spans="1:14" x14ac:dyDescent="0.35">
      <c r="A1577" s="5">
        <v>34017</v>
      </c>
      <c r="B1577" s="6">
        <v>2260002039</v>
      </c>
      <c r="C1577" s="6" t="s">
        <v>18</v>
      </c>
      <c r="D1577" s="6" t="s">
        <v>14</v>
      </c>
      <c r="E1577" s="6" t="s">
        <v>10</v>
      </c>
      <c r="F1577" s="6">
        <v>5.8918469500000015E-3</v>
      </c>
      <c r="G1577" s="6">
        <v>356.78794604914998</v>
      </c>
      <c r="H1577" s="6">
        <v>131.5008210208</v>
      </c>
      <c r="I1577" s="6">
        <v>0.63895399149999998</v>
      </c>
      <c r="J1577" s="6">
        <v>0.79739672397000005</v>
      </c>
      <c r="K1577" s="6">
        <v>4.79664023564</v>
      </c>
      <c r="L1577" s="6">
        <v>4.4128941576500003</v>
      </c>
      <c r="M1577" s="6">
        <v>6.6623616400000004E-3</v>
      </c>
      <c r="N1577" s="9">
        <v>30.89278118883</v>
      </c>
    </row>
    <row r="1578" spans="1:14" x14ac:dyDescent="0.35">
      <c r="A1578" s="5">
        <v>34017</v>
      </c>
      <c r="B1578" s="6">
        <v>2260002054</v>
      </c>
      <c r="C1578" s="6" t="s">
        <v>19</v>
      </c>
      <c r="D1578" s="6" t="s">
        <v>14</v>
      </c>
      <c r="E1578" s="6" t="s">
        <v>10</v>
      </c>
      <c r="F1578" s="6">
        <v>0</v>
      </c>
      <c r="G1578" s="6">
        <v>2.0840294906199999</v>
      </c>
      <c r="H1578" s="6">
        <v>0.46561794862000011</v>
      </c>
      <c r="I1578" s="6">
        <v>4.6771013299999999E-3</v>
      </c>
      <c r="J1578" s="6">
        <v>4.7597745799999999E-3</v>
      </c>
      <c r="K1578" s="6">
        <v>1.5946016460000004E-2</v>
      </c>
      <c r="L1578" s="6">
        <v>1.4725759290000001E-2</v>
      </c>
      <c r="M1578" s="6">
        <v>0</v>
      </c>
      <c r="N1578" s="9">
        <v>0.10211028223000002</v>
      </c>
    </row>
    <row r="1579" spans="1:14" x14ac:dyDescent="0.35">
      <c r="A1579" s="5">
        <v>34017</v>
      </c>
      <c r="B1579" s="6">
        <v>2260003030</v>
      </c>
      <c r="C1579" s="6" t="s">
        <v>20</v>
      </c>
      <c r="D1579" s="6" t="s">
        <v>21</v>
      </c>
      <c r="E1579" s="6" t="s">
        <v>10</v>
      </c>
      <c r="F1579" s="6">
        <v>0</v>
      </c>
      <c r="G1579" s="6">
        <v>2.40513680286</v>
      </c>
      <c r="H1579" s="6">
        <v>0.53744887745999992</v>
      </c>
      <c r="I1579" s="6">
        <v>5.36273815E-3</v>
      </c>
      <c r="J1579" s="6">
        <v>5.5424146799999997E-3</v>
      </c>
      <c r="K1579" s="6">
        <v>1.8297243689999999E-2</v>
      </c>
      <c r="L1579" s="6">
        <v>1.6897309990000005E-2</v>
      </c>
      <c r="M1579" s="6">
        <v>0</v>
      </c>
      <c r="N1579" s="9">
        <v>0.12846430971</v>
      </c>
    </row>
    <row r="1580" spans="1:14" x14ac:dyDescent="0.35">
      <c r="A1580" s="5">
        <v>34017</v>
      </c>
      <c r="B1580" s="6">
        <v>2260003040</v>
      </c>
      <c r="C1580" s="6" t="s">
        <v>22</v>
      </c>
      <c r="D1580" s="6" t="s">
        <v>21</v>
      </c>
      <c r="E1580" s="6" t="s">
        <v>10</v>
      </c>
      <c r="F1580" s="6">
        <v>0</v>
      </c>
      <c r="G1580" s="6">
        <v>0.19423473816999998</v>
      </c>
      <c r="H1580" s="6">
        <v>4.3505971079999997E-2</v>
      </c>
      <c r="I1580" s="6">
        <v>4.0234314999999999E-4</v>
      </c>
      <c r="J1580" s="6">
        <v>4.0234314999999999E-4</v>
      </c>
      <c r="K1580" s="6">
        <v>1.3999336999999999E-3</v>
      </c>
      <c r="L1580" s="6">
        <v>1.3778874999999999E-3</v>
      </c>
      <c r="M1580" s="6">
        <v>0</v>
      </c>
      <c r="N1580" s="9">
        <v>9.9836216699999997E-3</v>
      </c>
    </row>
    <row r="1581" spans="1:14" x14ac:dyDescent="0.35">
      <c r="A1581" s="5">
        <v>34017</v>
      </c>
      <c r="B1581" s="6">
        <v>2260004015</v>
      </c>
      <c r="C1581" s="6" t="s">
        <v>23</v>
      </c>
      <c r="D1581" s="6" t="s">
        <v>24</v>
      </c>
      <c r="E1581" s="6" t="s">
        <v>10</v>
      </c>
      <c r="F1581" s="6">
        <v>3.3179531000000003E-4</v>
      </c>
      <c r="G1581" s="6">
        <v>19.43676877791</v>
      </c>
      <c r="H1581" s="6">
        <v>3.76975138815</v>
      </c>
      <c r="I1581" s="6">
        <v>3.5523042059999996E-2</v>
      </c>
      <c r="J1581" s="6">
        <v>4.3528017279999998E-2</v>
      </c>
      <c r="K1581" s="6">
        <v>0.13490620934999997</v>
      </c>
      <c r="L1581" s="6">
        <v>0.12409144593999999</v>
      </c>
      <c r="M1581" s="6">
        <v>3.8029695000000002E-4</v>
      </c>
      <c r="N1581" s="9">
        <v>0.99605503217000013</v>
      </c>
    </row>
    <row r="1582" spans="1:14" x14ac:dyDescent="0.35">
      <c r="A1582" s="5">
        <v>34017</v>
      </c>
      <c r="B1582" s="6">
        <v>2260004016</v>
      </c>
      <c r="C1582" s="6" t="s">
        <v>23</v>
      </c>
      <c r="D1582" s="6" t="s">
        <v>25</v>
      </c>
      <c r="E1582" s="6" t="s">
        <v>10</v>
      </c>
      <c r="F1582" s="6">
        <v>7.2752460000000016E-5</v>
      </c>
      <c r="G1582" s="6">
        <v>8.5254507280800009</v>
      </c>
      <c r="H1582" s="6">
        <v>1.6752863287600002</v>
      </c>
      <c r="I1582" s="6">
        <v>1.5837990079999999E-2</v>
      </c>
      <c r="J1582" s="6">
        <v>1.920554713E-2</v>
      </c>
      <c r="K1582" s="6">
        <v>5.9736383519999998E-2</v>
      </c>
      <c r="L1582" s="6">
        <v>5.5006371310000003E-2</v>
      </c>
      <c r="M1582" s="6">
        <v>9.4798660000000015E-5</v>
      </c>
      <c r="N1582" s="9">
        <v>0.40387866782999998</v>
      </c>
    </row>
    <row r="1583" spans="1:14" x14ac:dyDescent="0.35">
      <c r="A1583" s="5">
        <v>34017</v>
      </c>
      <c r="B1583" s="6">
        <v>2260004020</v>
      </c>
      <c r="C1583" s="6" t="s">
        <v>26</v>
      </c>
      <c r="D1583" s="6" t="s">
        <v>24</v>
      </c>
      <c r="E1583" s="6" t="s">
        <v>10</v>
      </c>
      <c r="F1583" s="6">
        <v>3.7048639099999999E-3</v>
      </c>
      <c r="G1583" s="6">
        <v>259.9064834295599</v>
      </c>
      <c r="H1583" s="6">
        <v>52.225634500049999</v>
      </c>
      <c r="I1583" s="6">
        <v>0.50101532734000009</v>
      </c>
      <c r="J1583" s="6">
        <v>0.58293239267999997</v>
      </c>
      <c r="K1583" s="6">
        <v>1.8052982817100001</v>
      </c>
      <c r="L1583" s="6">
        <v>1.6607700083699997</v>
      </c>
      <c r="M1583" s="6">
        <v>4.8711078900000003E-3</v>
      </c>
      <c r="N1583" s="9">
        <v>18.2957225022</v>
      </c>
    </row>
    <row r="1584" spans="1:14" x14ac:dyDescent="0.35">
      <c r="A1584" s="5">
        <v>34017</v>
      </c>
      <c r="B1584" s="6">
        <v>2260004021</v>
      </c>
      <c r="C1584" s="6" t="s">
        <v>26</v>
      </c>
      <c r="D1584" s="6" t="s">
        <v>25</v>
      </c>
      <c r="E1584" s="6" t="s">
        <v>10</v>
      </c>
      <c r="F1584" s="6">
        <v>1.38670598E-3</v>
      </c>
      <c r="G1584" s="6">
        <v>85.727997927440001</v>
      </c>
      <c r="H1584" s="6">
        <v>30.588729919219993</v>
      </c>
      <c r="I1584" s="6">
        <v>0.15656549854000001</v>
      </c>
      <c r="J1584" s="6">
        <v>0.19198933269999999</v>
      </c>
      <c r="K1584" s="6">
        <v>1.11238180647</v>
      </c>
      <c r="L1584" s="6">
        <v>1.0232953168900001</v>
      </c>
      <c r="M1584" s="6">
        <v>1.5862240899999999E-3</v>
      </c>
      <c r="N1584" s="9">
        <v>8.5780893375100007</v>
      </c>
    </row>
    <row r="1585" spans="1:14" x14ac:dyDescent="0.35">
      <c r="A1585" s="5">
        <v>34017</v>
      </c>
      <c r="B1585" s="6">
        <v>2260004025</v>
      </c>
      <c r="C1585" s="6" t="s">
        <v>27</v>
      </c>
      <c r="D1585" s="6" t="s">
        <v>24</v>
      </c>
      <c r="E1585" s="6" t="s">
        <v>10</v>
      </c>
      <c r="F1585" s="6">
        <v>5.27345104E-3</v>
      </c>
      <c r="G1585" s="6">
        <v>360.06574640508995</v>
      </c>
      <c r="H1585" s="6">
        <v>66.790742028339992</v>
      </c>
      <c r="I1585" s="6">
        <v>0.6139050990599999</v>
      </c>
      <c r="J1585" s="6">
        <v>0.81515383576</v>
      </c>
      <c r="K1585" s="6">
        <v>2.59880936293</v>
      </c>
      <c r="L1585" s="6">
        <v>2.39086519529</v>
      </c>
      <c r="M1585" s="6">
        <v>6.7395233399999994E-3</v>
      </c>
      <c r="N1585" s="9">
        <v>19.788360473200008</v>
      </c>
    </row>
    <row r="1586" spans="1:14" x14ac:dyDescent="0.35">
      <c r="A1586" s="5">
        <v>34017</v>
      </c>
      <c r="B1586" s="6">
        <v>2260004026</v>
      </c>
      <c r="C1586" s="6" t="s">
        <v>27</v>
      </c>
      <c r="D1586" s="6" t="s">
        <v>25</v>
      </c>
      <c r="E1586" s="6" t="s">
        <v>10</v>
      </c>
      <c r="F1586" s="6">
        <v>1.0758545600000004E-3</v>
      </c>
      <c r="G1586" s="6">
        <v>75.006549468180012</v>
      </c>
      <c r="H1586" s="6">
        <v>16.748376885900001</v>
      </c>
      <c r="I1586" s="6">
        <v>0.14848556624000001</v>
      </c>
      <c r="J1586" s="6">
        <v>0.16878791182</v>
      </c>
      <c r="K1586" s="6">
        <v>0.58175292098000009</v>
      </c>
      <c r="L1586" s="6">
        <v>0.53521008585000007</v>
      </c>
      <c r="M1586" s="6">
        <v>1.3999337000000001E-3</v>
      </c>
      <c r="N1586" s="9">
        <v>4.2957693109100008</v>
      </c>
    </row>
    <row r="1587" spans="1:14" x14ac:dyDescent="0.35">
      <c r="A1587" s="5">
        <v>34017</v>
      </c>
      <c r="B1587" s="6">
        <v>2260004030</v>
      </c>
      <c r="C1587" s="6" t="s">
        <v>28</v>
      </c>
      <c r="D1587" s="6" t="s">
        <v>24</v>
      </c>
      <c r="E1587" s="6" t="s">
        <v>10</v>
      </c>
      <c r="F1587" s="6">
        <v>3.3951148000000006E-3</v>
      </c>
      <c r="G1587" s="6">
        <v>231.73745623754004</v>
      </c>
      <c r="H1587" s="6">
        <v>45.596245156770003</v>
      </c>
      <c r="I1587" s="6">
        <v>0.43270958588000002</v>
      </c>
      <c r="J1587" s="6">
        <v>0.52100792381000005</v>
      </c>
      <c r="K1587" s="6">
        <v>1.6271638834</v>
      </c>
      <c r="L1587" s="6">
        <v>1.4969909931900001</v>
      </c>
      <c r="M1587" s="6">
        <v>4.3408967799999998E-3</v>
      </c>
      <c r="N1587" s="9">
        <v>11.86490328232</v>
      </c>
    </row>
    <row r="1588" spans="1:14" x14ac:dyDescent="0.35">
      <c r="A1588" s="5">
        <v>34017</v>
      </c>
      <c r="B1588" s="6">
        <v>2260004031</v>
      </c>
      <c r="C1588" s="6" t="s">
        <v>28</v>
      </c>
      <c r="D1588" s="6" t="s">
        <v>25</v>
      </c>
      <c r="E1588" s="6" t="s">
        <v>10</v>
      </c>
      <c r="F1588" s="6">
        <v>1.0670360800000003E-3</v>
      </c>
      <c r="G1588" s="6">
        <v>70.038344601830005</v>
      </c>
      <c r="H1588" s="6">
        <v>18.662556940169999</v>
      </c>
      <c r="I1588" s="6">
        <v>0.13113079759999999</v>
      </c>
      <c r="J1588" s="6">
        <v>0.15646739294999998</v>
      </c>
      <c r="K1588" s="6">
        <v>0.66143560395000001</v>
      </c>
      <c r="L1588" s="6">
        <v>0.60856661172999993</v>
      </c>
      <c r="M1588" s="6">
        <v>1.37237595E-3</v>
      </c>
      <c r="N1588" s="9">
        <v>4.2938457799599998</v>
      </c>
    </row>
    <row r="1589" spans="1:14" x14ac:dyDescent="0.35">
      <c r="A1589" s="5">
        <v>34017</v>
      </c>
      <c r="B1589" s="6">
        <v>2260004035</v>
      </c>
      <c r="C1589" s="6" t="s">
        <v>29</v>
      </c>
      <c r="D1589" s="6" t="s">
        <v>24</v>
      </c>
      <c r="E1589" s="6" t="s">
        <v>10</v>
      </c>
      <c r="F1589" s="6">
        <v>2.3710688099999998E-3</v>
      </c>
      <c r="G1589" s="6">
        <v>116.07810859634</v>
      </c>
      <c r="H1589" s="6">
        <v>58.21871870276</v>
      </c>
      <c r="I1589" s="6">
        <v>0.79411845403000003</v>
      </c>
      <c r="J1589" s="6">
        <v>0.19449598563999998</v>
      </c>
      <c r="K1589" s="6">
        <v>0.64702290070000001</v>
      </c>
      <c r="L1589" s="6">
        <v>0.59524739999999998</v>
      </c>
      <c r="M1589" s="6">
        <v>2.1428906400000002E-3</v>
      </c>
      <c r="N1589" s="9">
        <v>22.265762515040002</v>
      </c>
    </row>
    <row r="1590" spans="1:14" x14ac:dyDescent="0.35">
      <c r="A1590" s="5">
        <v>34017</v>
      </c>
      <c r="B1590" s="6">
        <v>2260004036</v>
      </c>
      <c r="C1590" s="6" t="s">
        <v>29</v>
      </c>
      <c r="D1590" s="6" t="s">
        <v>25</v>
      </c>
      <c r="E1590" s="6" t="s">
        <v>10</v>
      </c>
      <c r="F1590" s="6">
        <v>4.6737944000000006E-4</v>
      </c>
      <c r="G1590" s="6">
        <v>24.226704764129998</v>
      </c>
      <c r="H1590" s="6">
        <v>12.16300648717</v>
      </c>
      <c r="I1590" s="6">
        <v>0.16592521275</v>
      </c>
      <c r="J1590" s="6">
        <v>4.0599179609999994E-2</v>
      </c>
      <c r="K1590" s="6">
        <v>0.13513328521000001</v>
      </c>
      <c r="L1590" s="6">
        <v>0.12432293104</v>
      </c>
      <c r="M1590" s="6">
        <v>4.3651476000000004E-4</v>
      </c>
      <c r="N1590" s="9">
        <v>4.50410920784</v>
      </c>
    </row>
    <row r="1591" spans="1:14" x14ac:dyDescent="0.35">
      <c r="A1591" s="5">
        <v>34017</v>
      </c>
      <c r="B1591" s="6">
        <v>2260004071</v>
      </c>
      <c r="C1591" s="6" t="s">
        <v>30</v>
      </c>
      <c r="D1591" s="6" t="s">
        <v>25</v>
      </c>
      <c r="E1591" s="6" t="s">
        <v>10</v>
      </c>
      <c r="F1591" s="6">
        <v>0</v>
      </c>
      <c r="G1591" s="6">
        <v>3.5212190640000002E-2</v>
      </c>
      <c r="H1591" s="6">
        <v>7.2388697700000006E-3</v>
      </c>
      <c r="I1591" s="6">
        <v>0</v>
      </c>
      <c r="J1591" s="6">
        <v>0</v>
      </c>
      <c r="K1591" s="6">
        <v>2.4581513000000005E-4</v>
      </c>
      <c r="L1591" s="6">
        <v>2.4581513000000005E-4</v>
      </c>
      <c r="M1591" s="6">
        <v>0</v>
      </c>
      <c r="N1591" s="9">
        <v>1.5421316900000002E-3</v>
      </c>
    </row>
    <row r="1592" spans="1:14" x14ac:dyDescent="0.35">
      <c r="A1592" s="5">
        <v>34017</v>
      </c>
      <c r="B1592" s="6">
        <v>2260006005</v>
      </c>
      <c r="C1592" s="6" t="s">
        <v>33</v>
      </c>
      <c r="D1592" s="6" t="s">
        <v>34</v>
      </c>
      <c r="E1592" s="6" t="s">
        <v>10</v>
      </c>
      <c r="F1592" s="6">
        <v>4.0234314999999999E-4</v>
      </c>
      <c r="G1592" s="6">
        <v>31.549150576020001</v>
      </c>
      <c r="H1592" s="6">
        <v>6.5569951340300001</v>
      </c>
      <c r="I1592" s="6">
        <v>6.3878864500000007E-2</v>
      </c>
      <c r="J1592" s="6">
        <v>7.133048010000001E-2</v>
      </c>
      <c r="K1592" s="6">
        <v>0.22812856605000001</v>
      </c>
      <c r="L1592" s="6">
        <v>0.20994706491000006</v>
      </c>
      <c r="M1592" s="6">
        <v>6.8894374999999995E-4</v>
      </c>
      <c r="N1592" s="9">
        <v>1.84168222788</v>
      </c>
    </row>
    <row r="1593" spans="1:14" x14ac:dyDescent="0.35">
      <c r="A1593" s="5">
        <v>34017</v>
      </c>
      <c r="B1593" s="6">
        <v>2260006010</v>
      </c>
      <c r="C1593" s="6" t="s">
        <v>35</v>
      </c>
      <c r="D1593" s="6" t="s">
        <v>34</v>
      </c>
      <c r="E1593" s="6" t="s">
        <v>10</v>
      </c>
      <c r="F1593" s="6">
        <v>3.1118211300000011E-3</v>
      </c>
      <c r="G1593" s="6">
        <v>210.48685729852002</v>
      </c>
      <c r="H1593" s="6">
        <v>42.595303185050007</v>
      </c>
      <c r="I1593" s="6">
        <v>0.40696844276000005</v>
      </c>
      <c r="J1593" s="6">
        <v>0.48615729085000003</v>
      </c>
      <c r="K1593" s="6">
        <v>1.6876322007600002</v>
      </c>
      <c r="L1593" s="6">
        <v>1.5526874105599999</v>
      </c>
      <c r="M1593" s="6">
        <v>3.9396559400000008E-3</v>
      </c>
      <c r="N1593" s="9">
        <v>13.080672948309999</v>
      </c>
    </row>
    <row r="1594" spans="1:14" x14ac:dyDescent="0.35">
      <c r="A1594" s="5">
        <v>34017</v>
      </c>
      <c r="B1594" s="6">
        <v>2260006015</v>
      </c>
      <c r="C1594" s="6" t="s">
        <v>36</v>
      </c>
      <c r="D1594" s="6" t="s">
        <v>34</v>
      </c>
      <c r="E1594" s="6" t="s">
        <v>10</v>
      </c>
      <c r="F1594" s="6">
        <v>0</v>
      </c>
      <c r="G1594" s="6">
        <v>7.8902247489999994E-2</v>
      </c>
      <c r="H1594" s="6">
        <v>1.7608299939999999E-2</v>
      </c>
      <c r="I1594" s="6">
        <v>2.8660060000000002E-4</v>
      </c>
      <c r="J1594" s="6">
        <v>2.8660060000000002E-4</v>
      </c>
      <c r="K1594" s="6">
        <v>6.8894374999999995E-4</v>
      </c>
      <c r="L1594" s="6">
        <v>6.8894374999999995E-4</v>
      </c>
      <c r="M1594" s="6">
        <v>0</v>
      </c>
      <c r="N1594" s="9">
        <v>4.8446524499999996E-3</v>
      </c>
    </row>
    <row r="1595" spans="1:14" x14ac:dyDescent="0.35">
      <c r="A1595" s="5">
        <v>34017</v>
      </c>
      <c r="B1595" s="6">
        <v>2260006035</v>
      </c>
      <c r="C1595" s="6" t="s">
        <v>37</v>
      </c>
      <c r="D1595" s="6" t="s">
        <v>34</v>
      </c>
      <c r="E1595" s="6" t="s">
        <v>10</v>
      </c>
      <c r="F1595" s="6">
        <v>0</v>
      </c>
      <c r="G1595" s="6">
        <v>1.2783654416500001</v>
      </c>
      <c r="H1595" s="6">
        <v>0.28572867278999997</v>
      </c>
      <c r="I1595" s="6">
        <v>2.7866396799999999E-3</v>
      </c>
      <c r="J1595" s="6">
        <v>2.8803360300000001E-3</v>
      </c>
      <c r="K1595" s="6">
        <v>9.8138659300000004E-3</v>
      </c>
      <c r="L1595" s="6">
        <v>9.1028759800000011E-3</v>
      </c>
      <c r="M1595" s="6">
        <v>0</v>
      </c>
      <c r="N1595" s="9">
        <v>8.0950339469999993E-2</v>
      </c>
    </row>
    <row r="1596" spans="1:14" x14ac:dyDescent="0.35">
      <c r="A1596" s="5">
        <v>34017</v>
      </c>
      <c r="B1596" s="6">
        <v>2265001010</v>
      </c>
      <c r="C1596" s="6" t="s">
        <v>8</v>
      </c>
      <c r="D1596" s="6" t="s">
        <v>9</v>
      </c>
      <c r="E1596" s="6" t="s">
        <v>40</v>
      </c>
      <c r="F1596" s="6">
        <v>1.9621118000000002E-4</v>
      </c>
      <c r="G1596" s="6">
        <v>19.316747060490002</v>
      </c>
      <c r="H1596" s="6">
        <v>2.5417670250499995</v>
      </c>
      <c r="I1596" s="6">
        <v>2.7410040460000003E-2</v>
      </c>
      <c r="J1596" s="6">
        <v>4.9373567209999997E-2</v>
      </c>
      <c r="K1596" s="6">
        <v>5.8058667700000011E-3</v>
      </c>
      <c r="L1596" s="6">
        <v>5.4167513399999995E-3</v>
      </c>
      <c r="M1596" s="6">
        <v>3.6155768000000003E-4</v>
      </c>
      <c r="N1596" s="9">
        <v>0.28523483791000004</v>
      </c>
    </row>
    <row r="1597" spans="1:14" x14ac:dyDescent="0.35">
      <c r="A1597" s="5">
        <v>34017</v>
      </c>
      <c r="B1597" s="6">
        <v>2265001030</v>
      </c>
      <c r="C1597" s="6" t="s">
        <v>11</v>
      </c>
      <c r="D1597" s="6" t="s">
        <v>9</v>
      </c>
      <c r="E1597" s="6" t="s">
        <v>40</v>
      </c>
      <c r="F1597" s="6">
        <v>2.3809896000000011E-3</v>
      </c>
      <c r="G1597" s="6">
        <v>183.64101767737</v>
      </c>
      <c r="H1597" s="6">
        <v>29.38266939971</v>
      </c>
      <c r="I1597" s="6">
        <v>0.20244143611999996</v>
      </c>
      <c r="J1597" s="6">
        <v>0.36256960057999993</v>
      </c>
      <c r="K1597" s="6">
        <v>5.1828411579999997E-2</v>
      </c>
      <c r="L1597" s="6">
        <v>4.7778524640000014E-2</v>
      </c>
      <c r="M1597" s="6">
        <v>3.4226725500000007E-3</v>
      </c>
      <c r="N1597" s="9">
        <v>2.9222238100000006</v>
      </c>
    </row>
    <row r="1598" spans="1:14" x14ac:dyDescent="0.35">
      <c r="A1598" s="5">
        <v>34017</v>
      </c>
      <c r="B1598" s="6">
        <v>2265001060</v>
      </c>
      <c r="C1598" s="6" t="s">
        <v>12</v>
      </c>
      <c r="D1598" s="6" t="s">
        <v>9</v>
      </c>
      <c r="E1598" s="6" t="s">
        <v>40</v>
      </c>
      <c r="F1598" s="6">
        <v>3.6155768000000003E-4</v>
      </c>
      <c r="G1598" s="6">
        <v>27.502256407670004</v>
      </c>
      <c r="H1598" s="6">
        <v>8.3110393076699989</v>
      </c>
      <c r="I1598" s="6">
        <v>3.0963887899999997E-2</v>
      </c>
      <c r="J1598" s="6">
        <v>0.11211595010000001</v>
      </c>
      <c r="K1598" s="6">
        <v>3.0412732900000007E-3</v>
      </c>
      <c r="L1598" s="6">
        <v>2.8119928100000004E-3</v>
      </c>
      <c r="M1598" s="6">
        <v>5.4233652000000023E-4</v>
      </c>
      <c r="N1598" s="9">
        <v>0.29049836815999991</v>
      </c>
    </row>
    <row r="1599" spans="1:14" x14ac:dyDescent="0.35">
      <c r="A1599" s="5">
        <v>34017</v>
      </c>
      <c r="B1599" s="6">
        <v>2265002003</v>
      </c>
      <c r="C1599" s="6" t="s">
        <v>42</v>
      </c>
      <c r="D1599" s="6" t="s">
        <v>14</v>
      </c>
      <c r="E1599" s="6" t="s">
        <v>40</v>
      </c>
      <c r="F1599" s="6">
        <v>1.5752009899999999E-3</v>
      </c>
      <c r="G1599" s="6">
        <v>122.60132895197</v>
      </c>
      <c r="H1599" s="6">
        <v>25.110701166320002</v>
      </c>
      <c r="I1599" s="6">
        <v>7.2645535929999991E-2</v>
      </c>
      <c r="J1599" s="6">
        <v>0.26956991050000001</v>
      </c>
      <c r="K1599" s="6">
        <v>1.4630960629999998E-2</v>
      </c>
      <c r="L1599" s="6">
        <v>1.34592051E-2</v>
      </c>
      <c r="M1599" s="6">
        <v>2.33469258E-3</v>
      </c>
      <c r="N1599" s="9">
        <v>0.52603996896000005</v>
      </c>
    </row>
    <row r="1600" spans="1:14" x14ac:dyDescent="0.35">
      <c r="A1600" s="5">
        <v>34017</v>
      </c>
      <c r="B1600" s="6">
        <v>2265002006</v>
      </c>
      <c r="C1600" s="6" t="s">
        <v>13</v>
      </c>
      <c r="D1600" s="6" t="s">
        <v>14</v>
      </c>
      <c r="E1600" s="6" t="s">
        <v>40</v>
      </c>
      <c r="F1600" s="6">
        <v>0</v>
      </c>
      <c r="G1600" s="6">
        <v>0.91225411903999998</v>
      </c>
      <c r="H1600" s="6">
        <v>0.22618188658999996</v>
      </c>
      <c r="I1600" s="6">
        <v>6.8894374999999995E-4</v>
      </c>
      <c r="J1600" s="6">
        <v>1.9389632900000003E-3</v>
      </c>
      <c r="K1600" s="6">
        <v>0</v>
      </c>
      <c r="L1600" s="6">
        <v>0</v>
      </c>
      <c r="M1600" s="6">
        <v>0</v>
      </c>
      <c r="N1600" s="9">
        <v>5.0551936600000003E-3</v>
      </c>
    </row>
    <row r="1601" spans="1:14" x14ac:dyDescent="0.35">
      <c r="A1601" s="5">
        <v>34017</v>
      </c>
      <c r="B1601" s="6">
        <v>2265002009</v>
      </c>
      <c r="C1601" s="6" t="s">
        <v>15</v>
      </c>
      <c r="D1601" s="6" t="s">
        <v>14</v>
      </c>
      <c r="E1601" s="6" t="s">
        <v>40</v>
      </c>
      <c r="F1601" s="6">
        <v>2.9971808900000007E-3</v>
      </c>
      <c r="G1601" s="6">
        <v>230.29496565536999</v>
      </c>
      <c r="H1601" s="6">
        <v>44.163702922349998</v>
      </c>
      <c r="I1601" s="6">
        <v>0.16306030906000002</v>
      </c>
      <c r="J1601" s="6">
        <v>0.47912675767000001</v>
      </c>
      <c r="K1601" s="6">
        <v>4.6076558000000004E-2</v>
      </c>
      <c r="L1601" s="6">
        <v>4.2371694089999988E-2</v>
      </c>
      <c r="M1601" s="6">
        <v>4.3761707000000002E-3</v>
      </c>
      <c r="N1601" s="9">
        <v>1.34853849625</v>
      </c>
    </row>
    <row r="1602" spans="1:14" x14ac:dyDescent="0.35">
      <c r="A1602" s="5">
        <v>34017</v>
      </c>
      <c r="B1602" s="6">
        <v>2265002015</v>
      </c>
      <c r="C1602" s="6" t="s">
        <v>43</v>
      </c>
      <c r="D1602" s="6" t="s">
        <v>14</v>
      </c>
      <c r="E1602" s="6" t="s">
        <v>40</v>
      </c>
      <c r="F1602" s="6">
        <v>2.9299399800000007E-3</v>
      </c>
      <c r="G1602" s="6">
        <v>216.35201291418002</v>
      </c>
      <c r="H1602" s="6">
        <v>45.65143230692</v>
      </c>
      <c r="I1602" s="6">
        <v>0.13234995246</v>
      </c>
      <c r="J1602" s="6">
        <v>0.45058464483999999</v>
      </c>
      <c r="K1602" s="6">
        <v>2.574555236E-2</v>
      </c>
      <c r="L1602" s="6">
        <v>2.3685334969999996E-2</v>
      </c>
      <c r="M1602" s="6">
        <v>4.0620123500000006E-3</v>
      </c>
      <c r="N1602" s="9">
        <v>0.92499792494999988</v>
      </c>
    </row>
    <row r="1603" spans="1:14" x14ac:dyDescent="0.35">
      <c r="A1603" s="5">
        <v>34017</v>
      </c>
      <c r="B1603" s="6">
        <v>2265002021</v>
      </c>
      <c r="C1603" s="6" t="s">
        <v>16</v>
      </c>
      <c r="D1603" s="6" t="s">
        <v>14</v>
      </c>
      <c r="E1603" s="6" t="s">
        <v>40</v>
      </c>
      <c r="F1603" s="6">
        <v>5.7353189300000012E-3</v>
      </c>
      <c r="G1603" s="6">
        <v>432.09233527008996</v>
      </c>
      <c r="H1603" s="6">
        <v>96.896608358990022</v>
      </c>
      <c r="I1603" s="6">
        <v>0.29706813576000002</v>
      </c>
      <c r="J1603" s="6">
        <v>0.95520783280999999</v>
      </c>
      <c r="K1603" s="6">
        <v>6.1874864919999994E-2</v>
      </c>
      <c r="L1603" s="6">
        <v>5.6933209189999993E-2</v>
      </c>
      <c r="M1603" s="6">
        <v>8.1681171000000004E-3</v>
      </c>
      <c r="N1603" s="9">
        <v>2.3576702319499998</v>
      </c>
    </row>
    <row r="1604" spans="1:14" x14ac:dyDescent="0.35">
      <c r="A1604" s="5">
        <v>34017</v>
      </c>
      <c r="B1604" s="6">
        <v>2265002024</v>
      </c>
      <c r="C1604" s="6" t="s">
        <v>44</v>
      </c>
      <c r="D1604" s="6" t="s">
        <v>14</v>
      </c>
      <c r="E1604" s="6" t="s">
        <v>40</v>
      </c>
      <c r="F1604" s="6">
        <v>2.3754780500000001E-3</v>
      </c>
      <c r="G1604" s="6">
        <v>182.25060242421998</v>
      </c>
      <c r="H1604" s="6">
        <v>41.425728024229997</v>
      </c>
      <c r="I1604" s="6">
        <v>0.12849517439000002</v>
      </c>
      <c r="J1604" s="6">
        <v>0.38407787329999998</v>
      </c>
      <c r="K1604" s="6">
        <v>2.7720891880000001E-2</v>
      </c>
      <c r="L1604" s="6">
        <v>2.5488714130000003E-2</v>
      </c>
      <c r="M1604" s="6">
        <v>3.3818870800000002E-3</v>
      </c>
      <c r="N1604" s="9">
        <v>0.96620778429999998</v>
      </c>
    </row>
    <row r="1605" spans="1:14" x14ac:dyDescent="0.35">
      <c r="A1605" s="5">
        <v>34017</v>
      </c>
      <c r="B1605" s="6">
        <v>2265002027</v>
      </c>
      <c r="C1605" s="6" t="s">
        <v>17</v>
      </c>
      <c r="D1605" s="6" t="s">
        <v>14</v>
      </c>
      <c r="E1605" s="6" t="s">
        <v>40</v>
      </c>
      <c r="F1605" s="6">
        <v>0</v>
      </c>
      <c r="G1605" s="6">
        <v>9.4455158157800003</v>
      </c>
      <c r="H1605" s="6">
        <v>2.0195046724600001</v>
      </c>
      <c r="I1605" s="6">
        <v>6.9291206600000004E-3</v>
      </c>
      <c r="J1605" s="6">
        <v>1.9933071730000002E-2</v>
      </c>
      <c r="K1605" s="6">
        <v>1.7471613500000002E-3</v>
      </c>
      <c r="L1605" s="6">
        <v>1.5972471899999999E-3</v>
      </c>
      <c r="M1605" s="6">
        <v>1.6644881000000002E-4</v>
      </c>
      <c r="N1605" s="9">
        <v>4.8800366009999992E-2</v>
      </c>
    </row>
    <row r="1606" spans="1:14" x14ac:dyDescent="0.35">
      <c r="A1606" s="5">
        <v>34017</v>
      </c>
      <c r="B1606" s="6">
        <v>2265002030</v>
      </c>
      <c r="C1606" s="6" t="s">
        <v>45</v>
      </c>
      <c r="D1606" s="6" t="s">
        <v>14</v>
      </c>
      <c r="E1606" s="6" t="s">
        <v>40</v>
      </c>
      <c r="F1606" s="6">
        <v>5.0529890400000006E-3</v>
      </c>
      <c r="G1606" s="6">
        <v>380.26133877313998</v>
      </c>
      <c r="H1606" s="6">
        <v>73.282493638089989</v>
      </c>
      <c r="I1606" s="6">
        <v>0.23519437315</v>
      </c>
      <c r="J1606" s="6">
        <v>0.84874893762999981</v>
      </c>
      <c r="K1606" s="6">
        <v>5.6162694499999992E-2</v>
      </c>
      <c r="L1606" s="6">
        <v>5.1664167390000001E-2</v>
      </c>
      <c r="M1606" s="6">
        <v>7.2421767000000019E-3</v>
      </c>
      <c r="N1606" s="9">
        <v>1.69297068809</v>
      </c>
    </row>
    <row r="1607" spans="1:14" x14ac:dyDescent="0.35">
      <c r="A1607" s="5">
        <v>34017</v>
      </c>
      <c r="B1607" s="6">
        <v>2265002033</v>
      </c>
      <c r="C1607" s="6" t="s">
        <v>46</v>
      </c>
      <c r="D1607" s="6" t="s">
        <v>14</v>
      </c>
      <c r="E1607" s="6" t="s">
        <v>40</v>
      </c>
      <c r="F1607" s="6">
        <v>1.7471613500000002E-3</v>
      </c>
      <c r="G1607" s="6">
        <v>130.81298399004001</v>
      </c>
      <c r="H1607" s="6">
        <v>20.471778343170001</v>
      </c>
      <c r="I1607" s="6">
        <v>9.1568891700000002E-2</v>
      </c>
      <c r="J1607" s="6">
        <v>0.43515891869999995</v>
      </c>
      <c r="K1607" s="6">
        <v>2.649181623E-2</v>
      </c>
      <c r="L1607" s="6">
        <v>2.437427872E-2</v>
      </c>
      <c r="M1607" s="6">
        <v>2.4471281999999999E-3</v>
      </c>
      <c r="N1607" s="9">
        <v>0.72908547095999998</v>
      </c>
    </row>
    <row r="1608" spans="1:14" x14ac:dyDescent="0.35">
      <c r="A1608" s="5">
        <v>34017</v>
      </c>
      <c r="B1608" s="6">
        <v>2265002039</v>
      </c>
      <c r="C1608" s="6" t="s">
        <v>18</v>
      </c>
      <c r="D1608" s="6" t="s">
        <v>14</v>
      </c>
      <c r="E1608" s="6" t="s">
        <v>40</v>
      </c>
      <c r="F1608" s="6">
        <v>1.0470842689999999E-2</v>
      </c>
      <c r="G1608" s="6">
        <v>794.63927015187005</v>
      </c>
      <c r="H1608" s="6">
        <v>185.95925276907002</v>
      </c>
      <c r="I1608" s="6">
        <v>0.55027976586000005</v>
      </c>
      <c r="J1608" s="6">
        <v>1.6891666162800003</v>
      </c>
      <c r="K1608" s="6">
        <v>9.9926606119999997E-2</v>
      </c>
      <c r="L1608" s="6">
        <v>9.1935960930000019E-2</v>
      </c>
      <c r="M1608" s="6">
        <v>1.4962755940000001E-2</v>
      </c>
      <c r="N1608" s="9">
        <v>3.7954164718799999</v>
      </c>
    </row>
    <row r="1609" spans="1:14" x14ac:dyDescent="0.35">
      <c r="A1609" s="5">
        <v>34017</v>
      </c>
      <c r="B1609" s="6">
        <v>2265002042</v>
      </c>
      <c r="C1609" s="6" t="s">
        <v>47</v>
      </c>
      <c r="D1609" s="6" t="s">
        <v>14</v>
      </c>
      <c r="E1609" s="6" t="s">
        <v>40</v>
      </c>
      <c r="F1609" s="6">
        <v>5.0529890400000006E-3</v>
      </c>
      <c r="G1609" s="6">
        <v>380.95036519639001</v>
      </c>
      <c r="H1609" s="6">
        <v>86.406219508070023</v>
      </c>
      <c r="I1609" s="6">
        <v>0.28257606619000003</v>
      </c>
      <c r="J1609" s="6">
        <v>0.92504311966000008</v>
      </c>
      <c r="K1609" s="6">
        <v>5.4982120490000001E-2</v>
      </c>
      <c r="L1609" s="6">
        <v>5.0592722069999992E-2</v>
      </c>
      <c r="M1609" s="6">
        <v>7.266427520000002E-3</v>
      </c>
      <c r="N1609" s="9">
        <v>2.6706259617399999</v>
      </c>
    </row>
    <row r="1610" spans="1:14" x14ac:dyDescent="0.35">
      <c r="A1610" s="5">
        <v>34017</v>
      </c>
      <c r="B1610" s="6">
        <v>2265002045</v>
      </c>
      <c r="C1610" s="6" t="s">
        <v>48</v>
      </c>
      <c r="D1610" s="6" t="s">
        <v>14</v>
      </c>
      <c r="E1610" s="6" t="s">
        <v>40</v>
      </c>
      <c r="F1610" s="6">
        <v>3.8139925999999998E-4</v>
      </c>
      <c r="G1610" s="6">
        <v>29.334786155620002</v>
      </c>
      <c r="H1610" s="6">
        <v>2.5901286716800005</v>
      </c>
      <c r="I1610" s="6">
        <v>1.2689792719999999E-2</v>
      </c>
      <c r="J1610" s="6">
        <v>0.15373366414999998</v>
      </c>
      <c r="K1610" s="6">
        <v>2.8130951199999998E-3</v>
      </c>
      <c r="L1610" s="6">
        <v>2.5672799899999999E-3</v>
      </c>
      <c r="M1610" s="6">
        <v>5.9083816000000012E-4</v>
      </c>
      <c r="N1610" s="9">
        <v>8.8015044260000008E-2</v>
      </c>
    </row>
    <row r="1611" spans="1:14" x14ac:dyDescent="0.35">
      <c r="A1611" s="5">
        <v>34017</v>
      </c>
      <c r="B1611" s="6">
        <v>2265002054</v>
      </c>
      <c r="C1611" s="6" t="s">
        <v>19</v>
      </c>
      <c r="D1611" s="6" t="s">
        <v>14</v>
      </c>
      <c r="E1611" s="6" t="s">
        <v>40</v>
      </c>
      <c r="F1611" s="6">
        <v>6.8894374999999995E-4</v>
      </c>
      <c r="G1611" s="6">
        <v>51.317226340600001</v>
      </c>
      <c r="H1611" s="6">
        <v>11.236756338059998</v>
      </c>
      <c r="I1611" s="6">
        <v>3.4651114850000005E-2</v>
      </c>
      <c r="J1611" s="6">
        <v>0.11838258245000002</v>
      </c>
      <c r="K1611" s="6">
        <v>7.3028037500000014E-3</v>
      </c>
      <c r="L1611" s="6">
        <v>6.6359062000000014E-3</v>
      </c>
      <c r="M1611" s="6">
        <v>9.5680508000000014E-4</v>
      </c>
      <c r="N1611" s="9">
        <v>0.24983525456999997</v>
      </c>
    </row>
    <row r="1612" spans="1:14" x14ac:dyDescent="0.35">
      <c r="A1612" s="5">
        <v>34017</v>
      </c>
      <c r="B1612" s="6">
        <v>2265002057</v>
      </c>
      <c r="C1612" s="6" t="s">
        <v>49</v>
      </c>
      <c r="D1612" s="6" t="s">
        <v>14</v>
      </c>
      <c r="E1612" s="6" t="s">
        <v>40</v>
      </c>
      <c r="F1612" s="6">
        <v>6.4154442000000002E-4</v>
      </c>
      <c r="G1612" s="6">
        <v>45.13136355123001</v>
      </c>
      <c r="H1612" s="6">
        <v>1.53881594152</v>
      </c>
      <c r="I1612" s="6">
        <v>8.1989817799999996E-3</v>
      </c>
      <c r="J1612" s="6">
        <v>0.13949953512000002</v>
      </c>
      <c r="K1612" s="6">
        <v>4.3111344100000004E-3</v>
      </c>
      <c r="L1612" s="6">
        <v>3.9980783699999998E-3</v>
      </c>
      <c r="M1612" s="6">
        <v>8.3334636000000008E-4</v>
      </c>
      <c r="N1612" s="9">
        <v>5.7556014339999989E-2</v>
      </c>
    </row>
    <row r="1613" spans="1:14" x14ac:dyDescent="0.35">
      <c r="A1613" s="5">
        <v>34017</v>
      </c>
      <c r="B1613" s="6">
        <v>2265002060</v>
      </c>
      <c r="C1613" s="6" t="s">
        <v>50</v>
      </c>
      <c r="D1613" s="6" t="s">
        <v>14</v>
      </c>
      <c r="E1613" s="6" t="s">
        <v>40</v>
      </c>
      <c r="F1613" s="6">
        <v>1.4032406300000001E-3</v>
      </c>
      <c r="G1613" s="6">
        <v>108.87734568304001</v>
      </c>
      <c r="H1613" s="6">
        <v>2.0850965267000001</v>
      </c>
      <c r="I1613" s="6">
        <v>1.0037634859999998E-2</v>
      </c>
      <c r="J1613" s="6">
        <v>0.22741426917000002</v>
      </c>
      <c r="K1613" s="6">
        <v>1.0715555509999999E-2</v>
      </c>
      <c r="L1613" s="6">
        <v>9.9263015499999989E-3</v>
      </c>
      <c r="M1613" s="6">
        <v>2.0756497300000003E-3</v>
      </c>
      <c r="N1613" s="9">
        <v>7.5234862120000009E-2</v>
      </c>
    </row>
    <row r="1614" spans="1:14" x14ac:dyDescent="0.35">
      <c r="A1614" s="5">
        <v>34017</v>
      </c>
      <c r="B1614" s="6">
        <v>2265002066</v>
      </c>
      <c r="C1614" s="6" t="s">
        <v>51</v>
      </c>
      <c r="D1614" s="6" t="s">
        <v>14</v>
      </c>
      <c r="E1614" s="6" t="s">
        <v>40</v>
      </c>
      <c r="F1614" s="6">
        <v>3.4303887200000001E-3</v>
      </c>
      <c r="G1614" s="6">
        <v>261.21937542503002</v>
      </c>
      <c r="H1614" s="6">
        <v>62.534544544119989</v>
      </c>
      <c r="I1614" s="6">
        <v>0.17358516494000004</v>
      </c>
      <c r="J1614" s="6">
        <v>0.53799231628999999</v>
      </c>
      <c r="K1614" s="6">
        <v>3.029037649E-2</v>
      </c>
      <c r="L1614" s="6">
        <v>2.7892852239999998E-2</v>
      </c>
      <c r="M1614" s="6">
        <v>4.904177190000001E-3</v>
      </c>
      <c r="N1614" s="9">
        <v>1.1958972213100001</v>
      </c>
    </row>
    <row r="1615" spans="1:14" x14ac:dyDescent="0.35">
      <c r="A1615" s="5">
        <v>34017</v>
      </c>
      <c r="B1615" s="6">
        <v>2265002072</v>
      </c>
      <c r="C1615" s="6" t="s">
        <v>52</v>
      </c>
      <c r="D1615" s="6" t="s">
        <v>14</v>
      </c>
      <c r="E1615" s="6" t="s">
        <v>40</v>
      </c>
      <c r="F1615" s="6">
        <v>2.31264638E-3</v>
      </c>
      <c r="G1615" s="6">
        <v>177.38664962843004</v>
      </c>
      <c r="H1615" s="6">
        <v>26.021873919250002</v>
      </c>
      <c r="I1615" s="6">
        <v>8.923971067E-2</v>
      </c>
      <c r="J1615" s="6">
        <v>0.68083846456999997</v>
      </c>
      <c r="K1615" s="6">
        <v>1.777585106E-2</v>
      </c>
      <c r="L1615" s="6">
        <v>1.6324108790000003E-2</v>
      </c>
      <c r="M1615" s="6">
        <v>3.3488177799999999E-3</v>
      </c>
      <c r="N1615" s="9">
        <v>0.62941460075999989</v>
      </c>
    </row>
    <row r="1616" spans="1:14" x14ac:dyDescent="0.35">
      <c r="A1616" s="5">
        <v>34017</v>
      </c>
      <c r="B1616" s="6">
        <v>2265002078</v>
      </c>
      <c r="C1616" s="6" t="s">
        <v>53</v>
      </c>
      <c r="D1616" s="6" t="s">
        <v>14</v>
      </c>
      <c r="E1616" s="6" t="s">
        <v>40</v>
      </c>
      <c r="F1616" s="6">
        <v>7.6169620999999999E-4</v>
      </c>
      <c r="G1616" s="6">
        <v>58.661695203980003</v>
      </c>
      <c r="H1616" s="6">
        <v>14.262687677480002</v>
      </c>
      <c r="I1616" s="6">
        <v>4.3582030470000005E-2</v>
      </c>
      <c r="J1616" s="6">
        <v>0.15709350503000002</v>
      </c>
      <c r="K1616" s="6">
        <v>6.9522691700000016E-3</v>
      </c>
      <c r="L1616" s="6">
        <v>6.4022164800000003E-3</v>
      </c>
      <c r="M1616" s="6">
        <v>1.1254585100000003E-3</v>
      </c>
      <c r="N1616" s="9">
        <v>0.42502648518000008</v>
      </c>
    </row>
    <row r="1617" spans="1:14" x14ac:dyDescent="0.35">
      <c r="A1617" s="5">
        <v>34017</v>
      </c>
      <c r="B1617" s="6">
        <v>2265002081</v>
      </c>
      <c r="C1617" s="6" t="s">
        <v>54</v>
      </c>
      <c r="D1617" s="6" t="s">
        <v>14</v>
      </c>
      <c r="E1617" s="6" t="s">
        <v>40</v>
      </c>
      <c r="F1617" s="6">
        <v>5.4674576000000006E-4</v>
      </c>
      <c r="G1617" s="6">
        <v>40.397410582979987</v>
      </c>
      <c r="H1617" s="6">
        <v>2.9211303184799999</v>
      </c>
      <c r="I1617" s="6">
        <v>1.9003824400000001E-2</v>
      </c>
      <c r="J1617" s="6">
        <v>0.27215262283000002</v>
      </c>
      <c r="K1617" s="6">
        <v>3.6861246400000007E-3</v>
      </c>
      <c r="L1617" s="6">
        <v>3.3598408800000002E-3</v>
      </c>
      <c r="M1617" s="6">
        <v>7.6169620999999999E-4</v>
      </c>
      <c r="N1617" s="9">
        <v>0.12701918129999998</v>
      </c>
    </row>
    <row r="1618" spans="1:14" x14ac:dyDescent="0.35">
      <c r="A1618" s="5">
        <v>34017</v>
      </c>
      <c r="B1618" s="6">
        <v>2265003010</v>
      </c>
      <c r="C1618" s="6" t="s">
        <v>55</v>
      </c>
      <c r="D1618" s="6" t="s">
        <v>21</v>
      </c>
      <c r="E1618" s="6" t="s">
        <v>40</v>
      </c>
      <c r="F1618" s="6">
        <v>3.4755834300000004E-3</v>
      </c>
      <c r="G1618" s="6">
        <v>266.34619498421</v>
      </c>
      <c r="H1618" s="6">
        <v>32.502234257459996</v>
      </c>
      <c r="I1618" s="6">
        <v>0.13083978776000002</v>
      </c>
      <c r="J1618" s="6">
        <v>1.30435680914</v>
      </c>
      <c r="K1618" s="6">
        <v>2.6022232169999999E-2</v>
      </c>
      <c r="L1618" s="6">
        <v>2.3955400920000001E-2</v>
      </c>
      <c r="M1618" s="6">
        <v>5.0044874000000003E-3</v>
      </c>
      <c r="N1618" s="9">
        <v>0.93731293227000001</v>
      </c>
    </row>
    <row r="1619" spans="1:14" x14ac:dyDescent="0.35">
      <c r="A1619" s="5">
        <v>34017</v>
      </c>
      <c r="B1619" s="6">
        <v>2265003020</v>
      </c>
      <c r="C1619" s="6" t="s">
        <v>56</v>
      </c>
      <c r="D1619" s="6" t="s">
        <v>21</v>
      </c>
      <c r="E1619" s="6" t="s">
        <v>40</v>
      </c>
      <c r="F1619" s="6">
        <v>1.3623449290000001E-2</v>
      </c>
      <c r="G1619" s="6">
        <v>1048.5033432108398</v>
      </c>
      <c r="H1619" s="6">
        <v>21.118481573970001</v>
      </c>
      <c r="I1619" s="6">
        <v>0.10013714733</v>
      </c>
      <c r="J1619" s="6">
        <v>2.2983339869599999</v>
      </c>
      <c r="K1619" s="6">
        <v>0.10282678373000001</v>
      </c>
      <c r="L1619" s="6">
        <v>9.4481194719999981E-2</v>
      </c>
      <c r="M1619" s="6">
        <v>1.983496614E-2</v>
      </c>
      <c r="N1619" s="9">
        <v>0.75548028391000011</v>
      </c>
    </row>
    <row r="1620" spans="1:14" x14ac:dyDescent="0.35">
      <c r="A1620" s="5">
        <v>34017</v>
      </c>
      <c r="B1620" s="6">
        <v>2265003030</v>
      </c>
      <c r="C1620" s="6" t="s">
        <v>20</v>
      </c>
      <c r="D1620" s="6" t="s">
        <v>21</v>
      </c>
      <c r="E1620" s="6" t="s">
        <v>40</v>
      </c>
      <c r="F1620" s="6">
        <v>2.7866396799999999E-3</v>
      </c>
      <c r="G1620" s="6">
        <v>218.55118088892004</v>
      </c>
      <c r="H1620" s="6">
        <v>24.501443406219998</v>
      </c>
      <c r="I1620" s="6">
        <v>7.9788504730000001E-2</v>
      </c>
      <c r="J1620" s="6">
        <v>0.4516362485799999</v>
      </c>
      <c r="K1620" s="6">
        <v>2.6446621520000005E-2</v>
      </c>
      <c r="L1620" s="6">
        <v>2.4348925590000004E-2</v>
      </c>
      <c r="M1620" s="6">
        <v>4.1865733800000009E-3</v>
      </c>
      <c r="N1620" s="9">
        <v>0.59818615846000001</v>
      </c>
    </row>
    <row r="1621" spans="1:14" x14ac:dyDescent="0.35">
      <c r="A1621" s="5">
        <v>34017</v>
      </c>
      <c r="B1621" s="6">
        <v>2265003040</v>
      </c>
      <c r="C1621" s="6" t="s">
        <v>22</v>
      </c>
      <c r="D1621" s="6" t="s">
        <v>21</v>
      </c>
      <c r="E1621" s="6" t="s">
        <v>40</v>
      </c>
      <c r="F1621" s="6">
        <v>5.36273815E-3</v>
      </c>
      <c r="G1621" s="6">
        <v>406.20716212087001</v>
      </c>
      <c r="H1621" s="6">
        <v>75.769199176330005</v>
      </c>
      <c r="I1621" s="6">
        <v>0.30614676091999998</v>
      </c>
      <c r="J1621" s="6">
        <v>0.90925363122000002</v>
      </c>
      <c r="K1621" s="6">
        <v>9.1989974120000012E-2</v>
      </c>
      <c r="L1621" s="6">
        <v>8.455158623999999E-2</v>
      </c>
      <c r="M1621" s="6">
        <v>7.7128630700000001E-3</v>
      </c>
      <c r="N1621" s="9">
        <v>2.5063718509499999</v>
      </c>
    </row>
    <row r="1622" spans="1:14" x14ac:dyDescent="0.35">
      <c r="A1622" s="5">
        <v>34017</v>
      </c>
      <c r="B1622" s="6">
        <v>2265003050</v>
      </c>
      <c r="C1622" s="6" t="s">
        <v>57</v>
      </c>
      <c r="D1622" s="6" t="s">
        <v>21</v>
      </c>
      <c r="E1622" s="6" t="s">
        <v>40</v>
      </c>
      <c r="F1622" s="6">
        <v>2.8660060000000002E-4</v>
      </c>
      <c r="G1622" s="6">
        <v>18.819482894079997</v>
      </c>
      <c r="H1622" s="6">
        <v>2.4508914863400006</v>
      </c>
      <c r="I1622" s="6">
        <v>8.7291928899999975E-3</v>
      </c>
      <c r="J1622" s="6">
        <v>7.5029832460000015E-2</v>
      </c>
      <c r="K1622" s="6">
        <v>1.8959732000000003E-3</v>
      </c>
      <c r="L1622" s="6">
        <v>1.7339336300000001E-3</v>
      </c>
      <c r="M1622" s="6">
        <v>3.7368309E-4</v>
      </c>
      <c r="N1622" s="9">
        <v>6.2250752630000003E-2</v>
      </c>
    </row>
    <row r="1623" spans="1:14" x14ac:dyDescent="0.35">
      <c r="A1623" s="5">
        <v>34017</v>
      </c>
      <c r="B1623" s="6">
        <v>2265003060</v>
      </c>
      <c r="C1623" s="6" t="s">
        <v>58</v>
      </c>
      <c r="D1623" s="6" t="s">
        <v>21</v>
      </c>
      <c r="E1623" s="6" t="s">
        <v>40</v>
      </c>
      <c r="F1623" s="6">
        <v>4.0234314999999999E-4</v>
      </c>
      <c r="G1623" s="6">
        <v>19.214150659549997</v>
      </c>
      <c r="H1623" s="6">
        <v>4.76489260533</v>
      </c>
      <c r="I1623" s="6">
        <v>1.2926789370000002E-2</v>
      </c>
      <c r="J1623" s="6">
        <v>3.9952123640000003E-2</v>
      </c>
      <c r="K1623" s="6">
        <v>2.04258043E-3</v>
      </c>
      <c r="L1623" s="6">
        <v>2.0117157499999999E-3</v>
      </c>
      <c r="M1623" s="6">
        <v>4.0234314999999999E-4</v>
      </c>
      <c r="N1623" s="9">
        <v>9.6513854360000012E-2</v>
      </c>
    </row>
    <row r="1624" spans="1:14" x14ac:dyDescent="0.35">
      <c r="A1624" s="5">
        <v>34017</v>
      </c>
      <c r="B1624" s="6">
        <v>2265003070</v>
      </c>
      <c r="C1624" s="6" t="s">
        <v>59</v>
      </c>
      <c r="D1624" s="6" t="s">
        <v>21</v>
      </c>
      <c r="E1624" s="6" t="s">
        <v>40</v>
      </c>
      <c r="F1624" s="6">
        <v>1.1133331000000002E-3</v>
      </c>
      <c r="G1624" s="6">
        <v>87.329217842680009</v>
      </c>
      <c r="H1624" s="6">
        <v>1.37869439092</v>
      </c>
      <c r="I1624" s="6">
        <v>6.1817544800000018E-3</v>
      </c>
      <c r="J1624" s="6">
        <v>0.15988234932999998</v>
      </c>
      <c r="K1624" s="6">
        <v>8.7699783599999998E-3</v>
      </c>
      <c r="L1624" s="6">
        <v>8.0589884100000005E-3</v>
      </c>
      <c r="M1624" s="6">
        <v>1.6843296800000001E-3</v>
      </c>
      <c r="N1624" s="9">
        <v>4.7261541249999997E-2</v>
      </c>
    </row>
    <row r="1625" spans="1:14" x14ac:dyDescent="0.35">
      <c r="A1625" s="5">
        <v>34017</v>
      </c>
      <c r="B1625" s="6">
        <v>2265004010</v>
      </c>
      <c r="C1625" s="6" t="s">
        <v>60</v>
      </c>
      <c r="D1625" s="6" t="s">
        <v>24</v>
      </c>
      <c r="E1625" s="6" t="s">
        <v>40</v>
      </c>
      <c r="F1625" s="6">
        <v>4.3528017279999998E-2</v>
      </c>
      <c r="G1625" s="6">
        <v>3275.48148922467</v>
      </c>
      <c r="H1625" s="6">
        <v>542.93437767007993</v>
      </c>
      <c r="I1625" s="6">
        <v>3.09047489685</v>
      </c>
      <c r="J1625" s="6">
        <v>6.9123754687899979</v>
      </c>
      <c r="K1625" s="6">
        <v>0.83873996282999985</v>
      </c>
      <c r="L1625" s="6">
        <v>0.77159495380000009</v>
      </c>
      <c r="M1625" s="6">
        <v>6.1755815439999993E-2</v>
      </c>
      <c r="N1625" s="9">
        <v>47.260222887240005</v>
      </c>
    </row>
    <row r="1626" spans="1:14" x14ac:dyDescent="0.35">
      <c r="A1626" s="5">
        <v>34017</v>
      </c>
      <c r="B1626" s="6">
        <v>2265004011</v>
      </c>
      <c r="C1626" s="6" t="s">
        <v>60</v>
      </c>
      <c r="D1626" s="6" t="s">
        <v>25</v>
      </c>
      <c r="E1626" s="6" t="s">
        <v>40</v>
      </c>
      <c r="F1626" s="6">
        <v>2.959702350000001E-3</v>
      </c>
      <c r="G1626" s="6">
        <v>219.27231870477999</v>
      </c>
      <c r="H1626" s="6">
        <v>34.801808343170002</v>
      </c>
      <c r="I1626" s="6">
        <v>0.16212334555999999</v>
      </c>
      <c r="J1626" s="6">
        <v>0.43436305087999999</v>
      </c>
      <c r="K1626" s="6">
        <v>5.8017882230000005E-2</v>
      </c>
      <c r="L1626" s="6">
        <v>5.3455421139999987E-2</v>
      </c>
      <c r="M1626" s="6">
        <v>4.1634248699999998E-3</v>
      </c>
      <c r="N1626" s="9">
        <v>2.2298529782099998</v>
      </c>
    </row>
    <row r="1627" spans="1:14" x14ac:dyDescent="0.35">
      <c r="A1627" s="5">
        <v>34017</v>
      </c>
      <c r="B1627" s="6">
        <v>2265004015</v>
      </c>
      <c r="C1627" s="6" t="s">
        <v>23</v>
      </c>
      <c r="D1627" s="6" t="s">
        <v>24</v>
      </c>
      <c r="E1627" s="6" t="s">
        <v>40</v>
      </c>
      <c r="F1627" s="6">
        <v>3.7743094400000008E-3</v>
      </c>
      <c r="G1627" s="6">
        <v>282.13774584622001</v>
      </c>
      <c r="H1627" s="6">
        <v>46.741807596550004</v>
      </c>
      <c r="I1627" s="6">
        <v>0.26632581216999995</v>
      </c>
      <c r="J1627" s="6">
        <v>0.59508095118999993</v>
      </c>
      <c r="K1627" s="6">
        <v>7.2236578920000002E-2</v>
      </c>
      <c r="L1627" s="6">
        <v>6.6457167590000005E-2</v>
      </c>
      <c r="M1627" s="6">
        <v>5.3010087899999997E-3</v>
      </c>
      <c r="N1627" s="9">
        <v>4.2531077092900009</v>
      </c>
    </row>
    <row r="1628" spans="1:14" x14ac:dyDescent="0.35">
      <c r="A1628" s="5">
        <v>34017</v>
      </c>
      <c r="B1628" s="6">
        <v>2265004016</v>
      </c>
      <c r="C1628" s="6" t="s">
        <v>23</v>
      </c>
      <c r="D1628" s="6" t="s">
        <v>25</v>
      </c>
      <c r="E1628" s="6" t="s">
        <v>40</v>
      </c>
      <c r="F1628" s="6">
        <v>1.6259072500000001E-3</v>
      </c>
      <c r="G1628" s="6">
        <v>124.41187753621</v>
      </c>
      <c r="H1628" s="6">
        <v>19.882119654869996</v>
      </c>
      <c r="I1628" s="6">
        <v>9.9640005519999991E-2</v>
      </c>
      <c r="J1628" s="6">
        <v>0.24959274637000001</v>
      </c>
      <c r="K1628" s="6">
        <v>3.1466541260000001E-2</v>
      </c>
      <c r="L1628" s="6">
        <v>2.885516887E-2</v>
      </c>
      <c r="M1628" s="6">
        <v>2.3379995100000005E-3</v>
      </c>
      <c r="N1628" s="9">
        <v>1.49207358828</v>
      </c>
    </row>
    <row r="1629" spans="1:14" x14ac:dyDescent="0.35">
      <c r="A1629" s="5">
        <v>34017</v>
      </c>
      <c r="B1629" s="6">
        <v>2265004025</v>
      </c>
      <c r="C1629" s="6" t="s">
        <v>27</v>
      </c>
      <c r="D1629" s="6" t="s">
        <v>24</v>
      </c>
      <c r="E1629" s="6" t="s">
        <v>40</v>
      </c>
      <c r="F1629" s="6">
        <v>2.3699665000000004E-4</v>
      </c>
      <c r="G1629" s="6">
        <v>18.209156995590003</v>
      </c>
      <c r="H1629" s="6">
        <v>2.9064695954799999</v>
      </c>
      <c r="I1629" s="6">
        <v>1.445679565E-2</v>
      </c>
      <c r="J1629" s="6">
        <v>3.6422527019999998E-2</v>
      </c>
      <c r="K1629" s="6">
        <v>4.5547449199999993E-3</v>
      </c>
      <c r="L1629" s="6">
        <v>4.2527119799999997E-3</v>
      </c>
      <c r="M1629" s="6">
        <v>3.4281840999999998E-4</v>
      </c>
      <c r="N1629" s="9">
        <v>0.30427503853999999</v>
      </c>
    </row>
    <row r="1630" spans="1:14" x14ac:dyDescent="0.35">
      <c r="A1630" s="5">
        <v>34017</v>
      </c>
      <c r="B1630" s="6">
        <v>2265004026</v>
      </c>
      <c r="C1630" s="6" t="s">
        <v>27</v>
      </c>
      <c r="D1630" s="6" t="s">
        <v>25</v>
      </c>
      <c r="E1630" s="6" t="s">
        <v>40</v>
      </c>
      <c r="F1630" s="6">
        <v>0</v>
      </c>
      <c r="G1630" s="6">
        <v>5.0765983155800001</v>
      </c>
      <c r="H1630" s="6">
        <v>1.0068973533300001</v>
      </c>
      <c r="I1630" s="6">
        <v>3.6596692E-3</v>
      </c>
      <c r="J1630" s="6">
        <v>9.9681893300000018E-3</v>
      </c>
      <c r="K1630" s="6">
        <v>1.0185344400000004E-3</v>
      </c>
      <c r="L1630" s="6">
        <v>9.9428362000000023E-4</v>
      </c>
      <c r="M1630" s="6">
        <v>0</v>
      </c>
      <c r="N1630" s="9">
        <v>5.9814647530000001E-2</v>
      </c>
    </row>
    <row r="1631" spans="1:14" x14ac:dyDescent="0.35">
      <c r="A1631" s="5">
        <v>34017</v>
      </c>
      <c r="B1631" s="6">
        <v>2265004030</v>
      </c>
      <c r="C1631" s="6" t="s">
        <v>28</v>
      </c>
      <c r="D1631" s="6" t="s">
        <v>24</v>
      </c>
      <c r="E1631" s="6" t="s">
        <v>40</v>
      </c>
      <c r="F1631" s="6">
        <v>4.1777549E-4</v>
      </c>
      <c r="G1631" s="6">
        <v>34.738524726069997</v>
      </c>
      <c r="H1631" s="6">
        <v>5.5437363496899996</v>
      </c>
      <c r="I1631" s="6">
        <v>2.7473974440000003E-2</v>
      </c>
      <c r="J1631" s="6">
        <v>6.9417972250000001E-2</v>
      </c>
      <c r="K1631" s="6">
        <v>8.7876153199999991E-3</v>
      </c>
      <c r="L1631" s="6">
        <v>8.0545791699999994E-3</v>
      </c>
      <c r="M1631" s="6">
        <v>6.0627050000000018E-4</v>
      </c>
      <c r="N1631" s="9">
        <v>0.38106415776000002</v>
      </c>
    </row>
    <row r="1632" spans="1:14" x14ac:dyDescent="0.35">
      <c r="A1632" s="5">
        <v>34017</v>
      </c>
      <c r="B1632" s="6">
        <v>2265004031</v>
      </c>
      <c r="C1632" s="6" t="s">
        <v>28</v>
      </c>
      <c r="D1632" s="6" t="s">
        <v>25</v>
      </c>
      <c r="E1632" s="6" t="s">
        <v>40</v>
      </c>
      <c r="F1632" s="6">
        <v>2.6929433300000001E-3</v>
      </c>
      <c r="G1632" s="6">
        <v>208.36597317535998</v>
      </c>
      <c r="H1632" s="6">
        <v>43.506094538720006</v>
      </c>
      <c r="I1632" s="6">
        <v>0.12281276634</v>
      </c>
      <c r="J1632" s="6">
        <v>0.45738699985000009</v>
      </c>
      <c r="K1632" s="6">
        <v>2.4333493250000001E-2</v>
      </c>
      <c r="L1632" s="6">
        <v>2.2387916100000002E-2</v>
      </c>
      <c r="M1632" s="6">
        <v>3.982646030000001E-3</v>
      </c>
      <c r="N1632" s="9">
        <v>1.41070437101</v>
      </c>
    </row>
    <row r="1633" spans="1:14" x14ac:dyDescent="0.35">
      <c r="A1633" s="5">
        <v>34017</v>
      </c>
      <c r="B1633" s="6">
        <v>2265004035</v>
      </c>
      <c r="C1633" s="6" t="s">
        <v>29</v>
      </c>
      <c r="D1633" s="6" t="s">
        <v>24</v>
      </c>
      <c r="E1633" s="6" t="s">
        <v>40</v>
      </c>
      <c r="F1633" s="6">
        <v>5.0596028999999997E-3</v>
      </c>
      <c r="G1633" s="6">
        <v>375.43174057081006</v>
      </c>
      <c r="H1633" s="6">
        <v>154.87416367994999</v>
      </c>
      <c r="I1633" s="6">
        <v>0.70885477552999998</v>
      </c>
      <c r="J1633" s="6">
        <v>1.3749774016</v>
      </c>
      <c r="K1633" s="6">
        <v>3.2887418849999996E-2</v>
      </c>
      <c r="L1633" s="6">
        <v>3.0237465610000007E-2</v>
      </c>
      <c r="M1633" s="6">
        <v>7.0735232699999998E-3</v>
      </c>
      <c r="N1633" s="9">
        <v>7.118036752420001</v>
      </c>
    </row>
    <row r="1634" spans="1:14" x14ac:dyDescent="0.35">
      <c r="A1634" s="5">
        <v>34017</v>
      </c>
      <c r="B1634" s="6">
        <v>2265004036</v>
      </c>
      <c r="C1634" s="6" t="s">
        <v>29</v>
      </c>
      <c r="D1634" s="6" t="s">
        <v>25</v>
      </c>
      <c r="E1634" s="6" t="s">
        <v>40</v>
      </c>
      <c r="F1634" s="6">
        <v>1.0725476300000002E-3</v>
      </c>
      <c r="G1634" s="6">
        <v>78.378502530459997</v>
      </c>
      <c r="H1634" s="6">
        <v>32.360754973580001</v>
      </c>
      <c r="I1634" s="6">
        <v>0.14813282704</v>
      </c>
      <c r="J1634" s="6">
        <v>0.28716388041000002</v>
      </c>
      <c r="K1634" s="6">
        <v>6.8971536700000004E-3</v>
      </c>
      <c r="L1634" s="6">
        <v>6.2919854799999998E-3</v>
      </c>
      <c r="M1634" s="6">
        <v>1.4616630600000002E-3</v>
      </c>
      <c r="N1634" s="9">
        <v>1.17263517338</v>
      </c>
    </row>
    <row r="1635" spans="1:14" x14ac:dyDescent="0.35">
      <c r="A1635" s="5">
        <v>34017</v>
      </c>
      <c r="B1635" s="6">
        <v>2265004040</v>
      </c>
      <c r="C1635" s="6" t="s">
        <v>61</v>
      </c>
      <c r="D1635" s="6" t="s">
        <v>24</v>
      </c>
      <c r="E1635" s="6" t="s">
        <v>40</v>
      </c>
      <c r="F1635" s="6">
        <v>8.8118661399999992E-3</v>
      </c>
      <c r="G1635" s="6">
        <v>665.99063216366994</v>
      </c>
      <c r="H1635" s="6">
        <v>168.15693193904002</v>
      </c>
      <c r="I1635" s="6">
        <v>0.45937115784999993</v>
      </c>
      <c r="J1635" s="6">
        <v>1.4444626147600002</v>
      </c>
      <c r="K1635" s="6">
        <v>7.1539918999999993E-2</v>
      </c>
      <c r="L1635" s="6">
        <v>6.5702085239999986E-2</v>
      </c>
      <c r="M1635" s="6">
        <v>1.2591687129999998E-2</v>
      </c>
      <c r="N1635" s="9">
        <v>5.9424980945000003</v>
      </c>
    </row>
    <row r="1636" spans="1:14" x14ac:dyDescent="0.35">
      <c r="A1636" s="5">
        <v>34017</v>
      </c>
      <c r="B1636" s="6">
        <v>2265004041</v>
      </c>
      <c r="C1636" s="6" t="s">
        <v>61</v>
      </c>
      <c r="D1636" s="6" t="s">
        <v>25</v>
      </c>
      <c r="E1636" s="6" t="s">
        <v>40</v>
      </c>
      <c r="F1636" s="6">
        <v>3.7588771000000002E-4</v>
      </c>
      <c r="G1636" s="6">
        <v>26.647132811310005</v>
      </c>
      <c r="H1636" s="6">
        <v>6.6837795233000001</v>
      </c>
      <c r="I1636" s="6">
        <v>1.770089398E-2</v>
      </c>
      <c r="J1636" s="6">
        <v>5.1935335650000004E-2</v>
      </c>
      <c r="K1636" s="6">
        <v>2.9872601000000012E-3</v>
      </c>
      <c r="L1636" s="6">
        <v>2.6929433300000001E-3</v>
      </c>
      <c r="M1636" s="6">
        <v>4.6958406000000008E-4</v>
      </c>
      <c r="N1636" s="9">
        <v>0.14807330230000001</v>
      </c>
    </row>
    <row r="1637" spans="1:14" x14ac:dyDescent="0.35">
      <c r="A1637" s="5">
        <v>34017</v>
      </c>
      <c r="B1637" s="6">
        <v>2265004046</v>
      </c>
      <c r="C1637" s="6" t="s">
        <v>62</v>
      </c>
      <c r="D1637" s="6" t="s">
        <v>25</v>
      </c>
      <c r="E1637" s="6" t="s">
        <v>40</v>
      </c>
      <c r="F1637" s="6">
        <v>3.7588771000000002E-4</v>
      </c>
      <c r="G1637" s="6">
        <v>30.167649703840002</v>
      </c>
      <c r="H1637" s="6">
        <v>7.9256055930700002</v>
      </c>
      <c r="I1637" s="6">
        <v>2.3426292120000004E-2</v>
      </c>
      <c r="J1637" s="6">
        <v>8.0559019420000003E-2</v>
      </c>
      <c r="K1637" s="6">
        <v>3.2573260500000003E-3</v>
      </c>
      <c r="L1637" s="6">
        <v>2.959702350000001E-3</v>
      </c>
      <c r="M1637" s="6">
        <v>5.7320120000000014E-4</v>
      </c>
      <c r="N1637" s="9">
        <v>0.21326942724999998</v>
      </c>
    </row>
    <row r="1638" spans="1:14" x14ac:dyDescent="0.35">
      <c r="A1638" s="5">
        <v>34017</v>
      </c>
      <c r="B1638" s="6">
        <v>2265004051</v>
      </c>
      <c r="C1638" s="6" t="s">
        <v>63</v>
      </c>
      <c r="D1638" s="6" t="s">
        <v>25</v>
      </c>
      <c r="E1638" s="6" t="s">
        <v>40</v>
      </c>
      <c r="F1638" s="6">
        <v>2.4581513000000005E-4</v>
      </c>
      <c r="G1638" s="6">
        <v>14.320212827140004</v>
      </c>
      <c r="H1638" s="6">
        <v>2.3036768835300006</v>
      </c>
      <c r="I1638" s="6">
        <v>1.201187207E-2</v>
      </c>
      <c r="J1638" s="6">
        <v>2.9196884970000003E-2</v>
      </c>
      <c r="K1638" s="6">
        <v>3.6398276200000006E-3</v>
      </c>
      <c r="L1638" s="6">
        <v>3.3146461700000003E-3</v>
      </c>
      <c r="M1638" s="6">
        <v>2.8549829000000006E-4</v>
      </c>
      <c r="N1638" s="9">
        <v>0.17372846524000002</v>
      </c>
    </row>
    <row r="1639" spans="1:14" x14ac:dyDescent="0.35">
      <c r="A1639" s="5">
        <v>34017</v>
      </c>
      <c r="B1639" s="6">
        <v>2265004055</v>
      </c>
      <c r="C1639" s="6" t="s">
        <v>64</v>
      </c>
      <c r="D1639" s="6" t="s">
        <v>24</v>
      </c>
      <c r="E1639" s="6" t="s">
        <v>40</v>
      </c>
      <c r="F1639" s="6">
        <v>0.11797362544000001</v>
      </c>
      <c r="G1639" s="6">
        <v>8926.9732832420796</v>
      </c>
      <c r="H1639" s="6">
        <v>2252.7356319818896</v>
      </c>
      <c r="I1639" s="6">
        <v>6.1426412142700011</v>
      </c>
      <c r="J1639" s="6">
        <v>19.315728526050002</v>
      </c>
      <c r="K1639" s="6">
        <v>0.95712805682999991</v>
      </c>
      <c r="L1639" s="6">
        <v>0.88050428410999992</v>
      </c>
      <c r="M1639" s="6">
        <v>0.16850792508000004</v>
      </c>
      <c r="N1639" s="9">
        <v>65.297906743849978</v>
      </c>
    </row>
    <row r="1640" spans="1:14" x14ac:dyDescent="0.35">
      <c r="A1640" s="5">
        <v>34017</v>
      </c>
      <c r="B1640" s="6">
        <v>2265004056</v>
      </c>
      <c r="C1640" s="6" t="s">
        <v>64</v>
      </c>
      <c r="D1640" s="6" t="s">
        <v>25</v>
      </c>
      <c r="E1640" s="6" t="s">
        <v>40</v>
      </c>
      <c r="F1640" s="6">
        <v>4.7994577399999997E-3</v>
      </c>
      <c r="G1640" s="6">
        <v>362.20999950024998</v>
      </c>
      <c r="H1640" s="6">
        <v>90.894685834699999</v>
      </c>
      <c r="I1640" s="6">
        <v>0.24066293306</v>
      </c>
      <c r="J1640" s="6">
        <v>0.70598546260000006</v>
      </c>
      <c r="K1640" s="6">
        <v>4.0628941979999993E-2</v>
      </c>
      <c r="L1640" s="6">
        <v>3.7303272710000002E-2</v>
      </c>
      <c r="M1640" s="6">
        <v>6.7990480800000008E-3</v>
      </c>
      <c r="N1640" s="9">
        <v>1.9247379794499999</v>
      </c>
    </row>
    <row r="1641" spans="1:14" x14ac:dyDescent="0.35">
      <c r="A1641" s="5">
        <v>34017</v>
      </c>
      <c r="B1641" s="6">
        <v>2265004066</v>
      </c>
      <c r="C1641" s="6" t="s">
        <v>65</v>
      </c>
      <c r="D1641" s="6" t="s">
        <v>25</v>
      </c>
      <c r="E1641" s="6" t="s">
        <v>40</v>
      </c>
      <c r="F1641" s="6">
        <v>7.4516156000000008E-4</v>
      </c>
      <c r="G1641" s="6">
        <v>60.493594430610003</v>
      </c>
      <c r="H1641" s="6">
        <v>9.4089555000099985</v>
      </c>
      <c r="I1641" s="6">
        <v>2.6906284790000002E-2</v>
      </c>
      <c r="J1641" s="6">
        <v>0.11972078679000001</v>
      </c>
      <c r="K1641" s="6">
        <v>6.7229886900000008E-3</v>
      </c>
      <c r="L1641" s="6">
        <v>6.2026983700000015E-3</v>
      </c>
      <c r="M1641" s="6">
        <v>1.1221515800000003E-3</v>
      </c>
      <c r="N1641" s="9">
        <v>0.20250206317</v>
      </c>
    </row>
    <row r="1642" spans="1:14" x14ac:dyDescent="0.35">
      <c r="A1642" s="5">
        <v>34017</v>
      </c>
      <c r="B1642" s="6">
        <v>2265004071</v>
      </c>
      <c r="C1642" s="6" t="s">
        <v>30</v>
      </c>
      <c r="D1642" s="6" t="s">
        <v>25</v>
      </c>
      <c r="E1642" s="6" t="s">
        <v>40</v>
      </c>
      <c r="F1642" s="6">
        <v>1.5410293800000001E-2</v>
      </c>
      <c r="G1642" s="6">
        <v>1169.2148322156497</v>
      </c>
      <c r="H1642" s="6">
        <v>252.25030665131001</v>
      </c>
      <c r="I1642" s="6">
        <v>0.74125166642999996</v>
      </c>
      <c r="J1642" s="6">
        <v>2.2643332350100001</v>
      </c>
      <c r="K1642" s="6">
        <v>0.16219499571000001</v>
      </c>
      <c r="L1642" s="6">
        <v>0.14918773770999999</v>
      </c>
      <c r="M1642" s="6">
        <v>2.2004312219999999E-2</v>
      </c>
      <c r="N1642" s="9">
        <v>5.6087770489299995</v>
      </c>
    </row>
    <row r="1643" spans="1:14" x14ac:dyDescent="0.35">
      <c r="A1643" s="5">
        <v>34017</v>
      </c>
      <c r="B1643" s="6">
        <v>2265004075</v>
      </c>
      <c r="C1643" s="6" t="s">
        <v>66</v>
      </c>
      <c r="D1643" s="6" t="s">
        <v>24</v>
      </c>
      <c r="E1643" s="6" t="s">
        <v>40</v>
      </c>
      <c r="F1643" s="6">
        <v>4.2527119799999997E-3</v>
      </c>
      <c r="G1643" s="6">
        <v>317.35831734914996</v>
      </c>
      <c r="H1643" s="6">
        <v>68.004152750930018</v>
      </c>
      <c r="I1643" s="6">
        <v>0.28113755164000004</v>
      </c>
      <c r="J1643" s="6">
        <v>0.79786079647999997</v>
      </c>
      <c r="K1643" s="6">
        <v>5.9543479270000005E-2</v>
      </c>
      <c r="L1643" s="6">
        <v>5.473410074E-2</v>
      </c>
      <c r="M1643" s="6">
        <v>6.0119987400000007E-3</v>
      </c>
      <c r="N1643" s="9">
        <v>3.1259362095499998</v>
      </c>
    </row>
    <row r="1644" spans="1:14" x14ac:dyDescent="0.35">
      <c r="A1644" s="5">
        <v>34017</v>
      </c>
      <c r="B1644" s="6">
        <v>2265004076</v>
      </c>
      <c r="C1644" s="6" t="s">
        <v>66</v>
      </c>
      <c r="D1644" s="6" t="s">
        <v>25</v>
      </c>
      <c r="E1644" s="6" t="s">
        <v>40</v>
      </c>
      <c r="F1644" s="6">
        <v>3.7588771000000002E-4</v>
      </c>
      <c r="G1644" s="6">
        <v>35.923470497530005</v>
      </c>
      <c r="H1644" s="6">
        <v>7.6322643674200004</v>
      </c>
      <c r="I1644" s="6">
        <v>3.1249386190000002E-2</v>
      </c>
      <c r="J1644" s="6">
        <v>8.9140502770000005E-2</v>
      </c>
      <c r="K1644" s="6">
        <v>6.6535431600000007E-3</v>
      </c>
      <c r="L1644" s="6">
        <v>6.1718336900000005E-3</v>
      </c>
      <c r="M1644" s="6">
        <v>6.2170284000000002E-4</v>
      </c>
      <c r="N1644" s="9">
        <v>0.33614061601999995</v>
      </c>
    </row>
    <row r="1645" spans="1:14" x14ac:dyDescent="0.35">
      <c r="A1645" s="5">
        <v>34017</v>
      </c>
      <c r="B1645" s="6">
        <v>2265006005</v>
      </c>
      <c r="C1645" s="6" t="s">
        <v>33</v>
      </c>
      <c r="D1645" s="6" t="s">
        <v>34</v>
      </c>
      <c r="E1645" s="6" t="s">
        <v>40</v>
      </c>
      <c r="F1645" s="6">
        <v>8.5758615690000012E-2</v>
      </c>
      <c r="G1645" s="6">
        <v>6492.8015600250001</v>
      </c>
      <c r="H1645" s="6">
        <v>1569.18378394756</v>
      </c>
      <c r="I1645" s="6">
        <v>4.6499293885000004</v>
      </c>
      <c r="J1645" s="6">
        <v>15.539179192129998</v>
      </c>
      <c r="K1645" s="6">
        <v>0.79159967568000011</v>
      </c>
      <c r="L1645" s="6">
        <v>0.72812315433000008</v>
      </c>
      <c r="M1645" s="6">
        <v>0.12272127460999999</v>
      </c>
      <c r="N1645" s="9">
        <v>42.778702215919992</v>
      </c>
    </row>
    <row r="1646" spans="1:14" x14ac:dyDescent="0.35">
      <c r="A1646" s="5">
        <v>34017</v>
      </c>
      <c r="B1646" s="6">
        <v>2265006010</v>
      </c>
      <c r="C1646" s="6" t="s">
        <v>35</v>
      </c>
      <c r="D1646" s="6" t="s">
        <v>34</v>
      </c>
      <c r="E1646" s="6" t="s">
        <v>40</v>
      </c>
      <c r="F1646" s="6">
        <v>2.147740804E-2</v>
      </c>
      <c r="G1646" s="6">
        <v>1625.5520791041404</v>
      </c>
      <c r="H1646" s="6">
        <v>308.71812937779004</v>
      </c>
      <c r="I1646" s="6">
        <v>1.1088544144699999</v>
      </c>
      <c r="J1646" s="6">
        <v>4.2142358494499996</v>
      </c>
      <c r="K1646" s="6">
        <v>0.28851531247000001</v>
      </c>
      <c r="L1646" s="6">
        <v>0.26540317869999996</v>
      </c>
      <c r="M1646" s="6">
        <v>3.0669571129999997E-2</v>
      </c>
      <c r="N1646" s="9">
        <v>10.26174771072</v>
      </c>
    </row>
    <row r="1647" spans="1:14" x14ac:dyDescent="0.35">
      <c r="A1647" s="5">
        <v>34017</v>
      </c>
      <c r="B1647" s="6">
        <v>2265006015</v>
      </c>
      <c r="C1647" s="6" t="s">
        <v>36</v>
      </c>
      <c r="D1647" s="6" t="s">
        <v>34</v>
      </c>
      <c r="E1647" s="6" t="s">
        <v>40</v>
      </c>
      <c r="F1647" s="6">
        <v>1.1261198960000001E-2</v>
      </c>
      <c r="G1647" s="6">
        <v>859.01183725467001</v>
      </c>
      <c r="H1647" s="6">
        <v>147.33307798648997</v>
      </c>
      <c r="I1647" s="6">
        <v>0.51120949021999995</v>
      </c>
      <c r="J1647" s="6">
        <v>2.0841364146899997</v>
      </c>
      <c r="K1647" s="6">
        <v>0.13582994512999999</v>
      </c>
      <c r="L1647" s="6">
        <v>0.12499313552000002</v>
      </c>
      <c r="M1647" s="6">
        <v>1.6274504840000002E-2</v>
      </c>
      <c r="N1647" s="9">
        <v>4.2883011606599997</v>
      </c>
    </row>
    <row r="1648" spans="1:14" x14ac:dyDescent="0.35">
      <c r="A1648" s="5">
        <v>34017</v>
      </c>
      <c r="B1648" s="6">
        <v>2265006025</v>
      </c>
      <c r="C1648" s="6" t="s">
        <v>75</v>
      </c>
      <c r="D1648" s="6" t="s">
        <v>34</v>
      </c>
      <c r="E1648" s="6" t="s">
        <v>40</v>
      </c>
      <c r="F1648" s="6">
        <v>2.4348925590000004E-2</v>
      </c>
      <c r="G1648" s="6">
        <v>1846.8255181552006</v>
      </c>
      <c r="H1648" s="6">
        <v>404.05340490889</v>
      </c>
      <c r="I1648" s="6">
        <v>1.17615043997</v>
      </c>
      <c r="J1648" s="6">
        <v>4.2067070721500004</v>
      </c>
      <c r="K1648" s="6">
        <v>0.22018532019000006</v>
      </c>
      <c r="L1648" s="6">
        <v>0.20257702024999999</v>
      </c>
      <c r="M1648" s="6">
        <v>3.4890316120000001E-2</v>
      </c>
      <c r="N1648" s="9">
        <v>9.8062379448000012</v>
      </c>
    </row>
    <row r="1649" spans="1:14" x14ac:dyDescent="0.35">
      <c r="A1649" s="5">
        <v>34017</v>
      </c>
      <c r="B1649" s="6">
        <v>2265006030</v>
      </c>
      <c r="C1649" s="6" t="s">
        <v>76</v>
      </c>
      <c r="D1649" s="6" t="s">
        <v>34</v>
      </c>
      <c r="E1649" s="6" t="s">
        <v>40</v>
      </c>
      <c r="F1649" s="6">
        <v>3.8567622279999991E-2</v>
      </c>
      <c r="G1649" s="6">
        <v>2917.1102556393607</v>
      </c>
      <c r="H1649" s="6">
        <v>619.40741831605999</v>
      </c>
      <c r="I1649" s="6">
        <v>2.0609702677299997</v>
      </c>
      <c r="J1649" s="6">
        <v>6.2780941693799992</v>
      </c>
      <c r="K1649" s="6">
        <v>0.49401124959999992</v>
      </c>
      <c r="L1649" s="6">
        <v>0.45457059780000003</v>
      </c>
      <c r="M1649" s="6">
        <v>5.5113295380000003E-2</v>
      </c>
      <c r="N1649" s="9">
        <v>19.332604892149998</v>
      </c>
    </row>
    <row r="1650" spans="1:14" x14ac:dyDescent="0.35">
      <c r="A1650" s="5">
        <v>34017</v>
      </c>
      <c r="B1650" s="6">
        <v>2265006035</v>
      </c>
      <c r="C1650" s="6" t="s">
        <v>37</v>
      </c>
      <c r="D1650" s="6" t="s">
        <v>34</v>
      </c>
      <c r="E1650" s="6" t="s">
        <v>40</v>
      </c>
      <c r="F1650" s="6">
        <v>1.8022768500000001E-3</v>
      </c>
      <c r="G1650" s="6">
        <v>137.0022959074</v>
      </c>
      <c r="H1650" s="6">
        <v>31.581199136959999</v>
      </c>
      <c r="I1650" s="6">
        <v>9.5770897420000001E-2</v>
      </c>
      <c r="J1650" s="6">
        <v>0.29322217616999996</v>
      </c>
      <c r="K1650" s="6">
        <v>1.967513119E-2</v>
      </c>
      <c r="L1650" s="6">
        <v>1.8001824610000002E-2</v>
      </c>
      <c r="M1650" s="6">
        <v>2.6091677699999999E-3</v>
      </c>
      <c r="N1650" s="9">
        <v>0.69802788670999982</v>
      </c>
    </row>
    <row r="1651" spans="1:14" x14ac:dyDescent="0.35">
      <c r="A1651" s="5">
        <v>34017</v>
      </c>
      <c r="B1651" s="6">
        <v>2267001060</v>
      </c>
      <c r="C1651" s="6" t="s">
        <v>80</v>
      </c>
      <c r="D1651" s="6" t="s">
        <v>9</v>
      </c>
      <c r="E1651" s="6" t="s">
        <v>81</v>
      </c>
      <c r="F1651" s="6">
        <v>0</v>
      </c>
      <c r="G1651" s="6">
        <v>1.8951960714499998</v>
      </c>
      <c r="H1651" s="6">
        <v>9.6776204140000002E-2</v>
      </c>
      <c r="I1651" s="6">
        <v>1.0460921900000003E-3</v>
      </c>
      <c r="J1651" s="6">
        <v>2.0315573300000001E-2</v>
      </c>
      <c r="K1651" s="6">
        <v>1.5873264000000004E-4</v>
      </c>
      <c r="L1651" s="6">
        <v>1.5873264000000004E-4</v>
      </c>
      <c r="M1651" s="6">
        <v>0</v>
      </c>
      <c r="N1651" s="9">
        <v>4.4489231600000024E-3</v>
      </c>
    </row>
    <row r="1652" spans="1:14" x14ac:dyDescent="0.35">
      <c r="A1652" s="5">
        <v>34017</v>
      </c>
      <c r="B1652" s="6">
        <v>2267002003</v>
      </c>
      <c r="C1652" s="6" t="s">
        <v>42</v>
      </c>
      <c r="D1652" s="6" t="s">
        <v>14</v>
      </c>
      <c r="E1652" s="6" t="s">
        <v>81</v>
      </c>
      <c r="F1652" s="6">
        <v>0</v>
      </c>
      <c r="G1652" s="6">
        <v>17.881742265530001</v>
      </c>
      <c r="H1652" s="6">
        <v>0.25907922622999996</v>
      </c>
      <c r="I1652" s="6">
        <v>1.9036893700000005E-3</v>
      </c>
      <c r="J1652" s="6">
        <v>4.9120035909999998E-2</v>
      </c>
      <c r="K1652" s="6">
        <v>1.75818445E-3</v>
      </c>
      <c r="L1652" s="6">
        <v>1.75818445E-3</v>
      </c>
      <c r="M1652" s="6">
        <v>0</v>
      </c>
      <c r="N1652" s="9">
        <v>8.2838596500000011E-3</v>
      </c>
    </row>
    <row r="1653" spans="1:14" x14ac:dyDescent="0.35">
      <c r="A1653" s="5">
        <v>34017</v>
      </c>
      <c r="B1653" s="6">
        <v>2267002015</v>
      </c>
      <c r="C1653" s="6" t="s">
        <v>43</v>
      </c>
      <c r="D1653" s="6" t="s">
        <v>14</v>
      </c>
      <c r="E1653" s="6" t="s">
        <v>81</v>
      </c>
      <c r="F1653" s="6">
        <v>0</v>
      </c>
      <c r="G1653" s="6">
        <v>29.799665556539995</v>
      </c>
      <c r="H1653" s="6">
        <v>0.29272393205000002</v>
      </c>
      <c r="I1653" s="6">
        <v>1.5752009899999999E-3</v>
      </c>
      <c r="J1653" s="6">
        <v>5.4162001850000002E-2</v>
      </c>
      <c r="K1653" s="6">
        <v>3.0765472100000007E-3</v>
      </c>
      <c r="L1653" s="6">
        <v>3.0765472100000007E-3</v>
      </c>
      <c r="M1653" s="6">
        <v>2.4250820000000003E-5</v>
      </c>
      <c r="N1653" s="9">
        <v>6.9610876500000012E-3</v>
      </c>
    </row>
    <row r="1654" spans="1:14" x14ac:dyDescent="0.35">
      <c r="A1654" s="5">
        <v>34017</v>
      </c>
      <c r="B1654" s="6">
        <v>2267002021</v>
      </c>
      <c r="C1654" s="6" t="s">
        <v>16</v>
      </c>
      <c r="D1654" s="6" t="s">
        <v>14</v>
      </c>
      <c r="E1654" s="6" t="s">
        <v>81</v>
      </c>
      <c r="F1654" s="6">
        <v>0</v>
      </c>
      <c r="G1654" s="6">
        <v>4.8878674112399993</v>
      </c>
      <c r="H1654" s="6">
        <v>0.14305007563000002</v>
      </c>
      <c r="I1654" s="6">
        <v>1.35473899E-3</v>
      </c>
      <c r="J1654" s="6">
        <v>2.7964502390000003E-2</v>
      </c>
      <c r="K1654" s="6">
        <v>4.7509561000000003E-4</v>
      </c>
      <c r="L1654" s="6">
        <v>4.7509561000000003E-4</v>
      </c>
      <c r="M1654" s="6">
        <v>0</v>
      </c>
      <c r="N1654" s="9">
        <v>5.7860251900000012E-3</v>
      </c>
    </row>
    <row r="1655" spans="1:14" x14ac:dyDescent="0.35">
      <c r="A1655" s="5">
        <v>34017</v>
      </c>
      <c r="B1655" s="6">
        <v>2267002024</v>
      </c>
      <c r="C1655" s="6" t="s">
        <v>44</v>
      </c>
      <c r="D1655" s="6" t="s">
        <v>14</v>
      </c>
      <c r="E1655" s="6" t="s">
        <v>81</v>
      </c>
      <c r="F1655" s="6">
        <v>0</v>
      </c>
      <c r="G1655" s="6">
        <v>3.2158053392300001</v>
      </c>
      <c r="H1655" s="6">
        <v>4.3084888660000001E-2</v>
      </c>
      <c r="I1655" s="6">
        <v>3.1526066000000006E-4</v>
      </c>
      <c r="J1655" s="6">
        <v>8.1780378899999999E-3</v>
      </c>
      <c r="K1655" s="6">
        <v>3.1526066000000006E-4</v>
      </c>
      <c r="L1655" s="6">
        <v>3.1526066000000006E-4</v>
      </c>
      <c r="M1655" s="6">
        <v>0</v>
      </c>
      <c r="N1655" s="9">
        <v>1.35473899E-3</v>
      </c>
    </row>
    <row r="1656" spans="1:14" x14ac:dyDescent="0.35">
      <c r="A1656" s="5">
        <v>34017</v>
      </c>
      <c r="B1656" s="6">
        <v>2267002030</v>
      </c>
      <c r="C1656" s="6" t="s">
        <v>45</v>
      </c>
      <c r="D1656" s="6" t="s">
        <v>14</v>
      </c>
      <c r="E1656" s="6" t="s">
        <v>81</v>
      </c>
      <c r="F1656" s="6">
        <v>0</v>
      </c>
      <c r="G1656" s="6">
        <v>54.794656139849991</v>
      </c>
      <c r="H1656" s="6">
        <v>0.81336699125</v>
      </c>
      <c r="I1656" s="6">
        <v>5.9855433000000008E-3</v>
      </c>
      <c r="J1656" s="6">
        <v>0.15408860796999999</v>
      </c>
      <c r="K1656" s="6">
        <v>5.5865070800000007E-3</v>
      </c>
      <c r="L1656" s="6">
        <v>5.5865070800000007E-3</v>
      </c>
      <c r="M1656" s="6">
        <v>2.8660060000000002E-4</v>
      </c>
      <c r="N1656" s="9">
        <v>2.6261433439999999E-2</v>
      </c>
    </row>
    <row r="1657" spans="1:14" x14ac:dyDescent="0.35">
      <c r="A1657" s="5">
        <v>34017</v>
      </c>
      <c r="B1657" s="6">
        <v>2267002033</v>
      </c>
      <c r="C1657" s="6" t="s">
        <v>46</v>
      </c>
      <c r="D1657" s="6" t="s">
        <v>14</v>
      </c>
      <c r="E1657" s="6" t="s">
        <v>81</v>
      </c>
      <c r="F1657" s="6">
        <v>0</v>
      </c>
      <c r="G1657" s="6">
        <v>19.46482256741</v>
      </c>
      <c r="H1657" s="6">
        <v>0.82839478348000006</v>
      </c>
      <c r="I1657" s="6">
        <v>8.7732852900000002E-3</v>
      </c>
      <c r="J1657" s="6">
        <v>0.17889609451999999</v>
      </c>
      <c r="K1657" s="6">
        <v>1.75818445E-3</v>
      </c>
      <c r="L1657" s="6">
        <v>1.75818445E-3</v>
      </c>
      <c r="M1657" s="6">
        <v>0</v>
      </c>
      <c r="N1657" s="9">
        <v>3.8301965570000006E-2</v>
      </c>
    </row>
    <row r="1658" spans="1:14" x14ac:dyDescent="0.35">
      <c r="A1658" s="5">
        <v>34017</v>
      </c>
      <c r="B1658" s="6">
        <v>2267002039</v>
      </c>
      <c r="C1658" s="6" t="s">
        <v>18</v>
      </c>
      <c r="D1658" s="6" t="s">
        <v>14</v>
      </c>
      <c r="E1658" s="6" t="s">
        <v>81</v>
      </c>
      <c r="F1658" s="6">
        <v>0</v>
      </c>
      <c r="G1658" s="6">
        <v>51.549929493149996</v>
      </c>
      <c r="H1658" s="6">
        <v>0.45906361335999996</v>
      </c>
      <c r="I1658" s="6">
        <v>2.4361051000000001E-3</v>
      </c>
      <c r="J1658" s="6">
        <v>8.7577427190000001E-2</v>
      </c>
      <c r="K1658" s="6">
        <v>5.4255698199999992E-3</v>
      </c>
      <c r="L1658" s="6">
        <v>5.4255698199999992E-3</v>
      </c>
      <c r="M1658" s="6">
        <v>2.8660060000000002E-4</v>
      </c>
      <c r="N1658" s="9">
        <v>1.0542492840000001E-2</v>
      </c>
    </row>
    <row r="1659" spans="1:14" x14ac:dyDescent="0.35">
      <c r="A1659" s="5">
        <v>34017</v>
      </c>
      <c r="B1659" s="6">
        <v>2267002045</v>
      </c>
      <c r="C1659" s="6" t="s">
        <v>48</v>
      </c>
      <c r="D1659" s="6" t="s">
        <v>14</v>
      </c>
      <c r="E1659" s="6" t="s">
        <v>81</v>
      </c>
      <c r="F1659" s="6">
        <v>0</v>
      </c>
      <c r="G1659" s="6">
        <v>19.793409053000001</v>
      </c>
      <c r="H1659" s="6">
        <v>0.61834189680999996</v>
      </c>
      <c r="I1659" s="6">
        <v>5.8819261600000011E-3</v>
      </c>
      <c r="J1659" s="6">
        <v>0.12056295163</v>
      </c>
      <c r="K1659" s="6">
        <v>1.9279401900000007E-3</v>
      </c>
      <c r="L1659" s="6">
        <v>1.9279401900000007E-3</v>
      </c>
      <c r="M1659" s="6">
        <v>0</v>
      </c>
      <c r="N1659" s="9">
        <v>2.5499737230000003E-2</v>
      </c>
    </row>
    <row r="1660" spans="1:14" x14ac:dyDescent="0.35">
      <c r="A1660" s="5">
        <v>34017</v>
      </c>
      <c r="B1660" s="6">
        <v>2267002054</v>
      </c>
      <c r="C1660" s="6" t="s">
        <v>19</v>
      </c>
      <c r="D1660" s="6" t="s">
        <v>14</v>
      </c>
      <c r="E1660" s="6" t="s">
        <v>81</v>
      </c>
      <c r="F1660" s="6">
        <v>0</v>
      </c>
      <c r="G1660" s="6">
        <v>3.25495498119</v>
      </c>
      <c r="H1660" s="6">
        <v>8.8415182790000005E-2</v>
      </c>
      <c r="I1660" s="6">
        <v>7.6169620999999999E-4</v>
      </c>
      <c r="J1660" s="6">
        <v>1.6776055890000002E-2</v>
      </c>
      <c r="K1660" s="6">
        <v>3.1526066000000006E-4</v>
      </c>
      <c r="L1660" s="6">
        <v>3.1526066000000006E-4</v>
      </c>
      <c r="M1660" s="6">
        <v>0</v>
      </c>
      <c r="N1660" s="9">
        <v>3.4303887200000001E-3</v>
      </c>
    </row>
    <row r="1661" spans="1:14" x14ac:dyDescent="0.35">
      <c r="A1661" s="5">
        <v>34017</v>
      </c>
      <c r="B1661" s="6">
        <v>2267002057</v>
      </c>
      <c r="C1661" s="6" t="s">
        <v>49</v>
      </c>
      <c r="D1661" s="6" t="s">
        <v>14</v>
      </c>
      <c r="E1661" s="6" t="s">
        <v>81</v>
      </c>
      <c r="F1661" s="6">
        <v>0</v>
      </c>
      <c r="G1661" s="6">
        <v>35.025250989409997</v>
      </c>
      <c r="H1661" s="6">
        <v>0.58155450518000007</v>
      </c>
      <c r="I1661" s="6">
        <v>4.5084479000000004E-3</v>
      </c>
      <c r="J1661" s="6">
        <v>0.11011195052</v>
      </c>
      <c r="K1661" s="6">
        <v>3.5472335800000006E-3</v>
      </c>
      <c r="L1661" s="6">
        <v>3.5472335800000006E-3</v>
      </c>
      <c r="M1661" s="6">
        <v>1.2015179000000002E-4</v>
      </c>
      <c r="N1661" s="9">
        <v>1.9645368820000002E-2</v>
      </c>
    </row>
    <row r="1662" spans="1:14" x14ac:dyDescent="0.35">
      <c r="A1662" s="5">
        <v>34017</v>
      </c>
      <c r="B1662" s="6">
        <v>2267002060</v>
      </c>
      <c r="C1662" s="6" t="s">
        <v>50</v>
      </c>
      <c r="D1662" s="6" t="s">
        <v>14</v>
      </c>
      <c r="E1662" s="6" t="s">
        <v>81</v>
      </c>
      <c r="F1662" s="6">
        <v>0</v>
      </c>
      <c r="G1662" s="6">
        <v>85.86043055315001</v>
      </c>
      <c r="H1662" s="6">
        <v>0.94549758402000006</v>
      </c>
      <c r="I1662" s="6">
        <v>5.6261902400000004E-3</v>
      </c>
      <c r="J1662" s="6">
        <v>0.17272315852</v>
      </c>
      <c r="K1662" s="6">
        <v>8.9397340999999991E-3</v>
      </c>
      <c r="L1662" s="6">
        <v>8.9397340999999991E-3</v>
      </c>
      <c r="M1662" s="6">
        <v>4.0234314999999999E-4</v>
      </c>
      <c r="N1662" s="9">
        <v>2.4393017989999998E-2</v>
      </c>
    </row>
    <row r="1663" spans="1:14" x14ac:dyDescent="0.35">
      <c r="A1663" s="5">
        <v>34017</v>
      </c>
      <c r="B1663" s="6">
        <v>2267002066</v>
      </c>
      <c r="C1663" s="6" t="s">
        <v>51</v>
      </c>
      <c r="D1663" s="6" t="s">
        <v>14</v>
      </c>
      <c r="E1663" s="6" t="s">
        <v>81</v>
      </c>
      <c r="F1663" s="6">
        <v>0</v>
      </c>
      <c r="G1663" s="6">
        <v>9.3531179869599992</v>
      </c>
      <c r="H1663" s="6">
        <v>8.8858311410000002E-2</v>
      </c>
      <c r="I1663" s="6">
        <v>4.7509561000000003E-4</v>
      </c>
      <c r="J1663" s="6">
        <v>1.6324108790000003E-2</v>
      </c>
      <c r="K1663" s="6">
        <v>9.5680508000000014E-4</v>
      </c>
      <c r="L1663" s="6">
        <v>9.5680508000000014E-4</v>
      </c>
      <c r="M1663" s="6">
        <v>0</v>
      </c>
      <c r="N1663" s="9">
        <v>2.0502966000000003E-3</v>
      </c>
    </row>
    <row r="1664" spans="1:14" x14ac:dyDescent="0.35">
      <c r="A1664" s="5">
        <v>34017</v>
      </c>
      <c r="B1664" s="6">
        <v>2267002072</v>
      </c>
      <c r="C1664" s="6" t="s">
        <v>52</v>
      </c>
      <c r="D1664" s="6" t="s">
        <v>14</v>
      </c>
      <c r="E1664" s="6" t="s">
        <v>81</v>
      </c>
      <c r="F1664" s="6">
        <v>0</v>
      </c>
      <c r="G1664" s="6">
        <v>74.069296060650004</v>
      </c>
      <c r="H1664" s="6">
        <v>2.11643960924</v>
      </c>
      <c r="I1664" s="6">
        <v>2.0010233429999996E-2</v>
      </c>
      <c r="J1664" s="6">
        <v>0.41947194509000008</v>
      </c>
      <c r="K1664" s="6">
        <v>7.3028037500000014E-3</v>
      </c>
      <c r="L1664" s="6">
        <v>7.3028037500000014E-3</v>
      </c>
      <c r="M1664" s="6">
        <v>3.5494382000000001E-4</v>
      </c>
      <c r="N1664" s="9">
        <v>8.7182800210000022E-2</v>
      </c>
    </row>
    <row r="1665" spans="1:14" x14ac:dyDescent="0.35">
      <c r="A1665" s="5">
        <v>34017</v>
      </c>
      <c r="B1665" s="6">
        <v>2267002081</v>
      </c>
      <c r="C1665" s="6" t="s">
        <v>54</v>
      </c>
      <c r="D1665" s="6" t="s">
        <v>14</v>
      </c>
      <c r="E1665" s="6" t="s">
        <v>81</v>
      </c>
      <c r="F1665" s="6">
        <v>0</v>
      </c>
      <c r="G1665" s="6">
        <v>30.383656166819996</v>
      </c>
      <c r="H1665" s="6">
        <v>1.08460579909</v>
      </c>
      <c r="I1665" s="6">
        <v>1.0715555509999999E-2</v>
      </c>
      <c r="J1665" s="6">
        <v>0.21755631083999999</v>
      </c>
      <c r="K1665" s="6">
        <v>2.9299399800000007E-3</v>
      </c>
      <c r="L1665" s="6">
        <v>2.9299399800000007E-3</v>
      </c>
      <c r="M1665" s="6">
        <v>2.4250820000000003E-5</v>
      </c>
      <c r="N1665" s="9">
        <v>4.6838254210000006E-2</v>
      </c>
    </row>
    <row r="1666" spans="1:14" x14ac:dyDescent="0.35">
      <c r="A1666" s="5">
        <v>34017</v>
      </c>
      <c r="B1666" s="6">
        <v>2267003010</v>
      </c>
      <c r="C1666" s="6" t="s">
        <v>55</v>
      </c>
      <c r="D1666" s="6" t="s">
        <v>21</v>
      </c>
      <c r="E1666" s="6" t="s">
        <v>81</v>
      </c>
      <c r="F1666" s="6">
        <v>0</v>
      </c>
      <c r="G1666" s="6">
        <v>144.05013866133001</v>
      </c>
      <c r="H1666" s="6">
        <v>5.1260049520900006</v>
      </c>
      <c r="I1666" s="6">
        <v>4.5308247929999997E-2</v>
      </c>
      <c r="J1666" s="6">
        <v>0.92614212272999985</v>
      </c>
      <c r="K1666" s="6">
        <v>1.4132716510000002E-2</v>
      </c>
      <c r="L1666" s="6">
        <v>1.4132716510000002E-2</v>
      </c>
      <c r="M1666" s="6">
        <v>6.8894374999999995E-4</v>
      </c>
      <c r="N1666" s="9">
        <v>0.19799692220000004</v>
      </c>
    </row>
    <row r="1667" spans="1:14" x14ac:dyDescent="0.35">
      <c r="A1667" s="5">
        <v>34017</v>
      </c>
      <c r="B1667" s="6">
        <v>2267003020</v>
      </c>
      <c r="C1667" s="6" t="s">
        <v>56</v>
      </c>
      <c r="D1667" s="6" t="s">
        <v>21</v>
      </c>
      <c r="E1667" s="6" t="s">
        <v>81</v>
      </c>
      <c r="F1667" s="6">
        <v>0</v>
      </c>
      <c r="G1667" s="6">
        <v>13633.699216538278</v>
      </c>
      <c r="H1667" s="6">
        <v>173.21167034501002</v>
      </c>
      <c r="I1667" s="6">
        <v>0.97433070668999999</v>
      </c>
      <c r="J1667" s="6">
        <v>28.667888605619996</v>
      </c>
      <c r="K1667" s="6">
        <v>1.41269293825</v>
      </c>
      <c r="L1667" s="6">
        <v>1.41269293825</v>
      </c>
      <c r="M1667" s="6">
        <v>6.7081075050000008E-2</v>
      </c>
      <c r="N1667" s="9">
        <v>4.2545914185499996</v>
      </c>
    </row>
    <row r="1668" spans="1:14" x14ac:dyDescent="0.35">
      <c r="A1668" s="5">
        <v>34017</v>
      </c>
      <c r="B1668" s="6">
        <v>2267003030</v>
      </c>
      <c r="C1668" s="6" t="s">
        <v>20</v>
      </c>
      <c r="D1668" s="6" t="s">
        <v>21</v>
      </c>
      <c r="E1668" s="6" t="s">
        <v>81</v>
      </c>
      <c r="F1668" s="6">
        <v>0</v>
      </c>
      <c r="G1668" s="6">
        <v>99.176224019839992</v>
      </c>
      <c r="H1668" s="6">
        <v>1.0457725201000001</v>
      </c>
      <c r="I1668" s="6">
        <v>5.6581572300000004E-3</v>
      </c>
      <c r="J1668" s="6">
        <v>0.18530272024</v>
      </c>
      <c r="K1668" s="6">
        <v>1.0502809679999999E-2</v>
      </c>
      <c r="L1668" s="6">
        <v>1.0502809679999999E-2</v>
      </c>
      <c r="M1668" s="6">
        <v>4.2438934999999996E-4</v>
      </c>
      <c r="N1668" s="9">
        <v>2.4853783569999996E-2</v>
      </c>
    </row>
    <row r="1669" spans="1:14" x14ac:dyDescent="0.35">
      <c r="A1669" s="5">
        <v>34017</v>
      </c>
      <c r="B1669" s="6">
        <v>2267003040</v>
      </c>
      <c r="C1669" s="6" t="s">
        <v>82</v>
      </c>
      <c r="D1669" s="6" t="s">
        <v>21</v>
      </c>
      <c r="E1669" s="6" t="s">
        <v>81</v>
      </c>
      <c r="F1669" s="6">
        <v>0</v>
      </c>
      <c r="G1669" s="6">
        <v>30.042733730019993</v>
      </c>
      <c r="H1669" s="6">
        <v>0.33939132821000001</v>
      </c>
      <c r="I1669" s="6">
        <v>1.8022768500000001E-3</v>
      </c>
      <c r="J1669" s="6">
        <v>5.7647506069999993E-2</v>
      </c>
      <c r="K1669" s="6">
        <v>3.1118211300000011E-3</v>
      </c>
      <c r="L1669" s="6">
        <v>3.1118211300000011E-3</v>
      </c>
      <c r="M1669" s="6">
        <v>0</v>
      </c>
      <c r="N1669" s="9">
        <v>7.965292060000002E-3</v>
      </c>
    </row>
    <row r="1670" spans="1:14" x14ac:dyDescent="0.35">
      <c r="A1670" s="5">
        <v>34017</v>
      </c>
      <c r="B1670" s="6">
        <v>2267003050</v>
      </c>
      <c r="C1670" s="6" t="s">
        <v>83</v>
      </c>
      <c r="D1670" s="6" t="s">
        <v>21</v>
      </c>
      <c r="E1670" s="6" t="s">
        <v>81</v>
      </c>
      <c r="F1670" s="6">
        <v>0</v>
      </c>
      <c r="G1670" s="6">
        <v>7.7474105677100003</v>
      </c>
      <c r="H1670" s="6">
        <v>0.25970644061999998</v>
      </c>
      <c r="I1670" s="6">
        <v>2.0668312500000006E-3</v>
      </c>
      <c r="J1670" s="6">
        <v>4.1841482979999997E-2</v>
      </c>
      <c r="K1670" s="6">
        <v>6.8894374999999995E-4</v>
      </c>
      <c r="L1670" s="6">
        <v>6.8894374999999995E-4</v>
      </c>
      <c r="M1670" s="6">
        <v>0</v>
      </c>
      <c r="N1670" s="9">
        <v>8.8383215800000008E-3</v>
      </c>
    </row>
    <row r="1671" spans="1:14" x14ac:dyDescent="0.35">
      <c r="A1671" s="5">
        <v>34017</v>
      </c>
      <c r="B1671" s="6">
        <v>2267003070</v>
      </c>
      <c r="C1671" s="6" t="s">
        <v>59</v>
      </c>
      <c r="D1671" s="6" t="s">
        <v>21</v>
      </c>
      <c r="E1671" s="6" t="s">
        <v>81</v>
      </c>
      <c r="F1671" s="6">
        <v>0</v>
      </c>
      <c r="G1671" s="6">
        <v>60.177273348390003</v>
      </c>
      <c r="H1671" s="6">
        <v>0.52550755322999998</v>
      </c>
      <c r="I1671" s="6">
        <v>2.7778211999999998E-3</v>
      </c>
      <c r="J1671" s="6">
        <v>0.10155582030000002</v>
      </c>
      <c r="K1671" s="6">
        <v>6.3471009800000009E-3</v>
      </c>
      <c r="L1671" s="6">
        <v>6.3471009800000009E-3</v>
      </c>
      <c r="M1671" s="6">
        <v>2.8660060000000002E-4</v>
      </c>
      <c r="N1671" s="9">
        <v>1.221469711E-2</v>
      </c>
    </row>
    <row r="1672" spans="1:14" x14ac:dyDescent="0.35">
      <c r="A1672" s="5">
        <v>34017</v>
      </c>
      <c r="B1672" s="6">
        <v>2267004066</v>
      </c>
      <c r="C1672" s="6" t="s">
        <v>65</v>
      </c>
      <c r="D1672" s="6" t="s">
        <v>25</v>
      </c>
      <c r="E1672" s="6" t="s">
        <v>81</v>
      </c>
      <c r="F1672" s="6">
        <v>0</v>
      </c>
      <c r="G1672" s="6">
        <v>19.959558034680001</v>
      </c>
      <c r="H1672" s="6">
        <v>0.24115566562999996</v>
      </c>
      <c r="I1672" s="6">
        <v>1.3723759500000002E-3</v>
      </c>
      <c r="J1672" s="6">
        <v>3.9947714400000008E-2</v>
      </c>
      <c r="K1672" s="6">
        <v>2.0436827399999999E-3</v>
      </c>
      <c r="L1672" s="6">
        <v>2.0436827399999999E-3</v>
      </c>
      <c r="M1672" s="6">
        <v>0</v>
      </c>
      <c r="N1672" s="9">
        <v>5.8025598400000015E-3</v>
      </c>
    </row>
    <row r="1673" spans="1:14" x14ac:dyDescent="0.35">
      <c r="A1673" s="5">
        <v>34017</v>
      </c>
      <c r="B1673" s="6">
        <v>2267006005</v>
      </c>
      <c r="C1673" s="6" t="s">
        <v>33</v>
      </c>
      <c r="D1673" s="6" t="s">
        <v>34</v>
      </c>
      <c r="E1673" s="6" t="s">
        <v>81</v>
      </c>
      <c r="F1673" s="6">
        <v>0</v>
      </c>
      <c r="G1673" s="6">
        <v>635.21418105607017</v>
      </c>
      <c r="H1673" s="6">
        <v>24.833093211299996</v>
      </c>
      <c r="I1673" s="6">
        <v>0.29352310679999988</v>
      </c>
      <c r="J1673" s="6">
        <v>7.460256608089999</v>
      </c>
      <c r="K1673" s="6">
        <v>5.8931697220000016E-2</v>
      </c>
      <c r="L1673" s="6">
        <v>5.8931697220000016E-2</v>
      </c>
      <c r="M1673" s="6">
        <v>3.1118211300000011E-3</v>
      </c>
      <c r="N1673" s="9">
        <v>1.2814552165799999</v>
      </c>
    </row>
    <row r="1674" spans="1:14" x14ac:dyDescent="0.35">
      <c r="A1674" s="5">
        <v>34017</v>
      </c>
      <c r="B1674" s="6">
        <v>2267006010</v>
      </c>
      <c r="C1674" s="6" t="s">
        <v>35</v>
      </c>
      <c r="D1674" s="6" t="s">
        <v>34</v>
      </c>
      <c r="E1674" s="6" t="s">
        <v>81</v>
      </c>
      <c r="F1674" s="6">
        <v>0</v>
      </c>
      <c r="G1674" s="6">
        <v>137.86525141631</v>
      </c>
      <c r="H1674" s="6">
        <v>3.4640742112900007</v>
      </c>
      <c r="I1674" s="6">
        <v>3.3366923700000002E-2</v>
      </c>
      <c r="J1674" s="6">
        <v>0.88650525974999994</v>
      </c>
      <c r="K1674" s="6">
        <v>1.344377276E-2</v>
      </c>
      <c r="L1674" s="6">
        <v>1.344377276E-2</v>
      </c>
      <c r="M1674" s="6">
        <v>6.8894374999999995E-4</v>
      </c>
      <c r="N1674" s="9">
        <v>0.14578159981</v>
      </c>
    </row>
    <row r="1675" spans="1:14" x14ac:dyDescent="0.35">
      <c r="A1675" s="5">
        <v>34017</v>
      </c>
      <c r="B1675" s="6">
        <v>2267006015</v>
      </c>
      <c r="C1675" s="6" t="s">
        <v>36</v>
      </c>
      <c r="D1675" s="6" t="s">
        <v>34</v>
      </c>
      <c r="E1675" s="6" t="s">
        <v>81</v>
      </c>
      <c r="F1675" s="6">
        <v>0</v>
      </c>
      <c r="G1675" s="6">
        <v>159.29841052828996</v>
      </c>
      <c r="H1675" s="6">
        <v>2.7390628780899995</v>
      </c>
      <c r="I1675" s="6">
        <v>1.6897309990000005E-2</v>
      </c>
      <c r="J1675" s="6">
        <v>0.50605508866000004</v>
      </c>
      <c r="K1675" s="6">
        <v>1.6208366240000001E-2</v>
      </c>
      <c r="L1675" s="6">
        <v>1.6208366240000001E-2</v>
      </c>
      <c r="M1675" s="6">
        <v>6.8894374999999995E-4</v>
      </c>
      <c r="N1675" s="9">
        <v>7.3428176029999973E-2</v>
      </c>
    </row>
    <row r="1676" spans="1:14" x14ac:dyDescent="0.35">
      <c r="A1676" s="5">
        <v>34017</v>
      </c>
      <c r="B1676" s="6">
        <v>2267006025</v>
      </c>
      <c r="C1676" s="6" t="s">
        <v>75</v>
      </c>
      <c r="D1676" s="6" t="s">
        <v>34</v>
      </c>
      <c r="E1676" s="6" t="s">
        <v>81</v>
      </c>
      <c r="F1676" s="6">
        <v>0</v>
      </c>
      <c r="G1676" s="6">
        <v>198.61142805800998</v>
      </c>
      <c r="H1676" s="6">
        <v>4.0123687168400002</v>
      </c>
      <c r="I1676" s="6">
        <v>2.7824509019999995E-2</v>
      </c>
      <c r="J1676" s="6">
        <v>0.65160520337000005</v>
      </c>
      <c r="K1676" s="6">
        <v>2.0364074940000001E-2</v>
      </c>
      <c r="L1676" s="6">
        <v>2.0364074940000001E-2</v>
      </c>
      <c r="M1676" s="6">
        <v>9.8436283000000028E-4</v>
      </c>
      <c r="N1676" s="9">
        <v>0.12152637057000001</v>
      </c>
    </row>
    <row r="1677" spans="1:14" x14ac:dyDescent="0.35">
      <c r="A1677" s="5">
        <v>34017</v>
      </c>
      <c r="B1677" s="6">
        <v>2267006030</v>
      </c>
      <c r="C1677" s="6" t="s">
        <v>76</v>
      </c>
      <c r="D1677" s="6" t="s">
        <v>34</v>
      </c>
      <c r="E1677" s="6" t="s">
        <v>81</v>
      </c>
      <c r="F1677" s="6">
        <v>0</v>
      </c>
      <c r="G1677" s="6">
        <v>2.7042960206900002</v>
      </c>
      <c r="H1677" s="6">
        <v>0.10630236716000001</v>
      </c>
      <c r="I1677" s="6">
        <v>9.8436283000000028E-4</v>
      </c>
      <c r="J1677" s="6">
        <v>1.967513119E-2</v>
      </c>
      <c r="K1677" s="6">
        <v>2.8660060000000002E-4</v>
      </c>
      <c r="L1677" s="6">
        <v>2.8660060000000002E-4</v>
      </c>
      <c r="M1677" s="6">
        <v>0</v>
      </c>
      <c r="N1677" s="9">
        <v>4.2582235300000007E-3</v>
      </c>
    </row>
    <row r="1678" spans="1:14" x14ac:dyDescent="0.35">
      <c r="A1678" s="5">
        <v>34017</v>
      </c>
      <c r="B1678" s="6">
        <v>2267006035</v>
      </c>
      <c r="C1678" s="6" t="s">
        <v>37</v>
      </c>
      <c r="D1678" s="6" t="s">
        <v>34</v>
      </c>
      <c r="E1678" s="6" t="s">
        <v>81</v>
      </c>
      <c r="F1678" s="6">
        <v>0</v>
      </c>
      <c r="G1678" s="6">
        <v>2.5028620959099999</v>
      </c>
      <c r="H1678" s="6">
        <v>3.7638374949999998E-2</v>
      </c>
      <c r="I1678" s="6">
        <v>2.8660060000000002E-4</v>
      </c>
      <c r="J1678" s="6">
        <v>7.0360447300000014E-3</v>
      </c>
      <c r="K1678" s="6">
        <v>2.8660060000000002E-4</v>
      </c>
      <c r="L1678" s="6">
        <v>2.8660060000000002E-4</v>
      </c>
      <c r="M1678" s="6">
        <v>0</v>
      </c>
      <c r="N1678" s="9">
        <v>9.8436283000000028E-4</v>
      </c>
    </row>
    <row r="1679" spans="1:14" x14ac:dyDescent="0.35">
      <c r="A1679" s="5">
        <v>34017</v>
      </c>
      <c r="B1679" s="6">
        <v>2268002081</v>
      </c>
      <c r="C1679" s="6" t="s">
        <v>54</v>
      </c>
      <c r="D1679" s="6" t="s">
        <v>14</v>
      </c>
      <c r="E1679" s="6" t="s">
        <v>84</v>
      </c>
      <c r="F1679" s="6">
        <v>0</v>
      </c>
      <c r="G1679" s="6">
        <v>0.93398836531000007</v>
      </c>
      <c r="H1679" s="6">
        <v>4.0585951889999999E-2</v>
      </c>
      <c r="I1679" s="6">
        <v>2.8980832209999995E-2</v>
      </c>
      <c r="J1679" s="6">
        <v>8.1780378899999999E-3</v>
      </c>
      <c r="K1679" s="6">
        <v>0</v>
      </c>
      <c r="L1679" s="6">
        <v>0</v>
      </c>
      <c r="M1679" s="6">
        <v>0</v>
      </c>
      <c r="N1679" s="9">
        <v>6.2523023200000017E-3</v>
      </c>
    </row>
    <row r="1680" spans="1:14" x14ac:dyDescent="0.35">
      <c r="A1680" s="5">
        <v>34017</v>
      </c>
      <c r="B1680" s="6">
        <v>2268003020</v>
      </c>
      <c r="C1680" s="6" t="s">
        <v>56</v>
      </c>
      <c r="D1680" s="6" t="s">
        <v>21</v>
      </c>
      <c r="E1680" s="6" t="s">
        <v>84</v>
      </c>
      <c r="F1680" s="6">
        <v>0</v>
      </c>
      <c r="G1680" s="6">
        <v>914.96421431360011</v>
      </c>
      <c r="H1680" s="6">
        <v>13.462481165320002</v>
      </c>
      <c r="I1680" s="6">
        <v>5.6697755774000003</v>
      </c>
      <c r="J1680" s="6">
        <v>2.30656824266</v>
      </c>
      <c r="K1680" s="6">
        <v>0.10980771296</v>
      </c>
      <c r="L1680" s="6">
        <v>0.10980771296</v>
      </c>
      <c r="M1680" s="6">
        <v>5.17865238E-3</v>
      </c>
      <c r="N1680" s="9">
        <v>1.22553282566</v>
      </c>
    </row>
    <row r="1681" spans="1:14" x14ac:dyDescent="0.35">
      <c r="A1681" s="5">
        <v>34017</v>
      </c>
      <c r="B1681" s="6">
        <v>2268003030</v>
      </c>
      <c r="C1681" s="6" t="s">
        <v>20</v>
      </c>
      <c r="D1681" s="6" t="s">
        <v>21</v>
      </c>
      <c r="E1681" s="6" t="s">
        <v>84</v>
      </c>
      <c r="F1681" s="6">
        <v>0</v>
      </c>
      <c r="G1681" s="6">
        <v>1.1814999503999999</v>
      </c>
      <c r="H1681" s="6">
        <v>1.6897309990000005E-2</v>
      </c>
      <c r="I1681" s="6">
        <v>7.0360447300000014E-3</v>
      </c>
      <c r="J1681" s="6">
        <v>2.8803360300000001E-3</v>
      </c>
      <c r="K1681" s="6">
        <v>0</v>
      </c>
      <c r="L1681" s="6">
        <v>0</v>
      </c>
      <c r="M1681" s="6">
        <v>0</v>
      </c>
      <c r="N1681" s="9">
        <v>1.3999336999999999E-3</v>
      </c>
    </row>
    <row r="1682" spans="1:14" x14ac:dyDescent="0.35">
      <c r="A1682" s="5">
        <v>34017</v>
      </c>
      <c r="B1682" s="6">
        <v>2268003040</v>
      </c>
      <c r="C1682" s="6" t="s">
        <v>85</v>
      </c>
      <c r="D1682" s="6" t="s">
        <v>21</v>
      </c>
      <c r="E1682" s="6" t="s">
        <v>84</v>
      </c>
      <c r="F1682" s="6">
        <v>0</v>
      </c>
      <c r="G1682" s="6">
        <v>0.6438581686899999</v>
      </c>
      <c r="H1682" s="6">
        <v>8.7699783599999998E-3</v>
      </c>
      <c r="I1682" s="6">
        <v>3.4755834300000004E-3</v>
      </c>
      <c r="J1682" s="6">
        <v>1.3999336999999999E-3</v>
      </c>
      <c r="K1682" s="6">
        <v>0</v>
      </c>
      <c r="L1682" s="6">
        <v>0</v>
      </c>
      <c r="M1682" s="6">
        <v>0</v>
      </c>
      <c r="N1682" s="9">
        <v>6.8894374999999995E-4</v>
      </c>
    </row>
    <row r="1683" spans="1:14" x14ac:dyDescent="0.35">
      <c r="A1683" s="5">
        <v>34017</v>
      </c>
      <c r="B1683" s="6">
        <v>2268003060</v>
      </c>
      <c r="C1683" s="6" t="s">
        <v>58</v>
      </c>
      <c r="D1683" s="6" t="s">
        <v>21</v>
      </c>
      <c r="E1683" s="6" t="s">
        <v>84</v>
      </c>
      <c r="F1683" s="6">
        <v>0</v>
      </c>
      <c r="G1683" s="6">
        <v>3.8274738513000002</v>
      </c>
      <c r="H1683" s="6">
        <v>5.2863480669999997E-2</v>
      </c>
      <c r="I1683" s="6">
        <v>2.3785645179999999E-2</v>
      </c>
      <c r="J1683" s="6">
        <v>9.8502421600000015E-3</v>
      </c>
      <c r="K1683" s="6">
        <v>4.0234314999999999E-4</v>
      </c>
      <c r="L1683" s="6">
        <v>4.0234314999999999E-4</v>
      </c>
      <c r="M1683" s="6">
        <v>0</v>
      </c>
      <c r="N1683" s="9">
        <v>5.2613256299999999E-3</v>
      </c>
    </row>
    <row r="1684" spans="1:14" x14ac:dyDescent="0.35">
      <c r="A1684" s="5">
        <v>34017</v>
      </c>
      <c r="B1684" s="6">
        <v>2268003070</v>
      </c>
      <c r="C1684" s="6" t="s">
        <v>59</v>
      </c>
      <c r="D1684" s="6" t="s">
        <v>21</v>
      </c>
      <c r="E1684" s="6" t="s">
        <v>84</v>
      </c>
      <c r="F1684" s="6">
        <v>0</v>
      </c>
      <c r="G1684" s="6">
        <v>3.7717300346</v>
      </c>
      <c r="H1684" s="6">
        <v>3.797237488E-2</v>
      </c>
      <c r="I1684" s="6">
        <v>1.5416907660000001E-2</v>
      </c>
      <c r="J1684" s="6">
        <v>7.724988480000001E-3</v>
      </c>
      <c r="K1684" s="6">
        <v>4.0234314999999999E-4</v>
      </c>
      <c r="L1684" s="6">
        <v>4.0234314999999999E-4</v>
      </c>
      <c r="M1684" s="6">
        <v>0</v>
      </c>
      <c r="N1684" s="9">
        <v>3.2959069000000007E-3</v>
      </c>
    </row>
    <row r="1685" spans="1:14" x14ac:dyDescent="0.35">
      <c r="A1685" s="5">
        <v>34017</v>
      </c>
      <c r="B1685" s="6">
        <v>2268006005</v>
      </c>
      <c r="C1685" s="6" t="s">
        <v>33</v>
      </c>
      <c r="D1685" s="6" t="s">
        <v>34</v>
      </c>
      <c r="E1685" s="6" t="s">
        <v>84</v>
      </c>
      <c r="F1685" s="6">
        <v>0</v>
      </c>
      <c r="G1685" s="6">
        <v>189.41355279758997</v>
      </c>
      <c r="H1685" s="6">
        <v>9.6600683318699989</v>
      </c>
      <c r="I1685" s="6">
        <v>8.4039629383600012</v>
      </c>
      <c r="J1685" s="6">
        <v>2.9691094635399997</v>
      </c>
      <c r="K1685" s="6">
        <v>2.1741962439999998E-2</v>
      </c>
      <c r="L1685" s="6">
        <v>2.1741962439999998E-2</v>
      </c>
      <c r="M1685" s="6">
        <v>1.0912869000000004E-3</v>
      </c>
      <c r="N1685" s="9">
        <v>1.8165032628600004</v>
      </c>
    </row>
    <row r="1686" spans="1:14" x14ac:dyDescent="0.35">
      <c r="A1686" s="5">
        <v>34017</v>
      </c>
      <c r="B1686" s="6">
        <v>2268006010</v>
      </c>
      <c r="C1686" s="6" t="s">
        <v>35</v>
      </c>
      <c r="D1686" s="6" t="s">
        <v>34</v>
      </c>
      <c r="E1686" s="6" t="s">
        <v>84</v>
      </c>
      <c r="F1686" s="6">
        <v>0</v>
      </c>
      <c r="G1686" s="6">
        <v>9.4269705523399985</v>
      </c>
      <c r="H1686" s="6">
        <v>0.34430542618999999</v>
      </c>
      <c r="I1686" s="6">
        <v>0.25935149680000003</v>
      </c>
      <c r="J1686" s="6">
        <v>9.3701861550000015E-2</v>
      </c>
      <c r="K1686" s="6">
        <v>1.0912869000000004E-3</v>
      </c>
      <c r="L1686" s="6">
        <v>1.0912869000000004E-3</v>
      </c>
      <c r="M1686" s="6">
        <v>0</v>
      </c>
      <c r="N1686" s="9">
        <v>5.6106476690000004E-2</v>
      </c>
    </row>
    <row r="1687" spans="1:14" x14ac:dyDescent="0.35">
      <c r="A1687" s="5">
        <v>34017</v>
      </c>
      <c r="B1687" s="6">
        <v>2268006015</v>
      </c>
      <c r="C1687" s="6" t="s">
        <v>36</v>
      </c>
      <c r="D1687" s="6" t="s">
        <v>34</v>
      </c>
      <c r="E1687" s="6" t="s">
        <v>84</v>
      </c>
      <c r="F1687" s="6">
        <v>0</v>
      </c>
      <c r="G1687" s="6">
        <v>12.880541953950003</v>
      </c>
      <c r="H1687" s="6">
        <v>0.2665716273</v>
      </c>
      <c r="I1687" s="6">
        <v>0.12082860833999999</v>
      </c>
      <c r="J1687" s="6">
        <v>5.0187071989999998E-2</v>
      </c>
      <c r="K1687" s="6">
        <v>1.4936300500000001E-3</v>
      </c>
      <c r="L1687" s="6">
        <v>1.4936300500000001E-3</v>
      </c>
      <c r="M1687" s="6">
        <v>0</v>
      </c>
      <c r="N1687" s="9">
        <v>2.6022232169999999E-2</v>
      </c>
    </row>
    <row r="1688" spans="1:14" x14ac:dyDescent="0.35">
      <c r="A1688" s="5">
        <v>34017</v>
      </c>
      <c r="B1688" s="6">
        <v>2268006020</v>
      </c>
      <c r="C1688" s="6" t="s">
        <v>86</v>
      </c>
      <c r="D1688" s="6" t="s">
        <v>34</v>
      </c>
      <c r="E1688" s="6" t="s">
        <v>84</v>
      </c>
      <c r="F1688" s="6">
        <v>0</v>
      </c>
      <c r="G1688" s="6">
        <v>467.44821532551998</v>
      </c>
      <c r="H1688" s="6">
        <v>5.2201521468799985</v>
      </c>
      <c r="I1688" s="6">
        <v>2.2337904295300004</v>
      </c>
      <c r="J1688" s="6">
        <v>1.00223568434</v>
      </c>
      <c r="K1688" s="6">
        <v>6.1803214769999996E-2</v>
      </c>
      <c r="L1688" s="6">
        <v>6.1803214769999996E-2</v>
      </c>
      <c r="M1688" s="6">
        <v>2.5849169499999997E-3</v>
      </c>
      <c r="N1688" s="9">
        <v>0.48281067768999997</v>
      </c>
    </row>
    <row r="1689" spans="1:14" x14ac:dyDescent="0.35">
      <c r="A1689" s="5">
        <v>34017</v>
      </c>
      <c r="B1689" s="6">
        <v>2270001060</v>
      </c>
      <c r="C1689" s="6" t="s">
        <v>87</v>
      </c>
      <c r="D1689" s="6" t="s">
        <v>9</v>
      </c>
      <c r="E1689" s="6" t="s">
        <v>88</v>
      </c>
      <c r="F1689" s="6">
        <v>1.8739270000000003E-4</v>
      </c>
      <c r="G1689" s="6">
        <v>29.57323013865</v>
      </c>
      <c r="H1689" s="6">
        <v>0.22002107600000001</v>
      </c>
      <c r="I1689" s="6">
        <v>1.1475047100000006E-3</v>
      </c>
      <c r="J1689" s="6">
        <v>0.23739458390999998</v>
      </c>
      <c r="K1689" s="6">
        <v>3.2508224209999999E-2</v>
      </c>
      <c r="L1689" s="6">
        <v>3.152827062E-2</v>
      </c>
      <c r="M1689" s="6">
        <v>2.8660060000000004E-5</v>
      </c>
      <c r="N1689" s="9">
        <v>5.7436964860000002E-2</v>
      </c>
    </row>
    <row r="1690" spans="1:14" x14ac:dyDescent="0.35">
      <c r="A1690" s="5">
        <v>34017</v>
      </c>
      <c r="B1690" s="6">
        <v>2270002003</v>
      </c>
      <c r="C1690" s="6" t="s">
        <v>42</v>
      </c>
      <c r="D1690" s="6" t="s">
        <v>14</v>
      </c>
      <c r="E1690" s="6" t="s">
        <v>88</v>
      </c>
      <c r="F1690" s="6">
        <v>2.1275685309999997E-2</v>
      </c>
      <c r="G1690" s="6">
        <v>2620.2967997863798</v>
      </c>
      <c r="H1690" s="6">
        <v>3.5007888504600002</v>
      </c>
      <c r="I1690" s="6">
        <v>4.671148856E-2</v>
      </c>
      <c r="J1690" s="6">
        <v>9.3181218490800006</v>
      </c>
      <c r="K1690" s="6">
        <v>0.62438145330000006</v>
      </c>
      <c r="L1690" s="6">
        <v>0.60569509418</v>
      </c>
      <c r="M1690" s="6">
        <v>8.0137937000000006E-3</v>
      </c>
      <c r="N1690" s="9">
        <v>0.53339568359000011</v>
      </c>
    </row>
    <row r="1691" spans="1:14" x14ac:dyDescent="0.35">
      <c r="A1691" s="5">
        <v>34017</v>
      </c>
      <c r="B1691" s="6">
        <v>2270002006</v>
      </c>
      <c r="C1691" s="6" t="s">
        <v>13</v>
      </c>
      <c r="D1691" s="6" t="s">
        <v>14</v>
      </c>
      <c r="E1691" s="6" t="s">
        <v>88</v>
      </c>
      <c r="F1691" s="6">
        <v>0</v>
      </c>
      <c r="G1691" s="6">
        <v>4.2721479099200002</v>
      </c>
      <c r="H1691" s="6">
        <v>1.9645368820000002E-2</v>
      </c>
      <c r="I1691" s="6">
        <v>4.7509561000000003E-4</v>
      </c>
      <c r="J1691" s="6">
        <v>3.2406811689999995E-2</v>
      </c>
      <c r="K1691" s="6">
        <v>2.1208444400000002E-3</v>
      </c>
      <c r="L1691" s="6">
        <v>2.1010028600000003E-3</v>
      </c>
      <c r="M1691" s="6">
        <v>0</v>
      </c>
      <c r="N1691" s="9">
        <v>5.9855433000000008E-3</v>
      </c>
    </row>
    <row r="1692" spans="1:14" x14ac:dyDescent="0.35">
      <c r="A1692" s="5">
        <v>34017</v>
      </c>
      <c r="B1692" s="6">
        <v>2270002009</v>
      </c>
      <c r="C1692" s="6" t="s">
        <v>15</v>
      </c>
      <c r="D1692" s="6" t="s">
        <v>14</v>
      </c>
      <c r="E1692" s="6" t="s">
        <v>88</v>
      </c>
      <c r="F1692" s="6">
        <v>6.4154442000000002E-4</v>
      </c>
      <c r="G1692" s="6">
        <v>70.351648661580001</v>
      </c>
      <c r="H1692" s="6">
        <v>0.28333335316000008</v>
      </c>
      <c r="I1692" s="6">
        <v>6.3779656600000002E-3</v>
      </c>
      <c r="J1692" s="6">
        <v>0.51107170147000003</v>
      </c>
      <c r="K1692" s="6">
        <v>3.1382765699999995E-2</v>
      </c>
      <c r="L1692" s="6">
        <v>3.0457927610000001E-2</v>
      </c>
      <c r="M1692" s="6">
        <v>2.8660060000000002E-4</v>
      </c>
      <c r="N1692" s="9">
        <v>8.3029296130000013E-2</v>
      </c>
    </row>
    <row r="1693" spans="1:14" x14ac:dyDescent="0.35">
      <c r="A1693" s="5">
        <v>34017</v>
      </c>
      <c r="B1693" s="6">
        <v>2270002015</v>
      </c>
      <c r="C1693" s="6" t="s">
        <v>43</v>
      </c>
      <c r="D1693" s="6" t="s">
        <v>14</v>
      </c>
      <c r="E1693" s="6" t="s">
        <v>88</v>
      </c>
      <c r="F1693" s="6">
        <v>5.32085037E-2</v>
      </c>
      <c r="G1693" s="6">
        <v>6561.9794348269706</v>
      </c>
      <c r="H1693" s="6">
        <v>10.73608162451</v>
      </c>
      <c r="I1693" s="6">
        <v>0.12798260023999999</v>
      </c>
      <c r="J1693" s="6">
        <v>25.813427098249999</v>
      </c>
      <c r="K1693" s="6">
        <v>1.81814129552</v>
      </c>
      <c r="L1693" s="6">
        <v>1.76359238286</v>
      </c>
      <c r="M1693" s="6">
        <v>2.0060939689999998E-2</v>
      </c>
      <c r="N1693" s="9">
        <v>1.53858776335</v>
      </c>
    </row>
    <row r="1694" spans="1:14" x14ac:dyDescent="0.35">
      <c r="A1694" s="5">
        <v>34017</v>
      </c>
      <c r="B1694" s="6">
        <v>2270002018</v>
      </c>
      <c r="C1694" s="6" t="s">
        <v>89</v>
      </c>
      <c r="D1694" s="6" t="s">
        <v>14</v>
      </c>
      <c r="E1694" s="6" t="s">
        <v>88</v>
      </c>
      <c r="F1694" s="6">
        <v>5.7907651230000003E-2</v>
      </c>
      <c r="G1694" s="6">
        <v>7138.7608142482504</v>
      </c>
      <c r="H1694" s="6">
        <v>9.1677623558400025</v>
      </c>
      <c r="I1694" s="6">
        <v>0.10154149027000001</v>
      </c>
      <c r="J1694" s="6">
        <v>20.929248016270002</v>
      </c>
      <c r="K1694" s="6">
        <v>1.1933156112900001</v>
      </c>
      <c r="L1694" s="6">
        <v>1.1574420346500001</v>
      </c>
      <c r="M1694" s="6">
        <v>2.1562285909999999E-2</v>
      </c>
      <c r="N1694" s="9">
        <v>1.1294775322600001</v>
      </c>
    </row>
    <row r="1695" spans="1:14" x14ac:dyDescent="0.35">
      <c r="A1695" s="5">
        <v>34017</v>
      </c>
      <c r="B1695" s="6">
        <v>2270002021</v>
      </c>
      <c r="C1695" s="6" t="s">
        <v>16</v>
      </c>
      <c r="D1695" s="6" t="s">
        <v>14</v>
      </c>
      <c r="E1695" s="6" t="s">
        <v>88</v>
      </c>
      <c r="F1695" s="6">
        <v>3.2540191200000003E-3</v>
      </c>
      <c r="G1695" s="6">
        <v>394.58843662853997</v>
      </c>
      <c r="H1695" s="6">
        <v>0.65331268155999989</v>
      </c>
      <c r="I1695" s="6">
        <v>8.6233711300000015E-3</v>
      </c>
      <c r="J1695" s="6">
        <v>1.62417552099</v>
      </c>
      <c r="K1695" s="6">
        <v>0.11194950129</v>
      </c>
      <c r="L1695" s="6">
        <v>0.10860068351</v>
      </c>
      <c r="M1695" s="6">
        <v>1.2147456200000003E-3</v>
      </c>
      <c r="N1695" s="9">
        <v>0.11486290662000001</v>
      </c>
    </row>
    <row r="1696" spans="1:14" x14ac:dyDescent="0.35">
      <c r="A1696" s="5">
        <v>34017</v>
      </c>
      <c r="B1696" s="6">
        <v>2270002024</v>
      </c>
      <c r="C1696" s="6" t="s">
        <v>44</v>
      </c>
      <c r="D1696" s="6" t="s">
        <v>14</v>
      </c>
      <c r="E1696" s="6" t="s">
        <v>88</v>
      </c>
      <c r="F1696" s="6">
        <v>1.9279401900000007E-3</v>
      </c>
      <c r="G1696" s="6">
        <v>235.52001867250999</v>
      </c>
      <c r="H1696" s="6">
        <v>0.56847890396000011</v>
      </c>
      <c r="I1696" s="6">
        <v>5.1444807700000003E-3</v>
      </c>
      <c r="J1696" s="6">
        <v>1.29740013073</v>
      </c>
      <c r="K1696" s="6">
        <v>7.9128221040000016E-2</v>
      </c>
      <c r="L1696" s="6">
        <v>7.6832109310000007E-2</v>
      </c>
      <c r="M1696" s="6">
        <v>7.6169620999999999E-4</v>
      </c>
      <c r="N1696" s="9">
        <v>8.5242734609999996E-2</v>
      </c>
    </row>
    <row r="1697" spans="1:14" x14ac:dyDescent="0.35">
      <c r="A1697" s="5">
        <v>34017</v>
      </c>
      <c r="B1697" s="6">
        <v>2270002027</v>
      </c>
      <c r="C1697" s="6" t="s">
        <v>17</v>
      </c>
      <c r="D1697" s="6" t="s">
        <v>14</v>
      </c>
      <c r="E1697" s="6" t="s">
        <v>88</v>
      </c>
      <c r="F1697" s="6">
        <v>5.8918469500000015E-3</v>
      </c>
      <c r="G1697" s="6">
        <v>724.66465009113983</v>
      </c>
      <c r="H1697" s="6">
        <v>1.8988171597999999</v>
      </c>
      <c r="I1697" s="6">
        <v>3.6701411450000006E-2</v>
      </c>
      <c r="J1697" s="6">
        <v>4.7242129570899998</v>
      </c>
      <c r="K1697" s="6">
        <v>0.25020783534999996</v>
      </c>
      <c r="L1697" s="6">
        <v>0.24276283361000001</v>
      </c>
      <c r="M1697" s="6">
        <v>2.5672799899999999E-3</v>
      </c>
      <c r="N1697" s="9">
        <v>0.48677017521000004</v>
      </c>
    </row>
    <row r="1698" spans="1:14" x14ac:dyDescent="0.35">
      <c r="A1698" s="5">
        <v>34017</v>
      </c>
      <c r="B1698" s="6">
        <v>2270002030</v>
      </c>
      <c r="C1698" s="6" t="s">
        <v>45</v>
      </c>
      <c r="D1698" s="6" t="s">
        <v>14</v>
      </c>
      <c r="E1698" s="6" t="s">
        <v>88</v>
      </c>
      <c r="F1698" s="6">
        <v>2.5242899000000003E-2</v>
      </c>
      <c r="G1698" s="6">
        <v>3108.0280008213699</v>
      </c>
      <c r="H1698" s="6">
        <v>6.6480415307899996</v>
      </c>
      <c r="I1698" s="6">
        <v>7.8363217900000004E-2</v>
      </c>
      <c r="J1698" s="6">
        <v>15.372445986150002</v>
      </c>
      <c r="K1698" s="6">
        <v>0.99466942849999995</v>
      </c>
      <c r="L1698" s="6">
        <v>0.96481887369999997</v>
      </c>
      <c r="M1698" s="6">
        <v>9.7620573599999996E-3</v>
      </c>
      <c r="N1698" s="9">
        <v>1.06722126808</v>
      </c>
    </row>
    <row r="1699" spans="1:14" x14ac:dyDescent="0.35">
      <c r="A1699" s="5">
        <v>34017</v>
      </c>
      <c r="B1699" s="6">
        <v>2270002033</v>
      </c>
      <c r="C1699" s="6" t="s">
        <v>46</v>
      </c>
      <c r="D1699" s="6" t="s">
        <v>14</v>
      </c>
      <c r="E1699" s="6" t="s">
        <v>88</v>
      </c>
      <c r="F1699" s="6">
        <v>2.1743064749999999E-2</v>
      </c>
      <c r="G1699" s="6">
        <v>2675.7910931855399</v>
      </c>
      <c r="H1699" s="6">
        <v>4.9835997278099988</v>
      </c>
      <c r="I1699" s="6">
        <v>4.6076558000000004E-2</v>
      </c>
      <c r="J1699" s="6">
        <v>17.86307133875</v>
      </c>
      <c r="K1699" s="6">
        <v>0.89450141648999992</v>
      </c>
      <c r="L1699" s="6">
        <v>0.86769103267000003</v>
      </c>
      <c r="M1699" s="6">
        <v>8.6751797000000023E-3</v>
      </c>
      <c r="N1699" s="9">
        <v>1.2259098156799999</v>
      </c>
    </row>
    <row r="1700" spans="1:14" x14ac:dyDescent="0.35">
      <c r="A1700" s="5">
        <v>34017</v>
      </c>
      <c r="B1700" s="6">
        <v>2270002036</v>
      </c>
      <c r="C1700" s="6" t="s">
        <v>90</v>
      </c>
      <c r="D1700" s="6" t="s">
        <v>14</v>
      </c>
      <c r="E1700" s="6" t="s">
        <v>88</v>
      </c>
      <c r="F1700" s="6">
        <v>0.21567907691000004</v>
      </c>
      <c r="G1700" s="6">
        <v>26587.200157085255</v>
      </c>
      <c r="H1700" s="6">
        <v>26.911255105789998</v>
      </c>
      <c r="I1700" s="6">
        <v>0.38182364935000002</v>
      </c>
      <c r="J1700" s="6">
        <v>74.211729944989997</v>
      </c>
      <c r="K1700" s="6">
        <v>5.0033663507300004</v>
      </c>
      <c r="L1700" s="6">
        <v>4.8533110950500005</v>
      </c>
      <c r="M1700" s="6">
        <v>7.8729184820000006E-2</v>
      </c>
      <c r="N1700" s="9">
        <v>3.9391158080999999</v>
      </c>
    </row>
    <row r="1701" spans="1:14" x14ac:dyDescent="0.35">
      <c r="A1701" s="5">
        <v>34017</v>
      </c>
      <c r="B1701" s="6">
        <v>2270002039</v>
      </c>
      <c r="C1701" s="6" t="s">
        <v>18</v>
      </c>
      <c r="D1701" s="6" t="s">
        <v>14</v>
      </c>
      <c r="E1701" s="6" t="s">
        <v>88</v>
      </c>
      <c r="F1701" s="6">
        <v>1.7471613500000002E-3</v>
      </c>
      <c r="G1701" s="6">
        <v>220.35586518395999</v>
      </c>
      <c r="H1701" s="6">
        <v>0.52612043759000005</v>
      </c>
      <c r="I1701" s="6">
        <v>6.6359062000000014E-3</v>
      </c>
      <c r="J1701" s="6">
        <v>1.1265046021899998</v>
      </c>
      <c r="K1701" s="6">
        <v>7.8605726099999995E-2</v>
      </c>
      <c r="L1701" s="6">
        <v>7.6190564889999993E-2</v>
      </c>
      <c r="M1701" s="6">
        <v>6.8894374999999995E-4</v>
      </c>
      <c r="N1701" s="9">
        <v>8.6839981800000007E-2</v>
      </c>
    </row>
    <row r="1702" spans="1:14" x14ac:dyDescent="0.35">
      <c r="A1702" s="5">
        <v>34017</v>
      </c>
      <c r="B1702" s="6">
        <v>2270002042</v>
      </c>
      <c r="C1702" s="6" t="s">
        <v>47</v>
      </c>
      <c r="D1702" s="6" t="s">
        <v>14</v>
      </c>
      <c r="E1702" s="6" t="s">
        <v>88</v>
      </c>
      <c r="F1702" s="6">
        <v>8.0909554000000003E-4</v>
      </c>
      <c r="G1702" s="6">
        <v>104.48983992931002</v>
      </c>
      <c r="H1702" s="6">
        <v>0.31356751183999998</v>
      </c>
      <c r="I1702" s="6">
        <v>2.9541908000000009E-3</v>
      </c>
      <c r="J1702" s="6">
        <v>0.75994133248000006</v>
      </c>
      <c r="K1702" s="6">
        <v>5.0187071990000005E-2</v>
      </c>
      <c r="L1702" s="6">
        <v>4.8730920480000002E-2</v>
      </c>
      <c r="M1702" s="6">
        <v>3.4392072E-4</v>
      </c>
      <c r="N1702" s="9">
        <v>7.7794425939999995E-2</v>
      </c>
    </row>
    <row r="1703" spans="1:14" x14ac:dyDescent="0.35">
      <c r="A1703" s="5">
        <v>34017</v>
      </c>
      <c r="B1703" s="6">
        <v>2270002045</v>
      </c>
      <c r="C1703" s="6" t="s">
        <v>48</v>
      </c>
      <c r="D1703" s="6" t="s">
        <v>14</v>
      </c>
      <c r="E1703" s="6" t="s">
        <v>88</v>
      </c>
      <c r="F1703" s="6">
        <v>4.9322860950000005E-2</v>
      </c>
      <c r="G1703" s="6">
        <v>6075.2781209226705</v>
      </c>
      <c r="H1703" s="6">
        <v>5.5988584635500009</v>
      </c>
      <c r="I1703" s="6">
        <v>9.5592323200000009E-2</v>
      </c>
      <c r="J1703" s="6">
        <v>23.138329064840001</v>
      </c>
      <c r="K1703" s="6">
        <v>0.95293376728000012</v>
      </c>
      <c r="L1703" s="6">
        <v>0.92437952903999998</v>
      </c>
      <c r="M1703" s="6">
        <v>1.8653289819999998E-2</v>
      </c>
      <c r="N1703" s="9">
        <v>1.2453953495499999</v>
      </c>
    </row>
    <row r="1704" spans="1:14" x14ac:dyDescent="0.35">
      <c r="A1704" s="5">
        <v>34017</v>
      </c>
      <c r="B1704" s="6">
        <v>2270002048</v>
      </c>
      <c r="C1704" s="6" t="s">
        <v>91</v>
      </c>
      <c r="D1704" s="6" t="s">
        <v>14</v>
      </c>
      <c r="E1704" s="6" t="s">
        <v>88</v>
      </c>
      <c r="F1704" s="6">
        <v>5.3696827030000005E-2</v>
      </c>
      <c r="G1704" s="6">
        <v>6619.8100886011598</v>
      </c>
      <c r="H1704" s="6">
        <v>6.3937342045500003</v>
      </c>
      <c r="I1704" s="6">
        <v>9.8234560269999993E-2</v>
      </c>
      <c r="J1704" s="6">
        <v>17.827773167930001</v>
      </c>
      <c r="K1704" s="6">
        <v>1.2148503394499999</v>
      </c>
      <c r="L1704" s="6">
        <v>1.1784145847099998</v>
      </c>
      <c r="M1704" s="6">
        <v>1.9713712040000001E-2</v>
      </c>
      <c r="N1704" s="9">
        <v>1.02091212267</v>
      </c>
    </row>
    <row r="1705" spans="1:14" x14ac:dyDescent="0.35">
      <c r="A1705" s="5">
        <v>34017</v>
      </c>
      <c r="B1705" s="6">
        <v>2270002051</v>
      </c>
      <c r="C1705" s="6" t="s">
        <v>92</v>
      </c>
      <c r="D1705" s="6" t="s">
        <v>14</v>
      </c>
      <c r="E1705" s="6" t="s">
        <v>88</v>
      </c>
      <c r="F1705" s="6">
        <v>0.18433268744000003</v>
      </c>
      <c r="G1705" s="6">
        <v>22720.274359716997</v>
      </c>
      <c r="H1705" s="6">
        <v>23.412713865420002</v>
      </c>
      <c r="I1705" s="6">
        <v>0.35277337161</v>
      </c>
      <c r="J1705" s="6">
        <v>91.371434909700014</v>
      </c>
      <c r="K1705" s="6">
        <v>3.2417658420400004</v>
      </c>
      <c r="L1705" s="6">
        <v>3.1445575323799999</v>
      </c>
      <c r="M1705" s="6">
        <v>6.763884391000001E-2</v>
      </c>
      <c r="N1705" s="9">
        <v>3.8681281464100006</v>
      </c>
    </row>
    <row r="1706" spans="1:14" x14ac:dyDescent="0.35">
      <c r="A1706" s="5">
        <v>34017</v>
      </c>
      <c r="B1706" s="6">
        <v>2270002054</v>
      </c>
      <c r="C1706" s="6" t="s">
        <v>19</v>
      </c>
      <c r="D1706" s="6" t="s">
        <v>14</v>
      </c>
      <c r="E1706" s="6" t="s">
        <v>88</v>
      </c>
      <c r="F1706" s="6">
        <v>8.6751797000000023E-3</v>
      </c>
      <c r="G1706" s="6">
        <v>1073.11509367645</v>
      </c>
      <c r="H1706" s="6">
        <v>1.3380753697300003</v>
      </c>
      <c r="I1706" s="6">
        <v>1.9918741699999999E-2</v>
      </c>
      <c r="J1706" s="6">
        <v>4.9249502219499997</v>
      </c>
      <c r="K1706" s="6">
        <v>0.20864082755999999</v>
      </c>
      <c r="L1706" s="6">
        <v>0.20243923150000004</v>
      </c>
      <c r="M1706" s="6">
        <v>3.3598408800000002E-3</v>
      </c>
      <c r="N1706" s="9">
        <v>0.26761110563000001</v>
      </c>
    </row>
    <row r="1707" spans="1:14" x14ac:dyDescent="0.35">
      <c r="A1707" s="5">
        <v>34017</v>
      </c>
      <c r="B1707" s="6">
        <v>2270002057</v>
      </c>
      <c r="C1707" s="6" t="s">
        <v>49</v>
      </c>
      <c r="D1707" s="6" t="s">
        <v>14</v>
      </c>
      <c r="E1707" s="6" t="s">
        <v>88</v>
      </c>
      <c r="F1707" s="6">
        <v>6.908948387000001E-2</v>
      </c>
      <c r="G1707" s="6">
        <v>8512.657122008819</v>
      </c>
      <c r="H1707" s="6">
        <v>17.432468267280001</v>
      </c>
      <c r="I1707" s="6">
        <v>0.14956583003999999</v>
      </c>
      <c r="J1707" s="6">
        <v>35.502336268960001</v>
      </c>
      <c r="K1707" s="6">
        <v>2.9090049084799996</v>
      </c>
      <c r="L1707" s="6">
        <v>2.8217361280900004</v>
      </c>
      <c r="M1707" s="6">
        <v>2.607073381E-2</v>
      </c>
      <c r="N1707" s="9">
        <v>2.1210461627299999</v>
      </c>
    </row>
    <row r="1708" spans="1:14" x14ac:dyDescent="0.35">
      <c r="A1708" s="5">
        <v>34017</v>
      </c>
      <c r="B1708" s="6">
        <v>2270002060</v>
      </c>
      <c r="C1708" s="6" t="s">
        <v>50</v>
      </c>
      <c r="D1708" s="6" t="s">
        <v>14</v>
      </c>
      <c r="E1708" s="6" t="s">
        <v>88</v>
      </c>
      <c r="F1708" s="6">
        <v>0.23484935011999999</v>
      </c>
      <c r="G1708" s="6">
        <v>28944.40737253824</v>
      </c>
      <c r="H1708" s="6">
        <v>40.418764532300003</v>
      </c>
      <c r="I1708" s="6">
        <v>0.46101580436999995</v>
      </c>
      <c r="J1708" s="6">
        <v>115.32928185559</v>
      </c>
      <c r="K1708" s="6">
        <v>6.41677579048</v>
      </c>
      <c r="L1708" s="6">
        <v>6.2242419166400014</v>
      </c>
      <c r="M1708" s="6">
        <v>8.9171367450000011E-2</v>
      </c>
      <c r="N1708" s="9">
        <v>6.2782815620799992</v>
      </c>
    </row>
    <row r="1709" spans="1:14" x14ac:dyDescent="0.35">
      <c r="A1709" s="5">
        <v>34017</v>
      </c>
      <c r="B1709" s="6">
        <v>2270002066</v>
      </c>
      <c r="C1709" s="6" t="s">
        <v>51</v>
      </c>
      <c r="D1709" s="6" t="s">
        <v>14</v>
      </c>
      <c r="E1709" s="6" t="s">
        <v>88</v>
      </c>
      <c r="F1709" s="6">
        <v>0.14284504597</v>
      </c>
      <c r="G1709" s="6">
        <v>17569.453929329502</v>
      </c>
      <c r="H1709" s="6">
        <v>77.865225106680001</v>
      </c>
      <c r="I1709" s="6">
        <v>0.56983364295000005</v>
      </c>
      <c r="J1709" s="6">
        <v>101.58190315922</v>
      </c>
      <c r="K1709" s="6">
        <v>13.473422694380002</v>
      </c>
      <c r="L1709" s="6">
        <v>13.069186878109999</v>
      </c>
      <c r="M1709" s="6">
        <v>5.6851638250000003E-2</v>
      </c>
      <c r="N1709" s="9">
        <v>16.160142382120004</v>
      </c>
    </row>
    <row r="1710" spans="1:14" x14ac:dyDescent="0.35">
      <c r="A1710" s="5">
        <v>34017</v>
      </c>
      <c r="B1710" s="6">
        <v>2270002069</v>
      </c>
      <c r="C1710" s="6" t="s">
        <v>93</v>
      </c>
      <c r="D1710" s="6" t="s">
        <v>14</v>
      </c>
      <c r="E1710" s="6" t="s">
        <v>88</v>
      </c>
      <c r="F1710" s="6">
        <v>0.21481266124999998</v>
      </c>
      <c r="G1710" s="6">
        <v>26479.789225418324</v>
      </c>
      <c r="H1710" s="6">
        <v>32.597257788699991</v>
      </c>
      <c r="I1710" s="6">
        <v>0.39354561388999998</v>
      </c>
      <c r="J1710" s="6">
        <v>88.267432464530003</v>
      </c>
      <c r="K1710" s="6">
        <v>5.1517659367899995</v>
      </c>
      <c r="L1710" s="6">
        <v>4.9972088470700005</v>
      </c>
      <c r="M1710" s="6">
        <v>7.9832597129999988E-2</v>
      </c>
      <c r="N1710" s="9">
        <v>4.5891094342499992</v>
      </c>
    </row>
    <row r="1711" spans="1:14" x14ac:dyDescent="0.35">
      <c r="A1711" s="5">
        <v>34017</v>
      </c>
      <c r="B1711" s="6">
        <v>2270002072</v>
      </c>
      <c r="C1711" s="6" t="s">
        <v>52</v>
      </c>
      <c r="D1711" s="6" t="s">
        <v>14</v>
      </c>
      <c r="E1711" s="6" t="s">
        <v>88</v>
      </c>
      <c r="F1711" s="6">
        <v>9.8087953039999995E-2</v>
      </c>
      <c r="G1711" s="6">
        <v>12051.32309123017</v>
      </c>
      <c r="H1711" s="6">
        <v>69.582270453189992</v>
      </c>
      <c r="I1711" s="6">
        <v>0.42938501892000003</v>
      </c>
      <c r="J1711" s="6">
        <v>77.643481120149985</v>
      </c>
      <c r="K1711" s="6">
        <v>10.922838291640002</v>
      </c>
      <c r="L1711" s="6">
        <v>10.595144677150001</v>
      </c>
      <c r="M1711" s="6">
        <v>4.0130697859999995E-2</v>
      </c>
      <c r="N1711" s="9">
        <v>14.877854921489998</v>
      </c>
    </row>
    <row r="1712" spans="1:14" x14ac:dyDescent="0.35">
      <c r="A1712" s="5">
        <v>34017</v>
      </c>
      <c r="B1712" s="6">
        <v>2270002075</v>
      </c>
      <c r="C1712" s="6" t="s">
        <v>94</v>
      </c>
      <c r="D1712" s="6" t="s">
        <v>14</v>
      </c>
      <c r="E1712" s="6" t="s">
        <v>88</v>
      </c>
      <c r="F1712" s="6">
        <v>2.3084576020000001E-2</v>
      </c>
      <c r="G1712" s="6">
        <v>2843.2522724057103</v>
      </c>
      <c r="H1712" s="6">
        <v>4.4079943897000007</v>
      </c>
      <c r="I1712" s="6">
        <v>4.336156847E-2</v>
      </c>
      <c r="J1712" s="6">
        <v>13.371694913720001</v>
      </c>
      <c r="K1712" s="6">
        <v>0.55462396956999993</v>
      </c>
      <c r="L1712" s="6">
        <v>0.53796034929999992</v>
      </c>
      <c r="M1712" s="6">
        <v>8.7732852900000002E-3</v>
      </c>
      <c r="N1712" s="9">
        <v>0.65657772378000001</v>
      </c>
    </row>
    <row r="1713" spans="1:14" x14ac:dyDescent="0.35">
      <c r="A1713" s="5">
        <v>34017</v>
      </c>
      <c r="B1713" s="6">
        <v>2270002078</v>
      </c>
      <c r="C1713" s="6" t="s">
        <v>53</v>
      </c>
      <c r="D1713" s="6" t="s">
        <v>14</v>
      </c>
      <c r="E1713" s="6" t="s">
        <v>88</v>
      </c>
      <c r="F1713" s="6">
        <v>3.1526066000000006E-4</v>
      </c>
      <c r="G1713" s="6">
        <v>37.310560081410003</v>
      </c>
      <c r="H1713" s="6">
        <v>0.22148714829999999</v>
      </c>
      <c r="I1713" s="6">
        <v>1.4506399599999999E-3</v>
      </c>
      <c r="J1713" s="6">
        <v>0.25115361733000002</v>
      </c>
      <c r="K1713" s="6">
        <v>3.4031616629999997E-2</v>
      </c>
      <c r="L1713" s="6">
        <v>3.2991035990000001E-2</v>
      </c>
      <c r="M1713" s="6">
        <v>0</v>
      </c>
      <c r="N1713" s="9">
        <v>5.2145876859999996E-2</v>
      </c>
    </row>
    <row r="1714" spans="1:14" x14ac:dyDescent="0.35">
      <c r="A1714" s="5">
        <v>34017</v>
      </c>
      <c r="B1714" s="6">
        <v>2270002081</v>
      </c>
      <c r="C1714" s="6" t="s">
        <v>54</v>
      </c>
      <c r="D1714" s="6" t="s">
        <v>14</v>
      </c>
      <c r="E1714" s="6" t="s">
        <v>88</v>
      </c>
      <c r="F1714" s="6">
        <v>2.2110133980000005E-2</v>
      </c>
      <c r="G1714" s="6">
        <v>2728.9530738919898</v>
      </c>
      <c r="H1714" s="6">
        <v>5.34027858375</v>
      </c>
      <c r="I1714" s="6">
        <v>4.388406341E-2</v>
      </c>
      <c r="J1714" s="6">
        <v>13.1798356536</v>
      </c>
      <c r="K1714" s="6">
        <v>0.72725343174000012</v>
      </c>
      <c r="L1714" s="6">
        <v>0.7054464330100001</v>
      </c>
      <c r="M1714" s="6">
        <v>8.6553381200000015E-3</v>
      </c>
      <c r="N1714" s="9">
        <v>0.74139165979999999</v>
      </c>
    </row>
    <row r="1715" spans="1:14" x14ac:dyDescent="0.35">
      <c r="A1715" s="5">
        <v>34017</v>
      </c>
      <c r="B1715" s="6">
        <v>2270003010</v>
      </c>
      <c r="C1715" s="6" t="s">
        <v>55</v>
      </c>
      <c r="D1715" s="6" t="s">
        <v>21</v>
      </c>
      <c r="E1715" s="6" t="s">
        <v>88</v>
      </c>
      <c r="F1715" s="6">
        <v>2.0668312500000006E-3</v>
      </c>
      <c r="G1715" s="6">
        <v>237.11656920258997</v>
      </c>
      <c r="H1715" s="6">
        <v>1.80904282878</v>
      </c>
      <c r="I1715" s="6">
        <v>9.8138659300000004E-3</v>
      </c>
      <c r="J1715" s="6">
        <v>1.8325958865499998</v>
      </c>
      <c r="K1715" s="6">
        <v>0.26638754153000005</v>
      </c>
      <c r="L1715" s="6">
        <v>0.25832855312000003</v>
      </c>
      <c r="M1715" s="6">
        <v>7.1098994999999998E-4</v>
      </c>
      <c r="N1715" s="9">
        <v>0.43289697858000004</v>
      </c>
    </row>
    <row r="1716" spans="1:14" x14ac:dyDescent="0.35">
      <c r="A1716" s="5">
        <v>34017</v>
      </c>
      <c r="B1716" s="6">
        <v>2270003020</v>
      </c>
      <c r="C1716" s="6" t="s">
        <v>56</v>
      </c>
      <c r="D1716" s="6" t="s">
        <v>21</v>
      </c>
      <c r="E1716" s="6" t="s">
        <v>88</v>
      </c>
      <c r="F1716" s="6">
        <v>2.7824509019999995E-2</v>
      </c>
      <c r="G1716" s="6">
        <v>3439.12669058453</v>
      </c>
      <c r="H1716" s="6">
        <v>4.2613540904000002</v>
      </c>
      <c r="I1716" s="6">
        <v>4.9164128309999992E-2</v>
      </c>
      <c r="J1716" s="6">
        <v>10.877854122849998</v>
      </c>
      <c r="K1716" s="6">
        <v>0.64070005054000001</v>
      </c>
      <c r="L1716" s="6">
        <v>0.62142726250000002</v>
      </c>
      <c r="M1716" s="6">
        <v>9.86126526E-3</v>
      </c>
      <c r="N1716" s="9">
        <v>0.45528158775000005</v>
      </c>
    </row>
    <row r="1717" spans="1:14" x14ac:dyDescent="0.35">
      <c r="A1717" s="5">
        <v>34017</v>
      </c>
      <c r="B1717" s="6">
        <v>2270003030</v>
      </c>
      <c r="C1717" s="6" t="s">
        <v>20</v>
      </c>
      <c r="D1717" s="6" t="s">
        <v>21</v>
      </c>
      <c r="E1717" s="6" t="s">
        <v>88</v>
      </c>
      <c r="F1717" s="6">
        <v>1.221469711E-2</v>
      </c>
      <c r="G1717" s="6">
        <v>1501.9284314819399</v>
      </c>
      <c r="H1717" s="6">
        <v>1.7349091743499998</v>
      </c>
      <c r="I1717" s="6">
        <v>2.8445109550000004E-2</v>
      </c>
      <c r="J1717" s="6">
        <v>5.5050684172000004</v>
      </c>
      <c r="K1717" s="6">
        <v>0.31873183419000006</v>
      </c>
      <c r="L1717" s="6">
        <v>0.30903371080999997</v>
      </c>
      <c r="M1717" s="6">
        <v>4.5580518500000005E-3</v>
      </c>
      <c r="N1717" s="9">
        <v>0.32289636137000005</v>
      </c>
    </row>
    <row r="1718" spans="1:14" x14ac:dyDescent="0.35">
      <c r="A1718" s="5">
        <v>34017</v>
      </c>
      <c r="B1718" s="6">
        <v>2270003040</v>
      </c>
      <c r="C1718" s="6" t="s">
        <v>22</v>
      </c>
      <c r="D1718" s="6" t="s">
        <v>21</v>
      </c>
      <c r="E1718" s="6" t="s">
        <v>88</v>
      </c>
      <c r="F1718" s="6">
        <v>1.230508653E-2</v>
      </c>
      <c r="G1718" s="6">
        <v>1523.87814628764</v>
      </c>
      <c r="H1718" s="6">
        <v>2.1050351099800002</v>
      </c>
      <c r="I1718" s="6">
        <v>3.3003161399999995E-2</v>
      </c>
      <c r="J1718" s="6">
        <v>6.7035979547899993</v>
      </c>
      <c r="K1718" s="6">
        <v>0.39387189765000002</v>
      </c>
      <c r="L1718" s="6">
        <v>0.38194380113999998</v>
      </c>
      <c r="M1718" s="6">
        <v>4.8534709300000001E-3</v>
      </c>
      <c r="N1718" s="9">
        <v>0.46739377003000004</v>
      </c>
    </row>
    <row r="1719" spans="1:14" x14ac:dyDescent="0.35">
      <c r="A1719" s="5">
        <v>34017</v>
      </c>
      <c r="B1719" s="6">
        <v>2270003050</v>
      </c>
      <c r="C1719" s="6" t="s">
        <v>57</v>
      </c>
      <c r="D1719" s="6" t="s">
        <v>21</v>
      </c>
      <c r="E1719" s="6" t="s">
        <v>88</v>
      </c>
      <c r="F1719" s="6">
        <v>4.2438934999999996E-4</v>
      </c>
      <c r="G1719" s="6">
        <v>58.663418114510002</v>
      </c>
      <c r="H1719" s="6">
        <v>0.29212317310000002</v>
      </c>
      <c r="I1719" s="6">
        <v>2.3622503299999997E-3</v>
      </c>
      <c r="J1719" s="6">
        <v>0.45119422226999994</v>
      </c>
      <c r="K1719" s="6">
        <v>4.8484003040000001E-2</v>
      </c>
      <c r="L1719" s="6">
        <v>4.7097297059999994E-2</v>
      </c>
      <c r="M1719" s="6">
        <v>2.8660060000000002E-4</v>
      </c>
      <c r="N1719" s="9">
        <v>7.7493495310000007E-2</v>
      </c>
    </row>
    <row r="1720" spans="1:14" x14ac:dyDescent="0.35">
      <c r="A1720" s="5">
        <v>34017</v>
      </c>
      <c r="B1720" s="6">
        <v>2270003060</v>
      </c>
      <c r="C1720" s="6" t="s">
        <v>58</v>
      </c>
      <c r="D1720" s="6" t="s">
        <v>21</v>
      </c>
      <c r="E1720" s="6" t="s">
        <v>88</v>
      </c>
      <c r="F1720" s="6">
        <v>8.4116173789999998E-2</v>
      </c>
      <c r="G1720" s="6">
        <v>10383.331555733401</v>
      </c>
      <c r="H1720" s="6">
        <v>15.651497967270002</v>
      </c>
      <c r="I1720" s="6">
        <v>0.31580520114000005</v>
      </c>
      <c r="J1720" s="6">
        <v>54.909330551459988</v>
      </c>
      <c r="K1720" s="6">
        <v>2.16066538875</v>
      </c>
      <c r="L1720" s="6">
        <v>2.0957768082899997</v>
      </c>
      <c r="M1720" s="6">
        <v>3.2698923839999998E-2</v>
      </c>
      <c r="N1720" s="9">
        <v>3.1877857213399992</v>
      </c>
    </row>
    <row r="1721" spans="1:14" x14ac:dyDescent="0.35">
      <c r="A1721" s="5">
        <v>34017</v>
      </c>
      <c r="B1721" s="6">
        <v>2270003070</v>
      </c>
      <c r="C1721" s="6" t="s">
        <v>59</v>
      </c>
      <c r="D1721" s="6" t="s">
        <v>21</v>
      </c>
      <c r="E1721" s="6" t="s">
        <v>88</v>
      </c>
      <c r="F1721" s="6">
        <v>1.7586253739999998E-2</v>
      </c>
      <c r="G1721" s="6">
        <v>2166.0381887856797</v>
      </c>
      <c r="H1721" s="6">
        <v>1.8913093263899996</v>
      </c>
      <c r="I1721" s="6">
        <v>2.6617479570000002E-2</v>
      </c>
      <c r="J1721" s="6">
        <v>5.0062808583700011</v>
      </c>
      <c r="K1721" s="6">
        <v>0.34620139939000011</v>
      </c>
      <c r="L1721" s="6">
        <v>0.33592456325999998</v>
      </c>
      <c r="M1721" s="6">
        <v>6.3471009800000009E-3</v>
      </c>
      <c r="N1721" s="9">
        <v>0.26935826697999998</v>
      </c>
    </row>
    <row r="1722" spans="1:14" x14ac:dyDescent="0.35">
      <c r="A1722" s="5">
        <v>34017</v>
      </c>
      <c r="B1722" s="6">
        <v>2270004031</v>
      </c>
      <c r="C1722" s="6" t="s">
        <v>28</v>
      </c>
      <c r="D1722" s="6" t="s">
        <v>25</v>
      </c>
      <c r="E1722" s="6" t="s">
        <v>88</v>
      </c>
      <c r="F1722" s="6">
        <v>0</v>
      </c>
      <c r="G1722" s="6">
        <v>2.3388813579999997E-2</v>
      </c>
      <c r="H1722" s="6">
        <v>7.2752460000000016E-5</v>
      </c>
      <c r="I1722" s="6">
        <v>0</v>
      </c>
      <c r="J1722" s="6">
        <v>2.4581513000000005E-4</v>
      </c>
      <c r="K1722" s="6">
        <v>0</v>
      </c>
      <c r="L1722" s="6">
        <v>0</v>
      </c>
      <c r="M1722" s="6">
        <v>0</v>
      </c>
      <c r="N1722" s="9">
        <v>0</v>
      </c>
    </row>
    <row r="1723" spans="1:14" x14ac:dyDescent="0.35">
      <c r="A1723" s="5">
        <v>34017</v>
      </c>
      <c r="B1723" s="6">
        <v>2270004036</v>
      </c>
      <c r="C1723" s="6" t="s">
        <v>29</v>
      </c>
      <c r="D1723" s="6" t="s">
        <v>25</v>
      </c>
      <c r="E1723" s="6" t="s">
        <v>88</v>
      </c>
      <c r="F1723" s="6">
        <v>6.9445530000000007E-5</v>
      </c>
      <c r="G1723" s="6">
        <v>6.3823319099100004</v>
      </c>
      <c r="H1723" s="6">
        <v>1.5186524870000001E-2</v>
      </c>
      <c r="I1723" s="6">
        <v>9.9207900000000009E-5</v>
      </c>
      <c r="J1723" s="6">
        <v>5.4077123980000003E-2</v>
      </c>
      <c r="K1723" s="6">
        <v>2.4647651600000001E-3</v>
      </c>
      <c r="L1723" s="6">
        <v>2.3655572599999997E-3</v>
      </c>
      <c r="M1723" s="6">
        <v>0</v>
      </c>
      <c r="N1723" s="9">
        <v>3.7269101099999995E-3</v>
      </c>
    </row>
    <row r="1724" spans="1:14" x14ac:dyDescent="0.35">
      <c r="A1724" s="5">
        <v>34017</v>
      </c>
      <c r="B1724" s="6">
        <v>2270004046</v>
      </c>
      <c r="C1724" s="6" t="s">
        <v>62</v>
      </c>
      <c r="D1724" s="6" t="s">
        <v>25</v>
      </c>
      <c r="E1724" s="6" t="s">
        <v>88</v>
      </c>
      <c r="F1724" s="6">
        <v>1.3999337000000001E-3</v>
      </c>
      <c r="G1724" s="6">
        <v>169.95103516038998</v>
      </c>
      <c r="H1724" s="6">
        <v>0.52437107161999996</v>
      </c>
      <c r="I1724" s="6">
        <v>7.7205792400000008E-3</v>
      </c>
      <c r="J1724" s="6">
        <v>1.2212194866299999</v>
      </c>
      <c r="K1724" s="6">
        <v>8.51424244E-2</v>
      </c>
      <c r="L1724" s="6">
        <v>8.2572939790000008E-2</v>
      </c>
      <c r="M1724" s="6">
        <v>6.2170284000000002E-4</v>
      </c>
      <c r="N1724" s="9">
        <v>0.13006265921000001</v>
      </c>
    </row>
    <row r="1725" spans="1:14" x14ac:dyDescent="0.35">
      <c r="A1725" s="5">
        <v>34017</v>
      </c>
      <c r="B1725" s="6">
        <v>2270004056</v>
      </c>
      <c r="C1725" s="6" t="s">
        <v>64</v>
      </c>
      <c r="D1725" s="6" t="s">
        <v>25</v>
      </c>
      <c r="E1725" s="6" t="s">
        <v>88</v>
      </c>
      <c r="F1725" s="6">
        <v>3.0313525000000003E-4</v>
      </c>
      <c r="G1725" s="6">
        <v>35.089244494150002</v>
      </c>
      <c r="H1725" s="6">
        <v>0.11047020127</v>
      </c>
      <c r="I1725" s="6">
        <v>2.0017949599999999E-3</v>
      </c>
      <c r="J1725" s="6">
        <v>0.24133534216000002</v>
      </c>
      <c r="K1725" s="6">
        <v>1.4165785810000001E-2</v>
      </c>
      <c r="L1725" s="6">
        <v>1.37898981E-2</v>
      </c>
      <c r="M1725" s="6">
        <v>7.2752460000000016E-5</v>
      </c>
      <c r="N1725" s="9">
        <v>2.7136667580000003E-2</v>
      </c>
    </row>
    <row r="1726" spans="1:14" x14ac:dyDescent="0.35">
      <c r="A1726" s="5">
        <v>34017</v>
      </c>
      <c r="B1726" s="6">
        <v>2270004066</v>
      </c>
      <c r="C1726" s="6" t="s">
        <v>65</v>
      </c>
      <c r="D1726" s="6" t="s">
        <v>25</v>
      </c>
      <c r="E1726" s="6" t="s">
        <v>88</v>
      </c>
      <c r="F1726" s="6">
        <v>1.8926662700000003E-3</v>
      </c>
      <c r="G1726" s="6">
        <v>231.2092689687</v>
      </c>
      <c r="H1726" s="6">
        <v>0.69969457943000013</v>
      </c>
      <c r="I1726" s="6">
        <v>4.65725975E-3</v>
      </c>
      <c r="J1726" s="6">
        <v>1.93333158821</v>
      </c>
      <c r="K1726" s="6">
        <v>0.12759568942999999</v>
      </c>
      <c r="L1726" s="6">
        <v>0.12371996747</v>
      </c>
      <c r="M1726" s="6">
        <v>7.4516156000000008E-4</v>
      </c>
      <c r="N1726" s="9">
        <v>0.16443599194</v>
      </c>
    </row>
    <row r="1727" spans="1:14" x14ac:dyDescent="0.35">
      <c r="A1727" s="5">
        <v>34017</v>
      </c>
      <c r="B1727" s="6">
        <v>2270004071</v>
      </c>
      <c r="C1727" s="6" t="s">
        <v>30</v>
      </c>
      <c r="D1727" s="6" t="s">
        <v>25</v>
      </c>
      <c r="E1727" s="6" t="s">
        <v>88</v>
      </c>
      <c r="F1727" s="6">
        <v>2.4581513000000005E-4</v>
      </c>
      <c r="G1727" s="6">
        <v>27.318901469199997</v>
      </c>
      <c r="H1727" s="6">
        <v>4.4004215199999988E-2</v>
      </c>
      <c r="I1727" s="6">
        <v>8.2122095000000011E-4</v>
      </c>
      <c r="J1727" s="6">
        <v>0.13309842095000002</v>
      </c>
      <c r="K1727" s="6">
        <v>7.2388697700000006E-3</v>
      </c>
      <c r="L1727" s="6">
        <v>7.11651336E-3</v>
      </c>
      <c r="M1727" s="6">
        <v>0</v>
      </c>
      <c r="N1727" s="9">
        <v>9.1601960999999985E-3</v>
      </c>
    </row>
    <row r="1728" spans="1:14" x14ac:dyDescent="0.35">
      <c r="A1728" s="5">
        <v>34017</v>
      </c>
      <c r="B1728" s="6">
        <v>2270004076</v>
      </c>
      <c r="C1728" s="6" t="s">
        <v>66</v>
      </c>
      <c r="D1728" s="6" t="s">
        <v>25</v>
      </c>
      <c r="E1728" s="6" t="s">
        <v>88</v>
      </c>
      <c r="F1728" s="6">
        <v>0</v>
      </c>
      <c r="G1728" s="6">
        <v>0.65457262188999987</v>
      </c>
      <c r="H1728" s="6">
        <v>2.6356232100000002E-3</v>
      </c>
      <c r="I1728" s="6">
        <v>0</v>
      </c>
      <c r="J1728" s="6">
        <v>5.4906061100000007E-3</v>
      </c>
      <c r="K1728" s="6">
        <v>3.7588771000000002E-4</v>
      </c>
      <c r="L1728" s="6">
        <v>3.7588771000000002E-4</v>
      </c>
      <c r="M1728" s="6">
        <v>0</v>
      </c>
      <c r="N1728" s="9">
        <v>6.2170284000000002E-4</v>
      </c>
    </row>
    <row r="1729" spans="1:14" x14ac:dyDescent="0.35">
      <c r="A1729" s="5">
        <v>34017</v>
      </c>
      <c r="B1729" s="6">
        <v>2270006005</v>
      </c>
      <c r="C1729" s="6" t="s">
        <v>33</v>
      </c>
      <c r="D1729" s="6" t="s">
        <v>34</v>
      </c>
      <c r="E1729" s="6" t="s">
        <v>88</v>
      </c>
      <c r="F1729" s="6">
        <v>3.7856632330000001E-2</v>
      </c>
      <c r="G1729" s="6">
        <v>4655.0854247857305</v>
      </c>
      <c r="H1729" s="6">
        <v>16.61868239823</v>
      </c>
      <c r="I1729" s="6">
        <v>0.12705996677</v>
      </c>
      <c r="J1729" s="6">
        <v>37.077138222740004</v>
      </c>
      <c r="K1729" s="6">
        <v>3.0367416935899998</v>
      </c>
      <c r="L1729" s="6">
        <v>2.9455431780500003</v>
      </c>
      <c r="M1729" s="6">
        <v>1.6083805210000003E-2</v>
      </c>
      <c r="N1729" s="9">
        <v>4.1072654824299999</v>
      </c>
    </row>
    <row r="1730" spans="1:14" x14ac:dyDescent="0.35">
      <c r="A1730" s="5">
        <v>34017</v>
      </c>
      <c r="B1730" s="6">
        <v>2270006010</v>
      </c>
      <c r="C1730" s="6" t="s">
        <v>35</v>
      </c>
      <c r="D1730" s="6" t="s">
        <v>34</v>
      </c>
      <c r="E1730" s="6" t="s">
        <v>88</v>
      </c>
      <c r="F1730" s="6">
        <v>8.8383215800000008E-3</v>
      </c>
      <c r="G1730" s="6">
        <v>1098.2828371806499</v>
      </c>
      <c r="H1730" s="6">
        <v>4.0591794132999999</v>
      </c>
      <c r="I1730" s="6">
        <v>3.0511940799999998E-2</v>
      </c>
      <c r="J1730" s="6">
        <v>8.8463408852499992</v>
      </c>
      <c r="K1730" s="6">
        <v>0.7583010952</v>
      </c>
      <c r="L1730" s="6">
        <v>0.7354546181399999</v>
      </c>
      <c r="M1730" s="6">
        <v>3.8007648799999998E-3</v>
      </c>
      <c r="N1730" s="9">
        <v>0.97322619206999994</v>
      </c>
    </row>
    <row r="1731" spans="1:14" x14ac:dyDescent="0.35">
      <c r="A1731" s="5">
        <v>34017</v>
      </c>
      <c r="B1731" s="6">
        <v>2270006015</v>
      </c>
      <c r="C1731" s="6" t="s">
        <v>36</v>
      </c>
      <c r="D1731" s="6" t="s">
        <v>34</v>
      </c>
      <c r="E1731" s="6" t="s">
        <v>88</v>
      </c>
      <c r="F1731" s="6">
        <v>2.4644344669999999E-2</v>
      </c>
      <c r="G1731" s="6">
        <v>3047.7777865179696</v>
      </c>
      <c r="H1731" s="6">
        <v>6.7651145689599996</v>
      </c>
      <c r="I1731" s="6">
        <v>8.2887098140000004E-2</v>
      </c>
      <c r="J1731" s="6">
        <v>17.1059221575</v>
      </c>
      <c r="K1731" s="6">
        <v>1.0943634472100001</v>
      </c>
      <c r="L1731" s="6">
        <v>1.0616468864099999</v>
      </c>
      <c r="M1731" s="6">
        <v>9.86126526E-3</v>
      </c>
      <c r="N1731" s="9">
        <v>1.31932507663</v>
      </c>
    </row>
    <row r="1732" spans="1:14" x14ac:dyDescent="0.35">
      <c r="A1732" s="5">
        <v>34017</v>
      </c>
      <c r="B1732" s="6">
        <v>2270006025</v>
      </c>
      <c r="C1732" s="6" t="s">
        <v>75</v>
      </c>
      <c r="D1732" s="6" t="s">
        <v>34</v>
      </c>
      <c r="E1732" s="6" t="s">
        <v>88</v>
      </c>
      <c r="F1732" s="6">
        <v>1.2639086460000002E-2</v>
      </c>
      <c r="G1732" s="6">
        <v>1547.6676749057701</v>
      </c>
      <c r="H1732" s="6">
        <v>12.310012753390003</v>
      </c>
      <c r="I1732" s="6">
        <v>7.3042367530000013E-2</v>
      </c>
      <c r="J1732" s="6">
        <v>11.483359619709999</v>
      </c>
      <c r="K1732" s="6">
        <v>1.8768216660599999</v>
      </c>
      <c r="L1732" s="6">
        <v>1.8206677900399999</v>
      </c>
      <c r="M1732" s="6">
        <v>5.36273815E-3</v>
      </c>
      <c r="N1732" s="9">
        <v>2.76600553911</v>
      </c>
    </row>
    <row r="1733" spans="1:14" x14ac:dyDescent="0.35">
      <c r="A1733" s="5">
        <v>34017</v>
      </c>
      <c r="B1733" s="6">
        <v>2270006030</v>
      </c>
      <c r="C1733" s="6" t="s">
        <v>76</v>
      </c>
      <c r="D1733" s="6" t="s">
        <v>34</v>
      </c>
      <c r="E1733" s="6" t="s">
        <v>88</v>
      </c>
      <c r="F1733" s="6">
        <v>1.20702945E-3</v>
      </c>
      <c r="G1733" s="6">
        <v>148.86307434569997</v>
      </c>
      <c r="H1733" s="6">
        <v>0.52592312409999997</v>
      </c>
      <c r="I1733" s="6">
        <v>3.7621840299999999E-3</v>
      </c>
      <c r="J1733" s="6">
        <v>1.2355175496399999</v>
      </c>
      <c r="K1733" s="6">
        <v>8.7834265420000016E-2</v>
      </c>
      <c r="L1733" s="6">
        <v>8.5240529990000008E-2</v>
      </c>
      <c r="M1733" s="6">
        <v>5.1808570000000007E-4</v>
      </c>
      <c r="N1733" s="9">
        <v>0.14705256323999999</v>
      </c>
    </row>
    <row r="1734" spans="1:14" x14ac:dyDescent="0.35">
      <c r="A1734" s="5">
        <v>34017</v>
      </c>
      <c r="B1734" s="6">
        <v>2270006035</v>
      </c>
      <c r="C1734" s="6" t="s">
        <v>37</v>
      </c>
      <c r="D1734" s="6" t="s">
        <v>34</v>
      </c>
      <c r="E1734" s="6" t="s">
        <v>88</v>
      </c>
      <c r="F1734" s="6">
        <v>1.0912869000000004E-3</v>
      </c>
      <c r="G1734" s="6">
        <v>132.16042238091001</v>
      </c>
      <c r="H1734" s="6">
        <v>0.29837657773000004</v>
      </c>
      <c r="I1734" s="6">
        <v>4.1557087000000008E-3</v>
      </c>
      <c r="J1734" s="6">
        <v>0.76645929150999992</v>
      </c>
      <c r="K1734" s="6">
        <v>4.8484003040000001E-2</v>
      </c>
      <c r="L1734" s="6">
        <v>4.7097297059999994E-2</v>
      </c>
      <c r="M1734" s="6">
        <v>4.0234314999999999E-4</v>
      </c>
      <c r="N1734" s="9">
        <v>6.1478033319999993E-2</v>
      </c>
    </row>
    <row r="1735" spans="1:14" x14ac:dyDescent="0.35">
      <c r="A1735" s="5">
        <v>34017</v>
      </c>
      <c r="B1735" s="6">
        <v>2282005010</v>
      </c>
      <c r="C1735" s="6" t="s">
        <v>2</v>
      </c>
      <c r="D1735" s="6" t="s">
        <v>96</v>
      </c>
      <c r="E1735" s="6" t="s">
        <v>10</v>
      </c>
      <c r="F1735" s="6">
        <v>3.9464574720520201E-2</v>
      </c>
      <c r="G1735" s="6">
        <v>2748.410729533312</v>
      </c>
      <c r="H1735" s="6">
        <v>304.28477843377897</v>
      </c>
      <c r="I1735" s="6">
        <v>3.3334041890277502</v>
      </c>
      <c r="J1735" s="6">
        <v>15.89483468470565</v>
      </c>
      <c r="K1735" s="6">
        <v>1.6432320689724937</v>
      </c>
      <c r="L1735" s="6">
        <v>1.5117452231375825</v>
      </c>
      <c r="M1735" s="6">
        <v>5.1604697873195139E-2</v>
      </c>
      <c r="N1735" s="9">
        <v>113.14744895629225</v>
      </c>
    </row>
    <row r="1736" spans="1:14" x14ac:dyDescent="0.35">
      <c r="A1736" s="5">
        <v>34017</v>
      </c>
      <c r="B1736" s="6">
        <v>2282005015</v>
      </c>
      <c r="C1736" s="6" t="s">
        <v>3</v>
      </c>
      <c r="D1736" s="6" t="s">
        <v>96</v>
      </c>
      <c r="E1736" s="6" t="s">
        <v>10</v>
      </c>
      <c r="F1736" s="6">
        <v>1.5824247999450716E-2</v>
      </c>
      <c r="G1736" s="6">
        <v>1158.371150301439</v>
      </c>
      <c r="H1736" s="6">
        <v>143.49429863456317</v>
      </c>
      <c r="I1736" s="6">
        <v>1.3548158397810699</v>
      </c>
      <c r="J1736" s="6">
        <v>7.307086340239314</v>
      </c>
      <c r="K1736" s="6">
        <v>0.28747125833578374</v>
      </c>
      <c r="L1736" s="6">
        <v>0.26446970438970391</v>
      </c>
      <c r="M1736" s="6">
        <v>2.1777335028124033E-2</v>
      </c>
      <c r="N1736" s="9">
        <v>19.065412023598817</v>
      </c>
    </row>
    <row r="1737" spans="1:14" x14ac:dyDescent="0.35">
      <c r="A1737" s="5">
        <v>34017</v>
      </c>
      <c r="B1737" s="6">
        <v>2282010005</v>
      </c>
      <c r="C1737" s="6" t="s">
        <v>4</v>
      </c>
      <c r="D1737" s="6" t="s">
        <v>96</v>
      </c>
      <c r="E1737" s="6" t="s">
        <v>40</v>
      </c>
      <c r="F1737" s="6">
        <v>1.5964732137576796E-2</v>
      </c>
      <c r="G1737" s="6">
        <v>1208.6817742357509</v>
      </c>
      <c r="H1737" s="6">
        <v>122.5978025929175</v>
      </c>
      <c r="I1737" s="6">
        <v>0.74455962461712377</v>
      </c>
      <c r="J1737" s="6">
        <v>10.374516211087801</v>
      </c>
      <c r="K1737" s="6">
        <v>9.7840608051392372E-2</v>
      </c>
      <c r="L1737" s="6">
        <v>8.9985537813885588E-2</v>
      </c>
      <c r="M1737" s="6">
        <v>2.2749829306743755E-2</v>
      </c>
      <c r="N1737" s="9">
        <v>8.955407375439842</v>
      </c>
    </row>
    <row r="1738" spans="1:14" x14ac:dyDescent="0.35">
      <c r="A1738" s="5">
        <v>34017</v>
      </c>
      <c r="B1738" s="6">
        <v>2282020005</v>
      </c>
      <c r="C1738" s="6" t="s">
        <v>4</v>
      </c>
      <c r="D1738" s="6" t="s">
        <v>96</v>
      </c>
      <c r="E1738" s="6" t="s">
        <v>88</v>
      </c>
      <c r="F1738" s="6">
        <v>7.4376316556464565E-3</v>
      </c>
      <c r="G1738" s="6">
        <v>918.70655357202634</v>
      </c>
      <c r="H1738" s="6">
        <v>1.8299911087926588</v>
      </c>
      <c r="I1738" s="6">
        <v>2.3176442362930701E-2</v>
      </c>
      <c r="J1738" s="6">
        <v>9.412585192845869</v>
      </c>
      <c r="K1738" s="6">
        <v>0.20491933834502674</v>
      </c>
      <c r="L1738" s="6">
        <v>0.19877416076014018</v>
      </c>
      <c r="M1738" s="6">
        <v>8.4410897851184587E-3</v>
      </c>
      <c r="N1738" s="9">
        <v>0.47440862700067216</v>
      </c>
    </row>
    <row r="1739" spans="1:14" x14ac:dyDescent="0.35">
      <c r="A1739" s="5">
        <v>34017</v>
      </c>
      <c r="B1739" s="6">
        <v>2282020010</v>
      </c>
      <c r="C1739" s="6" t="s">
        <v>97</v>
      </c>
      <c r="D1739" s="6" t="s">
        <v>96</v>
      </c>
      <c r="E1739" s="6" t="s">
        <v>88</v>
      </c>
      <c r="F1739" s="6">
        <v>1.4908520780726842E-5</v>
      </c>
      <c r="G1739" s="6">
        <v>5.4535953888637119</v>
      </c>
      <c r="H1739" s="6">
        <v>2.47315157612896E-2</v>
      </c>
      <c r="I1739" s="6">
        <v>2.1732036061136435E-4</v>
      </c>
      <c r="J1739" s="6">
        <v>4.0352205111618855E-2</v>
      </c>
      <c r="K1739" s="6">
        <v>4.2867731291043806E-3</v>
      </c>
      <c r="L1739" s="6">
        <v>4.1904411486750693E-3</v>
      </c>
      <c r="M1739" s="6">
        <v>1.4908520780726842E-5</v>
      </c>
      <c r="N1739" s="9">
        <v>7.8372946934990185E-3</v>
      </c>
    </row>
    <row r="1740" spans="1:14" x14ac:dyDescent="0.35">
      <c r="A1740" s="5">
        <v>34017</v>
      </c>
      <c r="B1740" s="6">
        <v>2285002015</v>
      </c>
      <c r="C1740" s="6" t="s">
        <v>98</v>
      </c>
      <c r="D1740" s="6" t="s">
        <v>99</v>
      </c>
      <c r="E1740" s="6" t="s">
        <v>88</v>
      </c>
      <c r="F1740" s="6">
        <v>0</v>
      </c>
      <c r="G1740" s="6">
        <v>4.0064460052099999</v>
      </c>
      <c r="H1740" s="6">
        <v>2.1396939410000003E-2</v>
      </c>
      <c r="I1740" s="6">
        <v>2.8660060000000002E-4</v>
      </c>
      <c r="J1740" s="6">
        <v>3.1491894389999997E-2</v>
      </c>
      <c r="K1740" s="6">
        <v>3.6155768E-3</v>
      </c>
      <c r="L1740" s="6">
        <v>3.5218804499999997E-3</v>
      </c>
      <c r="M1740" s="6">
        <v>0</v>
      </c>
      <c r="N1740" s="9">
        <v>5.2337678800000002E-3</v>
      </c>
    </row>
    <row r="1741" spans="1:14" x14ac:dyDescent="0.35">
      <c r="A1741" s="5">
        <v>34017</v>
      </c>
      <c r="B1741" s="6">
        <v>2285004015</v>
      </c>
      <c r="C1741" s="6" t="s">
        <v>98</v>
      </c>
      <c r="D1741" s="6" t="s">
        <v>99</v>
      </c>
      <c r="E1741" s="6" t="s">
        <v>40</v>
      </c>
      <c r="F1741" s="6">
        <v>0</v>
      </c>
      <c r="G1741" s="6">
        <v>0.25468762319000005</v>
      </c>
      <c r="H1741" s="6">
        <v>5.765852917E-2</v>
      </c>
      <c r="I1741" s="6">
        <v>2.6124747000000001E-4</v>
      </c>
      <c r="J1741" s="6">
        <v>5.8312198999999998E-4</v>
      </c>
      <c r="K1741" s="6">
        <v>0</v>
      </c>
      <c r="L1741" s="6">
        <v>0</v>
      </c>
      <c r="M1741" s="6">
        <v>0</v>
      </c>
      <c r="N1741" s="9">
        <v>1.28198653E-3</v>
      </c>
    </row>
    <row r="1742" spans="1:14" x14ac:dyDescent="0.35">
      <c r="A1742" s="5">
        <v>34017</v>
      </c>
      <c r="B1742" s="6">
        <v>2285006015</v>
      </c>
      <c r="C1742" s="6" t="s">
        <v>98</v>
      </c>
      <c r="D1742" s="6" t="s">
        <v>99</v>
      </c>
      <c r="E1742" s="6" t="s">
        <v>81</v>
      </c>
      <c r="F1742" s="6">
        <v>0</v>
      </c>
      <c r="G1742" s="6">
        <v>1.137914613E-2</v>
      </c>
      <c r="H1742" s="6">
        <v>2.8660060000000002E-4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9">
        <v>0</v>
      </c>
    </row>
    <row r="1743" spans="1:14" x14ac:dyDescent="0.35">
      <c r="A1743" s="5">
        <v>34019</v>
      </c>
      <c r="B1743" s="6">
        <v>2260001010</v>
      </c>
      <c r="C1743" s="6" t="s">
        <v>8</v>
      </c>
      <c r="D1743" s="6" t="s">
        <v>9</v>
      </c>
      <c r="E1743" s="6" t="s">
        <v>10</v>
      </c>
      <c r="F1743" s="6">
        <v>1.6082702900000003E-3</v>
      </c>
      <c r="G1743" s="6">
        <v>82.714797166210005</v>
      </c>
      <c r="H1743" s="6">
        <v>13.317200014249996</v>
      </c>
      <c r="I1743" s="6">
        <v>0.28939164892000002</v>
      </c>
      <c r="J1743" s="6">
        <v>0.13937387178000002</v>
      </c>
      <c r="K1743" s="6">
        <v>0.48171498155000003</v>
      </c>
      <c r="L1743" s="6">
        <v>0.44322562328000004</v>
      </c>
      <c r="M1743" s="6">
        <v>1.5707917500000005E-3</v>
      </c>
      <c r="N1743" s="9">
        <v>13.110147615399999</v>
      </c>
    </row>
    <row r="1744" spans="1:14" x14ac:dyDescent="0.35">
      <c r="A1744" s="5">
        <v>34019</v>
      </c>
      <c r="B1744" s="6">
        <v>2260001030</v>
      </c>
      <c r="C1744" s="6" t="s">
        <v>11</v>
      </c>
      <c r="D1744" s="6" t="s">
        <v>9</v>
      </c>
      <c r="E1744" s="6" t="s">
        <v>10</v>
      </c>
      <c r="F1744" s="6">
        <v>6.1839591000000015E-4</v>
      </c>
      <c r="G1744" s="6">
        <v>35.46301797356999</v>
      </c>
      <c r="H1744" s="6">
        <v>7.0959155953400002</v>
      </c>
      <c r="I1744" s="6">
        <v>8.9041294869999996E-2</v>
      </c>
      <c r="J1744" s="6">
        <v>7.083664521999998E-2</v>
      </c>
      <c r="K1744" s="6">
        <v>0.11633889971000001</v>
      </c>
      <c r="L1744" s="6">
        <v>0.10701997097000002</v>
      </c>
      <c r="M1744" s="6">
        <v>6.2941901000000016E-4</v>
      </c>
      <c r="N1744" s="9">
        <v>3.3979896244799992</v>
      </c>
    </row>
    <row r="1745" spans="1:14" x14ac:dyDescent="0.35">
      <c r="A1745" s="5">
        <v>34019</v>
      </c>
      <c r="B1745" s="6">
        <v>2260001060</v>
      </c>
      <c r="C1745" s="6" t="s">
        <v>12</v>
      </c>
      <c r="D1745" s="6" t="s">
        <v>9</v>
      </c>
      <c r="E1745" s="6" t="s">
        <v>10</v>
      </c>
      <c r="F1745" s="6">
        <v>7.1319457000000022E-4</v>
      </c>
      <c r="G1745" s="6">
        <v>57.409689301359997</v>
      </c>
      <c r="H1745" s="6">
        <v>14.497447740490003</v>
      </c>
      <c r="I1745" s="6">
        <v>4.4816617669999996E-2</v>
      </c>
      <c r="J1745" s="6">
        <v>0.12897027</v>
      </c>
      <c r="K1745" s="6">
        <v>7.3909885500000015E-3</v>
      </c>
      <c r="L1745" s="6">
        <v>6.7251933100000013E-3</v>
      </c>
      <c r="M1745" s="6">
        <v>1.0659337700000006E-3</v>
      </c>
      <c r="N1745" s="9">
        <v>0.46765501749999999</v>
      </c>
    </row>
    <row r="1746" spans="1:14" x14ac:dyDescent="0.35">
      <c r="A1746" s="5">
        <v>34019</v>
      </c>
      <c r="B1746" s="6">
        <v>2260002006</v>
      </c>
      <c r="C1746" s="6" t="s">
        <v>13</v>
      </c>
      <c r="D1746" s="6" t="s">
        <v>14</v>
      </c>
      <c r="E1746" s="6" t="s">
        <v>10</v>
      </c>
      <c r="F1746" s="6">
        <v>7.6169620999999999E-4</v>
      </c>
      <c r="G1746" s="6">
        <v>47.688995021799997</v>
      </c>
      <c r="H1746" s="6">
        <v>17.301247080259998</v>
      </c>
      <c r="I1746" s="6">
        <v>7.6832109310000007E-2</v>
      </c>
      <c r="J1746" s="6">
        <v>0.10461913979</v>
      </c>
      <c r="K1746" s="6">
        <v>0.6299955181300001</v>
      </c>
      <c r="L1746" s="6">
        <v>0.57959570030999996</v>
      </c>
      <c r="M1746" s="6">
        <v>8.642110400000002E-4</v>
      </c>
      <c r="N1746" s="9">
        <v>4.1446481214600004</v>
      </c>
    </row>
    <row r="1747" spans="1:14" x14ac:dyDescent="0.35">
      <c r="A1747" s="5">
        <v>34019</v>
      </c>
      <c r="B1747" s="6">
        <v>2260002009</v>
      </c>
      <c r="C1747" s="6" t="s">
        <v>15</v>
      </c>
      <c r="D1747" s="6" t="s">
        <v>14</v>
      </c>
      <c r="E1747" s="6" t="s">
        <v>10</v>
      </c>
      <c r="F1747" s="6">
        <v>0</v>
      </c>
      <c r="G1747" s="6">
        <v>3.0510607004900003</v>
      </c>
      <c r="H1747" s="6">
        <v>0.64380305318999997</v>
      </c>
      <c r="I1747" s="6">
        <v>6.2985993400000006E-3</v>
      </c>
      <c r="J1747" s="6">
        <v>6.8629820600000007E-3</v>
      </c>
      <c r="K1747" s="6">
        <v>2.2083678539999995E-2</v>
      </c>
      <c r="L1747" s="6">
        <v>2.0366279559999999E-2</v>
      </c>
      <c r="M1747" s="6">
        <v>0</v>
      </c>
      <c r="N1747" s="9">
        <v>0.14272048493999998</v>
      </c>
    </row>
    <row r="1748" spans="1:14" x14ac:dyDescent="0.35">
      <c r="A1748" s="5">
        <v>34019</v>
      </c>
      <c r="B1748" s="6">
        <v>2260002021</v>
      </c>
      <c r="C1748" s="6" t="s">
        <v>16</v>
      </c>
      <c r="D1748" s="6" t="s">
        <v>14</v>
      </c>
      <c r="E1748" s="6" t="s">
        <v>10</v>
      </c>
      <c r="F1748" s="6">
        <v>0</v>
      </c>
      <c r="G1748" s="6">
        <v>3.69190184671</v>
      </c>
      <c r="H1748" s="6">
        <v>0.78670101003999993</v>
      </c>
      <c r="I1748" s="6">
        <v>7.7426254400000012E-3</v>
      </c>
      <c r="J1748" s="6">
        <v>8.4007045100000025E-3</v>
      </c>
      <c r="K1748" s="6">
        <v>2.6959195669999998E-2</v>
      </c>
      <c r="L1748" s="6">
        <v>2.4790951900000004E-2</v>
      </c>
      <c r="M1748" s="6">
        <v>0</v>
      </c>
      <c r="N1748" s="9">
        <v>0.17257434667000002</v>
      </c>
    </row>
    <row r="1749" spans="1:14" x14ac:dyDescent="0.35">
      <c r="A1749" s="5">
        <v>34019</v>
      </c>
      <c r="B1749" s="6">
        <v>2260002027</v>
      </c>
      <c r="C1749" s="6" t="s">
        <v>17</v>
      </c>
      <c r="D1749" s="6" t="s">
        <v>14</v>
      </c>
      <c r="E1749" s="6" t="s">
        <v>10</v>
      </c>
      <c r="F1749" s="6">
        <v>0</v>
      </c>
      <c r="G1749" s="6">
        <v>2.673763136E-2</v>
      </c>
      <c r="H1749" s="6">
        <v>5.9855433000000008E-3</v>
      </c>
      <c r="I1749" s="6">
        <v>0</v>
      </c>
      <c r="J1749" s="6">
        <v>0</v>
      </c>
      <c r="K1749" s="6">
        <v>2.8660060000000002E-4</v>
      </c>
      <c r="L1749" s="6">
        <v>2.3920127000000003E-4</v>
      </c>
      <c r="M1749" s="6">
        <v>0</v>
      </c>
      <c r="N1749" s="9">
        <v>1.4793000199999999E-3</v>
      </c>
    </row>
    <row r="1750" spans="1:14" x14ac:dyDescent="0.35">
      <c r="A1750" s="5">
        <v>34019</v>
      </c>
      <c r="B1750" s="6">
        <v>2260002039</v>
      </c>
      <c r="C1750" s="6" t="s">
        <v>18</v>
      </c>
      <c r="D1750" s="6" t="s">
        <v>14</v>
      </c>
      <c r="E1750" s="6" t="s">
        <v>10</v>
      </c>
      <c r="F1750" s="6">
        <v>2.02053423E-3</v>
      </c>
      <c r="G1750" s="6">
        <v>123.02669274400999</v>
      </c>
      <c r="H1750" s="6">
        <v>45.343696014979997</v>
      </c>
      <c r="I1750" s="6">
        <v>0.22032972280000002</v>
      </c>
      <c r="J1750" s="6">
        <v>0.27498776414999998</v>
      </c>
      <c r="K1750" s="6">
        <v>1.6539555279500002</v>
      </c>
      <c r="L1750" s="6">
        <v>1.5216529748200001</v>
      </c>
      <c r="M1750" s="6">
        <v>2.33469258E-3</v>
      </c>
      <c r="N1750" s="9">
        <v>10.653279404240001</v>
      </c>
    </row>
    <row r="1751" spans="1:14" x14ac:dyDescent="0.35">
      <c r="A1751" s="5">
        <v>34019</v>
      </c>
      <c r="B1751" s="6">
        <v>2260002054</v>
      </c>
      <c r="C1751" s="6" t="s">
        <v>19</v>
      </c>
      <c r="D1751" s="6" t="s">
        <v>14</v>
      </c>
      <c r="E1751" s="6" t="s">
        <v>10</v>
      </c>
      <c r="F1751" s="6">
        <v>0</v>
      </c>
      <c r="G1751" s="6">
        <v>0.71858596821000009</v>
      </c>
      <c r="H1751" s="6">
        <v>0.16053932609000002</v>
      </c>
      <c r="I1751" s="6">
        <v>1.5752009899999999E-3</v>
      </c>
      <c r="J1751" s="6">
        <v>1.5972471899999999E-3</v>
      </c>
      <c r="K1751" s="6">
        <v>5.4817876300000002E-3</v>
      </c>
      <c r="L1751" s="6">
        <v>5.0529890400000006E-3</v>
      </c>
      <c r="M1751" s="6">
        <v>0</v>
      </c>
      <c r="N1751" s="9">
        <v>3.5244157629999995E-2</v>
      </c>
    </row>
    <row r="1752" spans="1:14" x14ac:dyDescent="0.35">
      <c r="A1752" s="5">
        <v>34019</v>
      </c>
      <c r="B1752" s="6">
        <v>2260003030</v>
      </c>
      <c r="C1752" s="6" t="s">
        <v>20</v>
      </c>
      <c r="D1752" s="6" t="s">
        <v>21</v>
      </c>
      <c r="E1752" s="6" t="s">
        <v>10</v>
      </c>
      <c r="F1752" s="6">
        <v>0</v>
      </c>
      <c r="G1752" s="6">
        <v>0.76854816896</v>
      </c>
      <c r="H1752" s="6">
        <v>0.17168808943000002</v>
      </c>
      <c r="I1752" s="6">
        <v>1.7118874300000001E-3</v>
      </c>
      <c r="J1752" s="6">
        <v>1.8022768500000001E-3</v>
      </c>
      <c r="K1752" s="6">
        <v>5.8896423300000009E-3</v>
      </c>
      <c r="L1752" s="6">
        <v>5.3715566300000005E-3</v>
      </c>
      <c r="M1752" s="6">
        <v>0</v>
      </c>
      <c r="N1752" s="9">
        <v>4.1076479839999999E-2</v>
      </c>
    </row>
    <row r="1753" spans="1:14" x14ac:dyDescent="0.35">
      <c r="A1753" s="5">
        <v>34019</v>
      </c>
      <c r="B1753" s="6">
        <v>2260003040</v>
      </c>
      <c r="C1753" s="6" t="s">
        <v>22</v>
      </c>
      <c r="D1753" s="6" t="s">
        <v>21</v>
      </c>
      <c r="E1753" s="6" t="s">
        <v>10</v>
      </c>
      <c r="F1753" s="6">
        <v>0</v>
      </c>
      <c r="G1753" s="6">
        <v>6.2098633849999994E-2</v>
      </c>
      <c r="H1753" s="6">
        <v>1.3807535059999999E-2</v>
      </c>
      <c r="I1753" s="6">
        <v>0</v>
      </c>
      <c r="J1753" s="6">
        <v>0</v>
      </c>
      <c r="K1753" s="6">
        <v>4.0234314999999999E-4</v>
      </c>
      <c r="L1753" s="6">
        <v>4.0234314999999999E-4</v>
      </c>
      <c r="M1753" s="6">
        <v>0</v>
      </c>
      <c r="N1753" s="9">
        <v>3.1801643500000013E-3</v>
      </c>
    </row>
    <row r="1754" spans="1:14" x14ac:dyDescent="0.35">
      <c r="A1754" s="5">
        <v>34019</v>
      </c>
      <c r="B1754" s="6">
        <v>2260004015</v>
      </c>
      <c r="C1754" s="6" t="s">
        <v>23</v>
      </c>
      <c r="D1754" s="6" t="s">
        <v>24</v>
      </c>
      <c r="E1754" s="6" t="s">
        <v>10</v>
      </c>
      <c r="F1754" s="6">
        <v>0</v>
      </c>
      <c r="G1754" s="6">
        <v>3.7204130948600005</v>
      </c>
      <c r="H1754" s="6">
        <v>0.72157873986000021</v>
      </c>
      <c r="I1754" s="6">
        <v>6.7725926400000001E-3</v>
      </c>
      <c r="J1754" s="6">
        <v>8.3323612899999996E-3</v>
      </c>
      <c r="K1754" s="6">
        <v>2.5835941780000003E-2</v>
      </c>
      <c r="L1754" s="6">
        <v>2.374045047E-2</v>
      </c>
      <c r="M1754" s="6">
        <v>0</v>
      </c>
      <c r="N1754" s="9">
        <v>0.19073159699</v>
      </c>
    </row>
    <row r="1755" spans="1:14" x14ac:dyDescent="0.35">
      <c r="A1755" s="5">
        <v>34019</v>
      </c>
      <c r="B1755" s="6">
        <v>2260004016</v>
      </c>
      <c r="C1755" s="6" t="s">
        <v>23</v>
      </c>
      <c r="D1755" s="6" t="s">
        <v>25</v>
      </c>
      <c r="E1755" s="6" t="s">
        <v>10</v>
      </c>
      <c r="F1755" s="6">
        <v>9.9428362000000023E-4</v>
      </c>
      <c r="G1755" s="6">
        <v>63.294983018410008</v>
      </c>
      <c r="H1755" s="6">
        <v>12.437627182089999</v>
      </c>
      <c r="I1755" s="6">
        <v>0.11801330859999999</v>
      </c>
      <c r="J1755" s="6">
        <v>0.14227294707999999</v>
      </c>
      <c r="K1755" s="6">
        <v>0.44391346471999998</v>
      </c>
      <c r="L1755" s="6">
        <v>0.40842018502999999</v>
      </c>
      <c r="M1755" s="6">
        <v>1.1949040400000002E-3</v>
      </c>
      <c r="N1755" s="9">
        <v>2.9976581902300001</v>
      </c>
    </row>
    <row r="1756" spans="1:14" x14ac:dyDescent="0.35">
      <c r="A1756" s="5">
        <v>34019</v>
      </c>
      <c r="B1756" s="6">
        <v>2260004020</v>
      </c>
      <c r="C1756" s="6" t="s">
        <v>26</v>
      </c>
      <c r="D1756" s="6" t="s">
        <v>24</v>
      </c>
      <c r="E1756" s="6" t="s">
        <v>10</v>
      </c>
      <c r="F1756" s="6">
        <v>6.5587445000000013E-4</v>
      </c>
      <c r="G1756" s="6">
        <v>49.749297289670011</v>
      </c>
      <c r="H1756" s="6">
        <v>9.9966961689099989</v>
      </c>
      <c r="I1756" s="6">
        <v>9.5963801670000001E-2</v>
      </c>
      <c r="J1756" s="6">
        <v>0.11153172579999997</v>
      </c>
      <c r="K1756" s="6">
        <v>0.34546395400000007</v>
      </c>
      <c r="L1756" s="6">
        <v>0.31787533932000001</v>
      </c>
      <c r="M1756" s="6">
        <v>1.0075113400000002E-3</v>
      </c>
      <c r="N1756" s="9">
        <v>3.4886678497000005</v>
      </c>
    </row>
    <row r="1757" spans="1:14" x14ac:dyDescent="0.35">
      <c r="A1757" s="5">
        <v>34019</v>
      </c>
      <c r="B1757" s="6">
        <v>2260004021</v>
      </c>
      <c r="C1757" s="6" t="s">
        <v>26</v>
      </c>
      <c r="D1757" s="6" t="s">
        <v>25</v>
      </c>
      <c r="E1757" s="6" t="s">
        <v>10</v>
      </c>
      <c r="F1757" s="6">
        <v>1.028565461E-2</v>
      </c>
      <c r="G1757" s="6">
        <v>636.46634348671</v>
      </c>
      <c r="H1757" s="6">
        <v>227.09875828563</v>
      </c>
      <c r="I1757" s="6">
        <v>1.16259423159</v>
      </c>
      <c r="J1757" s="6">
        <v>1.4252295098799999</v>
      </c>
      <c r="K1757" s="6">
        <v>8.2584084144100007</v>
      </c>
      <c r="L1757" s="6">
        <v>7.5976860050300008</v>
      </c>
      <c r="M1757" s="6">
        <v>1.1943528850000003E-2</v>
      </c>
      <c r="N1757" s="9">
        <v>63.668234002890003</v>
      </c>
    </row>
    <row r="1758" spans="1:14" x14ac:dyDescent="0.35">
      <c r="A1758" s="5">
        <v>34019</v>
      </c>
      <c r="B1758" s="6">
        <v>2260004025</v>
      </c>
      <c r="C1758" s="6" t="s">
        <v>27</v>
      </c>
      <c r="D1758" s="6" t="s">
        <v>24</v>
      </c>
      <c r="E1758" s="6" t="s">
        <v>10</v>
      </c>
      <c r="F1758" s="6">
        <v>9.6011201000000012E-4</v>
      </c>
      <c r="G1758" s="6">
        <v>68.921309944849995</v>
      </c>
      <c r="H1758" s="6">
        <v>12.784567129180003</v>
      </c>
      <c r="I1758" s="6">
        <v>0.11744892588</v>
      </c>
      <c r="J1758" s="6">
        <v>0.15598127423999997</v>
      </c>
      <c r="K1758" s="6">
        <v>0.4974504568</v>
      </c>
      <c r="L1758" s="6">
        <v>0.45764934962999998</v>
      </c>
      <c r="M1758" s="6">
        <v>1.3690690200000005E-3</v>
      </c>
      <c r="N1758" s="9">
        <v>3.7897406776899998</v>
      </c>
    </row>
    <row r="1759" spans="1:14" x14ac:dyDescent="0.35">
      <c r="A1759" s="5">
        <v>34019</v>
      </c>
      <c r="B1759" s="6">
        <v>2260004026</v>
      </c>
      <c r="C1759" s="6" t="s">
        <v>27</v>
      </c>
      <c r="D1759" s="6" t="s">
        <v>25</v>
      </c>
      <c r="E1759" s="6" t="s">
        <v>10</v>
      </c>
      <c r="F1759" s="6">
        <v>8.194572540000002E-3</v>
      </c>
      <c r="G1759" s="6">
        <v>556.86733356188006</v>
      </c>
      <c r="H1759" s="6">
        <v>124.34409649430999</v>
      </c>
      <c r="I1759" s="6">
        <v>1.1023287392700001</v>
      </c>
      <c r="J1759" s="6">
        <v>1.2528458628400001</v>
      </c>
      <c r="K1759" s="6">
        <v>4.3193807911100004</v>
      </c>
      <c r="L1759" s="6">
        <v>3.97378786684</v>
      </c>
      <c r="M1759" s="6">
        <v>1.0501707369999998E-2</v>
      </c>
      <c r="N1759" s="9">
        <v>31.88594155494</v>
      </c>
    </row>
    <row r="1760" spans="1:14" x14ac:dyDescent="0.35">
      <c r="A1760" s="5">
        <v>34019</v>
      </c>
      <c r="B1760" s="6">
        <v>2260004030</v>
      </c>
      <c r="C1760" s="6" t="s">
        <v>28</v>
      </c>
      <c r="D1760" s="6" t="s">
        <v>24</v>
      </c>
      <c r="E1760" s="6" t="s">
        <v>10</v>
      </c>
      <c r="F1760" s="6">
        <v>6.0627050000000018E-4</v>
      </c>
      <c r="G1760" s="6">
        <v>44.357429495609999</v>
      </c>
      <c r="H1760" s="6">
        <v>8.7277025668799997</v>
      </c>
      <c r="I1760" s="6">
        <v>8.2857335769999998E-2</v>
      </c>
      <c r="J1760" s="6">
        <v>9.9783305820000001E-2</v>
      </c>
      <c r="K1760" s="6">
        <v>0.31145107663999994</v>
      </c>
      <c r="L1760" s="6">
        <v>0.28653556371</v>
      </c>
      <c r="M1760" s="6">
        <v>8.3334636000000008E-4</v>
      </c>
      <c r="N1760" s="9">
        <v>2.2835376798299998</v>
      </c>
    </row>
    <row r="1761" spans="1:14" x14ac:dyDescent="0.35">
      <c r="A1761" s="5">
        <v>34019</v>
      </c>
      <c r="B1761" s="6">
        <v>2260004031</v>
      </c>
      <c r="C1761" s="6" t="s">
        <v>28</v>
      </c>
      <c r="D1761" s="6" t="s">
        <v>25</v>
      </c>
      <c r="E1761" s="6" t="s">
        <v>10</v>
      </c>
      <c r="F1761" s="6">
        <v>7.9939521200000016E-3</v>
      </c>
      <c r="G1761" s="6">
        <v>519.98147257957999</v>
      </c>
      <c r="H1761" s="6">
        <v>138.55476395827</v>
      </c>
      <c r="I1761" s="6">
        <v>0.9728425881899998</v>
      </c>
      <c r="J1761" s="6">
        <v>1.1614246806800002</v>
      </c>
      <c r="K1761" s="6">
        <v>4.9111944954600002</v>
      </c>
      <c r="L1761" s="6">
        <v>4.5182694820999991</v>
      </c>
      <c r="M1761" s="6">
        <v>9.7080441699999992E-3</v>
      </c>
      <c r="N1761" s="9">
        <v>31.874571227289998</v>
      </c>
    </row>
    <row r="1762" spans="1:14" x14ac:dyDescent="0.35">
      <c r="A1762" s="5">
        <v>34019</v>
      </c>
      <c r="B1762" s="6">
        <v>2260004035</v>
      </c>
      <c r="C1762" s="6" t="s">
        <v>29</v>
      </c>
      <c r="D1762" s="6" t="s">
        <v>24</v>
      </c>
      <c r="E1762" s="6" t="s">
        <v>10</v>
      </c>
      <c r="F1762" s="6">
        <v>4.3871938000000001E-4</v>
      </c>
      <c r="G1762" s="6">
        <v>22.218845996820001</v>
      </c>
      <c r="H1762" s="6">
        <v>11.14380625193</v>
      </c>
      <c r="I1762" s="6">
        <v>0.15199642359000001</v>
      </c>
      <c r="J1762" s="6">
        <v>3.7202962499999999E-2</v>
      </c>
      <c r="K1762" s="6">
        <v>0.12385004005</v>
      </c>
      <c r="L1762" s="6">
        <v>0.11394137545999999</v>
      </c>
      <c r="M1762" s="6">
        <v>3.9572929000000003E-4</v>
      </c>
      <c r="N1762" s="9">
        <v>4.2634010800700004</v>
      </c>
    </row>
    <row r="1763" spans="1:14" x14ac:dyDescent="0.35">
      <c r="A1763" s="5">
        <v>34019</v>
      </c>
      <c r="B1763" s="6">
        <v>2260004036</v>
      </c>
      <c r="C1763" s="6" t="s">
        <v>29</v>
      </c>
      <c r="D1763" s="6" t="s">
        <v>25</v>
      </c>
      <c r="E1763" s="6" t="s">
        <v>10</v>
      </c>
      <c r="F1763" s="6">
        <v>3.6365206900000001E-3</v>
      </c>
      <c r="G1763" s="6">
        <v>179.86504264696003</v>
      </c>
      <c r="H1763" s="6">
        <v>90.300849391499995</v>
      </c>
      <c r="I1763" s="6">
        <v>1.23183914117</v>
      </c>
      <c r="J1763" s="6">
        <v>0.30149501272000001</v>
      </c>
      <c r="K1763" s="6">
        <v>1.00337437057</v>
      </c>
      <c r="L1763" s="6">
        <v>0.92310084943999993</v>
      </c>
      <c r="M1763" s="6">
        <v>3.3598408800000002E-3</v>
      </c>
      <c r="N1763" s="9">
        <v>33.434767573569999</v>
      </c>
    </row>
    <row r="1764" spans="1:14" x14ac:dyDescent="0.35">
      <c r="A1764" s="5">
        <v>34019</v>
      </c>
      <c r="B1764" s="6">
        <v>2260004071</v>
      </c>
      <c r="C1764" s="6" t="s">
        <v>30</v>
      </c>
      <c r="D1764" s="6" t="s">
        <v>25</v>
      </c>
      <c r="E1764" s="6" t="s">
        <v>10</v>
      </c>
      <c r="F1764" s="6">
        <v>0</v>
      </c>
      <c r="G1764" s="6">
        <v>0.26130589243000008</v>
      </c>
      <c r="H1764" s="6">
        <v>5.3994450729999997E-2</v>
      </c>
      <c r="I1764" s="6">
        <v>5.202903200000001E-4</v>
      </c>
      <c r="J1764" s="6">
        <v>6.2170284000000002E-4</v>
      </c>
      <c r="K1764" s="6">
        <v>1.8177091900000006E-3</v>
      </c>
      <c r="L1764" s="6">
        <v>1.6699996500000001E-3</v>
      </c>
      <c r="M1764" s="6">
        <v>0</v>
      </c>
      <c r="N1764" s="9">
        <v>1.117301416E-2</v>
      </c>
    </row>
    <row r="1765" spans="1:14" x14ac:dyDescent="0.35">
      <c r="A1765" s="5">
        <v>34019</v>
      </c>
      <c r="B1765" s="6">
        <v>2260005035</v>
      </c>
      <c r="C1765" s="6" t="s">
        <v>31</v>
      </c>
      <c r="D1765" s="6" t="s">
        <v>32</v>
      </c>
      <c r="E1765" s="6" t="s">
        <v>10</v>
      </c>
      <c r="F1765" s="6">
        <v>0</v>
      </c>
      <c r="G1765" s="6">
        <v>0.73255333822000002</v>
      </c>
      <c r="H1765" s="6">
        <v>0.13286252661</v>
      </c>
      <c r="I1765" s="6">
        <v>1.2356895100000002E-3</v>
      </c>
      <c r="J1765" s="6">
        <v>1.6898412300000003E-3</v>
      </c>
      <c r="K1765" s="6">
        <v>5.476276080000001E-3</v>
      </c>
      <c r="L1765" s="6">
        <v>5.0055897100000002E-3</v>
      </c>
      <c r="M1765" s="6">
        <v>0</v>
      </c>
      <c r="N1765" s="9">
        <v>3.1862270549999995E-2</v>
      </c>
    </row>
    <row r="1766" spans="1:14" x14ac:dyDescent="0.35">
      <c r="A1766" s="5">
        <v>34019</v>
      </c>
      <c r="B1766" s="6">
        <v>2260006005</v>
      </c>
      <c r="C1766" s="6" t="s">
        <v>33</v>
      </c>
      <c r="D1766" s="6" t="s">
        <v>34</v>
      </c>
      <c r="E1766" s="6" t="s">
        <v>10</v>
      </c>
      <c r="F1766" s="6">
        <v>0</v>
      </c>
      <c r="G1766" s="6">
        <v>7.2805348833800014</v>
      </c>
      <c r="H1766" s="6">
        <v>1.5131662901300003</v>
      </c>
      <c r="I1766" s="6">
        <v>1.4705917710000004E-2</v>
      </c>
      <c r="J1766" s="6">
        <v>1.6401270490000001E-2</v>
      </c>
      <c r="K1766" s="6">
        <v>5.2639711740000011E-2</v>
      </c>
      <c r="L1766" s="6">
        <v>4.8475184560000002E-2</v>
      </c>
      <c r="M1766" s="6">
        <v>0</v>
      </c>
      <c r="N1766" s="9">
        <v>0.42511466997999997</v>
      </c>
    </row>
    <row r="1767" spans="1:14" x14ac:dyDescent="0.35">
      <c r="A1767" s="5">
        <v>34019</v>
      </c>
      <c r="B1767" s="6">
        <v>2260006010</v>
      </c>
      <c r="C1767" s="6" t="s">
        <v>35</v>
      </c>
      <c r="D1767" s="6" t="s">
        <v>34</v>
      </c>
      <c r="E1767" s="6" t="s">
        <v>10</v>
      </c>
      <c r="F1767" s="6">
        <v>6.8894374999999995E-4</v>
      </c>
      <c r="G1767" s="6">
        <v>48.573803826459994</v>
      </c>
      <c r="H1767" s="6">
        <v>9.8296124283499999</v>
      </c>
      <c r="I1767" s="6">
        <v>9.3963109020000005E-2</v>
      </c>
      <c r="J1767" s="6">
        <v>0.11226035271000001</v>
      </c>
      <c r="K1767" s="6">
        <v>0.38938218901999999</v>
      </c>
      <c r="L1767" s="6">
        <v>0.35837751564999998</v>
      </c>
      <c r="M1767" s="6">
        <v>9.755443500000004E-4</v>
      </c>
      <c r="N1767" s="9">
        <v>3.0187420735999999</v>
      </c>
    </row>
    <row r="1768" spans="1:14" x14ac:dyDescent="0.35">
      <c r="A1768" s="5">
        <v>34019</v>
      </c>
      <c r="B1768" s="6">
        <v>2260006015</v>
      </c>
      <c r="C1768" s="6" t="s">
        <v>36</v>
      </c>
      <c r="D1768" s="6" t="s">
        <v>34</v>
      </c>
      <c r="E1768" s="6" t="s">
        <v>10</v>
      </c>
      <c r="F1768" s="6">
        <v>0</v>
      </c>
      <c r="G1768" s="6">
        <v>1.8275197489999999E-2</v>
      </c>
      <c r="H1768" s="6">
        <v>4.1557087000000008E-3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9">
        <v>1.0912869000000004E-3</v>
      </c>
    </row>
    <row r="1769" spans="1:14" x14ac:dyDescent="0.35">
      <c r="A1769" s="5">
        <v>34019</v>
      </c>
      <c r="B1769" s="6">
        <v>2260006035</v>
      </c>
      <c r="C1769" s="6" t="s">
        <v>37</v>
      </c>
      <c r="D1769" s="6" t="s">
        <v>34</v>
      </c>
      <c r="E1769" s="6" t="s">
        <v>10</v>
      </c>
      <c r="F1769" s="6">
        <v>0</v>
      </c>
      <c r="G1769" s="6">
        <v>0.29490099429999994</v>
      </c>
      <c r="H1769" s="6">
        <v>6.5967741949999992E-2</v>
      </c>
      <c r="I1769" s="6">
        <v>6.8894374999999995E-4</v>
      </c>
      <c r="J1769" s="6">
        <v>6.8894374999999995E-4</v>
      </c>
      <c r="K1769" s="6">
        <v>2.1913922800000001E-3</v>
      </c>
      <c r="L1769" s="6">
        <v>2.0888774500000006E-3</v>
      </c>
      <c r="M1769" s="6">
        <v>0</v>
      </c>
      <c r="N1769" s="9">
        <v>1.8690768360000002E-2</v>
      </c>
    </row>
    <row r="1770" spans="1:14" x14ac:dyDescent="0.35">
      <c r="A1770" s="5">
        <v>34019</v>
      </c>
      <c r="B1770" s="6">
        <v>2260007005</v>
      </c>
      <c r="C1770" s="6" t="s">
        <v>38</v>
      </c>
      <c r="D1770" s="6" t="s">
        <v>39</v>
      </c>
      <c r="E1770" s="6" t="s">
        <v>10</v>
      </c>
      <c r="F1770" s="6">
        <v>0</v>
      </c>
      <c r="G1770" s="6">
        <v>4.9648329000600002</v>
      </c>
      <c r="H1770" s="6">
        <v>1.9252968506199999</v>
      </c>
      <c r="I1770" s="6">
        <v>8.4833777600000007E-3</v>
      </c>
      <c r="J1770" s="6">
        <v>1.1191753430000001E-2</v>
      </c>
      <c r="K1770" s="6">
        <v>7.0551146930000003E-2</v>
      </c>
      <c r="L1770" s="6">
        <v>6.4915035900000001E-2</v>
      </c>
      <c r="M1770" s="6">
        <v>0</v>
      </c>
      <c r="N1770" s="9">
        <v>0.49383708462000003</v>
      </c>
    </row>
    <row r="1771" spans="1:14" x14ac:dyDescent="0.35">
      <c r="A1771" s="5">
        <v>34019</v>
      </c>
      <c r="B1771" s="6">
        <v>2265001010</v>
      </c>
      <c r="C1771" s="6" t="s">
        <v>8</v>
      </c>
      <c r="D1771" s="6" t="s">
        <v>9</v>
      </c>
      <c r="E1771" s="6" t="s">
        <v>40</v>
      </c>
      <c r="F1771" s="6">
        <v>5.4233652000000023E-4</v>
      </c>
      <c r="G1771" s="6">
        <v>38.633625295870004</v>
      </c>
      <c r="H1771" s="6">
        <v>5.0630718695699999</v>
      </c>
      <c r="I1771" s="6">
        <v>5.5000859760000007E-2</v>
      </c>
      <c r="J1771" s="6">
        <v>0.10041823638</v>
      </c>
      <c r="K1771" s="6">
        <v>1.1648109770000003E-2</v>
      </c>
      <c r="L1771" s="6">
        <v>1.0737601709999997E-2</v>
      </c>
      <c r="M1771" s="6">
        <v>6.8453451000000012E-4</v>
      </c>
      <c r="N1771" s="9">
        <v>0.57082682425999998</v>
      </c>
    </row>
    <row r="1772" spans="1:14" x14ac:dyDescent="0.35">
      <c r="A1772" s="5">
        <v>34019</v>
      </c>
      <c r="B1772" s="6">
        <v>2265001030</v>
      </c>
      <c r="C1772" s="6" t="s">
        <v>11</v>
      </c>
      <c r="D1772" s="6" t="s">
        <v>9</v>
      </c>
      <c r="E1772" s="6" t="s">
        <v>40</v>
      </c>
      <c r="F1772" s="6">
        <v>4.8931540899999999E-3</v>
      </c>
      <c r="G1772" s="6">
        <v>367.28194276070002</v>
      </c>
      <c r="H1772" s="6">
        <v>58.52959988512999</v>
      </c>
      <c r="I1772" s="6">
        <v>0.40595431755999994</v>
      </c>
      <c r="J1772" s="6">
        <v>0.73758317875000001</v>
      </c>
      <c r="K1772" s="6">
        <v>0.10378799805000001</v>
      </c>
      <c r="L1772" s="6">
        <v>9.5451227520000001E-2</v>
      </c>
      <c r="M1772" s="6">
        <v>6.899358290000001E-3</v>
      </c>
      <c r="N1772" s="9">
        <v>5.8550738883999998</v>
      </c>
    </row>
    <row r="1773" spans="1:14" x14ac:dyDescent="0.35">
      <c r="A1773" s="5">
        <v>34019</v>
      </c>
      <c r="B1773" s="6">
        <v>2265001050</v>
      </c>
      <c r="C1773" s="6" t="s">
        <v>41</v>
      </c>
      <c r="D1773" s="6" t="s">
        <v>9</v>
      </c>
      <c r="E1773" s="6" t="s">
        <v>40</v>
      </c>
      <c r="F1773" s="6">
        <v>5.5391077500000002E-3</v>
      </c>
      <c r="G1773" s="6">
        <v>420.99978863778006</v>
      </c>
      <c r="H1773" s="6">
        <v>107.50488816209997</v>
      </c>
      <c r="I1773" s="6">
        <v>0.31810351748999999</v>
      </c>
      <c r="J1773" s="6">
        <v>0.89336824180999996</v>
      </c>
      <c r="K1773" s="6">
        <v>5.4972199699999988E-2</v>
      </c>
      <c r="L1773" s="6">
        <v>5.0592722069999999E-2</v>
      </c>
      <c r="M1773" s="6">
        <v>7.8826188100000003E-3</v>
      </c>
      <c r="N1773" s="9">
        <v>2.2981939935900004</v>
      </c>
    </row>
    <row r="1774" spans="1:14" x14ac:dyDescent="0.35">
      <c r="A1774" s="5">
        <v>34019</v>
      </c>
      <c r="B1774" s="6">
        <v>2265001060</v>
      </c>
      <c r="C1774" s="6" t="s">
        <v>12</v>
      </c>
      <c r="D1774" s="6" t="s">
        <v>9</v>
      </c>
      <c r="E1774" s="6" t="s">
        <v>40</v>
      </c>
      <c r="F1774" s="6">
        <v>7.0437609000000023E-4</v>
      </c>
      <c r="G1774" s="6">
        <v>55.004559112360006</v>
      </c>
      <c r="H1774" s="6">
        <v>16.55548586362</v>
      </c>
      <c r="I1774" s="6">
        <v>6.2094224609999998E-2</v>
      </c>
      <c r="J1774" s="6">
        <v>0.22805581358999999</v>
      </c>
      <c r="K1774" s="6">
        <v>6.1067973999999999E-3</v>
      </c>
      <c r="L1774" s="6">
        <v>5.5688701199999996E-3</v>
      </c>
      <c r="M1774" s="6">
        <v>1.0460921900000003E-3</v>
      </c>
      <c r="N1774" s="9">
        <v>0.57683220913999989</v>
      </c>
    </row>
    <row r="1775" spans="1:14" x14ac:dyDescent="0.35">
      <c r="A1775" s="5">
        <v>34019</v>
      </c>
      <c r="B1775" s="6">
        <v>2265002003</v>
      </c>
      <c r="C1775" s="6" t="s">
        <v>42</v>
      </c>
      <c r="D1775" s="6" t="s">
        <v>14</v>
      </c>
      <c r="E1775" s="6" t="s">
        <v>40</v>
      </c>
      <c r="F1775" s="6">
        <v>6.4154442000000002E-4</v>
      </c>
      <c r="G1775" s="6">
        <v>42.274975205979999</v>
      </c>
      <c r="H1775" s="6">
        <v>8.6248162584100001</v>
      </c>
      <c r="I1775" s="6">
        <v>2.510070101E-2</v>
      </c>
      <c r="J1775" s="6">
        <v>9.4674098969999981E-2</v>
      </c>
      <c r="K1775" s="6">
        <v>5.0529890400000006E-3</v>
      </c>
      <c r="L1775" s="6">
        <v>4.6771013299999999E-3</v>
      </c>
      <c r="M1775" s="6">
        <v>7.6169620999999999E-4</v>
      </c>
      <c r="N1775" s="9">
        <v>0.18212476051000004</v>
      </c>
    </row>
    <row r="1776" spans="1:14" x14ac:dyDescent="0.35">
      <c r="A1776" s="5">
        <v>34019</v>
      </c>
      <c r="B1776" s="6">
        <v>2265002006</v>
      </c>
      <c r="C1776" s="6" t="s">
        <v>13</v>
      </c>
      <c r="D1776" s="6" t="s">
        <v>14</v>
      </c>
      <c r="E1776" s="6" t="s">
        <v>40</v>
      </c>
      <c r="F1776" s="6">
        <v>0</v>
      </c>
      <c r="G1776" s="6">
        <v>0.31452100999000004</v>
      </c>
      <c r="H1776" s="6">
        <v>7.7685297250000007E-2</v>
      </c>
      <c r="I1776" s="6">
        <v>2.8660060000000002E-4</v>
      </c>
      <c r="J1776" s="6">
        <v>6.8894374999999995E-4</v>
      </c>
      <c r="K1776" s="6">
        <v>0</v>
      </c>
      <c r="L1776" s="6">
        <v>0</v>
      </c>
      <c r="M1776" s="6">
        <v>0</v>
      </c>
      <c r="N1776" s="9">
        <v>1.75818445E-3</v>
      </c>
    </row>
    <row r="1777" spans="1:14" x14ac:dyDescent="0.35">
      <c r="A1777" s="5">
        <v>34019</v>
      </c>
      <c r="B1777" s="6">
        <v>2265002009</v>
      </c>
      <c r="C1777" s="6" t="s">
        <v>15</v>
      </c>
      <c r="D1777" s="6" t="s">
        <v>14</v>
      </c>
      <c r="E1777" s="6" t="s">
        <v>40</v>
      </c>
      <c r="F1777" s="6">
        <v>1.1056169300000002E-3</v>
      </c>
      <c r="G1777" s="6">
        <v>79.409616532179982</v>
      </c>
      <c r="H1777" s="6">
        <v>15.169001447929997</v>
      </c>
      <c r="I1777" s="6">
        <v>5.6422839659999988E-2</v>
      </c>
      <c r="J1777" s="6">
        <v>0.16827533766999997</v>
      </c>
      <c r="K1777" s="6">
        <v>1.5898617130000004E-2</v>
      </c>
      <c r="L1777" s="6">
        <v>1.4606709809999998E-2</v>
      </c>
      <c r="M1777" s="6">
        <v>1.48370926E-3</v>
      </c>
      <c r="N1777" s="9">
        <v>0.46670923551999999</v>
      </c>
    </row>
    <row r="1778" spans="1:14" x14ac:dyDescent="0.35">
      <c r="A1778" s="5">
        <v>34019</v>
      </c>
      <c r="B1778" s="6">
        <v>2265002015</v>
      </c>
      <c r="C1778" s="6" t="s">
        <v>43</v>
      </c>
      <c r="D1778" s="6" t="s">
        <v>14</v>
      </c>
      <c r="E1778" s="6" t="s">
        <v>40</v>
      </c>
      <c r="F1778" s="6">
        <v>9.5680508000000014E-4</v>
      </c>
      <c r="G1778" s="6">
        <v>74.601841863229978</v>
      </c>
      <c r="H1778" s="6">
        <v>15.679978350739999</v>
      </c>
      <c r="I1778" s="6">
        <v>4.5798775880000003E-2</v>
      </c>
      <c r="J1778" s="6">
        <v>0.15824762360000003</v>
      </c>
      <c r="K1778" s="6">
        <v>8.9397340999999991E-3</v>
      </c>
      <c r="L1778" s="6">
        <v>8.1306385600000003E-3</v>
      </c>
      <c r="M1778" s="6">
        <v>1.4032406300000001E-3</v>
      </c>
      <c r="N1778" s="9">
        <v>0.32030483056000003</v>
      </c>
    </row>
    <row r="1779" spans="1:14" x14ac:dyDescent="0.35">
      <c r="A1779" s="5">
        <v>34019</v>
      </c>
      <c r="B1779" s="6">
        <v>2265002021</v>
      </c>
      <c r="C1779" s="6" t="s">
        <v>16</v>
      </c>
      <c r="D1779" s="6" t="s">
        <v>14</v>
      </c>
      <c r="E1779" s="6" t="s">
        <v>40</v>
      </c>
      <c r="F1779" s="6">
        <v>1.9764418300000004E-3</v>
      </c>
      <c r="G1779" s="6">
        <v>148.99292977062998</v>
      </c>
      <c r="H1779" s="6">
        <v>33.281275315310005</v>
      </c>
      <c r="I1779" s="6">
        <v>0.10282678373</v>
      </c>
      <c r="J1779" s="6">
        <v>0.33544505840999994</v>
      </c>
      <c r="K1779" s="6">
        <v>2.1299936129999995E-2</v>
      </c>
      <c r="L1779" s="6">
        <v>1.9645368820000002E-2</v>
      </c>
      <c r="M1779" s="6">
        <v>2.7877419899999998E-3</v>
      </c>
      <c r="N1779" s="9">
        <v>0.81859083834000002</v>
      </c>
    </row>
    <row r="1780" spans="1:14" x14ac:dyDescent="0.35">
      <c r="A1780" s="5">
        <v>34019</v>
      </c>
      <c r="B1780" s="6">
        <v>2265002024</v>
      </c>
      <c r="C1780" s="6" t="s">
        <v>44</v>
      </c>
      <c r="D1780" s="6" t="s">
        <v>14</v>
      </c>
      <c r="E1780" s="6" t="s">
        <v>40</v>
      </c>
      <c r="F1780" s="6">
        <v>7.6169620999999999E-4</v>
      </c>
      <c r="G1780" s="6">
        <v>62.843139535550002</v>
      </c>
      <c r="H1780" s="6">
        <v>14.228553546019999</v>
      </c>
      <c r="I1780" s="6">
        <v>4.4455059990000011E-2</v>
      </c>
      <c r="J1780" s="6">
        <v>0.13484558229999999</v>
      </c>
      <c r="K1780" s="6">
        <v>9.58127852E-3</v>
      </c>
      <c r="L1780" s="6">
        <v>8.7732852900000002E-3</v>
      </c>
      <c r="M1780" s="6">
        <v>1.2147456200000003E-3</v>
      </c>
      <c r="N1780" s="9">
        <v>0.33476713776</v>
      </c>
    </row>
    <row r="1781" spans="1:14" x14ac:dyDescent="0.35">
      <c r="A1781" s="5">
        <v>34019</v>
      </c>
      <c r="B1781" s="6">
        <v>2265002027</v>
      </c>
      <c r="C1781" s="6" t="s">
        <v>17</v>
      </c>
      <c r="D1781" s="6" t="s">
        <v>14</v>
      </c>
      <c r="E1781" s="6" t="s">
        <v>40</v>
      </c>
      <c r="F1781" s="6">
        <v>0</v>
      </c>
      <c r="G1781" s="6">
        <v>3.2569843339000002</v>
      </c>
      <c r="H1781" s="6">
        <v>0.69361203285000006</v>
      </c>
      <c r="I1781" s="6">
        <v>2.4107519700000001E-3</v>
      </c>
      <c r="J1781" s="6">
        <v>7.0283285600000007E-3</v>
      </c>
      <c r="K1781" s="6">
        <v>6.8894374999999995E-4</v>
      </c>
      <c r="L1781" s="6">
        <v>6.4154442000000002E-4</v>
      </c>
      <c r="M1781" s="6">
        <v>0</v>
      </c>
      <c r="N1781" s="9">
        <v>1.6887389200000002E-2</v>
      </c>
    </row>
    <row r="1782" spans="1:14" x14ac:dyDescent="0.35">
      <c r="A1782" s="5">
        <v>34019</v>
      </c>
      <c r="B1782" s="6">
        <v>2265002030</v>
      </c>
      <c r="C1782" s="6" t="s">
        <v>45</v>
      </c>
      <c r="D1782" s="6" t="s">
        <v>14</v>
      </c>
      <c r="E1782" s="6" t="s">
        <v>40</v>
      </c>
      <c r="F1782" s="6">
        <v>1.7471613500000002E-3</v>
      </c>
      <c r="G1782" s="6">
        <v>131.12055714009998</v>
      </c>
      <c r="H1782" s="6">
        <v>25.170458493729999</v>
      </c>
      <c r="I1782" s="6">
        <v>8.1403388879999997E-2</v>
      </c>
      <c r="J1782" s="6">
        <v>0.29806903324</v>
      </c>
      <c r="K1782" s="6">
        <v>1.9390735209999999E-2</v>
      </c>
      <c r="L1782" s="6">
        <v>1.7870649719999999E-2</v>
      </c>
      <c r="M1782" s="6">
        <v>2.4471281999999999E-3</v>
      </c>
      <c r="N1782" s="9">
        <v>0.58645978467999993</v>
      </c>
    </row>
    <row r="1783" spans="1:14" x14ac:dyDescent="0.35">
      <c r="A1783" s="5">
        <v>34019</v>
      </c>
      <c r="B1783" s="6">
        <v>2265002033</v>
      </c>
      <c r="C1783" s="6" t="s">
        <v>46</v>
      </c>
      <c r="D1783" s="6" t="s">
        <v>14</v>
      </c>
      <c r="E1783" s="6" t="s">
        <v>40</v>
      </c>
      <c r="F1783" s="6">
        <v>6.4154442000000002E-4</v>
      </c>
      <c r="G1783" s="6">
        <v>45.10656708778</v>
      </c>
      <c r="H1783" s="6">
        <v>7.0314723481200003</v>
      </c>
      <c r="I1783" s="6">
        <v>3.1704640220000004E-2</v>
      </c>
      <c r="J1783" s="6">
        <v>0.15282205377999999</v>
      </c>
      <c r="K1783" s="6">
        <v>9.1238198699999992E-3</v>
      </c>
      <c r="L1783" s="6">
        <v>8.4095229900000013E-3</v>
      </c>
      <c r="M1783" s="6">
        <v>8.3334636000000008E-4</v>
      </c>
      <c r="N1783" s="9">
        <v>0.25361176863000001</v>
      </c>
    </row>
    <row r="1784" spans="1:14" x14ac:dyDescent="0.35">
      <c r="A1784" s="5">
        <v>34019</v>
      </c>
      <c r="B1784" s="6">
        <v>2265002039</v>
      </c>
      <c r="C1784" s="6" t="s">
        <v>18</v>
      </c>
      <c r="D1784" s="6" t="s">
        <v>14</v>
      </c>
      <c r="E1784" s="6" t="s">
        <v>40</v>
      </c>
      <c r="F1784" s="6">
        <v>3.6221906600000008E-3</v>
      </c>
      <c r="G1784" s="6">
        <v>274.00497982792001</v>
      </c>
      <c r="H1784" s="6">
        <v>63.871749088950011</v>
      </c>
      <c r="I1784" s="6">
        <v>0.19050231651000002</v>
      </c>
      <c r="J1784" s="6">
        <v>0.59320702419000004</v>
      </c>
      <c r="K1784" s="6">
        <v>3.4480256800000005E-2</v>
      </c>
      <c r="L1784" s="6">
        <v>3.1674877849999998E-2</v>
      </c>
      <c r="M1784" s="6">
        <v>5.2006985800000004E-3</v>
      </c>
      <c r="N1784" s="9">
        <v>1.3139898962300001</v>
      </c>
    </row>
    <row r="1785" spans="1:14" x14ac:dyDescent="0.35">
      <c r="A1785" s="5">
        <v>34019</v>
      </c>
      <c r="B1785" s="6">
        <v>2265002042</v>
      </c>
      <c r="C1785" s="6" t="s">
        <v>47</v>
      </c>
      <c r="D1785" s="6" t="s">
        <v>14</v>
      </c>
      <c r="E1785" s="6" t="s">
        <v>40</v>
      </c>
      <c r="F1785" s="6">
        <v>1.7471613500000002E-3</v>
      </c>
      <c r="G1785" s="6">
        <v>131.3582372223</v>
      </c>
      <c r="H1785" s="6">
        <v>29.678122651320002</v>
      </c>
      <c r="I1785" s="6">
        <v>9.7759464660000003E-2</v>
      </c>
      <c r="J1785" s="6">
        <v>0.32489815632999997</v>
      </c>
      <c r="K1785" s="6">
        <v>1.8970755099999997E-2</v>
      </c>
      <c r="L1785" s="6">
        <v>1.7404372590000002E-2</v>
      </c>
      <c r="M1785" s="6">
        <v>2.4471281999999999E-3</v>
      </c>
      <c r="N1785" s="9">
        <v>0.92977864342000005</v>
      </c>
    </row>
    <row r="1786" spans="1:14" x14ac:dyDescent="0.35">
      <c r="A1786" s="5">
        <v>34019</v>
      </c>
      <c r="B1786" s="6">
        <v>2265002045</v>
      </c>
      <c r="C1786" s="6" t="s">
        <v>48</v>
      </c>
      <c r="D1786" s="6" t="s">
        <v>14</v>
      </c>
      <c r="E1786" s="6" t="s">
        <v>40</v>
      </c>
      <c r="F1786" s="6">
        <v>0</v>
      </c>
      <c r="G1786" s="6">
        <v>10.11510741142</v>
      </c>
      <c r="H1786" s="6">
        <v>0.88962369474000014</v>
      </c>
      <c r="I1786" s="6">
        <v>4.3871938000000004E-3</v>
      </c>
      <c r="J1786" s="6">
        <v>5.4003269209999989E-2</v>
      </c>
      <c r="K1786" s="6">
        <v>9.5680508000000014E-4</v>
      </c>
      <c r="L1786" s="6">
        <v>8.4216484000000018E-4</v>
      </c>
      <c r="M1786" s="6">
        <v>2.3920127000000003E-4</v>
      </c>
      <c r="N1786" s="9">
        <v>3.0558237819999997E-2</v>
      </c>
    </row>
    <row r="1787" spans="1:14" x14ac:dyDescent="0.35">
      <c r="A1787" s="5">
        <v>34019</v>
      </c>
      <c r="B1787" s="6">
        <v>2265002054</v>
      </c>
      <c r="C1787" s="6" t="s">
        <v>19</v>
      </c>
      <c r="D1787" s="6" t="s">
        <v>14</v>
      </c>
      <c r="E1787" s="6" t="s">
        <v>40</v>
      </c>
      <c r="F1787" s="6">
        <v>2.8660060000000002E-4</v>
      </c>
      <c r="G1787" s="6">
        <v>17.694993314569999</v>
      </c>
      <c r="H1787" s="6">
        <v>3.8595146960700002</v>
      </c>
      <c r="I1787" s="6">
        <v>1.1965575050000002E-2</v>
      </c>
      <c r="J1787" s="6">
        <v>4.1600077089999993E-2</v>
      </c>
      <c r="K1787" s="6">
        <v>2.5187783500000001E-3</v>
      </c>
      <c r="L1787" s="6">
        <v>2.31264638E-3</v>
      </c>
      <c r="M1787" s="6">
        <v>3.3399993E-4</v>
      </c>
      <c r="N1787" s="9">
        <v>8.6655896029999999E-2</v>
      </c>
    </row>
    <row r="1788" spans="1:14" x14ac:dyDescent="0.35">
      <c r="A1788" s="5">
        <v>34019</v>
      </c>
      <c r="B1788" s="6">
        <v>2265002057</v>
      </c>
      <c r="C1788" s="6" t="s">
        <v>49</v>
      </c>
      <c r="D1788" s="6" t="s">
        <v>14</v>
      </c>
      <c r="E1788" s="6" t="s">
        <v>40</v>
      </c>
      <c r="F1788" s="6">
        <v>2.3920127000000003E-4</v>
      </c>
      <c r="G1788" s="6">
        <v>15.562081886999998</v>
      </c>
      <c r="H1788" s="6">
        <v>0.52851796183999999</v>
      </c>
      <c r="I1788" s="6">
        <v>2.83403901E-3</v>
      </c>
      <c r="J1788" s="6">
        <v>4.898445178E-2</v>
      </c>
      <c r="K1788" s="6">
        <v>1.45945844E-3</v>
      </c>
      <c r="L1788" s="6">
        <v>1.4032406300000001E-3</v>
      </c>
      <c r="M1788" s="6">
        <v>2.9541908000000006E-4</v>
      </c>
      <c r="N1788" s="9">
        <v>1.9960629480000002E-2</v>
      </c>
    </row>
    <row r="1789" spans="1:14" x14ac:dyDescent="0.35">
      <c r="A1789" s="5">
        <v>34019</v>
      </c>
      <c r="B1789" s="6">
        <v>2265002060</v>
      </c>
      <c r="C1789" s="6" t="s">
        <v>50</v>
      </c>
      <c r="D1789" s="6" t="s">
        <v>14</v>
      </c>
      <c r="E1789" s="6" t="s">
        <v>40</v>
      </c>
      <c r="F1789" s="6">
        <v>4.7509561000000003E-4</v>
      </c>
      <c r="G1789" s="6">
        <v>37.542747352879999</v>
      </c>
      <c r="H1789" s="6">
        <v>0.71617631854999997</v>
      </c>
      <c r="I1789" s="6">
        <v>3.4866065300000007E-3</v>
      </c>
      <c r="J1789" s="6">
        <v>7.9838108680000006E-2</v>
      </c>
      <c r="K1789" s="6">
        <v>3.6861246400000007E-3</v>
      </c>
      <c r="L1789" s="6">
        <v>3.3598408800000002E-3</v>
      </c>
      <c r="M1789" s="6">
        <v>6.8894374999999995E-4</v>
      </c>
      <c r="N1789" s="9">
        <v>2.6026641410000002E-2</v>
      </c>
    </row>
    <row r="1790" spans="1:14" x14ac:dyDescent="0.35">
      <c r="A1790" s="5">
        <v>34019</v>
      </c>
      <c r="B1790" s="6">
        <v>2265002066</v>
      </c>
      <c r="C1790" s="6" t="s">
        <v>51</v>
      </c>
      <c r="D1790" s="6" t="s">
        <v>14</v>
      </c>
      <c r="E1790" s="6" t="s">
        <v>40</v>
      </c>
      <c r="F1790" s="6">
        <v>1.1904948000000001E-3</v>
      </c>
      <c r="G1790" s="6">
        <v>90.072912627389996</v>
      </c>
      <c r="H1790" s="6">
        <v>21.47887852154</v>
      </c>
      <c r="I1790" s="6">
        <v>6.0096838890000004E-2</v>
      </c>
      <c r="J1790" s="6">
        <v>0.18895908250999996</v>
      </c>
      <c r="K1790" s="6">
        <v>1.0428954909999998E-2</v>
      </c>
      <c r="L1790" s="6">
        <v>9.6374963300000019E-3</v>
      </c>
      <c r="M1790" s="6">
        <v>1.7471613500000002E-3</v>
      </c>
      <c r="N1790" s="9">
        <v>0.41407172839999995</v>
      </c>
    </row>
    <row r="1791" spans="1:14" x14ac:dyDescent="0.35">
      <c r="A1791" s="5">
        <v>34019</v>
      </c>
      <c r="B1791" s="6">
        <v>2265002072</v>
      </c>
      <c r="C1791" s="6" t="s">
        <v>52</v>
      </c>
      <c r="D1791" s="6" t="s">
        <v>14</v>
      </c>
      <c r="E1791" s="6" t="s">
        <v>40</v>
      </c>
      <c r="F1791" s="6">
        <v>7.6169620999999999E-4</v>
      </c>
      <c r="G1791" s="6">
        <v>61.165895504230001</v>
      </c>
      <c r="H1791" s="6">
        <v>8.9377278958000019</v>
      </c>
      <c r="I1791" s="6">
        <v>3.0865782310000006E-2</v>
      </c>
      <c r="J1791" s="6">
        <v>0.23909103900000001</v>
      </c>
      <c r="K1791" s="6">
        <v>6.1233320500000011E-3</v>
      </c>
      <c r="L1791" s="6">
        <v>5.6261902400000004E-3</v>
      </c>
      <c r="M1791" s="6">
        <v>1.1430954700000003E-3</v>
      </c>
      <c r="N1791" s="9">
        <v>0.21853185518999999</v>
      </c>
    </row>
    <row r="1792" spans="1:14" x14ac:dyDescent="0.35">
      <c r="A1792" s="5">
        <v>34019</v>
      </c>
      <c r="B1792" s="6">
        <v>2265002078</v>
      </c>
      <c r="C1792" s="6" t="s">
        <v>53</v>
      </c>
      <c r="D1792" s="6" t="s">
        <v>14</v>
      </c>
      <c r="E1792" s="6" t="s">
        <v>40</v>
      </c>
      <c r="F1792" s="6">
        <v>2.8660060000000002E-4</v>
      </c>
      <c r="G1792" s="6">
        <v>20.227559358049998</v>
      </c>
      <c r="H1792" s="6">
        <v>4.8988508280799996</v>
      </c>
      <c r="I1792" s="6">
        <v>1.5074089250000002E-2</v>
      </c>
      <c r="J1792" s="6">
        <v>5.5181638599999999E-2</v>
      </c>
      <c r="K1792" s="6">
        <v>2.3754780500000001E-3</v>
      </c>
      <c r="L1792" s="6">
        <v>2.1924945899999999E-3</v>
      </c>
      <c r="M1792" s="6">
        <v>3.8139925999999998E-4</v>
      </c>
      <c r="N1792" s="9">
        <v>0.14764119678000004</v>
      </c>
    </row>
    <row r="1793" spans="1:14" x14ac:dyDescent="0.35">
      <c r="A1793" s="5">
        <v>34019</v>
      </c>
      <c r="B1793" s="6">
        <v>2265002081</v>
      </c>
      <c r="C1793" s="6" t="s">
        <v>54</v>
      </c>
      <c r="D1793" s="6" t="s">
        <v>14</v>
      </c>
      <c r="E1793" s="6" t="s">
        <v>40</v>
      </c>
      <c r="F1793" s="6">
        <v>1.6644881000000002E-4</v>
      </c>
      <c r="G1793" s="6">
        <v>13.929779034379999</v>
      </c>
      <c r="H1793" s="6">
        <v>1.00333027817</v>
      </c>
      <c r="I1793" s="6">
        <v>6.5532329500000005E-3</v>
      </c>
      <c r="J1793" s="6">
        <v>9.5549333109999995E-2</v>
      </c>
      <c r="K1793" s="6">
        <v>1.2577357100000003E-3</v>
      </c>
      <c r="L1793" s="6">
        <v>1.1904948000000001E-3</v>
      </c>
      <c r="M1793" s="6">
        <v>2.8660060000000002E-4</v>
      </c>
      <c r="N1793" s="9">
        <v>4.4187198659999996E-2</v>
      </c>
    </row>
    <row r="1794" spans="1:14" x14ac:dyDescent="0.35">
      <c r="A1794" s="5">
        <v>34019</v>
      </c>
      <c r="B1794" s="6">
        <v>2265003010</v>
      </c>
      <c r="C1794" s="6" t="s">
        <v>55</v>
      </c>
      <c r="D1794" s="6" t="s">
        <v>21</v>
      </c>
      <c r="E1794" s="6" t="s">
        <v>40</v>
      </c>
      <c r="F1794" s="6">
        <v>1.1133331000000002E-3</v>
      </c>
      <c r="G1794" s="6">
        <v>85.105768183260011</v>
      </c>
      <c r="H1794" s="6">
        <v>10.34544941595</v>
      </c>
      <c r="I1794" s="6">
        <v>4.1950611670000006E-2</v>
      </c>
      <c r="J1794" s="6">
        <v>0.42464067668</v>
      </c>
      <c r="K1794" s="6">
        <v>8.4139322300000024E-3</v>
      </c>
      <c r="L1794" s="6">
        <v>7.724988480000001E-3</v>
      </c>
      <c r="M1794" s="6">
        <v>1.6733065800000001E-3</v>
      </c>
      <c r="N1794" s="9">
        <v>0.30185326346999997</v>
      </c>
    </row>
    <row r="1795" spans="1:14" x14ac:dyDescent="0.35">
      <c r="A1795" s="5">
        <v>34019</v>
      </c>
      <c r="B1795" s="6">
        <v>2265003020</v>
      </c>
      <c r="C1795" s="6" t="s">
        <v>56</v>
      </c>
      <c r="D1795" s="6" t="s">
        <v>21</v>
      </c>
      <c r="E1795" s="6" t="s">
        <v>40</v>
      </c>
      <c r="F1795" s="6">
        <v>4.2802697300000003E-3</v>
      </c>
      <c r="G1795" s="6">
        <v>335.02876993619003</v>
      </c>
      <c r="H1795" s="6">
        <v>6.7220561357400008</v>
      </c>
      <c r="I1795" s="6">
        <v>3.2075016379999995E-2</v>
      </c>
      <c r="J1795" s="6">
        <v>0.74824251644999984</v>
      </c>
      <c r="K1795" s="6">
        <v>3.2964580549999997E-2</v>
      </c>
      <c r="L1795" s="6">
        <v>3.0186759349999998E-2</v>
      </c>
      <c r="M1795" s="6">
        <v>6.3349755700000017E-3</v>
      </c>
      <c r="N1795" s="9">
        <v>0.24151501868999997</v>
      </c>
    </row>
    <row r="1796" spans="1:14" x14ac:dyDescent="0.35">
      <c r="A1796" s="5">
        <v>34019</v>
      </c>
      <c r="B1796" s="6">
        <v>2265003030</v>
      </c>
      <c r="C1796" s="6" t="s">
        <v>20</v>
      </c>
      <c r="D1796" s="6" t="s">
        <v>21</v>
      </c>
      <c r="E1796" s="6" t="s">
        <v>40</v>
      </c>
      <c r="F1796" s="6">
        <v>9.755443500000004E-4</v>
      </c>
      <c r="G1796" s="6">
        <v>69.833601542430003</v>
      </c>
      <c r="H1796" s="6">
        <v>7.7988223061099999</v>
      </c>
      <c r="I1796" s="6">
        <v>2.5607763609999997E-2</v>
      </c>
      <c r="J1796" s="6">
        <v>0.14702500549000003</v>
      </c>
      <c r="K1796" s="6">
        <v>8.4359784300000011E-3</v>
      </c>
      <c r="L1796" s="6">
        <v>7.7470346800000006E-3</v>
      </c>
      <c r="M1796" s="6">
        <v>1.3778874999999999E-3</v>
      </c>
      <c r="N1796" s="9">
        <v>0.19166745818000003</v>
      </c>
    </row>
    <row r="1797" spans="1:14" x14ac:dyDescent="0.35">
      <c r="A1797" s="5">
        <v>34019</v>
      </c>
      <c r="B1797" s="6">
        <v>2265003040</v>
      </c>
      <c r="C1797" s="6" t="s">
        <v>22</v>
      </c>
      <c r="D1797" s="6" t="s">
        <v>21</v>
      </c>
      <c r="E1797" s="6" t="s">
        <v>40</v>
      </c>
      <c r="F1797" s="6">
        <v>1.7118874300000001E-3</v>
      </c>
      <c r="G1797" s="6">
        <v>129.7955474508</v>
      </c>
      <c r="H1797" s="6">
        <v>24.117480173160004</v>
      </c>
      <c r="I1797" s="6">
        <v>9.8181649389999986E-2</v>
      </c>
      <c r="J1797" s="6">
        <v>0.29602424819000001</v>
      </c>
      <c r="K1797" s="6">
        <v>2.9395300770000007E-2</v>
      </c>
      <c r="L1797" s="6">
        <v>2.7045175850000002E-2</v>
      </c>
      <c r="M1797" s="6">
        <v>2.4327981699999997E-3</v>
      </c>
      <c r="N1797" s="9">
        <v>0.80251585161000005</v>
      </c>
    </row>
    <row r="1798" spans="1:14" x14ac:dyDescent="0.35">
      <c r="A1798" s="5">
        <v>34019</v>
      </c>
      <c r="B1798" s="6">
        <v>2265003050</v>
      </c>
      <c r="C1798" s="6" t="s">
        <v>57</v>
      </c>
      <c r="D1798" s="6" t="s">
        <v>21</v>
      </c>
      <c r="E1798" s="6" t="s">
        <v>40</v>
      </c>
      <c r="F1798" s="6">
        <v>0</v>
      </c>
      <c r="G1798" s="6">
        <v>6.0134857561900006</v>
      </c>
      <c r="H1798" s="6">
        <v>0.78012683319999987</v>
      </c>
      <c r="I1798" s="6">
        <v>2.7866396799999999E-3</v>
      </c>
      <c r="J1798" s="6">
        <v>2.4354437139999997E-2</v>
      </c>
      <c r="K1798" s="6">
        <v>6.8894374999999995E-4</v>
      </c>
      <c r="L1798" s="6">
        <v>6.8894374999999995E-4</v>
      </c>
      <c r="M1798" s="6">
        <v>0</v>
      </c>
      <c r="N1798" s="9">
        <v>2.004771197E-2</v>
      </c>
    </row>
    <row r="1799" spans="1:14" x14ac:dyDescent="0.35">
      <c r="A1799" s="5">
        <v>34019</v>
      </c>
      <c r="B1799" s="6">
        <v>2265003060</v>
      </c>
      <c r="C1799" s="6" t="s">
        <v>58</v>
      </c>
      <c r="D1799" s="6" t="s">
        <v>21</v>
      </c>
      <c r="E1799" s="6" t="s">
        <v>40</v>
      </c>
      <c r="F1799" s="6">
        <v>0</v>
      </c>
      <c r="G1799" s="6">
        <v>3.9956444695200002</v>
      </c>
      <c r="H1799" s="6">
        <v>0.98704254561000004</v>
      </c>
      <c r="I1799" s="6">
        <v>2.7447519E-3</v>
      </c>
      <c r="J1799" s="6">
        <v>8.531879400000001E-3</v>
      </c>
      <c r="K1799" s="6">
        <v>4.0234314999999999E-4</v>
      </c>
      <c r="L1799" s="6">
        <v>4.0234314999999999E-4</v>
      </c>
      <c r="M1799" s="6">
        <v>0</v>
      </c>
      <c r="N1799" s="9">
        <v>2.0134794460000001E-2</v>
      </c>
    </row>
    <row r="1800" spans="1:14" x14ac:dyDescent="0.35">
      <c r="A1800" s="5">
        <v>34019</v>
      </c>
      <c r="B1800" s="6">
        <v>2265003070</v>
      </c>
      <c r="C1800" s="6" t="s">
        <v>59</v>
      </c>
      <c r="D1800" s="6" t="s">
        <v>21</v>
      </c>
      <c r="E1800" s="6" t="s">
        <v>40</v>
      </c>
      <c r="F1800" s="6">
        <v>4.0234314999999999E-4</v>
      </c>
      <c r="G1800" s="6">
        <v>27.904215953790001</v>
      </c>
      <c r="H1800" s="6">
        <v>0.43884724795999991</v>
      </c>
      <c r="I1800" s="6">
        <v>2.0403758100000003E-3</v>
      </c>
      <c r="J1800" s="6">
        <v>5.2010292730000005E-2</v>
      </c>
      <c r="K1800" s="6">
        <v>2.7778211999999998E-3</v>
      </c>
      <c r="L1800" s="6">
        <v>2.5849169499999997E-3</v>
      </c>
      <c r="M1800" s="6">
        <v>6.1508898000000006E-4</v>
      </c>
      <c r="N1800" s="9">
        <v>1.5110465480000002E-2</v>
      </c>
    </row>
    <row r="1801" spans="1:14" x14ac:dyDescent="0.35">
      <c r="A1801" s="5">
        <v>34019</v>
      </c>
      <c r="B1801" s="6">
        <v>2265004010</v>
      </c>
      <c r="C1801" s="6" t="s">
        <v>60</v>
      </c>
      <c r="D1801" s="6" t="s">
        <v>24</v>
      </c>
      <c r="E1801" s="6" t="s">
        <v>40</v>
      </c>
      <c r="F1801" s="6">
        <v>8.3323612899999996E-3</v>
      </c>
      <c r="G1801" s="6">
        <v>626.96937404475</v>
      </c>
      <c r="H1801" s="6">
        <v>103.51880512951995</v>
      </c>
      <c r="I1801" s="6">
        <v>0.59314639714000006</v>
      </c>
      <c r="J1801" s="6">
        <v>1.3451312560400002</v>
      </c>
      <c r="K1801" s="6">
        <v>0.16044893667000001</v>
      </c>
      <c r="L1801" s="6">
        <v>0.14765111757000002</v>
      </c>
      <c r="M1801" s="6">
        <v>1.179581931E-2</v>
      </c>
      <c r="N1801" s="9">
        <v>9.0639445954200006</v>
      </c>
    </row>
    <row r="1802" spans="1:14" x14ac:dyDescent="0.35">
      <c r="A1802" s="5">
        <v>34019</v>
      </c>
      <c r="B1802" s="6">
        <v>2265004011</v>
      </c>
      <c r="C1802" s="6" t="s">
        <v>60</v>
      </c>
      <c r="D1802" s="6" t="s">
        <v>25</v>
      </c>
      <c r="E1802" s="6" t="s">
        <v>40</v>
      </c>
      <c r="F1802" s="6">
        <v>2.16162991E-2</v>
      </c>
      <c r="G1802" s="6">
        <v>1627.9312807573203</v>
      </c>
      <c r="H1802" s="6">
        <v>257.37159261428997</v>
      </c>
      <c r="I1802" s="6">
        <v>1.2069104005200002</v>
      </c>
      <c r="J1802" s="6">
        <v>3.2782567122800006</v>
      </c>
      <c r="K1802" s="6">
        <v>0.43081140806000007</v>
      </c>
      <c r="L1802" s="6">
        <v>0.39636973210999998</v>
      </c>
      <c r="M1802" s="6">
        <v>3.0739016659999997E-2</v>
      </c>
      <c r="N1802" s="9">
        <v>16.555477045139998</v>
      </c>
    </row>
    <row r="1803" spans="1:14" x14ac:dyDescent="0.35">
      <c r="A1803" s="5">
        <v>34019</v>
      </c>
      <c r="B1803" s="6">
        <v>2265004015</v>
      </c>
      <c r="C1803" s="6" t="s">
        <v>23</v>
      </c>
      <c r="D1803" s="6" t="s">
        <v>24</v>
      </c>
      <c r="E1803" s="6" t="s">
        <v>40</v>
      </c>
      <c r="F1803" s="6">
        <v>6.8453451000000001E-4</v>
      </c>
      <c r="G1803" s="6">
        <v>54.004840001749997</v>
      </c>
      <c r="H1803" s="6">
        <v>8.9120484820399977</v>
      </c>
      <c r="I1803" s="6">
        <v>5.1056794580000009E-2</v>
      </c>
      <c r="J1803" s="6">
        <v>0.11580538167</v>
      </c>
      <c r="K1803" s="6">
        <v>1.378769348E-2</v>
      </c>
      <c r="L1803" s="6">
        <v>1.2741601290000001E-2</v>
      </c>
      <c r="M1803" s="6">
        <v>9.6011201000000012E-4</v>
      </c>
      <c r="N1803" s="9">
        <v>0.81481322197000017</v>
      </c>
    </row>
    <row r="1804" spans="1:14" x14ac:dyDescent="0.35">
      <c r="A1804" s="5">
        <v>34019</v>
      </c>
      <c r="B1804" s="6">
        <v>2265004016</v>
      </c>
      <c r="C1804" s="6" t="s">
        <v>23</v>
      </c>
      <c r="D1804" s="6" t="s">
        <v>25</v>
      </c>
      <c r="E1804" s="6" t="s">
        <v>40</v>
      </c>
      <c r="F1804" s="6">
        <v>1.2180525500000003E-2</v>
      </c>
      <c r="G1804" s="6">
        <v>923.66428527570997</v>
      </c>
      <c r="H1804" s="6">
        <v>147.03542342180998</v>
      </c>
      <c r="I1804" s="6">
        <v>0.74200344185</v>
      </c>
      <c r="J1804" s="6">
        <v>1.8838356645900001</v>
      </c>
      <c r="K1804" s="6">
        <v>0.23296880925999996</v>
      </c>
      <c r="L1804" s="6">
        <v>0.21443346661000001</v>
      </c>
      <c r="M1804" s="6">
        <v>1.7379019459999999E-2</v>
      </c>
      <c r="N1804" s="9">
        <v>11.076829896329999</v>
      </c>
    </row>
    <row r="1805" spans="1:14" x14ac:dyDescent="0.35">
      <c r="A1805" s="5">
        <v>34019</v>
      </c>
      <c r="B1805" s="6">
        <v>2265004025</v>
      </c>
      <c r="C1805" s="6" t="s">
        <v>27</v>
      </c>
      <c r="D1805" s="6" t="s">
        <v>24</v>
      </c>
      <c r="E1805" s="6" t="s">
        <v>40</v>
      </c>
      <c r="F1805" s="6">
        <v>0</v>
      </c>
      <c r="G1805" s="6">
        <v>3.4854513091199992</v>
      </c>
      <c r="H1805" s="6">
        <v>0.55418855711999981</v>
      </c>
      <c r="I1805" s="6">
        <v>2.7756165800000001E-3</v>
      </c>
      <c r="J1805" s="6">
        <v>7.0591932400000008E-3</v>
      </c>
      <c r="K1805" s="6">
        <v>9.182242300000002E-4</v>
      </c>
      <c r="L1805" s="6">
        <v>8.0358399000000002E-4</v>
      </c>
      <c r="M1805" s="6">
        <v>0</v>
      </c>
      <c r="N1805" s="9">
        <v>5.8201968E-2</v>
      </c>
    </row>
    <row r="1806" spans="1:14" x14ac:dyDescent="0.35">
      <c r="A1806" s="5">
        <v>34019</v>
      </c>
      <c r="B1806" s="6">
        <v>2265004026</v>
      </c>
      <c r="C1806" s="6" t="s">
        <v>27</v>
      </c>
      <c r="D1806" s="6" t="s">
        <v>25</v>
      </c>
      <c r="E1806" s="6" t="s">
        <v>40</v>
      </c>
      <c r="F1806" s="6">
        <v>4.4533324000000008E-4</v>
      </c>
      <c r="G1806" s="6">
        <v>37.690117381399993</v>
      </c>
      <c r="H1806" s="6">
        <v>7.4463641951600001</v>
      </c>
      <c r="I1806" s="6">
        <v>2.6813690750000004E-2</v>
      </c>
      <c r="J1806" s="6">
        <v>7.5303205339999998E-2</v>
      </c>
      <c r="K1806" s="6">
        <v>7.4924010700000007E-3</v>
      </c>
      <c r="L1806" s="6">
        <v>6.8905398099999996E-3</v>
      </c>
      <c r="M1806" s="6">
        <v>6.4374903999999994E-4</v>
      </c>
      <c r="N1806" s="9">
        <v>0.44408983432000004</v>
      </c>
    </row>
    <row r="1807" spans="1:14" x14ac:dyDescent="0.35">
      <c r="A1807" s="5">
        <v>34019</v>
      </c>
      <c r="B1807" s="6">
        <v>2265004030</v>
      </c>
      <c r="C1807" s="6" t="s">
        <v>28</v>
      </c>
      <c r="D1807" s="6" t="s">
        <v>24</v>
      </c>
      <c r="E1807" s="6" t="s">
        <v>40</v>
      </c>
      <c r="F1807" s="6">
        <v>2.8660060000000004E-5</v>
      </c>
      <c r="G1807" s="6">
        <v>6.6494039859500012</v>
      </c>
      <c r="H1807" s="6">
        <v>1.0570028543799999</v>
      </c>
      <c r="I1807" s="6">
        <v>5.3296688500000002E-3</v>
      </c>
      <c r="J1807" s="6">
        <v>1.3522036770000001E-2</v>
      </c>
      <c r="K1807" s="6">
        <v>1.6832273700000003E-3</v>
      </c>
      <c r="L1807" s="6">
        <v>1.5454386200000004E-3</v>
      </c>
      <c r="M1807" s="6">
        <v>8.5980180000000013E-5</v>
      </c>
      <c r="N1807" s="9">
        <v>7.358580636000002E-2</v>
      </c>
    </row>
    <row r="1808" spans="1:14" x14ac:dyDescent="0.35">
      <c r="A1808" s="5">
        <v>34019</v>
      </c>
      <c r="B1808" s="6">
        <v>2265004031</v>
      </c>
      <c r="C1808" s="6" t="s">
        <v>28</v>
      </c>
      <c r="D1808" s="6" t="s">
        <v>25</v>
      </c>
      <c r="E1808" s="6" t="s">
        <v>40</v>
      </c>
      <c r="F1808" s="6">
        <v>2.0366279560000002E-2</v>
      </c>
      <c r="G1808" s="6">
        <v>1546.9592257803199</v>
      </c>
      <c r="H1808" s="6">
        <v>321.74315110344003</v>
      </c>
      <c r="I1808" s="6">
        <v>0.9142415839700001</v>
      </c>
      <c r="J1808" s="6">
        <v>3.4524404315499999</v>
      </c>
      <c r="K1808" s="6">
        <v>0.18059585653999999</v>
      </c>
      <c r="L1808" s="6">
        <v>0.16616772095000001</v>
      </c>
      <c r="M1808" s="6">
        <v>2.9216726550000002E-2</v>
      </c>
      <c r="N1808" s="9">
        <v>10.46721388548</v>
      </c>
    </row>
    <row r="1809" spans="1:14" x14ac:dyDescent="0.35">
      <c r="A1809" s="5">
        <v>34019</v>
      </c>
      <c r="B1809" s="6">
        <v>2265004035</v>
      </c>
      <c r="C1809" s="6" t="s">
        <v>29</v>
      </c>
      <c r="D1809" s="6" t="s">
        <v>24</v>
      </c>
      <c r="E1809" s="6" t="s">
        <v>40</v>
      </c>
      <c r="F1809" s="6">
        <v>9.6341894E-4</v>
      </c>
      <c r="G1809" s="6">
        <v>71.86236672119999</v>
      </c>
      <c r="H1809" s="6">
        <v>29.514666612969997</v>
      </c>
      <c r="I1809" s="6">
        <v>0.13651888887999999</v>
      </c>
      <c r="J1809" s="6">
        <v>0.26980470253</v>
      </c>
      <c r="K1809" s="6">
        <v>6.2688369700000003E-3</v>
      </c>
      <c r="L1809" s="6">
        <v>5.7650813000000006E-3</v>
      </c>
      <c r="M1809" s="6">
        <v>1.3382043400000001E-3</v>
      </c>
      <c r="N1809" s="9">
        <v>1.3722216265999998</v>
      </c>
    </row>
    <row r="1810" spans="1:14" x14ac:dyDescent="0.35">
      <c r="A1810" s="5">
        <v>34019</v>
      </c>
      <c r="B1810" s="6">
        <v>2265004036</v>
      </c>
      <c r="C1810" s="6" t="s">
        <v>29</v>
      </c>
      <c r="D1810" s="6" t="s">
        <v>25</v>
      </c>
      <c r="E1810" s="6" t="s">
        <v>40</v>
      </c>
      <c r="F1810" s="6">
        <v>7.85285644E-3</v>
      </c>
      <c r="G1810" s="6">
        <v>581.90096672455002</v>
      </c>
      <c r="H1810" s="6">
        <v>239.20085222451002</v>
      </c>
      <c r="I1810" s="6">
        <v>1.1067633324000001</v>
      </c>
      <c r="J1810" s="6">
        <v>2.1854508291000001</v>
      </c>
      <c r="K1810" s="6">
        <v>5.1033646070000001E-2</v>
      </c>
      <c r="L1810" s="6">
        <v>4.6938564419999995E-2</v>
      </c>
      <c r="M1810" s="6">
        <v>1.10010538E-2</v>
      </c>
      <c r="N1810" s="9">
        <v>8.7368594560500004</v>
      </c>
    </row>
    <row r="1811" spans="1:14" x14ac:dyDescent="0.35">
      <c r="A1811" s="5">
        <v>34019</v>
      </c>
      <c r="B1811" s="6">
        <v>2265004040</v>
      </c>
      <c r="C1811" s="6" t="s">
        <v>61</v>
      </c>
      <c r="D1811" s="6" t="s">
        <v>24</v>
      </c>
      <c r="E1811" s="6" t="s">
        <v>40</v>
      </c>
      <c r="F1811" s="6">
        <v>1.6920458500000004E-3</v>
      </c>
      <c r="G1811" s="6">
        <v>127.47924801545996</v>
      </c>
      <c r="H1811" s="6">
        <v>32.061701577509986</v>
      </c>
      <c r="I1811" s="6">
        <v>8.8168265349999983E-2</v>
      </c>
      <c r="J1811" s="6">
        <v>0.28108905000000001</v>
      </c>
      <c r="K1811" s="6">
        <v>1.368076941E-2</v>
      </c>
      <c r="L1811" s="6">
        <v>1.2589482510000003E-2</v>
      </c>
      <c r="M1811" s="6">
        <v>2.3545341599999999E-3</v>
      </c>
      <c r="N1811" s="9">
        <v>1.1479279970399998</v>
      </c>
    </row>
    <row r="1812" spans="1:14" x14ac:dyDescent="0.35">
      <c r="A1812" s="5">
        <v>34019</v>
      </c>
      <c r="B1812" s="6">
        <v>2265004041</v>
      </c>
      <c r="C1812" s="6" t="s">
        <v>61</v>
      </c>
      <c r="D1812" s="6" t="s">
        <v>25</v>
      </c>
      <c r="E1812" s="6" t="s">
        <v>40</v>
      </c>
      <c r="F1812" s="6">
        <v>2.6356232100000002E-3</v>
      </c>
      <c r="G1812" s="6">
        <v>197.83509868276002</v>
      </c>
      <c r="H1812" s="6">
        <v>49.428662868419998</v>
      </c>
      <c r="I1812" s="6">
        <v>0.1317921836</v>
      </c>
      <c r="J1812" s="6">
        <v>0.39204867691</v>
      </c>
      <c r="K1812" s="6">
        <v>2.2285401270000001E-2</v>
      </c>
      <c r="L1812" s="6">
        <v>2.0375098040000005E-2</v>
      </c>
      <c r="M1812" s="6">
        <v>3.7070685300000005E-3</v>
      </c>
      <c r="N1812" s="9">
        <v>1.1000028651699998</v>
      </c>
    </row>
    <row r="1813" spans="1:14" x14ac:dyDescent="0.35">
      <c r="A1813" s="5">
        <v>34019</v>
      </c>
      <c r="B1813" s="6">
        <v>2265004046</v>
      </c>
      <c r="C1813" s="6" t="s">
        <v>62</v>
      </c>
      <c r="D1813" s="6" t="s">
        <v>25</v>
      </c>
      <c r="E1813" s="6" t="s">
        <v>40</v>
      </c>
      <c r="F1813" s="6">
        <v>2.959702350000001E-3</v>
      </c>
      <c r="G1813" s="6">
        <v>223.97151583873</v>
      </c>
      <c r="H1813" s="6">
        <v>58.612671069040012</v>
      </c>
      <c r="I1813" s="6">
        <v>0.17434134959999997</v>
      </c>
      <c r="J1813" s="6">
        <v>0.60800112669999995</v>
      </c>
      <c r="K1813" s="6">
        <v>2.3956503229999999E-2</v>
      </c>
      <c r="L1813" s="6">
        <v>2.1992186809999995E-2</v>
      </c>
      <c r="M1813" s="6">
        <v>4.2108242000000002E-3</v>
      </c>
      <c r="N1813" s="9">
        <v>1.5792828439300002</v>
      </c>
    </row>
    <row r="1814" spans="1:14" x14ac:dyDescent="0.35">
      <c r="A1814" s="5">
        <v>34019</v>
      </c>
      <c r="B1814" s="6">
        <v>2265004051</v>
      </c>
      <c r="C1814" s="6" t="s">
        <v>63</v>
      </c>
      <c r="D1814" s="6" t="s">
        <v>25</v>
      </c>
      <c r="E1814" s="6" t="s">
        <v>40</v>
      </c>
      <c r="F1814" s="6">
        <v>1.3999337000000001E-3</v>
      </c>
      <c r="G1814" s="6">
        <v>106.3166530976</v>
      </c>
      <c r="H1814" s="6">
        <v>17.036438046650002</v>
      </c>
      <c r="I1814" s="6">
        <v>8.9780944879999991E-2</v>
      </c>
      <c r="J1814" s="6">
        <v>0.22052042243</v>
      </c>
      <c r="K1814" s="6">
        <v>2.699336728E-2</v>
      </c>
      <c r="L1814" s="6">
        <v>2.4798668069999998E-2</v>
      </c>
      <c r="M1814" s="6">
        <v>2.0017949599999999E-3</v>
      </c>
      <c r="N1814" s="9">
        <v>1.28999922139</v>
      </c>
    </row>
    <row r="1815" spans="1:14" x14ac:dyDescent="0.35">
      <c r="A1815" s="5">
        <v>34019</v>
      </c>
      <c r="B1815" s="6">
        <v>2265004055</v>
      </c>
      <c r="C1815" s="6" t="s">
        <v>64</v>
      </c>
      <c r="D1815" s="6" t="s">
        <v>24</v>
      </c>
      <c r="E1815" s="6" t="s">
        <v>40</v>
      </c>
      <c r="F1815" s="6">
        <v>2.2551057980000004E-2</v>
      </c>
      <c r="G1815" s="6">
        <v>1708.7393373594498</v>
      </c>
      <c r="H1815" s="6">
        <v>429.51880959163003</v>
      </c>
      <c r="I1815" s="6">
        <v>1.1789481027499999</v>
      </c>
      <c r="J1815" s="6">
        <v>3.758737106629999</v>
      </c>
      <c r="K1815" s="6">
        <v>0.18326234442999997</v>
      </c>
      <c r="L1815" s="6">
        <v>0.16850461814999992</v>
      </c>
      <c r="M1815" s="6">
        <v>3.2269022939999996E-2</v>
      </c>
      <c r="N1815" s="9">
        <v>12.56611243569</v>
      </c>
    </row>
    <row r="1816" spans="1:14" x14ac:dyDescent="0.35">
      <c r="A1816" s="5">
        <v>34019</v>
      </c>
      <c r="B1816" s="6">
        <v>2265004056</v>
      </c>
      <c r="C1816" s="6" t="s">
        <v>64</v>
      </c>
      <c r="D1816" s="6" t="s">
        <v>25</v>
      </c>
      <c r="E1816" s="6" t="s">
        <v>40</v>
      </c>
      <c r="F1816" s="6">
        <v>3.5536269780000004E-2</v>
      </c>
      <c r="G1816" s="6">
        <v>2689.1359567715499</v>
      </c>
      <c r="H1816" s="6">
        <v>672.19784008388001</v>
      </c>
      <c r="I1816" s="6">
        <v>1.7911545421000004</v>
      </c>
      <c r="J1816" s="6">
        <v>5.3288123551300002</v>
      </c>
      <c r="K1816" s="6">
        <v>0.30126793685999997</v>
      </c>
      <c r="L1816" s="6">
        <v>0.27714498482000005</v>
      </c>
      <c r="M1816" s="6">
        <v>5.0798854039999994E-2</v>
      </c>
      <c r="N1816" s="9">
        <v>14.287345249870002</v>
      </c>
    </row>
    <row r="1817" spans="1:14" x14ac:dyDescent="0.35">
      <c r="A1817" s="5">
        <v>34019</v>
      </c>
      <c r="B1817" s="6">
        <v>2265004066</v>
      </c>
      <c r="C1817" s="6" t="s">
        <v>65</v>
      </c>
      <c r="D1817" s="6" t="s">
        <v>25</v>
      </c>
      <c r="E1817" s="6" t="s">
        <v>40</v>
      </c>
      <c r="F1817" s="6">
        <v>5.8841307800000017E-3</v>
      </c>
      <c r="G1817" s="6">
        <v>449.11996255290995</v>
      </c>
      <c r="H1817" s="6">
        <v>69.58244572048001</v>
      </c>
      <c r="I1817" s="6">
        <v>0.20035807021999999</v>
      </c>
      <c r="J1817" s="6">
        <v>0.90346981064999987</v>
      </c>
      <c r="K1817" s="6">
        <v>5.0203606639999995E-2</v>
      </c>
      <c r="L1817" s="6">
        <v>4.6141594290000004E-2</v>
      </c>
      <c r="M1817" s="6">
        <v>8.5440048100000002E-3</v>
      </c>
      <c r="N1817" s="9">
        <v>1.5027483583199999</v>
      </c>
    </row>
    <row r="1818" spans="1:14" x14ac:dyDescent="0.35">
      <c r="A1818" s="5">
        <v>34019</v>
      </c>
      <c r="B1818" s="6">
        <v>2265004071</v>
      </c>
      <c r="C1818" s="6" t="s">
        <v>30</v>
      </c>
      <c r="D1818" s="6" t="s">
        <v>25</v>
      </c>
      <c r="E1818" s="6" t="s">
        <v>40</v>
      </c>
      <c r="F1818" s="6">
        <v>0.11450575818000001</v>
      </c>
      <c r="G1818" s="6">
        <v>8680.5370026593901</v>
      </c>
      <c r="H1818" s="6">
        <v>1865.47893363854</v>
      </c>
      <c r="I1818" s="6">
        <v>5.5178982032899997</v>
      </c>
      <c r="J1818" s="6">
        <v>17.089987164139998</v>
      </c>
      <c r="K1818" s="6">
        <v>1.2042571403500002</v>
      </c>
      <c r="L1818" s="6">
        <v>1.1079692595399999</v>
      </c>
      <c r="M1818" s="6">
        <v>0.16382861913000002</v>
      </c>
      <c r="N1818" s="9">
        <v>41.661369935239996</v>
      </c>
    </row>
    <row r="1819" spans="1:14" x14ac:dyDescent="0.35">
      <c r="A1819" s="5">
        <v>34019</v>
      </c>
      <c r="B1819" s="6">
        <v>2265004075</v>
      </c>
      <c r="C1819" s="6" t="s">
        <v>66</v>
      </c>
      <c r="D1819" s="6" t="s">
        <v>24</v>
      </c>
      <c r="E1819" s="6" t="s">
        <v>40</v>
      </c>
      <c r="F1819" s="6">
        <v>8.0358399000000002E-4</v>
      </c>
      <c r="G1819" s="6">
        <v>60.746473163089995</v>
      </c>
      <c r="H1819" s="6">
        <v>12.96606687992</v>
      </c>
      <c r="I1819" s="6">
        <v>5.3909572860000005E-2</v>
      </c>
      <c r="J1819" s="6">
        <v>0.15528240969999998</v>
      </c>
      <c r="K1819" s="6">
        <v>1.1364816100000001E-2</v>
      </c>
      <c r="L1819" s="6">
        <v>1.0529265120000001E-2</v>
      </c>
      <c r="M1819" s="6">
        <v>1.1397885400000005E-3</v>
      </c>
      <c r="N1819" s="9">
        <v>0.60362936523999999</v>
      </c>
    </row>
    <row r="1820" spans="1:14" x14ac:dyDescent="0.35">
      <c r="A1820" s="5">
        <v>34019</v>
      </c>
      <c r="B1820" s="6">
        <v>2265004076</v>
      </c>
      <c r="C1820" s="6" t="s">
        <v>66</v>
      </c>
      <c r="D1820" s="6" t="s">
        <v>25</v>
      </c>
      <c r="E1820" s="6" t="s">
        <v>40</v>
      </c>
      <c r="F1820" s="6">
        <v>3.5163689000000005E-3</v>
      </c>
      <c r="G1820" s="6">
        <v>266.70506082319002</v>
      </c>
      <c r="H1820" s="6">
        <v>56.443609385019997</v>
      </c>
      <c r="I1820" s="6">
        <v>0.23274944956999999</v>
      </c>
      <c r="J1820" s="6">
        <v>0.67262956200000001</v>
      </c>
      <c r="K1820" s="6">
        <v>4.9806775039999987E-2</v>
      </c>
      <c r="L1820" s="6">
        <v>4.5792162019999999E-2</v>
      </c>
      <c r="M1820" s="6">
        <v>5.0254312900000001E-3</v>
      </c>
      <c r="N1820" s="9">
        <v>2.5178777627300004</v>
      </c>
    </row>
    <row r="1821" spans="1:14" x14ac:dyDescent="0.35">
      <c r="A1821" s="5">
        <v>34019</v>
      </c>
      <c r="B1821" s="6">
        <v>2265005010</v>
      </c>
      <c r="C1821" s="6" t="s">
        <v>67</v>
      </c>
      <c r="D1821" s="6" t="s">
        <v>32</v>
      </c>
      <c r="E1821" s="6" t="s">
        <v>40</v>
      </c>
      <c r="F1821" s="6">
        <v>0</v>
      </c>
      <c r="G1821" s="6">
        <v>1.7782740497500003</v>
      </c>
      <c r="H1821" s="6">
        <v>0.44646421006000003</v>
      </c>
      <c r="I1821" s="6">
        <v>1.2356895100000002E-3</v>
      </c>
      <c r="J1821" s="6">
        <v>3.5229827600000005E-3</v>
      </c>
      <c r="K1821" s="6">
        <v>2.1715507000000001E-4</v>
      </c>
      <c r="L1821" s="6">
        <v>2.1715507000000001E-4</v>
      </c>
      <c r="M1821" s="6">
        <v>0</v>
      </c>
      <c r="N1821" s="9">
        <v>8.4073183699999998E-3</v>
      </c>
    </row>
    <row r="1822" spans="1:14" x14ac:dyDescent="0.35">
      <c r="A1822" s="5">
        <v>34019</v>
      </c>
      <c r="B1822" s="6">
        <v>2265005015</v>
      </c>
      <c r="C1822" s="6" t="s">
        <v>68</v>
      </c>
      <c r="D1822" s="6" t="s">
        <v>32</v>
      </c>
      <c r="E1822" s="6" t="s">
        <v>40</v>
      </c>
      <c r="F1822" s="6">
        <v>0</v>
      </c>
      <c r="G1822" s="6">
        <v>6.8382682697999986</v>
      </c>
      <c r="H1822" s="6">
        <v>0.46305728248999994</v>
      </c>
      <c r="I1822" s="6">
        <v>1.4572538200000001E-3</v>
      </c>
      <c r="J1822" s="6">
        <v>1.3339053310000001E-2</v>
      </c>
      <c r="K1822" s="6">
        <v>6.4374903999999994E-4</v>
      </c>
      <c r="L1822" s="6">
        <v>6.2170284000000002E-4</v>
      </c>
      <c r="M1822" s="6">
        <v>7.2752460000000016E-5</v>
      </c>
      <c r="N1822" s="9">
        <v>1.006629492E-2</v>
      </c>
    </row>
    <row r="1823" spans="1:14" x14ac:dyDescent="0.35">
      <c r="A1823" s="5">
        <v>34019</v>
      </c>
      <c r="B1823" s="6">
        <v>2265005025</v>
      </c>
      <c r="C1823" s="6" t="s">
        <v>69</v>
      </c>
      <c r="D1823" s="6" t="s">
        <v>32</v>
      </c>
      <c r="E1823" s="6" t="s">
        <v>40</v>
      </c>
      <c r="F1823" s="6">
        <v>0</v>
      </c>
      <c r="G1823" s="6">
        <v>4.7348039515699991</v>
      </c>
      <c r="H1823" s="6">
        <v>0.55577257659000001</v>
      </c>
      <c r="I1823" s="6">
        <v>3.8669034800000008E-3</v>
      </c>
      <c r="J1823" s="6">
        <v>5.1002781390000008E-2</v>
      </c>
      <c r="K1823" s="6">
        <v>3.7588771000000002E-4</v>
      </c>
      <c r="L1823" s="6">
        <v>3.7588771000000002E-4</v>
      </c>
      <c r="M1823" s="6">
        <v>0</v>
      </c>
      <c r="N1823" s="9">
        <v>3.3039537629999997E-2</v>
      </c>
    </row>
    <row r="1824" spans="1:14" x14ac:dyDescent="0.35">
      <c r="A1824" s="5">
        <v>34019</v>
      </c>
      <c r="B1824" s="6">
        <v>2265005030</v>
      </c>
      <c r="C1824" s="6" t="s">
        <v>70</v>
      </c>
      <c r="D1824" s="6" t="s">
        <v>32</v>
      </c>
      <c r="E1824" s="6" t="s">
        <v>40</v>
      </c>
      <c r="F1824" s="6">
        <v>0</v>
      </c>
      <c r="G1824" s="6">
        <v>1.4649622738300001</v>
      </c>
      <c r="H1824" s="6">
        <v>0.37519105008000003</v>
      </c>
      <c r="I1824" s="6">
        <v>1.1188446500000004E-3</v>
      </c>
      <c r="J1824" s="6">
        <v>3.7820256100000002E-3</v>
      </c>
      <c r="K1824" s="6">
        <v>1.4219799000000002E-4</v>
      </c>
      <c r="L1824" s="6">
        <v>7.2752460000000016E-5</v>
      </c>
      <c r="M1824" s="6">
        <v>0</v>
      </c>
      <c r="N1824" s="9">
        <v>8.3114173999999999E-3</v>
      </c>
    </row>
    <row r="1825" spans="1:14" x14ac:dyDescent="0.35">
      <c r="A1825" s="5">
        <v>34019</v>
      </c>
      <c r="B1825" s="6">
        <v>2265005035</v>
      </c>
      <c r="C1825" s="6" t="s">
        <v>31</v>
      </c>
      <c r="D1825" s="6" t="s">
        <v>32</v>
      </c>
      <c r="E1825" s="6" t="s">
        <v>40</v>
      </c>
      <c r="F1825" s="6">
        <v>2.1715507000000001E-4</v>
      </c>
      <c r="G1825" s="6">
        <v>16.05374411399</v>
      </c>
      <c r="H1825" s="6">
        <v>3.2291818710799998</v>
      </c>
      <c r="I1825" s="6">
        <v>1.3213389969999999E-2</v>
      </c>
      <c r="J1825" s="6">
        <v>7.8287158509999996E-2</v>
      </c>
      <c r="K1825" s="6">
        <v>2.2520193300000001E-3</v>
      </c>
      <c r="L1825" s="6">
        <v>1.9819533800000001E-3</v>
      </c>
      <c r="M1825" s="6">
        <v>2.5683823000000007E-4</v>
      </c>
      <c r="N1825" s="9">
        <v>0.10982204299000001</v>
      </c>
    </row>
    <row r="1826" spans="1:14" x14ac:dyDescent="0.35">
      <c r="A1826" s="5">
        <v>34019</v>
      </c>
      <c r="B1826" s="6">
        <v>2265005040</v>
      </c>
      <c r="C1826" s="6" t="s">
        <v>71</v>
      </c>
      <c r="D1826" s="6" t="s">
        <v>32</v>
      </c>
      <c r="E1826" s="6" t="s">
        <v>40</v>
      </c>
      <c r="F1826" s="6">
        <v>3.7588771000000002E-4</v>
      </c>
      <c r="G1826" s="6">
        <v>34.620018684900003</v>
      </c>
      <c r="H1826" s="6">
        <v>12.85508741143</v>
      </c>
      <c r="I1826" s="6">
        <v>5.468118986E-2</v>
      </c>
      <c r="J1826" s="6">
        <v>0.11616363242000002</v>
      </c>
      <c r="K1826" s="6">
        <v>3.4888111500000004E-3</v>
      </c>
      <c r="L1826" s="6">
        <v>3.2000059300000003E-3</v>
      </c>
      <c r="M1826" s="6">
        <v>6.0186126000000002E-4</v>
      </c>
      <c r="N1826" s="9">
        <v>0.43045425962</v>
      </c>
    </row>
    <row r="1827" spans="1:14" x14ac:dyDescent="0.35">
      <c r="A1827" s="5">
        <v>34019</v>
      </c>
      <c r="B1827" s="6">
        <v>2265005045</v>
      </c>
      <c r="C1827" s="6" t="s">
        <v>72</v>
      </c>
      <c r="D1827" s="6" t="s">
        <v>32</v>
      </c>
      <c r="E1827" s="6" t="s">
        <v>40</v>
      </c>
      <c r="F1827" s="6">
        <v>0</v>
      </c>
      <c r="G1827" s="6">
        <v>7.5459292435999998</v>
      </c>
      <c r="H1827" s="6">
        <v>0.8857115965500002</v>
      </c>
      <c r="I1827" s="6">
        <v>6.1288436000000003E-3</v>
      </c>
      <c r="J1827" s="6">
        <v>8.1204973080000006E-2</v>
      </c>
      <c r="K1827" s="6">
        <v>6.2170284000000002E-4</v>
      </c>
      <c r="L1827" s="6">
        <v>5.9304277999999992E-4</v>
      </c>
      <c r="M1827" s="6">
        <v>7.2752460000000016E-5</v>
      </c>
      <c r="N1827" s="9">
        <v>4.7620894310000009E-2</v>
      </c>
    </row>
    <row r="1828" spans="1:14" x14ac:dyDescent="0.35">
      <c r="A1828" s="5">
        <v>34019</v>
      </c>
      <c r="B1828" s="6">
        <v>2265005055</v>
      </c>
      <c r="C1828" s="6" t="s">
        <v>73</v>
      </c>
      <c r="D1828" s="6" t="s">
        <v>32</v>
      </c>
      <c r="E1828" s="6" t="s">
        <v>40</v>
      </c>
      <c r="F1828" s="6">
        <v>7.2752460000000016E-5</v>
      </c>
      <c r="G1828" s="6">
        <v>10.81935783808</v>
      </c>
      <c r="H1828" s="6">
        <v>1.65224915207</v>
      </c>
      <c r="I1828" s="6">
        <v>8.7071466900000005E-3</v>
      </c>
      <c r="J1828" s="6">
        <v>9.3827524890000014E-2</v>
      </c>
      <c r="K1828" s="6">
        <v>1.0383760200000003E-3</v>
      </c>
      <c r="L1828" s="6">
        <v>9.0830344000000015E-4</v>
      </c>
      <c r="M1828" s="6">
        <v>2.1715507000000001E-4</v>
      </c>
      <c r="N1828" s="9">
        <v>6.158385508E-2</v>
      </c>
    </row>
    <row r="1829" spans="1:14" x14ac:dyDescent="0.35">
      <c r="A1829" s="5">
        <v>34019</v>
      </c>
      <c r="B1829" s="6">
        <v>2265005060</v>
      </c>
      <c r="C1829" s="6" t="s">
        <v>74</v>
      </c>
      <c r="D1829" s="6" t="s">
        <v>32</v>
      </c>
      <c r="E1829" s="6" t="s">
        <v>40</v>
      </c>
      <c r="F1829" s="6">
        <v>7.2752460000000016E-5</v>
      </c>
      <c r="G1829" s="6">
        <v>11.782309398640001</v>
      </c>
      <c r="H1829" s="6">
        <v>0.26841248500000003</v>
      </c>
      <c r="I1829" s="6">
        <v>1.2114386900000003E-3</v>
      </c>
      <c r="J1829" s="6">
        <v>2.0585639249999999E-2</v>
      </c>
      <c r="K1829" s="6">
        <v>1.2841911500000001E-3</v>
      </c>
      <c r="L1829" s="6">
        <v>1.2114386900000003E-3</v>
      </c>
      <c r="M1829" s="6">
        <v>2.2597355000000002E-4</v>
      </c>
      <c r="N1829" s="9">
        <v>9.1359452800000001E-3</v>
      </c>
    </row>
    <row r="1830" spans="1:14" x14ac:dyDescent="0.35">
      <c r="A1830" s="5">
        <v>34019</v>
      </c>
      <c r="B1830" s="6">
        <v>2265006005</v>
      </c>
      <c r="C1830" s="6" t="s">
        <v>33</v>
      </c>
      <c r="D1830" s="6" t="s">
        <v>34</v>
      </c>
      <c r="E1830" s="6" t="s">
        <v>40</v>
      </c>
      <c r="F1830" s="6">
        <v>1.967513119E-2</v>
      </c>
      <c r="G1830" s="6">
        <v>1498.3389739173899</v>
      </c>
      <c r="H1830" s="6">
        <v>360.72653385076012</v>
      </c>
      <c r="I1830" s="6">
        <v>1.07721260592</v>
      </c>
      <c r="J1830" s="6">
        <v>3.6536086996199999</v>
      </c>
      <c r="K1830" s="6">
        <v>0.18264064158999999</v>
      </c>
      <c r="L1830" s="6">
        <v>0.16810558193000003</v>
      </c>
      <c r="M1830" s="6">
        <v>2.8381175570000004E-2</v>
      </c>
      <c r="N1830" s="9">
        <v>9.9266829492600017</v>
      </c>
    </row>
    <row r="1831" spans="1:14" x14ac:dyDescent="0.35">
      <c r="A1831" s="5">
        <v>34019</v>
      </c>
      <c r="B1831" s="6">
        <v>2265006010</v>
      </c>
      <c r="C1831" s="6" t="s">
        <v>35</v>
      </c>
      <c r="D1831" s="6" t="s">
        <v>34</v>
      </c>
      <c r="E1831" s="6" t="s">
        <v>40</v>
      </c>
      <c r="F1831" s="6">
        <v>4.9692134799999999E-3</v>
      </c>
      <c r="G1831" s="6">
        <v>375.12755481937995</v>
      </c>
      <c r="H1831" s="6">
        <v>70.968671093320012</v>
      </c>
      <c r="I1831" s="6">
        <v>0.25683492307</v>
      </c>
      <c r="J1831" s="6">
        <v>0.99089070981999994</v>
      </c>
      <c r="K1831" s="6">
        <v>6.665668570000001E-2</v>
      </c>
      <c r="L1831" s="6">
        <v>6.1123089500000005E-2</v>
      </c>
      <c r="M1831" s="6">
        <v>7.0933648500000014E-3</v>
      </c>
      <c r="N1831" s="9">
        <v>2.3747417069200001</v>
      </c>
    </row>
    <row r="1832" spans="1:14" x14ac:dyDescent="0.35">
      <c r="A1832" s="5">
        <v>34019</v>
      </c>
      <c r="B1832" s="6">
        <v>2265006015</v>
      </c>
      <c r="C1832" s="6" t="s">
        <v>36</v>
      </c>
      <c r="D1832" s="6" t="s">
        <v>34</v>
      </c>
      <c r="E1832" s="6" t="s">
        <v>40</v>
      </c>
      <c r="F1832" s="6">
        <v>2.5849169499999997E-3</v>
      </c>
      <c r="G1832" s="6">
        <v>198.23348564217</v>
      </c>
      <c r="H1832" s="6">
        <v>33.869160386820006</v>
      </c>
      <c r="I1832" s="6">
        <v>0.11844431181000002</v>
      </c>
      <c r="J1832" s="6">
        <v>0.49001758047000005</v>
      </c>
      <c r="K1832" s="6">
        <v>3.1291273970000005E-2</v>
      </c>
      <c r="L1832" s="6">
        <v>2.8800053369999998E-2</v>
      </c>
      <c r="M1832" s="6">
        <v>3.7919463999999997E-3</v>
      </c>
      <c r="N1832" s="9">
        <v>0.99178027398999991</v>
      </c>
    </row>
    <row r="1833" spans="1:14" x14ac:dyDescent="0.35">
      <c r="A1833" s="5">
        <v>34019</v>
      </c>
      <c r="B1833" s="6">
        <v>2265006025</v>
      </c>
      <c r="C1833" s="6" t="s">
        <v>75</v>
      </c>
      <c r="D1833" s="6" t="s">
        <v>34</v>
      </c>
      <c r="E1833" s="6" t="s">
        <v>40</v>
      </c>
      <c r="F1833" s="6">
        <v>5.6581572300000004E-3</v>
      </c>
      <c r="G1833" s="6">
        <v>426.19026439484014</v>
      </c>
      <c r="H1833" s="6">
        <v>92.884495378069985</v>
      </c>
      <c r="I1833" s="6">
        <v>0.27243150725999998</v>
      </c>
      <c r="J1833" s="6">
        <v>0.989102763</v>
      </c>
      <c r="K1833" s="6">
        <v>5.0876015739999995E-2</v>
      </c>
      <c r="L1833" s="6">
        <v>4.6788650260000009E-2</v>
      </c>
      <c r="M1833" s="6">
        <v>8.0678068900000011E-3</v>
      </c>
      <c r="N1833" s="9">
        <v>2.2666370629099997</v>
      </c>
    </row>
    <row r="1834" spans="1:14" x14ac:dyDescent="0.35">
      <c r="A1834" s="5">
        <v>34019</v>
      </c>
      <c r="B1834" s="6">
        <v>2265006030</v>
      </c>
      <c r="C1834" s="6" t="s">
        <v>76</v>
      </c>
      <c r="D1834" s="6" t="s">
        <v>34</v>
      </c>
      <c r="E1834" s="6" t="s">
        <v>40</v>
      </c>
      <c r="F1834" s="6">
        <v>8.8383215800000008E-3</v>
      </c>
      <c r="G1834" s="6">
        <v>673.17928289469012</v>
      </c>
      <c r="H1834" s="6">
        <v>142.39035081117001</v>
      </c>
      <c r="I1834" s="6">
        <v>0.47748652039000006</v>
      </c>
      <c r="J1834" s="6">
        <v>1.4761143441000002</v>
      </c>
      <c r="K1834" s="6">
        <v>0.11408798269000001</v>
      </c>
      <c r="L1834" s="6">
        <v>0.10491566118000002</v>
      </c>
      <c r="M1834" s="6">
        <v>1.2722862020000003E-2</v>
      </c>
      <c r="N1834" s="9">
        <v>4.4762791872699994</v>
      </c>
    </row>
    <row r="1835" spans="1:14" x14ac:dyDescent="0.35">
      <c r="A1835" s="5">
        <v>34019</v>
      </c>
      <c r="B1835" s="6">
        <v>2265006035</v>
      </c>
      <c r="C1835" s="6" t="s">
        <v>37</v>
      </c>
      <c r="D1835" s="6" t="s">
        <v>34</v>
      </c>
      <c r="E1835" s="6" t="s">
        <v>40</v>
      </c>
      <c r="F1835" s="6">
        <v>4.0234314999999999E-4</v>
      </c>
      <c r="G1835" s="6">
        <v>31.615816080199998</v>
      </c>
      <c r="H1835" s="6">
        <v>7.2599679833999993</v>
      </c>
      <c r="I1835" s="6">
        <v>2.2157533310000005E-2</v>
      </c>
      <c r="J1835" s="6">
        <v>6.8949490500000002E-2</v>
      </c>
      <c r="K1835" s="6">
        <v>4.4897086300000003E-3</v>
      </c>
      <c r="L1835" s="6">
        <v>4.1645271800000013E-3</v>
      </c>
      <c r="M1835" s="6">
        <v>6.8894374999999995E-4</v>
      </c>
      <c r="N1835" s="9">
        <v>0.16185548423000001</v>
      </c>
    </row>
    <row r="1836" spans="1:14" x14ac:dyDescent="0.35">
      <c r="A1836" s="5">
        <v>34019</v>
      </c>
      <c r="B1836" s="6">
        <v>2265007010</v>
      </c>
      <c r="C1836" s="6" t="s">
        <v>77</v>
      </c>
      <c r="D1836" s="6" t="s">
        <v>39</v>
      </c>
      <c r="E1836" s="6" t="s">
        <v>40</v>
      </c>
      <c r="F1836" s="6">
        <v>7.1098994999999998E-4</v>
      </c>
      <c r="G1836" s="6">
        <v>59.458104258189998</v>
      </c>
      <c r="H1836" s="6">
        <v>17.515397253200003</v>
      </c>
      <c r="I1836" s="6">
        <v>7.1850770420000015E-2</v>
      </c>
      <c r="J1836" s="6">
        <v>0.28057096430000006</v>
      </c>
      <c r="K1836" s="6">
        <v>7.6312921299999999E-3</v>
      </c>
      <c r="L1836" s="6">
        <v>7.0360447300000014E-3</v>
      </c>
      <c r="M1836" s="6">
        <v>1.1133331000000002E-3</v>
      </c>
      <c r="N1836" s="9">
        <v>0.72417908914999995</v>
      </c>
    </row>
    <row r="1837" spans="1:14" x14ac:dyDescent="0.35">
      <c r="A1837" s="5">
        <v>34019</v>
      </c>
      <c r="B1837" s="6">
        <v>2265007015</v>
      </c>
      <c r="C1837" s="6" t="s">
        <v>78</v>
      </c>
      <c r="D1837" s="6" t="s">
        <v>39</v>
      </c>
      <c r="E1837" s="6" t="s">
        <v>40</v>
      </c>
      <c r="F1837" s="6">
        <v>0</v>
      </c>
      <c r="G1837" s="6">
        <v>0.11415632590999999</v>
      </c>
      <c r="H1837" s="6">
        <v>2.1793771010000004E-2</v>
      </c>
      <c r="I1837" s="6">
        <v>0</v>
      </c>
      <c r="J1837" s="6">
        <v>2.8660060000000002E-4</v>
      </c>
      <c r="K1837" s="6">
        <v>0</v>
      </c>
      <c r="L1837" s="6">
        <v>0</v>
      </c>
      <c r="M1837" s="6">
        <v>0</v>
      </c>
      <c r="N1837" s="9">
        <v>6.8894374999999995E-4</v>
      </c>
    </row>
    <row r="1838" spans="1:14" x14ac:dyDescent="0.35">
      <c r="A1838" s="5">
        <v>34019</v>
      </c>
      <c r="B1838" s="6">
        <v>2267001060</v>
      </c>
      <c r="C1838" s="6" t="s">
        <v>80</v>
      </c>
      <c r="D1838" s="6" t="s">
        <v>9</v>
      </c>
      <c r="E1838" s="6" t="s">
        <v>81</v>
      </c>
      <c r="F1838" s="6">
        <v>0</v>
      </c>
      <c r="G1838" s="6">
        <v>3.7902929349999992</v>
      </c>
      <c r="H1838" s="6">
        <v>0.19356563600000001</v>
      </c>
      <c r="I1838" s="6">
        <v>2.0999005500000009E-3</v>
      </c>
      <c r="J1838" s="6">
        <v>4.0653192800000001E-2</v>
      </c>
      <c r="K1838" s="6">
        <v>3.6155768000000003E-4</v>
      </c>
      <c r="L1838" s="6">
        <v>3.6155768000000003E-4</v>
      </c>
      <c r="M1838" s="6">
        <v>0</v>
      </c>
      <c r="N1838" s="9">
        <v>8.9298133100000048E-3</v>
      </c>
    </row>
    <row r="1839" spans="1:14" x14ac:dyDescent="0.35">
      <c r="A1839" s="5">
        <v>34019</v>
      </c>
      <c r="B1839" s="6">
        <v>2267002003</v>
      </c>
      <c r="C1839" s="6" t="s">
        <v>42</v>
      </c>
      <c r="D1839" s="6" t="s">
        <v>14</v>
      </c>
      <c r="E1839" s="6" t="s">
        <v>81</v>
      </c>
      <c r="F1839" s="6">
        <v>0</v>
      </c>
      <c r="G1839" s="6">
        <v>6.1659308199499998</v>
      </c>
      <c r="H1839" s="6">
        <v>8.9313565439999992E-2</v>
      </c>
      <c r="I1839" s="6">
        <v>6.8894374999999995E-4</v>
      </c>
      <c r="J1839" s="6">
        <v>1.6991006340000003E-2</v>
      </c>
      <c r="K1839" s="6">
        <v>6.8894374999999995E-4</v>
      </c>
      <c r="L1839" s="6">
        <v>6.8894374999999995E-4</v>
      </c>
      <c r="M1839" s="6">
        <v>0</v>
      </c>
      <c r="N1839" s="9">
        <v>2.9299399800000007E-3</v>
      </c>
    </row>
    <row r="1840" spans="1:14" x14ac:dyDescent="0.35">
      <c r="A1840" s="5">
        <v>34019</v>
      </c>
      <c r="B1840" s="6">
        <v>2267002015</v>
      </c>
      <c r="C1840" s="6" t="s">
        <v>43</v>
      </c>
      <c r="D1840" s="6" t="s">
        <v>14</v>
      </c>
      <c r="E1840" s="6" t="s">
        <v>81</v>
      </c>
      <c r="F1840" s="6">
        <v>0</v>
      </c>
      <c r="G1840" s="6">
        <v>10.27542076396</v>
      </c>
      <c r="H1840" s="6">
        <v>0.10092419667000001</v>
      </c>
      <c r="I1840" s="6">
        <v>5.9083816000000012E-4</v>
      </c>
      <c r="J1840" s="6">
        <v>1.8653289819999998E-2</v>
      </c>
      <c r="K1840" s="6">
        <v>1.1056169300000002E-3</v>
      </c>
      <c r="L1840" s="6">
        <v>1.1056169300000002E-3</v>
      </c>
      <c r="M1840" s="6">
        <v>0</v>
      </c>
      <c r="N1840" s="9">
        <v>2.4361051000000001E-3</v>
      </c>
    </row>
    <row r="1841" spans="1:14" x14ac:dyDescent="0.35">
      <c r="A1841" s="5">
        <v>34019</v>
      </c>
      <c r="B1841" s="6">
        <v>2267002021</v>
      </c>
      <c r="C1841" s="6" t="s">
        <v>16</v>
      </c>
      <c r="D1841" s="6" t="s">
        <v>14</v>
      </c>
      <c r="E1841" s="6" t="s">
        <v>81</v>
      </c>
      <c r="F1841" s="6">
        <v>0</v>
      </c>
      <c r="G1841" s="6">
        <v>1.6854408084800001</v>
      </c>
      <c r="H1841" s="6">
        <v>4.9322860950000005E-2</v>
      </c>
      <c r="I1841" s="6">
        <v>4.7509561000000003E-4</v>
      </c>
      <c r="J1841" s="6">
        <v>9.6374963300000019E-3</v>
      </c>
      <c r="K1841" s="6">
        <v>7.2752460000000016E-5</v>
      </c>
      <c r="L1841" s="6">
        <v>7.2752460000000016E-5</v>
      </c>
      <c r="M1841" s="6">
        <v>0</v>
      </c>
      <c r="N1841" s="9">
        <v>1.9984880300000004E-3</v>
      </c>
    </row>
    <row r="1842" spans="1:14" x14ac:dyDescent="0.35">
      <c r="A1842" s="5">
        <v>34019</v>
      </c>
      <c r="B1842" s="6">
        <v>2267002024</v>
      </c>
      <c r="C1842" s="6" t="s">
        <v>44</v>
      </c>
      <c r="D1842" s="6" t="s">
        <v>14</v>
      </c>
      <c r="E1842" s="6" t="s">
        <v>81</v>
      </c>
      <c r="F1842" s="6">
        <v>0</v>
      </c>
      <c r="G1842" s="6">
        <v>1.10886543757</v>
      </c>
      <c r="H1842" s="6">
        <v>1.48040233E-2</v>
      </c>
      <c r="I1842" s="6">
        <v>0</v>
      </c>
      <c r="J1842" s="6">
        <v>2.8130951199999998E-3</v>
      </c>
      <c r="K1842" s="6">
        <v>0</v>
      </c>
      <c r="L1842" s="6">
        <v>0</v>
      </c>
      <c r="M1842" s="6">
        <v>0</v>
      </c>
      <c r="N1842" s="9">
        <v>4.7509561000000003E-4</v>
      </c>
    </row>
    <row r="1843" spans="1:14" x14ac:dyDescent="0.35">
      <c r="A1843" s="5">
        <v>34019</v>
      </c>
      <c r="B1843" s="6">
        <v>2267002030</v>
      </c>
      <c r="C1843" s="6" t="s">
        <v>45</v>
      </c>
      <c r="D1843" s="6" t="s">
        <v>14</v>
      </c>
      <c r="E1843" s="6" t="s">
        <v>81</v>
      </c>
      <c r="F1843" s="6">
        <v>0</v>
      </c>
      <c r="G1843" s="6">
        <v>18.894118099559996</v>
      </c>
      <c r="H1843" s="6">
        <v>0.28049821184000001</v>
      </c>
      <c r="I1843" s="6">
        <v>2.1010028600000003E-3</v>
      </c>
      <c r="J1843" s="6">
        <v>5.3114807350000001E-2</v>
      </c>
      <c r="K1843" s="6">
        <v>1.9279401900000007E-3</v>
      </c>
      <c r="L1843" s="6">
        <v>1.9279401900000007E-3</v>
      </c>
      <c r="M1843" s="6">
        <v>0</v>
      </c>
      <c r="N1843" s="9">
        <v>9.0003611499999987E-3</v>
      </c>
    </row>
    <row r="1844" spans="1:14" x14ac:dyDescent="0.35">
      <c r="A1844" s="5">
        <v>34019</v>
      </c>
      <c r="B1844" s="6">
        <v>2267002033</v>
      </c>
      <c r="C1844" s="6" t="s">
        <v>46</v>
      </c>
      <c r="D1844" s="6" t="s">
        <v>14</v>
      </c>
      <c r="E1844" s="6" t="s">
        <v>81</v>
      </c>
      <c r="F1844" s="6">
        <v>0</v>
      </c>
      <c r="G1844" s="6">
        <v>6.7117947319499995</v>
      </c>
      <c r="H1844" s="6">
        <v>0.28562836258000007</v>
      </c>
      <c r="I1844" s="6">
        <v>2.9729300700000005E-3</v>
      </c>
      <c r="J1844" s="6">
        <v>6.1666528329999998E-2</v>
      </c>
      <c r="K1844" s="6">
        <v>6.8894374999999995E-4</v>
      </c>
      <c r="L1844" s="6">
        <v>6.8894374999999995E-4</v>
      </c>
      <c r="M1844" s="6">
        <v>0</v>
      </c>
      <c r="N1844" s="9">
        <v>1.3231026930000001E-2</v>
      </c>
    </row>
    <row r="1845" spans="1:14" x14ac:dyDescent="0.35">
      <c r="A1845" s="5">
        <v>34019</v>
      </c>
      <c r="B1845" s="6">
        <v>2267002039</v>
      </c>
      <c r="C1845" s="6" t="s">
        <v>18</v>
      </c>
      <c r="D1845" s="6" t="s">
        <v>14</v>
      </c>
      <c r="E1845" s="6" t="s">
        <v>81</v>
      </c>
      <c r="F1845" s="6">
        <v>0</v>
      </c>
      <c r="G1845" s="6">
        <v>17.775255812600001</v>
      </c>
      <c r="H1845" s="6">
        <v>0.15826195363000001</v>
      </c>
      <c r="I1845" s="6">
        <v>7.6169620999999999E-4</v>
      </c>
      <c r="J1845" s="6">
        <v>3.0148178500000004E-2</v>
      </c>
      <c r="K1845" s="6">
        <v>1.8794385500000004E-3</v>
      </c>
      <c r="L1845" s="6">
        <v>1.8794385500000004E-3</v>
      </c>
      <c r="M1845" s="6">
        <v>0</v>
      </c>
      <c r="N1845" s="9">
        <v>3.6464414800000009E-3</v>
      </c>
    </row>
    <row r="1846" spans="1:14" x14ac:dyDescent="0.35">
      <c r="A1846" s="5">
        <v>34019</v>
      </c>
      <c r="B1846" s="6">
        <v>2267002045</v>
      </c>
      <c r="C1846" s="6" t="s">
        <v>48</v>
      </c>
      <c r="D1846" s="6" t="s">
        <v>14</v>
      </c>
      <c r="E1846" s="6" t="s">
        <v>81</v>
      </c>
      <c r="F1846" s="6">
        <v>0</v>
      </c>
      <c r="G1846" s="6">
        <v>6.8251496784899999</v>
      </c>
      <c r="H1846" s="6">
        <v>0.21326281339</v>
      </c>
      <c r="I1846" s="6">
        <v>1.9984880300000004E-3</v>
      </c>
      <c r="J1846" s="6">
        <v>4.1533938490000005E-2</v>
      </c>
      <c r="K1846" s="6">
        <v>6.8894374999999995E-4</v>
      </c>
      <c r="L1846" s="6">
        <v>6.8894374999999995E-4</v>
      </c>
      <c r="M1846" s="6">
        <v>0</v>
      </c>
      <c r="N1846" s="9">
        <v>8.8195823100000008E-3</v>
      </c>
    </row>
    <row r="1847" spans="1:14" x14ac:dyDescent="0.35">
      <c r="A1847" s="5">
        <v>34019</v>
      </c>
      <c r="B1847" s="6">
        <v>2267002054</v>
      </c>
      <c r="C1847" s="6" t="s">
        <v>19</v>
      </c>
      <c r="D1847" s="6" t="s">
        <v>14</v>
      </c>
      <c r="E1847" s="6" t="s">
        <v>81</v>
      </c>
      <c r="F1847" s="6">
        <v>0</v>
      </c>
      <c r="G1847" s="6">
        <v>1.1224029066799999</v>
      </c>
      <c r="H1847" s="6">
        <v>3.0457927610000001E-2</v>
      </c>
      <c r="I1847" s="6">
        <v>2.8660060000000002E-4</v>
      </c>
      <c r="J1847" s="6">
        <v>5.7860251900000012E-3</v>
      </c>
      <c r="K1847" s="6">
        <v>0</v>
      </c>
      <c r="L1847" s="6">
        <v>0</v>
      </c>
      <c r="M1847" s="6">
        <v>0</v>
      </c>
      <c r="N1847" s="9">
        <v>1.1904948000000001E-3</v>
      </c>
    </row>
    <row r="1848" spans="1:14" x14ac:dyDescent="0.35">
      <c r="A1848" s="5">
        <v>34019</v>
      </c>
      <c r="B1848" s="6">
        <v>2267002057</v>
      </c>
      <c r="C1848" s="6" t="s">
        <v>49</v>
      </c>
      <c r="D1848" s="6" t="s">
        <v>14</v>
      </c>
      <c r="E1848" s="6" t="s">
        <v>81</v>
      </c>
      <c r="F1848" s="6">
        <v>0</v>
      </c>
      <c r="G1848" s="6">
        <v>12.077290861570001</v>
      </c>
      <c r="H1848" s="6">
        <v>0.20047711970000001</v>
      </c>
      <c r="I1848" s="6">
        <v>1.5509501699999999E-3</v>
      </c>
      <c r="J1848" s="6">
        <v>3.7967965639999997E-2</v>
      </c>
      <c r="K1848" s="6">
        <v>1.2147456200000003E-3</v>
      </c>
      <c r="L1848" s="6">
        <v>1.2147456200000003E-3</v>
      </c>
      <c r="M1848" s="6">
        <v>0</v>
      </c>
      <c r="N1848" s="9">
        <v>6.7560579900000006E-3</v>
      </c>
    </row>
    <row r="1849" spans="1:14" x14ac:dyDescent="0.35">
      <c r="A1849" s="5">
        <v>34019</v>
      </c>
      <c r="B1849" s="6">
        <v>2267002060</v>
      </c>
      <c r="C1849" s="6" t="s">
        <v>50</v>
      </c>
      <c r="D1849" s="6" t="s">
        <v>14</v>
      </c>
      <c r="E1849" s="6" t="s">
        <v>81</v>
      </c>
      <c r="F1849" s="6">
        <v>0</v>
      </c>
      <c r="G1849" s="6">
        <v>29.606107636709996</v>
      </c>
      <c r="H1849" s="6">
        <v>0.32603684256000004</v>
      </c>
      <c r="I1849" s="6">
        <v>1.9279401900000007E-3</v>
      </c>
      <c r="J1849" s="6">
        <v>5.9526944620000001E-2</v>
      </c>
      <c r="K1849" s="6">
        <v>3.0666264200000007E-3</v>
      </c>
      <c r="L1849" s="6">
        <v>3.0666264200000007E-3</v>
      </c>
      <c r="M1849" s="6">
        <v>2.4250820000000003E-5</v>
      </c>
      <c r="N1849" s="9">
        <v>8.4095229900000013E-3</v>
      </c>
    </row>
    <row r="1850" spans="1:14" x14ac:dyDescent="0.35">
      <c r="A1850" s="5">
        <v>34019</v>
      </c>
      <c r="B1850" s="6">
        <v>2267002066</v>
      </c>
      <c r="C1850" s="6" t="s">
        <v>51</v>
      </c>
      <c r="D1850" s="6" t="s">
        <v>14</v>
      </c>
      <c r="E1850" s="6" t="s">
        <v>81</v>
      </c>
      <c r="F1850" s="6">
        <v>0</v>
      </c>
      <c r="G1850" s="6">
        <v>3.2250900963600007</v>
      </c>
      <c r="H1850" s="6">
        <v>3.0645320310000005E-2</v>
      </c>
      <c r="I1850" s="6">
        <v>7.2752460000000016E-5</v>
      </c>
      <c r="J1850" s="6">
        <v>5.6261902400000004E-3</v>
      </c>
      <c r="K1850" s="6">
        <v>3.3399993E-4</v>
      </c>
      <c r="L1850" s="6">
        <v>3.3399993E-4</v>
      </c>
      <c r="M1850" s="6">
        <v>0</v>
      </c>
      <c r="N1850" s="9">
        <v>6.8894374999999995E-4</v>
      </c>
    </row>
    <row r="1851" spans="1:14" x14ac:dyDescent="0.35">
      <c r="A1851" s="5">
        <v>34019</v>
      </c>
      <c r="B1851" s="6">
        <v>2267002072</v>
      </c>
      <c r="C1851" s="6" t="s">
        <v>52</v>
      </c>
      <c r="D1851" s="6" t="s">
        <v>14</v>
      </c>
      <c r="E1851" s="6" t="s">
        <v>81</v>
      </c>
      <c r="F1851" s="6">
        <v>0</v>
      </c>
      <c r="G1851" s="6">
        <v>25.540432310579998</v>
      </c>
      <c r="H1851" s="6">
        <v>0.72980527939000006</v>
      </c>
      <c r="I1851" s="6">
        <v>6.9313252800000009E-3</v>
      </c>
      <c r="J1851" s="6">
        <v>0.14466385746999999</v>
      </c>
      <c r="K1851" s="6">
        <v>2.5187783500000001E-3</v>
      </c>
      <c r="L1851" s="6">
        <v>2.5187783500000001E-3</v>
      </c>
      <c r="M1851" s="6">
        <v>0</v>
      </c>
      <c r="N1851" s="9">
        <v>3.0123927680000002E-2</v>
      </c>
    </row>
    <row r="1852" spans="1:14" x14ac:dyDescent="0.35">
      <c r="A1852" s="5">
        <v>34019</v>
      </c>
      <c r="B1852" s="6">
        <v>2267002081</v>
      </c>
      <c r="C1852" s="6" t="s">
        <v>54</v>
      </c>
      <c r="D1852" s="6" t="s">
        <v>14</v>
      </c>
      <c r="E1852" s="6" t="s">
        <v>81</v>
      </c>
      <c r="F1852" s="6">
        <v>0</v>
      </c>
      <c r="G1852" s="6">
        <v>10.476778629350001</v>
      </c>
      <c r="H1852" s="6">
        <v>0.37399945296999998</v>
      </c>
      <c r="I1852" s="6">
        <v>3.6861246400000007E-3</v>
      </c>
      <c r="J1852" s="6">
        <v>7.501219549999999E-2</v>
      </c>
      <c r="K1852" s="6">
        <v>9.7554435000000018E-4</v>
      </c>
      <c r="L1852" s="6">
        <v>9.7554435000000018E-4</v>
      </c>
      <c r="M1852" s="6">
        <v>0</v>
      </c>
      <c r="N1852" s="9">
        <v>1.6185217730000003E-2</v>
      </c>
    </row>
    <row r="1853" spans="1:14" x14ac:dyDescent="0.35">
      <c r="A1853" s="5">
        <v>34019</v>
      </c>
      <c r="B1853" s="6">
        <v>2267003010</v>
      </c>
      <c r="C1853" s="6" t="s">
        <v>55</v>
      </c>
      <c r="D1853" s="6" t="s">
        <v>21</v>
      </c>
      <c r="E1853" s="6" t="s">
        <v>81</v>
      </c>
      <c r="F1853" s="6">
        <v>0</v>
      </c>
      <c r="G1853" s="6">
        <v>46.028479647040001</v>
      </c>
      <c r="H1853" s="6">
        <v>1.6378342441999998</v>
      </c>
      <c r="I1853" s="6">
        <v>1.449647881E-2</v>
      </c>
      <c r="J1853" s="6">
        <v>0.29592393798</v>
      </c>
      <c r="K1853" s="6">
        <v>4.4897086300000003E-3</v>
      </c>
      <c r="L1853" s="6">
        <v>4.4897086300000003E-3</v>
      </c>
      <c r="M1853" s="6">
        <v>2.8660060000000002E-4</v>
      </c>
      <c r="N1853" s="9">
        <v>6.3189920750000003E-2</v>
      </c>
    </row>
    <row r="1854" spans="1:14" x14ac:dyDescent="0.35">
      <c r="A1854" s="5">
        <v>34019</v>
      </c>
      <c r="B1854" s="6">
        <v>2267003020</v>
      </c>
      <c r="C1854" s="6" t="s">
        <v>56</v>
      </c>
      <c r="D1854" s="6" t="s">
        <v>21</v>
      </c>
      <c r="E1854" s="6" t="s">
        <v>81</v>
      </c>
      <c r="F1854" s="6">
        <v>0</v>
      </c>
      <c r="G1854" s="6">
        <v>4356.3811798966799</v>
      </c>
      <c r="H1854" s="6">
        <v>55.346503390529996</v>
      </c>
      <c r="I1854" s="6">
        <v>0.31130226479000001</v>
      </c>
      <c r="J1854" s="6">
        <v>9.1602280669899994</v>
      </c>
      <c r="K1854" s="6">
        <v>0.45145877666999995</v>
      </c>
      <c r="L1854" s="6">
        <v>0.45145877666999995</v>
      </c>
      <c r="M1854" s="6">
        <v>2.147740804E-2</v>
      </c>
      <c r="N1854" s="9">
        <v>1.3593731012400001</v>
      </c>
    </row>
    <row r="1855" spans="1:14" x14ac:dyDescent="0.35">
      <c r="A1855" s="5">
        <v>34019</v>
      </c>
      <c r="B1855" s="6">
        <v>2267003030</v>
      </c>
      <c r="C1855" s="6" t="s">
        <v>20</v>
      </c>
      <c r="D1855" s="6" t="s">
        <v>21</v>
      </c>
      <c r="E1855" s="6" t="s">
        <v>81</v>
      </c>
      <c r="F1855" s="6">
        <v>0</v>
      </c>
      <c r="G1855" s="6">
        <v>31.689902335300001</v>
      </c>
      <c r="H1855" s="6">
        <v>0.33425125667999989</v>
      </c>
      <c r="I1855" s="6">
        <v>1.8022768500000001E-3</v>
      </c>
      <c r="J1855" s="6">
        <v>5.9218297819999995E-2</v>
      </c>
      <c r="K1855" s="6">
        <v>3.2959069000000007E-3</v>
      </c>
      <c r="L1855" s="6">
        <v>3.2959069000000007E-3</v>
      </c>
      <c r="M1855" s="6">
        <v>0</v>
      </c>
      <c r="N1855" s="9">
        <v>7.965292060000002E-3</v>
      </c>
    </row>
    <row r="1856" spans="1:14" x14ac:dyDescent="0.35">
      <c r="A1856" s="5">
        <v>34019</v>
      </c>
      <c r="B1856" s="6">
        <v>2267003040</v>
      </c>
      <c r="C1856" s="6" t="s">
        <v>82</v>
      </c>
      <c r="D1856" s="6" t="s">
        <v>21</v>
      </c>
      <c r="E1856" s="6" t="s">
        <v>81</v>
      </c>
      <c r="F1856" s="6">
        <v>0</v>
      </c>
      <c r="G1856" s="6">
        <v>9.5996341861200012</v>
      </c>
      <c r="H1856" s="6">
        <v>0.10842982546</v>
      </c>
      <c r="I1856" s="6">
        <v>6.8894374999999995E-4</v>
      </c>
      <c r="J1856" s="6">
        <v>1.8468101739999999E-2</v>
      </c>
      <c r="K1856" s="6">
        <v>9.8436283000000028E-4</v>
      </c>
      <c r="L1856" s="6">
        <v>9.8436283000000028E-4</v>
      </c>
      <c r="M1856" s="6">
        <v>0</v>
      </c>
      <c r="N1856" s="9">
        <v>2.4912205999999995E-3</v>
      </c>
    </row>
    <row r="1857" spans="1:14" x14ac:dyDescent="0.35">
      <c r="A1857" s="5">
        <v>34019</v>
      </c>
      <c r="B1857" s="6">
        <v>2267003050</v>
      </c>
      <c r="C1857" s="6" t="s">
        <v>83</v>
      </c>
      <c r="D1857" s="6" t="s">
        <v>21</v>
      </c>
      <c r="E1857" s="6" t="s">
        <v>81</v>
      </c>
      <c r="F1857" s="6">
        <v>0</v>
      </c>
      <c r="G1857" s="6">
        <v>2.4754531577600001</v>
      </c>
      <c r="H1857" s="6">
        <v>8.2887098140000004E-2</v>
      </c>
      <c r="I1857" s="6">
        <v>6.8894374999999995E-4</v>
      </c>
      <c r="J1857" s="6">
        <v>1.3328030209999999E-2</v>
      </c>
      <c r="K1857" s="6">
        <v>2.8660060000000002E-4</v>
      </c>
      <c r="L1857" s="6">
        <v>2.8660060000000002E-4</v>
      </c>
      <c r="M1857" s="6">
        <v>0</v>
      </c>
      <c r="N1857" s="9">
        <v>2.7778211999999998E-3</v>
      </c>
    </row>
    <row r="1858" spans="1:14" x14ac:dyDescent="0.35">
      <c r="A1858" s="5">
        <v>34019</v>
      </c>
      <c r="B1858" s="6">
        <v>2267003070</v>
      </c>
      <c r="C1858" s="6" t="s">
        <v>59</v>
      </c>
      <c r="D1858" s="6" t="s">
        <v>21</v>
      </c>
      <c r="E1858" s="6" t="s">
        <v>81</v>
      </c>
      <c r="F1858" s="6">
        <v>0</v>
      </c>
      <c r="G1858" s="6">
        <v>19.228471871069999</v>
      </c>
      <c r="H1858" s="6">
        <v>0.16784102752999999</v>
      </c>
      <c r="I1858" s="6">
        <v>9.755443500000004E-4</v>
      </c>
      <c r="J1858" s="6">
        <v>3.2407914000000003E-2</v>
      </c>
      <c r="K1858" s="6">
        <v>2.0668312500000006E-3</v>
      </c>
      <c r="L1858" s="6">
        <v>2.0668312500000006E-3</v>
      </c>
      <c r="M1858" s="6">
        <v>0</v>
      </c>
      <c r="N1858" s="9">
        <v>3.8691081E-3</v>
      </c>
    </row>
    <row r="1859" spans="1:14" x14ac:dyDescent="0.35">
      <c r="A1859" s="5">
        <v>34019</v>
      </c>
      <c r="B1859" s="6">
        <v>2267004066</v>
      </c>
      <c r="C1859" s="6" t="s">
        <v>65</v>
      </c>
      <c r="D1859" s="6" t="s">
        <v>25</v>
      </c>
      <c r="E1859" s="6" t="s">
        <v>81</v>
      </c>
      <c r="F1859" s="6">
        <v>0</v>
      </c>
      <c r="G1859" s="6">
        <v>148.18472489710999</v>
      </c>
      <c r="H1859" s="6">
        <v>1.7900401066900002</v>
      </c>
      <c r="I1859" s="6">
        <v>9.8116613100000007E-3</v>
      </c>
      <c r="J1859" s="6">
        <v>0.29646847911999996</v>
      </c>
      <c r="K1859" s="6">
        <v>1.5594379570000002E-2</v>
      </c>
      <c r="L1859" s="6">
        <v>1.5594379570000002E-2</v>
      </c>
      <c r="M1859" s="6">
        <v>6.4374903999999994E-4</v>
      </c>
      <c r="N1859" s="9">
        <v>4.2631839249999998E-2</v>
      </c>
    </row>
    <row r="1860" spans="1:14" x14ac:dyDescent="0.35">
      <c r="A1860" s="5">
        <v>34019</v>
      </c>
      <c r="B1860" s="6">
        <v>2267005055</v>
      </c>
      <c r="C1860" s="6" t="s">
        <v>73</v>
      </c>
      <c r="D1860" s="6" t="s">
        <v>32</v>
      </c>
      <c r="E1860" s="6" t="s">
        <v>81</v>
      </c>
      <c r="F1860" s="6">
        <v>0</v>
      </c>
      <c r="G1860" s="6">
        <v>9.3413056330000008E-2</v>
      </c>
      <c r="H1860" s="6">
        <v>4.8270154900000002E-3</v>
      </c>
      <c r="I1860" s="6">
        <v>0</v>
      </c>
      <c r="J1860" s="6">
        <v>1.1364816100000003E-3</v>
      </c>
      <c r="K1860" s="6">
        <v>0</v>
      </c>
      <c r="L1860" s="6">
        <v>0</v>
      </c>
      <c r="M1860" s="6">
        <v>0</v>
      </c>
      <c r="N1860" s="9">
        <v>2.4581513000000005E-4</v>
      </c>
    </row>
    <row r="1861" spans="1:14" x14ac:dyDescent="0.35">
      <c r="A1861" s="5">
        <v>34019</v>
      </c>
      <c r="B1861" s="6">
        <v>2267006005</v>
      </c>
      <c r="C1861" s="6" t="s">
        <v>33</v>
      </c>
      <c r="D1861" s="6" t="s">
        <v>34</v>
      </c>
      <c r="E1861" s="6" t="s">
        <v>81</v>
      </c>
      <c r="F1861" s="6">
        <v>0</v>
      </c>
      <c r="G1861" s="6">
        <v>146.58783154861999</v>
      </c>
      <c r="H1861" s="6">
        <v>5.73069694417</v>
      </c>
      <c r="I1861" s="6">
        <v>6.7701675579999995E-2</v>
      </c>
      <c r="J1861" s="6">
        <v>1.7216197249900005</v>
      </c>
      <c r="K1861" s="6">
        <v>1.361463081E-2</v>
      </c>
      <c r="L1861" s="6">
        <v>1.361463081E-2</v>
      </c>
      <c r="M1861" s="6">
        <v>6.8894374999999995E-4</v>
      </c>
      <c r="N1861" s="9">
        <v>0.29561198425000001</v>
      </c>
    </row>
    <row r="1862" spans="1:14" x14ac:dyDescent="0.35">
      <c r="A1862" s="5">
        <v>34019</v>
      </c>
      <c r="B1862" s="6">
        <v>2267006010</v>
      </c>
      <c r="C1862" s="6" t="s">
        <v>35</v>
      </c>
      <c r="D1862" s="6" t="s">
        <v>34</v>
      </c>
      <c r="E1862" s="6" t="s">
        <v>81</v>
      </c>
      <c r="F1862" s="6">
        <v>0</v>
      </c>
      <c r="G1862" s="6">
        <v>31.814926335500001</v>
      </c>
      <c r="H1862" s="6">
        <v>0.79941505358000009</v>
      </c>
      <c r="I1862" s="6">
        <v>7.724988480000001E-3</v>
      </c>
      <c r="J1862" s="6">
        <v>0.20458432676000007</v>
      </c>
      <c r="K1862" s="6">
        <v>3.1118211300000011E-3</v>
      </c>
      <c r="L1862" s="6">
        <v>3.1118211300000011E-3</v>
      </c>
      <c r="M1862" s="6">
        <v>0</v>
      </c>
      <c r="N1862" s="9">
        <v>3.3692105150000005E-2</v>
      </c>
    </row>
    <row r="1863" spans="1:14" x14ac:dyDescent="0.35">
      <c r="A1863" s="5">
        <v>34019</v>
      </c>
      <c r="B1863" s="6">
        <v>2267006015</v>
      </c>
      <c r="C1863" s="6" t="s">
        <v>36</v>
      </c>
      <c r="D1863" s="6" t="s">
        <v>34</v>
      </c>
      <c r="E1863" s="6" t="s">
        <v>81</v>
      </c>
      <c r="F1863" s="6">
        <v>0</v>
      </c>
      <c r="G1863" s="6">
        <v>36.761162163549997</v>
      </c>
      <c r="H1863" s="6">
        <v>0.63193889065999997</v>
      </c>
      <c r="I1863" s="6">
        <v>3.8691081E-3</v>
      </c>
      <c r="J1863" s="6">
        <v>0.11684375769000002</v>
      </c>
      <c r="K1863" s="6">
        <v>3.8007648799999998E-3</v>
      </c>
      <c r="L1863" s="6">
        <v>3.8007648799999998E-3</v>
      </c>
      <c r="M1863" s="6">
        <v>2.8660060000000002E-4</v>
      </c>
      <c r="N1863" s="9">
        <v>1.6897309990000005E-2</v>
      </c>
    </row>
    <row r="1864" spans="1:14" x14ac:dyDescent="0.35">
      <c r="A1864" s="5">
        <v>34019</v>
      </c>
      <c r="B1864" s="6">
        <v>2267006025</v>
      </c>
      <c r="C1864" s="6" t="s">
        <v>75</v>
      </c>
      <c r="D1864" s="6" t="s">
        <v>34</v>
      </c>
      <c r="E1864" s="6" t="s">
        <v>81</v>
      </c>
      <c r="F1864" s="6">
        <v>0</v>
      </c>
      <c r="G1864" s="6">
        <v>45.833269364520007</v>
      </c>
      <c r="H1864" s="6">
        <v>0.92585552213</v>
      </c>
      <c r="I1864" s="6">
        <v>6.3471009800000009E-3</v>
      </c>
      <c r="J1864" s="6">
        <v>0.15032642394000001</v>
      </c>
      <c r="K1864" s="6">
        <v>4.6737944000000003E-3</v>
      </c>
      <c r="L1864" s="6">
        <v>4.6737944000000003E-3</v>
      </c>
      <c r="M1864" s="6">
        <v>2.8660060000000002E-4</v>
      </c>
      <c r="N1864" s="9">
        <v>2.8089063420000004E-2</v>
      </c>
    </row>
    <row r="1865" spans="1:14" x14ac:dyDescent="0.35">
      <c r="A1865" s="5">
        <v>34019</v>
      </c>
      <c r="B1865" s="6">
        <v>2267006030</v>
      </c>
      <c r="C1865" s="6" t="s">
        <v>76</v>
      </c>
      <c r="D1865" s="6" t="s">
        <v>34</v>
      </c>
      <c r="E1865" s="6" t="s">
        <v>81</v>
      </c>
      <c r="F1865" s="6">
        <v>0</v>
      </c>
      <c r="G1865" s="6">
        <v>0.62414445665000007</v>
      </c>
      <c r="H1865" s="6">
        <v>2.452860212E-2</v>
      </c>
      <c r="I1865" s="6">
        <v>2.8660060000000002E-4</v>
      </c>
      <c r="J1865" s="6">
        <v>4.4897086300000003E-3</v>
      </c>
      <c r="K1865" s="6">
        <v>0</v>
      </c>
      <c r="L1865" s="6">
        <v>0</v>
      </c>
      <c r="M1865" s="6">
        <v>0</v>
      </c>
      <c r="N1865" s="9">
        <v>9.8436283000000028E-4</v>
      </c>
    </row>
    <row r="1866" spans="1:14" x14ac:dyDescent="0.35">
      <c r="A1866" s="5">
        <v>34019</v>
      </c>
      <c r="B1866" s="6">
        <v>2267006035</v>
      </c>
      <c r="C1866" s="6" t="s">
        <v>37</v>
      </c>
      <c r="D1866" s="6" t="s">
        <v>34</v>
      </c>
      <c r="E1866" s="6" t="s">
        <v>81</v>
      </c>
      <c r="F1866" s="6">
        <v>0</v>
      </c>
      <c r="G1866" s="6">
        <v>0.57756524528999986</v>
      </c>
      <c r="H1866" s="6">
        <v>8.7479321599999993E-3</v>
      </c>
      <c r="I1866" s="6">
        <v>0</v>
      </c>
      <c r="J1866" s="6">
        <v>1.6733065800000001E-3</v>
      </c>
      <c r="K1866" s="6">
        <v>0</v>
      </c>
      <c r="L1866" s="6">
        <v>0</v>
      </c>
      <c r="M1866" s="6">
        <v>0</v>
      </c>
      <c r="N1866" s="9">
        <v>2.8660060000000002E-4</v>
      </c>
    </row>
    <row r="1867" spans="1:14" x14ac:dyDescent="0.35">
      <c r="A1867" s="5">
        <v>34019</v>
      </c>
      <c r="B1867" s="6">
        <v>2268002081</v>
      </c>
      <c r="C1867" s="6" t="s">
        <v>54</v>
      </c>
      <c r="D1867" s="6" t="s">
        <v>14</v>
      </c>
      <c r="E1867" s="6" t="s">
        <v>84</v>
      </c>
      <c r="F1867" s="6">
        <v>0</v>
      </c>
      <c r="G1867" s="6">
        <v>0.32208836813999997</v>
      </c>
      <c r="H1867" s="6">
        <v>1.399272314E-2</v>
      </c>
      <c r="I1867" s="6">
        <v>1.0006770179999999E-2</v>
      </c>
      <c r="J1867" s="6">
        <v>2.8130951199999998E-3</v>
      </c>
      <c r="K1867" s="6">
        <v>0</v>
      </c>
      <c r="L1867" s="6">
        <v>0</v>
      </c>
      <c r="M1867" s="6">
        <v>0</v>
      </c>
      <c r="N1867" s="9">
        <v>2.1208444400000002E-3</v>
      </c>
    </row>
    <row r="1868" spans="1:14" x14ac:dyDescent="0.35">
      <c r="A1868" s="5">
        <v>34019</v>
      </c>
      <c r="B1868" s="6">
        <v>2268003020</v>
      </c>
      <c r="C1868" s="6" t="s">
        <v>56</v>
      </c>
      <c r="D1868" s="6" t="s">
        <v>21</v>
      </c>
      <c r="E1868" s="6" t="s">
        <v>84</v>
      </c>
      <c r="F1868" s="6">
        <v>0</v>
      </c>
      <c r="G1868" s="6">
        <v>292.35899909677994</v>
      </c>
      <c r="H1868" s="6">
        <v>4.3016336001100006</v>
      </c>
      <c r="I1868" s="6">
        <v>1.8115428678600003</v>
      </c>
      <c r="J1868" s="6">
        <v>0.73696147591000016</v>
      </c>
      <c r="K1868" s="6">
        <v>3.509203885E-2</v>
      </c>
      <c r="L1868" s="6">
        <v>3.509203885E-2</v>
      </c>
      <c r="M1868" s="6">
        <v>1.6733065800000001E-3</v>
      </c>
      <c r="N1868" s="9">
        <v>0.39156476282000002</v>
      </c>
    </row>
    <row r="1869" spans="1:14" x14ac:dyDescent="0.35">
      <c r="A1869" s="5">
        <v>34019</v>
      </c>
      <c r="B1869" s="6">
        <v>2268003030</v>
      </c>
      <c r="C1869" s="6" t="s">
        <v>20</v>
      </c>
      <c r="D1869" s="6" t="s">
        <v>21</v>
      </c>
      <c r="E1869" s="6" t="s">
        <v>84</v>
      </c>
      <c r="F1869" s="6">
        <v>0</v>
      </c>
      <c r="G1869" s="6">
        <v>0.37749267335999998</v>
      </c>
      <c r="H1869" s="6">
        <v>5.3715566300000005E-3</v>
      </c>
      <c r="I1869" s="6">
        <v>2.1913922800000001E-3</v>
      </c>
      <c r="J1869" s="6">
        <v>9.755443500000004E-4</v>
      </c>
      <c r="K1869" s="6">
        <v>0</v>
      </c>
      <c r="L1869" s="6">
        <v>0</v>
      </c>
      <c r="M1869" s="6">
        <v>0</v>
      </c>
      <c r="N1869" s="9">
        <v>4.2438934999999996E-4</v>
      </c>
    </row>
    <row r="1870" spans="1:14" x14ac:dyDescent="0.35">
      <c r="A1870" s="5">
        <v>34019</v>
      </c>
      <c r="B1870" s="6">
        <v>2268003040</v>
      </c>
      <c r="C1870" s="6" t="s">
        <v>85</v>
      </c>
      <c r="D1870" s="6" t="s">
        <v>21</v>
      </c>
      <c r="E1870" s="6" t="s">
        <v>84</v>
      </c>
      <c r="F1870" s="6">
        <v>0</v>
      </c>
      <c r="G1870" s="6">
        <v>0.20578253772999999</v>
      </c>
      <c r="H1870" s="6">
        <v>2.7778211999999998E-3</v>
      </c>
      <c r="I1870" s="6">
        <v>1.1133331000000002E-3</v>
      </c>
      <c r="J1870" s="6">
        <v>4.2438934999999996E-4</v>
      </c>
      <c r="K1870" s="6">
        <v>0</v>
      </c>
      <c r="L1870" s="6">
        <v>0</v>
      </c>
      <c r="M1870" s="6">
        <v>0</v>
      </c>
      <c r="N1870" s="9">
        <v>2.8660060000000002E-4</v>
      </c>
    </row>
    <row r="1871" spans="1:14" x14ac:dyDescent="0.35">
      <c r="A1871" s="5">
        <v>34019</v>
      </c>
      <c r="B1871" s="6">
        <v>2268003060</v>
      </c>
      <c r="C1871" s="6" t="s">
        <v>58</v>
      </c>
      <c r="D1871" s="6" t="s">
        <v>21</v>
      </c>
      <c r="E1871" s="6" t="s">
        <v>84</v>
      </c>
      <c r="F1871" s="6">
        <v>0</v>
      </c>
      <c r="G1871" s="6">
        <v>0.7959659255899999</v>
      </c>
      <c r="H1871" s="6">
        <v>1.108813629E-2</v>
      </c>
      <c r="I1871" s="6">
        <v>4.8589824800000011E-3</v>
      </c>
      <c r="J1871" s="6">
        <v>2.0117157499999999E-3</v>
      </c>
      <c r="K1871" s="6">
        <v>0</v>
      </c>
      <c r="L1871" s="6">
        <v>0</v>
      </c>
      <c r="M1871" s="6">
        <v>0</v>
      </c>
      <c r="N1871" s="9">
        <v>1.2070294500000002E-3</v>
      </c>
    </row>
    <row r="1872" spans="1:14" x14ac:dyDescent="0.35">
      <c r="A1872" s="5">
        <v>34019</v>
      </c>
      <c r="B1872" s="6">
        <v>2268003070</v>
      </c>
      <c r="C1872" s="6" t="s">
        <v>59</v>
      </c>
      <c r="D1872" s="6" t="s">
        <v>21</v>
      </c>
      <c r="E1872" s="6" t="s">
        <v>84</v>
      </c>
      <c r="F1872" s="6">
        <v>0</v>
      </c>
      <c r="G1872" s="6">
        <v>1.2051687507200004</v>
      </c>
      <c r="H1872" s="6">
        <v>1.221469711E-2</v>
      </c>
      <c r="I1872" s="6">
        <v>4.8755171299999997E-3</v>
      </c>
      <c r="J1872" s="6">
        <v>2.4228773799999997E-3</v>
      </c>
      <c r="K1872" s="6">
        <v>0</v>
      </c>
      <c r="L1872" s="6">
        <v>0</v>
      </c>
      <c r="M1872" s="6">
        <v>0</v>
      </c>
      <c r="N1872" s="9">
        <v>1.0912869000000004E-3</v>
      </c>
    </row>
    <row r="1873" spans="1:14" x14ac:dyDescent="0.35">
      <c r="A1873" s="5">
        <v>34019</v>
      </c>
      <c r="B1873" s="6">
        <v>2268005055</v>
      </c>
      <c r="C1873" s="6" t="s">
        <v>73</v>
      </c>
      <c r="D1873" s="6" t="s">
        <v>32</v>
      </c>
      <c r="E1873" s="6" t="s">
        <v>84</v>
      </c>
      <c r="F1873" s="6">
        <v>0</v>
      </c>
      <c r="G1873" s="6">
        <v>0.10580081611</v>
      </c>
      <c r="H1873" s="6">
        <v>6.9588830300000007E-3</v>
      </c>
      <c r="I1873" s="6">
        <v>5.8918469500000006E-3</v>
      </c>
      <c r="J1873" s="6">
        <v>1.6137818400000002E-3</v>
      </c>
      <c r="K1873" s="6">
        <v>0</v>
      </c>
      <c r="L1873" s="6">
        <v>0</v>
      </c>
      <c r="M1873" s="6">
        <v>0</v>
      </c>
      <c r="N1873" s="9">
        <v>1.2841911500000001E-3</v>
      </c>
    </row>
    <row r="1874" spans="1:14" x14ac:dyDescent="0.35">
      <c r="A1874" s="5">
        <v>34019</v>
      </c>
      <c r="B1874" s="6">
        <v>2268006005</v>
      </c>
      <c r="C1874" s="6" t="s">
        <v>33</v>
      </c>
      <c r="D1874" s="6" t="s">
        <v>34</v>
      </c>
      <c r="E1874" s="6" t="s">
        <v>84</v>
      </c>
      <c r="F1874" s="6">
        <v>0</v>
      </c>
      <c r="G1874" s="6">
        <v>43.710912555199997</v>
      </c>
      <c r="H1874" s="6">
        <v>2.2292456054000001</v>
      </c>
      <c r="I1874" s="6">
        <v>1.9393138245799997</v>
      </c>
      <c r="J1874" s="6">
        <v>0.68525872767000007</v>
      </c>
      <c r="K1874" s="6">
        <v>4.9692134799999999E-3</v>
      </c>
      <c r="L1874" s="6">
        <v>4.9692134799999999E-3</v>
      </c>
      <c r="M1874" s="6">
        <v>2.8660060000000002E-4</v>
      </c>
      <c r="N1874" s="9">
        <v>0.41920518606999996</v>
      </c>
    </row>
    <row r="1875" spans="1:14" x14ac:dyDescent="0.35">
      <c r="A1875" s="5">
        <v>34019</v>
      </c>
      <c r="B1875" s="6">
        <v>2268006010</v>
      </c>
      <c r="C1875" s="6" t="s">
        <v>35</v>
      </c>
      <c r="D1875" s="6" t="s">
        <v>34</v>
      </c>
      <c r="E1875" s="6" t="s">
        <v>84</v>
      </c>
      <c r="F1875" s="6">
        <v>0</v>
      </c>
      <c r="G1875" s="6">
        <v>2.17549256056</v>
      </c>
      <c r="H1875" s="6">
        <v>7.9411514710000006E-2</v>
      </c>
      <c r="I1875" s="6">
        <v>5.9736383519999998E-2</v>
      </c>
      <c r="J1875" s="6">
        <v>2.1741962439999998E-2</v>
      </c>
      <c r="K1875" s="6">
        <v>2.8660060000000002E-4</v>
      </c>
      <c r="L1875" s="6">
        <v>2.8660060000000002E-4</v>
      </c>
      <c r="M1875" s="6">
        <v>0</v>
      </c>
      <c r="N1875" s="9">
        <v>1.2925687059999998E-2</v>
      </c>
    </row>
    <row r="1876" spans="1:14" x14ac:dyDescent="0.35">
      <c r="A1876" s="5">
        <v>34019</v>
      </c>
      <c r="B1876" s="6">
        <v>2268006015</v>
      </c>
      <c r="C1876" s="6" t="s">
        <v>36</v>
      </c>
      <c r="D1876" s="6" t="s">
        <v>34</v>
      </c>
      <c r="E1876" s="6" t="s">
        <v>84</v>
      </c>
      <c r="F1876" s="6">
        <v>0</v>
      </c>
      <c r="G1876" s="6">
        <v>2.9724472582200003</v>
      </c>
      <c r="H1876" s="6">
        <v>6.1516614169999997E-2</v>
      </c>
      <c r="I1876" s="6">
        <v>2.7824509019999995E-2</v>
      </c>
      <c r="J1876" s="6">
        <v>1.1525753360000002E-2</v>
      </c>
      <c r="K1876" s="6">
        <v>4.0234314999999999E-4</v>
      </c>
      <c r="L1876" s="6">
        <v>4.0234314999999999E-4</v>
      </c>
      <c r="M1876" s="6">
        <v>0</v>
      </c>
      <c r="N1876" s="9">
        <v>6.0605003800000019E-3</v>
      </c>
    </row>
    <row r="1877" spans="1:14" x14ac:dyDescent="0.35">
      <c r="A1877" s="5">
        <v>34019</v>
      </c>
      <c r="B1877" s="6">
        <v>2268006020</v>
      </c>
      <c r="C1877" s="6" t="s">
        <v>86</v>
      </c>
      <c r="D1877" s="6" t="s">
        <v>34</v>
      </c>
      <c r="E1877" s="6" t="s">
        <v>84</v>
      </c>
      <c r="F1877" s="6">
        <v>0</v>
      </c>
      <c r="G1877" s="6">
        <v>107.87253390023001</v>
      </c>
      <c r="H1877" s="6">
        <v>1.2046418465399999</v>
      </c>
      <c r="I1877" s="6">
        <v>0.51542031442000003</v>
      </c>
      <c r="J1877" s="6">
        <v>0.23129550268000007</v>
      </c>
      <c r="K1877" s="6">
        <v>1.4303574559999997E-2</v>
      </c>
      <c r="L1877" s="6">
        <v>1.4303574559999997E-2</v>
      </c>
      <c r="M1877" s="6">
        <v>6.8894374999999995E-4</v>
      </c>
      <c r="N1877" s="9">
        <v>0.11137850470999999</v>
      </c>
    </row>
    <row r="1878" spans="1:14" x14ac:dyDescent="0.35">
      <c r="A1878" s="5">
        <v>34019</v>
      </c>
      <c r="B1878" s="6">
        <v>2270001060</v>
      </c>
      <c r="C1878" s="6" t="s">
        <v>87</v>
      </c>
      <c r="D1878" s="6" t="s">
        <v>9</v>
      </c>
      <c r="E1878" s="6" t="s">
        <v>88</v>
      </c>
      <c r="F1878" s="6">
        <v>5.2029032000000021E-4</v>
      </c>
      <c r="G1878" s="6">
        <v>59.146363274020004</v>
      </c>
      <c r="H1878" s="6">
        <v>0.44001569656</v>
      </c>
      <c r="I1878" s="6">
        <v>2.296111730000001E-3</v>
      </c>
      <c r="J1878" s="6">
        <v>0.47484318101000011</v>
      </c>
      <c r="K1878" s="6">
        <v>6.4856613470000005E-2</v>
      </c>
      <c r="L1878" s="6">
        <v>6.2995914189999988E-2</v>
      </c>
      <c r="M1878" s="6">
        <v>1.5873264000000004E-4</v>
      </c>
      <c r="N1878" s="9">
        <v>0.11495219373</v>
      </c>
    </row>
    <row r="1879" spans="1:14" x14ac:dyDescent="0.35">
      <c r="A1879" s="5">
        <v>34019</v>
      </c>
      <c r="B1879" s="6">
        <v>2270002003</v>
      </c>
      <c r="C1879" s="6" t="s">
        <v>42</v>
      </c>
      <c r="D1879" s="6" t="s">
        <v>14</v>
      </c>
      <c r="E1879" s="6" t="s">
        <v>88</v>
      </c>
      <c r="F1879" s="6">
        <v>7.3028037500000014E-3</v>
      </c>
      <c r="G1879" s="6">
        <v>903.52275790623003</v>
      </c>
      <c r="H1879" s="6">
        <v>1.2071407833100001</v>
      </c>
      <c r="I1879" s="6">
        <v>1.6134511470000001E-2</v>
      </c>
      <c r="J1879" s="6">
        <v>3.2130660988800002</v>
      </c>
      <c r="K1879" s="6">
        <v>0.21534287235999997</v>
      </c>
      <c r="L1879" s="6">
        <v>0.20888664268999996</v>
      </c>
      <c r="M1879" s="6">
        <v>2.7160918399999996E-3</v>
      </c>
      <c r="N1879" s="9">
        <v>0.18393695815</v>
      </c>
    </row>
    <row r="1880" spans="1:14" x14ac:dyDescent="0.35">
      <c r="A1880" s="5">
        <v>34019</v>
      </c>
      <c r="B1880" s="6">
        <v>2270002006</v>
      </c>
      <c r="C1880" s="6" t="s">
        <v>13</v>
      </c>
      <c r="D1880" s="6" t="s">
        <v>14</v>
      </c>
      <c r="E1880" s="6" t="s">
        <v>88</v>
      </c>
      <c r="F1880" s="6">
        <v>0</v>
      </c>
      <c r="G1880" s="6">
        <v>1.4731094470400001</v>
      </c>
      <c r="H1880" s="6">
        <v>6.7560579900000006E-3</v>
      </c>
      <c r="I1880" s="6">
        <v>7.2752460000000016E-5</v>
      </c>
      <c r="J1880" s="6">
        <v>1.1114591730000001E-2</v>
      </c>
      <c r="K1880" s="6">
        <v>7.1319457E-4</v>
      </c>
      <c r="L1880" s="6">
        <v>6.8894374999999995E-4</v>
      </c>
      <c r="M1880" s="6">
        <v>0</v>
      </c>
      <c r="N1880" s="9">
        <v>2.1010028600000003E-3</v>
      </c>
    </row>
    <row r="1881" spans="1:14" x14ac:dyDescent="0.35">
      <c r="A1881" s="5">
        <v>34019</v>
      </c>
      <c r="B1881" s="6">
        <v>2270002009</v>
      </c>
      <c r="C1881" s="6" t="s">
        <v>15</v>
      </c>
      <c r="D1881" s="6" t="s">
        <v>14</v>
      </c>
      <c r="E1881" s="6" t="s">
        <v>88</v>
      </c>
      <c r="F1881" s="6">
        <v>2.3920127000000003E-4</v>
      </c>
      <c r="G1881" s="6">
        <v>24.258408302039996</v>
      </c>
      <c r="H1881" s="6">
        <v>9.773852076999999E-2</v>
      </c>
      <c r="I1881" s="6">
        <v>2.1924945899999999E-3</v>
      </c>
      <c r="J1881" s="6">
        <v>0.17626157362000003</v>
      </c>
      <c r="K1881" s="6">
        <v>1.0780591799999999E-2</v>
      </c>
      <c r="L1881" s="6">
        <v>1.0470842689999999E-2</v>
      </c>
      <c r="M1881" s="6">
        <v>0</v>
      </c>
      <c r="N1881" s="9">
        <v>2.8654548450000001E-2</v>
      </c>
    </row>
    <row r="1882" spans="1:14" x14ac:dyDescent="0.35">
      <c r="A1882" s="5">
        <v>34019</v>
      </c>
      <c r="B1882" s="6">
        <v>2270002015</v>
      </c>
      <c r="C1882" s="6" t="s">
        <v>43</v>
      </c>
      <c r="D1882" s="6" t="s">
        <v>14</v>
      </c>
      <c r="E1882" s="6" t="s">
        <v>88</v>
      </c>
      <c r="F1882" s="6">
        <v>1.8323699130000003E-2</v>
      </c>
      <c r="G1882" s="6">
        <v>2262.68345613464</v>
      </c>
      <c r="H1882" s="6">
        <v>3.7019945970699997</v>
      </c>
      <c r="I1882" s="6">
        <v>4.411885544E-2</v>
      </c>
      <c r="J1882" s="6">
        <v>8.90089200253</v>
      </c>
      <c r="K1882" s="6">
        <v>0.62692007322999999</v>
      </c>
      <c r="L1882" s="6">
        <v>0.60807939070999983</v>
      </c>
      <c r="M1882" s="6">
        <v>6.9522691700000016E-3</v>
      </c>
      <c r="N1882" s="9">
        <v>0.53053188221000003</v>
      </c>
    </row>
    <row r="1883" spans="1:14" x14ac:dyDescent="0.35">
      <c r="A1883" s="5">
        <v>34019</v>
      </c>
      <c r="B1883" s="6">
        <v>2270002018</v>
      </c>
      <c r="C1883" s="6" t="s">
        <v>89</v>
      </c>
      <c r="D1883" s="6" t="s">
        <v>14</v>
      </c>
      <c r="E1883" s="6" t="s">
        <v>88</v>
      </c>
      <c r="F1883" s="6">
        <v>2.0010233429999996E-2</v>
      </c>
      <c r="G1883" s="6">
        <v>2461.5665043997501</v>
      </c>
      <c r="H1883" s="6">
        <v>3.1612090272400004</v>
      </c>
      <c r="I1883" s="6">
        <v>3.5030309489999994E-2</v>
      </c>
      <c r="J1883" s="6">
        <v>7.2168059330399998</v>
      </c>
      <c r="K1883" s="6">
        <v>0.41140744512999999</v>
      </c>
      <c r="L1883" s="6">
        <v>0.39910346090999993</v>
      </c>
      <c r="M1883" s="6">
        <v>7.4218532300000008E-3</v>
      </c>
      <c r="N1883" s="9">
        <v>0.38948360153999995</v>
      </c>
    </row>
    <row r="1884" spans="1:14" x14ac:dyDescent="0.35">
      <c r="A1884" s="5">
        <v>34019</v>
      </c>
      <c r="B1884" s="6">
        <v>2270002021</v>
      </c>
      <c r="C1884" s="6" t="s">
        <v>16</v>
      </c>
      <c r="D1884" s="6" t="s">
        <v>14</v>
      </c>
      <c r="E1884" s="6" t="s">
        <v>88</v>
      </c>
      <c r="F1884" s="6">
        <v>1.1254585100000003E-3</v>
      </c>
      <c r="G1884" s="6">
        <v>136.06089230272002</v>
      </c>
      <c r="H1884" s="6">
        <v>0.22527027622000001</v>
      </c>
      <c r="I1884" s="6">
        <v>2.9541908000000009E-3</v>
      </c>
      <c r="J1884" s="6">
        <v>0.56005174400999991</v>
      </c>
      <c r="K1884" s="6">
        <v>3.8605100819999995E-2</v>
      </c>
      <c r="L1884" s="6">
        <v>3.7443266079999996E-2</v>
      </c>
      <c r="M1884" s="6">
        <v>4.0234314999999999E-4</v>
      </c>
      <c r="N1884" s="9">
        <v>3.9607100610000001E-2</v>
      </c>
    </row>
    <row r="1885" spans="1:14" x14ac:dyDescent="0.35">
      <c r="A1885" s="5">
        <v>34019</v>
      </c>
      <c r="B1885" s="6">
        <v>2270002024</v>
      </c>
      <c r="C1885" s="6" t="s">
        <v>44</v>
      </c>
      <c r="D1885" s="6" t="s">
        <v>14</v>
      </c>
      <c r="E1885" s="6" t="s">
        <v>88</v>
      </c>
      <c r="F1885" s="6">
        <v>6.8894374999999995E-4</v>
      </c>
      <c r="G1885" s="6">
        <v>81.21141277501998</v>
      </c>
      <c r="H1885" s="6">
        <v>0.19601827575</v>
      </c>
      <c r="I1885" s="6">
        <v>1.7471613500000002E-3</v>
      </c>
      <c r="J1885" s="6">
        <v>0.44734275113000005</v>
      </c>
      <c r="K1885" s="6">
        <v>2.7332878759999995E-2</v>
      </c>
      <c r="L1885" s="6">
        <v>2.6443314589999999E-2</v>
      </c>
      <c r="M1885" s="6">
        <v>2.8660060000000002E-4</v>
      </c>
      <c r="N1885" s="9">
        <v>2.9386482290000002E-2</v>
      </c>
    </row>
    <row r="1886" spans="1:14" x14ac:dyDescent="0.35">
      <c r="A1886" s="5">
        <v>34019</v>
      </c>
      <c r="B1886" s="6">
        <v>2270002027</v>
      </c>
      <c r="C1886" s="6" t="s">
        <v>17</v>
      </c>
      <c r="D1886" s="6" t="s">
        <v>14</v>
      </c>
      <c r="E1886" s="6" t="s">
        <v>88</v>
      </c>
      <c r="F1886" s="6">
        <v>2.0293527100000001E-3</v>
      </c>
      <c r="G1886" s="6">
        <v>249.87668048211</v>
      </c>
      <c r="H1886" s="6">
        <v>0.6547908792699999</v>
      </c>
      <c r="I1886" s="6">
        <v>1.2645700320000003E-2</v>
      </c>
      <c r="J1886" s="6">
        <v>1.6289826949000001</v>
      </c>
      <c r="K1886" s="6">
        <v>8.6220483580000007E-2</v>
      </c>
      <c r="L1886" s="6">
        <v>8.3810833919999994E-2</v>
      </c>
      <c r="M1886" s="6">
        <v>8.4216484000000018E-4</v>
      </c>
      <c r="N1886" s="9">
        <v>0.16784102753000002</v>
      </c>
    </row>
    <row r="1887" spans="1:14" x14ac:dyDescent="0.35">
      <c r="A1887" s="5">
        <v>34019</v>
      </c>
      <c r="B1887" s="6">
        <v>2270002030</v>
      </c>
      <c r="C1887" s="6" t="s">
        <v>45</v>
      </c>
      <c r="D1887" s="6" t="s">
        <v>14</v>
      </c>
      <c r="E1887" s="6" t="s">
        <v>88</v>
      </c>
      <c r="F1887" s="6">
        <v>8.6751797000000023E-3</v>
      </c>
      <c r="G1887" s="6">
        <v>1071.7010151345301</v>
      </c>
      <c r="H1887" s="6">
        <v>2.2923407274900005</v>
      </c>
      <c r="I1887" s="6">
        <v>2.6959195669999998E-2</v>
      </c>
      <c r="J1887" s="6">
        <v>5.3006814039299996</v>
      </c>
      <c r="K1887" s="6">
        <v>0.34292974330999998</v>
      </c>
      <c r="L1887" s="6">
        <v>0.33263196329</v>
      </c>
      <c r="M1887" s="6">
        <v>3.3598408800000002E-3</v>
      </c>
      <c r="N1887" s="9">
        <v>0.36799296578000001</v>
      </c>
    </row>
    <row r="1888" spans="1:14" x14ac:dyDescent="0.35">
      <c r="A1888" s="5">
        <v>34019</v>
      </c>
      <c r="B1888" s="6">
        <v>2270002033</v>
      </c>
      <c r="C1888" s="6" t="s">
        <v>46</v>
      </c>
      <c r="D1888" s="6" t="s">
        <v>14</v>
      </c>
      <c r="E1888" s="6" t="s">
        <v>88</v>
      </c>
      <c r="F1888" s="6">
        <v>7.4416948100000007E-3</v>
      </c>
      <c r="G1888" s="6">
        <v>922.65822016642994</v>
      </c>
      <c r="H1888" s="6">
        <v>1.7184164121300001</v>
      </c>
      <c r="I1888" s="6">
        <v>1.5919561020000004E-2</v>
      </c>
      <c r="J1888" s="6">
        <v>6.1594977387899998</v>
      </c>
      <c r="K1888" s="6">
        <v>0.30843184954999997</v>
      </c>
      <c r="L1888" s="6">
        <v>0.29919338944000001</v>
      </c>
      <c r="M1888" s="6">
        <v>2.9541908000000009E-3</v>
      </c>
      <c r="N1888" s="9">
        <v>0.42273478269000003</v>
      </c>
    </row>
    <row r="1889" spans="1:14" x14ac:dyDescent="0.35">
      <c r="A1889" s="5">
        <v>34019</v>
      </c>
      <c r="B1889" s="6">
        <v>2270002036</v>
      </c>
      <c r="C1889" s="6" t="s">
        <v>90</v>
      </c>
      <c r="D1889" s="6" t="s">
        <v>14</v>
      </c>
      <c r="E1889" s="6" t="s">
        <v>88</v>
      </c>
      <c r="F1889" s="6">
        <v>7.4397106520000006E-2</v>
      </c>
      <c r="G1889" s="6">
        <v>9167.7228633796312</v>
      </c>
      <c r="H1889" s="6">
        <v>9.2794660419999992</v>
      </c>
      <c r="I1889" s="6">
        <v>0.13164998560999999</v>
      </c>
      <c r="J1889" s="6">
        <v>25.589495026370003</v>
      </c>
      <c r="K1889" s="6">
        <v>1.7253267935200001</v>
      </c>
      <c r="L1889" s="6">
        <v>1.6735060981099998</v>
      </c>
      <c r="M1889" s="6">
        <v>2.7184066910000002E-2</v>
      </c>
      <c r="N1889" s="9">
        <v>1.3582255965300001</v>
      </c>
    </row>
    <row r="1890" spans="1:14" x14ac:dyDescent="0.35">
      <c r="A1890" s="5">
        <v>34019</v>
      </c>
      <c r="B1890" s="6">
        <v>2270002039</v>
      </c>
      <c r="C1890" s="6" t="s">
        <v>18</v>
      </c>
      <c r="D1890" s="6" t="s">
        <v>14</v>
      </c>
      <c r="E1890" s="6" t="s">
        <v>88</v>
      </c>
      <c r="F1890" s="6">
        <v>6.8894374999999995E-4</v>
      </c>
      <c r="G1890" s="6">
        <v>75.982463092030002</v>
      </c>
      <c r="H1890" s="6">
        <v>0.18137629202000002</v>
      </c>
      <c r="I1890" s="6">
        <v>2.31264638E-3</v>
      </c>
      <c r="J1890" s="6">
        <v>0.38839782619000002</v>
      </c>
      <c r="K1890" s="6">
        <v>2.7144383749999997E-2</v>
      </c>
      <c r="L1890" s="6">
        <v>2.6308832770000002E-2</v>
      </c>
      <c r="M1890" s="6">
        <v>2.8660060000000002E-4</v>
      </c>
      <c r="N1890" s="9">
        <v>2.9979525069999999E-2</v>
      </c>
    </row>
    <row r="1891" spans="1:14" x14ac:dyDescent="0.35">
      <c r="A1891" s="5">
        <v>34019</v>
      </c>
      <c r="B1891" s="6">
        <v>2270002042</v>
      </c>
      <c r="C1891" s="6" t="s">
        <v>47</v>
      </c>
      <c r="D1891" s="6" t="s">
        <v>14</v>
      </c>
      <c r="E1891" s="6" t="s">
        <v>88</v>
      </c>
      <c r="F1891" s="6">
        <v>2.9541908000000006E-4</v>
      </c>
      <c r="G1891" s="6">
        <v>36.029843412529999</v>
      </c>
      <c r="H1891" s="6">
        <v>0.10808039319</v>
      </c>
      <c r="I1891" s="6">
        <v>1.0471945000000004E-3</v>
      </c>
      <c r="J1891" s="6">
        <v>0.26204333782000006</v>
      </c>
      <c r="K1891" s="6">
        <v>1.7358075569999999E-2</v>
      </c>
      <c r="L1891" s="6">
        <v>1.6776055890000002E-2</v>
      </c>
      <c r="M1891" s="6">
        <v>0</v>
      </c>
      <c r="N1891" s="9">
        <v>2.6832430019999999E-2</v>
      </c>
    </row>
    <row r="1892" spans="1:14" x14ac:dyDescent="0.35">
      <c r="A1892" s="5">
        <v>34019</v>
      </c>
      <c r="B1892" s="6">
        <v>2270002045</v>
      </c>
      <c r="C1892" s="6" t="s">
        <v>48</v>
      </c>
      <c r="D1892" s="6" t="s">
        <v>14</v>
      </c>
      <c r="E1892" s="6" t="s">
        <v>88</v>
      </c>
      <c r="F1892" s="6">
        <v>1.7015257160000002E-2</v>
      </c>
      <c r="G1892" s="6">
        <v>2094.8592862314695</v>
      </c>
      <c r="H1892" s="6">
        <v>1.9305405392899999</v>
      </c>
      <c r="I1892" s="6">
        <v>3.2991035990000001E-2</v>
      </c>
      <c r="J1892" s="6">
        <v>7.9784238790299993</v>
      </c>
      <c r="K1892" s="6">
        <v>0.32856113245999996</v>
      </c>
      <c r="L1892" s="6">
        <v>0.31876159655999997</v>
      </c>
      <c r="M1892" s="6">
        <v>6.4727643199999994E-3</v>
      </c>
      <c r="N1892" s="9">
        <v>0.42938501892000003</v>
      </c>
    </row>
    <row r="1893" spans="1:14" x14ac:dyDescent="0.35">
      <c r="A1893" s="5">
        <v>34019</v>
      </c>
      <c r="B1893" s="6">
        <v>2270002048</v>
      </c>
      <c r="C1893" s="6" t="s">
        <v>91</v>
      </c>
      <c r="D1893" s="6" t="s">
        <v>14</v>
      </c>
      <c r="E1893" s="6" t="s">
        <v>88</v>
      </c>
      <c r="F1893" s="6">
        <v>1.8512194140000004E-2</v>
      </c>
      <c r="G1893" s="6">
        <v>2282.6242506485005</v>
      </c>
      <c r="H1893" s="6">
        <v>2.2046376369600003</v>
      </c>
      <c r="I1893" s="6">
        <v>3.3829893900000005E-2</v>
      </c>
      <c r="J1893" s="6">
        <v>6.1473403617999995</v>
      </c>
      <c r="K1893" s="6">
        <v>0.41895055245999996</v>
      </c>
      <c r="L1893" s="6">
        <v>0.4063886277</v>
      </c>
      <c r="M1893" s="6">
        <v>6.7560579900000006E-3</v>
      </c>
      <c r="N1893" s="9">
        <v>0.35193561601000001</v>
      </c>
    </row>
    <row r="1894" spans="1:14" x14ac:dyDescent="0.35">
      <c r="A1894" s="5">
        <v>34019</v>
      </c>
      <c r="B1894" s="6">
        <v>2270002051</v>
      </c>
      <c r="C1894" s="6" t="s">
        <v>92</v>
      </c>
      <c r="D1894" s="6" t="s">
        <v>14</v>
      </c>
      <c r="E1894" s="6" t="s">
        <v>88</v>
      </c>
      <c r="F1894" s="6">
        <v>6.3487544450000002E-2</v>
      </c>
      <c r="G1894" s="6">
        <v>7834.3371932806194</v>
      </c>
      <c r="H1894" s="6">
        <v>8.0731773443199994</v>
      </c>
      <c r="I1894" s="6">
        <v>0.12168179628</v>
      </c>
      <c r="J1894" s="6">
        <v>31.506444881999997</v>
      </c>
      <c r="K1894" s="6">
        <v>1.1178382409700001</v>
      </c>
      <c r="L1894" s="6">
        <v>1.0842894361199999</v>
      </c>
      <c r="M1894" s="6">
        <v>2.3341414250000001E-2</v>
      </c>
      <c r="N1894" s="9">
        <v>1.3337631330100002</v>
      </c>
    </row>
    <row r="1895" spans="1:14" x14ac:dyDescent="0.35">
      <c r="A1895" s="5">
        <v>34019</v>
      </c>
      <c r="B1895" s="6">
        <v>2270002054</v>
      </c>
      <c r="C1895" s="6" t="s">
        <v>19</v>
      </c>
      <c r="D1895" s="6" t="s">
        <v>14</v>
      </c>
      <c r="E1895" s="6" t="s">
        <v>88</v>
      </c>
      <c r="F1895" s="6">
        <v>2.9541908000000009E-3</v>
      </c>
      <c r="G1895" s="6">
        <v>370.02840875275001</v>
      </c>
      <c r="H1895" s="6">
        <v>0.46135972509000001</v>
      </c>
      <c r="I1895" s="6">
        <v>6.860777440000001E-3</v>
      </c>
      <c r="J1895" s="6">
        <v>1.6981537497100001</v>
      </c>
      <c r="K1895" s="6">
        <v>7.204147005E-2</v>
      </c>
      <c r="L1895" s="6">
        <v>6.977842762E-2</v>
      </c>
      <c r="M1895" s="6">
        <v>1.1430954700000003E-3</v>
      </c>
      <c r="N1895" s="9">
        <v>9.2256733140000019E-2</v>
      </c>
    </row>
    <row r="1896" spans="1:14" x14ac:dyDescent="0.35">
      <c r="A1896" s="5">
        <v>34019</v>
      </c>
      <c r="B1896" s="6">
        <v>2270002057</v>
      </c>
      <c r="C1896" s="6" t="s">
        <v>49</v>
      </c>
      <c r="D1896" s="6" t="s">
        <v>14</v>
      </c>
      <c r="E1896" s="6" t="s">
        <v>88</v>
      </c>
      <c r="F1896" s="6">
        <v>2.3784542869999998E-2</v>
      </c>
      <c r="G1896" s="6">
        <v>2935.3095833366801</v>
      </c>
      <c r="H1896" s="6">
        <v>6.01102650258</v>
      </c>
      <c r="I1896" s="6">
        <v>5.1526378639999988E-2</v>
      </c>
      <c r="J1896" s="6">
        <v>12.24179960597</v>
      </c>
      <c r="K1896" s="6">
        <v>1.0030095059599999</v>
      </c>
      <c r="L1896" s="6">
        <v>0.97297376308000005</v>
      </c>
      <c r="M1896" s="6">
        <v>8.9595756799999999E-3</v>
      </c>
      <c r="N1896" s="9">
        <v>0.73138048037999992</v>
      </c>
    </row>
    <row r="1897" spans="1:14" x14ac:dyDescent="0.35">
      <c r="A1897" s="5">
        <v>34019</v>
      </c>
      <c r="B1897" s="6">
        <v>2270002060</v>
      </c>
      <c r="C1897" s="6" t="s">
        <v>50</v>
      </c>
      <c r="D1897" s="6" t="s">
        <v>14</v>
      </c>
      <c r="E1897" s="6" t="s">
        <v>88</v>
      </c>
      <c r="F1897" s="6">
        <v>8.1001045729999999E-2</v>
      </c>
      <c r="G1897" s="6">
        <v>9980.5261762857208</v>
      </c>
      <c r="H1897" s="6">
        <v>13.937044359589999</v>
      </c>
      <c r="I1897" s="6">
        <v>0.15892333962999999</v>
      </c>
      <c r="J1897" s="6">
        <v>39.76743711105</v>
      </c>
      <c r="K1897" s="6">
        <v>2.21259741747</v>
      </c>
      <c r="L1897" s="6">
        <v>2.1462681178399996</v>
      </c>
      <c r="M1897" s="6">
        <v>3.0795234470000002E-2</v>
      </c>
      <c r="N1897" s="9">
        <v>2.1648497575099999</v>
      </c>
    </row>
    <row r="1898" spans="1:14" x14ac:dyDescent="0.35">
      <c r="A1898" s="5">
        <v>34019</v>
      </c>
      <c r="B1898" s="6">
        <v>2270002066</v>
      </c>
      <c r="C1898" s="6" t="s">
        <v>51</v>
      </c>
      <c r="D1898" s="6" t="s">
        <v>14</v>
      </c>
      <c r="E1898" s="6" t="s">
        <v>88</v>
      </c>
      <c r="F1898" s="6">
        <v>4.9301917060000006E-2</v>
      </c>
      <c r="G1898" s="6">
        <v>6058.2478491981601</v>
      </c>
      <c r="H1898" s="6">
        <v>26.849261191390003</v>
      </c>
      <c r="I1898" s="6">
        <v>0.19650549677000001</v>
      </c>
      <c r="J1898" s="6">
        <v>35.027239556650002</v>
      </c>
      <c r="K1898" s="6">
        <v>4.6458795015600005</v>
      </c>
      <c r="L1898" s="6">
        <v>4.5064604350700002</v>
      </c>
      <c r="M1898" s="6">
        <v>1.9645368820000002E-2</v>
      </c>
      <c r="N1898" s="9">
        <v>5.5723181456799988</v>
      </c>
    </row>
    <row r="1899" spans="1:14" x14ac:dyDescent="0.35">
      <c r="A1899" s="5">
        <v>34019</v>
      </c>
      <c r="B1899" s="6">
        <v>2270002069</v>
      </c>
      <c r="C1899" s="6" t="s">
        <v>93</v>
      </c>
      <c r="D1899" s="6" t="s">
        <v>14</v>
      </c>
      <c r="E1899" s="6" t="s">
        <v>88</v>
      </c>
      <c r="F1899" s="6">
        <v>7.4140268290000005E-2</v>
      </c>
      <c r="G1899" s="6">
        <v>9130.6804380010999</v>
      </c>
      <c r="H1899" s="6">
        <v>11.240172396749998</v>
      </c>
      <c r="I1899" s="6">
        <v>0.13568774714000001</v>
      </c>
      <c r="J1899" s="6">
        <v>30.436134941300004</v>
      </c>
      <c r="K1899" s="6">
        <v>1.7764640567300003</v>
      </c>
      <c r="L1899" s="6">
        <v>1.7231342989300003</v>
      </c>
      <c r="M1899" s="6">
        <v>2.7530192249999998E-2</v>
      </c>
      <c r="N1899" s="9">
        <v>1.58242663205</v>
      </c>
    </row>
    <row r="1900" spans="1:14" x14ac:dyDescent="0.35">
      <c r="A1900" s="5">
        <v>34019</v>
      </c>
      <c r="B1900" s="6">
        <v>2270002072</v>
      </c>
      <c r="C1900" s="6" t="s">
        <v>52</v>
      </c>
      <c r="D1900" s="6" t="s">
        <v>14</v>
      </c>
      <c r="E1900" s="6" t="s">
        <v>88</v>
      </c>
      <c r="F1900" s="6">
        <v>3.3829893900000005E-2</v>
      </c>
      <c r="G1900" s="6">
        <v>4155.5024015811905</v>
      </c>
      <c r="H1900" s="6">
        <v>23.993151730569998</v>
      </c>
      <c r="I1900" s="6">
        <v>0.14804905148</v>
      </c>
      <c r="J1900" s="6">
        <v>26.772835834470001</v>
      </c>
      <c r="K1900" s="6">
        <v>3.7664246165700002</v>
      </c>
      <c r="L1900" s="6">
        <v>3.6533683960399999</v>
      </c>
      <c r="M1900" s="6">
        <v>1.382186509E-2</v>
      </c>
      <c r="N1900" s="9">
        <v>5.13013089842</v>
      </c>
    </row>
    <row r="1901" spans="1:14" x14ac:dyDescent="0.35">
      <c r="A1901" s="5">
        <v>34019</v>
      </c>
      <c r="B1901" s="6">
        <v>2270002075</v>
      </c>
      <c r="C1901" s="6" t="s">
        <v>94</v>
      </c>
      <c r="D1901" s="6" t="s">
        <v>14</v>
      </c>
      <c r="E1901" s="6" t="s">
        <v>88</v>
      </c>
      <c r="F1901" s="6">
        <v>7.9895428800000005E-3</v>
      </c>
      <c r="G1901" s="6">
        <v>980.4016459456999</v>
      </c>
      <c r="H1901" s="6">
        <v>1.5200193514</v>
      </c>
      <c r="I1901" s="6">
        <v>1.496716518E-2</v>
      </c>
      <c r="J1901" s="6">
        <v>4.6107929742600007</v>
      </c>
      <c r="K1901" s="6">
        <v>0.19124086420999997</v>
      </c>
      <c r="L1901" s="6">
        <v>0.18552538686</v>
      </c>
      <c r="M1901" s="6">
        <v>2.9729300700000005E-3</v>
      </c>
      <c r="N1901" s="9">
        <v>0.22640234858999997</v>
      </c>
    </row>
    <row r="1902" spans="1:14" x14ac:dyDescent="0.35">
      <c r="A1902" s="5">
        <v>34019</v>
      </c>
      <c r="B1902" s="6">
        <v>2270002078</v>
      </c>
      <c r="C1902" s="6" t="s">
        <v>53</v>
      </c>
      <c r="D1902" s="6" t="s">
        <v>14</v>
      </c>
      <c r="E1902" s="6" t="s">
        <v>88</v>
      </c>
      <c r="F1902" s="6">
        <v>0</v>
      </c>
      <c r="G1902" s="6">
        <v>12.865277165069998</v>
      </c>
      <c r="H1902" s="6">
        <v>7.6386776069999995E-2</v>
      </c>
      <c r="I1902" s="6">
        <v>4.7509561000000003E-4</v>
      </c>
      <c r="J1902" s="6">
        <v>8.6579836640000005E-2</v>
      </c>
      <c r="K1902" s="6">
        <v>1.174731767E-2</v>
      </c>
      <c r="L1902" s="6">
        <v>1.1385759990000001E-2</v>
      </c>
      <c r="M1902" s="6">
        <v>0</v>
      </c>
      <c r="N1902" s="9">
        <v>1.794009525E-2</v>
      </c>
    </row>
    <row r="1903" spans="1:14" x14ac:dyDescent="0.35">
      <c r="A1903" s="5">
        <v>34019</v>
      </c>
      <c r="B1903" s="6">
        <v>2270002081</v>
      </c>
      <c r="C1903" s="6" t="s">
        <v>54</v>
      </c>
      <c r="D1903" s="6" t="s">
        <v>14</v>
      </c>
      <c r="E1903" s="6" t="s">
        <v>88</v>
      </c>
      <c r="F1903" s="6">
        <v>7.6687706700000009E-3</v>
      </c>
      <c r="G1903" s="6">
        <v>940.98923753252006</v>
      </c>
      <c r="H1903" s="6">
        <v>1.8414088550000001</v>
      </c>
      <c r="I1903" s="6">
        <v>1.5139125539999999E-2</v>
      </c>
      <c r="J1903" s="6">
        <v>4.5446213049599997</v>
      </c>
      <c r="K1903" s="6">
        <v>0.25081741277999997</v>
      </c>
      <c r="L1903" s="6">
        <v>0.24324674770000004</v>
      </c>
      <c r="M1903" s="6">
        <v>2.9541908000000009E-3</v>
      </c>
      <c r="N1903" s="9">
        <v>0.25568080450000003</v>
      </c>
    </row>
    <row r="1904" spans="1:14" x14ac:dyDescent="0.35">
      <c r="A1904" s="5">
        <v>34019</v>
      </c>
      <c r="B1904" s="6">
        <v>2270003010</v>
      </c>
      <c r="C1904" s="6" t="s">
        <v>55</v>
      </c>
      <c r="D1904" s="6" t="s">
        <v>21</v>
      </c>
      <c r="E1904" s="6" t="s">
        <v>88</v>
      </c>
      <c r="F1904" s="6">
        <v>6.8894374999999995E-4</v>
      </c>
      <c r="G1904" s="6">
        <v>75.766002477330005</v>
      </c>
      <c r="H1904" s="6">
        <v>0.57791247294000003</v>
      </c>
      <c r="I1904" s="6">
        <v>3.1118211300000011E-3</v>
      </c>
      <c r="J1904" s="6">
        <v>0.58563746142000006</v>
      </c>
      <c r="K1904" s="6">
        <v>8.5047625739999994E-2</v>
      </c>
      <c r="L1904" s="6">
        <v>8.2531052009999994E-2</v>
      </c>
      <c r="M1904" s="6">
        <v>2.8660060000000002E-4</v>
      </c>
      <c r="N1904" s="9">
        <v>0.13832116573000003</v>
      </c>
    </row>
    <row r="1905" spans="1:14" x14ac:dyDescent="0.35">
      <c r="A1905" s="5">
        <v>34019</v>
      </c>
      <c r="B1905" s="6">
        <v>2270003020</v>
      </c>
      <c r="C1905" s="6" t="s">
        <v>56</v>
      </c>
      <c r="D1905" s="6" t="s">
        <v>21</v>
      </c>
      <c r="E1905" s="6" t="s">
        <v>88</v>
      </c>
      <c r="F1905" s="6">
        <v>8.8383215800000008E-3</v>
      </c>
      <c r="G1905" s="6">
        <v>1098.9045014398</v>
      </c>
      <c r="H1905" s="6">
        <v>1.3617265330899999</v>
      </c>
      <c r="I1905" s="6">
        <v>1.5712326740000001E-2</v>
      </c>
      <c r="J1905" s="6">
        <v>3.47563082933</v>
      </c>
      <c r="K1905" s="6">
        <v>0.20476841253</v>
      </c>
      <c r="L1905" s="6">
        <v>0.19859216959999995</v>
      </c>
      <c r="M1905" s="6">
        <v>3.1118211300000011E-3</v>
      </c>
      <c r="N1905" s="9">
        <v>0.14537925666000001</v>
      </c>
    </row>
    <row r="1906" spans="1:14" x14ac:dyDescent="0.35">
      <c r="A1906" s="5">
        <v>34019</v>
      </c>
      <c r="B1906" s="6">
        <v>2270003030</v>
      </c>
      <c r="C1906" s="6" t="s">
        <v>20</v>
      </c>
      <c r="D1906" s="6" t="s">
        <v>21</v>
      </c>
      <c r="E1906" s="6" t="s">
        <v>88</v>
      </c>
      <c r="F1906" s="6">
        <v>3.8691081E-3</v>
      </c>
      <c r="G1906" s="6">
        <v>479.91173466720005</v>
      </c>
      <c r="H1906" s="6">
        <v>0.55441453067000002</v>
      </c>
      <c r="I1906" s="6">
        <v>9.1249221799999981E-3</v>
      </c>
      <c r="J1906" s="6">
        <v>1.7589031561199999</v>
      </c>
      <c r="K1906" s="6">
        <v>0.10185123937999999</v>
      </c>
      <c r="L1906" s="6">
        <v>9.8739418250000002E-2</v>
      </c>
      <c r="M1906" s="6">
        <v>1.3999336999999999E-3</v>
      </c>
      <c r="N1906" s="9">
        <v>0.10322912688000001</v>
      </c>
    </row>
    <row r="1907" spans="1:14" x14ac:dyDescent="0.35">
      <c r="A1907" s="5">
        <v>34019</v>
      </c>
      <c r="B1907" s="6">
        <v>2270003040</v>
      </c>
      <c r="C1907" s="6" t="s">
        <v>22</v>
      </c>
      <c r="D1907" s="6" t="s">
        <v>21</v>
      </c>
      <c r="E1907" s="6" t="s">
        <v>88</v>
      </c>
      <c r="F1907" s="6">
        <v>3.9628044500000003E-3</v>
      </c>
      <c r="G1907" s="6">
        <v>486.92499244488005</v>
      </c>
      <c r="H1907" s="6">
        <v>0.67266704054000004</v>
      </c>
      <c r="I1907" s="6">
        <v>1.0550209009999999E-2</v>
      </c>
      <c r="J1907" s="6">
        <v>2.1419845411800003</v>
      </c>
      <c r="K1907" s="6">
        <v>0.12570412547000001</v>
      </c>
      <c r="L1907" s="6">
        <v>0.12211279949000001</v>
      </c>
      <c r="M1907" s="6">
        <v>1.4936300500000001E-3</v>
      </c>
      <c r="N1907" s="9">
        <v>0.14934206111000004</v>
      </c>
    </row>
    <row r="1908" spans="1:14" x14ac:dyDescent="0.35">
      <c r="A1908" s="5">
        <v>34019</v>
      </c>
      <c r="B1908" s="6">
        <v>2270003050</v>
      </c>
      <c r="C1908" s="6" t="s">
        <v>57</v>
      </c>
      <c r="D1908" s="6" t="s">
        <v>21</v>
      </c>
      <c r="E1908" s="6" t="s">
        <v>88</v>
      </c>
      <c r="F1908" s="6">
        <v>0</v>
      </c>
      <c r="G1908" s="6">
        <v>18.744801391580001</v>
      </c>
      <c r="H1908" s="6">
        <v>9.336786162000002E-2</v>
      </c>
      <c r="I1908" s="6">
        <v>6.8894374999999995E-4</v>
      </c>
      <c r="J1908" s="6">
        <v>0.14417222721</v>
      </c>
      <c r="K1908" s="6">
        <v>1.5510604010000002E-2</v>
      </c>
      <c r="L1908" s="6">
        <v>1.500133679E-2</v>
      </c>
      <c r="M1908" s="6">
        <v>0</v>
      </c>
      <c r="N1908" s="9">
        <v>2.4644344669999999E-2</v>
      </c>
    </row>
    <row r="1909" spans="1:14" x14ac:dyDescent="0.35">
      <c r="A1909" s="5">
        <v>34019</v>
      </c>
      <c r="B1909" s="6">
        <v>2270003060</v>
      </c>
      <c r="C1909" s="6" t="s">
        <v>58</v>
      </c>
      <c r="D1909" s="6" t="s">
        <v>21</v>
      </c>
      <c r="E1909" s="6" t="s">
        <v>88</v>
      </c>
      <c r="F1909" s="6">
        <v>1.7556491369999996E-2</v>
      </c>
      <c r="G1909" s="6">
        <v>2159.2021041919897</v>
      </c>
      <c r="H1909" s="6">
        <v>3.2547168822299994</v>
      </c>
      <c r="I1909" s="6">
        <v>6.5560989560000005E-2</v>
      </c>
      <c r="J1909" s="6">
        <v>11.418469936939999</v>
      </c>
      <c r="K1909" s="6">
        <v>0.44934123916000007</v>
      </c>
      <c r="L1909" s="6">
        <v>0.43583904397000001</v>
      </c>
      <c r="M1909" s="6">
        <v>6.8706982300000006E-3</v>
      </c>
      <c r="N1909" s="9">
        <v>0.66293915478999998</v>
      </c>
    </row>
    <row r="1910" spans="1:14" x14ac:dyDescent="0.35">
      <c r="A1910" s="5">
        <v>34019</v>
      </c>
      <c r="B1910" s="6">
        <v>2270003070</v>
      </c>
      <c r="C1910" s="6" t="s">
        <v>59</v>
      </c>
      <c r="D1910" s="6" t="s">
        <v>21</v>
      </c>
      <c r="E1910" s="6" t="s">
        <v>88</v>
      </c>
      <c r="F1910" s="6">
        <v>5.6581572300000004E-3</v>
      </c>
      <c r="G1910" s="6">
        <v>692.11398363921001</v>
      </c>
      <c r="H1910" s="6">
        <v>0.60429846740999993</v>
      </c>
      <c r="I1910" s="6">
        <v>8.4745592800000019E-3</v>
      </c>
      <c r="J1910" s="6">
        <v>1.5995201532200003</v>
      </c>
      <c r="K1910" s="6">
        <v>0.11068074248000001</v>
      </c>
      <c r="L1910" s="6">
        <v>0.10738483557999999</v>
      </c>
      <c r="M1910" s="6">
        <v>2.0668312500000006E-3</v>
      </c>
      <c r="N1910" s="9">
        <v>8.6045216290000018E-2</v>
      </c>
    </row>
    <row r="1911" spans="1:14" x14ac:dyDescent="0.35">
      <c r="A1911" s="5">
        <v>34019</v>
      </c>
      <c r="B1911" s="6">
        <v>2270004031</v>
      </c>
      <c r="C1911" s="6" t="s">
        <v>28</v>
      </c>
      <c r="D1911" s="6" t="s">
        <v>25</v>
      </c>
      <c r="E1911" s="6" t="s">
        <v>88</v>
      </c>
      <c r="F1911" s="6">
        <v>0</v>
      </c>
      <c r="G1911" s="6">
        <v>0.17382436621000005</v>
      </c>
      <c r="H1911" s="6">
        <v>1.0185344400000004E-3</v>
      </c>
      <c r="I1911" s="6">
        <v>0</v>
      </c>
      <c r="J1911" s="6">
        <v>1.7185012900000002E-3</v>
      </c>
      <c r="K1911" s="6">
        <v>7.2752460000000016E-5</v>
      </c>
      <c r="L1911" s="6">
        <v>7.2752460000000016E-5</v>
      </c>
      <c r="M1911" s="6">
        <v>0</v>
      </c>
      <c r="N1911" s="9">
        <v>3.0313525000000003E-4</v>
      </c>
    </row>
    <row r="1912" spans="1:14" x14ac:dyDescent="0.35">
      <c r="A1912" s="5">
        <v>34019</v>
      </c>
      <c r="B1912" s="6">
        <v>2270004036</v>
      </c>
      <c r="C1912" s="6" t="s">
        <v>29</v>
      </c>
      <c r="D1912" s="6" t="s">
        <v>25</v>
      </c>
      <c r="E1912" s="6" t="s">
        <v>88</v>
      </c>
      <c r="F1912" s="6">
        <v>3.8911543000000001E-4</v>
      </c>
      <c r="G1912" s="6">
        <v>47.38388002304</v>
      </c>
      <c r="H1912" s="6">
        <v>0.11264285428</v>
      </c>
      <c r="I1912" s="6">
        <v>8.2563019000000005E-4</v>
      </c>
      <c r="J1912" s="6">
        <v>0.40158586302999999</v>
      </c>
      <c r="K1912" s="6">
        <v>1.8217877369999996E-2</v>
      </c>
      <c r="L1912" s="6">
        <v>1.7660108510000001E-2</v>
      </c>
      <c r="M1912" s="6">
        <v>1.6865343000000002E-4</v>
      </c>
      <c r="N1912" s="9">
        <v>2.7670185619999999E-2</v>
      </c>
    </row>
    <row r="1913" spans="1:14" x14ac:dyDescent="0.35">
      <c r="A1913" s="5">
        <v>34019</v>
      </c>
      <c r="B1913" s="6">
        <v>2270004046</v>
      </c>
      <c r="C1913" s="6" t="s">
        <v>62</v>
      </c>
      <c r="D1913" s="6" t="s">
        <v>25</v>
      </c>
      <c r="E1913" s="6" t="s">
        <v>88</v>
      </c>
      <c r="F1913" s="6">
        <v>1.0243766830000001E-2</v>
      </c>
      <c r="G1913" s="6">
        <v>1261.7584889324803</v>
      </c>
      <c r="H1913" s="6">
        <v>3.8931086956300005</v>
      </c>
      <c r="I1913" s="6">
        <v>5.7175717390000005E-2</v>
      </c>
      <c r="J1913" s="6">
        <v>9.0666606872599989</v>
      </c>
      <c r="K1913" s="6">
        <v>0.63188157054000005</v>
      </c>
      <c r="L1913" s="6">
        <v>0.61289648540999997</v>
      </c>
      <c r="M1913" s="6">
        <v>4.3541245000000006E-3</v>
      </c>
      <c r="N1913" s="9">
        <v>0.96556734219000007</v>
      </c>
    </row>
    <row r="1914" spans="1:14" x14ac:dyDescent="0.35">
      <c r="A1914" s="5">
        <v>34019</v>
      </c>
      <c r="B1914" s="6">
        <v>2270004056</v>
      </c>
      <c r="C1914" s="6" t="s">
        <v>64</v>
      </c>
      <c r="D1914" s="6" t="s">
        <v>25</v>
      </c>
      <c r="E1914" s="6" t="s">
        <v>88</v>
      </c>
      <c r="F1914" s="6">
        <v>2.06793356E-3</v>
      </c>
      <c r="G1914" s="6">
        <v>260.51088992335002</v>
      </c>
      <c r="H1914" s="6">
        <v>0.82036445513000011</v>
      </c>
      <c r="I1914" s="6">
        <v>1.4865752659999999E-2</v>
      </c>
      <c r="J1914" s="6">
        <v>1.7921554395800001</v>
      </c>
      <c r="K1914" s="6">
        <v>0.10567074352999999</v>
      </c>
      <c r="L1914" s="6">
        <v>0.10255010392000001</v>
      </c>
      <c r="M1914" s="6">
        <v>9.9428362000000023E-4</v>
      </c>
      <c r="N1914" s="9">
        <v>0.20100953542999997</v>
      </c>
    </row>
    <row r="1915" spans="1:14" x14ac:dyDescent="0.35">
      <c r="A1915" s="5">
        <v>34019</v>
      </c>
      <c r="B1915" s="6">
        <v>2270004066</v>
      </c>
      <c r="C1915" s="6" t="s">
        <v>65</v>
      </c>
      <c r="D1915" s="6" t="s">
        <v>25</v>
      </c>
      <c r="E1915" s="6" t="s">
        <v>88</v>
      </c>
      <c r="F1915" s="6">
        <v>1.3989416209999999E-2</v>
      </c>
      <c r="G1915" s="6">
        <v>1716.5543118139899</v>
      </c>
      <c r="H1915" s="6">
        <v>5.1943128981700006</v>
      </c>
      <c r="I1915" s="6">
        <v>3.481425673E-2</v>
      </c>
      <c r="J1915" s="6">
        <v>14.353973275510002</v>
      </c>
      <c r="K1915" s="6">
        <v>0.94716427673999992</v>
      </c>
      <c r="L1915" s="6">
        <v>0.91882829588000003</v>
      </c>
      <c r="M1915" s="6">
        <v>5.9590878600000018E-3</v>
      </c>
      <c r="N1915" s="9">
        <v>1.2212194866299999</v>
      </c>
    </row>
    <row r="1916" spans="1:14" x14ac:dyDescent="0.35">
      <c r="A1916" s="5">
        <v>34019</v>
      </c>
      <c r="B1916" s="6">
        <v>2270004071</v>
      </c>
      <c r="C1916" s="6" t="s">
        <v>30</v>
      </c>
      <c r="D1916" s="6" t="s">
        <v>25</v>
      </c>
      <c r="E1916" s="6" t="s">
        <v>88</v>
      </c>
      <c r="F1916" s="6">
        <v>1.6259072500000001E-3</v>
      </c>
      <c r="G1916" s="6">
        <v>202.82207478609999</v>
      </c>
      <c r="H1916" s="6">
        <v>0.32627383920999997</v>
      </c>
      <c r="I1916" s="6">
        <v>5.9888502300000021E-3</v>
      </c>
      <c r="J1916" s="6">
        <v>0.98805556850000009</v>
      </c>
      <c r="K1916" s="6">
        <v>5.3994450729999997E-2</v>
      </c>
      <c r="L1916" s="6">
        <v>5.2452319040000001E-2</v>
      </c>
      <c r="M1916" s="6">
        <v>6.2170284000000002E-4</v>
      </c>
      <c r="N1916" s="9">
        <v>6.8042289369999995E-2</v>
      </c>
    </row>
    <row r="1917" spans="1:14" x14ac:dyDescent="0.35">
      <c r="A1917" s="5">
        <v>34019</v>
      </c>
      <c r="B1917" s="6">
        <v>2270004076</v>
      </c>
      <c r="C1917" s="6" t="s">
        <v>66</v>
      </c>
      <c r="D1917" s="6" t="s">
        <v>25</v>
      </c>
      <c r="E1917" s="6" t="s">
        <v>88</v>
      </c>
      <c r="F1917" s="6">
        <v>0</v>
      </c>
      <c r="G1917" s="6">
        <v>4.8602776942499997</v>
      </c>
      <c r="H1917" s="6">
        <v>1.9355461290000004E-2</v>
      </c>
      <c r="I1917" s="6">
        <v>7.2752460000000016E-5</v>
      </c>
      <c r="J1917" s="6">
        <v>4.0344545999999995E-2</v>
      </c>
      <c r="K1917" s="6">
        <v>3.46896957E-3</v>
      </c>
      <c r="L1917" s="6">
        <v>3.3146461700000003E-3</v>
      </c>
      <c r="M1917" s="6">
        <v>0</v>
      </c>
      <c r="N1917" s="9">
        <v>4.65725975E-3</v>
      </c>
    </row>
    <row r="1918" spans="1:14" x14ac:dyDescent="0.35">
      <c r="A1918" s="5">
        <v>34019</v>
      </c>
      <c r="B1918" s="6">
        <v>2270005010</v>
      </c>
      <c r="C1918" s="6" t="s">
        <v>67</v>
      </c>
      <c r="D1918" s="6" t="s">
        <v>32</v>
      </c>
      <c r="E1918" s="6" t="s">
        <v>88</v>
      </c>
      <c r="F1918" s="6">
        <v>0</v>
      </c>
      <c r="G1918" s="6">
        <v>7.5819086420000015E-2</v>
      </c>
      <c r="H1918" s="6">
        <v>2.4581513000000005E-4</v>
      </c>
      <c r="I1918" s="6">
        <v>0</v>
      </c>
      <c r="J1918" s="6">
        <v>5.202903200000001E-4</v>
      </c>
      <c r="K1918" s="6">
        <v>0</v>
      </c>
      <c r="L1918" s="6">
        <v>0</v>
      </c>
      <c r="M1918" s="6">
        <v>0</v>
      </c>
      <c r="N1918" s="9">
        <v>0</v>
      </c>
    </row>
    <row r="1919" spans="1:14" x14ac:dyDescent="0.35">
      <c r="A1919" s="5">
        <v>34019</v>
      </c>
      <c r="B1919" s="6">
        <v>2270005015</v>
      </c>
      <c r="C1919" s="6" t="s">
        <v>68</v>
      </c>
      <c r="D1919" s="6" t="s">
        <v>32</v>
      </c>
      <c r="E1919" s="6" t="s">
        <v>88</v>
      </c>
      <c r="F1919" s="6">
        <v>3.1256000049999996E-2</v>
      </c>
      <c r="G1919" s="6">
        <v>3857.1609798240202</v>
      </c>
      <c r="H1919" s="6">
        <v>11.963726476130001</v>
      </c>
      <c r="I1919" s="6">
        <v>7.7051469000000011E-2</v>
      </c>
      <c r="J1919" s="6">
        <v>25.04486570157</v>
      </c>
      <c r="K1919" s="6">
        <v>2.1983842323300005</v>
      </c>
      <c r="L1919" s="6">
        <v>2.1324153880700001</v>
      </c>
      <c r="M1919" s="6">
        <v>1.280002372E-2</v>
      </c>
      <c r="N1919" s="9">
        <v>2.1859347431900003</v>
      </c>
    </row>
    <row r="1920" spans="1:14" x14ac:dyDescent="0.35">
      <c r="A1920" s="5">
        <v>34019</v>
      </c>
      <c r="B1920" s="6">
        <v>2270005020</v>
      </c>
      <c r="C1920" s="6" t="s">
        <v>95</v>
      </c>
      <c r="D1920" s="6" t="s">
        <v>32</v>
      </c>
      <c r="E1920" s="6" t="s">
        <v>88</v>
      </c>
      <c r="F1920" s="6">
        <v>2.8241182200000009E-3</v>
      </c>
      <c r="G1920" s="6">
        <v>346.02466051615005</v>
      </c>
      <c r="H1920" s="6">
        <v>1.1409173054400001</v>
      </c>
      <c r="I1920" s="6">
        <v>4.2185403700000009E-3</v>
      </c>
      <c r="J1920" s="6">
        <v>3.1210805339999999</v>
      </c>
      <c r="K1920" s="6">
        <v>0.31616896344000001</v>
      </c>
      <c r="L1920" s="6">
        <v>0.30658548029999994</v>
      </c>
      <c r="M1920" s="6">
        <v>1.2114386900000003E-3</v>
      </c>
      <c r="N1920" s="9">
        <v>0.25530271217</v>
      </c>
    </row>
    <row r="1921" spans="1:14" x14ac:dyDescent="0.35">
      <c r="A1921" s="5">
        <v>34019</v>
      </c>
      <c r="B1921" s="6">
        <v>2270005025</v>
      </c>
      <c r="C1921" s="6" t="s">
        <v>69</v>
      </c>
      <c r="D1921" s="6" t="s">
        <v>32</v>
      </c>
      <c r="E1921" s="6" t="s">
        <v>88</v>
      </c>
      <c r="F1921" s="6">
        <v>0</v>
      </c>
      <c r="G1921" s="6">
        <v>1.9631182090300001</v>
      </c>
      <c r="H1921" s="6">
        <v>1.002330483E-2</v>
      </c>
      <c r="I1921" s="6">
        <v>0</v>
      </c>
      <c r="J1921" s="6">
        <v>1.6029792019999999E-2</v>
      </c>
      <c r="K1921" s="6">
        <v>1.9577025599999999E-3</v>
      </c>
      <c r="L1921" s="6">
        <v>1.9158147800000002E-3</v>
      </c>
      <c r="M1921" s="6">
        <v>0</v>
      </c>
      <c r="N1921" s="9">
        <v>2.43059355E-3</v>
      </c>
    </row>
    <row r="1922" spans="1:14" x14ac:dyDescent="0.35">
      <c r="A1922" s="5">
        <v>34019</v>
      </c>
      <c r="B1922" s="6">
        <v>2270005030</v>
      </c>
      <c r="C1922" s="6" t="s">
        <v>70</v>
      </c>
      <c r="D1922" s="6" t="s">
        <v>32</v>
      </c>
      <c r="E1922" s="6" t="s">
        <v>88</v>
      </c>
      <c r="F1922" s="6">
        <v>0</v>
      </c>
      <c r="G1922" s="6">
        <v>0.34369805337999998</v>
      </c>
      <c r="H1922" s="6">
        <v>1.9158147800000002E-3</v>
      </c>
      <c r="I1922" s="6">
        <v>0</v>
      </c>
      <c r="J1922" s="6">
        <v>2.5981446700000001E-3</v>
      </c>
      <c r="K1922" s="6">
        <v>3.7588771000000002E-4</v>
      </c>
      <c r="L1922" s="6">
        <v>3.7588771000000002E-4</v>
      </c>
      <c r="M1922" s="6">
        <v>0</v>
      </c>
      <c r="N1922" s="9">
        <v>2.4581513000000005E-4</v>
      </c>
    </row>
    <row r="1923" spans="1:14" x14ac:dyDescent="0.35">
      <c r="A1923" s="5">
        <v>34019</v>
      </c>
      <c r="B1923" s="6">
        <v>2270005035</v>
      </c>
      <c r="C1923" s="6" t="s">
        <v>31</v>
      </c>
      <c r="D1923" s="6" t="s">
        <v>32</v>
      </c>
      <c r="E1923" s="6" t="s">
        <v>88</v>
      </c>
      <c r="F1923" s="6">
        <v>2.4581513000000005E-4</v>
      </c>
      <c r="G1923" s="6">
        <v>29.401799989759997</v>
      </c>
      <c r="H1923" s="6">
        <v>0.11946835780000001</v>
      </c>
      <c r="I1923" s="6">
        <v>3.7588771000000002E-4</v>
      </c>
      <c r="J1923" s="6">
        <v>0.23887939548000003</v>
      </c>
      <c r="K1923" s="6">
        <v>2.4660879319999999E-2</v>
      </c>
      <c r="L1923" s="6">
        <v>2.3822021410000001E-2</v>
      </c>
      <c r="M1923" s="6">
        <v>0</v>
      </c>
      <c r="N1923" s="9">
        <v>3.1916283740000002E-2</v>
      </c>
    </row>
    <row r="1924" spans="1:14" x14ac:dyDescent="0.35">
      <c r="A1924" s="5">
        <v>34019</v>
      </c>
      <c r="B1924" s="6">
        <v>2270005045</v>
      </c>
      <c r="C1924" s="6" t="s">
        <v>72</v>
      </c>
      <c r="D1924" s="6" t="s">
        <v>32</v>
      </c>
      <c r="E1924" s="6" t="s">
        <v>88</v>
      </c>
      <c r="F1924" s="6">
        <v>2.4581513000000005E-4</v>
      </c>
      <c r="G1924" s="6">
        <v>27.205541011109997</v>
      </c>
      <c r="H1924" s="6">
        <v>0.12939906858999997</v>
      </c>
      <c r="I1924" s="6">
        <v>3.7588771000000002E-4</v>
      </c>
      <c r="J1924" s="6">
        <v>0.23552286152999999</v>
      </c>
      <c r="K1924" s="6">
        <v>2.9293888249999993E-2</v>
      </c>
      <c r="L1924" s="6">
        <v>2.8355822440000001E-2</v>
      </c>
      <c r="M1924" s="6">
        <v>0</v>
      </c>
      <c r="N1924" s="9">
        <v>2.4504351299999998E-2</v>
      </c>
    </row>
    <row r="1925" spans="1:14" x14ac:dyDescent="0.35">
      <c r="A1925" s="5">
        <v>34019</v>
      </c>
      <c r="B1925" s="6">
        <v>2270005055</v>
      </c>
      <c r="C1925" s="6" t="s">
        <v>73</v>
      </c>
      <c r="D1925" s="6" t="s">
        <v>32</v>
      </c>
      <c r="E1925" s="6" t="s">
        <v>88</v>
      </c>
      <c r="F1925" s="6">
        <v>5.9304277999999992E-4</v>
      </c>
      <c r="G1925" s="6">
        <v>75.046208377360017</v>
      </c>
      <c r="H1925" s="6">
        <v>0.27716041716000001</v>
      </c>
      <c r="I1925" s="6">
        <v>1.2356895100000002E-3</v>
      </c>
      <c r="J1925" s="6">
        <v>0.57970813593000003</v>
      </c>
      <c r="K1925" s="6">
        <v>5.9470726809999992E-2</v>
      </c>
      <c r="L1925" s="6">
        <v>5.7667347650000006E-2</v>
      </c>
      <c r="M1925" s="6">
        <v>2.4581513000000005E-4</v>
      </c>
      <c r="N1925" s="9">
        <v>5.6929902259999998E-2</v>
      </c>
    </row>
    <row r="1926" spans="1:14" x14ac:dyDescent="0.35">
      <c r="A1926" s="5">
        <v>34019</v>
      </c>
      <c r="B1926" s="6">
        <v>2270005060</v>
      </c>
      <c r="C1926" s="6" t="s">
        <v>74</v>
      </c>
      <c r="D1926" s="6" t="s">
        <v>32</v>
      </c>
      <c r="E1926" s="6" t="s">
        <v>88</v>
      </c>
      <c r="F1926" s="6">
        <v>3.7588771000000002E-4</v>
      </c>
      <c r="G1926" s="6">
        <v>55.242574296800001</v>
      </c>
      <c r="H1926" s="6">
        <v>0.10897216198000001</v>
      </c>
      <c r="I1926" s="6">
        <v>1.0471945000000004E-3</v>
      </c>
      <c r="J1926" s="6">
        <v>0.28147706311999998</v>
      </c>
      <c r="K1926" s="6">
        <v>2.0380609590000001E-2</v>
      </c>
      <c r="L1926" s="6">
        <v>1.9771032160000007E-2</v>
      </c>
      <c r="M1926" s="6">
        <v>2.1715507000000001E-4</v>
      </c>
      <c r="N1926" s="9">
        <v>2.0429111229999998E-2</v>
      </c>
    </row>
    <row r="1927" spans="1:14" x14ac:dyDescent="0.35">
      <c r="A1927" s="5">
        <v>34019</v>
      </c>
      <c r="B1927" s="6">
        <v>2270006005</v>
      </c>
      <c r="C1927" s="6" t="s">
        <v>33</v>
      </c>
      <c r="D1927" s="6" t="s">
        <v>34</v>
      </c>
      <c r="E1927" s="6" t="s">
        <v>88</v>
      </c>
      <c r="F1927" s="6">
        <v>8.7699783599999998E-3</v>
      </c>
      <c r="G1927" s="6">
        <v>1074.2500585078901</v>
      </c>
      <c r="H1927" s="6">
        <v>3.8350908133999999</v>
      </c>
      <c r="I1927" s="6">
        <v>2.9202396520000007E-2</v>
      </c>
      <c r="J1927" s="6">
        <v>8.5562845434000003</v>
      </c>
      <c r="K1927" s="6">
        <v>0.70077815016</v>
      </c>
      <c r="L1927" s="6">
        <v>0.67972513146999991</v>
      </c>
      <c r="M1927" s="6">
        <v>3.7621840299999999E-3</v>
      </c>
      <c r="N1927" s="9">
        <v>0.94789290365000012</v>
      </c>
    </row>
    <row r="1928" spans="1:14" x14ac:dyDescent="0.35">
      <c r="A1928" s="5">
        <v>34019</v>
      </c>
      <c r="B1928" s="6">
        <v>2270006010</v>
      </c>
      <c r="C1928" s="6" t="s">
        <v>35</v>
      </c>
      <c r="D1928" s="6" t="s">
        <v>34</v>
      </c>
      <c r="E1928" s="6" t="s">
        <v>88</v>
      </c>
      <c r="F1928" s="6">
        <v>2.0668312500000006E-3</v>
      </c>
      <c r="G1928" s="6">
        <v>253.44973677617003</v>
      </c>
      <c r="H1928" s="6">
        <v>0.93669233173999999</v>
      </c>
      <c r="I1928" s="6">
        <v>7.0360447300000014E-3</v>
      </c>
      <c r="J1928" s="6">
        <v>2.0414516645600003</v>
      </c>
      <c r="K1928" s="6">
        <v>0.17487707225999999</v>
      </c>
      <c r="L1928" s="6">
        <v>0.16971495453000002</v>
      </c>
      <c r="M1928" s="6">
        <v>8.0468629999999998E-4</v>
      </c>
      <c r="N1928" s="9">
        <v>0.22465298262000002</v>
      </c>
    </row>
    <row r="1929" spans="1:14" x14ac:dyDescent="0.35">
      <c r="A1929" s="5">
        <v>34019</v>
      </c>
      <c r="B1929" s="6">
        <v>2270006015</v>
      </c>
      <c r="C1929" s="6" t="s">
        <v>36</v>
      </c>
      <c r="D1929" s="6" t="s">
        <v>34</v>
      </c>
      <c r="E1929" s="6" t="s">
        <v>88</v>
      </c>
      <c r="F1929" s="6">
        <v>5.6581572300000004E-3</v>
      </c>
      <c r="G1929" s="6">
        <v>703.3326124893199</v>
      </c>
      <c r="H1929" s="6">
        <v>1.5611707883199999</v>
      </c>
      <c r="I1929" s="6">
        <v>1.9157045489999996E-2</v>
      </c>
      <c r="J1929" s="6">
        <v>3.9474669086600005</v>
      </c>
      <c r="K1929" s="6">
        <v>0.25247749164</v>
      </c>
      <c r="L1929" s="6">
        <v>0.24503910375999993</v>
      </c>
      <c r="M1929" s="6">
        <v>2.1913922800000001E-3</v>
      </c>
      <c r="N1929" s="9">
        <v>0.30442825963000003</v>
      </c>
    </row>
    <row r="1930" spans="1:14" x14ac:dyDescent="0.35">
      <c r="A1930" s="5">
        <v>34019</v>
      </c>
      <c r="B1930" s="6">
        <v>2270006025</v>
      </c>
      <c r="C1930" s="6" t="s">
        <v>75</v>
      </c>
      <c r="D1930" s="6" t="s">
        <v>34</v>
      </c>
      <c r="E1930" s="6" t="s">
        <v>88</v>
      </c>
      <c r="F1930" s="6">
        <v>2.8803360300000001E-3</v>
      </c>
      <c r="G1930" s="6">
        <v>357.15395926616998</v>
      </c>
      <c r="H1930" s="6">
        <v>2.8408116026400005</v>
      </c>
      <c r="I1930" s="6">
        <v>1.6897309990000005E-2</v>
      </c>
      <c r="J1930" s="6">
        <v>2.6499532400000003</v>
      </c>
      <c r="K1930" s="6">
        <v>0.43318357917999989</v>
      </c>
      <c r="L1930" s="6">
        <v>0.42018073041999993</v>
      </c>
      <c r="M1930" s="6">
        <v>1.20702945E-3</v>
      </c>
      <c r="N1930" s="9">
        <v>0.6382771731600001</v>
      </c>
    </row>
    <row r="1931" spans="1:14" x14ac:dyDescent="0.35">
      <c r="A1931" s="5">
        <v>34019</v>
      </c>
      <c r="B1931" s="6">
        <v>2270006030</v>
      </c>
      <c r="C1931" s="6" t="s">
        <v>76</v>
      </c>
      <c r="D1931" s="6" t="s">
        <v>34</v>
      </c>
      <c r="E1931" s="6" t="s">
        <v>88</v>
      </c>
      <c r="F1931" s="6">
        <v>2.8660060000000002E-4</v>
      </c>
      <c r="G1931" s="6">
        <v>34.353051328310009</v>
      </c>
      <c r="H1931" s="6">
        <v>0.12142385574000002</v>
      </c>
      <c r="I1931" s="6">
        <v>8.0468629999999998E-4</v>
      </c>
      <c r="J1931" s="6">
        <v>0.28508712837000005</v>
      </c>
      <c r="K1931" s="6">
        <v>2.0364074940000001E-2</v>
      </c>
      <c r="L1931" s="6">
        <v>1.967513119E-2</v>
      </c>
      <c r="M1931" s="6">
        <v>0</v>
      </c>
      <c r="N1931" s="9">
        <v>3.3987524230000003E-2</v>
      </c>
    </row>
    <row r="1932" spans="1:14" x14ac:dyDescent="0.35">
      <c r="A1932" s="5">
        <v>34019</v>
      </c>
      <c r="B1932" s="6">
        <v>2270006035</v>
      </c>
      <c r="C1932" s="6" t="s">
        <v>37</v>
      </c>
      <c r="D1932" s="6" t="s">
        <v>34</v>
      </c>
      <c r="E1932" s="6" t="s">
        <v>88</v>
      </c>
      <c r="F1932" s="6">
        <v>2.8660060000000002E-4</v>
      </c>
      <c r="G1932" s="6">
        <v>30.498417660919998</v>
      </c>
      <c r="H1932" s="6">
        <v>6.8848077980000005E-2</v>
      </c>
      <c r="I1932" s="6">
        <v>9.755443500000004E-4</v>
      </c>
      <c r="J1932" s="6">
        <v>0.17694390351</v>
      </c>
      <c r="K1932" s="6">
        <v>1.120057191E-2</v>
      </c>
      <c r="L1932" s="6">
        <v>1.0836809609999999E-2</v>
      </c>
      <c r="M1932" s="6">
        <v>0</v>
      </c>
      <c r="N1932" s="9">
        <v>1.4132716510000002E-2</v>
      </c>
    </row>
    <row r="1933" spans="1:14" x14ac:dyDescent="0.35">
      <c r="A1933" s="5">
        <v>34019</v>
      </c>
      <c r="B1933" s="6">
        <v>2270007015</v>
      </c>
      <c r="C1933" s="6" t="s">
        <v>78</v>
      </c>
      <c r="D1933" s="6" t="s">
        <v>39</v>
      </c>
      <c r="E1933" s="6" t="s">
        <v>88</v>
      </c>
      <c r="F1933" s="6">
        <v>1.8959732000000003E-3</v>
      </c>
      <c r="G1933" s="6">
        <v>232.45527389568002</v>
      </c>
      <c r="H1933" s="6">
        <v>0.70500330439000003</v>
      </c>
      <c r="I1933" s="6">
        <v>8.1493778300000003E-3</v>
      </c>
      <c r="J1933" s="6">
        <v>1.3694735677699998</v>
      </c>
      <c r="K1933" s="6">
        <v>0.12281056171999999</v>
      </c>
      <c r="L1933" s="6">
        <v>0.11903184303999999</v>
      </c>
      <c r="M1933" s="6">
        <v>8.0468629999999998E-4</v>
      </c>
      <c r="N1933" s="9">
        <v>0.10220618319999998</v>
      </c>
    </row>
    <row r="1934" spans="1:14" x14ac:dyDescent="0.35">
      <c r="A1934" s="5">
        <v>34019</v>
      </c>
      <c r="B1934" s="6">
        <v>2282005010</v>
      </c>
      <c r="C1934" s="6" t="s">
        <v>2</v>
      </c>
      <c r="D1934" s="6" t="s">
        <v>96</v>
      </c>
      <c r="E1934" s="6" t="s">
        <v>10</v>
      </c>
      <c r="F1934" s="6">
        <v>1.8753772332863548E-2</v>
      </c>
      <c r="G1934" s="6">
        <v>1308.766539557485</v>
      </c>
      <c r="H1934" s="6">
        <v>144.89742553593413</v>
      </c>
      <c r="I1934" s="6">
        <v>1.5873411713748398</v>
      </c>
      <c r="J1934" s="6">
        <v>7.5689728567014356</v>
      </c>
      <c r="K1934" s="6">
        <v>0.78250295681336435</v>
      </c>
      <c r="L1934" s="6">
        <v>0.71991641317122768</v>
      </c>
      <c r="M1934" s="6">
        <v>2.4553186916566296E-2</v>
      </c>
      <c r="N1934" s="9">
        <v>53.486199068094514</v>
      </c>
    </row>
    <row r="1935" spans="1:14" x14ac:dyDescent="0.35">
      <c r="A1935" s="5">
        <v>34019</v>
      </c>
      <c r="B1935" s="6">
        <v>2282005015</v>
      </c>
      <c r="C1935" s="6" t="s">
        <v>3</v>
      </c>
      <c r="D1935" s="6" t="s">
        <v>96</v>
      </c>
      <c r="E1935" s="6" t="s">
        <v>10</v>
      </c>
      <c r="F1935" s="6">
        <v>7.5179083060042153E-3</v>
      </c>
      <c r="G1935" s="6">
        <v>551.6061248030129</v>
      </c>
      <c r="H1935" s="6">
        <v>68.330582819018048</v>
      </c>
      <c r="I1935" s="6">
        <v>0.64518286552067128</v>
      </c>
      <c r="J1935" s="6">
        <v>3.4795713405945157</v>
      </c>
      <c r="K1935" s="6">
        <v>0.1368814367389527</v>
      </c>
      <c r="L1935" s="6">
        <v>0.12590475161181983</v>
      </c>
      <c r="M1935" s="6">
        <v>1.0355114491505618E-2</v>
      </c>
      <c r="N1935" s="9">
        <v>9.0555559371890215</v>
      </c>
    </row>
    <row r="1936" spans="1:14" x14ac:dyDescent="0.35">
      <c r="A1936" s="5">
        <v>34019</v>
      </c>
      <c r="B1936" s="6">
        <v>2282010005</v>
      </c>
      <c r="C1936" s="6" t="s">
        <v>4</v>
      </c>
      <c r="D1936" s="6" t="s">
        <v>96</v>
      </c>
      <c r="E1936" s="6" t="s">
        <v>40</v>
      </c>
      <c r="F1936" s="6">
        <v>6.02820303722236E-3</v>
      </c>
      <c r="G1936" s="6">
        <v>456.10607997159065</v>
      </c>
      <c r="H1936" s="6">
        <v>46.068269022659784</v>
      </c>
      <c r="I1936" s="6">
        <v>0.28144592232178844</v>
      </c>
      <c r="J1936" s="6">
        <v>3.9761839156794978</v>
      </c>
      <c r="K1936" s="6">
        <v>3.697083791762093E-2</v>
      </c>
      <c r="L1936" s="6">
        <v>3.3975945454631062E-2</v>
      </c>
      <c r="M1936" s="6">
        <v>8.5586377374280362E-3</v>
      </c>
      <c r="N1936" s="9">
        <v>3.3465196734822729</v>
      </c>
    </row>
    <row r="1937" spans="1:14" x14ac:dyDescent="0.35">
      <c r="A1937" s="5">
        <v>34019</v>
      </c>
      <c r="B1937" s="6">
        <v>2282020005</v>
      </c>
      <c r="C1937" s="6" t="s">
        <v>4</v>
      </c>
      <c r="D1937" s="6" t="s">
        <v>96</v>
      </c>
      <c r="E1937" s="6" t="s">
        <v>88</v>
      </c>
      <c r="F1937" s="6">
        <v>2.8475274691188283E-3</v>
      </c>
      <c r="G1937" s="6">
        <v>346.68170551942319</v>
      </c>
      <c r="H1937" s="6">
        <v>0.69059651343734696</v>
      </c>
      <c r="I1937" s="6">
        <v>8.7220580613706182E-3</v>
      </c>
      <c r="J1937" s="6">
        <v>3.5518834004274953</v>
      </c>
      <c r="K1937" s="6">
        <v>7.7341391977893012E-2</v>
      </c>
      <c r="L1937" s="6">
        <v>7.4978964838793183E-2</v>
      </c>
      <c r="M1937" s="6">
        <v>3.1766617355856435E-3</v>
      </c>
      <c r="N1937" s="9">
        <v>0.17903585265110328</v>
      </c>
    </row>
    <row r="1938" spans="1:14" x14ac:dyDescent="0.35">
      <c r="A1938" s="5">
        <v>34019</v>
      </c>
      <c r="B1938" s="6">
        <v>2282020010</v>
      </c>
      <c r="C1938" s="6" t="s">
        <v>97</v>
      </c>
      <c r="D1938" s="6" t="s">
        <v>96</v>
      </c>
      <c r="E1938" s="6" t="s">
        <v>88</v>
      </c>
      <c r="F1938" s="6">
        <v>1.4908520780726842E-5</v>
      </c>
      <c r="G1938" s="6">
        <v>2.5969737220686411</v>
      </c>
      <c r="H1938" s="6">
        <v>1.1785185677164571E-2</v>
      </c>
      <c r="I1938" s="6">
        <v>1.1238731050086389E-4</v>
      </c>
      <c r="J1938" s="6">
        <v>1.9229698188555983E-2</v>
      </c>
      <c r="K1938" s="6">
        <v>2.0057694496531729E-3</v>
      </c>
      <c r="L1938" s="6">
        <v>1.9478555804665033E-3</v>
      </c>
      <c r="M1938" s="6">
        <v>1.4908520780726842E-5</v>
      </c>
      <c r="N1938" s="9">
        <v>3.7305706230541858E-3</v>
      </c>
    </row>
    <row r="1939" spans="1:14" x14ac:dyDescent="0.35">
      <c r="A1939" s="5">
        <v>34019</v>
      </c>
      <c r="B1939" s="6">
        <v>2285002015</v>
      </c>
      <c r="C1939" s="6" t="s">
        <v>98</v>
      </c>
      <c r="D1939" s="6" t="s">
        <v>99</v>
      </c>
      <c r="E1939" s="6" t="s">
        <v>88</v>
      </c>
      <c r="F1939" s="6">
        <v>2.8660060000000002E-4</v>
      </c>
      <c r="G1939" s="6">
        <v>39.86374152650999</v>
      </c>
      <c r="H1939" s="6">
        <v>0.21310959229999998</v>
      </c>
      <c r="I1939" s="6">
        <v>1.9510887000000008E-3</v>
      </c>
      <c r="J1939" s="6">
        <v>0.31190302374000001</v>
      </c>
      <c r="K1939" s="6">
        <v>3.6391662339999999E-2</v>
      </c>
      <c r="L1939" s="6">
        <v>3.5300375440000004E-2</v>
      </c>
      <c r="M1939" s="6">
        <v>0</v>
      </c>
      <c r="N1939" s="9">
        <v>5.1720385200000003E-2</v>
      </c>
    </row>
    <row r="1940" spans="1:14" x14ac:dyDescent="0.35">
      <c r="A1940" s="5">
        <v>34019</v>
      </c>
      <c r="B1940" s="6">
        <v>2285004015</v>
      </c>
      <c r="C1940" s="6" t="s">
        <v>98</v>
      </c>
      <c r="D1940" s="6" t="s">
        <v>99</v>
      </c>
      <c r="E1940" s="6" t="s">
        <v>40</v>
      </c>
      <c r="F1940" s="6">
        <v>0</v>
      </c>
      <c r="G1940" s="6">
        <v>2.53320317866</v>
      </c>
      <c r="H1940" s="6">
        <v>0.57163151055999994</v>
      </c>
      <c r="I1940" s="6">
        <v>1.6336234200000001E-3</v>
      </c>
      <c r="J1940" s="6">
        <v>5.87090306E-3</v>
      </c>
      <c r="K1940" s="6">
        <v>2.8660060000000002E-4</v>
      </c>
      <c r="L1940" s="6">
        <v>2.8660060000000002E-4</v>
      </c>
      <c r="M1940" s="6">
        <v>0</v>
      </c>
      <c r="N1940" s="9">
        <v>1.2909152410000001E-2</v>
      </c>
    </row>
    <row r="1941" spans="1:14" x14ac:dyDescent="0.35">
      <c r="A1941" s="5">
        <v>34019</v>
      </c>
      <c r="B1941" s="6">
        <v>2285006015</v>
      </c>
      <c r="C1941" s="6" t="s">
        <v>98</v>
      </c>
      <c r="D1941" s="6" t="s">
        <v>99</v>
      </c>
      <c r="E1941" s="6" t="s">
        <v>81</v>
      </c>
      <c r="F1941" s="6">
        <v>0</v>
      </c>
      <c r="G1941" s="6">
        <v>0.11330093334999998</v>
      </c>
      <c r="H1941" s="6">
        <v>3.817299530000001E-3</v>
      </c>
      <c r="I1941" s="6">
        <v>0</v>
      </c>
      <c r="J1941" s="6">
        <v>5.8201968000000002E-4</v>
      </c>
      <c r="K1941" s="6">
        <v>0</v>
      </c>
      <c r="L1941" s="6">
        <v>0</v>
      </c>
      <c r="M1941" s="6">
        <v>0</v>
      </c>
      <c r="N1941" s="9">
        <v>0</v>
      </c>
    </row>
    <row r="1942" spans="1:14" x14ac:dyDescent="0.35">
      <c r="A1942" s="5">
        <v>34021</v>
      </c>
      <c r="B1942" s="6">
        <v>2260001010</v>
      </c>
      <c r="C1942" s="6" t="s">
        <v>8</v>
      </c>
      <c r="D1942" s="6" t="s">
        <v>9</v>
      </c>
      <c r="E1942" s="6" t="s">
        <v>10</v>
      </c>
      <c r="F1942" s="6">
        <v>1.6082702900000003E-3</v>
      </c>
      <c r="G1942" s="6">
        <v>82.714797166210005</v>
      </c>
      <c r="H1942" s="6">
        <v>13.317200014249996</v>
      </c>
      <c r="I1942" s="6">
        <v>0.28939164892000002</v>
      </c>
      <c r="J1942" s="6">
        <v>0.13937387178000002</v>
      </c>
      <c r="K1942" s="6">
        <v>0.48171498155000003</v>
      </c>
      <c r="L1942" s="6">
        <v>0.44322562328000004</v>
      </c>
      <c r="M1942" s="6">
        <v>1.5707917500000005E-3</v>
      </c>
      <c r="N1942" s="9">
        <v>13.120543501009998</v>
      </c>
    </row>
    <row r="1943" spans="1:14" x14ac:dyDescent="0.35">
      <c r="A1943" s="5">
        <v>34021</v>
      </c>
      <c r="B1943" s="6">
        <v>2260001030</v>
      </c>
      <c r="C1943" s="6" t="s">
        <v>11</v>
      </c>
      <c r="D1943" s="6" t="s">
        <v>9</v>
      </c>
      <c r="E1943" s="6" t="s">
        <v>10</v>
      </c>
      <c r="F1943" s="6">
        <v>6.1839591000000015E-4</v>
      </c>
      <c r="G1943" s="6">
        <v>35.46301797356999</v>
      </c>
      <c r="H1943" s="6">
        <v>7.0959155953400002</v>
      </c>
      <c r="I1943" s="6">
        <v>8.9041294869999996E-2</v>
      </c>
      <c r="J1943" s="6">
        <v>7.083664521999998E-2</v>
      </c>
      <c r="K1943" s="6">
        <v>0.11633889971000001</v>
      </c>
      <c r="L1943" s="6">
        <v>0.10701997097000002</v>
      </c>
      <c r="M1943" s="6">
        <v>6.2941901000000016E-4</v>
      </c>
      <c r="N1943" s="9">
        <v>3.4037701381200001</v>
      </c>
    </row>
    <row r="1944" spans="1:14" x14ac:dyDescent="0.35">
      <c r="A1944" s="5">
        <v>34021</v>
      </c>
      <c r="B1944" s="6">
        <v>2260001060</v>
      </c>
      <c r="C1944" s="6" t="s">
        <v>12</v>
      </c>
      <c r="D1944" s="6" t="s">
        <v>9</v>
      </c>
      <c r="E1944" s="6" t="s">
        <v>10</v>
      </c>
      <c r="F1944" s="6">
        <v>7.1319457000000022E-4</v>
      </c>
      <c r="G1944" s="6">
        <v>57.409689301359997</v>
      </c>
      <c r="H1944" s="6">
        <v>14.497447740490003</v>
      </c>
      <c r="I1944" s="6">
        <v>4.4816617669999996E-2</v>
      </c>
      <c r="J1944" s="6">
        <v>0.12897027</v>
      </c>
      <c r="K1944" s="6">
        <v>7.3909885500000015E-3</v>
      </c>
      <c r="L1944" s="6">
        <v>6.7251933100000013E-3</v>
      </c>
      <c r="M1944" s="6">
        <v>1.0659337700000006E-3</v>
      </c>
      <c r="N1944" s="9">
        <v>0.4740054254099999</v>
      </c>
    </row>
    <row r="1945" spans="1:14" x14ac:dyDescent="0.35">
      <c r="A1945" s="5">
        <v>34021</v>
      </c>
      <c r="B1945" s="6">
        <v>2260002006</v>
      </c>
      <c r="C1945" s="6" t="s">
        <v>13</v>
      </c>
      <c r="D1945" s="6" t="s">
        <v>14</v>
      </c>
      <c r="E1945" s="6" t="s">
        <v>10</v>
      </c>
      <c r="F1945" s="6">
        <v>2.1208444400000002E-3</v>
      </c>
      <c r="G1945" s="6">
        <v>127.99168217208999</v>
      </c>
      <c r="H1945" s="6">
        <v>46.434706235170005</v>
      </c>
      <c r="I1945" s="6">
        <v>0.20609008222000003</v>
      </c>
      <c r="J1945" s="6">
        <v>0.28069001378000003</v>
      </c>
      <c r="K1945" s="6">
        <v>1.6908564575100002</v>
      </c>
      <c r="L1945" s="6">
        <v>1.55557546276</v>
      </c>
      <c r="M1945" s="6">
        <v>2.3853988400000001E-3</v>
      </c>
      <c r="N1945" s="9">
        <v>11.12874208347</v>
      </c>
    </row>
    <row r="1946" spans="1:14" x14ac:dyDescent="0.35">
      <c r="A1946" s="5">
        <v>34021</v>
      </c>
      <c r="B1946" s="6">
        <v>2260002009</v>
      </c>
      <c r="C1946" s="6" t="s">
        <v>15</v>
      </c>
      <c r="D1946" s="6" t="s">
        <v>14</v>
      </c>
      <c r="E1946" s="6" t="s">
        <v>10</v>
      </c>
      <c r="F1946" s="6">
        <v>0</v>
      </c>
      <c r="G1946" s="6">
        <v>8.2897768500799991</v>
      </c>
      <c r="H1946" s="6">
        <v>1.7491025179100002</v>
      </c>
      <c r="I1946" s="6">
        <v>1.7130999710000001E-2</v>
      </c>
      <c r="J1946" s="6">
        <v>1.8752497719999994E-2</v>
      </c>
      <c r="K1946" s="6">
        <v>6.0056053419999991E-2</v>
      </c>
      <c r="L1946" s="6">
        <v>5.5261004920000002E-2</v>
      </c>
      <c r="M1946" s="6">
        <v>7.2752460000000016E-5</v>
      </c>
      <c r="N1946" s="9">
        <v>0.38821814965999996</v>
      </c>
    </row>
    <row r="1947" spans="1:14" x14ac:dyDescent="0.35">
      <c r="A1947" s="5">
        <v>34021</v>
      </c>
      <c r="B1947" s="6">
        <v>2260002021</v>
      </c>
      <c r="C1947" s="6" t="s">
        <v>16</v>
      </c>
      <c r="D1947" s="6" t="s">
        <v>14</v>
      </c>
      <c r="E1947" s="6" t="s">
        <v>10</v>
      </c>
      <c r="F1947" s="6">
        <v>2.4250820000000003E-5</v>
      </c>
      <c r="G1947" s="6">
        <v>9.9084562534099998</v>
      </c>
      <c r="H1947" s="6">
        <v>2.1115133858499999</v>
      </c>
      <c r="I1947" s="6">
        <v>2.073114417E-2</v>
      </c>
      <c r="J1947" s="6">
        <v>2.2457361629999995E-2</v>
      </c>
      <c r="K1947" s="6">
        <v>7.2438301649999995E-2</v>
      </c>
      <c r="L1947" s="6">
        <v>6.6730540469999988E-2</v>
      </c>
      <c r="M1947" s="6">
        <v>2.1384814E-4</v>
      </c>
      <c r="N1947" s="9">
        <v>0.46377378399000008</v>
      </c>
    </row>
    <row r="1948" spans="1:14" x14ac:dyDescent="0.35">
      <c r="A1948" s="5">
        <v>34021</v>
      </c>
      <c r="B1948" s="6">
        <v>2260002027</v>
      </c>
      <c r="C1948" s="6" t="s">
        <v>17</v>
      </c>
      <c r="D1948" s="6" t="s">
        <v>14</v>
      </c>
      <c r="E1948" s="6" t="s">
        <v>10</v>
      </c>
      <c r="F1948" s="6">
        <v>0</v>
      </c>
      <c r="G1948" s="6">
        <v>7.1776915649999995E-2</v>
      </c>
      <c r="H1948" s="6">
        <v>1.6038610500000001E-2</v>
      </c>
      <c r="I1948" s="6">
        <v>7.2752460000000016E-5</v>
      </c>
      <c r="J1948" s="6">
        <v>7.2752460000000016E-5</v>
      </c>
      <c r="K1948" s="6">
        <v>5.6879196000000009E-4</v>
      </c>
      <c r="L1948" s="6">
        <v>5.2249494000000012E-4</v>
      </c>
      <c r="M1948" s="6">
        <v>0</v>
      </c>
      <c r="N1948" s="9">
        <v>4.0223291899999999E-3</v>
      </c>
    </row>
    <row r="1949" spans="1:14" x14ac:dyDescent="0.35">
      <c r="A1949" s="5">
        <v>34021</v>
      </c>
      <c r="B1949" s="6">
        <v>2260002039</v>
      </c>
      <c r="C1949" s="6" t="s">
        <v>18</v>
      </c>
      <c r="D1949" s="6" t="s">
        <v>14</v>
      </c>
      <c r="E1949" s="6" t="s">
        <v>10</v>
      </c>
      <c r="F1949" s="6">
        <v>5.4255698199999992E-3</v>
      </c>
      <c r="G1949" s="6">
        <v>330.18901835644999</v>
      </c>
      <c r="H1949" s="6">
        <v>121.69720216456</v>
      </c>
      <c r="I1949" s="6">
        <v>0.59132097177999998</v>
      </c>
      <c r="J1949" s="6">
        <v>0.73791387174999978</v>
      </c>
      <c r="K1949" s="6">
        <v>4.4390442577799991</v>
      </c>
      <c r="L1949" s="6">
        <v>4.0839218635599996</v>
      </c>
      <c r="M1949" s="6">
        <v>6.168526760000001E-3</v>
      </c>
      <c r="N1949" s="9">
        <v>28.597281240880001</v>
      </c>
    </row>
    <row r="1950" spans="1:14" x14ac:dyDescent="0.35">
      <c r="A1950" s="5">
        <v>34021</v>
      </c>
      <c r="B1950" s="6">
        <v>2260002054</v>
      </c>
      <c r="C1950" s="6" t="s">
        <v>19</v>
      </c>
      <c r="D1950" s="6" t="s">
        <v>14</v>
      </c>
      <c r="E1950" s="6" t="s">
        <v>10</v>
      </c>
      <c r="F1950" s="6">
        <v>0</v>
      </c>
      <c r="G1950" s="6">
        <v>1.9286291337499999</v>
      </c>
      <c r="H1950" s="6">
        <v>0.43092384367999992</v>
      </c>
      <c r="I1950" s="6">
        <v>4.3111344100000004E-3</v>
      </c>
      <c r="J1950" s="6">
        <v>4.4114446200000006E-3</v>
      </c>
      <c r="K1950" s="6">
        <v>1.474560087E-2</v>
      </c>
      <c r="L1950" s="6">
        <v>1.3579356889999998E-2</v>
      </c>
      <c r="M1950" s="6">
        <v>0</v>
      </c>
      <c r="N1950" s="9">
        <v>9.458701647999998E-2</v>
      </c>
    </row>
    <row r="1951" spans="1:14" x14ac:dyDescent="0.35">
      <c r="A1951" s="5">
        <v>34021</v>
      </c>
      <c r="B1951" s="6">
        <v>2260003030</v>
      </c>
      <c r="C1951" s="6" t="s">
        <v>20</v>
      </c>
      <c r="D1951" s="6" t="s">
        <v>21</v>
      </c>
      <c r="E1951" s="6" t="s">
        <v>10</v>
      </c>
      <c r="F1951" s="6">
        <v>0</v>
      </c>
      <c r="G1951" s="6">
        <v>2.0937959572199998</v>
      </c>
      <c r="H1951" s="6">
        <v>0.46786004715999996</v>
      </c>
      <c r="I1951" s="6">
        <v>4.6737944000000003E-3</v>
      </c>
      <c r="J1951" s="6">
        <v>4.8534709300000001E-3</v>
      </c>
      <c r="K1951" s="6">
        <v>1.6105851410000004E-2</v>
      </c>
      <c r="L1951" s="6">
        <v>1.4727963910000003E-2</v>
      </c>
      <c r="M1951" s="6">
        <v>0</v>
      </c>
      <c r="N1951" s="9">
        <v>0.11183816797999999</v>
      </c>
    </row>
    <row r="1952" spans="1:14" x14ac:dyDescent="0.35">
      <c r="A1952" s="5">
        <v>34021</v>
      </c>
      <c r="B1952" s="6">
        <v>2260003040</v>
      </c>
      <c r="C1952" s="6" t="s">
        <v>22</v>
      </c>
      <c r="D1952" s="6" t="s">
        <v>21</v>
      </c>
      <c r="E1952" s="6" t="s">
        <v>10</v>
      </c>
      <c r="F1952" s="6">
        <v>0</v>
      </c>
      <c r="G1952" s="6">
        <v>0.16919686882999999</v>
      </c>
      <c r="H1952" s="6">
        <v>3.7856632330000001E-2</v>
      </c>
      <c r="I1952" s="6">
        <v>4.0234314999999999E-4</v>
      </c>
      <c r="J1952" s="6">
        <v>4.0234314999999999E-4</v>
      </c>
      <c r="K1952" s="6">
        <v>1.3778874999999999E-3</v>
      </c>
      <c r="L1952" s="6">
        <v>1.20702945E-3</v>
      </c>
      <c r="M1952" s="6">
        <v>0</v>
      </c>
      <c r="N1952" s="9">
        <v>8.7589552599999995E-3</v>
      </c>
    </row>
    <row r="1953" spans="1:14" x14ac:dyDescent="0.35">
      <c r="A1953" s="5">
        <v>34021</v>
      </c>
      <c r="B1953" s="6">
        <v>2260004015</v>
      </c>
      <c r="C1953" s="6" t="s">
        <v>23</v>
      </c>
      <c r="D1953" s="6" t="s">
        <v>24</v>
      </c>
      <c r="E1953" s="6" t="s">
        <v>10</v>
      </c>
      <c r="F1953" s="6">
        <v>8.5980180000000013E-5</v>
      </c>
      <c r="G1953" s="6">
        <v>10.90207848741</v>
      </c>
      <c r="H1953" s="6">
        <v>2.1144334050399998</v>
      </c>
      <c r="I1953" s="6">
        <v>1.9896695499999999E-2</v>
      </c>
      <c r="J1953" s="6">
        <v>2.4419473429999998E-2</v>
      </c>
      <c r="K1953" s="6">
        <v>7.5532485819999995E-2</v>
      </c>
      <c r="L1953" s="6">
        <v>6.9621899599999995E-2</v>
      </c>
      <c r="M1953" s="6">
        <v>1.5873264000000004E-4</v>
      </c>
      <c r="N1953" s="9">
        <v>0.56136349291000009</v>
      </c>
    </row>
    <row r="1954" spans="1:14" x14ac:dyDescent="0.35">
      <c r="A1954" s="5">
        <v>34021</v>
      </c>
      <c r="B1954" s="6">
        <v>2260004016</v>
      </c>
      <c r="C1954" s="6" t="s">
        <v>23</v>
      </c>
      <c r="D1954" s="6" t="s">
        <v>25</v>
      </c>
      <c r="E1954" s="6" t="s">
        <v>10</v>
      </c>
      <c r="F1954" s="6">
        <v>1.2742703600000002E-3</v>
      </c>
      <c r="G1954" s="6">
        <v>86.029494042469992</v>
      </c>
      <c r="H1954" s="6">
        <v>16.90512095866</v>
      </c>
      <c r="I1954" s="6">
        <v>0.16033098950000002</v>
      </c>
      <c r="J1954" s="6">
        <v>0.19342674494000001</v>
      </c>
      <c r="K1954" s="6">
        <v>0.60344197253999998</v>
      </c>
      <c r="L1954" s="6">
        <v>0.55510457673000013</v>
      </c>
      <c r="M1954" s="6">
        <v>1.6259072500000001E-3</v>
      </c>
      <c r="N1954" s="9">
        <v>4.0759400368499996</v>
      </c>
    </row>
    <row r="1955" spans="1:14" x14ac:dyDescent="0.35">
      <c r="A1955" s="5">
        <v>34021</v>
      </c>
      <c r="B1955" s="6">
        <v>2260004020</v>
      </c>
      <c r="C1955" s="6" t="s">
        <v>26</v>
      </c>
      <c r="D1955" s="6" t="s">
        <v>24</v>
      </c>
      <c r="E1955" s="6" t="s">
        <v>10</v>
      </c>
      <c r="F1955" s="6">
        <v>2.0811612800000004E-3</v>
      </c>
      <c r="G1955" s="6">
        <v>145.78103542727999</v>
      </c>
      <c r="H1955" s="6">
        <v>29.293316151110005</v>
      </c>
      <c r="I1955" s="6">
        <v>0.28095897742000009</v>
      </c>
      <c r="J1955" s="6">
        <v>0.32691097438999989</v>
      </c>
      <c r="K1955" s="6">
        <v>1.01265141153</v>
      </c>
      <c r="L1955" s="6">
        <v>0.93148391698999988</v>
      </c>
      <c r="M1955" s="6">
        <v>2.7006594999999991E-3</v>
      </c>
      <c r="N1955" s="9">
        <v>10.258633684969999</v>
      </c>
    </row>
    <row r="1956" spans="1:14" x14ac:dyDescent="0.35">
      <c r="A1956" s="5">
        <v>34021</v>
      </c>
      <c r="B1956" s="6">
        <v>2260004021</v>
      </c>
      <c r="C1956" s="6" t="s">
        <v>26</v>
      </c>
      <c r="D1956" s="6" t="s">
        <v>25</v>
      </c>
      <c r="E1956" s="6" t="s">
        <v>10</v>
      </c>
      <c r="F1956" s="6">
        <v>1.4202162040000001E-2</v>
      </c>
      <c r="G1956" s="6">
        <v>865.07452461770993</v>
      </c>
      <c r="H1956" s="6">
        <v>308.66893879403995</v>
      </c>
      <c r="I1956" s="6">
        <v>1.5803399592199998</v>
      </c>
      <c r="J1956" s="6">
        <v>1.9371301484700001</v>
      </c>
      <c r="K1956" s="6">
        <v>11.224778637600002</v>
      </c>
      <c r="L1956" s="6">
        <v>10.3267046344</v>
      </c>
      <c r="M1956" s="6">
        <v>1.6232617059999999E-2</v>
      </c>
      <c r="N1956" s="9">
        <v>86.556770803249989</v>
      </c>
    </row>
    <row r="1957" spans="1:14" x14ac:dyDescent="0.35">
      <c r="A1957" s="5">
        <v>34021</v>
      </c>
      <c r="B1957" s="6">
        <v>2260004025</v>
      </c>
      <c r="C1957" s="6" t="s">
        <v>27</v>
      </c>
      <c r="D1957" s="6" t="s">
        <v>24</v>
      </c>
      <c r="E1957" s="6" t="s">
        <v>10</v>
      </c>
      <c r="F1957" s="6">
        <v>2.9222238100000005E-3</v>
      </c>
      <c r="G1957" s="6">
        <v>201.96052141550996</v>
      </c>
      <c r="H1957" s="6">
        <v>37.462896016480002</v>
      </c>
      <c r="I1957" s="6">
        <v>0.34435282552000002</v>
      </c>
      <c r="J1957" s="6">
        <v>0.45723157413999993</v>
      </c>
      <c r="K1957" s="6">
        <v>1.4576264007800002</v>
      </c>
      <c r="L1957" s="6">
        <v>1.34098877506</v>
      </c>
      <c r="M1957" s="6">
        <v>3.8040718100000007E-3</v>
      </c>
      <c r="N1957" s="9">
        <v>11.152666619709999</v>
      </c>
    </row>
    <row r="1958" spans="1:14" x14ac:dyDescent="0.35">
      <c r="A1958" s="5">
        <v>34021</v>
      </c>
      <c r="B1958" s="6">
        <v>2260004026</v>
      </c>
      <c r="C1958" s="6" t="s">
        <v>27</v>
      </c>
      <c r="D1958" s="6" t="s">
        <v>25</v>
      </c>
      <c r="E1958" s="6" t="s">
        <v>10</v>
      </c>
      <c r="F1958" s="6">
        <v>1.120608346E-2</v>
      </c>
      <c r="G1958" s="6">
        <v>756.8844758335299</v>
      </c>
      <c r="H1958" s="6">
        <v>169.00650540455001</v>
      </c>
      <c r="I1958" s="6">
        <v>1.4983347090800001</v>
      </c>
      <c r="J1958" s="6">
        <v>1.7027393593100002</v>
      </c>
      <c r="K1958" s="6">
        <v>5.8708115682699997</v>
      </c>
      <c r="L1958" s="6">
        <v>5.4011227888199986</v>
      </c>
      <c r="M1958" s="6">
        <v>1.416137657E-2</v>
      </c>
      <c r="N1958" s="9">
        <v>43.356524299439997</v>
      </c>
    </row>
    <row r="1959" spans="1:14" x14ac:dyDescent="0.35">
      <c r="A1959" s="5">
        <v>34021</v>
      </c>
      <c r="B1959" s="6">
        <v>2260004030</v>
      </c>
      <c r="C1959" s="6" t="s">
        <v>28</v>
      </c>
      <c r="D1959" s="6" t="s">
        <v>24</v>
      </c>
      <c r="E1959" s="6" t="s">
        <v>10</v>
      </c>
      <c r="F1959" s="6">
        <v>1.9455771500000005E-3</v>
      </c>
      <c r="G1959" s="6">
        <v>129.98123377492001</v>
      </c>
      <c r="H1959" s="6">
        <v>25.574901544279999</v>
      </c>
      <c r="I1959" s="6">
        <v>0.24272976431000001</v>
      </c>
      <c r="J1959" s="6">
        <v>0.29228631498000007</v>
      </c>
      <c r="K1959" s="6">
        <v>0.91264433678000012</v>
      </c>
      <c r="L1959" s="6">
        <v>0.83968794942999991</v>
      </c>
      <c r="M1959" s="6">
        <v>2.3986265599999996E-3</v>
      </c>
      <c r="N1959" s="9">
        <v>6.7577059434500004</v>
      </c>
    </row>
    <row r="1960" spans="1:14" x14ac:dyDescent="0.35">
      <c r="A1960" s="5">
        <v>34021</v>
      </c>
      <c r="B1960" s="6">
        <v>2260004031</v>
      </c>
      <c r="C1960" s="6" t="s">
        <v>28</v>
      </c>
      <c r="D1960" s="6" t="s">
        <v>25</v>
      </c>
      <c r="E1960" s="6" t="s">
        <v>10</v>
      </c>
      <c r="F1960" s="6">
        <v>1.0839014230000001E-2</v>
      </c>
      <c r="G1960" s="6">
        <v>706.74966215600989</v>
      </c>
      <c r="H1960" s="6">
        <v>188.32129917171997</v>
      </c>
      <c r="I1960" s="6">
        <v>1.32232556445</v>
      </c>
      <c r="J1960" s="6">
        <v>1.57856634243</v>
      </c>
      <c r="K1960" s="6">
        <v>6.6752355184899992</v>
      </c>
      <c r="L1960" s="6">
        <v>6.1412545082900003</v>
      </c>
      <c r="M1960" s="6">
        <v>1.3260789299999999E-2</v>
      </c>
      <c r="N1960" s="9">
        <v>43.342074117650007</v>
      </c>
    </row>
    <row r="1961" spans="1:14" x14ac:dyDescent="0.35">
      <c r="A1961" s="5">
        <v>34021</v>
      </c>
      <c r="B1961" s="6">
        <v>2260004035</v>
      </c>
      <c r="C1961" s="6" t="s">
        <v>29</v>
      </c>
      <c r="D1961" s="6" t="s">
        <v>24</v>
      </c>
      <c r="E1961" s="6" t="s">
        <v>10</v>
      </c>
      <c r="F1961" s="6">
        <v>1.3293858600000002E-3</v>
      </c>
      <c r="G1961" s="6">
        <v>65.108042664830009</v>
      </c>
      <c r="H1961" s="6">
        <v>32.654767506020001</v>
      </c>
      <c r="I1961" s="6">
        <v>0.44540599246000001</v>
      </c>
      <c r="J1961" s="6">
        <v>0.10910995072999999</v>
      </c>
      <c r="K1961" s="6">
        <v>0.36290249819999998</v>
      </c>
      <c r="L1961" s="6">
        <v>0.33386544817999997</v>
      </c>
      <c r="M1961" s="6">
        <v>1.2004155900000001E-3</v>
      </c>
      <c r="N1961" s="9">
        <v>12.515446961159997</v>
      </c>
    </row>
    <row r="1962" spans="1:14" x14ac:dyDescent="0.35">
      <c r="A1962" s="5">
        <v>34021</v>
      </c>
      <c r="B1962" s="6">
        <v>2260004036</v>
      </c>
      <c r="C1962" s="6" t="s">
        <v>29</v>
      </c>
      <c r="D1962" s="6" t="s">
        <v>25</v>
      </c>
      <c r="E1962" s="6" t="s">
        <v>10</v>
      </c>
      <c r="F1962" s="6">
        <v>4.9769296500000006E-3</v>
      </c>
      <c r="G1962" s="6">
        <v>244.46991827533</v>
      </c>
      <c r="H1962" s="6">
        <v>122.73552417137</v>
      </c>
      <c r="I1962" s="6">
        <v>1.6742832266599998</v>
      </c>
      <c r="J1962" s="6">
        <v>0.40977602632999999</v>
      </c>
      <c r="K1962" s="6">
        <v>1.36381541054</v>
      </c>
      <c r="L1962" s="6">
        <v>1.25468782285</v>
      </c>
      <c r="M1962" s="6">
        <v>4.5404148900000003E-3</v>
      </c>
      <c r="N1962" s="9">
        <v>45.454785714470006</v>
      </c>
    </row>
    <row r="1963" spans="1:14" x14ac:dyDescent="0.35">
      <c r="A1963" s="5">
        <v>34021</v>
      </c>
      <c r="B1963" s="6">
        <v>2260004071</v>
      </c>
      <c r="C1963" s="6" t="s">
        <v>30</v>
      </c>
      <c r="D1963" s="6" t="s">
        <v>25</v>
      </c>
      <c r="E1963" s="6" t="s">
        <v>10</v>
      </c>
      <c r="F1963" s="6">
        <v>0</v>
      </c>
      <c r="G1963" s="6">
        <v>0.35516207738</v>
      </c>
      <c r="H1963" s="6">
        <v>7.341274368999999E-2</v>
      </c>
      <c r="I1963" s="6">
        <v>6.4374903999999994E-4</v>
      </c>
      <c r="J1963" s="6">
        <v>7.4516156000000008E-4</v>
      </c>
      <c r="K1963" s="6">
        <v>2.5364153099999998E-3</v>
      </c>
      <c r="L1963" s="6">
        <v>2.3170556200000003E-3</v>
      </c>
      <c r="M1963" s="6">
        <v>0</v>
      </c>
      <c r="N1963" s="9">
        <v>1.5193138730000002E-2</v>
      </c>
    </row>
    <row r="1964" spans="1:14" x14ac:dyDescent="0.35">
      <c r="A1964" s="5">
        <v>34021</v>
      </c>
      <c r="B1964" s="6">
        <v>2260005035</v>
      </c>
      <c r="C1964" s="6" t="s">
        <v>31</v>
      </c>
      <c r="D1964" s="6" t="s">
        <v>32</v>
      </c>
      <c r="E1964" s="6" t="s">
        <v>10</v>
      </c>
      <c r="F1964" s="6">
        <v>0</v>
      </c>
      <c r="G1964" s="6">
        <v>0.21402671422000002</v>
      </c>
      <c r="H1964" s="6">
        <v>3.8782572729999999E-2</v>
      </c>
      <c r="I1964" s="6">
        <v>3.7588771000000002E-4</v>
      </c>
      <c r="J1964" s="6">
        <v>4.4533324000000008E-4</v>
      </c>
      <c r="K1964" s="6">
        <v>1.5895310200000003E-3</v>
      </c>
      <c r="L1964" s="6">
        <v>1.5311085900000002E-3</v>
      </c>
      <c r="M1964" s="6">
        <v>0</v>
      </c>
      <c r="N1964" s="9">
        <v>9.3101102600000006E-3</v>
      </c>
    </row>
    <row r="1965" spans="1:14" x14ac:dyDescent="0.35">
      <c r="A1965" s="5">
        <v>34021</v>
      </c>
      <c r="B1965" s="6">
        <v>2260006005</v>
      </c>
      <c r="C1965" s="6" t="s">
        <v>33</v>
      </c>
      <c r="D1965" s="6" t="s">
        <v>34</v>
      </c>
      <c r="E1965" s="6" t="s">
        <v>10</v>
      </c>
      <c r="F1965" s="6">
        <v>2.8660060000000002E-4</v>
      </c>
      <c r="G1965" s="6">
        <v>14.151083199220002</v>
      </c>
      <c r="H1965" s="6">
        <v>2.9410446509399999</v>
      </c>
      <c r="I1965" s="6">
        <v>2.8513452770000006E-2</v>
      </c>
      <c r="J1965" s="6">
        <v>3.1980217720000002E-2</v>
      </c>
      <c r="K1965" s="6">
        <v>0.10226681024999999</v>
      </c>
      <c r="L1965" s="6">
        <v>9.4117432419999994E-2</v>
      </c>
      <c r="M1965" s="6">
        <v>2.8660060000000002E-4</v>
      </c>
      <c r="N1965" s="9">
        <v>0.82726932497000005</v>
      </c>
    </row>
    <row r="1966" spans="1:14" x14ac:dyDescent="0.35">
      <c r="A1966" s="5">
        <v>34021</v>
      </c>
      <c r="B1966" s="6">
        <v>2260006010</v>
      </c>
      <c r="C1966" s="6" t="s">
        <v>35</v>
      </c>
      <c r="D1966" s="6" t="s">
        <v>34</v>
      </c>
      <c r="E1966" s="6" t="s">
        <v>10</v>
      </c>
      <c r="F1966" s="6">
        <v>1.3778874999999999E-3</v>
      </c>
      <c r="G1966" s="6">
        <v>94.411259764359983</v>
      </c>
      <c r="H1966" s="6">
        <v>19.105648081630001</v>
      </c>
      <c r="I1966" s="6">
        <v>0.18254694523999998</v>
      </c>
      <c r="J1966" s="6">
        <v>0.21809644273999998</v>
      </c>
      <c r="K1966" s="6">
        <v>0.75693202618000011</v>
      </c>
      <c r="L1966" s="6">
        <v>0.69649788043000016</v>
      </c>
      <c r="M1966" s="6">
        <v>1.7736167900000001E-3</v>
      </c>
      <c r="N1966" s="9">
        <v>5.8712646176799996</v>
      </c>
    </row>
    <row r="1967" spans="1:14" x14ac:dyDescent="0.35">
      <c r="A1967" s="5">
        <v>34021</v>
      </c>
      <c r="B1967" s="6">
        <v>2260006015</v>
      </c>
      <c r="C1967" s="6" t="s">
        <v>36</v>
      </c>
      <c r="D1967" s="6" t="s">
        <v>34</v>
      </c>
      <c r="E1967" s="6" t="s">
        <v>10</v>
      </c>
      <c r="F1967" s="6">
        <v>0</v>
      </c>
      <c r="G1967" s="6">
        <v>3.5387457930000005E-2</v>
      </c>
      <c r="H1967" s="6">
        <v>7.9564735800000015E-3</v>
      </c>
      <c r="I1967" s="6">
        <v>0</v>
      </c>
      <c r="J1967" s="6">
        <v>0</v>
      </c>
      <c r="K1967" s="6">
        <v>2.8660060000000002E-4</v>
      </c>
      <c r="L1967" s="6">
        <v>2.8660060000000002E-4</v>
      </c>
      <c r="M1967" s="6">
        <v>0</v>
      </c>
      <c r="N1967" s="9">
        <v>2.0888774500000006E-3</v>
      </c>
    </row>
    <row r="1968" spans="1:14" x14ac:dyDescent="0.35">
      <c r="A1968" s="5">
        <v>34021</v>
      </c>
      <c r="B1968" s="6">
        <v>2260006035</v>
      </c>
      <c r="C1968" s="6" t="s">
        <v>37</v>
      </c>
      <c r="D1968" s="6" t="s">
        <v>34</v>
      </c>
      <c r="E1968" s="6" t="s">
        <v>10</v>
      </c>
      <c r="F1968" s="6">
        <v>0</v>
      </c>
      <c r="G1968" s="6">
        <v>0.57340071810999993</v>
      </c>
      <c r="H1968" s="6">
        <v>0.12810495664999999</v>
      </c>
      <c r="I1968" s="6">
        <v>1.3778874999999999E-3</v>
      </c>
      <c r="J1968" s="6">
        <v>1.3778874999999999E-3</v>
      </c>
      <c r="K1968" s="6">
        <v>4.4511277800000004E-3</v>
      </c>
      <c r="L1968" s="6">
        <v>4.1557087000000008E-3</v>
      </c>
      <c r="M1968" s="6">
        <v>0</v>
      </c>
      <c r="N1968" s="9">
        <v>3.6325523740000004E-2</v>
      </c>
    </row>
    <row r="1969" spans="1:14" x14ac:dyDescent="0.35">
      <c r="A1969" s="5">
        <v>34021</v>
      </c>
      <c r="B1969" s="6">
        <v>2260007005</v>
      </c>
      <c r="C1969" s="6" t="s">
        <v>38</v>
      </c>
      <c r="D1969" s="6" t="s">
        <v>39</v>
      </c>
      <c r="E1969" s="6" t="s">
        <v>10</v>
      </c>
      <c r="F1969" s="6">
        <v>0</v>
      </c>
      <c r="G1969" s="6">
        <v>1.6412326659299998</v>
      </c>
      <c r="H1969" s="6">
        <v>0.63642859928999995</v>
      </c>
      <c r="I1969" s="6">
        <v>2.7778211999999998E-3</v>
      </c>
      <c r="J1969" s="6">
        <v>3.5913259800000007E-3</v>
      </c>
      <c r="K1969" s="6">
        <v>2.3266457170000004E-2</v>
      </c>
      <c r="L1969" s="6">
        <v>2.147740804E-2</v>
      </c>
      <c r="M1969" s="6">
        <v>0</v>
      </c>
      <c r="N1969" s="9">
        <v>0.16326974796000004</v>
      </c>
    </row>
    <row r="1970" spans="1:14" x14ac:dyDescent="0.35">
      <c r="A1970" s="5">
        <v>34021</v>
      </c>
      <c r="B1970" s="6">
        <v>2265001010</v>
      </c>
      <c r="C1970" s="6" t="s">
        <v>8</v>
      </c>
      <c r="D1970" s="6" t="s">
        <v>9</v>
      </c>
      <c r="E1970" s="6" t="s">
        <v>40</v>
      </c>
      <c r="F1970" s="6">
        <v>5.4233652000000023E-4</v>
      </c>
      <c r="G1970" s="6">
        <v>38.633625295870004</v>
      </c>
      <c r="H1970" s="6">
        <v>5.0774415827299997</v>
      </c>
      <c r="I1970" s="6">
        <v>5.4874094110000007E-2</v>
      </c>
      <c r="J1970" s="6">
        <v>9.9246480850000013E-2</v>
      </c>
      <c r="K1970" s="6">
        <v>1.1648109770000003E-2</v>
      </c>
      <c r="L1970" s="6">
        <v>1.0737601709999997E-2</v>
      </c>
      <c r="M1970" s="6">
        <v>6.8453451000000012E-4</v>
      </c>
      <c r="N1970" s="9">
        <v>0.57502111380999998</v>
      </c>
    </row>
    <row r="1971" spans="1:14" x14ac:dyDescent="0.35">
      <c r="A1971" s="5">
        <v>34021</v>
      </c>
      <c r="B1971" s="6">
        <v>2265001030</v>
      </c>
      <c r="C1971" s="6" t="s">
        <v>11</v>
      </c>
      <c r="D1971" s="6" t="s">
        <v>9</v>
      </c>
      <c r="E1971" s="6" t="s">
        <v>40</v>
      </c>
      <c r="F1971" s="6">
        <v>4.8931540899999999E-3</v>
      </c>
      <c r="G1971" s="6">
        <v>367.28194276070002</v>
      </c>
      <c r="H1971" s="6">
        <v>58.696054206679996</v>
      </c>
      <c r="I1971" s="6">
        <v>0.40516396129000004</v>
      </c>
      <c r="J1971" s="6">
        <v>0.72845605195000007</v>
      </c>
      <c r="K1971" s="6">
        <v>0.10378799805000001</v>
      </c>
      <c r="L1971" s="6">
        <v>9.5451227520000001E-2</v>
      </c>
      <c r="M1971" s="6">
        <v>6.899358290000001E-3</v>
      </c>
      <c r="N1971" s="9">
        <v>5.9005022881200002</v>
      </c>
    </row>
    <row r="1972" spans="1:14" x14ac:dyDescent="0.35">
      <c r="A1972" s="5">
        <v>34021</v>
      </c>
      <c r="B1972" s="6">
        <v>2265001050</v>
      </c>
      <c r="C1972" s="6" t="s">
        <v>41</v>
      </c>
      <c r="D1972" s="6" t="s">
        <v>9</v>
      </c>
      <c r="E1972" s="6" t="s">
        <v>40</v>
      </c>
      <c r="F1972" s="6">
        <v>5.5391077500000002E-3</v>
      </c>
      <c r="G1972" s="6">
        <v>420.99978863778006</v>
      </c>
      <c r="H1972" s="6">
        <v>107.81073950393998</v>
      </c>
      <c r="I1972" s="6">
        <v>0.31751598626000005</v>
      </c>
      <c r="J1972" s="6">
        <v>0.88227679858999986</v>
      </c>
      <c r="K1972" s="6">
        <v>5.4972199699999988E-2</v>
      </c>
      <c r="L1972" s="6">
        <v>5.0592722069999999E-2</v>
      </c>
      <c r="M1972" s="6">
        <v>7.8826188100000003E-3</v>
      </c>
      <c r="N1972" s="9">
        <v>2.2984497295099997</v>
      </c>
    </row>
    <row r="1973" spans="1:14" x14ac:dyDescent="0.35">
      <c r="A1973" s="5">
        <v>34021</v>
      </c>
      <c r="B1973" s="6">
        <v>2265001060</v>
      </c>
      <c r="C1973" s="6" t="s">
        <v>12</v>
      </c>
      <c r="D1973" s="6" t="s">
        <v>9</v>
      </c>
      <c r="E1973" s="6" t="s">
        <v>40</v>
      </c>
      <c r="F1973" s="6">
        <v>7.0437609000000023E-4</v>
      </c>
      <c r="G1973" s="6">
        <v>55.004559112360006</v>
      </c>
      <c r="H1973" s="6">
        <v>16.602530249800004</v>
      </c>
      <c r="I1973" s="6">
        <v>6.1933287349999991E-2</v>
      </c>
      <c r="J1973" s="6">
        <v>0.22529893627999997</v>
      </c>
      <c r="K1973" s="6">
        <v>6.1067973999999999E-3</v>
      </c>
      <c r="L1973" s="6">
        <v>5.5688701199999996E-3</v>
      </c>
      <c r="M1973" s="6">
        <v>1.0460921900000003E-3</v>
      </c>
      <c r="N1973" s="9">
        <v>0.58406997660000004</v>
      </c>
    </row>
    <row r="1974" spans="1:14" x14ac:dyDescent="0.35">
      <c r="A1974" s="5">
        <v>34021</v>
      </c>
      <c r="B1974" s="6">
        <v>2265002003</v>
      </c>
      <c r="C1974" s="6" t="s">
        <v>42</v>
      </c>
      <c r="D1974" s="6" t="s">
        <v>14</v>
      </c>
      <c r="E1974" s="6" t="s">
        <v>40</v>
      </c>
      <c r="F1974" s="6">
        <v>1.45945844E-3</v>
      </c>
      <c r="G1974" s="6">
        <v>113.46106371908</v>
      </c>
      <c r="H1974" s="6">
        <v>23.2129510426</v>
      </c>
      <c r="I1974" s="6">
        <v>6.7308150909999989E-2</v>
      </c>
      <c r="J1974" s="6">
        <v>0.25068293095999999</v>
      </c>
      <c r="K1974" s="6">
        <v>1.352865063E-2</v>
      </c>
      <c r="L1974" s="6">
        <v>1.2517832360000003E-2</v>
      </c>
      <c r="M1974" s="6">
        <v>2.1208444400000002E-3</v>
      </c>
      <c r="N1974" s="9">
        <v>0.48869701308999997</v>
      </c>
    </row>
    <row r="1975" spans="1:14" x14ac:dyDescent="0.35">
      <c r="A1975" s="5">
        <v>34021</v>
      </c>
      <c r="B1975" s="6">
        <v>2265002006</v>
      </c>
      <c r="C1975" s="6" t="s">
        <v>13</v>
      </c>
      <c r="D1975" s="6" t="s">
        <v>14</v>
      </c>
      <c r="E1975" s="6" t="s">
        <v>40</v>
      </c>
      <c r="F1975" s="6">
        <v>0</v>
      </c>
      <c r="G1975" s="6">
        <v>0.84419970426000002</v>
      </c>
      <c r="H1975" s="6">
        <v>0.20911041162000002</v>
      </c>
      <c r="I1975" s="6">
        <v>6.1619129000000002E-4</v>
      </c>
      <c r="J1975" s="6">
        <v>1.7625936900000003E-3</v>
      </c>
      <c r="K1975" s="6">
        <v>0</v>
      </c>
      <c r="L1975" s="6">
        <v>0</v>
      </c>
      <c r="M1975" s="6">
        <v>0</v>
      </c>
      <c r="N1975" s="9">
        <v>4.7035567699999998E-3</v>
      </c>
    </row>
    <row r="1976" spans="1:14" x14ac:dyDescent="0.35">
      <c r="A1976" s="5">
        <v>34021</v>
      </c>
      <c r="B1976" s="6">
        <v>2265002009</v>
      </c>
      <c r="C1976" s="6" t="s">
        <v>15</v>
      </c>
      <c r="D1976" s="6" t="s">
        <v>14</v>
      </c>
      <c r="E1976" s="6" t="s">
        <v>40</v>
      </c>
      <c r="F1976" s="6">
        <v>2.8130951199999998E-3</v>
      </c>
      <c r="G1976" s="6">
        <v>213.12608506222</v>
      </c>
      <c r="H1976" s="6">
        <v>40.826031701070001</v>
      </c>
      <c r="I1976" s="6">
        <v>0.15104953930000001</v>
      </c>
      <c r="J1976" s="6">
        <v>0.44556803203000001</v>
      </c>
      <c r="K1976" s="6">
        <v>4.2647271590000001E-2</v>
      </c>
      <c r="L1976" s="6">
        <v>3.9219087489999999E-2</v>
      </c>
      <c r="M1976" s="6">
        <v>4.0443753900000004E-3</v>
      </c>
      <c r="N1976" s="9">
        <v>1.2537067669499999</v>
      </c>
    </row>
    <row r="1977" spans="1:14" x14ac:dyDescent="0.35">
      <c r="A1977" s="5">
        <v>34021</v>
      </c>
      <c r="B1977" s="6">
        <v>2265002015</v>
      </c>
      <c r="C1977" s="6" t="s">
        <v>43</v>
      </c>
      <c r="D1977" s="6" t="s">
        <v>14</v>
      </c>
      <c r="E1977" s="6" t="s">
        <v>40</v>
      </c>
      <c r="F1977" s="6">
        <v>2.6268047300000005E-3</v>
      </c>
      <c r="G1977" s="6">
        <v>200.22253679625999</v>
      </c>
      <c r="H1977" s="6">
        <v>42.201253815489999</v>
      </c>
      <c r="I1977" s="6">
        <v>0.12254159808000001</v>
      </c>
      <c r="J1977" s="6">
        <v>0.41899354255000004</v>
      </c>
      <c r="K1977" s="6">
        <v>2.3831942199999998E-2</v>
      </c>
      <c r="L1977" s="6">
        <v>2.1988879880000003E-2</v>
      </c>
      <c r="M1977" s="6">
        <v>3.7180916300000007E-3</v>
      </c>
      <c r="N1977" s="9">
        <v>0.85993958874999987</v>
      </c>
    </row>
    <row r="1978" spans="1:14" x14ac:dyDescent="0.35">
      <c r="A1978" s="5">
        <v>34021</v>
      </c>
      <c r="B1978" s="6">
        <v>2265002021</v>
      </c>
      <c r="C1978" s="6" t="s">
        <v>16</v>
      </c>
      <c r="D1978" s="6" t="s">
        <v>14</v>
      </c>
      <c r="E1978" s="6" t="s">
        <v>40</v>
      </c>
      <c r="F1978" s="6">
        <v>5.2723487300000002E-3</v>
      </c>
      <c r="G1978" s="6">
        <v>399.87940337444002</v>
      </c>
      <c r="H1978" s="6">
        <v>89.573657689120012</v>
      </c>
      <c r="I1978" s="6">
        <v>0.27519499843000006</v>
      </c>
      <c r="J1978" s="6">
        <v>0.88825903496000014</v>
      </c>
      <c r="K1978" s="6">
        <v>5.7287050700000001E-2</v>
      </c>
      <c r="L1978" s="6">
        <v>5.2693724929999998E-2</v>
      </c>
      <c r="M1978" s="6">
        <v>7.572869700000001E-3</v>
      </c>
      <c r="N1978" s="9">
        <v>2.2080911741900002</v>
      </c>
    </row>
    <row r="1979" spans="1:14" x14ac:dyDescent="0.35">
      <c r="A1979" s="5">
        <v>34021</v>
      </c>
      <c r="B1979" s="6">
        <v>2265002024</v>
      </c>
      <c r="C1979" s="6" t="s">
        <v>44</v>
      </c>
      <c r="D1979" s="6" t="s">
        <v>14</v>
      </c>
      <c r="E1979" s="6" t="s">
        <v>40</v>
      </c>
      <c r="F1979" s="6">
        <v>2.1924945899999999E-3</v>
      </c>
      <c r="G1979" s="6">
        <v>168.66352605729003</v>
      </c>
      <c r="H1979" s="6">
        <v>38.294927320650004</v>
      </c>
      <c r="I1979" s="6">
        <v>0.1189723183</v>
      </c>
      <c r="J1979" s="6">
        <v>0.35713080304000006</v>
      </c>
      <c r="K1979" s="6">
        <v>2.5659572180000003E-2</v>
      </c>
      <c r="L1979" s="6">
        <v>2.3616991749999997E-2</v>
      </c>
      <c r="M1979" s="6">
        <v>3.2319729200000003E-3</v>
      </c>
      <c r="N1979" s="9">
        <v>0.89933614814999996</v>
      </c>
    </row>
    <row r="1980" spans="1:14" x14ac:dyDescent="0.35">
      <c r="A1980" s="5">
        <v>34021</v>
      </c>
      <c r="B1980" s="6">
        <v>2265002027</v>
      </c>
      <c r="C1980" s="6" t="s">
        <v>17</v>
      </c>
      <c r="D1980" s="6" t="s">
        <v>14</v>
      </c>
      <c r="E1980" s="6" t="s">
        <v>40</v>
      </c>
      <c r="F1980" s="6">
        <v>0</v>
      </c>
      <c r="G1980" s="6">
        <v>8.7413822339800014</v>
      </c>
      <c r="H1980" s="6">
        <v>1.8668148958799997</v>
      </c>
      <c r="I1980" s="6">
        <v>6.4892989700000006E-3</v>
      </c>
      <c r="J1980" s="6">
        <v>1.8571718880000001E-2</v>
      </c>
      <c r="K1980" s="6">
        <v>1.64574883E-3</v>
      </c>
      <c r="L1980" s="6">
        <v>1.52669935E-3</v>
      </c>
      <c r="M1980" s="6">
        <v>7.2752460000000016E-5</v>
      </c>
      <c r="N1980" s="9">
        <v>4.5362261119999997E-2</v>
      </c>
    </row>
    <row r="1981" spans="1:14" x14ac:dyDescent="0.35">
      <c r="A1981" s="5">
        <v>34021</v>
      </c>
      <c r="B1981" s="6">
        <v>2265002030</v>
      </c>
      <c r="C1981" s="6" t="s">
        <v>45</v>
      </c>
      <c r="D1981" s="6" t="s">
        <v>14</v>
      </c>
      <c r="E1981" s="6" t="s">
        <v>40</v>
      </c>
      <c r="F1981" s="6">
        <v>4.6771013299999999E-3</v>
      </c>
      <c r="G1981" s="6">
        <v>351.91222278717999</v>
      </c>
      <c r="H1981" s="6">
        <v>67.744128845030005</v>
      </c>
      <c r="I1981" s="6">
        <v>0.21785393454000002</v>
      </c>
      <c r="J1981" s="6">
        <v>0.78922860686999996</v>
      </c>
      <c r="K1981" s="6">
        <v>5.2027929690000002E-2</v>
      </c>
      <c r="L1981" s="6">
        <v>4.7824821659999996E-2</v>
      </c>
      <c r="M1981" s="6">
        <v>6.6623616400000004E-3</v>
      </c>
      <c r="N1981" s="9">
        <v>1.5754060196599999</v>
      </c>
    </row>
    <row r="1982" spans="1:14" x14ac:dyDescent="0.35">
      <c r="A1982" s="5">
        <v>34021</v>
      </c>
      <c r="B1982" s="6">
        <v>2265002033</v>
      </c>
      <c r="C1982" s="6" t="s">
        <v>46</v>
      </c>
      <c r="D1982" s="6" t="s">
        <v>14</v>
      </c>
      <c r="E1982" s="6" t="s">
        <v>40</v>
      </c>
      <c r="F1982" s="6">
        <v>1.5752009899999999E-3</v>
      </c>
      <c r="G1982" s="6">
        <v>121.06064239037998</v>
      </c>
      <c r="H1982" s="6">
        <v>18.924642165769999</v>
      </c>
      <c r="I1982" s="6">
        <v>8.4756615900000026E-2</v>
      </c>
      <c r="J1982" s="6">
        <v>0.4046690241</v>
      </c>
      <c r="K1982" s="6">
        <v>2.449773744E-2</v>
      </c>
      <c r="L1982" s="6">
        <v>2.2555467219999997E-2</v>
      </c>
      <c r="M1982" s="6">
        <v>2.33469258E-3</v>
      </c>
      <c r="N1982" s="9">
        <v>0.68505810725000005</v>
      </c>
    </row>
    <row r="1983" spans="1:14" x14ac:dyDescent="0.35">
      <c r="A1983" s="5">
        <v>34021</v>
      </c>
      <c r="B1983" s="6">
        <v>2265002039</v>
      </c>
      <c r="C1983" s="6" t="s">
        <v>18</v>
      </c>
      <c r="D1983" s="6" t="s">
        <v>14</v>
      </c>
      <c r="E1983" s="6" t="s">
        <v>40</v>
      </c>
      <c r="F1983" s="6">
        <v>9.6915095200000006E-3</v>
      </c>
      <c r="G1983" s="6">
        <v>735.39772681859006</v>
      </c>
      <c r="H1983" s="6">
        <v>171.90539772108997</v>
      </c>
      <c r="I1983" s="6">
        <v>0.50969601859000002</v>
      </c>
      <c r="J1983" s="6">
        <v>1.5707189975400002</v>
      </c>
      <c r="K1983" s="6">
        <v>9.2463967419999987E-2</v>
      </c>
      <c r="L1983" s="6">
        <v>8.5060853459999988E-2</v>
      </c>
      <c r="M1983" s="6">
        <v>1.3904538340000001E-2</v>
      </c>
      <c r="N1983" s="9">
        <v>3.5258377428999998</v>
      </c>
    </row>
    <row r="1984" spans="1:14" x14ac:dyDescent="0.35">
      <c r="A1984" s="5">
        <v>34021</v>
      </c>
      <c r="B1984" s="6">
        <v>2265002042</v>
      </c>
      <c r="C1984" s="6" t="s">
        <v>47</v>
      </c>
      <c r="D1984" s="6" t="s">
        <v>14</v>
      </c>
      <c r="E1984" s="6" t="s">
        <v>40</v>
      </c>
      <c r="F1984" s="6">
        <v>4.7013521500000001E-3</v>
      </c>
      <c r="G1984" s="6">
        <v>352.55008108253998</v>
      </c>
      <c r="H1984" s="6">
        <v>79.876066724850006</v>
      </c>
      <c r="I1984" s="6">
        <v>0.26177988572999999</v>
      </c>
      <c r="J1984" s="6">
        <v>0.86021075701000016</v>
      </c>
      <c r="K1984" s="6">
        <v>5.0855071849999996E-2</v>
      </c>
      <c r="L1984" s="6">
        <v>4.6768808680000003E-2</v>
      </c>
      <c r="M1984" s="6">
        <v>6.6623616400000004E-3</v>
      </c>
      <c r="N1984" s="9">
        <v>2.5270544934799997</v>
      </c>
    </row>
    <row r="1985" spans="1:14" x14ac:dyDescent="0.35">
      <c r="A1985" s="5">
        <v>34021</v>
      </c>
      <c r="B1985" s="6">
        <v>2265002045</v>
      </c>
      <c r="C1985" s="6" t="s">
        <v>48</v>
      </c>
      <c r="D1985" s="6" t="s">
        <v>14</v>
      </c>
      <c r="E1985" s="6" t="s">
        <v>40</v>
      </c>
      <c r="F1985" s="6">
        <v>3.4392072E-4</v>
      </c>
      <c r="G1985" s="6">
        <v>27.147859333429999</v>
      </c>
      <c r="H1985" s="6">
        <v>2.3943705410899998</v>
      </c>
      <c r="I1985" s="6">
        <v>1.1745113050000002E-2</v>
      </c>
      <c r="J1985" s="6">
        <v>0.14300377861000002</v>
      </c>
      <c r="K1985" s="6">
        <v>2.6003492900000002E-3</v>
      </c>
      <c r="L1985" s="6">
        <v>2.3534318500000001E-3</v>
      </c>
      <c r="M1985" s="6">
        <v>5.4674576000000006E-4</v>
      </c>
      <c r="N1985" s="9">
        <v>8.2307283080000002E-2</v>
      </c>
    </row>
    <row r="1986" spans="1:14" x14ac:dyDescent="0.35">
      <c r="A1986" s="5">
        <v>34021</v>
      </c>
      <c r="B1986" s="6">
        <v>2265002054</v>
      </c>
      <c r="C1986" s="6" t="s">
        <v>19</v>
      </c>
      <c r="D1986" s="6" t="s">
        <v>14</v>
      </c>
      <c r="E1986" s="6" t="s">
        <v>40</v>
      </c>
      <c r="F1986" s="6">
        <v>6.8894374999999995E-4</v>
      </c>
      <c r="G1986" s="6">
        <v>47.491445637459989</v>
      </c>
      <c r="H1986" s="6">
        <v>10.387481598559997</v>
      </c>
      <c r="I1986" s="6">
        <v>3.2105881060000001E-2</v>
      </c>
      <c r="J1986" s="6">
        <v>0.11009982511000004</v>
      </c>
      <c r="K1986" s="6">
        <v>6.7560579900000006E-3</v>
      </c>
      <c r="L1986" s="6">
        <v>6.219233020000001E-3</v>
      </c>
      <c r="M1986" s="6">
        <v>8.642110400000002E-4</v>
      </c>
      <c r="N1986" s="9">
        <v>0.23298203698</v>
      </c>
    </row>
    <row r="1987" spans="1:14" x14ac:dyDescent="0.35">
      <c r="A1987" s="5">
        <v>34021</v>
      </c>
      <c r="B1987" s="6">
        <v>2265002057</v>
      </c>
      <c r="C1987" s="6" t="s">
        <v>49</v>
      </c>
      <c r="D1987" s="6" t="s">
        <v>14</v>
      </c>
      <c r="E1987" s="6" t="s">
        <v>40</v>
      </c>
      <c r="F1987" s="6">
        <v>5.6879196000000009E-4</v>
      </c>
      <c r="G1987" s="6">
        <v>41.766713292700004</v>
      </c>
      <c r="H1987" s="6">
        <v>1.4225387711700002</v>
      </c>
      <c r="I1987" s="6">
        <v>7.6125528600000008E-3</v>
      </c>
      <c r="J1987" s="6">
        <v>0.12971543156000001</v>
      </c>
      <c r="K1987" s="6">
        <v>4.0223291899999999E-3</v>
      </c>
      <c r="L1987" s="6">
        <v>3.6464414800000009E-3</v>
      </c>
      <c r="M1987" s="6">
        <v>7.6169620999999999E-4</v>
      </c>
      <c r="N1987" s="9">
        <v>5.3770681800000004E-2</v>
      </c>
    </row>
    <row r="1988" spans="1:14" x14ac:dyDescent="0.35">
      <c r="A1988" s="5">
        <v>34021</v>
      </c>
      <c r="B1988" s="6">
        <v>2265002060</v>
      </c>
      <c r="C1988" s="6" t="s">
        <v>50</v>
      </c>
      <c r="D1988" s="6" t="s">
        <v>14</v>
      </c>
      <c r="E1988" s="6" t="s">
        <v>40</v>
      </c>
      <c r="F1988" s="6">
        <v>1.35473899E-3</v>
      </c>
      <c r="G1988" s="6">
        <v>100.76028427531</v>
      </c>
      <c r="H1988" s="6">
        <v>1.9275631999799998</v>
      </c>
      <c r="I1988" s="6">
        <v>9.3057010199999995E-3</v>
      </c>
      <c r="J1988" s="6">
        <v>0.21140211411000001</v>
      </c>
      <c r="K1988" s="6">
        <v>9.9351200299999994E-3</v>
      </c>
      <c r="L1988" s="6">
        <v>9.148070690000001E-3</v>
      </c>
      <c r="M1988" s="6">
        <v>1.9257355700000006E-3</v>
      </c>
      <c r="N1988" s="9">
        <v>7.003526585E-2</v>
      </c>
    </row>
    <row r="1989" spans="1:14" x14ac:dyDescent="0.35">
      <c r="A1989" s="5">
        <v>34021</v>
      </c>
      <c r="B1989" s="6">
        <v>2265002066</v>
      </c>
      <c r="C1989" s="6" t="s">
        <v>51</v>
      </c>
      <c r="D1989" s="6" t="s">
        <v>14</v>
      </c>
      <c r="E1989" s="6" t="s">
        <v>40</v>
      </c>
      <c r="F1989" s="6">
        <v>3.2540191200000003E-3</v>
      </c>
      <c r="G1989" s="6">
        <v>241.74510495861</v>
      </c>
      <c r="H1989" s="6">
        <v>57.808478603919994</v>
      </c>
      <c r="I1989" s="6">
        <v>0.16083474517000002</v>
      </c>
      <c r="J1989" s="6">
        <v>0.50028780274000006</v>
      </c>
      <c r="K1989" s="6">
        <v>2.8073631080000001E-2</v>
      </c>
      <c r="L1989" s="6">
        <v>2.5805077100000001E-2</v>
      </c>
      <c r="M1989" s="6">
        <v>4.5679726399999992E-3</v>
      </c>
      <c r="N1989" s="9">
        <v>1.1116377472199999</v>
      </c>
    </row>
    <row r="1990" spans="1:14" x14ac:dyDescent="0.35">
      <c r="A1990" s="5">
        <v>34021</v>
      </c>
      <c r="B1990" s="6">
        <v>2265002072</v>
      </c>
      <c r="C1990" s="6" t="s">
        <v>52</v>
      </c>
      <c r="D1990" s="6" t="s">
        <v>14</v>
      </c>
      <c r="E1990" s="6" t="s">
        <v>40</v>
      </c>
      <c r="F1990" s="6">
        <v>2.1208444400000002E-3</v>
      </c>
      <c r="G1990" s="6">
        <v>164.16224868383998</v>
      </c>
      <c r="H1990" s="6">
        <v>24.055294456819997</v>
      </c>
      <c r="I1990" s="6">
        <v>8.2660022280000009E-2</v>
      </c>
      <c r="J1990" s="6">
        <v>0.63309741847000001</v>
      </c>
      <c r="K1990" s="6">
        <v>1.6413395900000002E-2</v>
      </c>
      <c r="L1990" s="6">
        <v>1.5139125539999999E-2</v>
      </c>
      <c r="M1990" s="6">
        <v>3.0765472100000007E-3</v>
      </c>
      <c r="N1990" s="9">
        <v>0.58842189647999998</v>
      </c>
    </row>
    <row r="1991" spans="1:14" x14ac:dyDescent="0.35">
      <c r="A1991" s="5">
        <v>34021</v>
      </c>
      <c r="B1991" s="6">
        <v>2265002078</v>
      </c>
      <c r="C1991" s="6" t="s">
        <v>53</v>
      </c>
      <c r="D1991" s="6" t="s">
        <v>14</v>
      </c>
      <c r="E1991" s="6" t="s">
        <v>40</v>
      </c>
      <c r="F1991" s="6">
        <v>6.8894374999999995E-4</v>
      </c>
      <c r="G1991" s="6">
        <v>54.288354133750005</v>
      </c>
      <c r="H1991" s="6">
        <v>13.184800457840003</v>
      </c>
      <c r="I1991" s="6">
        <v>4.0405173049999993E-2</v>
      </c>
      <c r="J1991" s="6">
        <v>0.14605938193000001</v>
      </c>
      <c r="K1991" s="6">
        <v>6.4507181200000006E-3</v>
      </c>
      <c r="L1991" s="6">
        <v>5.9392462800000011E-3</v>
      </c>
      <c r="M1991" s="6">
        <v>1.0328644700000004E-3</v>
      </c>
      <c r="N1991" s="9">
        <v>0.40119454298000001</v>
      </c>
    </row>
    <row r="1992" spans="1:14" x14ac:dyDescent="0.35">
      <c r="A1992" s="5">
        <v>34021</v>
      </c>
      <c r="B1992" s="6">
        <v>2265002081</v>
      </c>
      <c r="C1992" s="6" t="s">
        <v>54</v>
      </c>
      <c r="D1992" s="6" t="s">
        <v>14</v>
      </c>
      <c r="E1992" s="6" t="s">
        <v>40</v>
      </c>
      <c r="F1992" s="6">
        <v>4.7509561000000003E-4</v>
      </c>
      <c r="G1992" s="6">
        <v>37.385766283470005</v>
      </c>
      <c r="H1992" s="6">
        <v>2.7003243977599998</v>
      </c>
      <c r="I1992" s="6">
        <v>1.7595072220000001E-2</v>
      </c>
      <c r="J1992" s="6">
        <v>0.25300880506000001</v>
      </c>
      <c r="K1992" s="6">
        <v>3.3818870800000002E-3</v>
      </c>
      <c r="L1992" s="6">
        <v>3.1470950500000006E-3</v>
      </c>
      <c r="M1992" s="6">
        <v>6.8894374999999995E-4</v>
      </c>
      <c r="N1992" s="9">
        <v>0.11898444371</v>
      </c>
    </row>
    <row r="1993" spans="1:14" x14ac:dyDescent="0.35">
      <c r="A1993" s="5">
        <v>34021</v>
      </c>
      <c r="B1993" s="6">
        <v>2265003010</v>
      </c>
      <c r="C1993" s="6" t="s">
        <v>55</v>
      </c>
      <c r="D1993" s="6" t="s">
        <v>21</v>
      </c>
      <c r="E1993" s="6" t="s">
        <v>40</v>
      </c>
      <c r="F1993" s="6">
        <v>3.0732402800000011E-3</v>
      </c>
      <c r="G1993" s="6">
        <v>231.86975217681007</v>
      </c>
      <c r="H1993" s="6">
        <v>28.264773838619998</v>
      </c>
      <c r="I1993" s="6">
        <v>0.11395460318</v>
      </c>
      <c r="J1993" s="6">
        <v>1.1410065925500001</v>
      </c>
      <c r="K1993" s="6">
        <v>2.2748371469999994E-2</v>
      </c>
      <c r="L1993" s="6">
        <v>2.0788464289999999E-2</v>
      </c>
      <c r="M1993" s="6">
        <v>4.3155436500000007E-3</v>
      </c>
      <c r="N1993" s="9">
        <v>0.82595537144999998</v>
      </c>
    </row>
    <row r="1994" spans="1:14" x14ac:dyDescent="0.35">
      <c r="A1994" s="5">
        <v>34021</v>
      </c>
      <c r="B1994" s="6">
        <v>2265003020</v>
      </c>
      <c r="C1994" s="6" t="s">
        <v>56</v>
      </c>
      <c r="D1994" s="6" t="s">
        <v>21</v>
      </c>
      <c r="E1994" s="6" t="s">
        <v>40</v>
      </c>
      <c r="F1994" s="6">
        <v>1.1889515660000001E-2</v>
      </c>
      <c r="G1994" s="6">
        <v>912.78311430206998</v>
      </c>
      <c r="H1994" s="6">
        <v>18.365148190619998</v>
      </c>
      <c r="I1994" s="6">
        <v>8.7266575769999993E-2</v>
      </c>
      <c r="J1994" s="6">
        <v>2.0105175390300003</v>
      </c>
      <c r="K1994" s="6">
        <v>8.9443638020000008E-2</v>
      </c>
      <c r="L1994" s="6">
        <v>8.2369012439999986E-2</v>
      </c>
      <c r="M1994" s="6">
        <v>1.7215877579999997E-2</v>
      </c>
      <c r="N1994" s="9">
        <v>0.65928169020999994</v>
      </c>
    </row>
    <row r="1995" spans="1:14" x14ac:dyDescent="0.35">
      <c r="A1995" s="5">
        <v>34021</v>
      </c>
      <c r="B1995" s="6">
        <v>2265003030</v>
      </c>
      <c r="C1995" s="6" t="s">
        <v>20</v>
      </c>
      <c r="D1995" s="6" t="s">
        <v>21</v>
      </c>
      <c r="E1995" s="6" t="s">
        <v>40</v>
      </c>
      <c r="F1995" s="6">
        <v>2.4912205999999995E-3</v>
      </c>
      <c r="G1995" s="6">
        <v>190.26132839548998</v>
      </c>
      <c r="H1995" s="6">
        <v>21.307060359530002</v>
      </c>
      <c r="I1995" s="6">
        <v>6.9529305560000004E-2</v>
      </c>
      <c r="J1995" s="6">
        <v>0.39508664326999998</v>
      </c>
      <c r="K1995" s="6">
        <v>2.3141896140000003E-2</v>
      </c>
      <c r="L1995" s="6">
        <v>2.1075064889999998E-2</v>
      </c>
      <c r="M1995" s="6">
        <v>3.5461312700000008E-3</v>
      </c>
      <c r="N1995" s="9">
        <v>0.52299318411999995</v>
      </c>
    </row>
    <row r="1996" spans="1:14" x14ac:dyDescent="0.35">
      <c r="A1996" s="5">
        <v>34021</v>
      </c>
      <c r="B1996" s="6">
        <v>2265003040</v>
      </c>
      <c r="C1996" s="6" t="s">
        <v>22</v>
      </c>
      <c r="D1996" s="6" t="s">
        <v>21</v>
      </c>
      <c r="E1996" s="6" t="s">
        <v>40</v>
      </c>
      <c r="F1996" s="6">
        <v>4.6737944000000003E-3</v>
      </c>
      <c r="G1996" s="6">
        <v>353.62661797242998</v>
      </c>
      <c r="H1996" s="6">
        <v>65.890800712000001</v>
      </c>
      <c r="I1996" s="6">
        <v>0.26684389787000001</v>
      </c>
      <c r="J1996" s="6">
        <v>0.79543130524000005</v>
      </c>
      <c r="K1996" s="6">
        <v>8.0078412260000009E-2</v>
      </c>
      <c r="L1996" s="6">
        <v>7.3692730429999978E-2</v>
      </c>
      <c r="M1996" s="6">
        <v>6.697635559999999E-3</v>
      </c>
      <c r="N1996" s="9">
        <v>2.1882870727300001</v>
      </c>
    </row>
    <row r="1997" spans="1:14" x14ac:dyDescent="0.35">
      <c r="A1997" s="5">
        <v>34021</v>
      </c>
      <c r="B1997" s="6">
        <v>2265003050</v>
      </c>
      <c r="C1997" s="6" t="s">
        <v>57</v>
      </c>
      <c r="D1997" s="6" t="s">
        <v>21</v>
      </c>
      <c r="E1997" s="6" t="s">
        <v>40</v>
      </c>
      <c r="F1997" s="6">
        <v>2.8660060000000002E-4</v>
      </c>
      <c r="G1997" s="6">
        <v>16.383402044899999</v>
      </c>
      <c r="H1997" s="6">
        <v>2.1313296127200001</v>
      </c>
      <c r="I1997" s="6">
        <v>7.6158597900000012E-3</v>
      </c>
      <c r="J1997" s="6">
        <v>6.5600672720000003E-2</v>
      </c>
      <c r="K1997" s="6">
        <v>1.6733065800000001E-3</v>
      </c>
      <c r="L1997" s="6">
        <v>1.3999336999999999E-3</v>
      </c>
      <c r="M1997" s="6">
        <v>2.8660060000000002E-4</v>
      </c>
      <c r="N1997" s="9">
        <v>5.4878503350000003E-2</v>
      </c>
    </row>
    <row r="1998" spans="1:14" x14ac:dyDescent="0.35">
      <c r="A1998" s="5">
        <v>34021</v>
      </c>
      <c r="B1998" s="6">
        <v>2265003060</v>
      </c>
      <c r="C1998" s="6" t="s">
        <v>58</v>
      </c>
      <c r="D1998" s="6" t="s">
        <v>21</v>
      </c>
      <c r="E1998" s="6" t="s">
        <v>40</v>
      </c>
      <c r="F1998" s="6">
        <v>0</v>
      </c>
      <c r="G1998" s="6">
        <v>11.271400839049999</v>
      </c>
      <c r="H1998" s="6">
        <v>2.7922603586900001</v>
      </c>
      <c r="I1998" s="6">
        <v>7.6345990600000012E-3</v>
      </c>
      <c r="J1998" s="6">
        <v>2.3589433999999996E-2</v>
      </c>
      <c r="K1998" s="6">
        <v>1.2070294500000002E-3</v>
      </c>
      <c r="L1998" s="6">
        <v>1.2070294500000002E-3</v>
      </c>
      <c r="M1998" s="6">
        <v>4.0234314999999999E-4</v>
      </c>
      <c r="N1998" s="9">
        <v>5.6850535939999995E-2</v>
      </c>
    </row>
    <row r="1999" spans="1:14" x14ac:dyDescent="0.35">
      <c r="A1999" s="5">
        <v>34021</v>
      </c>
      <c r="B1999" s="6">
        <v>2265003070</v>
      </c>
      <c r="C1999" s="6" t="s">
        <v>59</v>
      </c>
      <c r="D1999" s="6" t="s">
        <v>21</v>
      </c>
      <c r="E1999" s="6" t="s">
        <v>40</v>
      </c>
      <c r="F1999" s="6">
        <v>9.8436283000000028E-4</v>
      </c>
      <c r="G1999" s="6">
        <v>76.025122489029997</v>
      </c>
      <c r="H1999" s="6">
        <v>1.1989021183699997</v>
      </c>
      <c r="I1999" s="6">
        <v>5.3991143800000002E-3</v>
      </c>
      <c r="J1999" s="6">
        <v>0.1398610928</v>
      </c>
      <c r="K1999" s="6">
        <v>7.6312921299999999E-3</v>
      </c>
      <c r="L1999" s="6">
        <v>7.0360447300000014E-3</v>
      </c>
      <c r="M1999" s="6">
        <v>1.3999336999999999E-3</v>
      </c>
      <c r="N1999" s="9">
        <v>4.1255054059999997E-2</v>
      </c>
    </row>
    <row r="2000" spans="1:14" x14ac:dyDescent="0.35">
      <c r="A2000" s="5">
        <v>34021</v>
      </c>
      <c r="B2000" s="6">
        <v>2265004010</v>
      </c>
      <c r="C2000" s="6" t="s">
        <v>60</v>
      </c>
      <c r="D2000" s="6" t="s">
        <v>24</v>
      </c>
      <c r="E2000" s="6" t="s">
        <v>40</v>
      </c>
      <c r="F2000" s="6">
        <v>2.4419473429999998E-2</v>
      </c>
      <c r="G2000" s="6">
        <v>1837.2130497737503</v>
      </c>
      <c r="H2000" s="6">
        <v>304.17804848771993</v>
      </c>
      <c r="I2000" s="6">
        <v>1.7345817882800001</v>
      </c>
      <c r="J2000" s="6">
        <v>3.8947566490800005</v>
      </c>
      <c r="K2000" s="6">
        <v>0.47050779577999996</v>
      </c>
      <c r="L2000" s="6">
        <v>0.43279446375000008</v>
      </c>
      <c r="M2000" s="6">
        <v>3.4710639590000002E-2</v>
      </c>
      <c r="N2000" s="9">
        <v>26.783186525369999</v>
      </c>
    </row>
    <row r="2001" spans="1:14" x14ac:dyDescent="0.35">
      <c r="A2001" s="5">
        <v>34021</v>
      </c>
      <c r="B2001" s="6">
        <v>2265004011</v>
      </c>
      <c r="C2001" s="6" t="s">
        <v>60</v>
      </c>
      <c r="D2001" s="6" t="s">
        <v>25</v>
      </c>
      <c r="E2001" s="6" t="s">
        <v>40</v>
      </c>
      <c r="F2001" s="6">
        <v>2.9231056580000005E-2</v>
      </c>
      <c r="G2001" s="6">
        <v>2212.65834434832</v>
      </c>
      <c r="H2001" s="6">
        <v>350.77767132199</v>
      </c>
      <c r="I2001" s="6">
        <v>1.6370802641600004</v>
      </c>
      <c r="J2001" s="6">
        <v>4.40277384954</v>
      </c>
      <c r="K2001" s="6">
        <v>0.58555589048000001</v>
      </c>
      <c r="L2001" s="6">
        <v>0.53868787390000006</v>
      </c>
      <c r="M2001" s="6">
        <v>4.1720228880000002E-2</v>
      </c>
      <c r="N2001" s="9">
        <v>22.518539834999999</v>
      </c>
    </row>
    <row r="2002" spans="1:14" x14ac:dyDescent="0.35">
      <c r="A2002" s="5">
        <v>34021</v>
      </c>
      <c r="B2002" s="6">
        <v>2265004015</v>
      </c>
      <c r="C2002" s="6" t="s">
        <v>23</v>
      </c>
      <c r="D2002" s="6" t="s">
        <v>24</v>
      </c>
      <c r="E2002" s="6" t="s">
        <v>40</v>
      </c>
      <c r="F2002" s="6">
        <v>2.0558081499999999E-3</v>
      </c>
      <c r="G2002" s="6">
        <v>158.25074864884999</v>
      </c>
      <c r="H2002" s="6">
        <v>26.187041845029999</v>
      </c>
      <c r="I2002" s="6">
        <v>0.14945118980000002</v>
      </c>
      <c r="J2002" s="6">
        <v>0.33526868880999999</v>
      </c>
      <c r="K2002" s="6">
        <v>4.0484539370000003E-2</v>
      </c>
      <c r="L2002" s="6">
        <v>3.7314295809999995E-2</v>
      </c>
      <c r="M2002" s="6">
        <v>2.9674185200000004E-3</v>
      </c>
      <c r="N2002" s="9">
        <v>2.4037534038100001</v>
      </c>
    </row>
    <row r="2003" spans="1:14" x14ac:dyDescent="0.35">
      <c r="A2003" s="5">
        <v>34021</v>
      </c>
      <c r="B2003" s="6">
        <v>2265004016</v>
      </c>
      <c r="C2003" s="6" t="s">
        <v>23</v>
      </c>
      <c r="D2003" s="6" t="s">
        <v>25</v>
      </c>
      <c r="E2003" s="6" t="s">
        <v>40</v>
      </c>
      <c r="F2003" s="6">
        <v>1.6691178019999999E-2</v>
      </c>
      <c r="G2003" s="6">
        <v>1255.4295396912501</v>
      </c>
      <c r="H2003" s="6">
        <v>200.39801462746999</v>
      </c>
      <c r="I2003" s="6">
        <v>1.0065071355900002</v>
      </c>
      <c r="J2003" s="6">
        <v>2.5299656941899995</v>
      </c>
      <c r="K2003" s="6">
        <v>0.31673775540000004</v>
      </c>
      <c r="L2003" s="6">
        <v>0.29131187293999999</v>
      </c>
      <c r="M2003" s="6">
        <v>2.3697460380000004E-2</v>
      </c>
      <c r="N2003" s="9">
        <v>15.060377615909998</v>
      </c>
    </row>
    <row r="2004" spans="1:14" x14ac:dyDescent="0.35">
      <c r="A2004" s="5">
        <v>34021</v>
      </c>
      <c r="B2004" s="6">
        <v>2265004025</v>
      </c>
      <c r="C2004" s="6" t="s">
        <v>27</v>
      </c>
      <c r="D2004" s="6" t="s">
        <v>24</v>
      </c>
      <c r="E2004" s="6" t="s">
        <v>40</v>
      </c>
      <c r="F2004" s="6">
        <v>8.5980180000000013E-5</v>
      </c>
      <c r="G2004" s="6">
        <v>10.213414724150001</v>
      </c>
      <c r="H2004" s="6">
        <v>1.6283400481700003</v>
      </c>
      <c r="I2004" s="6">
        <v>8.1361501099999987E-3</v>
      </c>
      <c r="J2004" s="6">
        <v>2.0508477549999998E-2</v>
      </c>
      <c r="K2004" s="6">
        <v>2.5309037599999997E-3</v>
      </c>
      <c r="L2004" s="6">
        <v>2.3435110599999997E-3</v>
      </c>
      <c r="M2004" s="6">
        <v>1.5873264000000004E-4</v>
      </c>
      <c r="N2004" s="9">
        <v>0.17153266372000003</v>
      </c>
    </row>
    <row r="2005" spans="1:14" x14ac:dyDescent="0.35">
      <c r="A2005" s="5">
        <v>34021</v>
      </c>
      <c r="B2005" s="6">
        <v>2265004026</v>
      </c>
      <c r="C2005" s="6" t="s">
        <v>27</v>
      </c>
      <c r="D2005" s="6" t="s">
        <v>25</v>
      </c>
      <c r="E2005" s="6" t="s">
        <v>40</v>
      </c>
      <c r="F2005" s="6">
        <v>6.2170284000000002E-4</v>
      </c>
      <c r="G2005" s="6">
        <v>51.227748530970011</v>
      </c>
      <c r="H2005" s="6">
        <v>10.148808335049999</v>
      </c>
      <c r="I2005" s="6">
        <v>3.6314500640000004E-2</v>
      </c>
      <c r="J2005" s="6">
        <v>0.10106749697</v>
      </c>
      <c r="K2005" s="6">
        <v>1.016550282E-2</v>
      </c>
      <c r="L2005" s="6">
        <v>9.3376680099999977E-3</v>
      </c>
      <c r="M2005" s="6">
        <v>9.9428362000000023E-4</v>
      </c>
      <c r="N2005" s="9">
        <v>0.60398761598999995</v>
      </c>
    </row>
    <row r="2006" spans="1:14" x14ac:dyDescent="0.35">
      <c r="A2006" s="5">
        <v>34021</v>
      </c>
      <c r="B2006" s="6">
        <v>2265004030</v>
      </c>
      <c r="C2006" s="6" t="s">
        <v>28</v>
      </c>
      <c r="D2006" s="6" t="s">
        <v>24</v>
      </c>
      <c r="E2006" s="6" t="s">
        <v>40</v>
      </c>
      <c r="F2006" s="6">
        <v>3.3179531000000003E-4</v>
      </c>
      <c r="G2006" s="6">
        <v>19.484785401509999</v>
      </c>
      <c r="H2006" s="6">
        <v>3.1058366890099998</v>
      </c>
      <c r="I2006" s="6">
        <v>1.543895386E-2</v>
      </c>
      <c r="J2006" s="6">
        <v>3.9084605669999994E-2</v>
      </c>
      <c r="K2006" s="6">
        <v>4.8468570699999993E-3</v>
      </c>
      <c r="L2006" s="6">
        <v>4.5260848599999997E-3</v>
      </c>
      <c r="M2006" s="6">
        <v>3.8029695000000002E-4</v>
      </c>
      <c r="N2006" s="9">
        <v>0.21917891116000002</v>
      </c>
    </row>
    <row r="2007" spans="1:14" x14ac:dyDescent="0.35">
      <c r="A2007" s="5">
        <v>34021</v>
      </c>
      <c r="B2007" s="6">
        <v>2265004031</v>
      </c>
      <c r="C2007" s="6" t="s">
        <v>28</v>
      </c>
      <c r="D2007" s="6" t="s">
        <v>25</v>
      </c>
      <c r="E2007" s="6" t="s">
        <v>40</v>
      </c>
      <c r="F2007" s="6">
        <v>2.77671889E-2</v>
      </c>
      <c r="G2007" s="6">
        <v>2102.60162396856</v>
      </c>
      <c r="H2007" s="6">
        <v>438.51084609650997</v>
      </c>
      <c r="I2007" s="6">
        <v>1.2401428423999998</v>
      </c>
      <c r="J2007" s="6">
        <v>4.6366355298999995</v>
      </c>
      <c r="K2007" s="6">
        <v>0.24548002776000002</v>
      </c>
      <c r="L2007" s="6">
        <v>0.22582914739000004</v>
      </c>
      <c r="M2007" s="6">
        <v>3.9718433920000004E-2</v>
      </c>
      <c r="N2007" s="9">
        <v>14.239055253390001</v>
      </c>
    </row>
    <row r="2008" spans="1:14" x14ac:dyDescent="0.35">
      <c r="A2008" s="5">
        <v>34021</v>
      </c>
      <c r="B2008" s="6">
        <v>2265004035</v>
      </c>
      <c r="C2008" s="6" t="s">
        <v>29</v>
      </c>
      <c r="D2008" s="6" t="s">
        <v>24</v>
      </c>
      <c r="E2008" s="6" t="s">
        <v>40</v>
      </c>
      <c r="F2008" s="6">
        <v>2.8395505599999996E-3</v>
      </c>
      <c r="G2008" s="6">
        <v>210.57886821653003</v>
      </c>
      <c r="H2008" s="6">
        <v>86.780655475800003</v>
      </c>
      <c r="I2008" s="6">
        <v>0.39815216737999998</v>
      </c>
      <c r="J2008" s="6">
        <v>0.77561397605999993</v>
      </c>
      <c r="K2008" s="6">
        <v>1.8422907029999998E-2</v>
      </c>
      <c r="L2008" s="6">
        <v>1.6955732419999998E-2</v>
      </c>
      <c r="M2008" s="6">
        <v>3.9881575800000003E-3</v>
      </c>
      <c r="N2008" s="9">
        <v>4.0624698086499995</v>
      </c>
    </row>
    <row r="2009" spans="1:14" x14ac:dyDescent="0.35">
      <c r="A2009" s="5">
        <v>34021</v>
      </c>
      <c r="B2009" s="6">
        <v>2265004036</v>
      </c>
      <c r="C2009" s="6" t="s">
        <v>29</v>
      </c>
      <c r="D2009" s="6" t="s">
        <v>25</v>
      </c>
      <c r="E2009" s="6" t="s">
        <v>40</v>
      </c>
      <c r="F2009" s="6">
        <v>1.0702327789999999E-2</v>
      </c>
      <c r="G2009" s="6">
        <v>790.91024801591004</v>
      </c>
      <c r="H2009" s="6">
        <v>326.22083353134002</v>
      </c>
      <c r="I2009" s="6">
        <v>1.4970824849200002</v>
      </c>
      <c r="J2009" s="6">
        <v>2.9141604123500002</v>
      </c>
      <c r="K2009" s="6">
        <v>6.9341912859999993E-2</v>
      </c>
      <c r="L2009" s="6">
        <v>6.3785168149999988E-2</v>
      </c>
      <c r="M2009" s="6">
        <v>1.4939607429999998E-2</v>
      </c>
      <c r="N2009" s="9">
        <v>11.856585251060002</v>
      </c>
    </row>
    <row r="2010" spans="1:14" x14ac:dyDescent="0.35">
      <c r="A2010" s="5">
        <v>34021</v>
      </c>
      <c r="B2010" s="6">
        <v>2265004040</v>
      </c>
      <c r="C2010" s="6" t="s">
        <v>61</v>
      </c>
      <c r="D2010" s="6" t="s">
        <v>24</v>
      </c>
      <c r="E2010" s="6" t="s">
        <v>40</v>
      </c>
      <c r="F2010" s="6">
        <v>4.867800959999999E-3</v>
      </c>
      <c r="G2010" s="6">
        <v>373.55372179608992</v>
      </c>
      <c r="H2010" s="6">
        <v>94.20976080329001</v>
      </c>
      <c r="I2010" s="6">
        <v>0.25783802516999998</v>
      </c>
      <c r="J2010" s="6">
        <v>0.81386082612999999</v>
      </c>
      <c r="K2010" s="6">
        <v>4.0085503150000007E-2</v>
      </c>
      <c r="L2010" s="6">
        <v>3.6907543420000001E-2</v>
      </c>
      <c r="M2010" s="6">
        <v>7.0415562800000015E-3</v>
      </c>
      <c r="N2010" s="9">
        <v>3.4272989450699995</v>
      </c>
    </row>
    <row r="2011" spans="1:14" x14ac:dyDescent="0.35">
      <c r="A2011" s="5">
        <v>34021</v>
      </c>
      <c r="B2011" s="6">
        <v>2265004041</v>
      </c>
      <c r="C2011" s="6" t="s">
        <v>61</v>
      </c>
      <c r="D2011" s="6" t="s">
        <v>25</v>
      </c>
      <c r="E2011" s="6" t="s">
        <v>40</v>
      </c>
      <c r="F2011" s="6">
        <v>3.5163689000000005E-3</v>
      </c>
      <c r="G2011" s="6">
        <v>268.89430029175998</v>
      </c>
      <c r="H2011" s="6">
        <v>67.367447471830005</v>
      </c>
      <c r="I2011" s="6">
        <v>0.17877373811</v>
      </c>
      <c r="J2011" s="6">
        <v>0.52652057612000003</v>
      </c>
      <c r="K2011" s="6">
        <v>3.0214317100000002E-2</v>
      </c>
      <c r="L2011" s="6">
        <v>2.77671889E-2</v>
      </c>
      <c r="M2011" s="6">
        <v>5.0838537200000007E-3</v>
      </c>
      <c r="N2011" s="9">
        <v>1.4982487289000002</v>
      </c>
    </row>
    <row r="2012" spans="1:14" x14ac:dyDescent="0.35">
      <c r="A2012" s="5">
        <v>34021</v>
      </c>
      <c r="B2012" s="6">
        <v>2265004046</v>
      </c>
      <c r="C2012" s="6" t="s">
        <v>62</v>
      </c>
      <c r="D2012" s="6" t="s">
        <v>25</v>
      </c>
      <c r="E2012" s="6" t="s">
        <v>40</v>
      </c>
      <c r="F2012" s="6">
        <v>4.0565008000000005E-3</v>
      </c>
      <c r="G2012" s="6">
        <v>304.41850087957005</v>
      </c>
      <c r="H2012" s="6">
        <v>79.88447514552999</v>
      </c>
      <c r="I2012" s="6">
        <v>0.23650612204999999</v>
      </c>
      <c r="J2012" s="6">
        <v>0.81656920180000003</v>
      </c>
      <c r="K2012" s="6">
        <v>3.2528065789999998E-2</v>
      </c>
      <c r="L2012" s="6">
        <v>2.9931023430000002E-2</v>
      </c>
      <c r="M2012" s="6">
        <v>5.7750020900000009E-3</v>
      </c>
      <c r="N2012" s="9">
        <v>2.1646788994599997</v>
      </c>
    </row>
    <row r="2013" spans="1:14" x14ac:dyDescent="0.35">
      <c r="A2013" s="5">
        <v>34021</v>
      </c>
      <c r="B2013" s="6">
        <v>2265004051</v>
      </c>
      <c r="C2013" s="6" t="s">
        <v>63</v>
      </c>
      <c r="D2013" s="6" t="s">
        <v>25</v>
      </c>
      <c r="E2013" s="6" t="s">
        <v>40</v>
      </c>
      <c r="F2013" s="6">
        <v>1.9444748400000006E-3</v>
      </c>
      <c r="G2013" s="6">
        <v>144.50387040122001</v>
      </c>
      <c r="H2013" s="6">
        <v>23.219340031360005</v>
      </c>
      <c r="I2013" s="6">
        <v>0.12178100418</v>
      </c>
      <c r="J2013" s="6">
        <v>0.29608597755000005</v>
      </c>
      <c r="K2013" s="6">
        <v>3.668156987E-2</v>
      </c>
      <c r="L2013" s="6">
        <v>3.3663445089999994E-2</v>
      </c>
      <c r="M2013" s="6">
        <v>2.7149895300000002E-3</v>
      </c>
      <c r="N2013" s="9">
        <v>1.7559456583899999</v>
      </c>
    </row>
    <row r="2014" spans="1:14" x14ac:dyDescent="0.35">
      <c r="A2014" s="5">
        <v>34021</v>
      </c>
      <c r="B2014" s="6">
        <v>2265004055</v>
      </c>
      <c r="C2014" s="6" t="s">
        <v>64</v>
      </c>
      <c r="D2014" s="6" t="s">
        <v>24</v>
      </c>
      <c r="E2014" s="6" t="s">
        <v>40</v>
      </c>
      <c r="F2014" s="6">
        <v>6.6157339270000004E-2</v>
      </c>
      <c r="G2014" s="6">
        <v>5007.1310998353711</v>
      </c>
      <c r="H2014" s="6">
        <v>1262.09209313319</v>
      </c>
      <c r="I2014" s="6">
        <v>3.4476420761199997</v>
      </c>
      <c r="J2014" s="6">
        <v>10.883267567260001</v>
      </c>
      <c r="K2014" s="6">
        <v>0.53686575546999993</v>
      </c>
      <c r="L2014" s="6">
        <v>0.49387125623</v>
      </c>
      <c r="M2014" s="6">
        <v>9.4527491739999997E-2</v>
      </c>
      <c r="N2014" s="9">
        <v>37.298743318210008</v>
      </c>
    </row>
    <row r="2015" spans="1:14" x14ac:dyDescent="0.35">
      <c r="A2015" s="5">
        <v>34021</v>
      </c>
      <c r="B2015" s="6">
        <v>2265004056</v>
      </c>
      <c r="C2015" s="6" t="s">
        <v>64</v>
      </c>
      <c r="D2015" s="6" t="s">
        <v>25</v>
      </c>
      <c r="E2015" s="6" t="s">
        <v>40</v>
      </c>
      <c r="F2015" s="6">
        <v>4.8283382620000002E-2</v>
      </c>
      <c r="G2015" s="6">
        <v>3655.0318093877499</v>
      </c>
      <c r="H2015" s="6">
        <v>916.15387135800006</v>
      </c>
      <c r="I2015" s="6">
        <v>2.429549662429999</v>
      </c>
      <c r="J2015" s="6">
        <v>7.1566484671000001</v>
      </c>
      <c r="K2015" s="6">
        <v>0.40944092408999999</v>
      </c>
      <c r="L2015" s="6">
        <v>0.37670231708999991</v>
      </c>
      <c r="M2015" s="6">
        <v>6.9002401379999995E-2</v>
      </c>
      <c r="N2015" s="9">
        <v>19.446865937509997</v>
      </c>
    </row>
    <row r="2016" spans="1:14" x14ac:dyDescent="0.35">
      <c r="A2016" s="5">
        <v>34021</v>
      </c>
      <c r="B2016" s="6">
        <v>2265004066</v>
      </c>
      <c r="C2016" s="6" t="s">
        <v>65</v>
      </c>
      <c r="D2016" s="6" t="s">
        <v>25</v>
      </c>
      <c r="E2016" s="6" t="s">
        <v>40</v>
      </c>
      <c r="F2016" s="6">
        <v>8.0027706000000004E-3</v>
      </c>
      <c r="G2016" s="6">
        <v>610.43644034141994</v>
      </c>
      <c r="H2016" s="6">
        <v>94.835549906460002</v>
      </c>
      <c r="I2016" s="6">
        <v>0.27174476813000004</v>
      </c>
      <c r="J2016" s="6">
        <v>1.2133478909199999</v>
      </c>
      <c r="K2016" s="6">
        <v>6.8181180430000002E-2</v>
      </c>
      <c r="L2016" s="6">
        <v>6.2754508300000011E-2</v>
      </c>
      <c r="M2016" s="6">
        <v>1.1565436520000002E-2</v>
      </c>
      <c r="N2016" s="9">
        <v>2.0496230885900002</v>
      </c>
    </row>
    <row r="2017" spans="1:14" x14ac:dyDescent="0.35">
      <c r="A2017" s="5">
        <v>34021</v>
      </c>
      <c r="B2017" s="6">
        <v>2265004071</v>
      </c>
      <c r="C2017" s="6" t="s">
        <v>30</v>
      </c>
      <c r="D2017" s="6" t="s">
        <v>25</v>
      </c>
      <c r="E2017" s="6" t="s">
        <v>40</v>
      </c>
      <c r="F2017" s="6">
        <v>0.15574868683000004</v>
      </c>
      <c r="G2017" s="6">
        <v>11798.447988657001</v>
      </c>
      <c r="H2017" s="6">
        <v>2542.5041706116799</v>
      </c>
      <c r="I2017" s="6">
        <v>7.484495302680001</v>
      </c>
      <c r="J2017" s="6">
        <v>22.952131268879999</v>
      </c>
      <c r="K2017" s="6">
        <v>1.6369171222799999</v>
      </c>
      <c r="L2017" s="6">
        <v>1.5059252157399998</v>
      </c>
      <c r="M2017" s="6">
        <v>0.22267213155000001</v>
      </c>
      <c r="N2017" s="9">
        <v>56.750412020390009</v>
      </c>
    </row>
    <row r="2018" spans="1:14" x14ac:dyDescent="0.35">
      <c r="A2018" s="5">
        <v>34021</v>
      </c>
      <c r="B2018" s="6">
        <v>2265004075</v>
      </c>
      <c r="C2018" s="6" t="s">
        <v>66</v>
      </c>
      <c r="D2018" s="6" t="s">
        <v>24</v>
      </c>
      <c r="E2018" s="6" t="s">
        <v>40</v>
      </c>
      <c r="F2018" s="6">
        <v>2.3435110599999997E-3</v>
      </c>
      <c r="G2018" s="6">
        <v>178.00586896399997</v>
      </c>
      <c r="H2018" s="6">
        <v>38.099194543189995</v>
      </c>
      <c r="I2018" s="6">
        <v>0.157740561</v>
      </c>
      <c r="J2018" s="6">
        <v>0.44952312031000002</v>
      </c>
      <c r="K2018" s="6">
        <v>3.3434164610000004E-2</v>
      </c>
      <c r="L2018" s="6">
        <v>3.0685003469999996E-2</v>
      </c>
      <c r="M2018" s="6">
        <v>3.3620455000000003E-3</v>
      </c>
      <c r="N2018" s="9">
        <v>1.7998275171799998</v>
      </c>
    </row>
    <row r="2019" spans="1:14" x14ac:dyDescent="0.35">
      <c r="A2019" s="5">
        <v>34021</v>
      </c>
      <c r="B2019" s="6">
        <v>2265004076</v>
      </c>
      <c r="C2019" s="6" t="s">
        <v>66</v>
      </c>
      <c r="D2019" s="6" t="s">
        <v>25</v>
      </c>
      <c r="E2019" s="6" t="s">
        <v>40</v>
      </c>
      <c r="F2019" s="6">
        <v>4.8082762200000002E-3</v>
      </c>
      <c r="G2019" s="6">
        <v>362.50111185507996</v>
      </c>
      <c r="H2019" s="6">
        <v>76.928304596770005</v>
      </c>
      <c r="I2019" s="6">
        <v>0.31567512855999996</v>
      </c>
      <c r="J2019" s="6">
        <v>0.90325265558000001</v>
      </c>
      <c r="K2019" s="6">
        <v>6.7646560079999987E-2</v>
      </c>
      <c r="L2019" s="6">
        <v>6.2275003450000005E-2</v>
      </c>
      <c r="M2019" s="6">
        <v>6.7990480800000008E-3</v>
      </c>
      <c r="N2019" s="9">
        <v>3.4848968471899999</v>
      </c>
    </row>
    <row r="2020" spans="1:14" x14ac:dyDescent="0.35">
      <c r="A2020" s="5">
        <v>34021</v>
      </c>
      <c r="B2020" s="6">
        <v>2265005010</v>
      </c>
      <c r="C2020" s="6" t="s">
        <v>67</v>
      </c>
      <c r="D2020" s="6" t="s">
        <v>32</v>
      </c>
      <c r="E2020" s="6" t="s">
        <v>40</v>
      </c>
      <c r="F2020" s="6">
        <v>0</v>
      </c>
      <c r="G2020" s="6">
        <v>0.51946468980999994</v>
      </c>
      <c r="H2020" s="6">
        <v>0.13080010459999999</v>
      </c>
      <c r="I2020" s="6">
        <v>3.7588771000000002E-4</v>
      </c>
      <c r="J2020" s="6">
        <v>1.0240459900000003E-3</v>
      </c>
      <c r="K2020" s="6">
        <v>0</v>
      </c>
      <c r="L2020" s="6">
        <v>0</v>
      </c>
      <c r="M2020" s="6">
        <v>0</v>
      </c>
      <c r="N2020" s="9">
        <v>2.50003908E-3</v>
      </c>
    </row>
    <row r="2021" spans="1:14" x14ac:dyDescent="0.35">
      <c r="A2021" s="5">
        <v>34021</v>
      </c>
      <c r="B2021" s="6">
        <v>2265005015</v>
      </c>
      <c r="C2021" s="6" t="s">
        <v>68</v>
      </c>
      <c r="D2021" s="6" t="s">
        <v>32</v>
      </c>
      <c r="E2021" s="6" t="s">
        <v>40</v>
      </c>
      <c r="F2021" s="6">
        <v>0</v>
      </c>
      <c r="G2021" s="6">
        <v>1.9974628816999997</v>
      </c>
      <c r="H2021" s="6">
        <v>0.13567011018</v>
      </c>
      <c r="I2021" s="6">
        <v>3.7588771000000002E-4</v>
      </c>
      <c r="J2021" s="6">
        <v>3.8382434200000004E-3</v>
      </c>
      <c r="K2021" s="6">
        <v>2.1715507000000001E-4</v>
      </c>
      <c r="L2021" s="6">
        <v>2.1715507000000001E-4</v>
      </c>
      <c r="M2021" s="6">
        <v>0</v>
      </c>
      <c r="N2021" s="9">
        <v>2.9387584600000008E-3</v>
      </c>
    </row>
    <row r="2022" spans="1:14" x14ac:dyDescent="0.35">
      <c r="A2022" s="5">
        <v>34021</v>
      </c>
      <c r="B2022" s="6">
        <v>2265005025</v>
      </c>
      <c r="C2022" s="6" t="s">
        <v>69</v>
      </c>
      <c r="D2022" s="6" t="s">
        <v>32</v>
      </c>
      <c r="E2022" s="6" t="s">
        <v>40</v>
      </c>
      <c r="F2022" s="6">
        <v>0</v>
      </c>
      <c r="G2022" s="6">
        <v>1.3830837893399999</v>
      </c>
      <c r="H2022" s="6">
        <v>0.16278252694000001</v>
      </c>
      <c r="I2022" s="6">
        <v>1.1618347400000003E-3</v>
      </c>
      <c r="J2022" s="6">
        <v>1.4671746100000001E-2</v>
      </c>
      <c r="K2022" s="6">
        <v>7.2752460000000016E-5</v>
      </c>
      <c r="L2022" s="6">
        <v>7.2752460000000016E-5</v>
      </c>
      <c r="M2022" s="6">
        <v>0</v>
      </c>
      <c r="N2022" s="9">
        <v>9.817172859999999E-3</v>
      </c>
    </row>
    <row r="2023" spans="1:14" x14ac:dyDescent="0.35">
      <c r="A2023" s="5">
        <v>34021</v>
      </c>
      <c r="B2023" s="6">
        <v>2265005030</v>
      </c>
      <c r="C2023" s="6" t="s">
        <v>70</v>
      </c>
      <c r="D2023" s="6" t="s">
        <v>32</v>
      </c>
      <c r="E2023" s="6" t="s">
        <v>40</v>
      </c>
      <c r="F2023" s="6">
        <v>0</v>
      </c>
      <c r="G2023" s="6">
        <v>0.42793327665000003</v>
      </c>
      <c r="H2023" s="6">
        <v>0.10996975253000001</v>
      </c>
      <c r="I2023" s="6">
        <v>2.9431677000000005E-4</v>
      </c>
      <c r="J2023" s="6">
        <v>1.0703430100000003E-3</v>
      </c>
      <c r="K2023" s="6">
        <v>0</v>
      </c>
      <c r="L2023" s="6">
        <v>0</v>
      </c>
      <c r="M2023" s="6">
        <v>0</v>
      </c>
      <c r="N2023" s="9">
        <v>2.4768905700000001E-3</v>
      </c>
    </row>
    <row r="2024" spans="1:14" x14ac:dyDescent="0.35">
      <c r="A2024" s="5">
        <v>34021</v>
      </c>
      <c r="B2024" s="6">
        <v>2265005035</v>
      </c>
      <c r="C2024" s="6" t="s">
        <v>31</v>
      </c>
      <c r="D2024" s="6" t="s">
        <v>32</v>
      </c>
      <c r="E2024" s="6" t="s">
        <v>40</v>
      </c>
      <c r="F2024" s="6">
        <v>0</v>
      </c>
      <c r="G2024" s="6">
        <v>4.6893909841900001</v>
      </c>
      <c r="H2024" s="6">
        <v>0.94586796017999986</v>
      </c>
      <c r="I2024" s="6">
        <v>3.8669034800000008E-3</v>
      </c>
      <c r="J2024" s="6">
        <v>2.255546722E-2</v>
      </c>
      <c r="K2024" s="6">
        <v>6.0186126000000002E-4</v>
      </c>
      <c r="L2024" s="6">
        <v>5.9304277999999992E-4</v>
      </c>
      <c r="M2024" s="6">
        <v>0</v>
      </c>
      <c r="N2024" s="9">
        <v>3.2431062510000004E-2</v>
      </c>
    </row>
    <row r="2025" spans="1:14" x14ac:dyDescent="0.35">
      <c r="A2025" s="5">
        <v>34021</v>
      </c>
      <c r="B2025" s="6">
        <v>2265005040</v>
      </c>
      <c r="C2025" s="6" t="s">
        <v>71</v>
      </c>
      <c r="D2025" s="6" t="s">
        <v>32</v>
      </c>
      <c r="E2025" s="6" t="s">
        <v>40</v>
      </c>
      <c r="F2025" s="6">
        <v>7.2752460000000016E-5</v>
      </c>
      <c r="G2025" s="6">
        <v>10.11262611161</v>
      </c>
      <c r="H2025" s="6">
        <v>3.7653553758699996</v>
      </c>
      <c r="I2025" s="6">
        <v>1.5947118770000001E-2</v>
      </c>
      <c r="J2025" s="6">
        <v>3.3543293299999999E-2</v>
      </c>
      <c r="K2025" s="6">
        <v>1.0383760200000003E-3</v>
      </c>
      <c r="L2025" s="6">
        <v>9.0830344000000015E-4</v>
      </c>
      <c r="M2025" s="6">
        <v>2.1715507000000001E-4</v>
      </c>
      <c r="N2025" s="9">
        <v>0.12649337943</v>
      </c>
    </row>
    <row r="2026" spans="1:14" x14ac:dyDescent="0.35">
      <c r="A2026" s="5">
        <v>34021</v>
      </c>
      <c r="B2026" s="6">
        <v>2265005045</v>
      </c>
      <c r="C2026" s="6" t="s">
        <v>72</v>
      </c>
      <c r="D2026" s="6" t="s">
        <v>32</v>
      </c>
      <c r="E2026" s="6" t="s">
        <v>40</v>
      </c>
      <c r="F2026" s="6">
        <v>0</v>
      </c>
      <c r="G2026" s="6">
        <v>2.20424962384</v>
      </c>
      <c r="H2026" s="6">
        <v>0.25943417004999997</v>
      </c>
      <c r="I2026" s="6">
        <v>1.8342438400000005E-3</v>
      </c>
      <c r="J2026" s="6">
        <v>2.3481407620000002E-2</v>
      </c>
      <c r="K2026" s="6">
        <v>2.1715507000000001E-4</v>
      </c>
      <c r="L2026" s="6">
        <v>2.1715507000000001E-4</v>
      </c>
      <c r="M2026" s="6">
        <v>0</v>
      </c>
      <c r="N2026" s="9">
        <v>1.4094135660000002E-2</v>
      </c>
    </row>
    <row r="2027" spans="1:14" x14ac:dyDescent="0.35">
      <c r="A2027" s="5">
        <v>34021</v>
      </c>
      <c r="B2027" s="6">
        <v>2265005055</v>
      </c>
      <c r="C2027" s="6" t="s">
        <v>73</v>
      </c>
      <c r="D2027" s="6" t="s">
        <v>32</v>
      </c>
      <c r="E2027" s="6" t="s">
        <v>40</v>
      </c>
      <c r="F2027" s="6">
        <v>0</v>
      </c>
      <c r="G2027" s="6">
        <v>3.1604219778999996</v>
      </c>
      <c r="H2027" s="6">
        <v>0.48400337710999997</v>
      </c>
      <c r="I2027" s="6">
        <v>2.5496430300000002E-3</v>
      </c>
      <c r="J2027" s="6">
        <v>2.7044073540000008E-2</v>
      </c>
      <c r="K2027" s="6">
        <v>2.4581513000000005E-4</v>
      </c>
      <c r="L2027" s="6">
        <v>2.4581513000000005E-4</v>
      </c>
      <c r="M2027" s="6">
        <v>0</v>
      </c>
      <c r="N2027" s="9">
        <v>1.8064656280000001E-2</v>
      </c>
    </row>
    <row r="2028" spans="1:14" x14ac:dyDescent="0.35">
      <c r="A2028" s="5">
        <v>34021</v>
      </c>
      <c r="B2028" s="6">
        <v>2265005060</v>
      </c>
      <c r="C2028" s="6" t="s">
        <v>74</v>
      </c>
      <c r="D2028" s="6" t="s">
        <v>32</v>
      </c>
      <c r="E2028" s="6" t="s">
        <v>40</v>
      </c>
      <c r="F2028" s="6">
        <v>0</v>
      </c>
      <c r="G2028" s="6">
        <v>3.4417006252200002</v>
      </c>
      <c r="H2028" s="6">
        <v>7.8612339960000013E-2</v>
      </c>
      <c r="I2028" s="6">
        <v>3.7588771000000002E-4</v>
      </c>
      <c r="J2028" s="6">
        <v>5.9723155800000009E-3</v>
      </c>
      <c r="K2028" s="6">
        <v>3.7588771000000002E-4</v>
      </c>
      <c r="L2028" s="6">
        <v>3.7588771000000002E-4</v>
      </c>
      <c r="M2028" s="6">
        <v>0</v>
      </c>
      <c r="N2028" s="9">
        <v>2.6786133000000004E-3</v>
      </c>
    </row>
    <row r="2029" spans="1:14" x14ac:dyDescent="0.35">
      <c r="A2029" s="5">
        <v>34021</v>
      </c>
      <c r="B2029" s="6">
        <v>2265006005</v>
      </c>
      <c r="C2029" s="6" t="s">
        <v>33</v>
      </c>
      <c r="D2029" s="6" t="s">
        <v>34</v>
      </c>
      <c r="E2029" s="6" t="s">
        <v>40</v>
      </c>
      <c r="F2029" s="6">
        <v>3.8545576079999998E-2</v>
      </c>
      <c r="G2029" s="6">
        <v>2912.2642715988804</v>
      </c>
      <c r="H2029" s="6">
        <v>703.08348932700994</v>
      </c>
      <c r="I2029" s="6">
        <v>2.08762743046</v>
      </c>
      <c r="J2029" s="6">
        <v>7.0036202813500008</v>
      </c>
      <c r="K2029" s="6">
        <v>0.35500114012000006</v>
      </c>
      <c r="L2029" s="6">
        <v>0.32652626820000002</v>
      </c>
      <c r="M2029" s="6">
        <v>5.5091249180000003E-2</v>
      </c>
      <c r="N2029" s="9">
        <v>19.461403201789999</v>
      </c>
    </row>
    <row r="2030" spans="1:14" x14ac:dyDescent="0.35">
      <c r="A2030" s="5">
        <v>34021</v>
      </c>
      <c r="B2030" s="6">
        <v>2265006010</v>
      </c>
      <c r="C2030" s="6" t="s">
        <v>35</v>
      </c>
      <c r="D2030" s="6" t="s">
        <v>34</v>
      </c>
      <c r="E2030" s="6" t="s">
        <v>40</v>
      </c>
      <c r="F2030" s="6">
        <v>9.5272653300000013E-3</v>
      </c>
      <c r="G2030" s="6">
        <v>729.12123430564009</v>
      </c>
      <c r="H2030" s="6">
        <v>138.3233483038</v>
      </c>
      <c r="I2030" s="6">
        <v>0.49778335441999999</v>
      </c>
      <c r="J2030" s="6">
        <v>1.8993760309699999</v>
      </c>
      <c r="K2030" s="6">
        <v>0.12944426330000003</v>
      </c>
      <c r="L2030" s="6">
        <v>0.11900979683999999</v>
      </c>
      <c r="M2030" s="6">
        <v>1.379100041E-2</v>
      </c>
      <c r="N2030" s="9">
        <v>4.6280606604099992</v>
      </c>
    </row>
    <row r="2031" spans="1:14" x14ac:dyDescent="0.35">
      <c r="A2031" s="5">
        <v>34021</v>
      </c>
      <c r="B2031" s="6">
        <v>2265006015</v>
      </c>
      <c r="C2031" s="6" t="s">
        <v>36</v>
      </c>
      <c r="D2031" s="6" t="s">
        <v>34</v>
      </c>
      <c r="E2031" s="6" t="s">
        <v>40</v>
      </c>
      <c r="F2031" s="6">
        <v>4.9692134799999999E-3</v>
      </c>
      <c r="G2031" s="6">
        <v>385.29902003416987</v>
      </c>
      <c r="H2031" s="6">
        <v>66.013599148310007</v>
      </c>
      <c r="I2031" s="6">
        <v>0.22950314662000004</v>
      </c>
      <c r="J2031" s="6">
        <v>0.93936322887000001</v>
      </c>
      <c r="K2031" s="6">
        <v>6.0998528469999994E-2</v>
      </c>
      <c r="L2031" s="6">
        <v>5.6106476690000004E-2</v>
      </c>
      <c r="M2031" s="6">
        <v>7.2498928700000017E-3</v>
      </c>
      <c r="N2031" s="9">
        <v>1.93048432148</v>
      </c>
    </row>
    <row r="2032" spans="1:14" x14ac:dyDescent="0.35">
      <c r="A2032" s="5">
        <v>34021</v>
      </c>
      <c r="B2032" s="6">
        <v>2265006025</v>
      </c>
      <c r="C2032" s="6" t="s">
        <v>75</v>
      </c>
      <c r="D2032" s="6" t="s">
        <v>34</v>
      </c>
      <c r="E2032" s="6" t="s">
        <v>40</v>
      </c>
      <c r="F2032" s="6">
        <v>1.0905152829999999E-2</v>
      </c>
      <c r="G2032" s="6">
        <v>828.36957254798995</v>
      </c>
      <c r="H2032" s="6">
        <v>181.03895209069998</v>
      </c>
      <c r="I2032" s="6">
        <v>0.52805719625999992</v>
      </c>
      <c r="J2032" s="6">
        <v>1.8960150877800004</v>
      </c>
      <c r="K2032" s="6">
        <v>9.8761464449999989E-2</v>
      </c>
      <c r="L2032" s="6">
        <v>9.0843571720000002E-2</v>
      </c>
      <c r="M2032" s="6">
        <v>1.565831355E-2</v>
      </c>
      <c r="N2032" s="9">
        <v>4.4089291485800004</v>
      </c>
    </row>
    <row r="2033" spans="1:14" x14ac:dyDescent="0.35">
      <c r="A2033" s="5">
        <v>34021</v>
      </c>
      <c r="B2033" s="6">
        <v>2265006030</v>
      </c>
      <c r="C2033" s="6" t="s">
        <v>76</v>
      </c>
      <c r="D2033" s="6" t="s">
        <v>34</v>
      </c>
      <c r="E2033" s="6" t="s">
        <v>40</v>
      </c>
      <c r="F2033" s="6">
        <v>1.727430001E-2</v>
      </c>
      <c r="G2033" s="6">
        <v>1308.4330622328901</v>
      </c>
      <c r="H2033" s="6">
        <v>277.52965463377001</v>
      </c>
      <c r="I2033" s="6">
        <v>0.92530546944000003</v>
      </c>
      <c r="J2033" s="6">
        <v>2.82955150599</v>
      </c>
      <c r="K2033" s="6">
        <v>0.22156320768999999</v>
      </c>
      <c r="L2033" s="6">
        <v>0.20388656453000001</v>
      </c>
      <c r="M2033" s="6">
        <v>2.4703869410000003E-2</v>
      </c>
      <c r="N2033" s="9">
        <v>8.7370766111199991</v>
      </c>
    </row>
    <row r="2034" spans="1:14" x14ac:dyDescent="0.35">
      <c r="A2034" s="5">
        <v>34021</v>
      </c>
      <c r="B2034" s="6">
        <v>2265006035</v>
      </c>
      <c r="C2034" s="6" t="s">
        <v>37</v>
      </c>
      <c r="D2034" s="6" t="s">
        <v>34</v>
      </c>
      <c r="E2034" s="6" t="s">
        <v>40</v>
      </c>
      <c r="F2034" s="6">
        <v>7.1098994999999998E-4</v>
      </c>
      <c r="G2034" s="6">
        <v>61.450669576559996</v>
      </c>
      <c r="H2034" s="6">
        <v>14.150232215900001</v>
      </c>
      <c r="I2034" s="6">
        <v>4.3055126290000002E-2</v>
      </c>
      <c r="J2034" s="6">
        <v>0.13219783367999999</v>
      </c>
      <c r="K2034" s="6">
        <v>8.8383215800000008E-3</v>
      </c>
      <c r="L2034" s="6">
        <v>8.1493778300000003E-3</v>
      </c>
      <c r="M2034" s="6">
        <v>1.1353793000000003E-3</v>
      </c>
      <c r="N2034" s="9">
        <v>0.31472714195999996</v>
      </c>
    </row>
    <row r="2035" spans="1:14" x14ac:dyDescent="0.35">
      <c r="A2035" s="5">
        <v>34021</v>
      </c>
      <c r="B2035" s="6">
        <v>2265007010</v>
      </c>
      <c r="C2035" s="6" t="s">
        <v>77</v>
      </c>
      <c r="D2035" s="6" t="s">
        <v>39</v>
      </c>
      <c r="E2035" s="6" t="s">
        <v>40</v>
      </c>
      <c r="F2035" s="6">
        <v>2.8660060000000002E-4</v>
      </c>
      <c r="G2035" s="6">
        <v>19.654743966550004</v>
      </c>
      <c r="H2035" s="6">
        <v>5.8061225059200003</v>
      </c>
      <c r="I2035" s="6">
        <v>2.3680925729999996E-2</v>
      </c>
      <c r="J2035" s="6">
        <v>9.1478502279999999E-2</v>
      </c>
      <c r="K2035" s="6">
        <v>2.4912205999999995E-3</v>
      </c>
      <c r="L2035" s="6">
        <v>2.3622503299999997E-3</v>
      </c>
      <c r="M2035" s="6">
        <v>4.0234314999999999E-4</v>
      </c>
      <c r="N2035" s="9">
        <v>0.24161973814000001</v>
      </c>
    </row>
    <row r="2036" spans="1:14" x14ac:dyDescent="0.35">
      <c r="A2036" s="5">
        <v>34021</v>
      </c>
      <c r="B2036" s="6">
        <v>2265007015</v>
      </c>
      <c r="C2036" s="6" t="s">
        <v>78</v>
      </c>
      <c r="D2036" s="6" t="s">
        <v>39</v>
      </c>
      <c r="E2036" s="6" t="s">
        <v>40</v>
      </c>
      <c r="F2036" s="6">
        <v>0</v>
      </c>
      <c r="G2036" s="6">
        <v>3.7856632330000001E-2</v>
      </c>
      <c r="H2036" s="6">
        <v>7.2543021100000002E-3</v>
      </c>
      <c r="I2036" s="6">
        <v>0</v>
      </c>
      <c r="J2036" s="6">
        <v>0</v>
      </c>
      <c r="K2036" s="6">
        <v>0</v>
      </c>
      <c r="L2036" s="6">
        <v>0</v>
      </c>
      <c r="M2036" s="6">
        <v>0</v>
      </c>
      <c r="N2036" s="9">
        <v>2.8660060000000002E-4</v>
      </c>
    </row>
    <row r="2037" spans="1:14" x14ac:dyDescent="0.35">
      <c r="A2037" s="5">
        <v>34021</v>
      </c>
      <c r="B2037" s="6">
        <v>2267001060</v>
      </c>
      <c r="C2037" s="6" t="s">
        <v>80</v>
      </c>
      <c r="D2037" s="6" t="s">
        <v>9</v>
      </c>
      <c r="E2037" s="6" t="s">
        <v>81</v>
      </c>
      <c r="F2037" s="6">
        <v>0</v>
      </c>
      <c r="G2037" s="6">
        <v>3.7902929349999992</v>
      </c>
      <c r="H2037" s="6">
        <v>0.19356563600000001</v>
      </c>
      <c r="I2037" s="6">
        <v>2.0999005500000009E-3</v>
      </c>
      <c r="J2037" s="6">
        <v>4.0653192800000001E-2</v>
      </c>
      <c r="K2037" s="6">
        <v>3.6155768000000003E-4</v>
      </c>
      <c r="L2037" s="6">
        <v>3.6155768000000003E-4</v>
      </c>
      <c r="M2037" s="6">
        <v>0</v>
      </c>
      <c r="N2037" s="9">
        <v>8.9298133100000048E-3</v>
      </c>
    </row>
    <row r="2038" spans="1:14" x14ac:dyDescent="0.35">
      <c r="A2038" s="5">
        <v>34021</v>
      </c>
      <c r="B2038" s="6">
        <v>2267002003</v>
      </c>
      <c r="C2038" s="6" t="s">
        <v>42</v>
      </c>
      <c r="D2038" s="6" t="s">
        <v>14</v>
      </c>
      <c r="E2038" s="6" t="s">
        <v>81</v>
      </c>
      <c r="F2038" s="6">
        <v>0</v>
      </c>
      <c r="G2038" s="6">
        <v>16.548630597730003</v>
      </c>
      <c r="H2038" s="6">
        <v>0.23975793655000002</v>
      </c>
      <c r="I2038" s="6">
        <v>1.7471613500000002E-3</v>
      </c>
      <c r="J2038" s="6">
        <v>4.5470287499999998E-2</v>
      </c>
      <c r="K2038" s="6">
        <v>1.7372405600000003E-3</v>
      </c>
      <c r="L2038" s="6">
        <v>1.7372405600000003E-3</v>
      </c>
      <c r="M2038" s="6">
        <v>0</v>
      </c>
      <c r="N2038" s="9">
        <v>7.6687706700000009E-3</v>
      </c>
    </row>
    <row r="2039" spans="1:14" x14ac:dyDescent="0.35">
      <c r="A2039" s="5">
        <v>34021</v>
      </c>
      <c r="B2039" s="6">
        <v>2267002015</v>
      </c>
      <c r="C2039" s="6" t="s">
        <v>43</v>
      </c>
      <c r="D2039" s="6" t="s">
        <v>14</v>
      </c>
      <c r="E2039" s="6" t="s">
        <v>81</v>
      </c>
      <c r="F2039" s="6">
        <v>0</v>
      </c>
      <c r="G2039" s="6">
        <v>27.578010457800001</v>
      </c>
      <c r="H2039" s="6">
        <v>0.27086622706000002</v>
      </c>
      <c r="I2039" s="6">
        <v>1.45945844E-3</v>
      </c>
      <c r="J2039" s="6">
        <v>5.0162821170000003E-2</v>
      </c>
      <c r="K2039" s="6">
        <v>2.9299399800000007E-3</v>
      </c>
      <c r="L2039" s="6">
        <v>2.9299399800000007E-3</v>
      </c>
      <c r="M2039" s="6">
        <v>0</v>
      </c>
      <c r="N2039" s="9">
        <v>6.4727643199999994E-3</v>
      </c>
    </row>
    <row r="2040" spans="1:14" x14ac:dyDescent="0.35">
      <c r="A2040" s="5">
        <v>34021</v>
      </c>
      <c r="B2040" s="6">
        <v>2267002021</v>
      </c>
      <c r="C2040" s="6" t="s">
        <v>16</v>
      </c>
      <c r="D2040" s="6" t="s">
        <v>14</v>
      </c>
      <c r="E2040" s="6" t="s">
        <v>81</v>
      </c>
      <c r="F2040" s="6">
        <v>0</v>
      </c>
      <c r="G2040" s="6">
        <v>4.5234591575799996</v>
      </c>
      <c r="H2040" s="6">
        <v>0.13241719337000002</v>
      </c>
      <c r="I2040" s="6">
        <v>1.2356895100000002E-3</v>
      </c>
      <c r="J2040" s="6">
        <v>2.5805077100000001E-2</v>
      </c>
      <c r="K2040" s="6">
        <v>4.2659396999999999E-4</v>
      </c>
      <c r="L2040" s="6">
        <v>4.2659396999999999E-4</v>
      </c>
      <c r="M2040" s="6">
        <v>0</v>
      </c>
      <c r="N2040" s="9">
        <v>5.3638404599999998E-3</v>
      </c>
    </row>
    <row r="2041" spans="1:14" x14ac:dyDescent="0.35">
      <c r="A2041" s="5">
        <v>34021</v>
      </c>
      <c r="B2041" s="6">
        <v>2267002024</v>
      </c>
      <c r="C2041" s="6" t="s">
        <v>44</v>
      </c>
      <c r="D2041" s="6" t="s">
        <v>14</v>
      </c>
      <c r="E2041" s="6" t="s">
        <v>81</v>
      </c>
      <c r="F2041" s="6">
        <v>0</v>
      </c>
      <c r="G2041" s="6">
        <v>2.9760363795800004</v>
      </c>
      <c r="H2041" s="6">
        <v>3.9824255679999997E-2</v>
      </c>
      <c r="I2041" s="6">
        <v>2.8660060000000002E-4</v>
      </c>
      <c r="J2041" s="6">
        <v>7.5695627700000006E-3</v>
      </c>
      <c r="K2041" s="6">
        <v>3.1526066000000006E-4</v>
      </c>
      <c r="L2041" s="6">
        <v>3.1526066000000006E-4</v>
      </c>
      <c r="M2041" s="6">
        <v>0</v>
      </c>
      <c r="N2041" s="9">
        <v>1.2356895100000002E-3</v>
      </c>
    </row>
    <row r="2042" spans="1:14" x14ac:dyDescent="0.35">
      <c r="A2042" s="5">
        <v>34021</v>
      </c>
      <c r="B2042" s="6">
        <v>2267002030</v>
      </c>
      <c r="C2042" s="6" t="s">
        <v>45</v>
      </c>
      <c r="D2042" s="6" t="s">
        <v>14</v>
      </c>
      <c r="E2042" s="6" t="s">
        <v>81</v>
      </c>
      <c r="F2042" s="6">
        <v>0</v>
      </c>
      <c r="G2042" s="6">
        <v>50.709619840880002</v>
      </c>
      <c r="H2042" s="6">
        <v>0.75280167061000003</v>
      </c>
      <c r="I2042" s="6">
        <v>5.5865070800000007E-3</v>
      </c>
      <c r="J2042" s="6">
        <v>0.14258931005</v>
      </c>
      <c r="K2042" s="6">
        <v>5.1444807700000003E-3</v>
      </c>
      <c r="L2042" s="6">
        <v>5.1444807700000003E-3</v>
      </c>
      <c r="M2042" s="6">
        <v>2.8660060000000002E-4</v>
      </c>
      <c r="N2042" s="9">
        <v>2.429932164E-2</v>
      </c>
    </row>
    <row r="2043" spans="1:14" x14ac:dyDescent="0.35">
      <c r="A2043" s="5">
        <v>34021</v>
      </c>
      <c r="B2043" s="6">
        <v>2267002033</v>
      </c>
      <c r="C2043" s="6" t="s">
        <v>46</v>
      </c>
      <c r="D2043" s="6" t="s">
        <v>14</v>
      </c>
      <c r="E2043" s="6" t="s">
        <v>81</v>
      </c>
      <c r="F2043" s="6">
        <v>0</v>
      </c>
      <c r="G2043" s="6">
        <v>18.013681056359999</v>
      </c>
      <c r="H2043" s="6">
        <v>0.76657723868000016</v>
      </c>
      <c r="I2043" s="6">
        <v>8.1306385600000003E-3</v>
      </c>
      <c r="J2043" s="6">
        <v>0.16553719962999999</v>
      </c>
      <c r="K2043" s="6">
        <v>1.66779503E-3</v>
      </c>
      <c r="L2043" s="6">
        <v>1.66779503E-3</v>
      </c>
      <c r="M2043" s="6">
        <v>0</v>
      </c>
      <c r="N2043" s="9">
        <v>3.543375495E-2</v>
      </c>
    </row>
    <row r="2044" spans="1:14" x14ac:dyDescent="0.35">
      <c r="A2044" s="5">
        <v>34021</v>
      </c>
      <c r="B2044" s="6">
        <v>2267002039</v>
      </c>
      <c r="C2044" s="6" t="s">
        <v>18</v>
      </c>
      <c r="D2044" s="6" t="s">
        <v>14</v>
      </c>
      <c r="E2044" s="6" t="s">
        <v>81</v>
      </c>
      <c r="F2044" s="6">
        <v>0</v>
      </c>
      <c r="G2044" s="6">
        <v>47.706822681430012</v>
      </c>
      <c r="H2044" s="6">
        <v>0.42476634001999997</v>
      </c>
      <c r="I2044" s="6">
        <v>2.1924945899999999E-3</v>
      </c>
      <c r="J2044" s="6">
        <v>8.1044035819999999E-2</v>
      </c>
      <c r="K2044" s="6">
        <v>5.0529890400000006E-3</v>
      </c>
      <c r="L2044" s="6">
        <v>5.0529890400000006E-3</v>
      </c>
      <c r="M2044" s="6">
        <v>2.8660060000000002E-4</v>
      </c>
      <c r="N2044" s="9">
        <v>9.7620573599999996E-3</v>
      </c>
    </row>
    <row r="2045" spans="1:14" x14ac:dyDescent="0.35">
      <c r="A2045" s="5">
        <v>34021</v>
      </c>
      <c r="B2045" s="6">
        <v>2267002045</v>
      </c>
      <c r="C2045" s="6" t="s">
        <v>48</v>
      </c>
      <c r="D2045" s="6" t="s">
        <v>14</v>
      </c>
      <c r="E2045" s="6" t="s">
        <v>81</v>
      </c>
      <c r="F2045" s="6">
        <v>0</v>
      </c>
      <c r="G2045" s="6">
        <v>18.317763190649998</v>
      </c>
      <c r="H2045" s="6">
        <v>0.57227085036000003</v>
      </c>
      <c r="I2045" s="6">
        <v>5.4255698199999992E-3</v>
      </c>
      <c r="J2045" s="6">
        <v>0.11157140896000001</v>
      </c>
      <c r="K2045" s="6">
        <v>1.7471613500000002E-3</v>
      </c>
      <c r="L2045" s="6">
        <v>1.7471613500000002E-3</v>
      </c>
      <c r="M2045" s="6">
        <v>0</v>
      </c>
      <c r="N2045" s="9">
        <v>2.3641242569999998E-2</v>
      </c>
    </row>
    <row r="2046" spans="1:14" x14ac:dyDescent="0.35">
      <c r="A2046" s="5">
        <v>34021</v>
      </c>
      <c r="B2046" s="6">
        <v>2267002054</v>
      </c>
      <c r="C2046" s="6" t="s">
        <v>19</v>
      </c>
      <c r="D2046" s="6" t="s">
        <v>14</v>
      </c>
      <c r="E2046" s="6" t="s">
        <v>81</v>
      </c>
      <c r="F2046" s="6">
        <v>0</v>
      </c>
      <c r="G2046" s="6">
        <v>3.01221309147</v>
      </c>
      <c r="H2046" s="6">
        <v>8.1926986130000018E-2</v>
      </c>
      <c r="I2046" s="6">
        <v>7.1319457E-4</v>
      </c>
      <c r="J2046" s="6">
        <v>1.5507297080000001E-2</v>
      </c>
      <c r="K2046" s="6">
        <v>2.9541908000000006E-4</v>
      </c>
      <c r="L2046" s="6">
        <v>2.9541908000000006E-4</v>
      </c>
      <c r="M2046" s="6">
        <v>0</v>
      </c>
      <c r="N2046" s="9">
        <v>3.2540191200000003E-3</v>
      </c>
    </row>
    <row r="2047" spans="1:14" x14ac:dyDescent="0.35">
      <c r="A2047" s="5">
        <v>34021</v>
      </c>
      <c r="B2047" s="6">
        <v>2267002057</v>
      </c>
      <c r="C2047" s="6" t="s">
        <v>49</v>
      </c>
      <c r="D2047" s="6" t="s">
        <v>14</v>
      </c>
      <c r="E2047" s="6" t="s">
        <v>81</v>
      </c>
      <c r="F2047" s="6">
        <v>0</v>
      </c>
      <c r="G2047" s="6">
        <v>32.414069299040001</v>
      </c>
      <c r="H2047" s="6">
        <v>0.53817419743999995</v>
      </c>
      <c r="I2047" s="6">
        <v>4.1193324700000006E-3</v>
      </c>
      <c r="J2047" s="6">
        <v>0.10192509414999999</v>
      </c>
      <c r="K2047" s="6">
        <v>3.2650422200000005E-3</v>
      </c>
      <c r="L2047" s="6">
        <v>3.2650422200000005E-3</v>
      </c>
      <c r="M2047" s="6">
        <v>7.2752460000000016E-5</v>
      </c>
      <c r="N2047" s="9">
        <v>1.8231105090000001E-2</v>
      </c>
    </row>
    <row r="2048" spans="1:14" x14ac:dyDescent="0.35">
      <c r="A2048" s="5">
        <v>34021</v>
      </c>
      <c r="B2048" s="6">
        <v>2267002060</v>
      </c>
      <c r="C2048" s="6" t="s">
        <v>50</v>
      </c>
      <c r="D2048" s="6" t="s">
        <v>14</v>
      </c>
      <c r="E2048" s="6" t="s">
        <v>81</v>
      </c>
      <c r="F2048" s="6">
        <v>0</v>
      </c>
      <c r="G2048" s="6">
        <v>79.45940236333</v>
      </c>
      <c r="H2048" s="6">
        <v>0.87497950639000022</v>
      </c>
      <c r="I2048" s="6">
        <v>5.1444807700000003E-3</v>
      </c>
      <c r="J2048" s="6">
        <v>0.15988234933000001</v>
      </c>
      <c r="K2048" s="6">
        <v>8.2838596500000011E-3</v>
      </c>
      <c r="L2048" s="6">
        <v>8.2838596500000011E-3</v>
      </c>
      <c r="M2048" s="6">
        <v>3.8139925999999998E-4</v>
      </c>
      <c r="N2048" s="9">
        <v>2.2555467219999997E-2</v>
      </c>
    </row>
    <row r="2049" spans="1:14" x14ac:dyDescent="0.35">
      <c r="A2049" s="5">
        <v>34021</v>
      </c>
      <c r="B2049" s="6">
        <v>2267002066</v>
      </c>
      <c r="C2049" s="6" t="s">
        <v>51</v>
      </c>
      <c r="D2049" s="6" t="s">
        <v>14</v>
      </c>
      <c r="E2049" s="6" t="s">
        <v>81</v>
      </c>
      <c r="F2049" s="6">
        <v>0</v>
      </c>
      <c r="G2049" s="6">
        <v>8.6558639218699991</v>
      </c>
      <c r="H2049" s="6">
        <v>8.2248860649999991E-2</v>
      </c>
      <c r="I2049" s="6">
        <v>4.0234314999999999E-4</v>
      </c>
      <c r="J2049" s="6">
        <v>1.5139125539999999E-2</v>
      </c>
      <c r="K2049" s="6">
        <v>8.840526200000001E-4</v>
      </c>
      <c r="L2049" s="6">
        <v>8.840526200000001E-4</v>
      </c>
      <c r="M2049" s="6">
        <v>0</v>
      </c>
      <c r="N2049" s="9">
        <v>1.9036893700000005E-3</v>
      </c>
    </row>
    <row r="2050" spans="1:14" x14ac:dyDescent="0.35">
      <c r="A2050" s="5">
        <v>34021</v>
      </c>
      <c r="B2050" s="6">
        <v>2267002072</v>
      </c>
      <c r="C2050" s="6" t="s">
        <v>52</v>
      </c>
      <c r="D2050" s="6" t="s">
        <v>14</v>
      </c>
      <c r="E2050" s="6" t="s">
        <v>81</v>
      </c>
      <c r="F2050" s="6">
        <v>0</v>
      </c>
      <c r="G2050" s="6">
        <v>68.547374425859999</v>
      </c>
      <c r="H2050" s="6">
        <v>1.9586703881800001</v>
      </c>
      <c r="I2050" s="6">
        <v>1.8490147940000003E-2</v>
      </c>
      <c r="J2050" s="6">
        <v>0.38821704735000007</v>
      </c>
      <c r="K2050" s="6">
        <v>6.7560579900000006E-3</v>
      </c>
      <c r="L2050" s="6">
        <v>6.7560579900000006E-3</v>
      </c>
      <c r="M2050" s="6">
        <v>3.3399993E-4</v>
      </c>
      <c r="N2050" s="9">
        <v>8.0716649749999994E-2</v>
      </c>
    </row>
    <row r="2051" spans="1:14" x14ac:dyDescent="0.35">
      <c r="A2051" s="5">
        <v>34021</v>
      </c>
      <c r="B2051" s="6">
        <v>2267002081</v>
      </c>
      <c r="C2051" s="6" t="s">
        <v>54</v>
      </c>
      <c r="D2051" s="6" t="s">
        <v>14</v>
      </c>
      <c r="E2051" s="6" t="s">
        <v>81</v>
      </c>
      <c r="F2051" s="6">
        <v>0</v>
      </c>
      <c r="G2051" s="6">
        <v>28.11851824551</v>
      </c>
      <c r="H2051" s="6">
        <v>1.00362900418</v>
      </c>
      <c r="I2051" s="6">
        <v>9.9263015499999989E-3</v>
      </c>
      <c r="J2051" s="6">
        <v>0.20127188520999997</v>
      </c>
      <c r="K2051" s="6">
        <v>2.7160918399999996E-3</v>
      </c>
      <c r="L2051" s="6">
        <v>2.7160918399999996E-3</v>
      </c>
      <c r="M2051" s="6">
        <v>0</v>
      </c>
      <c r="N2051" s="9">
        <v>4.336156847E-2</v>
      </c>
    </row>
    <row r="2052" spans="1:14" x14ac:dyDescent="0.35">
      <c r="A2052" s="5">
        <v>34021</v>
      </c>
      <c r="B2052" s="6">
        <v>2267003010</v>
      </c>
      <c r="C2052" s="6" t="s">
        <v>55</v>
      </c>
      <c r="D2052" s="6" t="s">
        <v>21</v>
      </c>
      <c r="E2052" s="6" t="s">
        <v>81</v>
      </c>
      <c r="F2052" s="6">
        <v>0</v>
      </c>
      <c r="G2052" s="6">
        <v>125.4040436187</v>
      </c>
      <c r="H2052" s="6">
        <v>4.462462833730001</v>
      </c>
      <c r="I2052" s="6">
        <v>3.9350262380000001E-2</v>
      </c>
      <c r="J2052" s="6">
        <v>0.80632763958999998</v>
      </c>
      <c r="K2052" s="6">
        <v>1.230508653E-2</v>
      </c>
      <c r="L2052" s="6">
        <v>1.230508653E-2</v>
      </c>
      <c r="M2052" s="6">
        <v>6.8894374999999995E-4</v>
      </c>
      <c r="N2052" s="9">
        <v>0.17230868996000001</v>
      </c>
    </row>
    <row r="2053" spans="1:14" x14ac:dyDescent="0.35">
      <c r="A2053" s="5">
        <v>34021</v>
      </c>
      <c r="B2053" s="6">
        <v>2267003020</v>
      </c>
      <c r="C2053" s="6" t="s">
        <v>56</v>
      </c>
      <c r="D2053" s="6" t="s">
        <v>21</v>
      </c>
      <c r="E2053" s="6" t="s">
        <v>81</v>
      </c>
      <c r="F2053" s="6">
        <v>0</v>
      </c>
      <c r="G2053" s="6">
        <v>11868.93007807012</v>
      </c>
      <c r="H2053" s="6">
        <v>150.79062321565002</v>
      </c>
      <c r="I2053" s="6">
        <v>0.84823305654999981</v>
      </c>
      <c r="J2053" s="6">
        <v>24.957079937789999</v>
      </c>
      <c r="K2053" s="6">
        <v>1.2297910491899997</v>
      </c>
      <c r="L2053" s="6">
        <v>1.2297910491899997</v>
      </c>
      <c r="M2053" s="6">
        <v>5.8336449820000011E-2</v>
      </c>
      <c r="N2053" s="9">
        <v>3.7038663194499999</v>
      </c>
    </row>
    <row r="2054" spans="1:14" x14ac:dyDescent="0.35">
      <c r="A2054" s="5">
        <v>34021</v>
      </c>
      <c r="B2054" s="6">
        <v>2267003030</v>
      </c>
      <c r="C2054" s="6" t="s">
        <v>20</v>
      </c>
      <c r="D2054" s="6" t="s">
        <v>21</v>
      </c>
      <c r="E2054" s="6" t="s">
        <v>81</v>
      </c>
      <c r="F2054" s="6">
        <v>0</v>
      </c>
      <c r="G2054" s="6">
        <v>86.33867876974999</v>
      </c>
      <c r="H2054" s="6">
        <v>0.91043861447000007</v>
      </c>
      <c r="I2054" s="6">
        <v>4.9692134799999999E-3</v>
      </c>
      <c r="J2054" s="6">
        <v>0.16125362296999998</v>
      </c>
      <c r="K2054" s="6">
        <v>9.1249221799999981E-3</v>
      </c>
      <c r="L2054" s="6">
        <v>9.1249221799999981E-3</v>
      </c>
      <c r="M2054" s="6">
        <v>4.0234314999999999E-4</v>
      </c>
      <c r="N2054" s="9">
        <v>2.1741962439999998E-2</v>
      </c>
    </row>
    <row r="2055" spans="1:14" x14ac:dyDescent="0.35">
      <c r="A2055" s="5">
        <v>34021</v>
      </c>
      <c r="B2055" s="6">
        <v>2267003040</v>
      </c>
      <c r="C2055" s="6" t="s">
        <v>82</v>
      </c>
      <c r="D2055" s="6" t="s">
        <v>21</v>
      </c>
      <c r="E2055" s="6" t="s">
        <v>81</v>
      </c>
      <c r="F2055" s="6">
        <v>0</v>
      </c>
      <c r="G2055" s="6">
        <v>26.153889871779992</v>
      </c>
      <c r="H2055" s="6">
        <v>0.29532538365000005</v>
      </c>
      <c r="I2055" s="6">
        <v>1.6733065800000001E-3</v>
      </c>
      <c r="J2055" s="6">
        <v>5.0255415210000001E-2</v>
      </c>
      <c r="K2055" s="6">
        <v>2.7778211999999998E-3</v>
      </c>
      <c r="L2055" s="6">
        <v>2.7778211999999998E-3</v>
      </c>
      <c r="M2055" s="6">
        <v>0</v>
      </c>
      <c r="N2055" s="9">
        <v>6.9423483800000003E-3</v>
      </c>
    </row>
    <row r="2056" spans="1:14" x14ac:dyDescent="0.35">
      <c r="A2056" s="5">
        <v>34021</v>
      </c>
      <c r="B2056" s="6">
        <v>2267003050</v>
      </c>
      <c r="C2056" s="6" t="s">
        <v>83</v>
      </c>
      <c r="D2056" s="6" t="s">
        <v>21</v>
      </c>
      <c r="E2056" s="6" t="s">
        <v>81</v>
      </c>
      <c r="F2056" s="6">
        <v>0</v>
      </c>
      <c r="G2056" s="6">
        <v>6.7445575897700003</v>
      </c>
      <c r="H2056" s="6">
        <v>0.22605291632000002</v>
      </c>
      <c r="I2056" s="6">
        <v>1.8022768500000001E-3</v>
      </c>
      <c r="J2056" s="6">
        <v>3.6478744830000007E-2</v>
      </c>
      <c r="K2056" s="6">
        <v>6.8894374999999995E-4</v>
      </c>
      <c r="L2056" s="6">
        <v>6.8894374999999995E-4</v>
      </c>
      <c r="M2056" s="6">
        <v>0</v>
      </c>
      <c r="N2056" s="9">
        <v>7.724988480000001E-3</v>
      </c>
    </row>
    <row r="2057" spans="1:14" x14ac:dyDescent="0.35">
      <c r="A2057" s="5">
        <v>34021</v>
      </c>
      <c r="B2057" s="6">
        <v>2267003070</v>
      </c>
      <c r="C2057" s="6" t="s">
        <v>59</v>
      </c>
      <c r="D2057" s="6" t="s">
        <v>21</v>
      </c>
      <c r="E2057" s="6" t="s">
        <v>81</v>
      </c>
      <c r="F2057" s="6">
        <v>0</v>
      </c>
      <c r="G2057" s="6">
        <v>52.387747924819998</v>
      </c>
      <c r="H2057" s="6">
        <v>0.45753250477000001</v>
      </c>
      <c r="I2057" s="6">
        <v>2.4228773799999997E-3</v>
      </c>
      <c r="J2057" s="6">
        <v>8.8420694340000008E-2</v>
      </c>
      <c r="K2057" s="6">
        <v>5.5424146799999997E-3</v>
      </c>
      <c r="L2057" s="6">
        <v>5.5424146799999997E-3</v>
      </c>
      <c r="M2057" s="6">
        <v>2.8660060000000002E-4</v>
      </c>
      <c r="N2057" s="9">
        <v>1.0550209009999999E-2</v>
      </c>
    </row>
    <row r="2058" spans="1:14" x14ac:dyDescent="0.35">
      <c r="A2058" s="5">
        <v>34021</v>
      </c>
      <c r="B2058" s="6">
        <v>2267004066</v>
      </c>
      <c r="C2058" s="6" t="s">
        <v>65</v>
      </c>
      <c r="D2058" s="6" t="s">
        <v>25</v>
      </c>
      <c r="E2058" s="6" t="s">
        <v>81</v>
      </c>
      <c r="F2058" s="6">
        <v>0</v>
      </c>
      <c r="G2058" s="6">
        <v>201.41030337901</v>
      </c>
      <c r="H2058" s="6">
        <v>2.4329458795399996</v>
      </c>
      <c r="I2058" s="6">
        <v>1.3317007109999997E-2</v>
      </c>
      <c r="J2058" s="6">
        <v>0.40309492542000003</v>
      </c>
      <c r="K2058" s="6">
        <v>2.1218365189999998E-2</v>
      </c>
      <c r="L2058" s="6">
        <v>2.1218365189999998E-2</v>
      </c>
      <c r="M2058" s="6">
        <v>9.9428362000000023E-4</v>
      </c>
      <c r="N2058" s="9">
        <v>5.7993631410000003E-2</v>
      </c>
    </row>
    <row r="2059" spans="1:14" x14ac:dyDescent="0.35">
      <c r="A2059" s="5">
        <v>34021</v>
      </c>
      <c r="B2059" s="6">
        <v>2267005055</v>
      </c>
      <c r="C2059" s="6" t="s">
        <v>73</v>
      </c>
      <c r="D2059" s="6" t="s">
        <v>32</v>
      </c>
      <c r="E2059" s="6" t="s">
        <v>81</v>
      </c>
      <c r="F2059" s="6">
        <v>0</v>
      </c>
      <c r="G2059" s="6">
        <v>2.7328469520000002E-2</v>
      </c>
      <c r="H2059" s="6">
        <v>1.3172604500000002E-3</v>
      </c>
      <c r="I2059" s="6">
        <v>0</v>
      </c>
      <c r="J2059" s="6">
        <v>2.9982832000000005E-4</v>
      </c>
      <c r="K2059" s="6">
        <v>0</v>
      </c>
      <c r="L2059" s="6">
        <v>0</v>
      </c>
      <c r="M2059" s="6">
        <v>0</v>
      </c>
      <c r="N2059" s="9">
        <v>0</v>
      </c>
    </row>
    <row r="2060" spans="1:14" x14ac:dyDescent="0.35">
      <c r="A2060" s="5">
        <v>34021</v>
      </c>
      <c r="B2060" s="6">
        <v>2267006005</v>
      </c>
      <c r="C2060" s="6" t="s">
        <v>33</v>
      </c>
      <c r="D2060" s="6" t="s">
        <v>34</v>
      </c>
      <c r="E2060" s="6" t="s">
        <v>81</v>
      </c>
      <c r="F2060" s="6">
        <v>0</v>
      </c>
      <c r="G2060" s="6">
        <v>284.91728003595995</v>
      </c>
      <c r="H2060" s="6">
        <v>11.13855815402</v>
      </c>
      <c r="I2060" s="6">
        <v>0.13158054008</v>
      </c>
      <c r="J2060" s="6">
        <v>3.3461777475499996</v>
      </c>
      <c r="K2060" s="6">
        <v>2.6424575320000004E-2</v>
      </c>
      <c r="L2060" s="6">
        <v>2.6424575320000004E-2</v>
      </c>
      <c r="M2060" s="6">
        <v>1.3778874999999999E-3</v>
      </c>
      <c r="N2060" s="9">
        <v>0.57480065180999995</v>
      </c>
    </row>
    <row r="2061" spans="1:14" x14ac:dyDescent="0.35">
      <c r="A2061" s="5">
        <v>34021</v>
      </c>
      <c r="B2061" s="6">
        <v>2267006010</v>
      </c>
      <c r="C2061" s="6" t="s">
        <v>35</v>
      </c>
      <c r="D2061" s="6" t="s">
        <v>34</v>
      </c>
      <c r="E2061" s="6" t="s">
        <v>81</v>
      </c>
      <c r="F2061" s="6">
        <v>0</v>
      </c>
      <c r="G2061" s="6">
        <v>61.837792030079996</v>
      </c>
      <c r="H2061" s="6">
        <v>1.5538007436599999</v>
      </c>
      <c r="I2061" s="6">
        <v>1.500133679E-2</v>
      </c>
      <c r="J2061" s="6">
        <v>0.39763408168000003</v>
      </c>
      <c r="K2061" s="6">
        <v>6.0605003800000019E-3</v>
      </c>
      <c r="L2061" s="6">
        <v>6.0605003800000019E-3</v>
      </c>
      <c r="M2061" s="6">
        <v>2.8660060000000002E-4</v>
      </c>
      <c r="N2061" s="9">
        <v>6.5372494549999993E-2</v>
      </c>
    </row>
    <row r="2062" spans="1:14" x14ac:dyDescent="0.35">
      <c r="A2062" s="5">
        <v>34021</v>
      </c>
      <c r="B2062" s="6">
        <v>2267006015</v>
      </c>
      <c r="C2062" s="6" t="s">
        <v>36</v>
      </c>
      <c r="D2062" s="6" t="s">
        <v>34</v>
      </c>
      <c r="E2062" s="6" t="s">
        <v>81</v>
      </c>
      <c r="F2062" s="6">
        <v>0</v>
      </c>
      <c r="G2062" s="6">
        <v>71.451281150589992</v>
      </c>
      <c r="H2062" s="6">
        <v>1.22848150491</v>
      </c>
      <c r="I2062" s="6">
        <v>7.4604340800000007E-3</v>
      </c>
      <c r="J2062" s="6">
        <v>0.22703727914999999</v>
      </c>
      <c r="K2062" s="6">
        <v>7.3700446600000009E-3</v>
      </c>
      <c r="L2062" s="6">
        <v>7.3700446600000009E-3</v>
      </c>
      <c r="M2062" s="6">
        <v>4.0234314999999999E-4</v>
      </c>
      <c r="N2062" s="9">
        <v>3.2964580549999997E-2</v>
      </c>
    </row>
    <row r="2063" spans="1:14" x14ac:dyDescent="0.35">
      <c r="A2063" s="5">
        <v>34021</v>
      </c>
      <c r="B2063" s="6">
        <v>2267006025</v>
      </c>
      <c r="C2063" s="6" t="s">
        <v>75</v>
      </c>
      <c r="D2063" s="6" t="s">
        <v>34</v>
      </c>
      <c r="E2063" s="6" t="s">
        <v>81</v>
      </c>
      <c r="F2063" s="6">
        <v>0</v>
      </c>
      <c r="G2063" s="6">
        <v>89.084535184370026</v>
      </c>
      <c r="H2063" s="6">
        <v>1.799631306</v>
      </c>
      <c r="I2063" s="6">
        <v>1.2578459410000003E-2</v>
      </c>
      <c r="J2063" s="6">
        <v>0.29214521930000004</v>
      </c>
      <c r="K2063" s="6">
        <v>9.1249221799999981E-3</v>
      </c>
      <c r="L2063" s="6">
        <v>9.1249221799999981E-3</v>
      </c>
      <c r="M2063" s="6">
        <v>4.0234314999999999E-4</v>
      </c>
      <c r="N2063" s="9">
        <v>5.4535684940000009E-2</v>
      </c>
    </row>
    <row r="2064" spans="1:14" x14ac:dyDescent="0.35">
      <c r="A2064" s="5">
        <v>34021</v>
      </c>
      <c r="B2064" s="6">
        <v>2267006030</v>
      </c>
      <c r="C2064" s="6" t="s">
        <v>76</v>
      </c>
      <c r="D2064" s="6" t="s">
        <v>34</v>
      </c>
      <c r="E2064" s="6" t="s">
        <v>81</v>
      </c>
      <c r="F2064" s="6">
        <v>0</v>
      </c>
      <c r="G2064" s="6">
        <v>1.2129709008999998</v>
      </c>
      <c r="H2064" s="6">
        <v>4.7670498259999999E-2</v>
      </c>
      <c r="I2064" s="6">
        <v>4.0234314999999999E-4</v>
      </c>
      <c r="J2064" s="6">
        <v>8.8383215800000008E-3</v>
      </c>
      <c r="K2064" s="6">
        <v>0</v>
      </c>
      <c r="L2064" s="6">
        <v>0</v>
      </c>
      <c r="M2064" s="6">
        <v>0</v>
      </c>
      <c r="N2064" s="9">
        <v>1.8959732000000003E-3</v>
      </c>
    </row>
    <row r="2065" spans="1:14" x14ac:dyDescent="0.35">
      <c r="A2065" s="5">
        <v>34021</v>
      </c>
      <c r="B2065" s="6">
        <v>2267006035</v>
      </c>
      <c r="C2065" s="6" t="s">
        <v>37</v>
      </c>
      <c r="D2065" s="6" t="s">
        <v>34</v>
      </c>
      <c r="E2065" s="6" t="s">
        <v>81</v>
      </c>
      <c r="F2065" s="6">
        <v>0</v>
      </c>
      <c r="G2065" s="6">
        <v>1.12264541488</v>
      </c>
      <c r="H2065" s="6">
        <v>1.6897309990000005E-2</v>
      </c>
      <c r="I2065" s="6">
        <v>0</v>
      </c>
      <c r="J2065" s="6">
        <v>3.1801643500000013E-3</v>
      </c>
      <c r="K2065" s="6">
        <v>0</v>
      </c>
      <c r="L2065" s="6">
        <v>0</v>
      </c>
      <c r="M2065" s="6">
        <v>0</v>
      </c>
      <c r="N2065" s="9">
        <v>4.0234314999999999E-4</v>
      </c>
    </row>
    <row r="2066" spans="1:14" x14ac:dyDescent="0.35">
      <c r="A2066" s="5">
        <v>34021</v>
      </c>
      <c r="B2066" s="6">
        <v>2268002081</v>
      </c>
      <c r="C2066" s="6" t="s">
        <v>54</v>
      </c>
      <c r="D2066" s="6" t="s">
        <v>14</v>
      </c>
      <c r="E2066" s="6" t="s">
        <v>84</v>
      </c>
      <c r="F2066" s="6">
        <v>0</v>
      </c>
      <c r="G2066" s="6">
        <v>0.86436426108999986</v>
      </c>
      <c r="H2066" s="6">
        <v>3.7485153859999995E-2</v>
      </c>
      <c r="I2066" s="6">
        <v>2.6832430019999999E-2</v>
      </c>
      <c r="J2066" s="6">
        <v>7.5695627700000006E-3</v>
      </c>
      <c r="K2066" s="6">
        <v>0</v>
      </c>
      <c r="L2066" s="6">
        <v>0</v>
      </c>
      <c r="M2066" s="6">
        <v>0</v>
      </c>
      <c r="N2066" s="9">
        <v>5.7860251900000012E-3</v>
      </c>
    </row>
    <row r="2067" spans="1:14" x14ac:dyDescent="0.35">
      <c r="A2067" s="5">
        <v>34021</v>
      </c>
      <c r="B2067" s="6">
        <v>2268003020</v>
      </c>
      <c r="C2067" s="6" t="s">
        <v>56</v>
      </c>
      <c r="D2067" s="6" t="s">
        <v>21</v>
      </c>
      <c r="E2067" s="6" t="s">
        <v>84</v>
      </c>
      <c r="F2067" s="6">
        <v>0</v>
      </c>
      <c r="G2067" s="6">
        <v>796.53044058719991</v>
      </c>
      <c r="H2067" s="6">
        <v>11.719855820970002</v>
      </c>
      <c r="I2067" s="6">
        <v>4.9358234077900001</v>
      </c>
      <c r="J2067" s="6">
        <v>2.0081530840800004</v>
      </c>
      <c r="K2067" s="6">
        <v>9.5504138400000008E-2</v>
      </c>
      <c r="L2067" s="6">
        <v>9.5504138400000008E-2</v>
      </c>
      <c r="M2067" s="6">
        <v>4.4897086300000003E-3</v>
      </c>
      <c r="N2067" s="9">
        <v>1.0669159282099998</v>
      </c>
    </row>
    <row r="2068" spans="1:14" x14ac:dyDescent="0.35">
      <c r="A2068" s="5">
        <v>34021</v>
      </c>
      <c r="B2068" s="6">
        <v>2268003030</v>
      </c>
      <c r="C2068" s="6" t="s">
        <v>20</v>
      </c>
      <c r="D2068" s="6" t="s">
        <v>21</v>
      </c>
      <c r="E2068" s="6" t="s">
        <v>84</v>
      </c>
      <c r="F2068" s="6">
        <v>0</v>
      </c>
      <c r="G2068" s="6">
        <v>1.0286823058600001</v>
      </c>
      <c r="H2068" s="6">
        <v>1.4727963910000003E-2</v>
      </c>
      <c r="I2068" s="6">
        <v>6.0605003800000019E-3</v>
      </c>
      <c r="J2068" s="6">
        <v>2.4912205999999995E-3</v>
      </c>
      <c r="K2068" s="6">
        <v>0</v>
      </c>
      <c r="L2068" s="6">
        <v>0</v>
      </c>
      <c r="M2068" s="6">
        <v>0</v>
      </c>
      <c r="N2068" s="9">
        <v>1.3778874999999999E-3</v>
      </c>
    </row>
    <row r="2069" spans="1:14" x14ac:dyDescent="0.35">
      <c r="A2069" s="5">
        <v>34021</v>
      </c>
      <c r="B2069" s="6">
        <v>2268003040</v>
      </c>
      <c r="C2069" s="6" t="s">
        <v>85</v>
      </c>
      <c r="D2069" s="6" t="s">
        <v>21</v>
      </c>
      <c r="E2069" s="6" t="s">
        <v>84</v>
      </c>
      <c r="F2069" s="6">
        <v>0</v>
      </c>
      <c r="G2069" s="6">
        <v>0.5605995920800001</v>
      </c>
      <c r="H2069" s="6">
        <v>7.6312921299999999E-3</v>
      </c>
      <c r="I2069" s="6">
        <v>3.1118211300000011E-3</v>
      </c>
      <c r="J2069" s="6">
        <v>1.3778874999999999E-3</v>
      </c>
      <c r="K2069" s="6">
        <v>0</v>
      </c>
      <c r="L2069" s="6">
        <v>0</v>
      </c>
      <c r="M2069" s="6">
        <v>0</v>
      </c>
      <c r="N2069" s="9">
        <v>6.8894374999999995E-4</v>
      </c>
    </row>
    <row r="2070" spans="1:14" x14ac:dyDescent="0.35">
      <c r="A2070" s="5">
        <v>34021</v>
      </c>
      <c r="B2070" s="6">
        <v>2268003060</v>
      </c>
      <c r="C2070" s="6" t="s">
        <v>58</v>
      </c>
      <c r="D2070" s="6" t="s">
        <v>21</v>
      </c>
      <c r="E2070" s="6" t="s">
        <v>84</v>
      </c>
      <c r="F2070" s="6">
        <v>0</v>
      </c>
      <c r="G2070" s="6">
        <v>2.24515304101</v>
      </c>
      <c r="H2070" s="6">
        <v>3.1089551240000003E-2</v>
      </c>
      <c r="I2070" s="6">
        <v>1.3935403020000001E-2</v>
      </c>
      <c r="J2070" s="6">
        <v>5.6636687799999997E-3</v>
      </c>
      <c r="K2070" s="6">
        <v>4.0234314999999999E-4</v>
      </c>
      <c r="L2070" s="6">
        <v>4.0234314999999999E-4</v>
      </c>
      <c r="M2070" s="6">
        <v>0</v>
      </c>
      <c r="N2070" s="9">
        <v>2.9795439299999996E-3</v>
      </c>
    </row>
    <row r="2071" spans="1:14" x14ac:dyDescent="0.35">
      <c r="A2071" s="5">
        <v>34021</v>
      </c>
      <c r="B2071" s="6">
        <v>2268003070</v>
      </c>
      <c r="C2071" s="6" t="s">
        <v>59</v>
      </c>
      <c r="D2071" s="6" t="s">
        <v>21</v>
      </c>
      <c r="E2071" s="6" t="s">
        <v>84</v>
      </c>
      <c r="F2071" s="6">
        <v>0</v>
      </c>
      <c r="G2071" s="6">
        <v>3.2835478002799996</v>
      </c>
      <c r="H2071" s="6">
        <v>3.3003161399999995E-2</v>
      </c>
      <c r="I2071" s="6">
        <v>1.3328030209999999E-2</v>
      </c>
      <c r="J2071" s="6">
        <v>6.7494441300000006E-3</v>
      </c>
      <c r="K2071" s="6">
        <v>4.0234314999999999E-4</v>
      </c>
      <c r="L2071" s="6">
        <v>4.0234314999999999E-4</v>
      </c>
      <c r="M2071" s="6">
        <v>0</v>
      </c>
      <c r="N2071" s="9">
        <v>2.8803360300000001E-3</v>
      </c>
    </row>
    <row r="2072" spans="1:14" x14ac:dyDescent="0.35">
      <c r="A2072" s="5">
        <v>34021</v>
      </c>
      <c r="B2072" s="6">
        <v>2268005055</v>
      </c>
      <c r="C2072" s="6" t="s">
        <v>73</v>
      </c>
      <c r="D2072" s="6" t="s">
        <v>32</v>
      </c>
      <c r="E2072" s="6" t="s">
        <v>84</v>
      </c>
      <c r="F2072" s="6">
        <v>0</v>
      </c>
      <c r="G2072" s="6">
        <v>3.0885623890000005E-2</v>
      </c>
      <c r="H2072" s="6">
        <v>1.9819533800000001E-3</v>
      </c>
      <c r="I2072" s="6">
        <v>1.6898412300000003E-3</v>
      </c>
      <c r="J2072" s="6">
        <v>3.7588771000000002E-4</v>
      </c>
      <c r="K2072" s="6">
        <v>0</v>
      </c>
      <c r="L2072" s="6">
        <v>0</v>
      </c>
      <c r="M2072" s="6">
        <v>0</v>
      </c>
      <c r="N2072" s="9">
        <v>3.7588771000000002E-4</v>
      </c>
    </row>
    <row r="2073" spans="1:14" x14ac:dyDescent="0.35">
      <c r="A2073" s="5">
        <v>34021</v>
      </c>
      <c r="B2073" s="6">
        <v>2268006005</v>
      </c>
      <c r="C2073" s="6" t="s">
        <v>33</v>
      </c>
      <c r="D2073" s="6" t="s">
        <v>34</v>
      </c>
      <c r="E2073" s="6" t="s">
        <v>84</v>
      </c>
      <c r="F2073" s="6">
        <v>0</v>
      </c>
      <c r="G2073" s="6">
        <v>84.959002220619979</v>
      </c>
      <c r="H2073" s="6">
        <v>4.3329028278799999</v>
      </c>
      <c r="I2073" s="6">
        <v>3.7694184905300001</v>
      </c>
      <c r="J2073" s="6">
        <v>1.3317326779900001</v>
      </c>
      <c r="K2073" s="6">
        <v>9.8138659300000004E-3</v>
      </c>
      <c r="L2073" s="6">
        <v>9.8138659300000004E-3</v>
      </c>
      <c r="M2073" s="6">
        <v>4.0234314999999999E-4</v>
      </c>
      <c r="N2073" s="9">
        <v>0.81477243649999997</v>
      </c>
    </row>
    <row r="2074" spans="1:14" x14ac:dyDescent="0.35">
      <c r="A2074" s="5">
        <v>34021</v>
      </c>
      <c r="B2074" s="6">
        <v>2268006010</v>
      </c>
      <c r="C2074" s="6" t="s">
        <v>35</v>
      </c>
      <c r="D2074" s="6" t="s">
        <v>34</v>
      </c>
      <c r="E2074" s="6" t="s">
        <v>84</v>
      </c>
      <c r="F2074" s="6">
        <v>0</v>
      </c>
      <c r="G2074" s="6">
        <v>4.2283674636499997</v>
      </c>
      <c r="H2074" s="6">
        <v>0.15438843629000001</v>
      </c>
      <c r="I2074" s="6">
        <v>0.11624520335999999</v>
      </c>
      <c r="J2074" s="6">
        <v>4.2106037379999996E-2</v>
      </c>
      <c r="K2074" s="6">
        <v>4.2438934999999996E-4</v>
      </c>
      <c r="L2074" s="6">
        <v>4.2438934999999996E-4</v>
      </c>
      <c r="M2074" s="6">
        <v>0</v>
      </c>
      <c r="N2074" s="9">
        <v>2.5217545870000007E-2</v>
      </c>
    </row>
    <row r="2075" spans="1:14" x14ac:dyDescent="0.35">
      <c r="A2075" s="5">
        <v>34021</v>
      </c>
      <c r="B2075" s="6">
        <v>2268006015</v>
      </c>
      <c r="C2075" s="6" t="s">
        <v>36</v>
      </c>
      <c r="D2075" s="6" t="s">
        <v>34</v>
      </c>
      <c r="E2075" s="6" t="s">
        <v>84</v>
      </c>
      <c r="F2075" s="6">
        <v>0</v>
      </c>
      <c r="G2075" s="6">
        <v>5.77747787826</v>
      </c>
      <c r="H2075" s="6">
        <v>0.11963039736999999</v>
      </c>
      <c r="I2075" s="6">
        <v>5.4078226290000003E-2</v>
      </c>
      <c r="J2075" s="6">
        <v>2.2452952389999999E-2</v>
      </c>
      <c r="K2075" s="6">
        <v>6.8894374999999995E-4</v>
      </c>
      <c r="L2075" s="6">
        <v>6.8894374999999995E-4</v>
      </c>
      <c r="M2075" s="6">
        <v>0</v>
      </c>
      <c r="N2075" s="9">
        <v>1.1616142780000002E-2</v>
      </c>
    </row>
    <row r="2076" spans="1:14" x14ac:dyDescent="0.35">
      <c r="A2076" s="5">
        <v>34021</v>
      </c>
      <c r="B2076" s="6">
        <v>2268006020</v>
      </c>
      <c r="C2076" s="6" t="s">
        <v>86</v>
      </c>
      <c r="D2076" s="6" t="s">
        <v>34</v>
      </c>
      <c r="E2076" s="6" t="s">
        <v>84</v>
      </c>
      <c r="F2076" s="6">
        <v>0</v>
      </c>
      <c r="G2076" s="6">
        <v>209.66805040742003</v>
      </c>
      <c r="H2076" s="6">
        <v>2.3414287964099998</v>
      </c>
      <c r="I2076" s="6">
        <v>1.00197112994</v>
      </c>
      <c r="J2076" s="6">
        <v>0.44945257246999998</v>
      </c>
      <c r="K2076" s="6">
        <v>2.7640423250000001E-2</v>
      </c>
      <c r="L2076" s="6">
        <v>2.7640423250000001E-2</v>
      </c>
      <c r="M2076" s="6">
        <v>1.1133331000000002E-3</v>
      </c>
      <c r="N2076" s="9">
        <v>0.21652565098999993</v>
      </c>
    </row>
    <row r="2077" spans="1:14" x14ac:dyDescent="0.35">
      <c r="A2077" s="5">
        <v>34021</v>
      </c>
      <c r="B2077" s="6">
        <v>2270001060</v>
      </c>
      <c r="C2077" s="6" t="s">
        <v>87</v>
      </c>
      <c r="D2077" s="6" t="s">
        <v>9</v>
      </c>
      <c r="E2077" s="6" t="s">
        <v>88</v>
      </c>
      <c r="F2077" s="6">
        <v>5.2029032000000021E-4</v>
      </c>
      <c r="G2077" s="6">
        <v>59.146363274020004</v>
      </c>
      <c r="H2077" s="6">
        <v>0.44001569656</v>
      </c>
      <c r="I2077" s="6">
        <v>2.296111730000001E-3</v>
      </c>
      <c r="J2077" s="6">
        <v>0.47484318101000011</v>
      </c>
      <c r="K2077" s="6">
        <v>6.4856613470000005E-2</v>
      </c>
      <c r="L2077" s="6">
        <v>6.2995914189999988E-2</v>
      </c>
      <c r="M2077" s="6">
        <v>1.5873264000000004E-4</v>
      </c>
      <c r="N2077" s="9">
        <v>0.11495219373</v>
      </c>
    </row>
    <row r="2078" spans="1:14" x14ac:dyDescent="0.35">
      <c r="A2078" s="5">
        <v>34021</v>
      </c>
      <c r="B2078" s="6">
        <v>2270002003</v>
      </c>
      <c r="C2078" s="6" t="s">
        <v>42</v>
      </c>
      <c r="D2078" s="6" t="s">
        <v>14</v>
      </c>
      <c r="E2078" s="6" t="s">
        <v>88</v>
      </c>
      <c r="F2078" s="6">
        <v>1.9655289610000001E-2</v>
      </c>
      <c r="G2078" s="6">
        <v>2424.9505462255702</v>
      </c>
      <c r="H2078" s="6">
        <v>3.2398158556499999</v>
      </c>
      <c r="I2078" s="6">
        <v>4.3144413400000005E-2</v>
      </c>
      <c r="J2078" s="6">
        <v>8.62340199468</v>
      </c>
      <c r="K2078" s="6">
        <v>0.57788271057000007</v>
      </c>
      <c r="L2078" s="6">
        <v>0.56051140728000004</v>
      </c>
      <c r="M2078" s="6">
        <v>7.3733515900000005E-3</v>
      </c>
      <c r="N2078" s="9">
        <v>0.49363425958000001</v>
      </c>
    </row>
    <row r="2079" spans="1:14" x14ac:dyDescent="0.35">
      <c r="A2079" s="5">
        <v>34021</v>
      </c>
      <c r="B2079" s="6">
        <v>2270002006</v>
      </c>
      <c r="C2079" s="6" t="s">
        <v>13</v>
      </c>
      <c r="D2079" s="6" t="s">
        <v>14</v>
      </c>
      <c r="E2079" s="6" t="s">
        <v>88</v>
      </c>
      <c r="F2079" s="6">
        <v>0</v>
      </c>
      <c r="G2079" s="6">
        <v>3.9536398446599996</v>
      </c>
      <c r="H2079" s="6">
        <v>1.8183705759999998E-2</v>
      </c>
      <c r="I2079" s="6">
        <v>4.0234314999999999E-4</v>
      </c>
      <c r="J2079" s="6">
        <v>3.0025822090000001E-2</v>
      </c>
      <c r="K2079" s="6">
        <v>1.9984880300000004E-3</v>
      </c>
      <c r="L2079" s="6">
        <v>1.9279401900000007E-3</v>
      </c>
      <c r="M2079" s="6">
        <v>0</v>
      </c>
      <c r="N2079" s="9">
        <v>5.5865070800000007E-3</v>
      </c>
    </row>
    <row r="2080" spans="1:14" x14ac:dyDescent="0.35">
      <c r="A2080" s="5">
        <v>34021</v>
      </c>
      <c r="B2080" s="6">
        <v>2270002009</v>
      </c>
      <c r="C2080" s="6" t="s">
        <v>15</v>
      </c>
      <c r="D2080" s="6" t="s">
        <v>14</v>
      </c>
      <c r="E2080" s="6" t="s">
        <v>88</v>
      </c>
      <c r="F2080" s="6">
        <v>5.4674576000000006E-4</v>
      </c>
      <c r="G2080" s="6">
        <v>65.106805873010003</v>
      </c>
      <c r="H2080" s="6">
        <v>0.26218663811999998</v>
      </c>
      <c r="I2080" s="6">
        <v>5.8918469500000015E-3</v>
      </c>
      <c r="J2080" s="6">
        <v>0.47298137942000001</v>
      </c>
      <c r="K2080" s="6">
        <v>2.9000673789999994E-2</v>
      </c>
      <c r="L2080" s="6">
        <v>2.8149690469999999E-2</v>
      </c>
      <c r="M2080" s="6">
        <v>2.8660060000000002E-4</v>
      </c>
      <c r="N2080" s="9">
        <v>7.6832109310000007E-2</v>
      </c>
    </row>
    <row r="2081" spans="1:14" x14ac:dyDescent="0.35">
      <c r="A2081" s="5">
        <v>34021</v>
      </c>
      <c r="B2081" s="6">
        <v>2270002015</v>
      </c>
      <c r="C2081" s="6" t="s">
        <v>43</v>
      </c>
      <c r="D2081" s="6" t="s">
        <v>14</v>
      </c>
      <c r="E2081" s="6" t="s">
        <v>88</v>
      </c>
      <c r="F2081" s="6">
        <v>4.9301917060000006E-2</v>
      </c>
      <c r="G2081" s="6">
        <v>6072.7759665097801</v>
      </c>
      <c r="H2081" s="6">
        <v>9.9357307097399996</v>
      </c>
      <c r="I2081" s="6">
        <v>0.11846966494</v>
      </c>
      <c r="J2081" s="6">
        <v>23.889028630279999</v>
      </c>
      <c r="K2081" s="6">
        <v>1.6826233041199998</v>
      </c>
      <c r="L2081" s="6">
        <v>1.6321143576100003</v>
      </c>
      <c r="M2081" s="6">
        <v>1.8629038999999997E-2</v>
      </c>
      <c r="N2081" s="9">
        <v>1.4239166586700001</v>
      </c>
    </row>
    <row r="2082" spans="1:14" x14ac:dyDescent="0.35">
      <c r="A2082" s="5">
        <v>34021</v>
      </c>
      <c r="B2082" s="6">
        <v>2270002018</v>
      </c>
      <c r="C2082" s="6" t="s">
        <v>89</v>
      </c>
      <c r="D2082" s="6" t="s">
        <v>14</v>
      </c>
      <c r="E2082" s="6" t="s">
        <v>88</v>
      </c>
      <c r="F2082" s="6">
        <v>5.3621869950000012E-2</v>
      </c>
      <c r="G2082" s="6">
        <v>6606.5554689302307</v>
      </c>
      <c r="H2082" s="6">
        <v>8.4843180304299999</v>
      </c>
      <c r="I2082" s="6">
        <v>9.4052396130000007E-2</v>
      </c>
      <c r="J2082" s="6">
        <v>19.368909471999999</v>
      </c>
      <c r="K2082" s="6">
        <v>1.1043647058399999</v>
      </c>
      <c r="L2082" s="6">
        <v>1.07118627715</v>
      </c>
      <c r="M2082" s="6">
        <v>2.0010233429999996E-2</v>
      </c>
      <c r="N2082" s="9">
        <v>1.0452632528800001</v>
      </c>
    </row>
    <row r="2083" spans="1:14" x14ac:dyDescent="0.35">
      <c r="A2083" s="5">
        <v>34021</v>
      </c>
      <c r="B2083" s="6">
        <v>2270002021</v>
      </c>
      <c r="C2083" s="6" t="s">
        <v>16</v>
      </c>
      <c r="D2083" s="6" t="s">
        <v>14</v>
      </c>
      <c r="E2083" s="6" t="s">
        <v>88</v>
      </c>
      <c r="F2083" s="6">
        <v>2.9541908000000009E-3</v>
      </c>
      <c r="G2083" s="6">
        <v>365.17133657597998</v>
      </c>
      <c r="H2083" s="6">
        <v>0.60462144424000008</v>
      </c>
      <c r="I2083" s="6">
        <v>7.9895428800000005E-3</v>
      </c>
      <c r="J2083" s="6">
        <v>1.5030459820199999</v>
      </c>
      <c r="K2083" s="6">
        <v>0.10354879678000001</v>
      </c>
      <c r="L2083" s="6">
        <v>0.10051193272999999</v>
      </c>
      <c r="M2083" s="6">
        <v>1.1430954700000003E-3</v>
      </c>
      <c r="N2083" s="9">
        <v>0.10626819555</v>
      </c>
    </row>
    <row r="2084" spans="1:14" x14ac:dyDescent="0.35">
      <c r="A2084" s="5">
        <v>34021</v>
      </c>
      <c r="B2084" s="6">
        <v>2270002024</v>
      </c>
      <c r="C2084" s="6" t="s">
        <v>44</v>
      </c>
      <c r="D2084" s="6" t="s">
        <v>14</v>
      </c>
      <c r="E2084" s="6" t="s">
        <v>88</v>
      </c>
      <c r="F2084" s="6">
        <v>1.7471613500000002E-3</v>
      </c>
      <c r="G2084" s="6">
        <v>217.96175809495995</v>
      </c>
      <c r="H2084" s="6">
        <v>0.52608847060000008</v>
      </c>
      <c r="I2084" s="6">
        <v>4.7597745799999999E-3</v>
      </c>
      <c r="J2084" s="6">
        <v>1.2006669166799999</v>
      </c>
      <c r="K2084" s="6">
        <v>7.3227555610000009E-2</v>
      </c>
      <c r="L2084" s="6">
        <v>7.0996480170000001E-2</v>
      </c>
      <c r="M2084" s="6">
        <v>6.8894374999999995E-4</v>
      </c>
      <c r="N2084" s="9">
        <v>7.892208907000002E-2</v>
      </c>
    </row>
    <row r="2085" spans="1:14" x14ac:dyDescent="0.35">
      <c r="A2085" s="5">
        <v>34021</v>
      </c>
      <c r="B2085" s="6">
        <v>2270002027</v>
      </c>
      <c r="C2085" s="6" t="s">
        <v>17</v>
      </c>
      <c r="D2085" s="6" t="s">
        <v>14</v>
      </c>
      <c r="E2085" s="6" t="s">
        <v>88</v>
      </c>
      <c r="F2085" s="6">
        <v>5.4255698199999992E-3</v>
      </c>
      <c r="G2085" s="6">
        <v>670.63959813322992</v>
      </c>
      <c r="H2085" s="6">
        <v>1.7572805558000002</v>
      </c>
      <c r="I2085" s="6">
        <v>3.3886111710000007E-2</v>
      </c>
      <c r="J2085" s="6">
        <v>4.3720359351899996</v>
      </c>
      <c r="K2085" s="6">
        <v>0.23164824187999999</v>
      </c>
      <c r="L2085" s="6">
        <v>0.22467833575000001</v>
      </c>
      <c r="M2085" s="6">
        <v>2.3534318500000001E-3</v>
      </c>
      <c r="N2085" s="9">
        <v>0.45054937092000003</v>
      </c>
    </row>
    <row r="2086" spans="1:14" x14ac:dyDescent="0.35">
      <c r="A2086" s="5">
        <v>34021</v>
      </c>
      <c r="B2086" s="6">
        <v>2270002030</v>
      </c>
      <c r="C2086" s="6" t="s">
        <v>45</v>
      </c>
      <c r="D2086" s="6" t="s">
        <v>14</v>
      </c>
      <c r="E2086" s="6" t="s">
        <v>88</v>
      </c>
      <c r="F2086" s="6">
        <v>2.3341414250000001E-2</v>
      </c>
      <c r="G2086" s="6">
        <v>2876.3192784986009</v>
      </c>
      <c r="H2086" s="6">
        <v>6.1524264201399994</v>
      </c>
      <c r="I2086" s="6">
        <v>7.2465859399999999E-2</v>
      </c>
      <c r="J2086" s="6">
        <v>14.22639852997</v>
      </c>
      <c r="K2086" s="6">
        <v>0.9204971932199999</v>
      </c>
      <c r="L2086" s="6">
        <v>0.89283472376999995</v>
      </c>
      <c r="M2086" s="6">
        <v>9.0003611499999987E-3</v>
      </c>
      <c r="N2086" s="9">
        <v>0.98765102073</v>
      </c>
    </row>
    <row r="2087" spans="1:14" x14ac:dyDescent="0.35">
      <c r="A2087" s="5">
        <v>34021</v>
      </c>
      <c r="B2087" s="6">
        <v>2270002033</v>
      </c>
      <c r="C2087" s="6" t="s">
        <v>46</v>
      </c>
      <c r="D2087" s="6" t="s">
        <v>14</v>
      </c>
      <c r="E2087" s="6" t="s">
        <v>88</v>
      </c>
      <c r="F2087" s="6">
        <v>2.0060939689999998E-2</v>
      </c>
      <c r="G2087" s="6">
        <v>2476.3059786307699</v>
      </c>
      <c r="H2087" s="6">
        <v>4.6120705515500013</v>
      </c>
      <c r="I2087" s="6">
        <v>4.2695773229999998E-2</v>
      </c>
      <c r="J2087" s="6">
        <v>16.531290159119997</v>
      </c>
      <c r="K2087" s="6">
        <v>0.82787339085000022</v>
      </c>
      <c r="L2087" s="6">
        <v>0.8030460627199999</v>
      </c>
      <c r="M2087" s="6">
        <v>8.0644999600000006E-3</v>
      </c>
      <c r="N2087" s="9">
        <v>1.1344324157099999</v>
      </c>
    </row>
    <row r="2088" spans="1:14" x14ac:dyDescent="0.35">
      <c r="A2088" s="5">
        <v>34021</v>
      </c>
      <c r="B2088" s="6">
        <v>2270002036</v>
      </c>
      <c r="C2088" s="6" t="s">
        <v>90</v>
      </c>
      <c r="D2088" s="6" t="s">
        <v>14</v>
      </c>
      <c r="E2088" s="6" t="s">
        <v>88</v>
      </c>
      <c r="F2088" s="6">
        <v>0.19962944331000002</v>
      </c>
      <c r="G2088" s="6">
        <v>24605.087149369541</v>
      </c>
      <c r="H2088" s="6">
        <v>24.904999097219999</v>
      </c>
      <c r="I2088" s="6">
        <v>0.35333995894999998</v>
      </c>
      <c r="J2088" s="6">
        <v>68.679172121009998</v>
      </c>
      <c r="K2088" s="6">
        <v>4.6303722044799995</v>
      </c>
      <c r="L2088" s="6">
        <v>4.491484451409999</v>
      </c>
      <c r="M2088" s="6">
        <v>7.2815291670000004E-2</v>
      </c>
      <c r="N2088" s="9">
        <v>3.64545491255</v>
      </c>
    </row>
    <row r="2089" spans="1:14" x14ac:dyDescent="0.35">
      <c r="A2089" s="5">
        <v>34021</v>
      </c>
      <c r="B2089" s="6">
        <v>2270002039</v>
      </c>
      <c r="C2089" s="6" t="s">
        <v>18</v>
      </c>
      <c r="D2089" s="6" t="s">
        <v>14</v>
      </c>
      <c r="E2089" s="6" t="s">
        <v>88</v>
      </c>
      <c r="F2089" s="6">
        <v>1.64574883E-3</v>
      </c>
      <c r="G2089" s="6">
        <v>203.92794414508998</v>
      </c>
      <c r="H2089" s="6">
        <v>0.48687269004000006</v>
      </c>
      <c r="I2089" s="6">
        <v>6.219233020000001E-3</v>
      </c>
      <c r="J2089" s="6">
        <v>1.0425703095500001</v>
      </c>
      <c r="K2089" s="6">
        <v>7.2691832950000007E-2</v>
      </c>
      <c r="L2089" s="6">
        <v>7.0540123829999996E-2</v>
      </c>
      <c r="M2089" s="6">
        <v>6.8894374999999995E-4</v>
      </c>
      <c r="N2089" s="9">
        <v>8.0330841249999993E-2</v>
      </c>
    </row>
    <row r="2090" spans="1:14" x14ac:dyDescent="0.35">
      <c r="A2090" s="5">
        <v>34021</v>
      </c>
      <c r="B2090" s="6">
        <v>2270002042</v>
      </c>
      <c r="C2090" s="6" t="s">
        <v>47</v>
      </c>
      <c r="D2090" s="6" t="s">
        <v>14</v>
      </c>
      <c r="E2090" s="6" t="s">
        <v>88</v>
      </c>
      <c r="F2090" s="6">
        <v>7.6169620999999999E-4</v>
      </c>
      <c r="G2090" s="6">
        <v>96.699958459610002</v>
      </c>
      <c r="H2090" s="6">
        <v>0.29018861905000004</v>
      </c>
      <c r="I2090" s="6">
        <v>2.7160918399999996E-3</v>
      </c>
      <c r="J2090" s="6">
        <v>0.70328039385999985</v>
      </c>
      <c r="K2090" s="6">
        <v>4.6430399510000005E-2</v>
      </c>
      <c r="L2090" s="6">
        <v>4.5102115960000001E-2</v>
      </c>
      <c r="M2090" s="6">
        <v>3.1526066000000006E-4</v>
      </c>
      <c r="N2090" s="9">
        <v>7.204147005E-2</v>
      </c>
    </row>
    <row r="2091" spans="1:14" x14ac:dyDescent="0.35">
      <c r="A2091" s="5">
        <v>34021</v>
      </c>
      <c r="B2091" s="6">
        <v>2270002045</v>
      </c>
      <c r="C2091" s="6" t="s">
        <v>48</v>
      </c>
      <c r="D2091" s="6" t="s">
        <v>14</v>
      </c>
      <c r="E2091" s="6" t="s">
        <v>88</v>
      </c>
      <c r="F2091" s="6">
        <v>4.560146239E-2</v>
      </c>
      <c r="G2091" s="6">
        <v>5622.3578895292603</v>
      </c>
      <c r="H2091" s="6">
        <v>5.1814268942700004</v>
      </c>
      <c r="I2091" s="6">
        <v>8.8415182790000005E-2</v>
      </c>
      <c r="J2091" s="6">
        <v>21.413411228330002</v>
      </c>
      <c r="K2091" s="6">
        <v>0.88193728711000008</v>
      </c>
      <c r="L2091" s="6">
        <v>0.85542673161000005</v>
      </c>
      <c r="M2091" s="6">
        <v>1.7310676240000003E-2</v>
      </c>
      <c r="N2091" s="9">
        <v>1.1525918706500002</v>
      </c>
    </row>
    <row r="2092" spans="1:14" x14ac:dyDescent="0.35">
      <c r="A2092" s="5">
        <v>34021</v>
      </c>
      <c r="B2092" s="6">
        <v>2270002048</v>
      </c>
      <c r="C2092" s="6" t="s">
        <v>91</v>
      </c>
      <c r="D2092" s="6" t="s">
        <v>14</v>
      </c>
      <c r="E2092" s="6" t="s">
        <v>88</v>
      </c>
      <c r="F2092" s="6">
        <v>4.969874866E-2</v>
      </c>
      <c r="G2092" s="6">
        <v>6126.3020732785317</v>
      </c>
      <c r="H2092" s="6">
        <v>5.9170898490000008</v>
      </c>
      <c r="I2092" s="6">
        <v>9.0919631109999996E-2</v>
      </c>
      <c r="J2092" s="6">
        <v>16.49860997455</v>
      </c>
      <c r="K2092" s="6">
        <v>1.1242261274200003</v>
      </c>
      <c r="L2092" s="6">
        <v>1.09056488695</v>
      </c>
      <c r="M2092" s="6">
        <v>1.8281811350000003E-2</v>
      </c>
      <c r="N2092" s="9">
        <v>0.94479871947999994</v>
      </c>
    </row>
    <row r="2093" spans="1:14" x14ac:dyDescent="0.35">
      <c r="A2093" s="5">
        <v>34021</v>
      </c>
      <c r="B2093" s="6">
        <v>2270002051</v>
      </c>
      <c r="C2093" s="6" t="s">
        <v>92</v>
      </c>
      <c r="D2093" s="6" t="s">
        <v>14</v>
      </c>
      <c r="E2093" s="6" t="s">
        <v>88</v>
      </c>
      <c r="F2093" s="6">
        <v>0.17059459791000003</v>
      </c>
      <c r="G2093" s="6">
        <v>21026.43420918216</v>
      </c>
      <c r="H2093" s="6">
        <v>21.66722692431</v>
      </c>
      <c r="I2093" s="6">
        <v>0.32656264442999994</v>
      </c>
      <c r="J2093" s="6">
        <v>84.559650739960006</v>
      </c>
      <c r="K2093" s="6">
        <v>3.00007776068</v>
      </c>
      <c r="L2093" s="6">
        <v>2.9100873769000009</v>
      </c>
      <c r="M2093" s="6">
        <v>6.2583650249999997E-2</v>
      </c>
      <c r="N2093" s="9">
        <v>3.579735190350001</v>
      </c>
    </row>
    <row r="2094" spans="1:14" x14ac:dyDescent="0.35">
      <c r="A2094" s="5">
        <v>34021</v>
      </c>
      <c r="B2094" s="6">
        <v>2270002054</v>
      </c>
      <c r="C2094" s="6" t="s">
        <v>19</v>
      </c>
      <c r="D2094" s="6" t="s">
        <v>14</v>
      </c>
      <c r="E2094" s="6" t="s">
        <v>88</v>
      </c>
      <c r="F2094" s="6">
        <v>8.0644999600000006E-3</v>
      </c>
      <c r="G2094" s="6">
        <v>993.11253246985996</v>
      </c>
      <c r="H2094" s="6">
        <v>1.2382424599599999</v>
      </c>
      <c r="I2094" s="6">
        <v>1.8417395480000001E-2</v>
      </c>
      <c r="J2094" s="6">
        <v>4.5578005233200001</v>
      </c>
      <c r="K2094" s="6">
        <v>0.19312581431</v>
      </c>
      <c r="L2094" s="6">
        <v>0.18736183532000006</v>
      </c>
      <c r="M2094" s="6">
        <v>3.0765472100000007E-3</v>
      </c>
      <c r="N2094" s="9">
        <v>0.24767803389999998</v>
      </c>
    </row>
    <row r="2095" spans="1:14" x14ac:dyDescent="0.35">
      <c r="A2095" s="5">
        <v>34021</v>
      </c>
      <c r="B2095" s="6">
        <v>2270002057</v>
      </c>
      <c r="C2095" s="6" t="s">
        <v>49</v>
      </c>
      <c r="D2095" s="6" t="s">
        <v>14</v>
      </c>
      <c r="E2095" s="6" t="s">
        <v>88</v>
      </c>
      <c r="F2095" s="6">
        <v>6.3915240730000017E-2</v>
      </c>
      <c r="G2095" s="6">
        <v>7878.0277020777194</v>
      </c>
      <c r="H2095" s="6">
        <v>16.132848084209996</v>
      </c>
      <c r="I2095" s="6">
        <v>0.13844021521000002</v>
      </c>
      <c r="J2095" s="6">
        <v>32.855684447409999</v>
      </c>
      <c r="K2095" s="6">
        <v>2.6921143928800002</v>
      </c>
      <c r="L2095" s="6">
        <v>2.6113944361999999</v>
      </c>
      <c r="M2095" s="6">
        <v>2.4120747420000005E-2</v>
      </c>
      <c r="N2095" s="9">
        <v>1.9629473509799999</v>
      </c>
    </row>
    <row r="2096" spans="1:14" x14ac:dyDescent="0.35">
      <c r="A2096" s="5">
        <v>34021</v>
      </c>
      <c r="B2096" s="6">
        <v>2270002060</v>
      </c>
      <c r="C2096" s="6" t="s">
        <v>50</v>
      </c>
      <c r="D2096" s="6" t="s">
        <v>14</v>
      </c>
      <c r="E2096" s="6" t="s">
        <v>88</v>
      </c>
      <c r="F2096" s="6">
        <v>0.21729175644000001</v>
      </c>
      <c r="G2096" s="6">
        <v>26786.545385194098</v>
      </c>
      <c r="H2096" s="6">
        <v>37.405525190220004</v>
      </c>
      <c r="I2096" s="6">
        <v>0.42668987096999994</v>
      </c>
      <c r="J2096" s="6">
        <v>106.73135093808</v>
      </c>
      <c r="K2096" s="6">
        <v>5.9384041151600009</v>
      </c>
      <c r="L2096" s="6">
        <v>5.7602179082800005</v>
      </c>
      <c r="M2096" s="6">
        <v>8.2531052009999981E-2</v>
      </c>
      <c r="N2096" s="9">
        <v>5.810253963800001</v>
      </c>
    </row>
    <row r="2097" spans="1:14" x14ac:dyDescent="0.35">
      <c r="A2097" s="5">
        <v>34021</v>
      </c>
      <c r="B2097" s="6">
        <v>2270002066</v>
      </c>
      <c r="C2097" s="6" t="s">
        <v>51</v>
      </c>
      <c r="D2097" s="6" t="s">
        <v>14</v>
      </c>
      <c r="E2097" s="6" t="s">
        <v>88</v>
      </c>
      <c r="F2097" s="6">
        <v>0.13219673137000001</v>
      </c>
      <c r="G2097" s="6">
        <v>16259.624814630122</v>
      </c>
      <c r="H2097" s="6">
        <v>72.060341597200008</v>
      </c>
      <c r="I2097" s="6">
        <v>0.52738919639999993</v>
      </c>
      <c r="J2097" s="6">
        <v>94.008873624269995</v>
      </c>
      <c r="K2097" s="6">
        <v>12.468953729980003</v>
      </c>
      <c r="L2097" s="6">
        <v>12.094901366130003</v>
      </c>
      <c r="M2097" s="6">
        <v>5.2671678729999998E-2</v>
      </c>
      <c r="N2097" s="9">
        <v>14.955455340869998</v>
      </c>
    </row>
    <row r="2098" spans="1:14" x14ac:dyDescent="0.35">
      <c r="A2098" s="5">
        <v>34021</v>
      </c>
      <c r="B2098" s="6">
        <v>2270002069</v>
      </c>
      <c r="C2098" s="6" t="s">
        <v>93</v>
      </c>
      <c r="D2098" s="6" t="s">
        <v>14</v>
      </c>
      <c r="E2098" s="6" t="s">
        <v>88</v>
      </c>
      <c r="F2098" s="6">
        <v>0.19876743689000001</v>
      </c>
      <c r="G2098" s="6">
        <v>24505.670996555098</v>
      </c>
      <c r="H2098" s="6">
        <v>30.167130515829999</v>
      </c>
      <c r="I2098" s="6">
        <v>0.36421094017</v>
      </c>
      <c r="J2098" s="6">
        <v>81.686985685250008</v>
      </c>
      <c r="K2098" s="6">
        <v>4.7676594034299988</v>
      </c>
      <c r="L2098" s="6">
        <v>4.6246468063400012</v>
      </c>
      <c r="M2098" s="6">
        <v>7.3869100030000009E-2</v>
      </c>
      <c r="N2098" s="9">
        <v>4.24699319572</v>
      </c>
    </row>
    <row r="2099" spans="1:14" x14ac:dyDescent="0.35">
      <c r="A2099" s="5">
        <v>34021</v>
      </c>
      <c r="B2099" s="6">
        <v>2270002072</v>
      </c>
      <c r="C2099" s="6" t="s">
        <v>52</v>
      </c>
      <c r="D2099" s="6" t="s">
        <v>14</v>
      </c>
      <c r="E2099" s="6" t="s">
        <v>88</v>
      </c>
      <c r="F2099" s="6">
        <v>9.0731136099999998E-2</v>
      </c>
      <c r="G2099" s="6">
        <v>11152.876647243538</v>
      </c>
      <c r="H2099" s="6">
        <v>64.394666213679997</v>
      </c>
      <c r="I2099" s="6">
        <v>0.39738826655000004</v>
      </c>
      <c r="J2099" s="6">
        <v>71.855020927360002</v>
      </c>
      <c r="K2099" s="6">
        <v>10.10854315537</v>
      </c>
      <c r="L2099" s="6">
        <v>9.8053230275000001</v>
      </c>
      <c r="M2099" s="6">
        <v>3.7128005420000006E-2</v>
      </c>
      <c r="N2099" s="9">
        <v>13.768718315659999</v>
      </c>
    </row>
    <row r="2100" spans="1:14" x14ac:dyDescent="0.35">
      <c r="A2100" s="5">
        <v>34021</v>
      </c>
      <c r="B2100" s="6">
        <v>2270002075</v>
      </c>
      <c r="C2100" s="6" t="s">
        <v>94</v>
      </c>
      <c r="D2100" s="6" t="s">
        <v>14</v>
      </c>
      <c r="E2100" s="6" t="s">
        <v>88</v>
      </c>
      <c r="F2100" s="6">
        <v>2.1350642389999997E-2</v>
      </c>
      <c r="G2100" s="6">
        <v>2631.2835720580197</v>
      </c>
      <c r="H2100" s="6">
        <v>4.0794001879399993</v>
      </c>
      <c r="I2100" s="6">
        <v>4.005904770999999E-2</v>
      </c>
      <c r="J2100" s="6">
        <v>12.37490133385</v>
      </c>
      <c r="K2100" s="6">
        <v>0.51323553600000005</v>
      </c>
      <c r="L2100" s="6">
        <v>0.49783846992000008</v>
      </c>
      <c r="M2100" s="6">
        <v>8.1306385600000003E-3</v>
      </c>
      <c r="N2100" s="9">
        <v>0.60766712677000001</v>
      </c>
    </row>
    <row r="2101" spans="1:14" x14ac:dyDescent="0.35">
      <c r="A2101" s="5">
        <v>34021</v>
      </c>
      <c r="B2101" s="6">
        <v>2270002078</v>
      </c>
      <c r="C2101" s="6" t="s">
        <v>53</v>
      </c>
      <c r="D2101" s="6" t="s">
        <v>14</v>
      </c>
      <c r="E2101" s="6" t="s">
        <v>88</v>
      </c>
      <c r="F2101" s="6">
        <v>2.8660060000000002E-4</v>
      </c>
      <c r="G2101" s="6">
        <v>34.529024096710003</v>
      </c>
      <c r="H2101" s="6">
        <v>0.20495580523000001</v>
      </c>
      <c r="I2101" s="6">
        <v>1.35473899E-3</v>
      </c>
      <c r="J2101" s="6">
        <v>0.23244521201000001</v>
      </c>
      <c r="K2101" s="6">
        <v>3.1480871289999997E-2</v>
      </c>
      <c r="L2101" s="6">
        <v>3.0457927610000001E-2</v>
      </c>
      <c r="M2101" s="6">
        <v>0</v>
      </c>
      <c r="N2101" s="9">
        <v>4.8286689549999991E-2</v>
      </c>
    </row>
    <row r="2102" spans="1:14" x14ac:dyDescent="0.35">
      <c r="A2102" s="5">
        <v>34021</v>
      </c>
      <c r="B2102" s="6">
        <v>2270002081</v>
      </c>
      <c r="C2102" s="6" t="s">
        <v>54</v>
      </c>
      <c r="D2102" s="6" t="s">
        <v>14</v>
      </c>
      <c r="E2102" s="6" t="s">
        <v>88</v>
      </c>
      <c r="F2102" s="6">
        <v>2.043792971E-2</v>
      </c>
      <c r="G2102" s="6">
        <v>2525.5059750058604</v>
      </c>
      <c r="H2102" s="6">
        <v>4.9421032678600003</v>
      </c>
      <c r="I2102" s="6">
        <v>4.0644374320000003E-2</v>
      </c>
      <c r="J2102" s="6">
        <v>12.197291635099999</v>
      </c>
      <c r="K2102" s="6">
        <v>0.67307489524000008</v>
      </c>
      <c r="L2102" s="6">
        <v>0.65284640442999986</v>
      </c>
      <c r="M2102" s="6">
        <v>8.0644999600000006E-3</v>
      </c>
      <c r="N2102" s="9">
        <v>0.68612183639999991</v>
      </c>
    </row>
    <row r="2103" spans="1:14" x14ac:dyDescent="0.35">
      <c r="A2103" s="5">
        <v>34021</v>
      </c>
      <c r="B2103" s="6">
        <v>2270003010</v>
      </c>
      <c r="C2103" s="6" t="s">
        <v>55</v>
      </c>
      <c r="D2103" s="6" t="s">
        <v>21</v>
      </c>
      <c r="E2103" s="6" t="s">
        <v>88</v>
      </c>
      <c r="F2103" s="6">
        <v>1.6733065800000001E-3</v>
      </c>
      <c r="G2103" s="6">
        <v>206.42396310052001</v>
      </c>
      <c r="H2103" s="6">
        <v>1.5748537623499996</v>
      </c>
      <c r="I2103" s="6">
        <v>8.4359784300000011E-3</v>
      </c>
      <c r="J2103" s="6">
        <v>1.5953423983200001</v>
      </c>
      <c r="K2103" s="6">
        <v>0.23181358838000002</v>
      </c>
      <c r="L2103" s="6">
        <v>0.22494840169999997</v>
      </c>
      <c r="M2103" s="6">
        <v>6.8894374999999995E-4</v>
      </c>
      <c r="N2103" s="9">
        <v>0.37678168341000001</v>
      </c>
    </row>
    <row r="2104" spans="1:14" x14ac:dyDescent="0.35">
      <c r="A2104" s="5">
        <v>34021</v>
      </c>
      <c r="B2104" s="6">
        <v>2270003020</v>
      </c>
      <c r="C2104" s="6" t="s">
        <v>56</v>
      </c>
      <c r="D2104" s="6" t="s">
        <v>21</v>
      </c>
      <c r="E2104" s="6" t="s">
        <v>88</v>
      </c>
      <c r="F2104" s="6">
        <v>2.4255229239999999E-2</v>
      </c>
      <c r="G2104" s="6">
        <v>2993.95441319766</v>
      </c>
      <c r="H2104" s="6">
        <v>3.7097427340599998</v>
      </c>
      <c r="I2104" s="6">
        <v>4.281702733E-2</v>
      </c>
      <c r="J2104" s="6">
        <v>9.4697963981500006</v>
      </c>
      <c r="K2104" s="6">
        <v>0.55781295240000006</v>
      </c>
      <c r="L2104" s="6">
        <v>0.54099280411000006</v>
      </c>
      <c r="M2104" s="6">
        <v>8.4833777600000007E-3</v>
      </c>
      <c r="N2104" s="9">
        <v>0.39634989053000003</v>
      </c>
    </row>
    <row r="2105" spans="1:14" x14ac:dyDescent="0.35">
      <c r="A2105" s="5">
        <v>34021</v>
      </c>
      <c r="B2105" s="6">
        <v>2270003030</v>
      </c>
      <c r="C2105" s="6" t="s">
        <v>20</v>
      </c>
      <c r="D2105" s="6" t="s">
        <v>21</v>
      </c>
      <c r="E2105" s="6" t="s">
        <v>88</v>
      </c>
      <c r="F2105" s="6">
        <v>1.0550209009999999E-2</v>
      </c>
      <c r="G2105" s="6">
        <v>1307.5157341809202</v>
      </c>
      <c r="H2105" s="6">
        <v>1.51029477258</v>
      </c>
      <c r="I2105" s="6">
        <v>2.4644344669999999E-2</v>
      </c>
      <c r="J2105" s="6">
        <v>4.7924426391599999</v>
      </c>
      <c r="K2105" s="6">
        <v>0.27731474056000005</v>
      </c>
      <c r="L2105" s="6">
        <v>0.26899450467999997</v>
      </c>
      <c r="M2105" s="6">
        <v>3.9848506500000007E-3</v>
      </c>
      <c r="N2105" s="9">
        <v>0.28092260119000007</v>
      </c>
    </row>
    <row r="2106" spans="1:14" x14ac:dyDescent="0.35">
      <c r="A2106" s="5">
        <v>34021</v>
      </c>
      <c r="B2106" s="6">
        <v>2270003040</v>
      </c>
      <c r="C2106" s="6" t="s">
        <v>22</v>
      </c>
      <c r="D2106" s="6" t="s">
        <v>21</v>
      </c>
      <c r="E2106" s="6" t="s">
        <v>88</v>
      </c>
      <c r="F2106" s="6">
        <v>1.0836809609999999E-2</v>
      </c>
      <c r="G2106" s="6">
        <v>1326.62397489567</v>
      </c>
      <c r="H2106" s="6">
        <v>1.8325958865499998</v>
      </c>
      <c r="I2106" s="6">
        <v>2.8800053369999998E-2</v>
      </c>
      <c r="J2106" s="6">
        <v>5.8358143280800014</v>
      </c>
      <c r="K2106" s="6">
        <v>0.34290549248999996</v>
      </c>
      <c r="L2106" s="6">
        <v>0.33253936924999999</v>
      </c>
      <c r="M2106" s="6">
        <v>4.1645271800000013E-3</v>
      </c>
      <c r="N2106" s="9">
        <v>0.40680640319000005</v>
      </c>
    </row>
    <row r="2107" spans="1:14" x14ac:dyDescent="0.35">
      <c r="A2107" s="5">
        <v>34021</v>
      </c>
      <c r="B2107" s="6">
        <v>2270003050</v>
      </c>
      <c r="C2107" s="6" t="s">
        <v>57</v>
      </c>
      <c r="D2107" s="6" t="s">
        <v>21</v>
      </c>
      <c r="E2107" s="6" t="s">
        <v>88</v>
      </c>
      <c r="F2107" s="6">
        <v>4.0234314999999999E-4</v>
      </c>
      <c r="G2107" s="6">
        <v>51.07001568614001</v>
      </c>
      <c r="H2107" s="6">
        <v>0.25426654077000005</v>
      </c>
      <c r="I2107" s="6">
        <v>2.0668312500000006E-3</v>
      </c>
      <c r="J2107" s="6">
        <v>0.39284895397000008</v>
      </c>
      <c r="K2107" s="6">
        <v>4.2136902059999995E-2</v>
      </c>
      <c r="L2107" s="6">
        <v>4.1023568959999999E-2</v>
      </c>
      <c r="M2107" s="6">
        <v>1.1574255E-4</v>
      </c>
      <c r="N2107" s="9">
        <v>6.7367675650000014E-2</v>
      </c>
    </row>
    <row r="2108" spans="1:14" x14ac:dyDescent="0.35">
      <c r="A2108" s="5">
        <v>34021</v>
      </c>
      <c r="B2108" s="6">
        <v>2270003060</v>
      </c>
      <c r="C2108" s="6" t="s">
        <v>58</v>
      </c>
      <c r="D2108" s="6" t="s">
        <v>21</v>
      </c>
      <c r="E2108" s="6" t="s">
        <v>88</v>
      </c>
      <c r="F2108" s="6">
        <v>4.9583006109999994E-2</v>
      </c>
      <c r="G2108" s="6">
        <v>6091.1353132428703</v>
      </c>
      <c r="H2108" s="6">
        <v>9.1815886301700012</v>
      </c>
      <c r="I2108" s="6">
        <v>0.18532476644000001</v>
      </c>
      <c r="J2108" s="6">
        <v>32.211320318430005</v>
      </c>
      <c r="K2108" s="6">
        <v>1.2674834373299997</v>
      </c>
      <c r="L2108" s="6">
        <v>1.22936004598</v>
      </c>
      <c r="M2108" s="6">
        <v>1.9196728649999998E-2</v>
      </c>
      <c r="N2108" s="9">
        <v>1.8698837269199999</v>
      </c>
    </row>
    <row r="2109" spans="1:14" x14ac:dyDescent="0.35">
      <c r="A2109" s="5">
        <v>34021</v>
      </c>
      <c r="B2109" s="6">
        <v>2270003070</v>
      </c>
      <c r="C2109" s="6" t="s">
        <v>59</v>
      </c>
      <c r="D2109" s="6" t="s">
        <v>21</v>
      </c>
      <c r="E2109" s="6" t="s">
        <v>88</v>
      </c>
      <c r="F2109" s="6">
        <v>1.5394861460000001E-2</v>
      </c>
      <c r="G2109" s="6">
        <v>1885.66079563323</v>
      </c>
      <c r="H2109" s="6">
        <v>1.6465017077300002</v>
      </c>
      <c r="I2109" s="6">
        <v>2.3150714620000002E-2</v>
      </c>
      <c r="J2109" s="6">
        <v>4.3582361163000005</v>
      </c>
      <c r="K2109" s="6">
        <v>0.30147958038</v>
      </c>
      <c r="L2109" s="6">
        <v>0.29240977369999993</v>
      </c>
      <c r="M2109" s="6">
        <v>5.5424146799999997E-3</v>
      </c>
      <c r="N2109" s="9">
        <v>0.23449771322999999</v>
      </c>
    </row>
    <row r="2110" spans="1:14" x14ac:dyDescent="0.35">
      <c r="A2110" s="5">
        <v>34021</v>
      </c>
      <c r="B2110" s="6">
        <v>2270004031</v>
      </c>
      <c r="C2110" s="6" t="s">
        <v>28</v>
      </c>
      <c r="D2110" s="6" t="s">
        <v>25</v>
      </c>
      <c r="E2110" s="6" t="s">
        <v>88</v>
      </c>
      <c r="F2110" s="6">
        <v>0</v>
      </c>
      <c r="G2110" s="6">
        <v>0.23639589105000003</v>
      </c>
      <c r="H2110" s="6">
        <v>1.3999337000000001E-3</v>
      </c>
      <c r="I2110" s="6">
        <v>0</v>
      </c>
      <c r="J2110" s="6">
        <v>2.3710688100000003E-3</v>
      </c>
      <c r="K2110" s="6">
        <v>2.4581513000000005E-4</v>
      </c>
      <c r="L2110" s="6">
        <v>2.4581513000000005E-4</v>
      </c>
      <c r="M2110" s="6">
        <v>0</v>
      </c>
      <c r="N2110" s="9">
        <v>3.7588771000000002E-4</v>
      </c>
    </row>
    <row r="2111" spans="1:14" x14ac:dyDescent="0.35">
      <c r="A2111" s="5">
        <v>34021</v>
      </c>
      <c r="B2111" s="6">
        <v>2270004036</v>
      </c>
      <c r="C2111" s="6" t="s">
        <v>29</v>
      </c>
      <c r="D2111" s="6" t="s">
        <v>25</v>
      </c>
      <c r="E2111" s="6" t="s">
        <v>88</v>
      </c>
      <c r="F2111" s="6">
        <v>5.3572265999999994E-4</v>
      </c>
      <c r="G2111" s="6">
        <v>64.403472568270004</v>
      </c>
      <c r="H2111" s="6">
        <v>0.15305243657000001</v>
      </c>
      <c r="I2111" s="6">
        <v>1.1717555300000001E-3</v>
      </c>
      <c r="J2111" s="6">
        <v>0.54582533114999998</v>
      </c>
      <c r="K2111" s="6">
        <v>2.47689057E-2</v>
      </c>
      <c r="L2111" s="6">
        <v>2.4020437210000002E-2</v>
      </c>
      <c r="M2111" s="6">
        <v>2.2046200000000002E-4</v>
      </c>
      <c r="N2111" s="9">
        <v>3.7576645589999999E-2</v>
      </c>
    </row>
    <row r="2112" spans="1:14" x14ac:dyDescent="0.35">
      <c r="A2112" s="5">
        <v>34021</v>
      </c>
      <c r="B2112" s="6">
        <v>2270004046</v>
      </c>
      <c r="C2112" s="6" t="s">
        <v>62</v>
      </c>
      <c r="D2112" s="6" t="s">
        <v>25</v>
      </c>
      <c r="E2112" s="6" t="s">
        <v>88</v>
      </c>
      <c r="F2112" s="6">
        <v>1.3989416209999999E-2</v>
      </c>
      <c r="G2112" s="6">
        <v>1714.9604751711299</v>
      </c>
      <c r="H2112" s="6">
        <v>5.2914363299600007</v>
      </c>
      <c r="I2112" s="6">
        <v>7.766766029000001E-2</v>
      </c>
      <c r="J2112" s="6">
        <v>12.323282361170001</v>
      </c>
      <c r="K2112" s="6">
        <v>0.85886373418999995</v>
      </c>
      <c r="L2112" s="6">
        <v>0.83311818183000008</v>
      </c>
      <c r="M2112" s="6">
        <v>5.9590878600000018E-3</v>
      </c>
      <c r="N2112" s="9">
        <v>1.3123452497100001</v>
      </c>
    </row>
    <row r="2113" spans="1:14" x14ac:dyDescent="0.35">
      <c r="A2113" s="5">
        <v>34021</v>
      </c>
      <c r="B2113" s="6">
        <v>2270004056</v>
      </c>
      <c r="C2113" s="6" t="s">
        <v>64</v>
      </c>
      <c r="D2113" s="6" t="s">
        <v>25</v>
      </c>
      <c r="E2113" s="6" t="s">
        <v>88</v>
      </c>
      <c r="F2113" s="6">
        <v>2.854982900000001E-3</v>
      </c>
      <c r="G2113" s="6">
        <v>354.08158981107005</v>
      </c>
      <c r="H2113" s="6">
        <v>1.1149821557599997</v>
      </c>
      <c r="I2113" s="6">
        <v>2.024612777E-2</v>
      </c>
      <c r="J2113" s="6">
        <v>2.4359298327099999</v>
      </c>
      <c r="K2113" s="6">
        <v>0.14368831312000002</v>
      </c>
      <c r="L2113" s="6">
        <v>0.13933418861999999</v>
      </c>
      <c r="M2113" s="6">
        <v>1.3426135800000002E-3</v>
      </c>
      <c r="N2113" s="9">
        <v>0.27312926948999999</v>
      </c>
    </row>
    <row r="2114" spans="1:14" x14ac:dyDescent="0.35">
      <c r="A2114" s="5">
        <v>34021</v>
      </c>
      <c r="B2114" s="6">
        <v>2270004066</v>
      </c>
      <c r="C2114" s="6" t="s">
        <v>65</v>
      </c>
      <c r="D2114" s="6" t="s">
        <v>25</v>
      </c>
      <c r="E2114" s="6" t="s">
        <v>88</v>
      </c>
      <c r="F2114" s="6">
        <v>1.8971857409999997E-2</v>
      </c>
      <c r="G2114" s="6">
        <v>2333.1132607798404</v>
      </c>
      <c r="H2114" s="6">
        <v>7.0599659593099995</v>
      </c>
      <c r="I2114" s="6">
        <v>4.7412557719999998E-2</v>
      </c>
      <c r="J2114" s="6">
        <v>19.509574148789998</v>
      </c>
      <c r="K2114" s="6">
        <v>1.2873580866300001</v>
      </c>
      <c r="L2114" s="6">
        <v>1.2486835402799998</v>
      </c>
      <c r="M2114" s="6">
        <v>8.0722161300000005E-3</v>
      </c>
      <c r="N2114" s="9">
        <v>1.65989697885</v>
      </c>
    </row>
    <row r="2115" spans="1:14" x14ac:dyDescent="0.35">
      <c r="A2115" s="5">
        <v>34021</v>
      </c>
      <c r="B2115" s="6">
        <v>2270004071</v>
      </c>
      <c r="C2115" s="6" t="s">
        <v>30</v>
      </c>
      <c r="D2115" s="6" t="s">
        <v>25</v>
      </c>
      <c r="E2115" s="6" t="s">
        <v>88</v>
      </c>
      <c r="F2115" s="6">
        <v>2.2608378099999997E-3</v>
      </c>
      <c r="G2115" s="6">
        <v>275.67253345203</v>
      </c>
      <c r="H2115" s="6">
        <v>0.44343506218000001</v>
      </c>
      <c r="I2115" s="6">
        <v>8.1747309600000012E-3</v>
      </c>
      <c r="J2115" s="6">
        <v>1.3430600155499999</v>
      </c>
      <c r="K2115" s="6">
        <v>7.341274368999999E-2</v>
      </c>
      <c r="L2115" s="6">
        <v>7.1222453719999995E-2</v>
      </c>
      <c r="M2115" s="6">
        <v>9.6562356000000013E-4</v>
      </c>
      <c r="N2115" s="9">
        <v>9.2483809E-2</v>
      </c>
    </row>
    <row r="2116" spans="1:14" x14ac:dyDescent="0.35">
      <c r="A2116" s="5">
        <v>34021</v>
      </c>
      <c r="B2116" s="6">
        <v>2270004076</v>
      </c>
      <c r="C2116" s="6" t="s">
        <v>66</v>
      </c>
      <c r="D2116" s="6" t="s">
        <v>25</v>
      </c>
      <c r="E2116" s="6" t="s">
        <v>88</v>
      </c>
      <c r="F2116" s="6">
        <v>0</v>
      </c>
      <c r="G2116" s="6">
        <v>6.6059817904300004</v>
      </c>
      <c r="H2116" s="6">
        <v>2.6346311309999999E-2</v>
      </c>
      <c r="I2116" s="6">
        <v>2.4581513000000005E-4</v>
      </c>
      <c r="J2116" s="6">
        <v>5.4864173320000001E-2</v>
      </c>
      <c r="K2116" s="6">
        <v>4.7057613899999995E-3</v>
      </c>
      <c r="L2116" s="6">
        <v>4.6098604199999995E-3</v>
      </c>
      <c r="M2116" s="6">
        <v>0</v>
      </c>
      <c r="N2116" s="9">
        <v>6.3052132000000006E-3</v>
      </c>
    </row>
    <row r="2117" spans="1:14" x14ac:dyDescent="0.35">
      <c r="A2117" s="5">
        <v>34021</v>
      </c>
      <c r="B2117" s="6">
        <v>2270005010</v>
      </c>
      <c r="C2117" s="6" t="s">
        <v>67</v>
      </c>
      <c r="D2117" s="6" t="s">
        <v>32</v>
      </c>
      <c r="E2117" s="6" t="s">
        <v>88</v>
      </c>
      <c r="F2117" s="6">
        <v>0</v>
      </c>
      <c r="G2117" s="6">
        <v>2.2132180180000002E-2</v>
      </c>
      <c r="H2117" s="6">
        <v>0</v>
      </c>
      <c r="I2117" s="6">
        <v>0</v>
      </c>
      <c r="J2117" s="6">
        <v>7.2752460000000016E-5</v>
      </c>
      <c r="K2117" s="6">
        <v>0</v>
      </c>
      <c r="L2117" s="6">
        <v>0</v>
      </c>
      <c r="M2117" s="6">
        <v>0</v>
      </c>
      <c r="N2117" s="9">
        <v>0</v>
      </c>
    </row>
    <row r="2118" spans="1:14" x14ac:dyDescent="0.35">
      <c r="A2118" s="5">
        <v>34021</v>
      </c>
      <c r="B2118" s="6">
        <v>2270005015</v>
      </c>
      <c r="C2118" s="6" t="s">
        <v>68</v>
      </c>
      <c r="D2118" s="6" t="s">
        <v>32</v>
      </c>
      <c r="E2118" s="6" t="s">
        <v>88</v>
      </c>
      <c r="F2118" s="6">
        <v>9.1546845500000001E-3</v>
      </c>
      <c r="G2118" s="6">
        <v>1126.6972143278499</v>
      </c>
      <c r="H2118" s="6">
        <v>3.4946544953099994</v>
      </c>
      <c r="I2118" s="6">
        <v>2.2468384729999999E-2</v>
      </c>
      <c r="J2118" s="6">
        <v>7.3157382555400003</v>
      </c>
      <c r="K2118" s="6">
        <v>0.64223336374999995</v>
      </c>
      <c r="L2118" s="6">
        <v>0.62287349321999996</v>
      </c>
      <c r="M2118" s="6">
        <v>3.7390355200000005E-3</v>
      </c>
      <c r="N2118" s="9">
        <v>0.63850976056999997</v>
      </c>
    </row>
    <row r="2119" spans="1:14" x14ac:dyDescent="0.35">
      <c r="A2119" s="5">
        <v>34021</v>
      </c>
      <c r="B2119" s="6">
        <v>2270005020</v>
      </c>
      <c r="C2119" s="6" t="s">
        <v>95</v>
      </c>
      <c r="D2119" s="6" t="s">
        <v>32</v>
      </c>
      <c r="E2119" s="6" t="s">
        <v>88</v>
      </c>
      <c r="F2119" s="6">
        <v>9.0830344000000015E-4</v>
      </c>
      <c r="G2119" s="6">
        <v>101.07564965476001</v>
      </c>
      <c r="H2119" s="6">
        <v>0.33322059682999999</v>
      </c>
      <c r="I2119" s="6">
        <v>1.2841911500000001E-3</v>
      </c>
      <c r="J2119" s="6">
        <v>0.91170186173000001</v>
      </c>
      <c r="K2119" s="6">
        <v>9.2334997150000001E-2</v>
      </c>
      <c r="L2119" s="6">
        <v>8.9509776619999995E-2</v>
      </c>
      <c r="M2119" s="6">
        <v>3.7588771000000002E-4</v>
      </c>
      <c r="N2119" s="9">
        <v>7.4553634540000011E-2</v>
      </c>
    </row>
    <row r="2120" spans="1:14" x14ac:dyDescent="0.35">
      <c r="A2120" s="5">
        <v>34021</v>
      </c>
      <c r="B2120" s="6">
        <v>2270005025</v>
      </c>
      <c r="C2120" s="6" t="s">
        <v>69</v>
      </c>
      <c r="D2120" s="6" t="s">
        <v>32</v>
      </c>
      <c r="E2120" s="6" t="s">
        <v>88</v>
      </c>
      <c r="F2120" s="6">
        <v>0</v>
      </c>
      <c r="G2120" s="6">
        <v>0.57350213063</v>
      </c>
      <c r="H2120" s="6">
        <v>2.8979729900000012E-3</v>
      </c>
      <c r="I2120" s="6">
        <v>0</v>
      </c>
      <c r="J2120" s="6">
        <v>4.6495435800000002E-3</v>
      </c>
      <c r="K2120" s="6">
        <v>5.9304277999999992E-4</v>
      </c>
      <c r="L2120" s="6">
        <v>5.9304277999999992E-4</v>
      </c>
      <c r="M2120" s="6">
        <v>0</v>
      </c>
      <c r="N2120" s="9">
        <v>6.4374903999999994E-4</v>
      </c>
    </row>
    <row r="2121" spans="1:14" x14ac:dyDescent="0.35">
      <c r="A2121" s="5">
        <v>34021</v>
      </c>
      <c r="B2121" s="6">
        <v>2270005030</v>
      </c>
      <c r="C2121" s="6" t="s">
        <v>70</v>
      </c>
      <c r="D2121" s="6" t="s">
        <v>32</v>
      </c>
      <c r="E2121" s="6" t="s">
        <v>88</v>
      </c>
      <c r="F2121" s="6">
        <v>0</v>
      </c>
      <c r="G2121" s="6">
        <v>0.10042815716999999</v>
      </c>
      <c r="H2121" s="6">
        <v>5.9304277999999992E-4</v>
      </c>
      <c r="I2121" s="6">
        <v>0</v>
      </c>
      <c r="J2121" s="6">
        <v>7.1539918999999992E-4</v>
      </c>
      <c r="K2121" s="6">
        <v>2.4250820000000003E-5</v>
      </c>
      <c r="L2121" s="6">
        <v>0</v>
      </c>
      <c r="M2121" s="6">
        <v>0</v>
      </c>
      <c r="N2121" s="9">
        <v>0</v>
      </c>
    </row>
    <row r="2122" spans="1:14" x14ac:dyDescent="0.35">
      <c r="A2122" s="5">
        <v>34021</v>
      </c>
      <c r="B2122" s="6">
        <v>2270005035</v>
      </c>
      <c r="C2122" s="6" t="s">
        <v>31</v>
      </c>
      <c r="D2122" s="6" t="s">
        <v>32</v>
      </c>
      <c r="E2122" s="6" t="s">
        <v>88</v>
      </c>
      <c r="F2122" s="6">
        <v>0</v>
      </c>
      <c r="G2122" s="6">
        <v>8.5883827082900002</v>
      </c>
      <c r="H2122" s="6">
        <v>3.4861656059999996E-2</v>
      </c>
      <c r="I2122" s="6">
        <v>7.2752460000000016E-5</v>
      </c>
      <c r="J2122" s="6">
        <v>6.9796064579999997E-2</v>
      </c>
      <c r="K2122" s="6">
        <v>7.1848565800000002E-3</v>
      </c>
      <c r="L2122" s="6">
        <v>6.9588830300000007E-3</v>
      </c>
      <c r="M2122" s="6">
        <v>0</v>
      </c>
      <c r="N2122" s="9">
        <v>9.3409749399999999E-3</v>
      </c>
    </row>
    <row r="2123" spans="1:14" x14ac:dyDescent="0.35">
      <c r="A2123" s="5">
        <v>34021</v>
      </c>
      <c r="B2123" s="6">
        <v>2270005045</v>
      </c>
      <c r="C2123" s="6" t="s">
        <v>72</v>
      </c>
      <c r="D2123" s="6" t="s">
        <v>32</v>
      </c>
      <c r="E2123" s="6" t="s">
        <v>88</v>
      </c>
      <c r="F2123" s="6">
        <v>0</v>
      </c>
      <c r="G2123" s="6">
        <v>7.9468294698099999</v>
      </c>
      <c r="H2123" s="6">
        <v>3.7805926070000002E-2</v>
      </c>
      <c r="I2123" s="6">
        <v>7.2752460000000016E-5</v>
      </c>
      <c r="J2123" s="6">
        <v>6.8686038409999997E-2</v>
      </c>
      <c r="K2123" s="6">
        <v>8.5197539900000001E-3</v>
      </c>
      <c r="L2123" s="6">
        <v>8.3389751500000022E-3</v>
      </c>
      <c r="M2123" s="6">
        <v>0</v>
      </c>
      <c r="N2123" s="9">
        <v>7.1363549400000007E-3</v>
      </c>
    </row>
    <row r="2124" spans="1:14" x14ac:dyDescent="0.35">
      <c r="A2124" s="5">
        <v>34021</v>
      </c>
      <c r="B2124" s="6">
        <v>2270005055</v>
      </c>
      <c r="C2124" s="6" t="s">
        <v>73</v>
      </c>
      <c r="D2124" s="6" t="s">
        <v>32</v>
      </c>
      <c r="E2124" s="6" t="s">
        <v>88</v>
      </c>
      <c r="F2124" s="6">
        <v>2.1715507000000001E-4</v>
      </c>
      <c r="G2124" s="6">
        <v>21.921328118579996</v>
      </c>
      <c r="H2124" s="6">
        <v>8.0970181049999992E-2</v>
      </c>
      <c r="I2124" s="6">
        <v>3.7588771000000002E-4</v>
      </c>
      <c r="J2124" s="6">
        <v>0.16932694140999996</v>
      </c>
      <c r="K2124" s="6">
        <v>1.7367996359999999E-2</v>
      </c>
      <c r="L2124" s="6">
        <v>1.695903935E-2</v>
      </c>
      <c r="M2124" s="6">
        <v>0</v>
      </c>
      <c r="N2124" s="9">
        <v>1.66559041E-2</v>
      </c>
    </row>
    <row r="2125" spans="1:14" x14ac:dyDescent="0.35">
      <c r="A2125" s="5">
        <v>34021</v>
      </c>
      <c r="B2125" s="6">
        <v>2270005060</v>
      </c>
      <c r="C2125" s="6" t="s">
        <v>74</v>
      </c>
      <c r="D2125" s="6" t="s">
        <v>32</v>
      </c>
      <c r="E2125" s="6" t="s">
        <v>88</v>
      </c>
      <c r="F2125" s="6">
        <v>7.2752460000000016E-5</v>
      </c>
      <c r="G2125" s="6">
        <v>16.136612472859998</v>
      </c>
      <c r="H2125" s="6">
        <v>3.1872191340000001E-2</v>
      </c>
      <c r="I2125" s="6">
        <v>2.9982832000000005E-4</v>
      </c>
      <c r="J2125" s="6">
        <v>8.2205870559999991E-2</v>
      </c>
      <c r="K2125" s="6">
        <v>5.9116885300000014E-3</v>
      </c>
      <c r="L2125" s="6">
        <v>5.7496489600000018E-3</v>
      </c>
      <c r="M2125" s="6">
        <v>0</v>
      </c>
      <c r="N2125" s="9">
        <v>5.9337347300000001E-3</v>
      </c>
    </row>
    <row r="2126" spans="1:14" x14ac:dyDescent="0.35">
      <c r="A2126" s="5">
        <v>34021</v>
      </c>
      <c r="B2126" s="6">
        <v>2270006005</v>
      </c>
      <c r="C2126" s="6" t="s">
        <v>33</v>
      </c>
      <c r="D2126" s="6" t="s">
        <v>34</v>
      </c>
      <c r="E2126" s="6" t="s">
        <v>88</v>
      </c>
      <c r="F2126" s="6">
        <v>1.6919356190000002E-2</v>
      </c>
      <c r="G2126" s="6">
        <v>2087.9786154029002</v>
      </c>
      <c r="H2126" s="6">
        <v>7.4540120219399997</v>
      </c>
      <c r="I2126" s="6">
        <v>5.695856232000001E-2</v>
      </c>
      <c r="J2126" s="6">
        <v>16.630610494740001</v>
      </c>
      <c r="K2126" s="6">
        <v>1.3621288762400001</v>
      </c>
      <c r="L2126" s="6">
        <v>1.3211824689800002</v>
      </c>
      <c r="M2126" s="6">
        <v>7.0966717800000009E-3</v>
      </c>
      <c r="N2126" s="9">
        <v>1.8424097524799996</v>
      </c>
    </row>
    <row r="2127" spans="1:14" x14ac:dyDescent="0.35">
      <c r="A2127" s="5">
        <v>34021</v>
      </c>
      <c r="B2127" s="6">
        <v>2270006010</v>
      </c>
      <c r="C2127" s="6" t="s">
        <v>35</v>
      </c>
      <c r="D2127" s="6" t="s">
        <v>34</v>
      </c>
      <c r="E2127" s="6" t="s">
        <v>88</v>
      </c>
      <c r="F2127" s="6">
        <v>3.9848506500000007E-3</v>
      </c>
      <c r="G2127" s="6">
        <v>492.62074726435992</v>
      </c>
      <c r="H2127" s="6">
        <v>1.82070637089</v>
      </c>
      <c r="I2127" s="6">
        <v>1.369179251E-2</v>
      </c>
      <c r="J2127" s="6">
        <v>3.9678783829300004</v>
      </c>
      <c r="K2127" s="6">
        <v>0.34008027196000007</v>
      </c>
      <c r="L2127" s="6">
        <v>0.32993240610000002</v>
      </c>
      <c r="M2127" s="6">
        <v>1.6733065800000001E-3</v>
      </c>
      <c r="N2127" s="9">
        <v>0.43647948608000003</v>
      </c>
    </row>
    <row r="2128" spans="1:14" x14ac:dyDescent="0.35">
      <c r="A2128" s="5">
        <v>34021</v>
      </c>
      <c r="B2128" s="6">
        <v>2270006015</v>
      </c>
      <c r="C2128" s="6" t="s">
        <v>36</v>
      </c>
      <c r="D2128" s="6" t="s">
        <v>34</v>
      </c>
      <c r="E2128" s="6" t="s">
        <v>88</v>
      </c>
      <c r="F2128" s="6">
        <v>1.1191753430000001E-2</v>
      </c>
      <c r="G2128" s="6">
        <v>1367.04158751402</v>
      </c>
      <c r="H2128" s="6">
        <v>3.03436621554</v>
      </c>
      <c r="I2128" s="6">
        <v>3.7261384930000002E-2</v>
      </c>
      <c r="J2128" s="6">
        <v>7.6726045041799997</v>
      </c>
      <c r="K2128" s="6">
        <v>0.49083108525000013</v>
      </c>
      <c r="L2128" s="6">
        <v>0.47616374839000003</v>
      </c>
      <c r="M2128" s="6">
        <v>4.4897086300000003E-3</v>
      </c>
      <c r="N2128" s="9">
        <v>0.59186881985000006</v>
      </c>
    </row>
    <row r="2129" spans="1:14" x14ac:dyDescent="0.35">
      <c r="A2129" s="5">
        <v>34021</v>
      </c>
      <c r="B2129" s="6">
        <v>2270006025</v>
      </c>
      <c r="C2129" s="6" t="s">
        <v>75</v>
      </c>
      <c r="D2129" s="6" t="s">
        <v>34</v>
      </c>
      <c r="E2129" s="6" t="s">
        <v>88</v>
      </c>
      <c r="F2129" s="6">
        <v>5.6581572300000004E-3</v>
      </c>
      <c r="G2129" s="6">
        <v>694.18667146223993</v>
      </c>
      <c r="H2129" s="6">
        <v>5.5214388230100004</v>
      </c>
      <c r="I2129" s="6">
        <v>3.2677979950000005E-2</v>
      </c>
      <c r="J2129" s="6">
        <v>5.1506239436300012</v>
      </c>
      <c r="K2129" s="6">
        <v>0.84187713709000001</v>
      </c>
      <c r="L2129" s="6">
        <v>0.81664636350000008</v>
      </c>
      <c r="M2129" s="6">
        <v>2.4228773799999997E-3</v>
      </c>
      <c r="N2129" s="9">
        <v>1.2407182482200001</v>
      </c>
    </row>
    <row r="2130" spans="1:14" x14ac:dyDescent="0.35">
      <c r="A2130" s="5">
        <v>34021</v>
      </c>
      <c r="B2130" s="6">
        <v>2270006030</v>
      </c>
      <c r="C2130" s="6" t="s">
        <v>76</v>
      </c>
      <c r="D2130" s="6" t="s">
        <v>34</v>
      </c>
      <c r="E2130" s="6" t="s">
        <v>88</v>
      </c>
      <c r="F2130" s="6">
        <v>6.8894374999999995E-4</v>
      </c>
      <c r="G2130" s="6">
        <v>66.770713055640002</v>
      </c>
      <c r="H2130" s="6">
        <v>0.23587560073000002</v>
      </c>
      <c r="I2130" s="6">
        <v>1.6733065800000001E-3</v>
      </c>
      <c r="J2130" s="6">
        <v>0.55425249109999997</v>
      </c>
      <c r="K2130" s="6">
        <v>3.9350262380000001E-2</v>
      </c>
      <c r="L2130" s="6">
        <v>3.8258975479999999E-2</v>
      </c>
      <c r="M2130" s="6">
        <v>2.8660060000000002E-4</v>
      </c>
      <c r="N2130" s="9">
        <v>6.5967741949999992E-2</v>
      </c>
    </row>
    <row r="2131" spans="1:14" x14ac:dyDescent="0.35">
      <c r="A2131" s="5">
        <v>34021</v>
      </c>
      <c r="B2131" s="6">
        <v>2270006035</v>
      </c>
      <c r="C2131" s="6" t="s">
        <v>37</v>
      </c>
      <c r="D2131" s="6" t="s">
        <v>34</v>
      </c>
      <c r="E2131" s="6" t="s">
        <v>88</v>
      </c>
      <c r="F2131" s="6">
        <v>4.2438934999999996E-4</v>
      </c>
      <c r="G2131" s="6">
        <v>59.278853219849999</v>
      </c>
      <c r="H2131" s="6">
        <v>0.1338314571</v>
      </c>
      <c r="I2131" s="6">
        <v>1.8022768500000001E-3</v>
      </c>
      <c r="J2131" s="6">
        <v>0.34377852200999998</v>
      </c>
      <c r="K2131" s="6">
        <v>2.1764008639999999E-2</v>
      </c>
      <c r="L2131" s="6">
        <v>2.1075064889999998E-2</v>
      </c>
      <c r="M2131" s="6">
        <v>2.8660060000000002E-4</v>
      </c>
      <c r="N2131" s="9">
        <v>2.7631604770000002E-2</v>
      </c>
    </row>
    <row r="2132" spans="1:14" x14ac:dyDescent="0.35">
      <c r="A2132" s="5">
        <v>34021</v>
      </c>
      <c r="B2132" s="6">
        <v>2270007015</v>
      </c>
      <c r="C2132" s="6" t="s">
        <v>78</v>
      </c>
      <c r="D2132" s="6" t="s">
        <v>39</v>
      </c>
      <c r="E2132" s="6" t="s">
        <v>88</v>
      </c>
      <c r="F2132" s="6">
        <v>6.8894374999999995E-4</v>
      </c>
      <c r="G2132" s="6">
        <v>76.841868060430016</v>
      </c>
      <c r="H2132" s="6">
        <v>0.23309777953000002</v>
      </c>
      <c r="I2132" s="6">
        <v>2.7557749999999998E-3</v>
      </c>
      <c r="J2132" s="6">
        <v>0.45259415597000002</v>
      </c>
      <c r="K2132" s="6">
        <v>4.0634453530000003E-2</v>
      </c>
      <c r="L2132" s="6">
        <v>3.9350262380000001E-2</v>
      </c>
      <c r="M2132" s="6">
        <v>2.8660060000000002E-4</v>
      </c>
      <c r="N2132" s="9">
        <v>3.3714151350000006E-2</v>
      </c>
    </row>
    <row r="2133" spans="1:14" x14ac:dyDescent="0.35">
      <c r="A2133" s="5">
        <v>34021</v>
      </c>
      <c r="B2133" s="6">
        <v>2282005010</v>
      </c>
      <c r="C2133" s="6" t="s">
        <v>2</v>
      </c>
      <c r="D2133" s="6" t="s">
        <v>96</v>
      </c>
      <c r="E2133" s="6" t="s">
        <v>10</v>
      </c>
      <c r="F2133" s="6">
        <v>7.5133210688409155E-3</v>
      </c>
      <c r="G2133" s="6">
        <v>523.5068424325101</v>
      </c>
      <c r="H2133" s="6">
        <v>57.958998999286869</v>
      </c>
      <c r="I2133" s="6">
        <v>0.63499575859027146</v>
      </c>
      <c r="J2133" s="6">
        <v>3.0275518713786225</v>
      </c>
      <c r="K2133" s="6">
        <v>0.31301012783781429</v>
      </c>
      <c r="L2133" s="6">
        <v>0.28798044166091002</v>
      </c>
      <c r="M2133" s="6">
        <v>9.8413439292159548E-3</v>
      </c>
      <c r="N2133" s="9">
        <v>21.624898270164326</v>
      </c>
    </row>
    <row r="2134" spans="1:14" x14ac:dyDescent="0.35">
      <c r="A2134" s="5">
        <v>34021</v>
      </c>
      <c r="B2134" s="6">
        <v>2282005015</v>
      </c>
      <c r="C2134" s="6" t="s">
        <v>3</v>
      </c>
      <c r="D2134" s="6" t="s">
        <v>96</v>
      </c>
      <c r="E2134" s="6" t="s">
        <v>10</v>
      </c>
      <c r="F2134" s="6">
        <v>3.0298701463600257E-3</v>
      </c>
      <c r="G2134" s="6">
        <v>220.64231390962325</v>
      </c>
      <c r="H2134" s="6">
        <v>27.332276247636546</v>
      </c>
      <c r="I2134" s="6">
        <v>0.25811408729995095</v>
      </c>
      <c r="J2134" s="6">
        <v>1.3918142011216708</v>
      </c>
      <c r="K2134" s="6">
        <v>5.4718858502430821E-2</v>
      </c>
      <c r="L2134" s="6">
        <v>5.0332312965024661E-2</v>
      </c>
      <c r="M2134" s="6">
        <v>4.1761060325397545E-3</v>
      </c>
      <c r="N2134" s="9">
        <v>3.6324473265126054</v>
      </c>
    </row>
    <row r="2135" spans="1:14" x14ac:dyDescent="0.35">
      <c r="A2135" s="5">
        <v>34021</v>
      </c>
      <c r="B2135" s="6">
        <v>2282010005</v>
      </c>
      <c r="C2135" s="6" t="s">
        <v>4</v>
      </c>
      <c r="D2135" s="6" t="s">
        <v>96</v>
      </c>
      <c r="E2135" s="6" t="s">
        <v>40</v>
      </c>
      <c r="F2135" s="6">
        <v>2.3865101342071208E-3</v>
      </c>
      <c r="G2135" s="6">
        <v>182.44253852721934</v>
      </c>
      <c r="H2135" s="6">
        <v>18.481455012496721</v>
      </c>
      <c r="I2135" s="6">
        <v>0.112419421161007</v>
      </c>
      <c r="J2135" s="6">
        <v>1.572807083827567</v>
      </c>
      <c r="K2135" s="6">
        <v>1.4790399423771854E-2</v>
      </c>
      <c r="L2135" s="6">
        <v>1.3587396477696283E-2</v>
      </c>
      <c r="M2135" s="6">
        <v>3.4564832025469785E-3</v>
      </c>
      <c r="N2135" s="9">
        <v>1.3739646879146228</v>
      </c>
    </row>
    <row r="2136" spans="1:14" x14ac:dyDescent="0.35">
      <c r="A2136" s="5">
        <v>34021</v>
      </c>
      <c r="B2136" s="6">
        <v>2282020005</v>
      </c>
      <c r="C2136" s="6" t="s">
        <v>4</v>
      </c>
      <c r="D2136" s="6" t="s">
        <v>96</v>
      </c>
      <c r="E2136" s="6" t="s">
        <v>88</v>
      </c>
      <c r="F2136" s="6">
        <v>1.1347677932714783E-3</v>
      </c>
      <c r="G2136" s="6">
        <v>138.67263243624606</v>
      </c>
      <c r="H2136" s="6">
        <v>0.27622908685782482</v>
      </c>
      <c r="I2136" s="6">
        <v>3.5281587832235489E-3</v>
      </c>
      <c r="J2136" s="6">
        <v>1.4207573740035155</v>
      </c>
      <c r="K2136" s="6">
        <v>3.0938047643235267E-2</v>
      </c>
      <c r="L2136" s="6">
        <v>2.9979315076105441E-2</v>
      </c>
      <c r="M2136" s="6">
        <v>1.2620636245530691E-3</v>
      </c>
      <c r="N2136" s="9">
        <v>7.1629134900292948E-2</v>
      </c>
    </row>
    <row r="2137" spans="1:14" x14ac:dyDescent="0.35">
      <c r="A2137" s="5">
        <v>34021</v>
      </c>
      <c r="B2137" s="6">
        <v>2282020010</v>
      </c>
      <c r="C2137" s="6" t="s">
        <v>97</v>
      </c>
      <c r="D2137" s="6" t="s">
        <v>96</v>
      </c>
      <c r="E2137" s="6" t="s">
        <v>88</v>
      </c>
      <c r="F2137" s="6">
        <v>0</v>
      </c>
      <c r="G2137" s="6">
        <v>1.0387976311734215</v>
      </c>
      <c r="H2137" s="6">
        <v>4.7317351339445368E-3</v>
      </c>
      <c r="I2137" s="6">
        <v>1.4908520780726842E-5</v>
      </c>
      <c r="J2137" s="6">
        <v>7.6710073463293737E-3</v>
      </c>
      <c r="K2137" s="6">
        <v>8.08500550031725E-4</v>
      </c>
      <c r="L2137" s="6">
        <v>7.8384415027898447E-4</v>
      </c>
      <c r="M2137" s="6">
        <v>0</v>
      </c>
      <c r="N2137" s="9">
        <v>1.4587414179295811E-3</v>
      </c>
    </row>
    <row r="2138" spans="1:14" x14ac:dyDescent="0.35">
      <c r="A2138" s="5">
        <v>34021</v>
      </c>
      <c r="B2138" s="6">
        <v>2285002015</v>
      </c>
      <c r="C2138" s="6" t="s">
        <v>98</v>
      </c>
      <c r="D2138" s="6" t="s">
        <v>99</v>
      </c>
      <c r="E2138" s="6" t="s">
        <v>88</v>
      </c>
      <c r="F2138" s="6">
        <v>0</v>
      </c>
      <c r="G2138" s="6">
        <v>7.4115102552699996</v>
      </c>
      <c r="H2138" s="6">
        <v>3.9635760669999999E-2</v>
      </c>
      <c r="I2138" s="6">
        <v>2.8660060000000002E-4</v>
      </c>
      <c r="J2138" s="6">
        <v>5.8058667700000011E-2</v>
      </c>
      <c r="K2138" s="6">
        <v>6.8508566500000015E-3</v>
      </c>
      <c r="L2138" s="6">
        <v>6.5642560499999999E-3</v>
      </c>
      <c r="M2138" s="6">
        <v>0</v>
      </c>
      <c r="N2138" s="9">
        <v>9.7311926800000004E-3</v>
      </c>
    </row>
    <row r="2139" spans="1:14" x14ac:dyDescent="0.35">
      <c r="A2139" s="5">
        <v>34021</v>
      </c>
      <c r="B2139" s="6">
        <v>2285004015</v>
      </c>
      <c r="C2139" s="6" t="s">
        <v>98</v>
      </c>
      <c r="D2139" s="6" t="s">
        <v>99</v>
      </c>
      <c r="E2139" s="6" t="s">
        <v>40</v>
      </c>
      <c r="F2139" s="6">
        <v>0</v>
      </c>
      <c r="G2139" s="6">
        <v>0.47101044914000006</v>
      </c>
      <c r="H2139" s="6">
        <v>0.10655810308000001</v>
      </c>
      <c r="I2139" s="6">
        <v>2.8660060000000002E-4</v>
      </c>
      <c r="J2139" s="6">
        <v>1.0945938300000002E-3</v>
      </c>
      <c r="K2139" s="6">
        <v>0</v>
      </c>
      <c r="L2139" s="6">
        <v>0</v>
      </c>
      <c r="M2139" s="6">
        <v>0</v>
      </c>
      <c r="N2139" s="9">
        <v>2.4074450400000001E-3</v>
      </c>
    </row>
    <row r="2140" spans="1:14" x14ac:dyDescent="0.35">
      <c r="A2140" s="5">
        <v>34021</v>
      </c>
      <c r="B2140" s="6">
        <v>2285006015</v>
      </c>
      <c r="C2140" s="6" t="s">
        <v>98</v>
      </c>
      <c r="D2140" s="6" t="s">
        <v>99</v>
      </c>
      <c r="E2140" s="6" t="s">
        <v>81</v>
      </c>
      <c r="F2140" s="6">
        <v>0</v>
      </c>
      <c r="G2140" s="6">
        <v>2.1110338809999997E-2</v>
      </c>
      <c r="H2140" s="6">
        <v>6.8894374999999995E-4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9">
        <v>0</v>
      </c>
    </row>
    <row r="2141" spans="1:14" x14ac:dyDescent="0.35">
      <c r="A2141" s="5">
        <v>34023</v>
      </c>
      <c r="B2141" s="6">
        <v>2260001010</v>
      </c>
      <c r="C2141" s="6" t="s">
        <v>8</v>
      </c>
      <c r="D2141" s="6" t="s">
        <v>9</v>
      </c>
      <c r="E2141" s="6" t="s">
        <v>10</v>
      </c>
      <c r="F2141" s="6">
        <v>7.3744539000000016E-4</v>
      </c>
      <c r="G2141" s="6">
        <v>41.357460863620005</v>
      </c>
      <c r="H2141" s="6">
        <v>6.6585961490399992</v>
      </c>
      <c r="I2141" s="6">
        <v>0.14471566604</v>
      </c>
      <c r="J2141" s="6">
        <v>6.9746460630000021E-2</v>
      </c>
      <c r="K2141" s="6">
        <v>0.24083268880000003</v>
      </c>
      <c r="L2141" s="6">
        <v>0.22162934629000003</v>
      </c>
      <c r="M2141" s="6">
        <v>7.1319457000000022E-4</v>
      </c>
      <c r="N2141" s="9">
        <v>6.5602304138799985</v>
      </c>
    </row>
    <row r="2142" spans="1:14" x14ac:dyDescent="0.35">
      <c r="A2142" s="5">
        <v>34023</v>
      </c>
      <c r="B2142" s="6">
        <v>2260001030</v>
      </c>
      <c r="C2142" s="6" t="s">
        <v>11</v>
      </c>
      <c r="D2142" s="6" t="s">
        <v>9</v>
      </c>
      <c r="E2142" s="6" t="s">
        <v>10</v>
      </c>
      <c r="F2142" s="6">
        <v>3.6155768000000003E-4</v>
      </c>
      <c r="G2142" s="6">
        <v>17.731494105599996</v>
      </c>
      <c r="H2142" s="6">
        <v>3.5479699230800001</v>
      </c>
      <c r="I2142" s="6">
        <v>4.4557574820000001E-2</v>
      </c>
      <c r="J2142" s="6">
        <v>3.5428243400000003E-2</v>
      </c>
      <c r="K2142" s="6">
        <v>5.8185433349999996E-2</v>
      </c>
      <c r="L2142" s="6">
        <v>5.3508332020000007E-2</v>
      </c>
      <c r="M2142" s="6">
        <v>3.6155768000000003E-4</v>
      </c>
      <c r="N2142" s="9">
        <v>1.70180460043</v>
      </c>
    </row>
    <row r="2143" spans="1:14" x14ac:dyDescent="0.35">
      <c r="A2143" s="5">
        <v>34023</v>
      </c>
      <c r="B2143" s="6">
        <v>2260001060</v>
      </c>
      <c r="C2143" s="6" t="s">
        <v>12</v>
      </c>
      <c r="D2143" s="6" t="s">
        <v>9</v>
      </c>
      <c r="E2143" s="6" t="s">
        <v>10</v>
      </c>
      <c r="F2143" s="6">
        <v>3.6155768000000003E-4</v>
      </c>
      <c r="G2143" s="6">
        <v>28.704829218340002</v>
      </c>
      <c r="H2143" s="6">
        <v>7.2487156029199991</v>
      </c>
      <c r="I2143" s="6">
        <v>2.2390120719999997E-2</v>
      </c>
      <c r="J2143" s="6">
        <v>6.4484032689999998E-2</v>
      </c>
      <c r="K2143" s="6">
        <v>3.7654909600000007E-3</v>
      </c>
      <c r="L2143" s="6">
        <v>3.3609431900000009E-3</v>
      </c>
      <c r="M2143" s="6">
        <v>5.4233652000000023E-4</v>
      </c>
      <c r="N2143" s="9">
        <v>0.23679051802999998</v>
      </c>
    </row>
    <row r="2144" spans="1:14" x14ac:dyDescent="0.35">
      <c r="A2144" s="5">
        <v>34023</v>
      </c>
      <c r="B2144" s="6">
        <v>2260002006</v>
      </c>
      <c r="C2144" s="6" t="s">
        <v>13</v>
      </c>
      <c r="D2144" s="6" t="s">
        <v>14</v>
      </c>
      <c r="E2144" s="6" t="s">
        <v>10</v>
      </c>
      <c r="F2144" s="6">
        <v>3.0765472100000007E-3</v>
      </c>
      <c r="G2144" s="6">
        <v>189.84318032471</v>
      </c>
      <c r="H2144" s="6">
        <v>68.874043994360008</v>
      </c>
      <c r="I2144" s="6">
        <v>0.30577969169000002</v>
      </c>
      <c r="J2144" s="6">
        <v>0.41641413715000003</v>
      </c>
      <c r="K2144" s="6">
        <v>2.5079845304799995</v>
      </c>
      <c r="L2144" s="6">
        <v>2.30732883656</v>
      </c>
      <c r="M2144" s="6">
        <v>3.5968375300000008E-3</v>
      </c>
      <c r="N2144" s="9">
        <v>16.506320633000001</v>
      </c>
    </row>
    <row r="2145" spans="1:14" x14ac:dyDescent="0.35">
      <c r="A2145" s="5">
        <v>34023</v>
      </c>
      <c r="B2145" s="6">
        <v>2260002009</v>
      </c>
      <c r="C2145" s="6" t="s">
        <v>15</v>
      </c>
      <c r="D2145" s="6" t="s">
        <v>14</v>
      </c>
      <c r="E2145" s="6" t="s">
        <v>10</v>
      </c>
      <c r="F2145" s="6">
        <v>1.6644881000000002E-4</v>
      </c>
      <c r="G2145" s="6">
        <v>12.145927296029999</v>
      </c>
      <c r="H2145" s="6">
        <v>2.5627583143799999</v>
      </c>
      <c r="I2145" s="6">
        <v>2.5063222470000004E-2</v>
      </c>
      <c r="J2145" s="6">
        <v>2.7448621310000004E-2</v>
      </c>
      <c r="K2145" s="6">
        <v>8.8026067360000002E-2</v>
      </c>
      <c r="L2145" s="6">
        <v>8.0958055640000026E-2</v>
      </c>
      <c r="M2145" s="6">
        <v>2.8660060000000002E-4</v>
      </c>
      <c r="N2145" s="9">
        <v>0.56881841543999989</v>
      </c>
    </row>
    <row r="2146" spans="1:14" x14ac:dyDescent="0.35">
      <c r="A2146" s="5">
        <v>34023</v>
      </c>
      <c r="B2146" s="6">
        <v>2260002021</v>
      </c>
      <c r="C2146" s="6" t="s">
        <v>16</v>
      </c>
      <c r="D2146" s="6" t="s">
        <v>14</v>
      </c>
      <c r="E2146" s="6" t="s">
        <v>10</v>
      </c>
      <c r="F2146" s="6">
        <v>2.8660060000000002E-4</v>
      </c>
      <c r="G2146" s="6">
        <v>14.696740979249999</v>
      </c>
      <c r="H2146" s="6">
        <v>3.1319415944300002</v>
      </c>
      <c r="I2146" s="6">
        <v>3.0795234470000002E-2</v>
      </c>
      <c r="J2146" s="6">
        <v>3.3363616769999993E-2</v>
      </c>
      <c r="K2146" s="6">
        <v>0.10744987187000002</v>
      </c>
      <c r="L2146" s="6">
        <v>9.882098919E-2</v>
      </c>
      <c r="M2146" s="6">
        <v>2.8660060000000002E-4</v>
      </c>
      <c r="N2146" s="9">
        <v>0.68779514298</v>
      </c>
    </row>
    <row r="2147" spans="1:14" x14ac:dyDescent="0.35">
      <c r="A2147" s="5">
        <v>34023</v>
      </c>
      <c r="B2147" s="6">
        <v>2260002027</v>
      </c>
      <c r="C2147" s="6" t="s">
        <v>17</v>
      </c>
      <c r="D2147" s="6" t="s">
        <v>14</v>
      </c>
      <c r="E2147" s="6" t="s">
        <v>10</v>
      </c>
      <c r="F2147" s="6">
        <v>0</v>
      </c>
      <c r="G2147" s="6">
        <v>0.10646330442</v>
      </c>
      <c r="H2147" s="6">
        <v>2.3774622079999998E-2</v>
      </c>
      <c r="I2147" s="6">
        <v>2.8660060000000002E-4</v>
      </c>
      <c r="J2147" s="6">
        <v>2.8660060000000002E-4</v>
      </c>
      <c r="K2147" s="6">
        <v>7.6169620999999999E-4</v>
      </c>
      <c r="L2147" s="6">
        <v>7.6169620999999999E-4</v>
      </c>
      <c r="M2147" s="6">
        <v>0</v>
      </c>
      <c r="N2147" s="9">
        <v>5.9855433000000008E-3</v>
      </c>
    </row>
    <row r="2148" spans="1:14" x14ac:dyDescent="0.35">
      <c r="A2148" s="5">
        <v>34023</v>
      </c>
      <c r="B2148" s="6">
        <v>2260002039</v>
      </c>
      <c r="C2148" s="6" t="s">
        <v>18</v>
      </c>
      <c r="D2148" s="6" t="s">
        <v>14</v>
      </c>
      <c r="E2148" s="6" t="s">
        <v>10</v>
      </c>
      <c r="F2148" s="6">
        <v>8.0644999600000006E-3</v>
      </c>
      <c r="G2148" s="6">
        <v>489.75131748950002</v>
      </c>
      <c r="H2148" s="6">
        <v>180.50695744312</v>
      </c>
      <c r="I2148" s="6">
        <v>0.87707058845999997</v>
      </c>
      <c r="J2148" s="6">
        <v>1.0945387145000001</v>
      </c>
      <c r="K2148" s="6">
        <v>6.5841946332800001</v>
      </c>
      <c r="L2148" s="6">
        <v>6.0574260374100009</v>
      </c>
      <c r="M2148" s="6">
        <v>9.1756284399999999E-3</v>
      </c>
      <c r="N2148" s="9">
        <v>42.416452285240005</v>
      </c>
    </row>
    <row r="2149" spans="1:14" x14ac:dyDescent="0.35">
      <c r="A2149" s="5">
        <v>34023</v>
      </c>
      <c r="B2149" s="6">
        <v>2260002054</v>
      </c>
      <c r="C2149" s="6" t="s">
        <v>19</v>
      </c>
      <c r="D2149" s="6" t="s">
        <v>14</v>
      </c>
      <c r="E2149" s="6" t="s">
        <v>10</v>
      </c>
      <c r="F2149" s="6">
        <v>0</v>
      </c>
      <c r="G2149" s="6">
        <v>2.8606862519400003</v>
      </c>
      <c r="H2149" s="6">
        <v>0.63912705417000004</v>
      </c>
      <c r="I2149" s="6">
        <v>6.4022164800000003E-3</v>
      </c>
      <c r="J2149" s="6">
        <v>6.5951207300000009E-3</v>
      </c>
      <c r="K2149" s="6">
        <v>2.1988879880000003E-2</v>
      </c>
      <c r="L2149" s="6">
        <v>2.0085190509999996E-2</v>
      </c>
      <c r="M2149" s="6">
        <v>0</v>
      </c>
      <c r="N2149" s="9">
        <v>0.14027886829000002</v>
      </c>
    </row>
    <row r="2150" spans="1:14" x14ac:dyDescent="0.35">
      <c r="A2150" s="5">
        <v>34023</v>
      </c>
      <c r="B2150" s="6">
        <v>2260003030</v>
      </c>
      <c r="C2150" s="6" t="s">
        <v>20</v>
      </c>
      <c r="D2150" s="6" t="s">
        <v>21</v>
      </c>
      <c r="E2150" s="6" t="s">
        <v>10</v>
      </c>
      <c r="F2150" s="6">
        <v>0</v>
      </c>
      <c r="G2150" s="6">
        <v>7.9356156701800016</v>
      </c>
      <c r="H2150" s="6">
        <v>1.7729752455799999</v>
      </c>
      <c r="I2150" s="6">
        <v>1.7779157989999999E-2</v>
      </c>
      <c r="J2150" s="6">
        <v>1.818150114E-2</v>
      </c>
      <c r="K2150" s="6">
        <v>6.078908957000001E-2</v>
      </c>
      <c r="L2150" s="6">
        <v>5.5913572439999996E-2</v>
      </c>
      <c r="M2150" s="6">
        <v>0</v>
      </c>
      <c r="N2150" s="9">
        <v>0.42410385170999998</v>
      </c>
    </row>
    <row r="2151" spans="1:14" x14ac:dyDescent="0.35">
      <c r="A2151" s="5">
        <v>34023</v>
      </c>
      <c r="B2151" s="6">
        <v>2260003040</v>
      </c>
      <c r="C2151" s="6" t="s">
        <v>22</v>
      </c>
      <c r="D2151" s="6" t="s">
        <v>21</v>
      </c>
      <c r="E2151" s="6" t="s">
        <v>10</v>
      </c>
      <c r="F2151" s="6">
        <v>0</v>
      </c>
      <c r="G2151" s="6">
        <v>0.64076839376000005</v>
      </c>
      <c r="H2151" s="6">
        <v>0.14317463666000002</v>
      </c>
      <c r="I2151" s="6">
        <v>1.3999336999999999E-3</v>
      </c>
      <c r="J2151" s="6">
        <v>1.3999336999999999E-3</v>
      </c>
      <c r="K2151" s="6">
        <v>4.8534709300000001E-3</v>
      </c>
      <c r="L2151" s="6">
        <v>4.4897086300000003E-3</v>
      </c>
      <c r="M2151" s="6">
        <v>0</v>
      </c>
      <c r="N2151" s="9">
        <v>3.3027412219999996E-2</v>
      </c>
    </row>
    <row r="2152" spans="1:14" x14ac:dyDescent="0.35">
      <c r="A2152" s="5">
        <v>34023</v>
      </c>
      <c r="B2152" s="6">
        <v>2260004015</v>
      </c>
      <c r="C2152" s="6" t="s">
        <v>23</v>
      </c>
      <c r="D2152" s="6" t="s">
        <v>24</v>
      </c>
      <c r="E2152" s="6" t="s">
        <v>10</v>
      </c>
      <c r="F2152" s="6">
        <v>3.3179531000000003E-4</v>
      </c>
      <c r="G2152" s="6">
        <v>22.332588956479999</v>
      </c>
      <c r="H2152" s="6">
        <v>4.3313937654900005</v>
      </c>
      <c r="I2152" s="6">
        <v>4.0913337960000004E-2</v>
      </c>
      <c r="J2152" s="6">
        <v>5.0103296429999999E-2</v>
      </c>
      <c r="K2152" s="6">
        <v>0.15497376289999995</v>
      </c>
      <c r="L2152" s="6">
        <v>0.14255403612999998</v>
      </c>
      <c r="M2152" s="6">
        <v>4.1777549E-4</v>
      </c>
      <c r="N2152" s="9">
        <v>1.1498967227000003</v>
      </c>
    </row>
    <row r="2153" spans="1:14" x14ac:dyDescent="0.35">
      <c r="A2153" s="5">
        <v>34023</v>
      </c>
      <c r="B2153" s="6">
        <v>2260004016</v>
      </c>
      <c r="C2153" s="6" t="s">
        <v>23</v>
      </c>
      <c r="D2153" s="6" t="s">
        <v>25</v>
      </c>
      <c r="E2153" s="6" t="s">
        <v>10</v>
      </c>
      <c r="F2153" s="6">
        <v>2.6356232100000002E-3</v>
      </c>
      <c r="G2153" s="6">
        <v>176.32157345560998</v>
      </c>
      <c r="H2153" s="6">
        <v>34.647878467840009</v>
      </c>
      <c r="I2153" s="6">
        <v>0.3286349872299999</v>
      </c>
      <c r="J2153" s="6">
        <v>0.39639949447999995</v>
      </c>
      <c r="K2153" s="6">
        <v>1.2367565460800001</v>
      </c>
      <c r="L2153" s="6">
        <v>1.1377955635200003</v>
      </c>
      <c r="M2153" s="6">
        <v>3.2992138300000006E-3</v>
      </c>
      <c r="N2153" s="9">
        <v>8.3538243680100006</v>
      </c>
    </row>
    <row r="2154" spans="1:14" x14ac:dyDescent="0.35">
      <c r="A2154" s="5">
        <v>34023</v>
      </c>
      <c r="B2154" s="6">
        <v>2260004020</v>
      </c>
      <c r="C2154" s="6" t="s">
        <v>26</v>
      </c>
      <c r="D2154" s="6" t="s">
        <v>24</v>
      </c>
      <c r="E2154" s="6" t="s">
        <v>10</v>
      </c>
      <c r="F2154" s="6">
        <v>4.3849891799999999E-3</v>
      </c>
      <c r="G2154" s="6">
        <v>298.62854374979997</v>
      </c>
      <c r="H2154" s="6">
        <v>60.006610407260006</v>
      </c>
      <c r="I2154" s="6">
        <v>0.57563950971999989</v>
      </c>
      <c r="J2154" s="6">
        <v>0.66970623588</v>
      </c>
      <c r="K2154" s="6">
        <v>2.0741296445099997</v>
      </c>
      <c r="L2154" s="6">
        <v>1.9082606495699999</v>
      </c>
      <c r="M2154" s="6">
        <v>5.6912265300000002E-3</v>
      </c>
      <c r="N2154" s="9">
        <v>21.016145318189999</v>
      </c>
    </row>
    <row r="2155" spans="1:14" x14ac:dyDescent="0.35">
      <c r="A2155" s="5">
        <v>34023</v>
      </c>
      <c r="B2155" s="6">
        <v>2260004021</v>
      </c>
      <c r="C2155" s="6" t="s">
        <v>26</v>
      </c>
      <c r="D2155" s="6" t="s">
        <v>25</v>
      </c>
      <c r="E2155" s="6" t="s">
        <v>10</v>
      </c>
      <c r="F2155" s="6">
        <v>2.8922409779999995E-2</v>
      </c>
      <c r="G2155" s="6">
        <v>1773.0116570839195</v>
      </c>
      <c r="H2155" s="6">
        <v>632.63348926030005</v>
      </c>
      <c r="I2155" s="6">
        <v>3.2389714861900001</v>
      </c>
      <c r="J2155" s="6">
        <v>3.9702461448100004</v>
      </c>
      <c r="K2155" s="6">
        <v>23.005609838530003</v>
      </c>
      <c r="L2155" s="6">
        <v>21.165180937120002</v>
      </c>
      <c r="M2155" s="6">
        <v>3.3343775190000001E-2</v>
      </c>
      <c r="N2155" s="9">
        <v>177.40301011345002</v>
      </c>
    </row>
    <row r="2156" spans="1:14" x14ac:dyDescent="0.35">
      <c r="A2156" s="5">
        <v>34023</v>
      </c>
      <c r="B2156" s="6">
        <v>2260004025</v>
      </c>
      <c r="C2156" s="6" t="s">
        <v>27</v>
      </c>
      <c r="D2156" s="6" t="s">
        <v>24</v>
      </c>
      <c r="E2156" s="6" t="s">
        <v>10</v>
      </c>
      <c r="F2156" s="6">
        <v>6.0549888300000009E-3</v>
      </c>
      <c r="G2156" s="6">
        <v>413.71052015227002</v>
      </c>
      <c r="H2156" s="6">
        <v>76.741445414810002</v>
      </c>
      <c r="I2156" s="6">
        <v>0.70545084224999999</v>
      </c>
      <c r="J2156" s="6">
        <v>0.93652257600000022</v>
      </c>
      <c r="K2156" s="6">
        <v>2.9859185887300002</v>
      </c>
      <c r="L2156" s="6">
        <v>2.74704801173</v>
      </c>
      <c r="M2156" s="6">
        <v>7.814275590000001E-3</v>
      </c>
      <c r="N2156" s="9">
        <v>22.843156902279997</v>
      </c>
    </row>
    <row r="2157" spans="1:14" x14ac:dyDescent="0.35">
      <c r="A2157" s="5">
        <v>34023</v>
      </c>
      <c r="B2157" s="6">
        <v>2260004026</v>
      </c>
      <c r="C2157" s="6" t="s">
        <v>27</v>
      </c>
      <c r="D2157" s="6" t="s">
        <v>25</v>
      </c>
      <c r="E2157" s="6" t="s">
        <v>10</v>
      </c>
      <c r="F2157" s="6">
        <v>2.3059222890000002E-2</v>
      </c>
      <c r="G2157" s="6">
        <v>1551.2717336685801</v>
      </c>
      <c r="H2157" s="6">
        <v>346.38728743684999</v>
      </c>
      <c r="I2157" s="6">
        <v>3.0708537788499992</v>
      </c>
      <c r="J2157" s="6">
        <v>3.4899355062000006</v>
      </c>
      <c r="K2157" s="6">
        <v>12.032524950159996</v>
      </c>
      <c r="L2157" s="6">
        <v>11.069962505029999</v>
      </c>
      <c r="M2157" s="6">
        <v>2.9150587950000001E-2</v>
      </c>
      <c r="N2157" s="9">
        <v>88.861244656910003</v>
      </c>
    </row>
    <row r="2158" spans="1:14" x14ac:dyDescent="0.35">
      <c r="A2158" s="5">
        <v>34023</v>
      </c>
      <c r="B2158" s="6">
        <v>2260004030</v>
      </c>
      <c r="C2158" s="6" t="s">
        <v>28</v>
      </c>
      <c r="D2158" s="6" t="s">
        <v>24</v>
      </c>
      <c r="E2158" s="6" t="s">
        <v>10</v>
      </c>
      <c r="F2158" s="6">
        <v>3.9209166699999999E-3</v>
      </c>
      <c r="G2158" s="6">
        <v>266.26297168152001</v>
      </c>
      <c r="H2158" s="6">
        <v>52.389471937659998</v>
      </c>
      <c r="I2158" s="6">
        <v>0.49714732154999991</v>
      </c>
      <c r="J2158" s="6">
        <v>0.59872408574000002</v>
      </c>
      <c r="K2158" s="6">
        <v>1.8695872055299998</v>
      </c>
      <c r="L2158" s="6">
        <v>1.7200147616299999</v>
      </c>
      <c r="M2158" s="6">
        <v>5.014408189999999E-3</v>
      </c>
      <c r="N2158" s="9">
        <v>13.836742968070002</v>
      </c>
    </row>
    <row r="2159" spans="1:14" x14ac:dyDescent="0.35">
      <c r="A2159" s="5">
        <v>34023</v>
      </c>
      <c r="B2159" s="6">
        <v>2260004031</v>
      </c>
      <c r="C2159" s="6" t="s">
        <v>28</v>
      </c>
      <c r="D2159" s="6" t="s">
        <v>25</v>
      </c>
      <c r="E2159" s="6" t="s">
        <v>10</v>
      </c>
      <c r="F2159" s="6">
        <v>2.2285401270000001E-2</v>
      </c>
      <c r="G2159" s="6">
        <v>1448.51980670837</v>
      </c>
      <c r="H2159" s="6">
        <v>385.97405704121002</v>
      </c>
      <c r="I2159" s="6">
        <v>2.7100974782200002</v>
      </c>
      <c r="J2159" s="6">
        <v>3.2354319687800004</v>
      </c>
      <c r="K2159" s="6">
        <v>13.681189390109999</v>
      </c>
      <c r="L2159" s="6">
        <v>12.586648470989998</v>
      </c>
      <c r="M2159" s="6">
        <v>2.7166429950000001E-2</v>
      </c>
      <c r="N2159" s="9">
        <v>88.83120450478998</v>
      </c>
    </row>
    <row r="2160" spans="1:14" x14ac:dyDescent="0.35">
      <c r="A2160" s="5">
        <v>34023</v>
      </c>
      <c r="B2160" s="6">
        <v>2260004035</v>
      </c>
      <c r="C2160" s="6" t="s">
        <v>29</v>
      </c>
      <c r="D2160" s="6" t="s">
        <v>24</v>
      </c>
      <c r="E2160" s="6" t="s">
        <v>10</v>
      </c>
      <c r="F2160" s="6">
        <v>2.6885340900000003E-3</v>
      </c>
      <c r="G2160" s="6">
        <v>133.37204074744</v>
      </c>
      <c r="H2160" s="6">
        <v>66.892424614290007</v>
      </c>
      <c r="I2160" s="6">
        <v>0.91243600019000015</v>
      </c>
      <c r="J2160" s="6">
        <v>0.22350327328999997</v>
      </c>
      <c r="K2160" s="6">
        <v>0.74340558016999991</v>
      </c>
      <c r="L2160" s="6">
        <v>0.68395910418000005</v>
      </c>
      <c r="M2160" s="6">
        <v>2.5000390799999996E-3</v>
      </c>
      <c r="N2160" s="9">
        <v>25.63611061396</v>
      </c>
    </row>
    <row r="2161" spans="1:14" x14ac:dyDescent="0.35">
      <c r="A2161" s="5">
        <v>34023</v>
      </c>
      <c r="B2161" s="6">
        <v>2260004036</v>
      </c>
      <c r="C2161" s="6" t="s">
        <v>29</v>
      </c>
      <c r="D2161" s="6" t="s">
        <v>25</v>
      </c>
      <c r="E2161" s="6" t="s">
        <v>10</v>
      </c>
      <c r="F2161" s="6">
        <v>1.0187549019999999E-2</v>
      </c>
      <c r="G2161" s="6">
        <v>501.05231865898003</v>
      </c>
      <c r="H2161" s="6">
        <v>251.55235372167999</v>
      </c>
      <c r="I2161" s="6">
        <v>3.43152520161</v>
      </c>
      <c r="J2161" s="6">
        <v>0.83983565897000001</v>
      </c>
      <c r="K2161" s="6">
        <v>2.7951605363000001</v>
      </c>
      <c r="L2161" s="6">
        <v>2.5715646689700002</v>
      </c>
      <c r="M2161" s="6">
        <v>9.2924732999999995E-3</v>
      </c>
      <c r="N2161" s="9">
        <v>93.161497062590001</v>
      </c>
    </row>
    <row r="2162" spans="1:14" x14ac:dyDescent="0.35">
      <c r="A2162" s="5">
        <v>34023</v>
      </c>
      <c r="B2162" s="6">
        <v>2260004071</v>
      </c>
      <c r="C2162" s="6" t="s">
        <v>30</v>
      </c>
      <c r="D2162" s="6" t="s">
        <v>25</v>
      </c>
      <c r="E2162" s="6" t="s">
        <v>10</v>
      </c>
      <c r="F2162" s="6">
        <v>0</v>
      </c>
      <c r="G2162" s="6">
        <v>0.72812315433000008</v>
      </c>
      <c r="H2162" s="6">
        <v>0.15048625889</v>
      </c>
      <c r="I2162" s="6">
        <v>1.4241845200000001E-3</v>
      </c>
      <c r="J2162" s="6">
        <v>1.6259072500000001E-3</v>
      </c>
      <c r="K2162" s="6">
        <v>5.1819593100000004E-3</v>
      </c>
      <c r="L2162" s="6">
        <v>4.7752069199999995E-3</v>
      </c>
      <c r="M2162" s="6">
        <v>0</v>
      </c>
      <c r="N2162" s="9">
        <v>3.1163406010000002E-2</v>
      </c>
    </row>
    <row r="2163" spans="1:14" x14ac:dyDescent="0.35">
      <c r="A2163" s="5">
        <v>34023</v>
      </c>
      <c r="B2163" s="6">
        <v>2260005035</v>
      </c>
      <c r="C2163" s="6" t="s">
        <v>31</v>
      </c>
      <c r="D2163" s="6" t="s">
        <v>32</v>
      </c>
      <c r="E2163" s="6" t="s">
        <v>10</v>
      </c>
      <c r="F2163" s="6">
        <v>0</v>
      </c>
      <c r="G2163" s="6">
        <v>0.20065789854000002</v>
      </c>
      <c r="H2163" s="6">
        <v>3.6443470909999998E-2</v>
      </c>
      <c r="I2163" s="6">
        <v>3.2738606999999998E-4</v>
      </c>
      <c r="J2163" s="6">
        <v>3.7588771000000002E-4</v>
      </c>
      <c r="K2163" s="6">
        <v>1.5399270700000001E-3</v>
      </c>
      <c r="L2163" s="6">
        <v>1.29300963E-3</v>
      </c>
      <c r="M2163" s="6">
        <v>0</v>
      </c>
      <c r="N2163" s="9">
        <v>8.7347044399999994E-3</v>
      </c>
    </row>
    <row r="2164" spans="1:14" x14ac:dyDescent="0.35">
      <c r="A2164" s="5">
        <v>34023</v>
      </c>
      <c r="B2164" s="6">
        <v>2260006005</v>
      </c>
      <c r="C2164" s="6" t="s">
        <v>33</v>
      </c>
      <c r="D2164" s="6" t="s">
        <v>34</v>
      </c>
      <c r="E2164" s="6" t="s">
        <v>10</v>
      </c>
      <c r="F2164" s="6">
        <v>9.755443500000004E-4</v>
      </c>
      <c r="G2164" s="6">
        <v>60.739743560539992</v>
      </c>
      <c r="H2164" s="6">
        <v>12.623784192580001</v>
      </c>
      <c r="I2164" s="6">
        <v>0.12281056171999999</v>
      </c>
      <c r="J2164" s="6">
        <v>0.13730704053000001</v>
      </c>
      <c r="K2164" s="6">
        <v>0.43917573634000007</v>
      </c>
      <c r="L2164" s="6">
        <v>0.40401976351000002</v>
      </c>
      <c r="M2164" s="6">
        <v>1.1133331000000002E-3</v>
      </c>
      <c r="N2164" s="9">
        <v>3.5508337244599999</v>
      </c>
    </row>
    <row r="2165" spans="1:14" x14ac:dyDescent="0.35">
      <c r="A2165" s="5">
        <v>34023</v>
      </c>
      <c r="B2165" s="6">
        <v>2260006010</v>
      </c>
      <c r="C2165" s="6" t="s">
        <v>35</v>
      </c>
      <c r="D2165" s="6" t="s">
        <v>34</v>
      </c>
      <c r="E2165" s="6" t="s">
        <v>10</v>
      </c>
      <c r="F2165" s="6">
        <v>6.0605003800000019E-3</v>
      </c>
      <c r="G2165" s="6">
        <v>405.23857996083001</v>
      </c>
      <c r="H2165" s="6">
        <v>82.006222377420002</v>
      </c>
      <c r="I2165" s="6">
        <v>0.78354068727000004</v>
      </c>
      <c r="J2165" s="6">
        <v>0.93596480714000019</v>
      </c>
      <c r="K2165" s="6">
        <v>3.2490895896800005</v>
      </c>
      <c r="L2165" s="6">
        <v>2.9890711953299998</v>
      </c>
      <c r="M2165" s="6">
        <v>7.6147574800000005E-3</v>
      </c>
      <c r="N2165" s="9">
        <v>25.20050636202</v>
      </c>
    </row>
    <row r="2166" spans="1:14" x14ac:dyDescent="0.35">
      <c r="A2166" s="5">
        <v>34023</v>
      </c>
      <c r="B2166" s="6">
        <v>2260006015</v>
      </c>
      <c r="C2166" s="6" t="s">
        <v>36</v>
      </c>
      <c r="D2166" s="6" t="s">
        <v>34</v>
      </c>
      <c r="E2166" s="6" t="s">
        <v>10</v>
      </c>
      <c r="F2166" s="6">
        <v>0</v>
      </c>
      <c r="G2166" s="6">
        <v>0.15212870078999999</v>
      </c>
      <c r="H2166" s="6">
        <v>3.3987524230000003E-2</v>
      </c>
      <c r="I2166" s="6">
        <v>3.3399993E-4</v>
      </c>
      <c r="J2166" s="6">
        <v>3.3399993E-4</v>
      </c>
      <c r="K2166" s="6">
        <v>1.1133331000000002E-3</v>
      </c>
      <c r="L2166" s="6">
        <v>1.0912869000000004E-3</v>
      </c>
      <c r="M2166" s="6">
        <v>0</v>
      </c>
      <c r="N2166" s="9">
        <v>9.1635030299999989E-3</v>
      </c>
    </row>
    <row r="2167" spans="1:14" x14ac:dyDescent="0.35">
      <c r="A2167" s="5">
        <v>34023</v>
      </c>
      <c r="B2167" s="6">
        <v>2260006035</v>
      </c>
      <c r="C2167" s="6" t="s">
        <v>37</v>
      </c>
      <c r="D2167" s="6" t="s">
        <v>34</v>
      </c>
      <c r="E2167" s="6" t="s">
        <v>10</v>
      </c>
      <c r="F2167" s="6">
        <v>0</v>
      </c>
      <c r="G2167" s="6">
        <v>2.4612520980300001</v>
      </c>
      <c r="H2167" s="6">
        <v>0.54985647882000011</v>
      </c>
      <c r="I2167" s="6">
        <v>5.5424146799999997E-3</v>
      </c>
      <c r="J2167" s="6">
        <v>5.6581572300000004E-3</v>
      </c>
      <c r="K2167" s="6">
        <v>1.8870444890000004E-2</v>
      </c>
      <c r="L2167" s="6">
        <v>1.7312880860000001E-2</v>
      </c>
      <c r="M2167" s="6">
        <v>0</v>
      </c>
      <c r="N2167" s="9">
        <v>0.15593718183999997</v>
      </c>
    </row>
    <row r="2168" spans="1:14" x14ac:dyDescent="0.35">
      <c r="A2168" s="5">
        <v>34023</v>
      </c>
      <c r="B2168" s="6">
        <v>2260007005</v>
      </c>
      <c r="C2168" s="6" t="s">
        <v>38</v>
      </c>
      <c r="D2168" s="6" t="s">
        <v>39</v>
      </c>
      <c r="E2168" s="6" t="s">
        <v>10</v>
      </c>
      <c r="F2168" s="6">
        <v>0</v>
      </c>
      <c r="G2168" s="6">
        <v>1.5493110350299999</v>
      </c>
      <c r="H2168" s="6">
        <v>0.60072918763000005</v>
      </c>
      <c r="I2168" s="6">
        <v>2.7557749999999998E-3</v>
      </c>
      <c r="J2168" s="6">
        <v>3.4667649500000003E-3</v>
      </c>
      <c r="K2168" s="6">
        <v>2.2037381520000003E-2</v>
      </c>
      <c r="L2168" s="6">
        <v>2.0364074940000001E-2</v>
      </c>
      <c r="M2168" s="6">
        <v>0</v>
      </c>
      <c r="N2168" s="9">
        <v>0.15412829113000004</v>
      </c>
    </row>
    <row r="2169" spans="1:14" x14ac:dyDescent="0.35">
      <c r="A2169" s="5">
        <v>34023</v>
      </c>
      <c r="B2169" s="6">
        <v>2265001010</v>
      </c>
      <c r="C2169" s="6" t="s">
        <v>8</v>
      </c>
      <c r="D2169" s="6" t="s">
        <v>9</v>
      </c>
      <c r="E2169" s="6" t="s">
        <v>40</v>
      </c>
      <c r="F2169" s="6">
        <v>1.9621118000000002E-4</v>
      </c>
      <c r="G2169" s="6">
        <v>19.316747060490002</v>
      </c>
      <c r="H2169" s="6">
        <v>2.5390377054899997</v>
      </c>
      <c r="I2169" s="6">
        <v>2.7429882040000002E-2</v>
      </c>
      <c r="J2169" s="6">
        <v>4.9566471459999997E-2</v>
      </c>
      <c r="K2169" s="6">
        <v>5.8058667700000011E-3</v>
      </c>
      <c r="L2169" s="6">
        <v>5.4167513399999995E-3</v>
      </c>
      <c r="M2169" s="6">
        <v>3.6155768000000003E-4</v>
      </c>
      <c r="N2169" s="9">
        <v>0.28748906186000001</v>
      </c>
    </row>
    <row r="2170" spans="1:14" x14ac:dyDescent="0.35">
      <c r="A2170" s="5">
        <v>34023</v>
      </c>
      <c r="B2170" s="6">
        <v>2265001030</v>
      </c>
      <c r="C2170" s="6" t="s">
        <v>11</v>
      </c>
      <c r="D2170" s="6" t="s">
        <v>9</v>
      </c>
      <c r="E2170" s="6" t="s">
        <v>40</v>
      </c>
      <c r="F2170" s="6">
        <v>2.3809896000000011E-3</v>
      </c>
      <c r="G2170" s="6">
        <v>183.64101767737</v>
      </c>
      <c r="H2170" s="6">
        <v>29.35150709601</v>
      </c>
      <c r="I2170" s="6">
        <v>0.20260788492999995</v>
      </c>
      <c r="J2170" s="6">
        <v>0.36413267616</v>
      </c>
      <c r="K2170" s="6">
        <v>5.1828411579999997E-2</v>
      </c>
      <c r="L2170" s="6">
        <v>4.7778524640000014E-2</v>
      </c>
      <c r="M2170" s="6">
        <v>3.4226725500000007E-3</v>
      </c>
      <c r="N2170" s="9">
        <v>2.9496371573899998</v>
      </c>
    </row>
    <row r="2171" spans="1:14" x14ac:dyDescent="0.35">
      <c r="A2171" s="5">
        <v>34023</v>
      </c>
      <c r="B2171" s="6">
        <v>2265001050</v>
      </c>
      <c r="C2171" s="6" t="s">
        <v>41</v>
      </c>
      <c r="D2171" s="6" t="s">
        <v>9</v>
      </c>
      <c r="E2171" s="6" t="s">
        <v>40</v>
      </c>
      <c r="F2171" s="6">
        <v>9.995747079999999E-3</v>
      </c>
      <c r="G2171" s="6">
        <v>757.79940415662998</v>
      </c>
      <c r="H2171" s="6">
        <v>194.08235704022002</v>
      </c>
      <c r="I2171" s="6">
        <v>0.57153671189999999</v>
      </c>
      <c r="J2171" s="6">
        <v>1.58769236692</v>
      </c>
      <c r="K2171" s="6">
        <v>9.8989642619999998E-2</v>
      </c>
      <c r="L2171" s="6">
        <v>9.1050806000000012E-2</v>
      </c>
      <c r="M2171" s="6">
        <v>1.4255072920000002E-2</v>
      </c>
      <c r="N2171" s="9">
        <v>4.1368327435600012</v>
      </c>
    </row>
    <row r="2172" spans="1:14" x14ac:dyDescent="0.35">
      <c r="A2172" s="5">
        <v>34023</v>
      </c>
      <c r="B2172" s="6">
        <v>2265001060</v>
      </c>
      <c r="C2172" s="6" t="s">
        <v>12</v>
      </c>
      <c r="D2172" s="6" t="s">
        <v>9</v>
      </c>
      <c r="E2172" s="6" t="s">
        <v>40</v>
      </c>
      <c r="F2172" s="6">
        <v>3.6155768000000003E-4</v>
      </c>
      <c r="G2172" s="6">
        <v>27.502256407670004</v>
      </c>
      <c r="H2172" s="6">
        <v>8.3022759431700006</v>
      </c>
      <c r="I2172" s="6">
        <v>3.0963887899999997E-2</v>
      </c>
      <c r="J2172" s="6">
        <v>0.11261639884000001</v>
      </c>
      <c r="K2172" s="6">
        <v>3.0412732900000007E-3</v>
      </c>
      <c r="L2172" s="6">
        <v>2.8119928100000004E-3</v>
      </c>
      <c r="M2172" s="6">
        <v>5.4233652000000023E-4</v>
      </c>
      <c r="N2172" s="9">
        <v>0.29206034142999993</v>
      </c>
    </row>
    <row r="2173" spans="1:14" x14ac:dyDescent="0.35">
      <c r="A2173" s="5">
        <v>34023</v>
      </c>
      <c r="B2173" s="6">
        <v>2265002003</v>
      </c>
      <c r="C2173" s="6" t="s">
        <v>42</v>
      </c>
      <c r="D2173" s="6" t="s">
        <v>14</v>
      </c>
      <c r="E2173" s="6" t="s">
        <v>40</v>
      </c>
      <c r="F2173" s="6">
        <v>2.1924945899999999E-3</v>
      </c>
      <c r="G2173" s="6">
        <v>168.29094527729004</v>
      </c>
      <c r="H2173" s="6">
        <v>34.433699634839996</v>
      </c>
      <c r="I2173" s="6">
        <v>9.9788817370000005E-2</v>
      </c>
      <c r="J2173" s="6">
        <v>0.37174743364000001</v>
      </c>
      <c r="K2173" s="6">
        <v>2.0060939689999998E-2</v>
      </c>
      <c r="L2173" s="6">
        <v>1.8490147940000003E-2</v>
      </c>
      <c r="M2173" s="6">
        <v>3.18347128E-3</v>
      </c>
      <c r="N2173" s="9">
        <v>0.72484157746</v>
      </c>
    </row>
    <row r="2174" spans="1:14" x14ac:dyDescent="0.35">
      <c r="A2174" s="5">
        <v>34023</v>
      </c>
      <c r="B2174" s="6">
        <v>2265002006</v>
      </c>
      <c r="C2174" s="6" t="s">
        <v>13</v>
      </c>
      <c r="D2174" s="6" t="s">
        <v>14</v>
      </c>
      <c r="E2174" s="6" t="s">
        <v>40</v>
      </c>
      <c r="F2174" s="6">
        <v>0</v>
      </c>
      <c r="G2174" s="6">
        <v>1.2521844768399999</v>
      </c>
      <c r="H2174" s="6">
        <v>0.31020987558000002</v>
      </c>
      <c r="I2174" s="6">
        <v>7.8594703000000004E-4</v>
      </c>
      <c r="J2174" s="6">
        <v>2.6642832700000002E-3</v>
      </c>
      <c r="K2174" s="6">
        <v>0</v>
      </c>
      <c r="L2174" s="6">
        <v>0</v>
      </c>
      <c r="M2174" s="6">
        <v>0</v>
      </c>
      <c r="N2174" s="9">
        <v>6.9346322100000005E-3</v>
      </c>
    </row>
    <row r="2175" spans="1:14" x14ac:dyDescent="0.35">
      <c r="A2175" s="5">
        <v>34023</v>
      </c>
      <c r="B2175" s="6">
        <v>2265002009</v>
      </c>
      <c r="C2175" s="6" t="s">
        <v>15</v>
      </c>
      <c r="D2175" s="6" t="s">
        <v>14</v>
      </c>
      <c r="E2175" s="6" t="s">
        <v>40</v>
      </c>
      <c r="F2175" s="6">
        <v>4.1667318000000002E-3</v>
      </c>
      <c r="G2175" s="6">
        <v>316.11858125914006</v>
      </c>
      <c r="H2175" s="6">
        <v>60.560726211920006</v>
      </c>
      <c r="I2175" s="6">
        <v>0.22400702896000002</v>
      </c>
      <c r="J2175" s="6">
        <v>0.66071028397000009</v>
      </c>
      <c r="K2175" s="6">
        <v>6.3174488409999993E-2</v>
      </c>
      <c r="L2175" s="6">
        <v>5.8145750189999998E-2</v>
      </c>
      <c r="M2175" s="6">
        <v>5.9965664000000019E-3</v>
      </c>
      <c r="N2175" s="9">
        <v>1.8594040657500004</v>
      </c>
    </row>
    <row r="2176" spans="1:14" x14ac:dyDescent="0.35">
      <c r="A2176" s="5">
        <v>34023</v>
      </c>
      <c r="B2176" s="6">
        <v>2265002015</v>
      </c>
      <c r="C2176" s="6" t="s">
        <v>43</v>
      </c>
      <c r="D2176" s="6" t="s">
        <v>14</v>
      </c>
      <c r="E2176" s="6" t="s">
        <v>40</v>
      </c>
      <c r="F2176" s="6">
        <v>3.9870552700000004E-3</v>
      </c>
      <c r="G2176" s="6">
        <v>296.97936122415001</v>
      </c>
      <c r="H2176" s="6">
        <v>62.600704088009991</v>
      </c>
      <c r="I2176" s="6">
        <v>0.18176320283</v>
      </c>
      <c r="J2176" s="6">
        <v>0.62130931533</v>
      </c>
      <c r="K2176" s="6">
        <v>3.531580778E-2</v>
      </c>
      <c r="L2176" s="6">
        <v>3.2528065789999998E-2</v>
      </c>
      <c r="M2176" s="6">
        <v>5.5931209400000006E-3</v>
      </c>
      <c r="N2176" s="9">
        <v>1.2753892046499999</v>
      </c>
    </row>
    <row r="2177" spans="1:14" x14ac:dyDescent="0.35">
      <c r="A2177" s="5">
        <v>34023</v>
      </c>
      <c r="B2177" s="6">
        <v>2265002021</v>
      </c>
      <c r="C2177" s="6" t="s">
        <v>16</v>
      </c>
      <c r="D2177" s="6" t="s">
        <v>14</v>
      </c>
      <c r="E2177" s="6" t="s">
        <v>40</v>
      </c>
      <c r="F2177" s="6">
        <v>7.814275590000001E-3</v>
      </c>
      <c r="G2177" s="6">
        <v>593.11955809612004</v>
      </c>
      <c r="H2177" s="6">
        <v>132.87208033076999</v>
      </c>
      <c r="I2177" s="6">
        <v>0.40818759761999995</v>
      </c>
      <c r="J2177" s="6">
        <v>1.3172461199700001</v>
      </c>
      <c r="K2177" s="6">
        <v>8.4916450849999978E-2</v>
      </c>
      <c r="L2177" s="6">
        <v>7.8184643680000013E-2</v>
      </c>
      <c r="M2177" s="6">
        <v>1.1222618110000002E-2</v>
      </c>
      <c r="N2177" s="9">
        <v>3.2741561190800001</v>
      </c>
    </row>
    <row r="2178" spans="1:14" x14ac:dyDescent="0.35">
      <c r="A2178" s="5">
        <v>34023</v>
      </c>
      <c r="B2178" s="6">
        <v>2265002024</v>
      </c>
      <c r="C2178" s="6" t="s">
        <v>44</v>
      </c>
      <c r="D2178" s="6" t="s">
        <v>14</v>
      </c>
      <c r="E2178" s="6" t="s">
        <v>40</v>
      </c>
      <c r="F2178" s="6">
        <v>3.3091346200000002E-3</v>
      </c>
      <c r="G2178" s="6">
        <v>250.16974061870999</v>
      </c>
      <c r="H2178" s="6">
        <v>56.806172371740004</v>
      </c>
      <c r="I2178" s="6">
        <v>0.17646439866000002</v>
      </c>
      <c r="J2178" s="6">
        <v>0.52964672728000006</v>
      </c>
      <c r="K2178" s="6">
        <v>3.7987807219999996E-2</v>
      </c>
      <c r="L2178" s="6">
        <v>3.4964170889999993E-2</v>
      </c>
      <c r="M2178" s="6">
        <v>4.7818207800000003E-3</v>
      </c>
      <c r="N2178" s="9">
        <v>1.3336749482100001</v>
      </c>
    </row>
    <row r="2179" spans="1:14" x14ac:dyDescent="0.35">
      <c r="A2179" s="5">
        <v>34023</v>
      </c>
      <c r="B2179" s="6">
        <v>2265002027</v>
      </c>
      <c r="C2179" s="6" t="s">
        <v>17</v>
      </c>
      <c r="D2179" s="6" t="s">
        <v>14</v>
      </c>
      <c r="E2179" s="6" t="s">
        <v>40</v>
      </c>
      <c r="F2179" s="6">
        <v>1.2015179000000002E-4</v>
      </c>
      <c r="G2179" s="6">
        <v>12.965608318960001</v>
      </c>
      <c r="H2179" s="6">
        <v>2.7692650697800003</v>
      </c>
      <c r="I2179" s="6">
        <v>9.63198478E-3</v>
      </c>
      <c r="J2179" s="6">
        <v>2.7558852310000003E-2</v>
      </c>
      <c r="K2179" s="6">
        <v>2.4361051000000001E-3</v>
      </c>
      <c r="L2179" s="6">
        <v>2.31264638E-3</v>
      </c>
      <c r="M2179" s="6">
        <v>2.8660060000000002E-4</v>
      </c>
      <c r="N2179" s="9">
        <v>6.7256342339999997E-2</v>
      </c>
    </row>
    <row r="2180" spans="1:14" x14ac:dyDescent="0.35">
      <c r="A2180" s="5">
        <v>34023</v>
      </c>
      <c r="B2180" s="6">
        <v>2265002030</v>
      </c>
      <c r="C2180" s="6" t="s">
        <v>45</v>
      </c>
      <c r="D2180" s="6" t="s">
        <v>14</v>
      </c>
      <c r="E2180" s="6" t="s">
        <v>40</v>
      </c>
      <c r="F2180" s="6">
        <v>6.9313252800000009E-3</v>
      </c>
      <c r="G2180" s="6">
        <v>521.97258725798997</v>
      </c>
      <c r="H2180" s="6">
        <v>100.49066917010001</v>
      </c>
      <c r="I2180" s="6">
        <v>0.32319067814000002</v>
      </c>
      <c r="J2180" s="6">
        <v>1.1704338603100002</v>
      </c>
      <c r="K2180" s="6">
        <v>7.7124221460000003E-2</v>
      </c>
      <c r="L2180" s="6">
        <v>7.090939768E-2</v>
      </c>
      <c r="M2180" s="6">
        <v>9.9141761399999997E-3</v>
      </c>
      <c r="N2180" s="9">
        <v>2.336346045</v>
      </c>
    </row>
    <row r="2181" spans="1:14" x14ac:dyDescent="0.35">
      <c r="A2181" s="5">
        <v>34023</v>
      </c>
      <c r="B2181" s="6">
        <v>2265002033</v>
      </c>
      <c r="C2181" s="6" t="s">
        <v>46</v>
      </c>
      <c r="D2181" s="6" t="s">
        <v>14</v>
      </c>
      <c r="E2181" s="6" t="s">
        <v>40</v>
      </c>
      <c r="F2181" s="6">
        <v>2.3534318500000001E-3</v>
      </c>
      <c r="G2181" s="6">
        <v>179.56285538355999</v>
      </c>
      <c r="H2181" s="6">
        <v>28.072458222159998</v>
      </c>
      <c r="I2181" s="6">
        <v>0.12578569641000001</v>
      </c>
      <c r="J2181" s="6">
        <v>0.60006118776999995</v>
      </c>
      <c r="K2181" s="6">
        <v>3.6387253099999996E-2</v>
      </c>
      <c r="L2181" s="6">
        <v>3.3447392329999999E-2</v>
      </c>
      <c r="M2181" s="6">
        <v>3.3818870800000002E-3</v>
      </c>
      <c r="N2181" s="9">
        <v>1.0156585132099998</v>
      </c>
    </row>
    <row r="2182" spans="1:14" x14ac:dyDescent="0.35">
      <c r="A2182" s="5">
        <v>34023</v>
      </c>
      <c r="B2182" s="6">
        <v>2265002039</v>
      </c>
      <c r="C2182" s="6" t="s">
        <v>18</v>
      </c>
      <c r="D2182" s="6" t="s">
        <v>14</v>
      </c>
      <c r="E2182" s="6" t="s">
        <v>40</v>
      </c>
      <c r="F2182" s="6">
        <v>1.4401680149999999E-2</v>
      </c>
      <c r="G2182" s="6">
        <v>1090.7751327409201</v>
      </c>
      <c r="H2182" s="6">
        <v>255.00182342778001</v>
      </c>
      <c r="I2182" s="6">
        <v>0.75596970954999998</v>
      </c>
      <c r="J2182" s="6">
        <v>2.32930118179</v>
      </c>
      <c r="K2182" s="6">
        <v>0.13714720557999999</v>
      </c>
      <c r="L2182" s="6">
        <v>0.12622662040999999</v>
      </c>
      <c r="M2182" s="6">
        <v>2.0626424719999998E-2</v>
      </c>
      <c r="N2182" s="9">
        <v>5.2291657357500005</v>
      </c>
    </row>
    <row r="2183" spans="1:14" x14ac:dyDescent="0.35">
      <c r="A2183" s="5">
        <v>34023</v>
      </c>
      <c r="B2183" s="6">
        <v>2265002042</v>
      </c>
      <c r="C2183" s="6" t="s">
        <v>47</v>
      </c>
      <c r="D2183" s="6" t="s">
        <v>14</v>
      </c>
      <c r="E2183" s="6" t="s">
        <v>40</v>
      </c>
      <c r="F2183" s="6">
        <v>6.9313252800000009E-3</v>
      </c>
      <c r="G2183" s="6">
        <v>522.91885756132001</v>
      </c>
      <c r="H2183" s="6">
        <v>118.48696238851998</v>
      </c>
      <c r="I2183" s="6">
        <v>0.38827657208999999</v>
      </c>
      <c r="J2183" s="6">
        <v>1.27567911218</v>
      </c>
      <c r="K2183" s="6">
        <v>7.5444301019999993E-2</v>
      </c>
      <c r="L2183" s="6">
        <v>6.9414665320000013E-2</v>
      </c>
      <c r="M2183" s="6">
        <v>9.9141761399999997E-3</v>
      </c>
      <c r="N2183" s="9">
        <v>3.7458753535500007</v>
      </c>
    </row>
    <row r="2184" spans="1:14" x14ac:dyDescent="0.35">
      <c r="A2184" s="5">
        <v>34023</v>
      </c>
      <c r="B2184" s="6">
        <v>2265002045</v>
      </c>
      <c r="C2184" s="6" t="s">
        <v>48</v>
      </c>
      <c r="D2184" s="6" t="s">
        <v>14</v>
      </c>
      <c r="E2184" s="6" t="s">
        <v>40</v>
      </c>
      <c r="F2184" s="6">
        <v>5.4674576000000006E-4</v>
      </c>
      <c r="G2184" s="6">
        <v>40.266903692840003</v>
      </c>
      <c r="H2184" s="6">
        <v>3.5517717902700001</v>
      </c>
      <c r="I2184" s="6">
        <v>1.7439646510000004E-2</v>
      </c>
      <c r="J2184" s="6">
        <v>0.2120183054</v>
      </c>
      <c r="K2184" s="6">
        <v>3.7754117500000007E-3</v>
      </c>
      <c r="L2184" s="6">
        <v>3.5979398400000006E-3</v>
      </c>
      <c r="M2184" s="6">
        <v>7.6169620999999999E-4</v>
      </c>
      <c r="N2184" s="9">
        <v>0.12204004703000002</v>
      </c>
    </row>
    <row r="2185" spans="1:14" x14ac:dyDescent="0.35">
      <c r="A2185" s="5">
        <v>34023</v>
      </c>
      <c r="B2185" s="6">
        <v>2265002054</v>
      </c>
      <c r="C2185" s="6" t="s">
        <v>19</v>
      </c>
      <c r="D2185" s="6" t="s">
        <v>14</v>
      </c>
      <c r="E2185" s="6" t="s">
        <v>40</v>
      </c>
      <c r="F2185" s="6">
        <v>9.5680508000000014E-4</v>
      </c>
      <c r="G2185" s="6">
        <v>70.441492438129998</v>
      </c>
      <c r="H2185" s="6">
        <v>15.408656869650001</v>
      </c>
      <c r="I2185" s="6">
        <v>4.7638531269999999E-2</v>
      </c>
      <c r="J2185" s="6">
        <v>0.16326313409999998</v>
      </c>
      <c r="K2185" s="6">
        <v>1.0016690969999999E-2</v>
      </c>
      <c r="L2185" s="6">
        <v>9.2737340299999995E-3</v>
      </c>
      <c r="M2185" s="6">
        <v>1.35473899E-3</v>
      </c>
      <c r="N2185" s="9">
        <v>0.34554993418000002</v>
      </c>
    </row>
    <row r="2186" spans="1:14" x14ac:dyDescent="0.35">
      <c r="A2186" s="5">
        <v>34023</v>
      </c>
      <c r="B2186" s="6">
        <v>2265002057</v>
      </c>
      <c r="C2186" s="6" t="s">
        <v>49</v>
      </c>
      <c r="D2186" s="6" t="s">
        <v>14</v>
      </c>
      <c r="E2186" s="6" t="s">
        <v>40</v>
      </c>
      <c r="F2186" s="6">
        <v>7.6169620999999999E-4</v>
      </c>
      <c r="G2186" s="6">
        <v>61.950390791959997</v>
      </c>
      <c r="H2186" s="6">
        <v>2.11022037622</v>
      </c>
      <c r="I2186" s="6">
        <v>1.1252380480000001E-2</v>
      </c>
      <c r="J2186" s="6">
        <v>0.19236852734000001</v>
      </c>
      <c r="K2186" s="6">
        <v>5.8918469500000015E-3</v>
      </c>
      <c r="L2186" s="6">
        <v>5.4255698199999992E-3</v>
      </c>
      <c r="M2186" s="6">
        <v>1.1915971100000002E-3</v>
      </c>
      <c r="N2186" s="9">
        <v>7.9716854579999996E-2</v>
      </c>
    </row>
    <row r="2187" spans="1:14" x14ac:dyDescent="0.35">
      <c r="A2187" s="5">
        <v>34023</v>
      </c>
      <c r="B2187" s="6">
        <v>2265002060</v>
      </c>
      <c r="C2187" s="6" t="s">
        <v>50</v>
      </c>
      <c r="D2187" s="6" t="s">
        <v>14</v>
      </c>
      <c r="E2187" s="6" t="s">
        <v>40</v>
      </c>
      <c r="F2187" s="6">
        <v>1.9764418300000004E-3</v>
      </c>
      <c r="G2187" s="6">
        <v>149.45245525188</v>
      </c>
      <c r="H2187" s="6">
        <v>2.8592995459599999</v>
      </c>
      <c r="I2187" s="6">
        <v>1.373147567E-2</v>
      </c>
      <c r="J2187" s="6">
        <v>0.31355318181000003</v>
      </c>
      <c r="K2187" s="6">
        <v>1.4736782390000001E-2</v>
      </c>
      <c r="L2187" s="6">
        <v>1.3579356889999998E-2</v>
      </c>
      <c r="M2187" s="6">
        <v>2.8373459399999999E-3</v>
      </c>
      <c r="N2187" s="9">
        <v>0.10388059208999999</v>
      </c>
    </row>
    <row r="2188" spans="1:14" x14ac:dyDescent="0.35">
      <c r="A2188" s="5">
        <v>34023</v>
      </c>
      <c r="B2188" s="6">
        <v>2265002066</v>
      </c>
      <c r="C2188" s="6" t="s">
        <v>51</v>
      </c>
      <c r="D2188" s="6" t="s">
        <v>14</v>
      </c>
      <c r="E2188" s="6" t="s">
        <v>40</v>
      </c>
      <c r="F2188" s="6">
        <v>4.7597745799999999E-3</v>
      </c>
      <c r="G2188" s="6">
        <v>358.56763105570002</v>
      </c>
      <c r="H2188" s="6">
        <v>85.752130800269995</v>
      </c>
      <c r="I2188" s="6">
        <v>0.23849799621999998</v>
      </c>
      <c r="J2188" s="6">
        <v>0.7419273824599999</v>
      </c>
      <c r="K2188" s="6">
        <v>4.1634248700000008E-2</v>
      </c>
      <c r="L2188" s="6">
        <v>3.8292044780000006E-2</v>
      </c>
      <c r="M2188" s="6">
        <v>6.740625650000001E-3</v>
      </c>
      <c r="N2188" s="9">
        <v>1.6486644399499999</v>
      </c>
    </row>
    <row r="2189" spans="1:14" x14ac:dyDescent="0.35">
      <c r="A2189" s="5">
        <v>34023</v>
      </c>
      <c r="B2189" s="6">
        <v>2265002072</v>
      </c>
      <c r="C2189" s="6" t="s">
        <v>52</v>
      </c>
      <c r="D2189" s="6" t="s">
        <v>14</v>
      </c>
      <c r="E2189" s="6" t="s">
        <v>40</v>
      </c>
      <c r="F2189" s="6">
        <v>3.2540191200000003E-3</v>
      </c>
      <c r="G2189" s="6">
        <v>243.49305005101999</v>
      </c>
      <c r="H2189" s="6">
        <v>35.683154792120007</v>
      </c>
      <c r="I2189" s="6">
        <v>0.12259781589000002</v>
      </c>
      <c r="J2189" s="6">
        <v>0.93886278012999991</v>
      </c>
      <c r="K2189" s="6">
        <v>2.4441519629999998E-2</v>
      </c>
      <c r="L2189" s="6">
        <v>2.2435315429999998E-2</v>
      </c>
      <c r="M2189" s="6">
        <v>4.6131673499999991E-3</v>
      </c>
      <c r="N2189" s="9">
        <v>0.87253568512000013</v>
      </c>
    </row>
    <row r="2190" spans="1:14" x14ac:dyDescent="0.35">
      <c r="A2190" s="5">
        <v>34023</v>
      </c>
      <c r="B2190" s="6">
        <v>2265002078</v>
      </c>
      <c r="C2190" s="6" t="s">
        <v>53</v>
      </c>
      <c r="D2190" s="6" t="s">
        <v>14</v>
      </c>
      <c r="E2190" s="6" t="s">
        <v>40</v>
      </c>
      <c r="F2190" s="6">
        <v>1.1056169300000002E-3</v>
      </c>
      <c r="G2190" s="6">
        <v>80.523066477040018</v>
      </c>
      <c r="H2190" s="6">
        <v>19.558146336630003</v>
      </c>
      <c r="I2190" s="6">
        <v>5.9853228380000005E-2</v>
      </c>
      <c r="J2190" s="6">
        <v>0.21659730114</v>
      </c>
      <c r="K2190" s="6">
        <v>9.58127852E-3</v>
      </c>
      <c r="L2190" s="6">
        <v>8.7732852900000002E-3</v>
      </c>
      <c r="M2190" s="6">
        <v>1.5278016599999998E-3</v>
      </c>
      <c r="N2190" s="9">
        <v>0.59475797435999989</v>
      </c>
    </row>
    <row r="2191" spans="1:14" x14ac:dyDescent="0.35">
      <c r="A2191" s="5">
        <v>34023</v>
      </c>
      <c r="B2191" s="6">
        <v>2265002081</v>
      </c>
      <c r="C2191" s="6" t="s">
        <v>54</v>
      </c>
      <c r="D2191" s="6" t="s">
        <v>14</v>
      </c>
      <c r="E2191" s="6" t="s">
        <v>40</v>
      </c>
      <c r="F2191" s="6">
        <v>7.1319457E-4</v>
      </c>
      <c r="G2191" s="6">
        <v>55.452325150530001</v>
      </c>
      <c r="H2191" s="6">
        <v>4.0056269888799996</v>
      </c>
      <c r="I2191" s="6">
        <v>2.6097189250000003E-2</v>
      </c>
      <c r="J2191" s="6">
        <v>0.37524285865000007</v>
      </c>
      <c r="K2191" s="6">
        <v>5.0529890400000006E-3</v>
      </c>
      <c r="L2191" s="6">
        <v>4.7013521500000001E-3</v>
      </c>
      <c r="M2191" s="6">
        <v>1.0681383900000003E-3</v>
      </c>
      <c r="N2191" s="9">
        <v>0.17640266929999998</v>
      </c>
    </row>
    <row r="2192" spans="1:14" x14ac:dyDescent="0.35">
      <c r="A2192" s="5">
        <v>34023</v>
      </c>
      <c r="B2192" s="6">
        <v>2265003010</v>
      </c>
      <c r="C2192" s="6" t="s">
        <v>55</v>
      </c>
      <c r="D2192" s="6" t="s">
        <v>21</v>
      </c>
      <c r="E2192" s="6" t="s">
        <v>40</v>
      </c>
      <c r="F2192" s="6">
        <v>1.1525753360000002E-2</v>
      </c>
      <c r="G2192" s="6">
        <v>878.80371409677014</v>
      </c>
      <c r="H2192" s="6">
        <v>107.13426067541999</v>
      </c>
      <c r="I2192" s="6">
        <v>0.43213418005999998</v>
      </c>
      <c r="J2192" s="6">
        <v>4.3237613710499998</v>
      </c>
      <c r="K2192" s="6">
        <v>8.5976873070000015E-2</v>
      </c>
      <c r="L2192" s="6">
        <v>7.9064287060000002E-2</v>
      </c>
      <c r="M2192" s="6">
        <v>1.6600788600000003E-2</v>
      </c>
      <c r="N2192" s="9">
        <v>3.1292133771800001</v>
      </c>
    </row>
    <row r="2193" spans="1:14" x14ac:dyDescent="0.35">
      <c r="A2193" s="5">
        <v>34023</v>
      </c>
      <c r="B2193" s="6">
        <v>2265003020</v>
      </c>
      <c r="C2193" s="6" t="s">
        <v>56</v>
      </c>
      <c r="D2193" s="6" t="s">
        <v>21</v>
      </c>
      <c r="E2193" s="6" t="s">
        <v>40</v>
      </c>
      <c r="F2193" s="6">
        <v>4.500841961000001E-2</v>
      </c>
      <c r="G2193" s="6">
        <v>3459.5189482843002</v>
      </c>
      <c r="H2193" s="6">
        <v>69.611014288750013</v>
      </c>
      <c r="I2193" s="6">
        <v>0.33071284158000003</v>
      </c>
      <c r="J2193" s="6">
        <v>7.6187357167900007</v>
      </c>
      <c r="K2193" s="6">
        <v>0.33912677381</v>
      </c>
      <c r="L2193" s="6">
        <v>0.31208490489000001</v>
      </c>
      <c r="M2193" s="6">
        <v>6.5418791570000009E-2</v>
      </c>
      <c r="N2193" s="9">
        <v>2.4986733179099998</v>
      </c>
    </row>
    <row r="2194" spans="1:14" x14ac:dyDescent="0.35">
      <c r="A2194" s="5">
        <v>34023</v>
      </c>
      <c r="B2194" s="6">
        <v>2265003030</v>
      </c>
      <c r="C2194" s="6" t="s">
        <v>20</v>
      </c>
      <c r="D2194" s="6" t="s">
        <v>21</v>
      </c>
      <c r="E2194" s="6" t="s">
        <v>40</v>
      </c>
      <c r="F2194" s="6">
        <v>9.4589221100000002E-3</v>
      </c>
      <c r="G2194" s="6">
        <v>721.10559644100999</v>
      </c>
      <c r="H2194" s="6">
        <v>80.761908393980008</v>
      </c>
      <c r="I2194" s="6">
        <v>0.26354909327999998</v>
      </c>
      <c r="J2194" s="6">
        <v>1.4970846895399998</v>
      </c>
      <c r="K2194" s="6">
        <v>8.7445149989999998E-2</v>
      </c>
      <c r="L2194" s="6">
        <v>8.046422076000001E-2</v>
      </c>
      <c r="M2194" s="6">
        <v>1.363006315E-2</v>
      </c>
      <c r="N2194" s="9">
        <v>1.9820272347699994</v>
      </c>
    </row>
    <row r="2195" spans="1:14" x14ac:dyDescent="0.35">
      <c r="A2195" s="5">
        <v>34023</v>
      </c>
      <c r="B2195" s="6">
        <v>2265003040</v>
      </c>
      <c r="C2195" s="6" t="s">
        <v>22</v>
      </c>
      <c r="D2195" s="6" t="s">
        <v>21</v>
      </c>
      <c r="E2195" s="6" t="s">
        <v>40</v>
      </c>
      <c r="F2195" s="6">
        <v>1.7779157989999999E-2</v>
      </c>
      <c r="G2195" s="6">
        <v>1340.2721004973298</v>
      </c>
      <c r="H2195" s="6">
        <v>249.75130043578</v>
      </c>
      <c r="I2195" s="6">
        <v>1.0111324283500001</v>
      </c>
      <c r="J2195" s="6">
        <v>3.0140848138500007</v>
      </c>
      <c r="K2195" s="6">
        <v>0.30331492653000003</v>
      </c>
      <c r="L2195" s="6">
        <v>0.27902662799</v>
      </c>
      <c r="M2195" s="6">
        <v>2.5336595350000005E-2</v>
      </c>
      <c r="N2195" s="9">
        <v>8.2933527437199999</v>
      </c>
    </row>
    <row r="2196" spans="1:14" x14ac:dyDescent="0.35">
      <c r="A2196" s="5">
        <v>34023</v>
      </c>
      <c r="B2196" s="6">
        <v>2265003050</v>
      </c>
      <c r="C2196" s="6" t="s">
        <v>57</v>
      </c>
      <c r="D2196" s="6" t="s">
        <v>21</v>
      </c>
      <c r="E2196" s="6" t="s">
        <v>40</v>
      </c>
      <c r="F2196" s="6">
        <v>7.1098994999999998E-4</v>
      </c>
      <c r="G2196" s="6">
        <v>62.09426319085</v>
      </c>
      <c r="H2196" s="6">
        <v>8.0785235478199997</v>
      </c>
      <c r="I2196" s="6">
        <v>2.8785723340000003E-2</v>
      </c>
      <c r="J2196" s="6">
        <v>0.24869326141</v>
      </c>
      <c r="K2196" s="6">
        <v>6.2534046300000024E-3</v>
      </c>
      <c r="L2196" s="6">
        <v>5.6581572300000004E-3</v>
      </c>
      <c r="M2196" s="6">
        <v>1.1353793000000003E-3</v>
      </c>
      <c r="N2196" s="9">
        <v>0.20783173202000005</v>
      </c>
    </row>
    <row r="2197" spans="1:14" x14ac:dyDescent="0.35">
      <c r="A2197" s="5">
        <v>34023</v>
      </c>
      <c r="B2197" s="6">
        <v>2265003060</v>
      </c>
      <c r="C2197" s="6" t="s">
        <v>58</v>
      </c>
      <c r="D2197" s="6" t="s">
        <v>21</v>
      </c>
      <c r="E2197" s="6" t="s">
        <v>40</v>
      </c>
      <c r="F2197" s="6">
        <v>4.0234314999999999E-4</v>
      </c>
      <c r="G2197" s="6">
        <v>24.270613078360007</v>
      </c>
      <c r="H2197" s="6">
        <v>6.0129897166900008</v>
      </c>
      <c r="I2197" s="6">
        <v>1.6375917359999995E-2</v>
      </c>
      <c r="J2197" s="6">
        <v>5.0727203889999996E-2</v>
      </c>
      <c r="K2197" s="6">
        <v>2.8164020499999998E-3</v>
      </c>
      <c r="L2197" s="6">
        <v>2.4449235800000006E-3</v>
      </c>
      <c r="M2197" s="6">
        <v>4.0234314999999999E-4</v>
      </c>
      <c r="N2197" s="9">
        <v>0.12254600732000002</v>
      </c>
    </row>
    <row r="2198" spans="1:14" x14ac:dyDescent="0.35">
      <c r="A2198" s="5">
        <v>34023</v>
      </c>
      <c r="B2198" s="6">
        <v>2265003070</v>
      </c>
      <c r="C2198" s="6" t="s">
        <v>59</v>
      </c>
      <c r="D2198" s="6" t="s">
        <v>21</v>
      </c>
      <c r="E2198" s="6" t="s">
        <v>40</v>
      </c>
      <c r="F2198" s="6">
        <v>3.8007648799999998E-3</v>
      </c>
      <c r="G2198" s="6">
        <v>288.14087319533996</v>
      </c>
      <c r="H2198" s="6">
        <v>4.5444394238099992</v>
      </c>
      <c r="I2198" s="6">
        <v>2.0470999010000001E-2</v>
      </c>
      <c r="J2198" s="6">
        <v>0.52987270082999993</v>
      </c>
      <c r="K2198" s="6">
        <v>2.8800053369999998E-2</v>
      </c>
      <c r="L2198" s="6">
        <v>2.6446621520000005E-2</v>
      </c>
      <c r="M2198" s="6">
        <v>5.4906061099999999E-3</v>
      </c>
      <c r="N2198" s="9">
        <v>0.15643101671999998</v>
      </c>
    </row>
    <row r="2199" spans="1:14" x14ac:dyDescent="0.35">
      <c r="A2199" s="5">
        <v>34023</v>
      </c>
      <c r="B2199" s="6">
        <v>2265004010</v>
      </c>
      <c r="C2199" s="6" t="s">
        <v>60</v>
      </c>
      <c r="D2199" s="6" t="s">
        <v>24</v>
      </c>
      <c r="E2199" s="6" t="s">
        <v>40</v>
      </c>
      <c r="F2199" s="6">
        <v>5.0075738680000002E-2</v>
      </c>
      <c r="G2199" s="6">
        <v>3763.4829469092892</v>
      </c>
      <c r="H2199" s="6">
        <v>623.17471045059995</v>
      </c>
      <c r="I2199" s="6">
        <v>3.5532841595900004</v>
      </c>
      <c r="J2199" s="6">
        <v>7.9760748564199995</v>
      </c>
      <c r="K2199" s="6">
        <v>0.9637463260700001</v>
      </c>
      <c r="L2199" s="6">
        <v>0.88658683068999988</v>
      </c>
      <c r="M2199" s="6">
        <v>7.104387949999999E-2</v>
      </c>
      <c r="N2199" s="9">
        <v>54.851371091660013</v>
      </c>
    </row>
    <row r="2200" spans="1:14" x14ac:dyDescent="0.35">
      <c r="A2200" s="5">
        <v>34023</v>
      </c>
      <c r="B2200" s="6">
        <v>2265004011</v>
      </c>
      <c r="C2200" s="6" t="s">
        <v>60</v>
      </c>
      <c r="D2200" s="6" t="s">
        <v>25</v>
      </c>
      <c r="E2200" s="6" t="s">
        <v>40</v>
      </c>
      <c r="F2200" s="6">
        <v>6.0007551780000001E-2</v>
      </c>
      <c r="G2200" s="6">
        <v>4534.9522516993202</v>
      </c>
      <c r="H2200" s="6">
        <v>719.02192409882991</v>
      </c>
      <c r="I2200" s="6">
        <v>3.3553566829200006</v>
      </c>
      <c r="J2200" s="6">
        <v>9.0212245713700003</v>
      </c>
      <c r="K2200" s="6">
        <v>1.2000782831399999</v>
      </c>
      <c r="L2200" s="6">
        <v>1.1040483428699999</v>
      </c>
      <c r="M2200" s="6">
        <v>8.5583348399999995E-2</v>
      </c>
      <c r="N2200" s="9">
        <v>46.153358142320009</v>
      </c>
    </row>
    <row r="2201" spans="1:14" x14ac:dyDescent="0.35">
      <c r="A2201" s="5">
        <v>34023</v>
      </c>
      <c r="B2201" s="6">
        <v>2265004015</v>
      </c>
      <c r="C2201" s="6" t="s">
        <v>23</v>
      </c>
      <c r="D2201" s="6" t="s">
        <v>24</v>
      </c>
      <c r="E2201" s="6" t="s">
        <v>40</v>
      </c>
      <c r="F2201" s="6">
        <v>4.3133390299999992E-3</v>
      </c>
      <c r="G2201" s="6">
        <v>324.17214189470002</v>
      </c>
      <c r="H2201" s="6">
        <v>53.649801383090001</v>
      </c>
      <c r="I2201" s="6">
        <v>0.30616109094999994</v>
      </c>
      <c r="J2201" s="6">
        <v>0.68665866136999998</v>
      </c>
      <c r="K2201" s="6">
        <v>8.3020477650000007E-2</v>
      </c>
      <c r="L2201" s="6">
        <v>7.6437482330000001E-2</v>
      </c>
      <c r="M2201" s="6">
        <v>6.1255366700000008E-3</v>
      </c>
      <c r="N2201" s="9">
        <v>4.9231314104500008</v>
      </c>
    </row>
    <row r="2202" spans="1:14" x14ac:dyDescent="0.35">
      <c r="A2202" s="5">
        <v>34023</v>
      </c>
      <c r="B2202" s="6">
        <v>2265004016</v>
      </c>
      <c r="C2202" s="6" t="s">
        <v>23</v>
      </c>
      <c r="D2202" s="6" t="s">
        <v>25</v>
      </c>
      <c r="E2202" s="6" t="s">
        <v>40</v>
      </c>
      <c r="F2202" s="6">
        <v>3.4136336080000003E-2</v>
      </c>
      <c r="G2202" s="6">
        <v>2573.0666435067005</v>
      </c>
      <c r="H2202" s="6">
        <v>410.77442266861004</v>
      </c>
      <c r="I2202" s="6">
        <v>2.0628563201400003</v>
      </c>
      <c r="J2202" s="6">
        <v>5.1838288277599993</v>
      </c>
      <c r="K2202" s="6">
        <v>0.64893981778999998</v>
      </c>
      <c r="L2202" s="6">
        <v>0.59710699696999991</v>
      </c>
      <c r="M2202" s="6">
        <v>4.8542425469999997E-2</v>
      </c>
      <c r="N2202" s="9">
        <v>30.867625372319999</v>
      </c>
    </row>
    <row r="2203" spans="1:14" x14ac:dyDescent="0.35">
      <c r="A2203" s="5">
        <v>34023</v>
      </c>
      <c r="B2203" s="6">
        <v>2265004025</v>
      </c>
      <c r="C2203" s="6" t="s">
        <v>27</v>
      </c>
      <c r="D2203" s="6" t="s">
        <v>24</v>
      </c>
      <c r="E2203" s="6" t="s">
        <v>40</v>
      </c>
      <c r="F2203" s="6">
        <v>3.3179531000000003E-4</v>
      </c>
      <c r="G2203" s="6">
        <v>20.921974974889999</v>
      </c>
      <c r="H2203" s="6">
        <v>3.3359780731200002</v>
      </c>
      <c r="I2203" s="6">
        <v>1.6605197839999999E-2</v>
      </c>
      <c r="J2203" s="6">
        <v>4.200131792999999E-2</v>
      </c>
      <c r="K2203" s="6">
        <v>5.27345104E-3</v>
      </c>
      <c r="L2203" s="6">
        <v>4.8181970099999989E-3</v>
      </c>
      <c r="M2203" s="6">
        <v>3.8911543000000001E-4</v>
      </c>
      <c r="N2203" s="9">
        <v>0.35132493627</v>
      </c>
    </row>
    <row r="2204" spans="1:14" x14ac:dyDescent="0.35">
      <c r="A2204" s="5">
        <v>34023</v>
      </c>
      <c r="B2204" s="6">
        <v>2265004026</v>
      </c>
      <c r="C2204" s="6" t="s">
        <v>27</v>
      </c>
      <c r="D2204" s="6" t="s">
        <v>25</v>
      </c>
      <c r="E2204" s="6" t="s">
        <v>40</v>
      </c>
      <c r="F2204" s="6">
        <v>1.3999337000000001E-3</v>
      </c>
      <c r="G2204" s="6">
        <v>104.99391085997</v>
      </c>
      <c r="H2204" s="6">
        <v>20.802908960240003</v>
      </c>
      <c r="I2204" s="6">
        <v>7.4466552049999996E-2</v>
      </c>
      <c r="J2204" s="6">
        <v>0.20716373216</v>
      </c>
      <c r="K2204" s="6">
        <v>2.0791771220000001E-2</v>
      </c>
      <c r="L2204" s="6">
        <v>1.9175784760000002E-2</v>
      </c>
      <c r="M2204" s="6">
        <v>2.0017949599999999E-3</v>
      </c>
      <c r="N2204" s="9">
        <v>1.23798121249</v>
      </c>
    </row>
    <row r="2205" spans="1:14" x14ac:dyDescent="0.35">
      <c r="A2205" s="5">
        <v>34023</v>
      </c>
      <c r="B2205" s="6">
        <v>2265004030</v>
      </c>
      <c r="C2205" s="6" t="s">
        <v>28</v>
      </c>
      <c r="D2205" s="6" t="s">
        <v>24</v>
      </c>
      <c r="E2205" s="6" t="s">
        <v>40</v>
      </c>
      <c r="F2205" s="6">
        <v>4.9934643000000014E-4</v>
      </c>
      <c r="G2205" s="6">
        <v>39.914070796490002</v>
      </c>
      <c r="H2205" s="6">
        <v>6.3630392802899998</v>
      </c>
      <c r="I2205" s="6">
        <v>3.1601023079999999E-2</v>
      </c>
      <c r="J2205" s="6">
        <v>8.0099356150000009E-2</v>
      </c>
      <c r="K2205" s="6">
        <v>1.0038737170000001E-2</v>
      </c>
      <c r="L2205" s="6">
        <v>9.251687829999999E-3</v>
      </c>
      <c r="M2205" s="6">
        <v>7.7933316999999997E-4</v>
      </c>
      <c r="N2205" s="9">
        <v>0.44876693564999992</v>
      </c>
    </row>
    <row r="2206" spans="1:14" x14ac:dyDescent="0.35">
      <c r="A2206" s="5">
        <v>34023</v>
      </c>
      <c r="B2206" s="6">
        <v>2265004031</v>
      </c>
      <c r="C2206" s="6" t="s">
        <v>28</v>
      </c>
      <c r="D2206" s="6" t="s">
        <v>25</v>
      </c>
      <c r="E2206" s="6" t="s">
        <v>40</v>
      </c>
      <c r="F2206" s="6">
        <v>5.6806443540000008E-2</v>
      </c>
      <c r="G2206" s="6">
        <v>4309.3884126893599</v>
      </c>
      <c r="H2206" s="6">
        <v>898.85610537271987</v>
      </c>
      <c r="I2206" s="6">
        <v>2.5416931702799999</v>
      </c>
      <c r="J2206" s="6">
        <v>9.5005111639900015</v>
      </c>
      <c r="K2206" s="6">
        <v>0.50305790777000003</v>
      </c>
      <c r="L2206" s="6">
        <v>0.46293272146000003</v>
      </c>
      <c r="M2206" s="6">
        <v>8.1263395510000003E-2</v>
      </c>
      <c r="N2206" s="9">
        <v>29.184729797629995</v>
      </c>
    </row>
    <row r="2207" spans="1:14" x14ac:dyDescent="0.35">
      <c r="A2207" s="5">
        <v>34023</v>
      </c>
      <c r="B2207" s="6">
        <v>2265004035</v>
      </c>
      <c r="C2207" s="6" t="s">
        <v>29</v>
      </c>
      <c r="D2207" s="6" t="s">
        <v>24</v>
      </c>
      <c r="E2207" s="6" t="s">
        <v>40</v>
      </c>
      <c r="F2207" s="6">
        <v>5.8422429999999996E-3</v>
      </c>
      <c r="G2207" s="6">
        <v>431.36510388455002</v>
      </c>
      <c r="H2207" s="6">
        <v>177.76738640012002</v>
      </c>
      <c r="I2207" s="6">
        <v>0.81562452213000003</v>
      </c>
      <c r="J2207" s="6">
        <v>1.58888616865</v>
      </c>
      <c r="K2207" s="6">
        <v>3.7797107590000004E-2</v>
      </c>
      <c r="L2207" s="6">
        <v>3.477236895E-2</v>
      </c>
      <c r="M2207" s="6">
        <v>8.1361501100000004E-3</v>
      </c>
      <c r="N2207" s="9">
        <v>8.3180786593300002</v>
      </c>
    </row>
    <row r="2208" spans="1:14" x14ac:dyDescent="0.35">
      <c r="A2208" s="5">
        <v>34023</v>
      </c>
      <c r="B2208" s="6">
        <v>2265004036</v>
      </c>
      <c r="C2208" s="6" t="s">
        <v>29</v>
      </c>
      <c r="D2208" s="6" t="s">
        <v>25</v>
      </c>
      <c r="E2208" s="6" t="s">
        <v>40</v>
      </c>
      <c r="F2208" s="6">
        <v>2.1944787479999998E-2</v>
      </c>
      <c r="G2208" s="6">
        <v>1621.0099732705999</v>
      </c>
      <c r="H2208" s="6">
        <v>668.60327441479001</v>
      </c>
      <c r="I2208" s="6">
        <v>3.06840885527</v>
      </c>
      <c r="J2208" s="6">
        <v>5.9729273620500001</v>
      </c>
      <c r="K2208" s="6">
        <v>0.14212964678000001</v>
      </c>
      <c r="L2208" s="6">
        <v>0.13076152375</v>
      </c>
      <c r="M2208" s="6">
        <v>3.0580284020000001E-2</v>
      </c>
      <c r="N2208" s="9">
        <v>24.299827600289998</v>
      </c>
    </row>
    <row r="2209" spans="1:14" x14ac:dyDescent="0.35">
      <c r="A2209" s="5">
        <v>34023</v>
      </c>
      <c r="B2209" s="6">
        <v>2265004040</v>
      </c>
      <c r="C2209" s="6" t="s">
        <v>61</v>
      </c>
      <c r="D2209" s="6" t="s">
        <v>24</v>
      </c>
      <c r="E2209" s="6" t="s">
        <v>40</v>
      </c>
      <c r="F2209" s="6">
        <v>1.0139047380000002E-2</v>
      </c>
      <c r="G2209" s="6">
        <v>765.21397442445982</v>
      </c>
      <c r="H2209" s="6">
        <v>193.00895622228003</v>
      </c>
      <c r="I2209" s="6">
        <v>0.52817293881000005</v>
      </c>
      <c r="J2209" s="6">
        <v>1.6667257892999998</v>
      </c>
      <c r="K2209" s="6">
        <v>8.2087923389999998E-2</v>
      </c>
      <c r="L2209" s="6">
        <v>7.5512644239999996E-2</v>
      </c>
      <c r="M2209" s="6">
        <v>1.4472227990000001E-2</v>
      </c>
      <c r="N2209" s="9">
        <v>7.0153664967100013</v>
      </c>
    </row>
    <row r="2210" spans="1:14" x14ac:dyDescent="0.35">
      <c r="A2210" s="5">
        <v>34023</v>
      </c>
      <c r="B2210" s="6">
        <v>2265004041</v>
      </c>
      <c r="C2210" s="6" t="s">
        <v>61</v>
      </c>
      <c r="D2210" s="6" t="s">
        <v>25</v>
      </c>
      <c r="E2210" s="6" t="s">
        <v>40</v>
      </c>
      <c r="F2210" s="6">
        <v>7.2476882500000003E-3</v>
      </c>
      <c r="G2210" s="6">
        <v>551.11226895285006</v>
      </c>
      <c r="H2210" s="6">
        <v>138.08929592381</v>
      </c>
      <c r="I2210" s="6">
        <v>0.36648500569999998</v>
      </c>
      <c r="J2210" s="6">
        <v>1.0788627639899999</v>
      </c>
      <c r="K2210" s="6">
        <v>6.1950924309999995E-2</v>
      </c>
      <c r="L2210" s="6">
        <v>5.6875889070000005E-2</v>
      </c>
      <c r="M2210" s="6">
        <v>1.042895491E-2</v>
      </c>
      <c r="N2210" s="9">
        <v>3.0706906369699993</v>
      </c>
    </row>
    <row r="2211" spans="1:14" x14ac:dyDescent="0.35">
      <c r="A2211" s="5">
        <v>34023</v>
      </c>
      <c r="B2211" s="6">
        <v>2265004046</v>
      </c>
      <c r="C2211" s="6" t="s">
        <v>62</v>
      </c>
      <c r="D2211" s="6" t="s">
        <v>25</v>
      </c>
      <c r="E2211" s="6" t="s">
        <v>40</v>
      </c>
      <c r="F2211" s="6">
        <v>8.194572540000002E-3</v>
      </c>
      <c r="G2211" s="6">
        <v>623.92105919846995</v>
      </c>
      <c r="H2211" s="6">
        <v>163.74665686994999</v>
      </c>
      <c r="I2211" s="6">
        <v>0.48465263770000011</v>
      </c>
      <c r="J2211" s="6">
        <v>1.6731313127099998</v>
      </c>
      <c r="K2211" s="6">
        <v>6.6689755000000003E-2</v>
      </c>
      <c r="L2211" s="6">
        <v>6.1363393079999995E-2</v>
      </c>
      <c r="M2211" s="6">
        <v>1.1781489280000002E-2</v>
      </c>
      <c r="N2211" s="9">
        <v>4.4364902055100002</v>
      </c>
    </row>
    <row r="2212" spans="1:14" x14ac:dyDescent="0.35">
      <c r="A2212" s="5">
        <v>34023</v>
      </c>
      <c r="B2212" s="6">
        <v>2265004051</v>
      </c>
      <c r="C2212" s="6" t="s">
        <v>63</v>
      </c>
      <c r="D2212" s="6" t="s">
        <v>25</v>
      </c>
      <c r="E2212" s="6" t="s">
        <v>40</v>
      </c>
      <c r="F2212" s="6">
        <v>3.9782367900000008E-3</v>
      </c>
      <c r="G2212" s="6">
        <v>296.16777777048003</v>
      </c>
      <c r="H2212" s="6">
        <v>47.594811450780007</v>
      </c>
      <c r="I2212" s="6">
        <v>0.24960156485000001</v>
      </c>
      <c r="J2212" s="6">
        <v>0.60671032169000005</v>
      </c>
      <c r="K2212" s="6">
        <v>7.5071720240000014E-2</v>
      </c>
      <c r="L2212" s="6">
        <v>6.905861918999999E-2</v>
      </c>
      <c r="M2212" s="6">
        <v>5.6195763800000013E-3</v>
      </c>
      <c r="N2212" s="9">
        <v>3.5988316087900003</v>
      </c>
    </row>
    <row r="2213" spans="1:14" x14ac:dyDescent="0.35">
      <c r="A2213" s="5">
        <v>34023</v>
      </c>
      <c r="B2213" s="6">
        <v>2265004055</v>
      </c>
      <c r="C2213" s="6" t="s">
        <v>64</v>
      </c>
      <c r="D2213" s="6" t="s">
        <v>24</v>
      </c>
      <c r="E2213" s="6" t="s">
        <v>40</v>
      </c>
      <c r="F2213" s="6">
        <v>0.13549374058000002</v>
      </c>
      <c r="G2213" s="6">
        <v>10256.967192870419</v>
      </c>
      <c r="H2213" s="6">
        <v>2585.6691983109899</v>
      </c>
      <c r="I2213" s="6">
        <v>7.0625321369899998</v>
      </c>
      <c r="J2213" s="6">
        <v>22.28800161929</v>
      </c>
      <c r="K2213" s="6">
        <v>1.0996909114399998</v>
      </c>
      <c r="L2213" s="6">
        <v>1.01170452724</v>
      </c>
      <c r="M2213" s="6">
        <v>0.19363067228999994</v>
      </c>
      <c r="N2213" s="9">
        <v>76.369426812909992</v>
      </c>
    </row>
    <row r="2214" spans="1:14" x14ac:dyDescent="0.35">
      <c r="A2214" s="5">
        <v>34023</v>
      </c>
      <c r="B2214" s="6">
        <v>2265004056</v>
      </c>
      <c r="C2214" s="6" t="s">
        <v>64</v>
      </c>
      <c r="D2214" s="6" t="s">
        <v>25</v>
      </c>
      <c r="E2214" s="6" t="s">
        <v>40</v>
      </c>
      <c r="F2214" s="6">
        <v>9.9010586509999984E-2</v>
      </c>
      <c r="G2214" s="6">
        <v>7491.1593817189796</v>
      </c>
      <c r="H2214" s="6">
        <v>1877.9248865680597</v>
      </c>
      <c r="I2214" s="6">
        <v>4.9795112600199998</v>
      </c>
      <c r="J2214" s="6">
        <v>14.664056385439999</v>
      </c>
      <c r="K2214" s="6">
        <v>0.83906293966000001</v>
      </c>
      <c r="L2214" s="6">
        <v>0.77189808905000001</v>
      </c>
      <c r="M2214" s="6">
        <v>0.14140432680000001</v>
      </c>
      <c r="N2214" s="9">
        <v>39.858229976510003</v>
      </c>
    </row>
    <row r="2215" spans="1:14" x14ac:dyDescent="0.35">
      <c r="A2215" s="5">
        <v>34023</v>
      </c>
      <c r="B2215" s="6">
        <v>2265004066</v>
      </c>
      <c r="C2215" s="6" t="s">
        <v>65</v>
      </c>
      <c r="D2215" s="6" t="s">
        <v>25</v>
      </c>
      <c r="E2215" s="6" t="s">
        <v>40</v>
      </c>
      <c r="F2215" s="6">
        <v>1.647402295E-2</v>
      </c>
      <c r="G2215" s="6">
        <v>1251.1197908849201</v>
      </c>
      <c r="H2215" s="6">
        <v>194.39317649323002</v>
      </c>
      <c r="I2215" s="6">
        <v>0.55699283375999997</v>
      </c>
      <c r="J2215" s="6">
        <v>2.4862491818999999</v>
      </c>
      <c r="K2215" s="6">
        <v>0.13967921165</v>
      </c>
      <c r="L2215" s="6">
        <v>0.12849517438999999</v>
      </c>
      <c r="M2215" s="6">
        <v>2.3615889440000003E-2</v>
      </c>
      <c r="N2215" s="9">
        <v>4.2008019974800002</v>
      </c>
    </row>
    <row r="2216" spans="1:14" x14ac:dyDescent="0.35">
      <c r="A2216" s="5">
        <v>34023</v>
      </c>
      <c r="B2216" s="6">
        <v>2265004071</v>
      </c>
      <c r="C2216" s="6" t="s">
        <v>30</v>
      </c>
      <c r="D2216" s="6" t="s">
        <v>25</v>
      </c>
      <c r="E2216" s="6" t="s">
        <v>40</v>
      </c>
      <c r="F2216" s="6">
        <v>0.31912756347999999</v>
      </c>
      <c r="G2216" s="6">
        <v>24181.500149874646</v>
      </c>
      <c r="H2216" s="6">
        <v>5211.60401391905</v>
      </c>
      <c r="I2216" s="6">
        <v>15.340153814699999</v>
      </c>
      <c r="J2216" s="6">
        <v>47.028689285599995</v>
      </c>
      <c r="K2216" s="6">
        <v>3.35478789096</v>
      </c>
      <c r="L2216" s="6">
        <v>3.0864481584199992</v>
      </c>
      <c r="M2216" s="6">
        <v>0.45640153471</v>
      </c>
      <c r="N2216" s="9">
        <v>116.31075553108003</v>
      </c>
    </row>
    <row r="2217" spans="1:14" x14ac:dyDescent="0.35">
      <c r="A2217" s="5">
        <v>34023</v>
      </c>
      <c r="B2217" s="6">
        <v>2265004075</v>
      </c>
      <c r="C2217" s="6" t="s">
        <v>66</v>
      </c>
      <c r="D2217" s="6" t="s">
        <v>24</v>
      </c>
      <c r="E2217" s="6" t="s">
        <v>40</v>
      </c>
      <c r="F2217" s="6">
        <v>4.8181970099999989E-3</v>
      </c>
      <c r="G2217" s="6">
        <v>364.63985340023999</v>
      </c>
      <c r="H2217" s="6">
        <v>78.05443661818002</v>
      </c>
      <c r="I2217" s="6">
        <v>0.32325020287999989</v>
      </c>
      <c r="J2217" s="6">
        <v>0.92065923279000006</v>
      </c>
      <c r="K2217" s="6">
        <v>6.8406051669999982E-2</v>
      </c>
      <c r="L2217" s="6">
        <v>6.2973867990000001E-2</v>
      </c>
      <c r="M2217" s="6">
        <v>6.8640843699999997E-3</v>
      </c>
      <c r="N2217" s="9">
        <v>3.6842297691099994</v>
      </c>
    </row>
    <row r="2218" spans="1:14" x14ac:dyDescent="0.35">
      <c r="A2218" s="5">
        <v>34023</v>
      </c>
      <c r="B2218" s="6">
        <v>2265004076</v>
      </c>
      <c r="C2218" s="6" t="s">
        <v>66</v>
      </c>
      <c r="D2218" s="6" t="s">
        <v>25</v>
      </c>
      <c r="E2218" s="6" t="s">
        <v>40</v>
      </c>
      <c r="F2218" s="6">
        <v>9.8116613100000007E-3</v>
      </c>
      <c r="G2218" s="6">
        <v>742.96366739792995</v>
      </c>
      <c r="H2218" s="6">
        <v>157.68712211351001</v>
      </c>
      <c r="I2218" s="6">
        <v>0.64688621426000004</v>
      </c>
      <c r="J2218" s="6">
        <v>1.8508148662299999</v>
      </c>
      <c r="K2218" s="6">
        <v>0.13867390493000001</v>
      </c>
      <c r="L2218" s="6">
        <v>0.12752073234999997</v>
      </c>
      <c r="M2218" s="6">
        <v>1.397508618E-2</v>
      </c>
      <c r="N2218" s="9">
        <v>7.1372808803999996</v>
      </c>
    </row>
    <row r="2219" spans="1:14" x14ac:dyDescent="0.35">
      <c r="A2219" s="5">
        <v>34023</v>
      </c>
      <c r="B2219" s="6">
        <v>2265005010</v>
      </c>
      <c r="C2219" s="6" t="s">
        <v>67</v>
      </c>
      <c r="D2219" s="6" t="s">
        <v>32</v>
      </c>
      <c r="E2219" s="6" t="s">
        <v>40</v>
      </c>
      <c r="F2219" s="6">
        <v>0</v>
      </c>
      <c r="G2219" s="6">
        <v>0.48711189130999999</v>
      </c>
      <c r="H2219" s="6">
        <v>0.12257466737999997</v>
      </c>
      <c r="I2219" s="6">
        <v>3.2738606999999998E-4</v>
      </c>
      <c r="J2219" s="6">
        <v>9.4688429000000008E-4</v>
      </c>
      <c r="K2219" s="6">
        <v>0</v>
      </c>
      <c r="L2219" s="6">
        <v>0</v>
      </c>
      <c r="M2219" s="6">
        <v>0</v>
      </c>
      <c r="N2219" s="9">
        <v>2.3038279000000004E-3</v>
      </c>
    </row>
    <row r="2220" spans="1:14" x14ac:dyDescent="0.35">
      <c r="A2220" s="5">
        <v>34023</v>
      </c>
      <c r="B2220" s="6">
        <v>2265005015</v>
      </c>
      <c r="C2220" s="6" t="s">
        <v>68</v>
      </c>
      <c r="D2220" s="6" t="s">
        <v>32</v>
      </c>
      <c r="E2220" s="6" t="s">
        <v>40</v>
      </c>
      <c r="F2220" s="6">
        <v>0</v>
      </c>
      <c r="G2220" s="6">
        <v>1.8732821486500002</v>
      </c>
      <c r="H2220" s="6">
        <v>0.12725176870999999</v>
      </c>
      <c r="I2220" s="6">
        <v>3.7588771000000002E-4</v>
      </c>
      <c r="J2220" s="6">
        <v>3.6188837300000004E-3</v>
      </c>
      <c r="K2220" s="6">
        <v>2.1715507000000001E-4</v>
      </c>
      <c r="L2220" s="6">
        <v>2.1715507000000001E-4</v>
      </c>
      <c r="M2220" s="6">
        <v>0</v>
      </c>
      <c r="N2220" s="9">
        <v>2.7326264900000004E-3</v>
      </c>
    </row>
    <row r="2221" spans="1:14" x14ac:dyDescent="0.35">
      <c r="A2221" s="5">
        <v>34023</v>
      </c>
      <c r="B2221" s="6">
        <v>2265005025</v>
      </c>
      <c r="C2221" s="6" t="s">
        <v>69</v>
      </c>
      <c r="D2221" s="6" t="s">
        <v>32</v>
      </c>
      <c r="E2221" s="6" t="s">
        <v>40</v>
      </c>
      <c r="F2221" s="6">
        <v>0</v>
      </c>
      <c r="G2221" s="6">
        <v>1.2970837677599998</v>
      </c>
      <c r="H2221" s="6">
        <v>0.15266332114</v>
      </c>
      <c r="I2221" s="6">
        <v>1.0383760200000003E-3</v>
      </c>
      <c r="J2221" s="6">
        <v>1.3778874999999998E-2</v>
      </c>
      <c r="K2221" s="6">
        <v>7.2752460000000016E-5</v>
      </c>
      <c r="L2221" s="6">
        <v>0</v>
      </c>
      <c r="M2221" s="6">
        <v>0</v>
      </c>
      <c r="N2221" s="9">
        <v>9.1921630900000002E-3</v>
      </c>
    </row>
    <row r="2222" spans="1:14" x14ac:dyDescent="0.35">
      <c r="A2222" s="5">
        <v>34023</v>
      </c>
      <c r="B2222" s="6">
        <v>2265005030</v>
      </c>
      <c r="C2222" s="6" t="s">
        <v>70</v>
      </c>
      <c r="D2222" s="6" t="s">
        <v>32</v>
      </c>
      <c r="E2222" s="6" t="s">
        <v>40</v>
      </c>
      <c r="F2222" s="6">
        <v>0</v>
      </c>
      <c r="G2222" s="6">
        <v>0.40129375087999997</v>
      </c>
      <c r="H2222" s="6">
        <v>0.10304945034999999</v>
      </c>
      <c r="I2222" s="6">
        <v>2.4581513000000005E-4</v>
      </c>
      <c r="J2222" s="6">
        <v>1.0053067200000002E-3</v>
      </c>
      <c r="K2222" s="6">
        <v>0</v>
      </c>
      <c r="L2222" s="6">
        <v>0</v>
      </c>
      <c r="M2222" s="6">
        <v>0</v>
      </c>
      <c r="N2222" s="9">
        <v>2.2795770800000002E-3</v>
      </c>
    </row>
    <row r="2223" spans="1:14" x14ac:dyDescent="0.35">
      <c r="A2223" s="5">
        <v>34023</v>
      </c>
      <c r="B2223" s="6">
        <v>2265005035</v>
      </c>
      <c r="C2223" s="6" t="s">
        <v>31</v>
      </c>
      <c r="D2223" s="6" t="s">
        <v>32</v>
      </c>
      <c r="E2223" s="6" t="s">
        <v>40</v>
      </c>
      <c r="F2223" s="6">
        <v>0</v>
      </c>
      <c r="G2223" s="6">
        <v>4.3976183456700007</v>
      </c>
      <c r="H2223" s="6">
        <v>0.88711483717999995</v>
      </c>
      <c r="I2223" s="6">
        <v>3.6596692000000009E-3</v>
      </c>
      <c r="J2223" s="6">
        <v>2.1195216680000004E-2</v>
      </c>
      <c r="K2223" s="6">
        <v>5.9304277999999992E-4</v>
      </c>
      <c r="L2223" s="6">
        <v>5.9304277999999992E-4</v>
      </c>
      <c r="M2223" s="6">
        <v>0</v>
      </c>
      <c r="N2223" s="9">
        <v>3.0468950710000001E-2</v>
      </c>
    </row>
    <row r="2224" spans="1:14" x14ac:dyDescent="0.35">
      <c r="A2224" s="5">
        <v>34023</v>
      </c>
      <c r="B2224" s="6">
        <v>2265005040</v>
      </c>
      <c r="C2224" s="6" t="s">
        <v>71</v>
      </c>
      <c r="D2224" s="6" t="s">
        <v>32</v>
      </c>
      <c r="E2224" s="6" t="s">
        <v>40</v>
      </c>
      <c r="F2224" s="6">
        <v>7.2752460000000016E-5</v>
      </c>
      <c r="G2224" s="6">
        <v>9.4835179530300007</v>
      </c>
      <c r="H2224" s="6">
        <v>3.5315091278500002</v>
      </c>
      <c r="I2224" s="6">
        <v>1.4928584330000003E-2</v>
      </c>
      <c r="J2224" s="6">
        <v>3.1405914210000004E-2</v>
      </c>
      <c r="K2224" s="6">
        <v>9.6231663000000015E-4</v>
      </c>
      <c r="L2224" s="6">
        <v>9.0830344000000015E-4</v>
      </c>
      <c r="M2224" s="6">
        <v>2.1715507000000001E-4</v>
      </c>
      <c r="N2224" s="9">
        <v>0.11861737448</v>
      </c>
    </row>
    <row r="2225" spans="1:14" x14ac:dyDescent="0.35">
      <c r="A2225" s="5">
        <v>34023</v>
      </c>
      <c r="B2225" s="6">
        <v>2265005045</v>
      </c>
      <c r="C2225" s="6" t="s">
        <v>72</v>
      </c>
      <c r="D2225" s="6" t="s">
        <v>32</v>
      </c>
      <c r="E2225" s="6" t="s">
        <v>40</v>
      </c>
      <c r="F2225" s="6">
        <v>0</v>
      </c>
      <c r="G2225" s="6">
        <v>2.0671145436700007</v>
      </c>
      <c r="H2225" s="6">
        <v>0.24333713711999999</v>
      </c>
      <c r="I2225" s="6">
        <v>1.6898412300000003E-3</v>
      </c>
      <c r="J2225" s="6">
        <v>2.1982266020000002E-2</v>
      </c>
      <c r="K2225" s="6">
        <v>2.1715507000000001E-4</v>
      </c>
      <c r="L2225" s="6">
        <v>2.1715507000000001E-4</v>
      </c>
      <c r="M2225" s="6">
        <v>0</v>
      </c>
      <c r="N2225" s="9">
        <v>1.317480912E-2</v>
      </c>
    </row>
    <row r="2226" spans="1:14" x14ac:dyDescent="0.35">
      <c r="A2226" s="5">
        <v>34023</v>
      </c>
      <c r="B2226" s="6">
        <v>2265005055</v>
      </c>
      <c r="C2226" s="6" t="s">
        <v>73</v>
      </c>
      <c r="D2226" s="6" t="s">
        <v>32</v>
      </c>
      <c r="E2226" s="6" t="s">
        <v>40</v>
      </c>
      <c r="F2226" s="6">
        <v>0</v>
      </c>
      <c r="G2226" s="6">
        <v>2.9637577484899995</v>
      </c>
      <c r="H2226" s="6">
        <v>0.45391582565999994</v>
      </c>
      <c r="I2226" s="6">
        <v>2.42397969E-3</v>
      </c>
      <c r="J2226" s="6">
        <v>2.5375176200000002E-2</v>
      </c>
      <c r="K2226" s="6">
        <v>2.4581513000000005E-4</v>
      </c>
      <c r="L2226" s="6">
        <v>2.4581513000000005E-4</v>
      </c>
      <c r="M2226" s="6">
        <v>0</v>
      </c>
      <c r="N2226" s="9">
        <v>1.6995415579999999E-2</v>
      </c>
    </row>
    <row r="2227" spans="1:14" x14ac:dyDescent="0.35">
      <c r="A2227" s="5">
        <v>34023</v>
      </c>
      <c r="B2227" s="6">
        <v>2265005060</v>
      </c>
      <c r="C2227" s="6" t="s">
        <v>74</v>
      </c>
      <c r="D2227" s="6" t="s">
        <v>32</v>
      </c>
      <c r="E2227" s="6" t="s">
        <v>40</v>
      </c>
      <c r="F2227" s="6">
        <v>0</v>
      </c>
      <c r="G2227" s="6">
        <v>3.2275173829799999</v>
      </c>
      <c r="H2227" s="6">
        <v>7.3723595109999998E-2</v>
      </c>
      <c r="I2227" s="6">
        <v>2.9431677000000005E-4</v>
      </c>
      <c r="J2227" s="6">
        <v>5.5622562599999996E-3</v>
      </c>
      <c r="K2227" s="6">
        <v>3.7588771000000002E-4</v>
      </c>
      <c r="L2227" s="6">
        <v>2.7557750000000006E-4</v>
      </c>
      <c r="M2227" s="6">
        <v>0</v>
      </c>
      <c r="N2227" s="9">
        <v>2.5242899000000002E-3</v>
      </c>
    </row>
    <row r="2228" spans="1:14" x14ac:dyDescent="0.35">
      <c r="A2228" s="5">
        <v>34023</v>
      </c>
      <c r="B2228" s="6">
        <v>2265006005</v>
      </c>
      <c r="C2228" s="6" t="s">
        <v>33</v>
      </c>
      <c r="D2228" s="6" t="s">
        <v>34</v>
      </c>
      <c r="E2228" s="6" t="s">
        <v>40</v>
      </c>
      <c r="F2228" s="6">
        <v>0.16523406437999999</v>
      </c>
      <c r="G2228" s="6">
        <v>12500.23839009</v>
      </c>
      <c r="H2228" s="6">
        <v>3018.0653533655895</v>
      </c>
      <c r="I2228" s="6">
        <v>8.9607353101200005</v>
      </c>
      <c r="J2228" s="6">
        <v>30.056008849350004</v>
      </c>
      <c r="K2228" s="6">
        <v>1.52390940339</v>
      </c>
      <c r="L2228" s="6">
        <v>1.40195864347</v>
      </c>
      <c r="M2228" s="6">
        <v>0.23627133002000003</v>
      </c>
      <c r="N2228" s="9">
        <v>83.502112162919985</v>
      </c>
    </row>
    <row r="2229" spans="1:14" x14ac:dyDescent="0.35">
      <c r="A2229" s="5">
        <v>34023</v>
      </c>
      <c r="B2229" s="6">
        <v>2265006010</v>
      </c>
      <c r="C2229" s="6" t="s">
        <v>35</v>
      </c>
      <c r="D2229" s="6" t="s">
        <v>34</v>
      </c>
      <c r="E2229" s="6" t="s">
        <v>40</v>
      </c>
      <c r="F2229" s="6">
        <v>4.1417093629999999E-2</v>
      </c>
      <c r="G2229" s="6">
        <v>3129.58714294325</v>
      </c>
      <c r="H2229" s="6">
        <v>593.76849350467</v>
      </c>
      <c r="I2229" s="6">
        <v>2.1367518756099999</v>
      </c>
      <c r="J2229" s="6">
        <v>8.1512054599799999</v>
      </c>
      <c r="K2229" s="6">
        <v>0.55530519714999993</v>
      </c>
      <c r="L2229" s="6">
        <v>0.51090855959000003</v>
      </c>
      <c r="M2229" s="6">
        <v>5.9122396850000009E-2</v>
      </c>
      <c r="N2229" s="9">
        <v>19.861991474270003</v>
      </c>
    </row>
    <row r="2230" spans="1:14" x14ac:dyDescent="0.35">
      <c r="A2230" s="5">
        <v>34023</v>
      </c>
      <c r="B2230" s="6">
        <v>2265006015</v>
      </c>
      <c r="C2230" s="6" t="s">
        <v>36</v>
      </c>
      <c r="D2230" s="6" t="s">
        <v>34</v>
      </c>
      <c r="E2230" s="6" t="s">
        <v>40</v>
      </c>
      <c r="F2230" s="6">
        <v>2.1764008639999999E-2</v>
      </c>
      <c r="G2230" s="6">
        <v>1653.8057934665305</v>
      </c>
      <c r="H2230" s="6">
        <v>283.37096177257996</v>
      </c>
      <c r="I2230" s="6">
        <v>0.9852369618300002</v>
      </c>
      <c r="J2230" s="6">
        <v>4.0312457755899995</v>
      </c>
      <c r="K2230" s="6">
        <v>0.26153407060000006</v>
      </c>
      <c r="L2230" s="6">
        <v>0.24054939513000001</v>
      </c>
      <c r="M2230" s="6">
        <v>3.1263716220000001E-2</v>
      </c>
      <c r="N2230" s="9">
        <v>8.2854491810200006</v>
      </c>
    </row>
    <row r="2231" spans="1:14" x14ac:dyDescent="0.35">
      <c r="A2231" s="5">
        <v>34023</v>
      </c>
      <c r="B2231" s="6">
        <v>2265006025</v>
      </c>
      <c r="C2231" s="6" t="s">
        <v>75</v>
      </c>
      <c r="D2231" s="6" t="s">
        <v>34</v>
      </c>
      <c r="E2231" s="6" t="s">
        <v>40</v>
      </c>
      <c r="F2231" s="6">
        <v>4.6981554510000002E-2</v>
      </c>
      <c r="G2231" s="6">
        <v>3555.5881307902991</v>
      </c>
      <c r="H2231" s="6">
        <v>777.13012850791995</v>
      </c>
      <c r="I2231" s="6">
        <v>2.2664617956200006</v>
      </c>
      <c r="J2231" s="6">
        <v>8.1367133904099997</v>
      </c>
      <c r="K2231" s="6">
        <v>0.42405865699999995</v>
      </c>
      <c r="L2231" s="6">
        <v>0.39007113277000005</v>
      </c>
      <c r="M2231" s="6">
        <v>6.7230989210000008E-2</v>
      </c>
      <c r="N2231" s="9">
        <v>18.923651189080001</v>
      </c>
    </row>
    <row r="2232" spans="1:14" x14ac:dyDescent="0.35">
      <c r="A2232" s="5">
        <v>34023</v>
      </c>
      <c r="B2232" s="6">
        <v>2265006030</v>
      </c>
      <c r="C2232" s="6" t="s">
        <v>76</v>
      </c>
      <c r="D2232" s="6" t="s">
        <v>34</v>
      </c>
      <c r="E2232" s="6" t="s">
        <v>40</v>
      </c>
      <c r="F2232" s="6">
        <v>7.4117119780000004E-2</v>
      </c>
      <c r="G2232" s="6">
        <v>5616.1463352007195</v>
      </c>
      <c r="H2232" s="6">
        <v>1191.3280802214001</v>
      </c>
      <c r="I2232" s="6">
        <v>3.9715942699400006</v>
      </c>
      <c r="J2232" s="6">
        <v>12.14314947483</v>
      </c>
      <c r="K2232" s="6">
        <v>0.95118881054999982</v>
      </c>
      <c r="L2232" s="6">
        <v>0.8751757175699999</v>
      </c>
      <c r="M2232" s="6">
        <v>0.10610836059999999</v>
      </c>
      <c r="N2232" s="9">
        <v>37.494437514820007</v>
      </c>
    </row>
    <row r="2233" spans="1:14" x14ac:dyDescent="0.35">
      <c r="A2233" s="5">
        <v>34023</v>
      </c>
      <c r="B2233" s="6">
        <v>2265006035</v>
      </c>
      <c r="C2233" s="6" t="s">
        <v>37</v>
      </c>
      <c r="D2233" s="6" t="s">
        <v>34</v>
      </c>
      <c r="E2233" s="6" t="s">
        <v>40</v>
      </c>
      <c r="F2233" s="6">
        <v>3.4667649500000003E-3</v>
      </c>
      <c r="G2233" s="6">
        <v>263.76273639034002</v>
      </c>
      <c r="H2233" s="6">
        <v>60.741239395210002</v>
      </c>
      <c r="I2233" s="6">
        <v>0.18459062797999998</v>
      </c>
      <c r="J2233" s="6">
        <v>0.56718258740000005</v>
      </c>
      <c r="K2233" s="6">
        <v>3.7856632330000001E-2</v>
      </c>
      <c r="L2233" s="6">
        <v>3.4698514180000001E-2</v>
      </c>
      <c r="M2233" s="6">
        <v>4.9570880699999998E-3</v>
      </c>
      <c r="N2233" s="9">
        <v>1.3506450106599999</v>
      </c>
    </row>
    <row r="2234" spans="1:14" x14ac:dyDescent="0.35">
      <c r="A2234" s="5">
        <v>34023</v>
      </c>
      <c r="B2234" s="6">
        <v>2265007010</v>
      </c>
      <c r="C2234" s="6" t="s">
        <v>77</v>
      </c>
      <c r="D2234" s="6" t="s">
        <v>39</v>
      </c>
      <c r="E2234" s="6" t="s">
        <v>40</v>
      </c>
      <c r="F2234" s="6">
        <v>2.8660060000000002E-4</v>
      </c>
      <c r="G2234" s="6">
        <v>18.554234038779999</v>
      </c>
      <c r="H2234" s="6">
        <v>5.4814723693400014</v>
      </c>
      <c r="I2234" s="6">
        <v>2.2340516770000002E-2</v>
      </c>
      <c r="J2234" s="6">
        <v>8.6371500049999994E-2</v>
      </c>
      <c r="K2234" s="6">
        <v>2.3622503299999997E-3</v>
      </c>
      <c r="L2234" s="6">
        <v>2.0888774500000006E-3</v>
      </c>
      <c r="M2234" s="6">
        <v>3.4392072E-4</v>
      </c>
      <c r="N2234" s="9">
        <v>0.22818478385999999</v>
      </c>
    </row>
    <row r="2235" spans="1:14" x14ac:dyDescent="0.35">
      <c r="A2235" s="5">
        <v>34023</v>
      </c>
      <c r="B2235" s="6">
        <v>2265007015</v>
      </c>
      <c r="C2235" s="6" t="s">
        <v>78</v>
      </c>
      <c r="D2235" s="6" t="s">
        <v>39</v>
      </c>
      <c r="E2235" s="6" t="s">
        <v>40</v>
      </c>
      <c r="F2235" s="6">
        <v>0</v>
      </c>
      <c r="G2235" s="6">
        <v>3.5720355549999999E-2</v>
      </c>
      <c r="H2235" s="6">
        <v>6.8409358600000011E-3</v>
      </c>
      <c r="I2235" s="6">
        <v>0</v>
      </c>
      <c r="J2235" s="6">
        <v>0</v>
      </c>
      <c r="K2235" s="6">
        <v>0</v>
      </c>
      <c r="L2235" s="6">
        <v>0</v>
      </c>
      <c r="M2235" s="6">
        <v>0</v>
      </c>
      <c r="N2235" s="9">
        <v>2.8660060000000002E-4</v>
      </c>
    </row>
    <row r="2236" spans="1:14" x14ac:dyDescent="0.35">
      <c r="A2236" s="5">
        <v>34023</v>
      </c>
      <c r="B2236" s="6">
        <v>2265010010</v>
      </c>
      <c r="C2236" s="6" t="s">
        <v>79</v>
      </c>
      <c r="D2236" s="6" t="s">
        <v>21</v>
      </c>
      <c r="E2236" s="6" t="s">
        <v>40</v>
      </c>
      <c r="F2236" s="6">
        <v>4.3541244999999998E-4</v>
      </c>
      <c r="G2236" s="6">
        <v>36.385893951769994</v>
      </c>
      <c r="H2236" s="6">
        <v>9.3597086984500013</v>
      </c>
      <c r="I2236" s="6">
        <v>2.9519861800000002E-2</v>
      </c>
      <c r="J2236" s="6">
        <v>8.2645692250000014E-2</v>
      </c>
      <c r="K2236" s="6">
        <v>5.0937745100000003E-3</v>
      </c>
      <c r="L2236" s="6">
        <v>4.6914313600000005E-3</v>
      </c>
      <c r="M2236" s="6">
        <v>7.7051468999999998E-4</v>
      </c>
      <c r="N2236" s="9">
        <v>0.18751505641000002</v>
      </c>
    </row>
    <row r="2237" spans="1:14" x14ac:dyDescent="0.35">
      <c r="A2237" s="5">
        <v>34023</v>
      </c>
      <c r="B2237" s="6">
        <v>2267001060</v>
      </c>
      <c r="C2237" s="6" t="s">
        <v>80</v>
      </c>
      <c r="D2237" s="6" t="s">
        <v>9</v>
      </c>
      <c r="E2237" s="6" t="s">
        <v>81</v>
      </c>
      <c r="F2237" s="6">
        <v>0</v>
      </c>
      <c r="G2237" s="6">
        <v>1.8951960714499998</v>
      </c>
      <c r="H2237" s="6">
        <v>9.6776204140000002E-2</v>
      </c>
      <c r="I2237" s="6">
        <v>1.0460921900000003E-3</v>
      </c>
      <c r="J2237" s="6">
        <v>2.0315573300000001E-2</v>
      </c>
      <c r="K2237" s="6">
        <v>1.5873264000000004E-4</v>
      </c>
      <c r="L2237" s="6">
        <v>1.5873264000000004E-4</v>
      </c>
      <c r="M2237" s="6">
        <v>0</v>
      </c>
      <c r="N2237" s="9">
        <v>4.4489231600000024E-3</v>
      </c>
    </row>
    <row r="2238" spans="1:14" x14ac:dyDescent="0.35">
      <c r="A2238" s="5">
        <v>34023</v>
      </c>
      <c r="B2238" s="6">
        <v>2267002003</v>
      </c>
      <c r="C2238" s="6" t="s">
        <v>42</v>
      </c>
      <c r="D2238" s="6" t="s">
        <v>14</v>
      </c>
      <c r="E2238" s="6" t="s">
        <v>81</v>
      </c>
      <c r="F2238" s="6">
        <v>0</v>
      </c>
      <c r="G2238" s="6">
        <v>24.545791542140002</v>
      </c>
      <c r="H2238" s="6">
        <v>0.35557875055999999</v>
      </c>
      <c r="I2238" s="6">
        <v>2.6179862500000004E-3</v>
      </c>
      <c r="J2238" s="6">
        <v>6.7463576619999993E-2</v>
      </c>
      <c r="K2238" s="6">
        <v>2.4603559199999998E-3</v>
      </c>
      <c r="L2238" s="6">
        <v>2.4603559199999998E-3</v>
      </c>
      <c r="M2238" s="6">
        <v>0</v>
      </c>
      <c r="N2238" s="9">
        <v>1.1385759990000001E-2</v>
      </c>
    </row>
    <row r="2239" spans="1:14" x14ac:dyDescent="0.35">
      <c r="A2239" s="5">
        <v>34023</v>
      </c>
      <c r="B2239" s="6">
        <v>2267002015</v>
      </c>
      <c r="C2239" s="6" t="s">
        <v>43</v>
      </c>
      <c r="D2239" s="6" t="s">
        <v>14</v>
      </c>
      <c r="E2239" s="6" t="s">
        <v>81</v>
      </c>
      <c r="F2239" s="6">
        <v>0</v>
      </c>
      <c r="G2239" s="6">
        <v>40.905036463390005</v>
      </c>
      <c r="H2239" s="6">
        <v>0.40184270125999999</v>
      </c>
      <c r="I2239" s="6">
        <v>2.1924945899999999E-3</v>
      </c>
      <c r="J2239" s="6">
        <v>7.4337581779999995E-2</v>
      </c>
      <c r="K2239" s="6">
        <v>4.3111344100000004E-3</v>
      </c>
      <c r="L2239" s="6">
        <v>4.3111344100000004E-3</v>
      </c>
      <c r="M2239" s="6">
        <v>2.3920127000000003E-4</v>
      </c>
      <c r="N2239" s="9">
        <v>9.6374963300000019E-3</v>
      </c>
    </row>
    <row r="2240" spans="1:14" x14ac:dyDescent="0.35">
      <c r="A2240" s="5">
        <v>34023</v>
      </c>
      <c r="B2240" s="6">
        <v>2267002021</v>
      </c>
      <c r="C2240" s="6" t="s">
        <v>16</v>
      </c>
      <c r="D2240" s="6" t="s">
        <v>14</v>
      </c>
      <c r="E2240" s="6" t="s">
        <v>81</v>
      </c>
      <c r="F2240" s="6">
        <v>0</v>
      </c>
      <c r="G2240" s="6">
        <v>6.7095085410099999</v>
      </c>
      <c r="H2240" s="6">
        <v>0.19635007105999999</v>
      </c>
      <c r="I2240" s="6">
        <v>1.75818445E-3</v>
      </c>
      <c r="J2240" s="6">
        <v>3.8301965570000006E-2</v>
      </c>
      <c r="K2240" s="6">
        <v>6.8894374999999995E-4</v>
      </c>
      <c r="L2240" s="6">
        <v>6.8894374999999995E-4</v>
      </c>
      <c r="M2240" s="6">
        <v>0</v>
      </c>
      <c r="N2240" s="9">
        <v>7.9895428800000005E-3</v>
      </c>
    </row>
    <row r="2241" spans="1:14" x14ac:dyDescent="0.35">
      <c r="A2241" s="5">
        <v>34023</v>
      </c>
      <c r="B2241" s="6">
        <v>2267002024</v>
      </c>
      <c r="C2241" s="6" t="s">
        <v>44</v>
      </c>
      <c r="D2241" s="6" t="s">
        <v>14</v>
      </c>
      <c r="E2241" s="6" t="s">
        <v>81</v>
      </c>
      <c r="F2241" s="6">
        <v>0</v>
      </c>
      <c r="G2241" s="6">
        <v>4.4141959857600002</v>
      </c>
      <c r="H2241" s="6">
        <v>5.9054053629999999E-2</v>
      </c>
      <c r="I2241" s="6">
        <v>4.0234314999999999E-4</v>
      </c>
      <c r="J2241" s="6">
        <v>1.1304189050000002E-2</v>
      </c>
      <c r="K2241" s="6">
        <v>4.7509561000000003E-4</v>
      </c>
      <c r="L2241" s="6">
        <v>4.7509561000000003E-4</v>
      </c>
      <c r="M2241" s="6">
        <v>0</v>
      </c>
      <c r="N2241" s="9">
        <v>1.8055837800000003E-3</v>
      </c>
    </row>
    <row r="2242" spans="1:14" x14ac:dyDescent="0.35">
      <c r="A2242" s="5">
        <v>34023</v>
      </c>
      <c r="B2242" s="6">
        <v>2267002030</v>
      </c>
      <c r="C2242" s="6" t="s">
        <v>45</v>
      </c>
      <c r="D2242" s="6" t="s">
        <v>14</v>
      </c>
      <c r="E2242" s="6" t="s">
        <v>81</v>
      </c>
      <c r="F2242" s="6">
        <v>0</v>
      </c>
      <c r="G2242" s="6">
        <v>75.214898183589995</v>
      </c>
      <c r="H2242" s="6">
        <v>1.1166124722500002</v>
      </c>
      <c r="I2242" s="6">
        <v>8.2507903500000004E-3</v>
      </c>
      <c r="J2242" s="6">
        <v>0.21152777745000004</v>
      </c>
      <c r="K2242" s="6">
        <v>7.6202690300000006E-3</v>
      </c>
      <c r="L2242" s="6">
        <v>7.6202690300000006E-3</v>
      </c>
      <c r="M2242" s="6">
        <v>3.637623E-4</v>
      </c>
      <c r="N2242" s="9">
        <v>3.6053253170000001E-2</v>
      </c>
    </row>
    <row r="2243" spans="1:14" x14ac:dyDescent="0.35">
      <c r="A2243" s="5">
        <v>34023</v>
      </c>
      <c r="B2243" s="6">
        <v>2267002033</v>
      </c>
      <c r="C2243" s="6" t="s">
        <v>46</v>
      </c>
      <c r="D2243" s="6" t="s">
        <v>14</v>
      </c>
      <c r="E2243" s="6" t="s">
        <v>81</v>
      </c>
      <c r="F2243" s="6">
        <v>0</v>
      </c>
      <c r="G2243" s="6">
        <v>26.718720129639998</v>
      </c>
      <c r="H2243" s="6">
        <v>1.1370889828100001</v>
      </c>
      <c r="I2243" s="6">
        <v>1.2048248300000003E-2</v>
      </c>
      <c r="J2243" s="6">
        <v>0.24553183633</v>
      </c>
      <c r="K2243" s="6">
        <v>2.4603559199999998E-3</v>
      </c>
      <c r="L2243" s="6">
        <v>2.4603559199999998E-3</v>
      </c>
      <c r="M2243" s="6">
        <v>0</v>
      </c>
      <c r="N2243" s="9">
        <v>5.2638609430000004E-2</v>
      </c>
    </row>
    <row r="2244" spans="1:14" x14ac:dyDescent="0.35">
      <c r="A2244" s="5">
        <v>34023</v>
      </c>
      <c r="B2244" s="6">
        <v>2267002039</v>
      </c>
      <c r="C2244" s="6" t="s">
        <v>18</v>
      </c>
      <c r="D2244" s="6" t="s">
        <v>14</v>
      </c>
      <c r="E2244" s="6" t="s">
        <v>81</v>
      </c>
      <c r="F2244" s="6">
        <v>0</v>
      </c>
      <c r="G2244" s="6">
        <v>70.761023447070002</v>
      </c>
      <c r="H2244" s="6">
        <v>0.63008370293000016</v>
      </c>
      <c r="I2244" s="6">
        <v>3.3179531000000003E-3</v>
      </c>
      <c r="J2244" s="6">
        <v>0.12025210020999999</v>
      </c>
      <c r="K2244" s="6">
        <v>7.4218532300000008E-3</v>
      </c>
      <c r="L2244" s="6">
        <v>7.4218532300000008E-3</v>
      </c>
      <c r="M2244" s="6">
        <v>3.4392072E-4</v>
      </c>
      <c r="N2244" s="9">
        <v>1.4466716440000003E-2</v>
      </c>
    </row>
    <row r="2245" spans="1:14" x14ac:dyDescent="0.35">
      <c r="A2245" s="5">
        <v>34023</v>
      </c>
      <c r="B2245" s="6">
        <v>2267002045</v>
      </c>
      <c r="C2245" s="6" t="s">
        <v>48</v>
      </c>
      <c r="D2245" s="6" t="s">
        <v>14</v>
      </c>
      <c r="E2245" s="6" t="s">
        <v>81</v>
      </c>
      <c r="F2245" s="6">
        <v>0</v>
      </c>
      <c r="G2245" s="6">
        <v>27.16969609453</v>
      </c>
      <c r="H2245" s="6">
        <v>0.84878641617000006</v>
      </c>
      <c r="I2245" s="6">
        <v>8.0644999600000006E-3</v>
      </c>
      <c r="J2245" s="6">
        <v>0.16549310722999999</v>
      </c>
      <c r="K2245" s="6">
        <v>2.6268047300000005E-3</v>
      </c>
      <c r="L2245" s="6">
        <v>2.6268047300000005E-3</v>
      </c>
      <c r="M2245" s="6">
        <v>0</v>
      </c>
      <c r="N2245" s="9">
        <v>3.5030309489999994E-2</v>
      </c>
    </row>
    <row r="2246" spans="1:14" x14ac:dyDescent="0.35">
      <c r="A2246" s="5">
        <v>34023</v>
      </c>
      <c r="B2246" s="6">
        <v>2267002054</v>
      </c>
      <c r="C2246" s="6" t="s">
        <v>19</v>
      </c>
      <c r="D2246" s="6" t="s">
        <v>14</v>
      </c>
      <c r="E2246" s="6" t="s">
        <v>81</v>
      </c>
      <c r="F2246" s="6">
        <v>0</v>
      </c>
      <c r="G2246" s="6">
        <v>4.4678553342500003</v>
      </c>
      <c r="H2246" s="6">
        <v>0.12144259501</v>
      </c>
      <c r="I2246" s="6">
        <v>1.1166400300000002E-3</v>
      </c>
      <c r="J2246" s="6">
        <v>2.3021744350000001E-2</v>
      </c>
      <c r="K2246" s="6">
        <v>4.2659396999999999E-4</v>
      </c>
      <c r="L2246" s="6">
        <v>4.2659396999999999E-4</v>
      </c>
      <c r="M2246" s="6">
        <v>0</v>
      </c>
      <c r="N2246" s="9">
        <v>4.7597745799999999E-3</v>
      </c>
    </row>
    <row r="2247" spans="1:14" x14ac:dyDescent="0.35">
      <c r="A2247" s="5">
        <v>34023</v>
      </c>
      <c r="B2247" s="6">
        <v>2267002057</v>
      </c>
      <c r="C2247" s="6" t="s">
        <v>49</v>
      </c>
      <c r="D2247" s="6" t="s">
        <v>14</v>
      </c>
      <c r="E2247" s="6" t="s">
        <v>81</v>
      </c>
      <c r="F2247" s="6">
        <v>0</v>
      </c>
      <c r="G2247" s="6">
        <v>48.078066359399998</v>
      </c>
      <c r="H2247" s="6">
        <v>0.79824991190999983</v>
      </c>
      <c r="I2247" s="6">
        <v>6.219233020000001E-3</v>
      </c>
      <c r="J2247" s="6">
        <v>0.15115646337000002</v>
      </c>
      <c r="K2247" s="6">
        <v>4.7928438800000006E-3</v>
      </c>
      <c r="L2247" s="6">
        <v>4.7928438800000006E-3</v>
      </c>
      <c r="M2247" s="6">
        <v>2.8660060000000002E-4</v>
      </c>
      <c r="N2247" s="9">
        <v>2.6959195669999998E-2</v>
      </c>
    </row>
    <row r="2248" spans="1:14" x14ac:dyDescent="0.35">
      <c r="A2248" s="5">
        <v>34023</v>
      </c>
      <c r="B2248" s="6">
        <v>2267002060</v>
      </c>
      <c r="C2248" s="6" t="s">
        <v>50</v>
      </c>
      <c r="D2248" s="6" t="s">
        <v>14</v>
      </c>
      <c r="E2248" s="6" t="s">
        <v>81</v>
      </c>
      <c r="F2248" s="6">
        <v>0</v>
      </c>
      <c r="G2248" s="6">
        <v>117.85795894939001</v>
      </c>
      <c r="H2248" s="6">
        <v>1.29782452008</v>
      </c>
      <c r="I2248" s="6">
        <v>7.6687706700000009E-3</v>
      </c>
      <c r="J2248" s="6">
        <v>0.23707381170000003</v>
      </c>
      <c r="K2248" s="6">
        <v>1.2275324160000002E-2</v>
      </c>
      <c r="L2248" s="6">
        <v>1.2275324160000002E-2</v>
      </c>
      <c r="M2248" s="6">
        <v>6.4154442000000002E-4</v>
      </c>
      <c r="N2248" s="9">
        <v>3.3457313119999998E-2</v>
      </c>
    </row>
    <row r="2249" spans="1:14" x14ac:dyDescent="0.35">
      <c r="A2249" s="5">
        <v>34023</v>
      </c>
      <c r="B2249" s="6">
        <v>2267002066</v>
      </c>
      <c r="C2249" s="6" t="s">
        <v>51</v>
      </c>
      <c r="D2249" s="6" t="s">
        <v>14</v>
      </c>
      <c r="E2249" s="6" t="s">
        <v>81</v>
      </c>
      <c r="F2249" s="6">
        <v>0</v>
      </c>
      <c r="G2249" s="6">
        <v>12.838718107930003</v>
      </c>
      <c r="H2249" s="6">
        <v>0.12206650247000002</v>
      </c>
      <c r="I2249" s="6">
        <v>6.8894374999999995E-4</v>
      </c>
      <c r="J2249" s="6">
        <v>2.2382404549999995E-2</v>
      </c>
      <c r="K2249" s="6">
        <v>1.4032406300000001E-3</v>
      </c>
      <c r="L2249" s="6">
        <v>1.4032406300000001E-3</v>
      </c>
      <c r="M2249" s="6">
        <v>0</v>
      </c>
      <c r="N2249" s="9">
        <v>2.8130951199999998E-3</v>
      </c>
    </row>
    <row r="2250" spans="1:14" x14ac:dyDescent="0.35">
      <c r="A2250" s="5">
        <v>34023</v>
      </c>
      <c r="B2250" s="6">
        <v>2267002072</v>
      </c>
      <c r="C2250" s="6" t="s">
        <v>52</v>
      </c>
      <c r="D2250" s="6" t="s">
        <v>14</v>
      </c>
      <c r="E2250" s="6" t="s">
        <v>81</v>
      </c>
      <c r="F2250" s="6">
        <v>0</v>
      </c>
      <c r="G2250" s="6">
        <v>101.67269602468002</v>
      </c>
      <c r="H2250" s="6">
        <v>2.9051313911399999</v>
      </c>
      <c r="I2250" s="6">
        <v>2.7427677419999998E-2</v>
      </c>
      <c r="J2250" s="6">
        <v>0.57579493542999993</v>
      </c>
      <c r="K2250" s="6">
        <v>1.0016690969999999E-2</v>
      </c>
      <c r="L2250" s="6">
        <v>1.0016690969999999E-2</v>
      </c>
      <c r="M2250" s="6">
        <v>4.7509561000000003E-4</v>
      </c>
      <c r="N2250" s="9">
        <v>0.11973842375000002</v>
      </c>
    </row>
    <row r="2251" spans="1:14" x14ac:dyDescent="0.35">
      <c r="A2251" s="5">
        <v>34023</v>
      </c>
      <c r="B2251" s="6">
        <v>2267002081</v>
      </c>
      <c r="C2251" s="6" t="s">
        <v>54</v>
      </c>
      <c r="D2251" s="6" t="s">
        <v>14</v>
      </c>
      <c r="E2251" s="6" t="s">
        <v>81</v>
      </c>
      <c r="F2251" s="6">
        <v>0</v>
      </c>
      <c r="G2251" s="6">
        <v>41.706692513199997</v>
      </c>
      <c r="H2251" s="6">
        <v>1.4887357936000001</v>
      </c>
      <c r="I2251" s="6">
        <v>1.4736782390000001E-2</v>
      </c>
      <c r="J2251" s="6">
        <v>0.29855845887999999</v>
      </c>
      <c r="K2251" s="6">
        <v>4.0223291899999999E-3</v>
      </c>
      <c r="L2251" s="6">
        <v>4.0223291899999999E-3</v>
      </c>
      <c r="M2251" s="6">
        <v>2.8660060000000002E-4</v>
      </c>
      <c r="N2251" s="9">
        <v>6.4307663089999995E-2</v>
      </c>
    </row>
    <row r="2252" spans="1:14" x14ac:dyDescent="0.35">
      <c r="A2252" s="5">
        <v>34023</v>
      </c>
      <c r="B2252" s="6">
        <v>2267003010</v>
      </c>
      <c r="C2252" s="6" t="s">
        <v>55</v>
      </c>
      <c r="D2252" s="6" t="s">
        <v>21</v>
      </c>
      <c r="E2252" s="6" t="s">
        <v>81</v>
      </c>
      <c r="F2252" s="6">
        <v>0</v>
      </c>
      <c r="G2252" s="6">
        <v>475.29193471793013</v>
      </c>
      <c r="H2252" s="6">
        <v>16.912894448780001</v>
      </c>
      <c r="I2252" s="6">
        <v>0.14954378384</v>
      </c>
      <c r="J2252" s="6">
        <v>3.0560012539099999</v>
      </c>
      <c r="K2252" s="6">
        <v>4.6617792210000009E-2</v>
      </c>
      <c r="L2252" s="6">
        <v>4.6617792210000009E-2</v>
      </c>
      <c r="M2252" s="6">
        <v>2.3622503299999997E-3</v>
      </c>
      <c r="N2252" s="9">
        <v>0.65299190935000007</v>
      </c>
    </row>
    <row r="2253" spans="1:14" x14ac:dyDescent="0.35">
      <c r="A2253" s="5">
        <v>34023</v>
      </c>
      <c r="B2253" s="6">
        <v>2267003020</v>
      </c>
      <c r="C2253" s="6" t="s">
        <v>56</v>
      </c>
      <c r="D2253" s="6" t="s">
        <v>21</v>
      </c>
      <c r="E2253" s="6" t="s">
        <v>81</v>
      </c>
      <c r="F2253" s="6">
        <v>0</v>
      </c>
      <c r="G2253" s="6">
        <v>44984.164689406796</v>
      </c>
      <c r="H2253" s="6">
        <v>571.50905714672012</v>
      </c>
      <c r="I2253" s="6">
        <v>3.2148926265500002</v>
      </c>
      <c r="J2253" s="6">
        <v>94.588986307969989</v>
      </c>
      <c r="K2253" s="6">
        <v>4.6608841452799998</v>
      </c>
      <c r="L2253" s="6">
        <v>4.6608841452799998</v>
      </c>
      <c r="M2253" s="6">
        <v>0.22147281826999998</v>
      </c>
      <c r="N2253" s="9">
        <v>14.037979579359998</v>
      </c>
    </row>
    <row r="2254" spans="1:14" x14ac:dyDescent="0.35">
      <c r="A2254" s="5">
        <v>34023</v>
      </c>
      <c r="B2254" s="6">
        <v>2267003030</v>
      </c>
      <c r="C2254" s="6" t="s">
        <v>20</v>
      </c>
      <c r="D2254" s="6" t="s">
        <v>21</v>
      </c>
      <c r="E2254" s="6" t="s">
        <v>81</v>
      </c>
      <c r="F2254" s="6">
        <v>0</v>
      </c>
      <c r="G2254" s="6">
        <v>327.23018021749004</v>
      </c>
      <c r="H2254" s="6">
        <v>3.4507461810800004</v>
      </c>
      <c r="I2254" s="6">
        <v>1.8699586840000001E-2</v>
      </c>
      <c r="J2254" s="6">
        <v>0.61117247256999996</v>
      </c>
      <c r="K2254" s="6">
        <v>3.4381048900000002E-2</v>
      </c>
      <c r="L2254" s="6">
        <v>3.4381048900000002E-2</v>
      </c>
      <c r="M2254" s="6">
        <v>1.6733065800000001E-3</v>
      </c>
      <c r="N2254" s="9">
        <v>8.1880689109999988E-2</v>
      </c>
    </row>
    <row r="2255" spans="1:14" x14ac:dyDescent="0.35">
      <c r="A2255" s="5">
        <v>34023</v>
      </c>
      <c r="B2255" s="6">
        <v>2267003040</v>
      </c>
      <c r="C2255" s="6" t="s">
        <v>82</v>
      </c>
      <c r="D2255" s="6" t="s">
        <v>21</v>
      </c>
      <c r="E2255" s="6" t="s">
        <v>81</v>
      </c>
      <c r="F2255" s="6">
        <v>0</v>
      </c>
      <c r="G2255" s="6">
        <v>99.125356822579974</v>
      </c>
      <c r="H2255" s="6">
        <v>1.1195942208</v>
      </c>
      <c r="I2255" s="6">
        <v>6.0516819000000013E-3</v>
      </c>
      <c r="J2255" s="6">
        <v>0.19055853432000003</v>
      </c>
      <c r="K2255" s="6">
        <v>1.0238255280000001E-2</v>
      </c>
      <c r="L2255" s="6">
        <v>1.0238255280000001E-2</v>
      </c>
      <c r="M2255" s="6">
        <v>4.2438934999999996E-4</v>
      </c>
      <c r="N2255" s="9">
        <v>2.6253717270000004E-2</v>
      </c>
    </row>
    <row r="2256" spans="1:14" x14ac:dyDescent="0.35">
      <c r="A2256" s="5">
        <v>34023</v>
      </c>
      <c r="B2256" s="6">
        <v>2267003050</v>
      </c>
      <c r="C2256" s="6" t="s">
        <v>83</v>
      </c>
      <c r="D2256" s="6" t="s">
        <v>21</v>
      </c>
      <c r="E2256" s="6" t="s">
        <v>81</v>
      </c>
      <c r="F2256" s="6">
        <v>0</v>
      </c>
      <c r="G2256" s="6">
        <v>25.562260253200002</v>
      </c>
      <c r="H2256" s="6">
        <v>0.85670761582999999</v>
      </c>
      <c r="I2256" s="6">
        <v>6.7494441300000006E-3</v>
      </c>
      <c r="J2256" s="6">
        <v>0.13832116573000003</v>
      </c>
      <c r="K2256" s="6">
        <v>2.5849169499999997E-3</v>
      </c>
      <c r="L2256" s="6">
        <v>2.5849169499999997E-3</v>
      </c>
      <c r="M2256" s="6">
        <v>0</v>
      </c>
      <c r="N2256" s="9">
        <v>2.9488997120000006E-2</v>
      </c>
    </row>
    <row r="2257" spans="1:14" x14ac:dyDescent="0.35">
      <c r="A2257" s="5">
        <v>34023</v>
      </c>
      <c r="B2257" s="6">
        <v>2267003070</v>
      </c>
      <c r="C2257" s="6" t="s">
        <v>59</v>
      </c>
      <c r="D2257" s="6" t="s">
        <v>21</v>
      </c>
      <c r="E2257" s="6" t="s">
        <v>81</v>
      </c>
      <c r="F2257" s="6">
        <v>0</v>
      </c>
      <c r="G2257" s="6">
        <v>198.55381913279001</v>
      </c>
      <c r="H2257" s="6">
        <v>1.7340405540700001</v>
      </c>
      <c r="I2257" s="6">
        <v>9.1249221799999981E-3</v>
      </c>
      <c r="J2257" s="6">
        <v>0.33523561951000008</v>
      </c>
      <c r="K2257" s="6">
        <v>2.1053018689999998E-2</v>
      </c>
      <c r="L2257" s="6">
        <v>2.1053018689999998E-2</v>
      </c>
      <c r="M2257" s="6">
        <v>9.8436283000000028E-4</v>
      </c>
      <c r="N2257" s="9">
        <v>4.0039206130000005E-2</v>
      </c>
    </row>
    <row r="2258" spans="1:14" x14ac:dyDescent="0.35">
      <c r="A2258" s="5">
        <v>34023</v>
      </c>
      <c r="B2258" s="6">
        <v>2267004066</v>
      </c>
      <c r="C2258" s="6" t="s">
        <v>65</v>
      </c>
      <c r="D2258" s="6" t="s">
        <v>25</v>
      </c>
      <c r="E2258" s="6" t="s">
        <v>81</v>
      </c>
      <c r="F2258" s="6">
        <v>0</v>
      </c>
      <c r="G2258" s="6">
        <v>412.80066355748005</v>
      </c>
      <c r="H2258" s="6">
        <v>4.9863268427499996</v>
      </c>
      <c r="I2258" s="6">
        <v>2.721823852E-2</v>
      </c>
      <c r="J2258" s="6">
        <v>0.82611851332999997</v>
      </c>
      <c r="K2258" s="6">
        <v>4.3359363849999999E-2</v>
      </c>
      <c r="L2258" s="6">
        <v>4.3359363849999999E-2</v>
      </c>
      <c r="M2258" s="6">
        <v>2.0216365400000003E-3</v>
      </c>
      <c r="N2258" s="9">
        <v>0.11891058893999999</v>
      </c>
    </row>
    <row r="2259" spans="1:14" x14ac:dyDescent="0.35">
      <c r="A2259" s="5">
        <v>34023</v>
      </c>
      <c r="B2259" s="6">
        <v>2267005055</v>
      </c>
      <c r="C2259" s="6" t="s">
        <v>73</v>
      </c>
      <c r="D2259" s="6" t="s">
        <v>32</v>
      </c>
      <c r="E2259" s="6" t="s">
        <v>81</v>
      </c>
      <c r="F2259" s="6">
        <v>0</v>
      </c>
      <c r="G2259" s="6">
        <v>2.5559261970000004E-2</v>
      </c>
      <c r="H2259" s="6">
        <v>1.29300963E-3</v>
      </c>
      <c r="I2259" s="6">
        <v>0</v>
      </c>
      <c r="J2259" s="6">
        <v>2.4581513000000005E-4</v>
      </c>
      <c r="K2259" s="6">
        <v>0</v>
      </c>
      <c r="L2259" s="6">
        <v>0</v>
      </c>
      <c r="M2259" s="6">
        <v>0</v>
      </c>
      <c r="N2259" s="9">
        <v>0</v>
      </c>
    </row>
    <row r="2260" spans="1:14" x14ac:dyDescent="0.35">
      <c r="A2260" s="5">
        <v>34023</v>
      </c>
      <c r="B2260" s="6">
        <v>2267006005</v>
      </c>
      <c r="C2260" s="6" t="s">
        <v>33</v>
      </c>
      <c r="D2260" s="6" t="s">
        <v>34</v>
      </c>
      <c r="E2260" s="6" t="s">
        <v>81</v>
      </c>
      <c r="F2260" s="6">
        <v>0</v>
      </c>
      <c r="G2260" s="6">
        <v>1222.9413202031299</v>
      </c>
      <c r="H2260" s="6">
        <v>47.809703478349995</v>
      </c>
      <c r="I2260" s="6">
        <v>0.56498678587999995</v>
      </c>
      <c r="J2260" s="6">
        <v>14.363003399030001</v>
      </c>
      <c r="K2260" s="6">
        <v>0.11337699274</v>
      </c>
      <c r="L2260" s="6">
        <v>0.11337699274</v>
      </c>
      <c r="M2260" s="6">
        <v>6.0516819000000013E-3</v>
      </c>
      <c r="N2260" s="9">
        <v>2.4672817337299997</v>
      </c>
    </row>
    <row r="2261" spans="1:14" x14ac:dyDescent="0.35">
      <c r="A2261" s="5">
        <v>34023</v>
      </c>
      <c r="B2261" s="6">
        <v>2267006010</v>
      </c>
      <c r="C2261" s="6" t="s">
        <v>35</v>
      </c>
      <c r="D2261" s="6" t="s">
        <v>34</v>
      </c>
      <c r="E2261" s="6" t="s">
        <v>81</v>
      </c>
      <c r="F2261" s="6">
        <v>0</v>
      </c>
      <c r="G2261" s="6">
        <v>265.42411597614006</v>
      </c>
      <c r="H2261" s="6">
        <v>6.6692554867399991</v>
      </c>
      <c r="I2261" s="6">
        <v>6.4294435369999986E-2</v>
      </c>
      <c r="J2261" s="6">
        <v>1.7069049887999999</v>
      </c>
      <c r="K2261" s="6">
        <v>2.6022232169999999E-2</v>
      </c>
      <c r="L2261" s="6">
        <v>2.6022232169999999E-2</v>
      </c>
      <c r="M2261" s="6">
        <v>1.3778874999999999E-3</v>
      </c>
      <c r="N2261" s="9">
        <v>0.28088402034000004</v>
      </c>
    </row>
    <row r="2262" spans="1:14" x14ac:dyDescent="0.35">
      <c r="A2262" s="5">
        <v>34023</v>
      </c>
      <c r="B2262" s="6">
        <v>2267006015</v>
      </c>
      <c r="C2262" s="6" t="s">
        <v>36</v>
      </c>
      <c r="D2262" s="6" t="s">
        <v>34</v>
      </c>
      <c r="E2262" s="6" t="s">
        <v>81</v>
      </c>
      <c r="F2262" s="6">
        <v>0</v>
      </c>
      <c r="G2262" s="6">
        <v>306.68831920913999</v>
      </c>
      <c r="H2262" s="6">
        <v>5.2731258585499994</v>
      </c>
      <c r="I2262" s="6">
        <v>3.2314217650000004E-2</v>
      </c>
      <c r="J2262" s="6">
        <v>0.97433070668999999</v>
      </c>
      <c r="K2262" s="6">
        <v>3.1300092450000004E-2</v>
      </c>
      <c r="L2262" s="6">
        <v>3.1300092450000004E-2</v>
      </c>
      <c r="M2262" s="6">
        <v>1.3999336999999999E-3</v>
      </c>
      <c r="N2262" s="9">
        <v>0.14139440600999997</v>
      </c>
    </row>
    <row r="2263" spans="1:14" x14ac:dyDescent="0.35">
      <c r="A2263" s="5">
        <v>34023</v>
      </c>
      <c r="B2263" s="6">
        <v>2267006025</v>
      </c>
      <c r="C2263" s="6" t="s">
        <v>75</v>
      </c>
      <c r="D2263" s="6" t="s">
        <v>34</v>
      </c>
      <c r="E2263" s="6" t="s">
        <v>81</v>
      </c>
      <c r="F2263" s="6">
        <v>0</v>
      </c>
      <c r="G2263" s="6">
        <v>382.37525519479004</v>
      </c>
      <c r="H2263" s="6">
        <v>7.7245552721699999</v>
      </c>
      <c r="I2263" s="6">
        <v>5.366265541999999E-2</v>
      </c>
      <c r="J2263" s="6">
        <v>1.2544100407300001</v>
      </c>
      <c r="K2263" s="6">
        <v>3.9025080929999997E-2</v>
      </c>
      <c r="L2263" s="6">
        <v>3.9025080929999997E-2</v>
      </c>
      <c r="M2263" s="6">
        <v>1.8959732000000003E-3</v>
      </c>
      <c r="N2263" s="9">
        <v>0.23411190472999999</v>
      </c>
    </row>
    <row r="2264" spans="1:14" x14ac:dyDescent="0.35">
      <c r="A2264" s="5">
        <v>34023</v>
      </c>
      <c r="B2264" s="6">
        <v>2267006030</v>
      </c>
      <c r="C2264" s="6" t="s">
        <v>76</v>
      </c>
      <c r="D2264" s="6" t="s">
        <v>34</v>
      </c>
      <c r="E2264" s="6" t="s">
        <v>81</v>
      </c>
      <c r="F2264" s="6">
        <v>0</v>
      </c>
      <c r="G2264" s="6">
        <v>5.2063666580199985</v>
      </c>
      <c r="H2264" s="6">
        <v>0.20458432676000007</v>
      </c>
      <c r="I2264" s="6">
        <v>1.8959732000000003E-3</v>
      </c>
      <c r="J2264" s="6">
        <v>3.7856632330000001E-2</v>
      </c>
      <c r="K2264" s="6">
        <v>4.2438934999999996E-4</v>
      </c>
      <c r="L2264" s="6">
        <v>4.2438934999999996E-4</v>
      </c>
      <c r="M2264" s="6">
        <v>0</v>
      </c>
      <c r="N2264" s="9">
        <v>8.1493778300000003E-3</v>
      </c>
    </row>
    <row r="2265" spans="1:14" x14ac:dyDescent="0.35">
      <c r="A2265" s="5">
        <v>34023</v>
      </c>
      <c r="B2265" s="6">
        <v>2267006035</v>
      </c>
      <c r="C2265" s="6" t="s">
        <v>37</v>
      </c>
      <c r="D2265" s="6" t="s">
        <v>34</v>
      </c>
      <c r="E2265" s="6" t="s">
        <v>81</v>
      </c>
      <c r="F2265" s="6">
        <v>0</v>
      </c>
      <c r="G2265" s="6">
        <v>4.8185552607500002</v>
      </c>
      <c r="H2265" s="6">
        <v>7.2546328029999996E-2</v>
      </c>
      <c r="I2265" s="6">
        <v>4.0234314999999999E-4</v>
      </c>
      <c r="J2265" s="6">
        <v>1.369179251E-2</v>
      </c>
      <c r="K2265" s="6">
        <v>4.2438934999999996E-4</v>
      </c>
      <c r="L2265" s="6">
        <v>4.2438934999999996E-4</v>
      </c>
      <c r="M2265" s="6">
        <v>0</v>
      </c>
      <c r="N2265" s="9">
        <v>2.0668312500000006E-3</v>
      </c>
    </row>
    <row r="2266" spans="1:14" x14ac:dyDescent="0.35">
      <c r="A2266" s="5">
        <v>34023</v>
      </c>
      <c r="B2266" s="6">
        <v>2268002081</v>
      </c>
      <c r="C2266" s="6" t="s">
        <v>54</v>
      </c>
      <c r="D2266" s="6" t="s">
        <v>14</v>
      </c>
      <c r="E2266" s="6" t="s">
        <v>84</v>
      </c>
      <c r="F2266" s="6">
        <v>0</v>
      </c>
      <c r="G2266" s="6">
        <v>1.28209235176</v>
      </c>
      <c r="H2266" s="6">
        <v>5.5660041139999998E-2</v>
      </c>
      <c r="I2266" s="6">
        <v>3.9800004859999995E-2</v>
      </c>
      <c r="J2266" s="6">
        <v>1.1304189050000002E-2</v>
      </c>
      <c r="K2266" s="6">
        <v>7.2752460000000016E-5</v>
      </c>
      <c r="L2266" s="6">
        <v>7.2752460000000016E-5</v>
      </c>
      <c r="M2266" s="6">
        <v>0</v>
      </c>
      <c r="N2266" s="9">
        <v>8.6233711300000015E-3</v>
      </c>
    </row>
    <row r="2267" spans="1:14" x14ac:dyDescent="0.35">
      <c r="A2267" s="5">
        <v>34023</v>
      </c>
      <c r="B2267" s="6">
        <v>2268003020</v>
      </c>
      <c r="C2267" s="6" t="s">
        <v>56</v>
      </c>
      <c r="D2267" s="6" t="s">
        <v>21</v>
      </c>
      <c r="E2267" s="6" t="s">
        <v>84</v>
      </c>
      <c r="F2267" s="6">
        <v>0</v>
      </c>
      <c r="G2267" s="6">
        <v>3018.9096357431004</v>
      </c>
      <c r="H2267" s="6">
        <v>44.419129093240002</v>
      </c>
      <c r="I2267" s="6">
        <v>18.707222541370001</v>
      </c>
      <c r="J2267" s="6">
        <v>7.6108233356099992</v>
      </c>
      <c r="K2267" s="6">
        <v>0.36224662374999994</v>
      </c>
      <c r="L2267" s="6">
        <v>0.36224662374999994</v>
      </c>
      <c r="M2267" s="6">
        <v>1.6897309990000005E-2</v>
      </c>
      <c r="N2267" s="9">
        <v>4.0436599908100002</v>
      </c>
    </row>
    <row r="2268" spans="1:14" x14ac:dyDescent="0.35">
      <c r="A2268" s="5">
        <v>34023</v>
      </c>
      <c r="B2268" s="6">
        <v>2268003030</v>
      </c>
      <c r="C2268" s="6" t="s">
        <v>20</v>
      </c>
      <c r="D2268" s="6" t="s">
        <v>21</v>
      </c>
      <c r="E2268" s="6" t="s">
        <v>84</v>
      </c>
      <c r="F2268" s="6">
        <v>0</v>
      </c>
      <c r="G2268" s="6">
        <v>3.8983027803499999</v>
      </c>
      <c r="H2268" s="6">
        <v>5.5913572439999996E-2</v>
      </c>
      <c r="I2268" s="6">
        <v>2.3150714620000002E-2</v>
      </c>
      <c r="J2268" s="6">
        <v>9.5272653300000013E-3</v>
      </c>
      <c r="K2268" s="6">
        <v>4.0234314999999999E-4</v>
      </c>
      <c r="L2268" s="6">
        <v>4.0234314999999999E-4</v>
      </c>
      <c r="M2268" s="6">
        <v>0</v>
      </c>
      <c r="N2268" s="9">
        <v>4.9692134799999999E-3</v>
      </c>
    </row>
    <row r="2269" spans="1:14" x14ac:dyDescent="0.35">
      <c r="A2269" s="5">
        <v>34023</v>
      </c>
      <c r="B2269" s="6">
        <v>2268003040</v>
      </c>
      <c r="C2269" s="6" t="s">
        <v>85</v>
      </c>
      <c r="D2269" s="6" t="s">
        <v>21</v>
      </c>
      <c r="E2269" s="6" t="s">
        <v>84</v>
      </c>
      <c r="F2269" s="6">
        <v>0</v>
      </c>
      <c r="G2269" s="6">
        <v>2.1243850597199998</v>
      </c>
      <c r="H2269" s="6">
        <v>2.8800053369999998E-2</v>
      </c>
      <c r="I2269" s="6">
        <v>1.1616142780000002E-2</v>
      </c>
      <c r="J2269" s="6">
        <v>4.9692134799999999E-3</v>
      </c>
      <c r="K2269" s="6">
        <v>2.8660060000000002E-4</v>
      </c>
      <c r="L2269" s="6">
        <v>2.8660060000000002E-4</v>
      </c>
      <c r="M2269" s="6">
        <v>0</v>
      </c>
      <c r="N2269" s="9">
        <v>2.4912205999999995E-3</v>
      </c>
    </row>
    <row r="2270" spans="1:14" x14ac:dyDescent="0.35">
      <c r="A2270" s="5">
        <v>34023</v>
      </c>
      <c r="B2270" s="6">
        <v>2268003060</v>
      </c>
      <c r="C2270" s="6" t="s">
        <v>58</v>
      </c>
      <c r="D2270" s="6" t="s">
        <v>21</v>
      </c>
      <c r="E2270" s="6" t="s">
        <v>84</v>
      </c>
      <c r="F2270" s="6">
        <v>0</v>
      </c>
      <c r="G2270" s="6">
        <v>4.8346236336199997</v>
      </c>
      <c r="H2270" s="6">
        <v>6.6931160889999994E-2</v>
      </c>
      <c r="I2270" s="6">
        <v>3.001479898999999E-2</v>
      </c>
      <c r="J2270" s="6">
        <v>1.2295165740000003E-2</v>
      </c>
      <c r="K2270" s="6">
        <v>4.3320782999999995E-4</v>
      </c>
      <c r="L2270" s="6">
        <v>4.3320782999999995E-4</v>
      </c>
      <c r="M2270" s="6">
        <v>0</v>
      </c>
      <c r="N2270" s="9">
        <v>6.4992197600000001E-3</v>
      </c>
    </row>
    <row r="2271" spans="1:14" x14ac:dyDescent="0.35">
      <c r="A2271" s="5">
        <v>34023</v>
      </c>
      <c r="B2271" s="6">
        <v>2268003070</v>
      </c>
      <c r="C2271" s="6" t="s">
        <v>59</v>
      </c>
      <c r="D2271" s="6" t="s">
        <v>21</v>
      </c>
      <c r="E2271" s="6" t="s">
        <v>84</v>
      </c>
      <c r="F2271" s="6">
        <v>0</v>
      </c>
      <c r="G2271" s="6">
        <v>12.444773457819998</v>
      </c>
      <c r="H2271" s="6">
        <v>0.12527973612000001</v>
      </c>
      <c r="I2271" s="6">
        <v>5.0876015739999995E-2</v>
      </c>
      <c r="J2271" s="6">
        <v>2.5333288420000006E-2</v>
      </c>
      <c r="K2271" s="6">
        <v>1.3999336999999999E-3</v>
      </c>
      <c r="L2271" s="6">
        <v>1.3999336999999999E-3</v>
      </c>
      <c r="M2271" s="6">
        <v>0</v>
      </c>
      <c r="N2271" s="9">
        <v>1.0927199029999999E-2</v>
      </c>
    </row>
    <row r="2272" spans="1:14" x14ac:dyDescent="0.35">
      <c r="A2272" s="5">
        <v>34023</v>
      </c>
      <c r="B2272" s="6">
        <v>2268005055</v>
      </c>
      <c r="C2272" s="6" t="s">
        <v>73</v>
      </c>
      <c r="D2272" s="6" t="s">
        <v>32</v>
      </c>
      <c r="E2272" s="6" t="s">
        <v>84</v>
      </c>
      <c r="F2272" s="6">
        <v>0</v>
      </c>
      <c r="G2272" s="6">
        <v>2.9018310750000002E-2</v>
      </c>
      <c r="H2272" s="6">
        <v>1.9069963000000001E-3</v>
      </c>
      <c r="I2272" s="6">
        <v>1.6137818400000002E-3</v>
      </c>
      <c r="J2272" s="6">
        <v>3.7588771000000002E-4</v>
      </c>
      <c r="K2272" s="6">
        <v>0</v>
      </c>
      <c r="L2272" s="6">
        <v>0</v>
      </c>
      <c r="M2272" s="6">
        <v>0</v>
      </c>
      <c r="N2272" s="9">
        <v>3.7588771000000002E-4</v>
      </c>
    </row>
    <row r="2273" spans="1:14" x14ac:dyDescent="0.35">
      <c r="A2273" s="5">
        <v>34023</v>
      </c>
      <c r="B2273" s="6">
        <v>2268006005</v>
      </c>
      <c r="C2273" s="6" t="s">
        <v>33</v>
      </c>
      <c r="D2273" s="6" t="s">
        <v>34</v>
      </c>
      <c r="E2273" s="6" t="s">
        <v>84</v>
      </c>
      <c r="F2273" s="6">
        <v>0</v>
      </c>
      <c r="G2273" s="6">
        <v>364.66702644405007</v>
      </c>
      <c r="H2273" s="6">
        <v>18.59791968639</v>
      </c>
      <c r="I2273" s="6">
        <v>16.179515480370004</v>
      </c>
      <c r="J2273" s="6">
        <v>5.7164021880900009</v>
      </c>
      <c r="K2273" s="6">
        <v>4.180290213E-2</v>
      </c>
      <c r="L2273" s="6">
        <v>4.180290213E-2</v>
      </c>
      <c r="M2273" s="6">
        <v>2.0668312500000006E-3</v>
      </c>
      <c r="N2273" s="9">
        <v>3.4973727917700002</v>
      </c>
    </row>
    <row r="2274" spans="1:14" x14ac:dyDescent="0.35">
      <c r="A2274" s="5">
        <v>34023</v>
      </c>
      <c r="B2274" s="6">
        <v>2268006010</v>
      </c>
      <c r="C2274" s="6" t="s">
        <v>35</v>
      </c>
      <c r="D2274" s="6" t="s">
        <v>34</v>
      </c>
      <c r="E2274" s="6" t="s">
        <v>84</v>
      </c>
      <c r="F2274" s="6">
        <v>0</v>
      </c>
      <c r="G2274" s="6">
        <v>18.149045826670001</v>
      </c>
      <c r="H2274" s="6">
        <v>0.66280577527999995</v>
      </c>
      <c r="I2274" s="6">
        <v>0.49918990198000002</v>
      </c>
      <c r="J2274" s="6">
        <v>0.18012406786000007</v>
      </c>
      <c r="K2274" s="6">
        <v>2.0888774500000006E-3</v>
      </c>
      <c r="L2274" s="6">
        <v>2.0888774500000006E-3</v>
      </c>
      <c r="M2274" s="6">
        <v>0</v>
      </c>
      <c r="N2274" s="9">
        <v>0.10790292128000001</v>
      </c>
    </row>
    <row r="2275" spans="1:14" x14ac:dyDescent="0.35">
      <c r="A2275" s="5">
        <v>34023</v>
      </c>
      <c r="B2275" s="6">
        <v>2268006015</v>
      </c>
      <c r="C2275" s="6" t="s">
        <v>36</v>
      </c>
      <c r="D2275" s="6" t="s">
        <v>34</v>
      </c>
      <c r="E2275" s="6" t="s">
        <v>84</v>
      </c>
      <c r="F2275" s="6">
        <v>0</v>
      </c>
      <c r="G2275" s="6">
        <v>24.798301000770003</v>
      </c>
      <c r="H2275" s="6">
        <v>0.51328403764000008</v>
      </c>
      <c r="I2275" s="6">
        <v>0.23267339017999994</v>
      </c>
      <c r="J2275" s="6">
        <v>9.6479682750000004E-2</v>
      </c>
      <c r="K2275" s="6">
        <v>2.8803360300000001E-3</v>
      </c>
      <c r="L2275" s="6">
        <v>2.8803360300000001E-3</v>
      </c>
      <c r="M2275" s="6">
        <v>0</v>
      </c>
      <c r="N2275" s="9">
        <v>5.0277461410000002E-2</v>
      </c>
    </row>
    <row r="2276" spans="1:14" x14ac:dyDescent="0.35">
      <c r="A2276" s="5">
        <v>34023</v>
      </c>
      <c r="B2276" s="6">
        <v>2268006020</v>
      </c>
      <c r="C2276" s="6" t="s">
        <v>86</v>
      </c>
      <c r="D2276" s="6" t="s">
        <v>34</v>
      </c>
      <c r="E2276" s="6" t="s">
        <v>84</v>
      </c>
      <c r="F2276" s="6">
        <v>0</v>
      </c>
      <c r="G2276" s="6">
        <v>899.95187426517998</v>
      </c>
      <c r="H2276" s="6">
        <v>10.05007112142</v>
      </c>
      <c r="I2276" s="6">
        <v>4.3005886102300002</v>
      </c>
      <c r="J2276" s="6">
        <v>1.9294911401699999</v>
      </c>
      <c r="K2276" s="6">
        <v>0.11876177708999998</v>
      </c>
      <c r="L2276" s="6">
        <v>0.11876177708999998</v>
      </c>
      <c r="M2276" s="6">
        <v>4.9692134799999999E-3</v>
      </c>
      <c r="N2276" s="9">
        <v>0.92961770615999995</v>
      </c>
    </row>
    <row r="2277" spans="1:14" x14ac:dyDescent="0.35">
      <c r="A2277" s="5">
        <v>34023</v>
      </c>
      <c r="B2277" s="6">
        <v>2268010010</v>
      </c>
      <c r="C2277" s="6" t="s">
        <v>79</v>
      </c>
      <c r="D2277" s="6" t="s">
        <v>21</v>
      </c>
      <c r="E2277" s="6" t="s">
        <v>84</v>
      </c>
      <c r="F2277" s="6">
        <v>0</v>
      </c>
      <c r="G2277" s="6">
        <v>24.81440464756</v>
      </c>
      <c r="H2277" s="6">
        <v>0.26327020885000002</v>
      </c>
      <c r="I2277" s="6">
        <v>0.109900307</v>
      </c>
      <c r="J2277" s="6">
        <v>5.1783216869999989E-2</v>
      </c>
      <c r="K2277" s="6">
        <v>3.15150429E-3</v>
      </c>
      <c r="L2277" s="6">
        <v>3.15150429E-3</v>
      </c>
      <c r="M2277" s="6">
        <v>0</v>
      </c>
      <c r="N2277" s="9">
        <v>2.3796668280000006E-2</v>
      </c>
    </row>
    <row r="2278" spans="1:14" x14ac:dyDescent="0.35">
      <c r="A2278" s="5">
        <v>34023</v>
      </c>
      <c r="B2278" s="6">
        <v>2270001060</v>
      </c>
      <c r="C2278" s="6" t="s">
        <v>87</v>
      </c>
      <c r="D2278" s="6" t="s">
        <v>9</v>
      </c>
      <c r="E2278" s="6" t="s">
        <v>88</v>
      </c>
      <c r="F2278" s="6">
        <v>1.8739270000000003E-4</v>
      </c>
      <c r="G2278" s="6">
        <v>29.57323013865</v>
      </c>
      <c r="H2278" s="6">
        <v>0.22002107600000001</v>
      </c>
      <c r="I2278" s="6">
        <v>1.1475047100000006E-3</v>
      </c>
      <c r="J2278" s="6">
        <v>0.23739458390999998</v>
      </c>
      <c r="K2278" s="6">
        <v>3.2508224209999999E-2</v>
      </c>
      <c r="L2278" s="6">
        <v>3.152827062E-2</v>
      </c>
      <c r="M2278" s="6">
        <v>2.8660060000000004E-5</v>
      </c>
      <c r="N2278" s="9">
        <v>5.7436964860000002E-2</v>
      </c>
    </row>
    <row r="2279" spans="1:14" x14ac:dyDescent="0.35">
      <c r="A2279" s="5">
        <v>34023</v>
      </c>
      <c r="B2279" s="6">
        <v>2270002003</v>
      </c>
      <c r="C2279" s="6" t="s">
        <v>42</v>
      </c>
      <c r="D2279" s="6" t="s">
        <v>14</v>
      </c>
      <c r="E2279" s="6" t="s">
        <v>88</v>
      </c>
      <c r="F2279" s="6">
        <v>2.923436351E-2</v>
      </c>
      <c r="G2279" s="6">
        <v>3596.7986801863594</v>
      </c>
      <c r="H2279" s="6">
        <v>4.8054366694399997</v>
      </c>
      <c r="I2279" s="6">
        <v>6.4089405710000005E-2</v>
      </c>
      <c r="J2279" s="6">
        <v>12.790656289619998</v>
      </c>
      <c r="K2279" s="6">
        <v>0.85705815041</v>
      </c>
      <c r="L2279" s="6">
        <v>0.83135779275999988</v>
      </c>
      <c r="M2279" s="6">
        <v>1.0997746870000002E-2</v>
      </c>
      <c r="N2279" s="9">
        <v>0.73211792577000001</v>
      </c>
    </row>
    <row r="2280" spans="1:14" x14ac:dyDescent="0.35">
      <c r="A2280" s="5">
        <v>34023</v>
      </c>
      <c r="B2280" s="6">
        <v>2270002006</v>
      </c>
      <c r="C2280" s="6" t="s">
        <v>13</v>
      </c>
      <c r="D2280" s="6" t="s">
        <v>14</v>
      </c>
      <c r="E2280" s="6" t="s">
        <v>88</v>
      </c>
      <c r="F2280" s="6">
        <v>0</v>
      </c>
      <c r="G2280" s="6">
        <v>5.8642395960499991</v>
      </c>
      <c r="H2280" s="6">
        <v>2.6959195669999998E-2</v>
      </c>
      <c r="I2280" s="6">
        <v>6.8894374999999995E-4</v>
      </c>
      <c r="J2280" s="6">
        <v>4.450686856000001E-2</v>
      </c>
      <c r="K2280" s="6">
        <v>2.9541908000000009E-3</v>
      </c>
      <c r="L2280" s="6">
        <v>2.9299399800000007E-3</v>
      </c>
      <c r="M2280" s="6">
        <v>0</v>
      </c>
      <c r="N2280" s="9">
        <v>8.2265395300000002E-3</v>
      </c>
    </row>
    <row r="2281" spans="1:14" x14ac:dyDescent="0.35">
      <c r="A2281" s="5">
        <v>34023</v>
      </c>
      <c r="B2281" s="6">
        <v>2270002009</v>
      </c>
      <c r="C2281" s="6" t="s">
        <v>15</v>
      </c>
      <c r="D2281" s="6" t="s">
        <v>14</v>
      </c>
      <c r="E2281" s="6" t="s">
        <v>88</v>
      </c>
      <c r="F2281" s="6">
        <v>7.6169620999999999E-4</v>
      </c>
      <c r="G2281" s="6">
        <v>96.569412988620016</v>
      </c>
      <c r="H2281" s="6">
        <v>0.38894236733000004</v>
      </c>
      <c r="I2281" s="6">
        <v>8.7258859600000023E-3</v>
      </c>
      <c r="J2281" s="6">
        <v>0.70144615001999999</v>
      </c>
      <c r="K2281" s="6">
        <v>4.3103627929999999E-2</v>
      </c>
      <c r="L2281" s="6">
        <v>4.1831562190000005E-2</v>
      </c>
      <c r="M2281" s="6">
        <v>3.4392072E-4</v>
      </c>
      <c r="N2281" s="9">
        <v>0.11393586390999999</v>
      </c>
    </row>
    <row r="2282" spans="1:14" x14ac:dyDescent="0.35">
      <c r="A2282" s="5">
        <v>34023</v>
      </c>
      <c r="B2282" s="6">
        <v>2270002015</v>
      </c>
      <c r="C2282" s="6" t="s">
        <v>43</v>
      </c>
      <c r="D2282" s="6" t="s">
        <v>14</v>
      </c>
      <c r="E2282" s="6" t="s">
        <v>88</v>
      </c>
      <c r="F2282" s="6">
        <v>7.3040162910000012E-2</v>
      </c>
      <c r="G2282" s="6">
        <v>9007.425160334702</v>
      </c>
      <c r="H2282" s="6">
        <v>14.737156073089997</v>
      </c>
      <c r="I2282" s="6">
        <v>0.17572144172000001</v>
      </c>
      <c r="J2282" s="6">
        <v>35.43334158375</v>
      </c>
      <c r="K2282" s="6">
        <v>2.4958040049800001</v>
      </c>
      <c r="L2282" s="6">
        <v>2.4208799942799999</v>
      </c>
      <c r="M2282" s="6">
        <v>2.7577591580000001E-2</v>
      </c>
      <c r="N2282" s="9">
        <v>2.11199068608</v>
      </c>
    </row>
    <row r="2283" spans="1:14" x14ac:dyDescent="0.35">
      <c r="A2283" s="5">
        <v>34023</v>
      </c>
      <c r="B2283" s="6">
        <v>2270002018</v>
      </c>
      <c r="C2283" s="6" t="s">
        <v>89</v>
      </c>
      <c r="D2283" s="6" t="s">
        <v>14</v>
      </c>
      <c r="E2283" s="6" t="s">
        <v>88</v>
      </c>
      <c r="F2283" s="6">
        <v>7.9490881029999988E-2</v>
      </c>
      <c r="G2283" s="6">
        <v>9799.1475142992222</v>
      </c>
      <c r="H2283" s="6">
        <v>12.584365586979999</v>
      </c>
      <c r="I2283" s="6">
        <v>0.13946646582</v>
      </c>
      <c r="J2283" s="6">
        <v>28.72883863245</v>
      </c>
      <c r="K2283" s="6">
        <v>1.6380304553800002</v>
      </c>
      <c r="L2283" s="6">
        <v>1.5888442808699996</v>
      </c>
      <c r="M2283" s="6">
        <v>2.9604739669999994E-2</v>
      </c>
      <c r="N2283" s="9">
        <v>1.5504287773700001</v>
      </c>
    </row>
    <row r="2284" spans="1:14" x14ac:dyDescent="0.35">
      <c r="A2284" s="5">
        <v>34023</v>
      </c>
      <c r="B2284" s="6">
        <v>2270002021</v>
      </c>
      <c r="C2284" s="6" t="s">
        <v>16</v>
      </c>
      <c r="D2284" s="6" t="s">
        <v>14</v>
      </c>
      <c r="E2284" s="6" t="s">
        <v>88</v>
      </c>
      <c r="F2284" s="6">
        <v>4.4114446200000006E-3</v>
      </c>
      <c r="G2284" s="6">
        <v>541.63927034414996</v>
      </c>
      <c r="H2284" s="6">
        <v>0.89677107278000001</v>
      </c>
      <c r="I2284" s="6">
        <v>1.177156849E-2</v>
      </c>
      <c r="J2284" s="6">
        <v>2.2294473281300005</v>
      </c>
      <c r="K2284" s="6">
        <v>0.15368516250999997</v>
      </c>
      <c r="L2284" s="6">
        <v>0.14904774434000001</v>
      </c>
      <c r="M2284" s="6">
        <v>1.7372405600000003E-3</v>
      </c>
      <c r="N2284" s="9">
        <v>0.1576964686</v>
      </c>
    </row>
    <row r="2285" spans="1:14" x14ac:dyDescent="0.35">
      <c r="A2285" s="5">
        <v>34023</v>
      </c>
      <c r="B2285" s="6">
        <v>2270002024</v>
      </c>
      <c r="C2285" s="6" t="s">
        <v>44</v>
      </c>
      <c r="D2285" s="6" t="s">
        <v>14</v>
      </c>
      <c r="E2285" s="6" t="s">
        <v>88</v>
      </c>
      <c r="F2285" s="6">
        <v>2.6268047300000005E-3</v>
      </c>
      <c r="G2285" s="6">
        <v>323.29098945230999</v>
      </c>
      <c r="H2285" s="6">
        <v>0.78032855592999995</v>
      </c>
      <c r="I2285" s="6">
        <v>6.9522691700000016E-3</v>
      </c>
      <c r="J2285" s="6">
        <v>1.7809504584300002</v>
      </c>
      <c r="K2285" s="6">
        <v>0.10862934356999999</v>
      </c>
      <c r="L2285" s="6">
        <v>0.10542603070999999</v>
      </c>
      <c r="M2285" s="6">
        <v>1.0571152900000003E-3</v>
      </c>
      <c r="N2285" s="9">
        <v>0.11703115039</v>
      </c>
    </row>
    <row r="2286" spans="1:14" x14ac:dyDescent="0.35">
      <c r="A2286" s="5">
        <v>34023</v>
      </c>
      <c r="B2286" s="6">
        <v>2270002027</v>
      </c>
      <c r="C2286" s="6" t="s">
        <v>17</v>
      </c>
      <c r="D2286" s="6" t="s">
        <v>14</v>
      </c>
      <c r="E2286" s="6" t="s">
        <v>88</v>
      </c>
      <c r="F2286" s="6">
        <v>8.0843415399999997E-3</v>
      </c>
      <c r="G2286" s="6">
        <v>994.72411520141009</v>
      </c>
      <c r="H2286" s="6">
        <v>2.6064549850900001</v>
      </c>
      <c r="I2286" s="6">
        <v>5.0378873930000005E-2</v>
      </c>
      <c r="J2286" s="6">
        <v>6.4847596574199997</v>
      </c>
      <c r="K2286" s="6">
        <v>0.343479796</v>
      </c>
      <c r="L2286" s="6">
        <v>0.33327350770999997</v>
      </c>
      <c r="M2286" s="6">
        <v>3.4998342500000006E-3</v>
      </c>
      <c r="N2286" s="9">
        <v>0.66817292267000006</v>
      </c>
    </row>
    <row r="2287" spans="1:14" x14ac:dyDescent="0.35">
      <c r="A2287" s="5">
        <v>34023</v>
      </c>
      <c r="B2287" s="6">
        <v>2270002030</v>
      </c>
      <c r="C2287" s="6" t="s">
        <v>45</v>
      </c>
      <c r="D2287" s="6" t="s">
        <v>14</v>
      </c>
      <c r="E2287" s="6" t="s">
        <v>88</v>
      </c>
      <c r="F2287" s="6">
        <v>3.4647807920000009E-2</v>
      </c>
      <c r="G2287" s="6">
        <v>4266.290259933131</v>
      </c>
      <c r="H2287" s="6">
        <v>9.1255460874600001</v>
      </c>
      <c r="I2287" s="6">
        <v>0.10759758141</v>
      </c>
      <c r="J2287" s="6">
        <v>21.10120947858</v>
      </c>
      <c r="K2287" s="6">
        <v>1.3653718722600001</v>
      </c>
      <c r="L2287" s="6">
        <v>1.3244199534500001</v>
      </c>
      <c r="M2287" s="6">
        <v>1.3415112699999999E-2</v>
      </c>
      <c r="N2287" s="9">
        <v>1.4649699899999997</v>
      </c>
    </row>
    <row r="2288" spans="1:14" x14ac:dyDescent="0.35">
      <c r="A2288" s="5">
        <v>34023</v>
      </c>
      <c r="B2288" s="6">
        <v>2270002033</v>
      </c>
      <c r="C2288" s="6" t="s">
        <v>46</v>
      </c>
      <c r="D2288" s="6" t="s">
        <v>14</v>
      </c>
      <c r="E2288" s="6" t="s">
        <v>88</v>
      </c>
      <c r="F2288" s="6">
        <v>2.9800950850000004E-2</v>
      </c>
      <c r="G2288" s="6">
        <v>3672.9733222084096</v>
      </c>
      <c r="H2288" s="6">
        <v>6.8408157082099992</v>
      </c>
      <c r="I2288" s="6">
        <v>6.3221887739999996E-2</v>
      </c>
      <c r="J2288" s="6">
        <v>24.52001071586</v>
      </c>
      <c r="K2288" s="6">
        <v>1.2278796436500001</v>
      </c>
      <c r="L2288" s="6">
        <v>1.19100296491</v>
      </c>
      <c r="M2288" s="6">
        <v>1.1932505750000003E-2</v>
      </c>
      <c r="N2288" s="9">
        <v>1.6827610928699999</v>
      </c>
    </row>
    <row r="2289" spans="1:14" x14ac:dyDescent="0.35">
      <c r="A2289" s="5">
        <v>34023</v>
      </c>
      <c r="B2289" s="6">
        <v>2270002036</v>
      </c>
      <c r="C2289" s="6" t="s">
        <v>90</v>
      </c>
      <c r="D2289" s="6" t="s">
        <v>14</v>
      </c>
      <c r="E2289" s="6" t="s">
        <v>88</v>
      </c>
      <c r="F2289" s="6">
        <v>0.29605070363000002</v>
      </c>
      <c r="G2289" s="6">
        <v>36495.414208737442</v>
      </c>
      <c r="H2289" s="6">
        <v>36.940221399950005</v>
      </c>
      <c r="I2289" s="6">
        <v>0.52410100566999995</v>
      </c>
      <c r="J2289" s="6">
        <v>101.86804850519002</v>
      </c>
      <c r="K2289" s="6">
        <v>6.8680163097699998</v>
      </c>
      <c r="L2289" s="6">
        <v>6.6620111054199995</v>
      </c>
      <c r="M2289" s="6">
        <v>0.10808039319</v>
      </c>
      <c r="N2289" s="9">
        <v>5.4070675466500004</v>
      </c>
    </row>
    <row r="2290" spans="1:14" x14ac:dyDescent="0.35">
      <c r="A2290" s="5">
        <v>34023</v>
      </c>
      <c r="B2290" s="6">
        <v>2270002039</v>
      </c>
      <c r="C2290" s="6" t="s">
        <v>18</v>
      </c>
      <c r="D2290" s="6" t="s">
        <v>14</v>
      </c>
      <c r="E2290" s="6" t="s">
        <v>88</v>
      </c>
      <c r="F2290" s="6">
        <v>2.4361051000000001E-3</v>
      </c>
      <c r="G2290" s="6">
        <v>302.47540172244999</v>
      </c>
      <c r="H2290" s="6">
        <v>0.72223351199999997</v>
      </c>
      <c r="I2290" s="6">
        <v>9.2737340299999995E-3</v>
      </c>
      <c r="J2290" s="6">
        <v>1.5463844019800002</v>
      </c>
      <c r="K2290" s="6">
        <v>0.10776954177</v>
      </c>
      <c r="L2290" s="6">
        <v>0.10461913979</v>
      </c>
      <c r="M2290" s="6">
        <v>9.5680508000000014E-4</v>
      </c>
      <c r="N2290" s="9">
        <v>0.11918285951</v>
      </c>
    </row>
    <row r="2291" spans="1:14" x14ac:dyDescent="0.35">
      <c r="A2291" s="5">
        <v>34023</v>
      </c>
      <c r="B2291" s="6">
        <v>2270002042</v>
      </c>
      <c r="C2291" s="6" t="s">
        <v>47</v>
      </c>
      <c r="D2291" s="6" t="s">
        <v>14</v>
      </c>
      <c r="E2291" s="6" t="s">
        <v>88</v>
      </c>
      <c r="F2291" s="6">
        <v>1.1430954700000003E-3</v>
      </c>
      <c r="G2291" s="6">
        <v>143.42992393982999</v>
      </c>
      <c r="H2291" s="6">
        <v>0.43034072168999998</v>
      </c>
      <c r="I2291" s="6">
        <v>4.0796493099999999E-3</v>
      </c>
      <c r="J2291" s="6">
        <v>1.0431137483799997</v>
      </c>
      <c r="K2291" s="6">
        <v>6.8899886549999997E-2</v>
      </c>
      <c r="L2291" s="6">
        <v>6.6820929889999992E-2</v>
      </c>
      <c r="M2291" s="6">
        <v>4.7509561000000003E-4</v>
      </c>
      <c r="N2291" s="9">
        <v>0.10678297432000002</v>
      </c>
    </row>
    <row r="2292" spans="1:14" x14ac:dyDescent="0.35">
      <c r="A2292" s="5">
        <v>34023</v>
      </c>
      <c r="B2292" s="6">
        <v>2270002045</v>
      </c>
      <c r="C2292" s="6" t="s">
        <v>48</v>
      </c>
      <c r="D2292" s="6" t="s">
        <v>14</v>
      </c>
      <c r="E2292" s="6" t="s">
        <v>88</v>
      </c>
      <c r="F2292" s="6">
        <v>6.763884391000001E-2</v>
      </c>
      <c r="G2292" s="6">
        <v>8339.3411058968995</v>
      </c>
      <c r="H2292" s="6">
        <v>7.6853538216400006</v>
      </c>
      <c r="I2292" s="6">
        <v>0.13115615073</v>
      </c>
      <c r="J2292" s="6">
        <v>31.761286828590006</v>
      </c>
      <c r="K2292" s="6">
        <v>1.3081410393699999</v>
      </c>
      <c r="L2292" s="6">
        <v>1.2687786515800001</v>
      </c>
      <c r="M2292" s="6">
        <v>2.5680516070000003E-2</v>
      </c>
      <c r="N2292" s="9">
        <v>1.70954171432</v>
      </c>
    </row>
    <row r="2293" spans="1:14" x14ac:dyDescent="0.35">
      <c r="A2293" s="5">
        <v>34023</v>
      </c>
      <c r="B2293" s="6">
        <v>2270002048</v>
      </c>
      <c r="C2293" s="6" t="s">
        <v>91</v>
      </c>
      <c r="D2293" s="6" t="s">
        <v>14</v>
      </c>
      <c r="E2293" s="6" t="s">
        <v>88</v>
      </c>
      <c r="F2293" s="6">
        <v>7.3710367390000003E-2</v>
      </c>
      <c r="G2293" s="6">
        <v>9086.8118377957817</v>
      </c>
      <c r="H2293" s="6">
        <v>8.7765128536799999</v>
      </c>
      <c r="I2293" s="6">
        <v>0.13487203774000001</v>
      </c>
      <c r="J2293" s="6">
        <v>24.471571907530006</v>
      </c>
      <c r="K2293" s="6">
        <v>1.6675459079400001</v>
      </c>
      <c r="L2293" s="6">
        <v>1.6176189811099999</v>
      </c>
      <c r="M2293" s="6">
        <v>2.7072733600000003E-2</v>
      </c>
      <c r="N2293" s="9">
        <v>1.40133804294</v>
      </c>
    </row>
    <row r="2294" spans="1:14" x14ac:dyDescent="0.35">
      <c r="A2294" s="5">
        <v>34023</v>
      </c>
      <c r="B2294" s="6">
        <v>2270002051</v>
      </c>
      <c r="C2294" s="6" t="s">
        <v>92</v>
      </c>
      <c r="D2294" s="6" t="s">
        <v>14</v>
      </c>
      <c r="E2294" s="6" t="s">
        <v>88</v>
      </c>
      <c r="F2294" s="6">
        <v>0.25301982815999996</v>
      </c>
      <c r="G2294" s="6">
        <v>31187.40145563769</v>
      </c>
      <c r="H2294" s="6">
        <v>32.137921904770003</v>
      </c>
      <c r="I2294" s="6">
        <v>0.48429769387999999</v>
      </c>
      <c r="J2294" s="6">
        <v>125.42271675010001</v>
      </c>
      <c r="K2294" s="6">
        <v>4.4498821697000004</v>
      </c>
      <c r="L2294" s="6">
        <v>4.3163295970300002</v>
      </c>
      <c r="M2294" s="6">
        <v>9.2803478900000014E-2</v>
      </c>
      <c r="N2294" s="9">
        <v>5.3095858641099998</v>
      </c>
    </row>
    <row r="2295" spans="1:14" x14ac:dyDescent="0.35">
      <c r="A2295" s="5">
        <v>34023</v>
      </c>
      <c r="B2295" s="6">
        <v>2270002054</v>
      </c>
      <c r="C2295" s="6" t="s">
        <v>19</v>
      </c>
      <c r="D2295" s="6" t="s">
        <v>14</v>
      </c>
      <c r="E2295" s="6" t="s">
        <v>88</v>
      </c>
      <c r="F2295" s="6">
        <v>1.1932505750000003E-2</v>
      </c>
      <c r="G2295" s="6">
        <v>1473.0308721785798</v>
      </c>
      <c r="H2295" s="6">
        <v>1.8367119120900002</v>
      </c>
      <c r="I2295" s="6">
        <v>2.7332878759999995E-2</v>
      </c>
      <c r="J2295" s="6">
        <v>6.7602037779100002</v>
      </c>
      <c r="K2295" s="6">
        <v>0.28646501587000001</v>
      </c>
      <c r="L2295" s="6">
        <v>0.27788132790000003</v>
      </c>
      <c r="M2295" s="6">
        <v>4.5778934299999996E-3</v>
      </c>
      <c r="N2295" s="9">
        <v>0.36739882069000002</v>
      </c>
    </row>
    <row r="2296" spans="1:14" x14ac:dyDescent="0.35">
      <c r="A2296" s="5">
        <v>34023</v>
      </c>
      <c r="B2296" s="6">
        <v>2270002057</v>
      </c>
      <c r="C2296" s="6" t="s">
        <v>49</v>
      </c>
      <c r="D2296" s="6" t="s">
        <v>14</v>
      </c>
      <c r="E2296" s="6" t="s">
        <v>88</v>
      </c>
      <c r="F2296" s="6">
        <v>9.4798660000000007E-2</v>
      </c>
      <c r="G2296" s="6">
        <v>11685.045639480071</v>
      </c>
      <c r="H2296" s="6">
        <v>23.928852885960001</v>
      </c>
      <c r="I2296" s="6">
        <v>0.20530082826000001</v>
      </c>
      <c r="J2296" s="6">
        <v>48.732923377269998</v>
      </c>
      <c r="K2296" s="6">
        <v>3.9930220740299998</v>
      </c>
      <c r="L2296" s="6">
        <v>3.8732825479700002</v>
      </c>
      <c r="M2296" s="6">
        <v>3.5819563450000001E-2</v>
      </c>
      <c r="N2296" s="9">
        <v>2.9115314030000001</v>
      </c>
    </row>
    <row r="2297" spans="1:14" x14ac:dyDescent="0.35">
      <c r="A2297" s="5">
        <v>34023</v>
      </c>
      <c r="B2297" s="6">
        <v>2270002060</v>
      </c>
      <c r="C2297" s="6" t="s">
        <v>50</v>
      </c>
      <c r="D2297" s="6" t="s">
        <v>14</v>
      </c>
      <c r="E2297" s="6" t="s">
        <v>88</v>
      </c>
      <c r="F2297" s="6">
        <v>0.32226253311999997</v>
      </c>
      <c r="G2297" s="6">
        <v>39731.067896150838</v>
      </c>
      <c r="H2297" s="6">
        <v>55.481551797869997</v>
      </c>
      <c r="I2297" s="6">
        <v>0.63281302248999993</v>
      </c>
      <c r="J2297" s="6">
        <v>158.30894510530001</v>
      </c>
      <c r="K2297" s="6">
        <v>8.8080896259399992</v>
      </c>
      <c r="L2297" s="6">
        <v>8.543883555899999</v>
      </c>
      <c r="M2297" s="6">
        <v>0.12246223176000001</v>
      </c>
      <c r="N2297" s="9">
        <v>8.6180590981099989</v>
      </c>
    </row>
    <row r="2298" spans="1:14" x14ac:dyDescent="0.35">
      <c r="A2298" s="5">
        <v>34023</v>
      </c>
      <c r="B2298" s="6">
        <v>2270002066</v>
      </c>
      <c r="C2298" s="6" t="s">
        <v>51</v>
      </c>
      <c r="D2298" s="6" t="s">
        <v>14</v>
      </c>
      <c r="E2298" s="6" t="s">
        <v>88</v>
      </c>
      <c r="F2298" s="6">
        <v>0.19602709423</v>
      </c>
      <c r="G2298" s="6">
        <v>24117.034478362319</v>
      </c>
      <c r="H2298" s="6">
        <v>106.88311367195</v>
      </c>
      <c r="I2298" s="6">
        <v>0.78221130141000006</v>
      </c>
      <c r="J2298" s="6">
        <v>139.43820920546</v>
      </c>
      <c r="K2298" s="6">
        <v>18.494491041399996</v>
      </c>
      <c r="L2298" s="6">
        <v>17.939658735239998</v>
      </c>
      <c r="M2298" s="6">
        <v>7.8043548000000004E-2</v>
      </c>
      <c r="N2298" s="9">
        <v>22.18244992524</v>
      </c>
    </row>
    <row r="2299" spans="1:14" x14ac:dyDescent="0.35">
      <c r="A2299" s="5">
        <v>34023</v>
      </c>
      <c r="B2299" s="6">
        <v>2270002069</v>
      </c>
      <c r="C2299" s="6" t="s">
        <v>93</v>
      </c>
      <c r="D2299" s="6" t="s">
        <v>14</v>
      </c>
      <c r="E2299" s="6" t="s">
        <v>88</v>
      </c>
      <c r="F2299" s="6">
        <v>0.29483706032000007</v>
      </c>
      <c r="G2299" s="6">
        <v>36347.962688643762</v>
      </c>
      <c r="H2299" s="6">
        <v>44.745240892880005</v>
      </c>
      <c r="I2299" s="6">
        <v>0.54015284388999996</v>
      </c>
      <c r="J2299" s="6">
        <v>121.16193696320998</v>
      </c>
      <c r="K2299" s="6">
        <v>7.0716405245199994</v>
      </c>
      <c r="L2299" s="6">
        <v>6.859495453470001</v>
      </c>
      <c r="M2299" s="6">
        <v>0.10956630706999999</v>
      </c>
      <c r="N2299" s="9">
        <v>6.2993643431399997</v>
      </c>
    </row>
    <row r="2300" spans="1:14" x14ac:dyDescent="0.35">
      <c r="A2300" s="5">
        <v>34023</v>
      </c>
      <c r="B2300" s="6">
        <v>2270002072</v>
      </c>
      <c r="C2300" s="6" t="s">
        <v>52</v>
      </c>
      <c r="D2300" s="6" t="s">
        <v>14</v>
      </c>
      <c r="E2300" s="6" t="s">
        <v>88</v>
      </c>
      <c r="F2300" s="6">
        <v>0.13464716649999997</v>
      </c>
      <c r="G2300" s="6">
        <v>16542.476330452158</v>
      </c>
      <c r="H2300" s="6">
        <v>95.513224741329992</v>
      </c>
      <c r="I2300" s="6">
        <v>0.58941728241000002</v>
      </c>
      <c r="J2300" s="6">
        <v>106.57871186776001</v>
      </c>
      <c r="K2300" s="6">
        <v>14.993485035870002</v>
      </c>
      <c r="L2300" s="6">
        <v>14.543765704380002</v>
      </c>
      <c r="M2300" s="6">
        <v>5.511880693E-2</v>
      </c>
      <c r="N2300" s="9">
        <v>20.422418003680001</v>
      </c>
    </row>
    <row r="2301" spans="1:14" x14ac:dyDescent="0.35">
      <c r="A2301" s="5">
        <v>34023</v>
      </c>
      <c r="B2301" s="6">
        <v>2270002075</v>
      </c>
      <c r="C2301" s="6" t="s">
        <v>94</v>
      </c>
      <c r="D2301" s="6" t="s">
        <v>14</v>
      </c>
      <c r="E2301" s="6" t="s">
        <v>88</v>
      </c>
      <c r="F2301" s="6">
        <v>3.1674877849999998E-2</v>
      </c>
      <c r="G2301" s="6">
        <v>3902.8413962700802</v>
      </c>
      <c r="H2301" s="6">
        <v>6.0507228903000003</v>
      </c>
      <c r="I2301" s="6">
        <v>5.9458601399999998E-2</v>
      </c>
      <c r="J2301" s="6">
        <v>18.354968357770002</v>
      </c>
      <c r="K2301" s="6">
        <v>0.76128725299</v>
      </c>
      <c r="L2301" s="6">
        <v>0.73847274292000009</v>
      </c>
      <c r="M2301" s="6">
        <v>1.2098954560000003E-2</v>
      </c>
      <c r="N2301" s="9">
        <v>0.90130707843000013</v>
      </c>
    </row>
    <row r="2302" spans="1:14" x14ac:dyDescent="0.35">
      <c r="A2302" s="5">
        <v>34023</v>
      </c>
      <c r="B2302" s="6">
        <v>2270002078</v>
      </c>
      <c r="C2302" s="6" t="s">
        <v>53</v>
      </c>
      <c r="D2302" s="6" t="s">
        <v>14</v>
      </c>
      <c r="E2302" s="6" t="s">
        <v>88</v>
      </c>
      <c r="F2302" s="6">
        <v>4.0234314999999999E-4</v>
      </c>
      <c r="G2302" s="6">
        <v>51.215021259710007</v>
      </c>
      <c r="H2302" s="6">
        <v>0.30397741484000002</v>
      </c>
      <c r="I2302" s="6">
        <v>1.9764418300000004E-3</v>
      </c>
      <c r="J2302" s="6">
        <v>0.34479705644999997</v>
      </c>
      <c r="K2302" s="6">
        <v>4.671148856E-2</v>
      </c>
      <c r="L2302" s="6">
        <v>4.528179249E-2</v>
      </c>
      <c r="M2302" s="6">
        <v>1.4440261000000002E-4</v>
      </c>
      <c r="N2302" s="9">
        <v>7.1654559239999999E-2</v>
      </c>
    </row>
    <row r="2303" spans="1:14" x14ac:dyDescent="0.35">
      <c r="A2303" s="5">
        <v>34023</v>
      </c>
      <c r="B2303" s="6">
        <v>2270002081</v>
      </c>
      <c r="C2303" s="6" t="s">
        <v>54</v>
      </c>
      <c r="D2303" s="6" t="s">
        <v>14</v>
      </c>
      <c r="E2303" s="6" t="s">
        <v>88</v>
      </c>
      <c r="F2303" s="6">
        <v>3.0449109130000002E-2</v>
      </c>
      <c r="G2303" s="6">
        <v>3745.9472682544001</v>
      </c>
      <c r="H2303" s="6">
        <v>7.3303405561099995</v>
      </c>
      <c r="I2303" s="6">
        <v>6.0215888369999998E-2</v>
      </c>
      <c r="J2303" s="6">
        <v>18.091561462480001</v>
      </c>
      <c r="K2303" s="6">
        <v>0.99828169836999991</v>
      </c>
      <c r="L2303" s="6">
        <v>0.96835067493999993</v>
      </c>
      <c r="M2303" s="6">
        <v>1.1908254930000002E-2</v>
      </c>
      <c r="N2303" s="9">
        <v>1.0177462883499999</v>
      </c>
    </row>
    <row r="2304" spans="1:14" x14ac:dyDescent="0.35">
      <c r="A2304" s="5">
        <v>34023</v>
      </c>
      <c r="B2304" s="6">
        <v>2270003010</v>
      </c>
      <c r="C2304" s="6" t="s">
        <v>55</v>
      </c>
      <c r="D2304" s="6" t="s">
        <v>21</v>
      </c>
      <c r="E2304" s="6" t="s">
        <v>88</v>
      </c>
      <c r="F2304" s="6">
        <v>6.3471009800000009E-3</v>
      </c>
      <c r="G2304" s="6">
        <v>782.36206104176995</v>
      </c>
      <c r="H2304" s="6">
        <v>5.9686614223500003</v>
      </c>
      <c r="I2304" s="6">
        <v>3.1980217720000002E-2</v>
      </c>
      <c r="J2304" s="6">
        <v>6.0466730033599996</v>
      </c>
      <c r="K2304" s="6">
        <v>0.87883538677000028</v>
      </c>
      <c r="L2304" s="6">
        <v>0.85242734610000004</v>
      </c>
      <c r="M2304" s="6">
        <v>2.7557749999999998E-3</v>
      </c>
      <c r="N2304" s="9">
        <v>1.4282123607399999</v>
      </c>
    </row>
    <row r="2305" spans="1:14" x14ac:dyDescent="0.35">
      <c r="A2305" s="5">
        <v>34023</v>
      </c>
      <c r="B2305" s="6">
        <v>2270003020</v>
      </c>
      <c r="C2305" s="6" t="s">
        <v>56</v>
      </c>
      <c r="D2305" s="6" t="s">
        <v>21</v>
      </c>
      <c r="E2305" s="6" t="s">
        <v>88</v>
      </c>
      <c r="F2305" s="6">
        <v>9.1989974120000012E-2</v>
      </c>
      <c r="G2305" s="6">
        <v>11347.317356446278</v>
      </c>
      <c r="H2305" s="6">
        <v>14.060432531750001</v>
      </c>
      <c r="I2305" s="6">
        <v>0.16216082409999999</v>
      </c>
      <c r="J2305" s="6">
        <v>35.891071402009999</v>
      </c>
      <c r="K2305" s="6">
        <v>2.1138954777599999</v>
      </c>
      <c r="L2305" s="6">
        <v>2.0506151675900002</v>
      </c>
      <c r="M2305" s="6">
        <v>3.2600818250000003E-2</v>
      </c>
      <c r="N2305" s="9">
        <v>1.5021453947499999</v>
      </c>
    </row>
    <row r="2306" spans="1:14" x14ac:dyDescent="0.35">
      <c r="A2306" s="5">
        <v>34023</v>
      </c>
      <c r="B2306" s="6">
        <v>2270003030</v>
      </c>
      <c r="C2306" s="6" t="s">
        <v>20</v>
      </c>
      <c r="D2306" s="6" t="s">
        <v>21</v>
      </c>
      <c r="E2306" s="6" t="s">
        <v>88</v>
      </c>
      <c r="F2306" s="6">
        <v>4.0232110380000012E-2</v>
      </c>
      <c r="G2306" s="6">
        <v>4955.5878988424602</v>
      </c>
      <c r="H2306" s="6">
        <v>5.7243112623399988</v>
      </c>
      <c r="I2306" s="6">
        <v>9.3792250970000018E-2</v>
      </c>
      <c r="J2306" s="6">
        <v>18.163713163529998</v>
      </c>
      <c r="K2306" s="6">
        <v>1.0513149347799999</v>
      </c>
      <c r="L2306" s="6">
        <v>1.0198439842800002</v>
      </c>
      <c r="M2306" s="6">
        <v>1.518542256E-2</v>
      </c>
      <c r="N2306" s="9">
        <v>1.0651136513599999</v>
      </c>
    </row>
    <row r="2307" spans="1:14" x14ac:dyDescent="0.35">
      <c r="A2307" s="5">
        <v>34023</v>
      </c>
      <c r="B2307" s="6">
        <v>2270003040</v>
      </c>
      <c r="C2307" s="6" t="s">
        <v>22</v>
      </c>
      <c r="D2307" s="6" t="s">
        <v>21</v>
      </c>
      <c r="E2307" s="6" t="s">
        <v>88</v>
      </c>
      <c r="F2307" s="6">
        <v>4.0750196080000002E-2</v>
      </c>
      <c r="G2307" s="6">
        <v>5028.00914665445</v>
      </c>
      <c r="H2307" s="6">
        <v>6.9455726367500006</v>
      </c>
      <c r="I2307" s="6">
        <v>0.10890933031000002</v>
      </c>
      <c r="J2307" s="6">
        <v>22.11826351625</v>
      </c>
      <c r="K2307" s="6">
        <v>1.2994184603400001</v>
      </c>
      <c r="L2307" s="6">
        <v>1.26039337941</v>
      </c>
      <c r="M2307" s="6">
        <v>1.6083805210000003E-2</v>
      </c>
      <c r="N2307" s="9">
        <v>1.5419663434999999</v>
      </c>
    </row>
    <row r="2308" spans="1:14" x14ac:dyDescent="0.35">
      <c r="A2308" s="5">
        <v>34023</v>
      </c>
      <c r="B2308" s="6">
        <v>2270003050</v>
      </c>
      <c r="C2308" s="6" t="s">
        <v>57</v>
      </c>
      <c r="D2308" s="6" t="s">
        <v>21</v>
      </c>
      <c r="E2308" s="6" t="s">
        <v>88</v>
      </c>
      <c r="F2308" s="6">
        <v>1.4936300500000001E-3</v>
      </c>
      <c r="G2308" s="6">
        <v>193.55916323568002</v>
      </c>
      <c r="H2308" s="6">
        <v>0.9639987550600001</v>
      </c>
      <c r="I2308" s="6">
        <v>7.4604340800000007E-3</v>
      </c>
      <c r="J2308" s="6">
        <v>1.48900145031</v>
      </c>
      <c r="K2308" s="6">
        <v>0.16009399285000001</v>
      </c>
      <c r="L2308" s="6">
        <v>0.15541137997000001</v>
      </c>
      <c r="M2308" s="6">
        <v>6.8894374999999995E-4</v>
      </c>
      <c r="N2308" s="9">
        <v>0.25555073192</v>
      </c>
    </row>
    <row r="2309" spans="1:14" x14ac:dyDescent="0.35">
      <c r="A2309" s="5">
        <v>34023</v>
      </c>
      <c r="B2309" s="6">
        <v>2270003060</v>
      </c>
      <c r="C2309" s="6" t="s">
        <v>58</v>
      </c>
      <c r="D2309" s="6" t="s">
        <v>21</v>
      </c>
      <c r="E2309" s="6" t="s">
        <v>88</v>
      </c>
      <c r="F2309" s="6">
        <v>0.10650078295999997</v>
      </c>
      <c r="G2309" s="6">
        <v>13116.040136963722</v>
      </c>
      <c r="H2309" s="6">
        <v>19.770589031380002</v>
      </c>
      <c r="I2309" s="6">
        <v>0.39892268206999998</v>
      </c>
      <c r="J2309" s="6">
        <v>69.360408519489994</v>
      </c>
      <c r="K2309" s="6">
        <v>2.7293680616400002</v>
      </c>
      <c r="L2309" s="6">
        <v>2.6473253329600004</v>
      </c>
      <c r="M2309" s="6">
        <v>4.1342136549999998E-2</v>
      </c>
      <c r="N2309" s="9">
        <v>4.0267340207600002</v>
      </c>
    </row>
    <row r="2310" spans="1:14" x14ac:dyDescent="0.35">
      <c r="A2310" s="5">
        <v>34023</v>
      </c>
      <c r="B2310" s="6">
        <v>2270003070</v>
      </c>
      <c r="C2310" s="6" t="s">
        <v>59</v>
      </c>
      <c r="D2310" s="6" t="s">
        <v>21</v>
      </c>
      <c r="E2310" s="6" t="s">
        <v>88</v>
      </c>
      <c r="F2310" s="6">
        <v>5.8002449889999995E-2</v>
      </c>
      <c r="G2310" s="6">
        <v>7146.7952553168598</v>
      </c>
      <c r="H2310" s="6">
        <v>6.2405913785600005</v>
      </c>
      <c r="I2310" s="6">
        <v>8.7731750590000004E-2</v>
      </c>
      <c r="J2310" s="6">
        <v>16.517922445750003</v>
      </c>
      <c r="K2310" s="6">
        <v>1.1424451071000004</v>
      </c>
      <c r="L2310" s="6">
        <v>1.1082646786200003</v>
      </c>
      <c r="M2310" s="6">
        <v>2.0766418089999999E-2</v>
      </c>
      <c r="N2310" s="9">
        <v>0.88885869159999997</v>
      </c>
    </row>
    <row r="2311" spans="1:14" x14ac:dyDescent="0.35">
      <c r="A2311" s="5">
        <v>34023</v>
      </c>
      <c r="B2311" s="6">
        <v>2270004031</v>
      </c>
      <c r="C2311" s="6" t="s">
        <v>28</v>
      </c>
      <c r="D2311" s="6" t="s">
        <v>25</v>
      </c>
      <c r="E2311" s="6" t="s">
        <v>88</v>
      </c>
      <c r="F2311" s="6">
        <v>0</v>
      </c>
      <c r="G2311" s="6">
        <v>0.48442335721999996</v>
      </c>
      <c r="H2311" s="6">
        <v>2.8064812600000007E-3</v>
      </c>
      <c r="I2311" s="6">
        <v>0</v>
      </c>
      <c r="J2311" s="6">
        <v>4.8303224199999998E-3</v>
      </c>
      <c r="K2311" s="6">
        <v>3.7588771000000002E-4</v>
      </c>
      <c r="L2311" s="6">
        <v>3.7588771000000002E-4</v>
      </c>
      <c r="M2311" s="6">
        <v>0</v>
      </c>
      <c r="N2311" s="9">
        <v>8.9066648000000006E-4</v>
      </c>
    </row>
    <row r="2312" spans="1:14" x14ac:dyDescent="0.35">
      <c r="A2312" s="5">
        <v>34023</v>
      </c>
      <c r="B2312" s="6">
        <v>2270004036</v>
      </c>
      <c r="C2312" s="6" t="s">
        <v>29</v>
      </c>
      <c r="D2312" s="6" t="s">
        <v>25</v>
      </c>
      <c r="E2312" s="6" t="s">
        <v>88</v>
      </c>
      <c r="F2312" s="6">
        <v>1.0725476300000002E-3</v>
      </c>
      <c r="G2312" s="6">
        <v>131.99797936544999</v>
      </c>
      <c r="H2312" s="6">
        <v>0.31375821146999999</v>
      </c>
      <c r="I2312" s="6">
        <v>2.3435110600000001E-3</v>
      </c>
      <c r="J2312" s="6">
        <v>1.1186594619200001</v>
      </c>
      <c r="K2312" s="6">
        <v>5.078672863E-2</v>
      </c>
      <c r="L2312" s="6">
        <v>4.9234676149999997E-2</v>
      </c>
      <c r="M2312" s="6">
        <v>4.5856096000000001E-4</v>
      </c>
      <c r="N2312" s="9">
        <v>7.7073515199999998E-2</v>
      </c>
    </row>
    <row r="2313" spans="1:14" x14ac:dyDescent="0.35">
      <c r="A2313" s="5">
        <v>34023</v>
      </c>
      <c r="B2313" s="6">
        <v>2270004046</v>
      </c>
      <c r="C2313" s="6" t="s">
        <v>62</v>
      </c>
      <c r="D2313" s="6" t="s">
        <v>25</v>
      </c>
      <c r="E2313" s="6" t="s">
        <v>88</v>
      </c>
      <c r="F2313" s="6">
        <v>2.8579591369999997E-2</v>
      </c>
      <c r="G2313" s="6">
        <v>3514.8973988232501</v>
      </c>
      <c r="H2313" s="6">
        <v>10.845123232019999</v>
      </c>
      <c r="I2313" s="6">
        <v>0.15930473889000002</v>
      </c>
      <c r="J2313" s="6">
        <v>25.257263201609994</v>
      </c>
      <c r="K2313" s="6">
        <v>1.7602104957800002</v>
      </c>
      <c r="L2313" s="6">
        <v>1.7074759853800003</v>
      </c>
      <c r="M2313" s="6">
        <v>1.2381145920000001E-2</v>
      </c>
      <c r="N2313" s="9">
        <v>2.6897422217600004</v>
      </c>
    </row>
    <row r="2314" spans="1:14" x14ac:dyDescent="0.35">
      <c r="A2314" s="5">
        <v>34023</v>
      </c>
      <c r="B2314" s="6">
        <v>2270004056</v>
      </c>
      <c r="C2314" s="6" t="s">
        <v>64</v>
      </c>
      <c r="D2314" s="6" t="s">
        <v>25</v>
      </c>
      <c r="E2314" s="6" t="s">
        <v>88</v>
      </c>
      <c r="F2314" s="6">
        <v>5.8841307800000017E-3</v>
      </c>
      <c r="G2314" s="6">
        <v>725.70768778012985</v>
      </c>
      <c r="H2314" s="6">
        <v>2.2851569732200003</v>
      </c>
      <c r="I2314" s="6">
        <v>4.148984608999999E-2</v>
      </c>
      <c r="J2314" s="6">
        <v>4.9924777325500003</v>
      </c>
      <c r="K2314" s="6">
        <v>0.29445125182000009</v>
      </c>
      <c r="L2314" s="6">
        <v>0.28564269261000003</v>
      </c>
      <c r="M2314" s="6">
        <v>2.68412485E-3</v>
      </c>
      <c r="N2314" s="9">
        <v>0.55983238431999993</v>
      </c>
    </row>
    <row r="2315" spans="1:14" x14ac:dyDescent="0.35">
      <c r="A2315" s="5">
        <v>34023</v>
      </c>
      <c r="B2315" s="6">
        <v>2270004066</v>
      </c>
      <c r="C2315" s="6" t="s">
        <v>65</v>
      </c>
      <c r="D2315" s="6" t="s">
        <v>25</v>
      </c>
      <c r="E2315" s="6" t="s">
        <v>88</v>
      </c>
      <c r="F2315" s="6">
        <v>3.8802414310000012E-2</v>
      </c>
      <c r="G2315" s="6">
        <v>4781.8317479845</v>
      </c>
      <c r="H2315" s="6">
        <v>14.469753304050002</v>
      </c>
      <c r="I2315" s="6">
        <v>9.719287732000001E-2</v>
      </c>
      <c r="J2315" s="6">
        <v>39.985825665940006</v>
      </c>
      <c r="K2315" s="6">
        <v>2.6385388199499999</v>
      </c>
      <c r="L2315" s="6">
        <v>2.5594557936199998</v>
      </c>
      <c r="M2315" s="6">
        <v>1.6482841430000002E-2</v>
      </c>
      <c r="N2315" s="9">
        <v>3.4020791945799997</v>
      </c>
    </row>
    <row r="2316" spans="1:14" x14ac:dyDescent="0.35">
      <c r="A2316" s="5">
        <v>34023</v>
      </c>
      <c r="B2316" s="6">
        <v>2270004071</v>
      </c>
      <c r="C2316" s="6" t="s">
        <v>30</v>
      </c>
      <c r="D2316" s="6" t="s">
        <v>25</v>
      </c>
      <c r="E2316" s="6" t="s">
        <v>88</v>
      </c>
      <c r="F2316" s="6">
        <v>4.6098604199999995E-3</v>
      </c>
      <c r="G2316" s="6">
        <v>565.00432473441015</v>
      </c>
      <c r="H2316" s="6">
        <v>0.90883365110999981</v>
      </c>
      <c r="I2316" s="6">
        <v>1.6810227499999997E-2</v>
      </c>
      <c r="J2316" s="6">
        <v>2.7526201887799999</v>
      </c>
      <c r="K2316" s="6">
        <v>0.15048625889</v>
      </c>
      <c r="L2316" s="6">
        <v>0.14599655026</v>
      </c>
      <c r="M2316" s="6">
        <v>1.7185012900000002E-3</v>
      </c>
      <c r="N2316" s="9">
        <v>0.18943417811999999</v>
      </c>
    </row>
    <row r="2317" spans="1:14" x14ac:dyDescent="0.35">
      <c r="A2317" s="5">
        <v>34023</v>
      </c>
      <c r="B2317" s="6">
        <v>2270004076</v>
      </c>
      <c r="C2317" s="6" t="s">
        <v>66</v>
      </c>
      <c r="D2317" s="6" t="s">
        <v>25</v>
      </c>
      <c r="E2317" s="6" t="s">
        <v>88</v>
      </c>
      <c r="F2317" s="6">
        <v>0</v>
      </c>
      <c r="G2317" s="6">
        <v>13.539417994079999</v>
      </c>
      <c r="H2317" s="6">
        <v>5.3840127330000001E-2</v>
      </c>
      <c r="I2317" s="6">
        <v>3.7588771000000002E-4</v>
      </c>
      <c r="J2317" s="6">
        <v>0.11256128334000001</v>
      </c>
      <c r="K2317" s="6">
        <v>9.6352917099999987E-3</v>
      </c>
      <c r="L2317" s="6">
        <v>9.4269551199999968E-3</v>
      </c>
      <c r="M2317" s="6">
        <v>0</v>
      </c>
      <c r="N2317" s="9">
        <v>1.2831990710000001E-2</v>
      </c>
    </row>
    <row r="2318" spans="1:14" x14ac:dyDescent="0.35">
      <c r="A2318" s="5">
        <v>34023</v>
      </c>
      <c r="B2318" s="6">
        <v>2270005010</v>
      </c>
      <c r="C2318" s="6" t="s">
        <v>67</v>
      </c>
      <c r="D2318" s="6" t="s">
        <v>32</v>
      </c>
      <c r="E2318" s="6" t="s">
        <v>88</v>
      </c>
      <c r="F2318" s="6">
        <v>0</v>
      </c>
      <c r="G2318" s="6">
        <v>2.07785435E-2</v>
      </c>
      <c r="H2318" s="6">
        <v>0</v>
      </c>
      <c r="I2318" s="6">
        <v>0</v>
      </c>
      <c r="J2318" s="6">
        <v>7.2752460000000016E-5</v>
      </c>
      <c r="K2318" s="6">
        <v>0</v>
      </c>
      <c r="L2318" s="6">
        <v>0</v>
      </c>
      <c r="M2318" s="6">
        <v>0</v>
      </c>
      <c r="N2318" s="9">
        <v>0</v>
      </c>
    </row>
    <row r="2319" spans="1:14" x14ac:dyDescent="0.35">
      <c r="A2319" s="5">
        <v>34023</v>
      </c>
      <c r="B2319" s="6">
        <v>2270005015</v>
      </c>
      <c r="C2319" s="6" t="s">
        <v>68</v>
      </c>
      <c r="D2319" s="6" t="s">
        <v>32</v>
      </c>
      <c r="E2319" s="6" t="s">
        <v>88</v>
      </c>
      <c r="F2319" s="6">
        <v>8.5197539900000001E-3</v>
      </c>
      <c r="G2319" s="6">
        <v>1056.5978601744498</v>
      </c>
      <c r="H2319" s="6">
        <v>3.2771907785100001</v>
      </c>
      <c r="I2319" s="6">
        <v>2.1102622639999995E-2</v>
      </c>
      <c r="J2319" s="6">
        <v>6.8605415456600003</v>
      </c>
      <c r="K2319" s="6">
        <v>0.60218864607</v>
      </c>
      <c r="L2319" s="6">
        <v>0.58409973896999989</v>
      </c>
      <c r="M2319" s="6">
        <v>3.4888111500000004E-3</v>
      </c>
      <c r="N2319" s="9">
        <v>0.59874613194000015</v>
      </c>
    </row>
    <row r="2320" spans="1:14" x14ac:dyDescent="0.35">
      <c r="A2320" s="5">
        <v>34023</v>
      </c>
      <c r="B2320" s="6">
        <v>2270005020</v>
      </c>
      <c r="C2320" s="6" t="s">
        <v>95</v>
      </c>
      <c r="D2320" s="6" t="s">
        <v>32</v>
      </c>
      <c r="E2320" s="6" t="s">
        <v>88</v>
      </c>
      <c r="F2320" s="6">
        <v>7.1539918999999992E-4</v>
      </c>
      <c r="G2320" s="6">
        <v>94.786979923239997</v>
      </c>
      <c r="H2320" s="6">
        <v>0.31256330742999999</v>
      </c>
      <c r="I2320" s="6">
        <v>1.2114386900000003E-3</v>
      </c>
      <c r="J2320" s="6">
        <v>0.85494171521000006</v>
      </c>
      <c r="K2320" s="6">
        <v>8.6533539620000016E-2</v>
      </c>
      <c r="L2320" s="6">
        <v>8.3957441150000006E-2</v>
      </c>
      <c r="M2320" s="6">
        <v>2.7557750000000006E-4</v>
      </c>
      <c r="N2320" s="9">
        <v>6.9939364880000007E-2</v>
      </c>
    </row>
    <row r="2321" spans="1:14" x14ac:dyDescent="0.35">
      <c r="A2321" s="5">
        <v>34023</v>
      </c>
      <c r="B2321" s="6">
        <v>2270005025</v>
      </c>
      <c r="C2321" s="6" t="s">
        <v>69</v>
      </c>
      <c r="D2321" s="6" t="s">
        <v>32</v>
      </c>
      <c r="E2321" s="6" t="s">
        <v>88</v>
      </c>
      <c r="F2321" s="6">
        <v>0</v>
      </c>
      <c r="G2321" s="6">
        <v>0.53776303580999996</v>
      </c>
      <c r="H2321" s="6">
        <v>2.6918410200000007E-3</v>
      </c>
      <c r="I2321" s="6">
        <v>0</v>
      </c>
      <c r="J2321" s="6">
        <v>4.4566393299999996E-3</v>
      </c>
      <c r="K2321" s="6">
        <v>5.4454114000000004E-4</v>
      </c>
      <c r="L2321" s="6">
        <v>5.202903200000001E-4</v>
      </c>
      <c r="M2321" s="6">
        <v>0</v>
      </c>
      <c r="N2321" s="9">
        <v>6.4374903999999994E-4</v>
      </c>
    </row>
    <row r="2322" spans="1:14" x14ac:dyDescent="0.35">
      <c r="A2322" s="5">
        <v>34023</v>
      </c>
      <c r="B2322" s="6">
        <v>2270005030</v>
      </c>
      <c r="C2322" s="6" t="s">
        <v>70</v>
      </c>
      <c r="D2322" s="6" t="s">
        <v>32</v>
      </c>
      <c r="E2322" s="6" t="s">
        <v>88</v>
      </c>
      <c r="F2322" s="6">
        <v>0</v>
      </c>
      <c r="G2322" s="6">
        <v>9.4146092480000013E-2</v>
      </c>
      <c r="H2322" s="6">
        <v>5.4454114000000004E-4</v>
      </c>
      <c r="I2322" s="6">
        <v>0</v>
      </c>
      <c r="J2322" s="6">
        <v>6.4374903999999994E-4</v>
      </c>
      <c r="K2322" s="6">
        <v>0</v>
      </c>
      <c r="L2322" s="6">
        <v>0</v>
      </c>
      <c r="M2322" s="6">
        <v>0</v>
      </c>
      <c r="N2322" s="9">
        <v>0</v>
      </c>
    </row>
    <row r="2323" spans="1:14" x14ac:dyDescent="0.35">
      <c r="A2323" s="5">
        <v>34023</v>
      </c>
      <c r="B2323" s="6">
        <v>2270005035</v>
      </c>
      <c r="C2323" s="6" t="s">
        <v>31</v>
      </c>
      <c r="D2323" s="6" t="s">
        <v>32</v>
      </c>
      <c r="E2323" s="6" t="s">
        <v>88</v>
      </c>
      <c r="F2323" s="6">
        <v>0</v>
      </c>
      <c r="G2323" s="6">
        <v>8.0540996651500016</v>
      </c>
      <c r="H2323" s="6">
        <v>3.2757346270000001E-2</v>
      </c>
      <c r="I2323" s="6">
        <v>7.2752460000000016E-5</v>
      </c>
      <c r="J2323" s="6">
        <v>6.5448553940000001E-2</v>
      </c>
      <c r="K2323" s="6">
        <v>6.7692857100000005E-3</v>
      </c>
      <c r="L2323" s="6">
        <v>6.5267775100000007E-3</v>
      </c>
      <c r="M2323" s="6">
        <v>0</v>
      </c>
      <c r="N2323" s="9">
        <v>8.7876153199999991E-3</v>
      </c>
    </row>
    <row r="2324" spans="1:14" x14ac:dyDescent="0.35">
      <c r="A2324" s="5">
        <v>34023</v>
      </c>
      <c r="B2324" s="6">
        <v>2270005045</v>
      </c>
      <c r="C2324" s="6" t="s">
        <v>72</v>
      </c>
      <c r="D2324" s="6" t="s">
        <v>32</v>
      </c>
      <c r="E2324" s="6" t="s">
        <v>88</v>
      </c>
      <c r="F2324" s="6">
        <v>0</v>
      </c>
      <c r="G2324" s="6">
        <v>7.4524103655099987</v>
      </c>
      <c r="H2324" s="6">
        <v>3.5424936470000001E-2</v>
      </c>
      <c r="I2324" s="6">
        <v>2.4250820000000003E-5</v>
      </c>
      <c r="J2324" s="6">
        <v>6.448733962E-2</v>
      </c>
      <c r="K2324" s="6">
        <v>7.9785197800000002E-3</v>
      </c>
      <c r="L2324" s="6">
        <v>7.7922293899999997E-3</v>
      </c>
      <c r="M2324" s="6">
        <v>0</v>
      </c>
      <c r="N2324" s="9">
        <v>6.69653325E-3</v>
      </c>
    </row>
    <row r="2325" spans="1:14" x14ac:dyDescent="0.35">
      <c r="A2325" s="5">
        <v>34023</v>
      </c>
      <c r="B2325" s="6">
        <v>2270005055</v>
      </c>
      <c r="C2325" s="6" t="s">
        <v>73</v>
      </c>
      <c r="D2325" s="6" t="s">
        <v>32</v>
      </c>
      <c r="E2325" s="6" t="s">
        <v>88</v>
      </c>
      <c r="F2325" s="6">
        <v>2.1715507000000001E-4</v>
      </c>
      <c r="G2325" s="6">
        <v>20.557486252599997</v>
      </c>
      <c r="H2325" s="6">
        <v>7.589735043000001E-2</v>
      </c>
      <c r="I2325" s="6">
        <v>2.9982832000000005E-4</v>
      </c>
      <c r="J2325" s="6">
        <v>0.15871720766</v>
      </c>
      <c r="K2325" s="6">
        <v>1.628773256E-2</v>
      </c>
      <c r="L2325" s="6">
        <v>1.5821455430000003E-2</v>
      </c>
      <c r="M2325" s="6">
        <v>0</v>
      </c>
      <c r="N2325" s="9">
        <v>1.5653904309999998E-2</v>
      </c>
    </row>
    <row r="2326" spans="1:14" x14ac:dyDescent="0.35">
      <c r="A2326" s="5">
        <v>34023</v>
      </c>
      <c r="B2326" s="6">
        <v>2270005060</v>
      </c>
      <c r="C2326" s="6" t="s">
        <v>74</v>
      </c>
      <c r="D2326" s="6" t="s">
        <v>32</v>
      </c>
      <c r="E2326" s="6" t="s">
        <v>88</v>
      </c>
      <c r="F2326" s="6">
        <v>7.2752460000000016E-5</v>
      </c>
      <c r="G2326" s="6">
        <v>15.132642854889999</v>
      </c>
      <c r="H2326" s="6">
        <v>2.9879214860000003E-2</v>
      </c>
      <c r="I2326" s="6">
        <v>2.4581513000000005E-4</v>
      </c>
      <c r="J2326" s="6">
        <v>7.7103277570000017E-2</v>
      </c>
      <c r="K2326" s="6">
        <v>5.5931209400000015E-3</v>
      </c>
      <c r="L2326" s="6">
        <v>5.4520252600000008E-3</v>
      </c>
      <c r="M2326" s="6">
        <v>0</v>
      </c>
      <c r="N2326" s="9">
        <v>5.5931209400000015E-3</v>
      </c>
    </row>
    <row r="2327" spans="1:14" x14ac:dyDescent="0.35">
      <c r="A2327" s="5">
        <v>34023</v>
      </c>
      <c r="B2327" s="6">
        <v>2270006005</v>
      </c>
      <c r="C2327" s="6" t="s">
        <v>33</v>
      </c>
      <c r="D2327" s="6" t="s">
        <v>34</v>
      </c>
      <c r="E2327" s="6" t="s">
        <v>88</v>
      </c>
      <c r="F2327" s="6">
        <v>7.291009033000001E-2</v>
      </c>
      <c r="G2327" s="6">
        <v>8962.1670322357786</v>
      </c>
      <c r="H2327" s="6">
        <v>31.995152918190005</v>
      </c>
      <c r="I2327" s="6">
        <v>0.24445267483999999</v>
      </c>
      <c r="J2327" s="6">
        <v>71.382535587440003</v>
      </c>
      <c r="K2327" s="6">
        <v>5.8463645370900013</v>
      </c>
      <c r="L2327" s="6">
        <v>5.67098260685</v>
      </c>
      <c r="M2327" s="6">
        <v>3.0875703099999999E-2</v>
      </c>
      <c r="N2327" s="9">
        <v>7.907620303109999</v>
      </c>
    </row>
    <row r="2328" spans="1:14" x14ac:dyDescent="0.35">
      <c r="A2328" s="5">
        <v>34023</v>
      </c>
      <c r="B2328" s="6">
        <v>2270006010</v>
      </c>
      <c r="C2328" s="6" t="s">
        <v>35</v>
      </c>
      <c r="D2328" s="6" t="s">
        <v>34</v>
      </c>
      <c r="E2328" s="6" t="s">
        <v>88</v>
      </c>
      <c r="F2328" s="6">
        <v>1.718391059E-2</v>
      </c>
      <c r="G2328" s="6">
        <v>2114.4615646512598</v>
      </c>
      <c r="H2328" s="6">
        <v>7.815167358790001</v>
      </c>
      <c r="I2328" s="6">
        <v>5.8700212119999998E-2</v>
      </c>
      <c r="J2328" s="6">
        <v>17.031540483320001</v>
      </c>
      <c r="K2328" s="6">
        <v>1.4596833112400003</v>
      </c>
      <c r="L2328" s="6">
        <v>1.4158047593800001</v>
      </c>
      <c r="M2328" s="6">
        <v>7.2675298300000019E-3</v>
      </c>
      <c r="N2328" s="9">
        <v>1.8736326832299999</v>
      </c>
    </row>
    <row r="2329" spans="1:14" x14ac:dyDescent="0.35">
      <c r="A2329" s="5">
        <v>34023</v>
      </c>
      <c r="B2329" s="6">
        <v>2270006015</v>
      </c>
      <c r="C2329" s="6" t="s">
        <v>36</v>
      </c>
      <c r="D2329" s="6" t="s">
        <v>34</v>
      </c>
      <c r="E2329" s="6" t="s">
        <v>88</v>
      </c>
      <c r="F2329" s="6">
        <v>4.7670498259999999E-2</v>
      </c>
      <c r="G2329" s="6">
        <v>5867.7099104382005</v>
      </c>
      <c r="H2329" s="6">
        <v>13.024359237339999</v>
      </c>
      <c r="I2329" s="6">
        <v>0.15975999291999998</v>
      </c>
      <c r="J2329" s="6">
        <v>32.933043460900002</v>
      </c>
      <c r="K2329" s="6">
        <v>2.1071239874300005</v>
      </c>
      <c r="L2329" s="6">
        <v>2.0439208389600001</v>
      </c>
      <c r="M2329" s="6">
        <v>1.898618744E-2</v>
      </c>
      <c r="N2329" s="9">
        <v>2.53995262279</v>
      </c>
    </row>
    <row r="2330" spans="1:14" x14ac:dyDescent="0.35">
      <c r="A2330" s="5">
        <v>34023</v>
      </c>
      <c r="B2330" s="6">
        <v>2270006025</v>
      </c>
      <c r="C2330" s="6" t="s">
        <v>75</v>
      </c>
      <c r="D2330" s="6" t="s">
        <v>34</v>
      </c>
      <c r="E2330" s="6" t="s">
        <v>88</v>
      </c>
      <c r="F2330" s="6">
        <v>2.4255229239999999E-2</v>
      </c>
      <c r="G2330" s="6">
        <v>2979.63591336026</v>
      </c>
      <c r="H2330" s="6">
        <v>23.699486425779998</v>
      </c>
      <c r="I2330" s="6">
        <v>0.14070546225999997</v>
      </c>
      <c r="J2330" s="6">
        <v>22.10840225099</v>
      </c>
      <c r="K2330" s="6">
        <v>3.6135496519100001</v>
      </c>
      <c r="L2330" s="6">
        <v>3.5051198264500001</v>
      </c>
      <c r="M2330" s="6">
        <v>1.021620908E-2</v>
      </c>
      <c r="N2330" s="9">
        <v>5.3253081116399992</v>
      </c>
    </row>
    <row r="2331" spans="1:14" x14ac:dyDescent="0.35">
      <c r="A2331" s="5">
        <v>34023</v>
      </c>
      <c r="B2331" s="6">
        <v>2270006030</v>
      </c>
      <c r="C2331" s="6" t="s">
        <v>76</v>
      </c>
      <c r="D2331" s="6" t="s">
        <v>34</v>
      </c>
      <c r="E2331" s="6" t="s">
        <v>88</v>
      </c>
      <c r="F2331" s="6">
        <v>2.3622503299999997E-3</v>
      </c>
      <c r="G2331" s="6">
        <v>286.59779021180998</v>
      </c>
      <c r="H2331" s="6">
        <v>1.0127693587</v>
      </c>
      <c r="I2331" s="6">
        <v>7.0966717800000009E-3</v>
      </c>
      <c r="J2331" s="6">
        <v>2.3787673430400003</v>
      </c>
      <c r="K2331" s="6">
        <v>0.16921891502999997</v>
      </c>
      <c r="L2331" s="6">
        <v>0.16424970155000002</v>
      </c>
      <c r="M2331" s="6">
        <v>9.8436283000000028E-4</v>
      </c>
      <c r="N2331" s="9">
        <v>0.28328485152000005</v>
      </c>
    </row>
    <row r="2332" spans="1:14" x14ac:dyDescent="0.35">
      <c r="A2332" s="5">
        <v>34023</v>
      </c>
      <c r="B2332" s="6">
        <v>2270006035</v>
      </c>
      <c r="C2332" s="6" t="s">
        <v>37</v>
      </c>
      <c r="D2332" s="6" t="s">
        <v>34</v>
      </c>
      <c r="E2332" s="6" t="s">
        <v>88</v>
      </c>
      <c r="F2332" s="6">
        <v>2.0888774500000006E-3</v>
      </c>
      <c r="G2332" s="6">
        <v>254.44072008003005</v>
      </c>
      <c r="H2332" s="6">
        <v>0.57461656604</v>
      </c>
      <c r="I2332" s="6">
        <v>7.7470346800000006E-3</v>
      </c>
      <c r="J2332" s="6">
        <v>1.4758828589999999</v>
      </c>
      <c r="K2332" s="6">
        <v>9.3428488670000032E-2</v>
      </c>
      <c r="L2332" s="6">
        <v>9.0650667469999988E-2</v>
      </c>
      <c r="M2332" s="6">
        <v>7.1098994999999998E-4</v>
      </c>
      <c r="N2332" s="9">
        <v>0.11832085308999998</v>
      </c>
    </row>
    <row r="2333" spans="1:14" x14ac:dyDescent="0.35">
      <c r="A2333" s="5">
        <v>34023</v>
      </c>
      <c r="B2333" s="6">
        <v>2270007015</v>
      </c>
      <c r="C2333" s="6" t="s">
        <v>78</v>
      </c>
      <c r="D2333" s="6" t="s">
        <v>39</v>
      </c>
      <c r="E2333" s="6" t="s">
        <v>88</v>
      </c>
      <c r="F2333" s="6">
        <v>6.8894374999999995E-4</v>
      </c>
      <c r="G2333" s="6">
        <v>72.539343793840004</v>
      </c>
      <c r="H2333" s="6">
        <v>0.22009493077000006</v>
      </c>
      <c r="I2333" s="6">
        <v>2.4912205999999995E-3</v>
      </c>
      <c r="J2333" s="6">
        <v>0.42735456390000004</v>
      </c>
      <c r="K2333" s="6">
        <v>3.8327318700000002E-2</v>
      </c>
      <c r="L2333" s="6">
        <v>3.7167688579999997E-2</v>
      </c>
      <c r="M2333" s="6">
        <v>2.8660060000000002E-4</v>
      </c>
      <c r="N2333" s="9">
        <v>3.19118745E-2</v>
      </c>
    </row>
    <row r="2334" spans="1:14" x14ac:dyDescent="0.35">
      <c r="A2334" s="5">
        <v>34023</v>
      </c>
      <c r="B2334" s="6">
        <v>2270010010</v>
      </c>
      <c r="C2334" s="6" t="s">
        <v>79</v>
      </c>
      <c r="D2334" s="6" t="s">
        <v>21</v>
      </c>
      <c r="E2334" s="6" t="s">
        <v>88</v>
      </c>
      <c r="F2334" s="6">
        <v>4.1568110099999998E-3</v>
      </c>
      <c r="G2334" s="6">
        <v>513.30971815607006</v>
      </c>
      <c r="H2334" s="6">
        <v>1.00881096349</v>
      </c>
      <c r="I2334" s="6">
        <v>1.5182115630000003E-2</v>
      </c>
      <c r="J2334" s="6">
        <v>3.70936684635</v>
      </c>
      <c r="K2334" s="6">
        <v>0.15514903018999998</v>
      </c>
      <c r="L2334" s="6">
        <v>0.15058987603000001</v>
      </c>
      <c r="M2334" s="6">
        <v>1.8430623199999999E-3</v>
      </c>
      <c r="N2334" s="9">
        <v>0.21571214620999998</v>
      </c>
    </row>
    <row r="2335" spans="1:14" x14ac:dyDescent="0.35">
      <c r="A2335" s="5">
        <v>34023</v>
      </c>
      <c r="B2335" s="6">
        <v>2282005010</v>
      </c>
      <c r="C2335" s="6" t="s">
        <v>2</v>
      </c>
      <c r="D2335" s="6" t="s">
        <v>96</v>
      </c>
      <c r="E2335" s="6" t="s">
        <v>10</v>
      </c>
      <c r="F2335" s="6">
        <v>1.9727986825419506E-2</v>
      </c>
      <c r="G2335" s="6">
        <v>1374.2057179839173</v>
      </c>
      <c r="H2335" s="6">
        <v>152.14232900940169</v>
      </c>
      <c r="I2335" s="6">
        <v>1.6667175764393014</v>
      </c>
      <c r="J2335" s="6">
        <v>7.9473929726553951</v>
      </c>
      <c r="K2335" s="6">
        <v>0.82158621744468541</v>
      </c>
      <c r="L2335" s="6">
        <v>0.75589812807551193</v>
      </c>
      <c r="M2335" s="6">
        <v>2.577052497877717E-2</v>
      </c>
      <c r="N2335" s="9">
        <v>56.768917153491024</v>
      </c>
    </row>
    <row r="2336" spans="1:14" x14ac:dyDescent="0.35">
      <c r="A2336" s="5">
        <v>34023</v>
      </c>
      <c r="B2336" s="6">
        <v>2282005015</v>
      </c>
      <c r="C2336" s="6" t="s">
        <v>3</v>
      </c>
      <c r="D2336" s="6" t="s">
        <v>96</v>
      </c>
      <c r="E2336" s="6" t="s">
        <v>10</v>
      </c>
      <c r="F2336" s="6">
        <v>7.9118372974026525E-3</v>
      </c>
      <c r="G2336" s="6">
        <v>579.18607917340285</v>
      </c>
      <c r="H2336" s="6">
        <v>71.747217839136681</v>
      </c>
      <c r="I2336" s="6">
        <v>0.67743171618331965</v>
      </c>
      <c r="J2336" s="6">
        <v>3.6535193738268732</v>
      </c>
      <c r="K2336" s="6">
        <v>0.14371355308904349</v>
      </c>
      <c r="L2336" s="6">
        <v>0.13225234103653699</v>
      </c>
      <c r="M2336" s="6">
        <v>1.0891247834966374E-2</v>
      </c>
      <c r="N2336" s="9">
        <v>9.535575902049704</v>
      </c>
    </row>
    <row r="2337" spans="1:14" x14ac:dyDescent="0.35">
      <c r="A2337" s="5">
        <v>34023</v>
      </c>
      <c r="B2337" s="6">
        <v>2282010005</v>
      </c>
      <c r="C2337" s="6" t="s">
        <v>4</v>
      </c>
      <c r="D2337" s="6" t="s">
        <v>96</v>
      </c>
      <c r="E2337" s="6" t="s">
        <v>40</v>
      </c>
      <c r="F2337" s="6">
        <v>9.3556701945515103E-3</v>
      </c>
      <c r="G2337" s="6">
        <v>706.96457094824666</v>
      </c>
      <c r="H2337" s="6">
        <v>71.626944494547487</v>
      </c>
      <c r="I2337" s="6">
        <v>0.43569291874706084</v>
      </c>
      <c r="J2337" s="6">
        <v>6.092611860827617</v>
      </c>
      <c r="K2337" s="6">
        <v>5.7241838942246125E-2</v>
      </c>
      <c r="L2337" s="6">
        <v>5.2681551797279944E-2</v>
      </c>
      <c r="M2337" s="6">
        <v>1.3264569662329001E-2</v>
      </c>
      <c r="N2337" s="9">
        <v>5.3234159056203421</v>
      </c>
    </row>
    <row r="2338" spans="1:14" x14ac:dyDescent="0.35">
      <c r="A2338" s="5">
        <v>34023</v>
      </c>
      <c r="B2338" s="6">
        <v>2282020005</v>
      </c>
      <c r="C2338" s="6" t="s">
        <v>4</v>
      </c>
      <c r="D2338" s="6" t="s">
        <v>96</v>
      </c>
      <c r="E2338" s="6" t="s">
        <v>88</v>
      </c>
      <c r="F2338" s="6">
        <v>4.356155091199302E-3</v>
      </c>
      <c r="G2338" s="6">
        <v>537.35681465905202</v>
      </c>
      <c r="H2338" s="6">
        <v>1.0704088558703708</v>
      </c>
      <c r="I2338" s="6">
        <v>1.3561019864007304E-2</v>
      </c>
      <c r="J2338" s="6">
        <v>5.5054661464923784</v>
      </c>
      <c r="K2338" s="6">
        <v>0.11986106664917133</v>
      </c>
      <c r="L2338" s="6">
        <v>0.11626065888062581</v>
      </c>
      <c r="M2338" s="6">
        <v>4.9330001644843496E-3</v>
      </c>
      <c r="N2338" s="9">
        <v>0.27747681536624269</v>
      </c>
    </row>
    <row r="2339" spans="1:14" x14ac:dyDescent="0.35">
      <c r="A2339" s="5">
        <v>34023</v>
      </c>
      <c r="B2339" s="6">
        <v>2282020010</v>
      </c>
      <c r="C2339" s="6" t="s">
        <v>97</v>
      </c>
      <c r="D2339" s="6" t="s">
        <v>96</v>
      </c>
      <c r="E2339" s="6" t="s">
        <v>88</v>
      </c>
      <c r="F2339" s="6">
        <v>1.4908520780726842E-5</v>
      </c>
      <c r="G2339" s="6">
        <v>2.72675468908345</v>
      </c>
      <c r="H2339" s="6">
        <v>1.2362030750449622E-2</v>
      </c>
      <c r="I2339" s="6">
        <v>1.1697454766416446E-4</v>
      </c>
      <c r="J2339" s="6">
        <v>2.0218247797247249E-2</v>
      </c>
      <c r="K2339" s="6">
        <v>2.1370791134526514E-3</v>
      </c>
      <c r="L2339" s="6">
        <v>2.0350130865692136E-3</v>
      </c>
      <c r="M2339" s="6">
        <v>1.4908520780726842E-5</v>
      </c>
      <c r="N2339" s="9">
        <v>3.9387165093389496E-3</v>
      </c>
    </row>
    <row r="2340" spans="1:14" x14ac:dyDescent="0.35">
      <c r="A2340" s="5">
        <v>34023</v>
      </c>
      <c r="B2340" s="6">
        <v>2285002015</v>
      </c>
      <c r="C2340" s="6" t="s">
        <v>98</v>
      </c>
      <c r="D2340" s="6" t="s">
        <v>99</v>
      </c>
      <c r="E2340" s="6" t="s">
        <v>88</v>
      </c>
      <c r="F2340" s="6">
        <v>6.8894374999999995E-4</v>
      </c>
      <c r="G2340" s="6">
        <v>75.674070925639995</v>
      </c>
      <c r="H2340" s="6">
        <v>0.40471421880999997</v>
      </c>
      <c r="I2340" s="6">
        <v>3.5218804499999997E-3</v>
      </c>
      <c r="J2340" s="6">
        <v>0.59219400129999988</v>
      </c>
      <c r="K2340" s="6">
        <v>6.8974843630000005E-2</v>
      </c>
      <c r="L2340" s="6">
        <v>6.6908012379999993E-2</v>
      </c>
      <c r="M2340" s="6">
        <v>2.8660060000000002E-4</v>
      </c>
      <c r="N2340" s="9">
        <v>9.8229048720000003E-2</v>
      </c>
    </row>
    <row r="2341" spans="1:14" x14ac:dyDescent="0.35">
      <c r="A2341" s="5">
        <v>34023</v>
      </c>
      <c r="B2341" s="6">
        <v>2285004015</v>
      </c>
      <c r="C2341" s="6" t="s">
        <v>98</v>
      </c>
      <c r="D2341" s="6" t="s">
        <v>99</v>
      </c>
      <c r="E2341" s="6" t="s">
        <v>40</v>
      </c>
      <c r="F2341" s="6">
        <v>0</v>
      </c>
      <c r="G2341" s="6">
        <v>4.8088053288000001</v>
      </c>
      <c r="H2341" s="6">
        <v>1.0882709798400001</v>
      </c>
      <c r="I2341" s="6">
        <v>3.1867782099999999E-3</v>
      </c>
      <c r="J2341" s="6">
        <v>1.0981212220000001E-2</v>
      </c>
      <c r="K2341" s="6">
        <v>6.8894374999999995E-4</v>
      </c>
      <c r="L2341" s="6">
        <v>5.8201968000000002E-4</v>
      </c>
      <c r="M2341" s="6">
        <v>0</v>
      </c>
      <c r="N2341" s="9">
        <v>2.4738041020000004E-2</v>
      </c>
    </row>
    <row r="2342" spans="1:14" x14ac:dyDescent="0.35">
      <c r="A2342" s="5">
        <v>34023</v>
      </c>
      <c r="B2342" s="6">
        <v>2285006015</v>
      </c>
      <c r="C2342" s="6" t="s">
        <v>98</v>
      </c>
      <c r="D2342" s="6" t="s">
        <v>99</v>
      </c>
      <c r="E2342" s="6" t="s">
        <v>81</v>
      </c>
      <c r="F2342" s="6">
        <v>0</v>
      </c>
      <c r="G2342" s="6">
        <v>0.215060681</v>
      </c>
      <c r="H2342" s="6">
        <v>7.1462757300000002E-3</v>
      </c>
      <c r="I2342" s="6">
        <v>0</v>
      </c>
      <c r="J2342" s="6">
        <v>9.9759055000000021E-4</v>
      </c>
      <c r="K2342" s="6">
        <v>0</v>
      </c>
      <c r="L2342" s="6">
        <v>0</v>
      </c>
      <c r="M2342" s="6">
        <v>0</v>
      </c>
      <c r="N2342" s="9">
        <v>2.8660060000000002E-4</v>
      </c>
    </row>
    <row r="2343" spans="1:14" x14ac:dyDescent="0.35">
      <c r="A2343" s="5">
        <v>34025</v>
      </c>
      <c r="B2343" s="6">
        <v>2260001010</v>
      </c>
      <c r="C2343" s="6" t="s">
        <v>8</v>
      </c>
      <c r="D2343" s="6" t="s">
        <v>9</v>
      </c>
      <c r="E2343" s="6" t="s">
        <v>10</v>
      </c>
      <c r="F2343" s="6">
        <v>3.2231544400000006E-3</v>
      </c>
      <c r="G2343" s="6">
        <v>165.42948740834998</v>
      </c>
      <c r="H2343" s="6">
        <v>26.634423177009992</v>
      </c>
      <c r="I2343" s="6">
        <v>0.57879211631999994</v>
      </c>
      <c r="J2343" s="6">
        <v>0.27867168417000004</v>
      </c>
      <c r="K2343" s="6">
        <v>0.96346523701999998</v>
      </c>
      <c r="L2343" s="6">
        <v>0.88639943798999998</v>
      </c>
      <c r="M2343" s="6">
        <v>3.0765472100000007E-3</v>
      </c>
      <c r="N2343" s="9">
        <v>26.235458607160002</v>
      </c>
    </row>
    <row r="2344" spans="1:14" x14ac:dyDescent="0.35">
      <c r="A2344" s="5">
        <v>34025</v>
      </c>
      <c r="B2344" s="6">
        <v>2260001030</v>
      </c>
      <c r="C2344" s="6" t="s">
        <v>11</v>
      </c>
      <c r="D2344" s="6" t="s">
        <v>9</v>
      </c>
      <c r="E2344" s="6" t="s">
        <v>10</v>
      </c>
      <c r="F2344" s="6">
        <v>1.1475047100000006E-3</v>
      </c>
      <c r="G2344" s="6">
        <v>70.926046970239994</v>
      </c>
      <c r="H2344" s="6">
        <v>14.191901738520002</v>
      </c>
      <c r="I2344" s="6">
        <v>0.17808148743000002</v>
      </c>
      <c r="J2344" s="6">
        <v>0.14164352807</v>
      </c>
      <c r="K2344" s="6">
        <v>0.23266787862999996</v>
      </c>
      <c r="L2344" s="6">
        <v>0.21396608716999999</v>
      </c>
      <c r="M2344" s="6">
        <v>1.2555310900000003E-3</v>
      </c>
      <c r="N2344" s="9">
        <v>6.8035984156799998</v>
      </c>
    </row>
    <row r="2345" spans="1:14" x14ac:dyDescent="0.35">
      <c r="A2345" s="5">
        <v>34025</v>
      </c>
      <c r="B2345" s="6">
        <v>2260001060</v>
      </c>
      <c r="C2345" s="6" t="s">
        <v>12</v>
      </c>
      <c r="D2345" s="6" t="s">
        <v>9</v>
      </c>
      <c r="E2345" s="6" t="s">
        <v>10</v>
      </c>
      <c r="F2345" s="6">
        <v>1.5608709600000005E-3</v>
      </c>
      <c r="G2345" s="6">
        <v>114.81915152686001</v>
      </c>
      <c r="H2345" s="6">
        <v>28.994930754900007</v>
      </c>
      <c r="I2345" s="6">
        <v>8.9590245249999992E-2</v>
      </c>
      <c r="J2345" s="6">
        <v>0.25785125288999999</v>
      </c>
      <c r="K2345" s="6">
        <v>1.4699303850000003E-2</v>
      </c>
      <c r="L2345" s="6">
        <v>1.3551799140000003E-2</v>
      </c>
      <c r="M2345" s="6">
        <v>2.184778420000001E-3</v>
      </c>
      <c r="N2345" s="9">
        <v>0.94168469373000008</v>
      </c>
    </row>
    <row r="2346" spans="1:14" x14ac:dyDescent="0.35">
      <c r="A2346" s="5">
        <v>34025</v>
      </c>
      <c r="B2346" s="6">
        <v>2260002006</v>
      </c>
      <c r="C2346" s="6" t="s">
        <v>13</v>
      </c>
      <c r="D2346" s="6" t="s">
        <v>14</v>
      </c>
      <c r="E2346" s="6" t="s">
        <v>10</v>
      </c>
      <c r="F2346" s="6">
        <v>2.6742040600000001E-3</v>
      </c>
      <c r="G2346" s="6">
        <v>161.98190265234999</v>
      </c>
      <c r="H2346" s="6">
        <v>58.766115927970006</v>
      </c>
      <c r="I2346" s="6">
        <v>0.26083520605999999</v>
      </c>
      <c r="J2346" s="6">
        <v>0.35526238758999995</v>
      </c>
      <c r="K2346" s="6">
        <v>2.1398703106000001</v>
      </c>
      <c r="L2346" s="6">
        <v>1.9687377854100001</v>
      </c>
      <c r="M2346" s="6">
        <v>2.9949762700000005E-3</v>
      </c>
      <c r="N2346" s="9">
        <v>14.081206666010004</v>
      </c>
    </row>
    <row r="2347" spans="1:14" x14ac:dyDescent="0.35">
      <c r="A2347" s="5">
        <v>34025</v>
      </c>
      <c r="B2347" s="6">
        <v>2260002009</v>
      </c>
      <c r="C2347" s="6" t="s">
        <v>15</v>
      </c>
      <c r="D2347" s="6" t="s">
        <v>14</v>
      </c>
      <c r="E2347" s="6" t="s">
        <v>10</v>
      </c>
      <c r="F2347" s="6">
        <v>7.2752460000000016E-5</v>
      </c>
      <c r="G2347" s="6">
        <v>10.491202355699999</v>
      </c>
      <c r="H2347" s="6">
        <v>2.2135564271699999</v>
      </c>
      <c r="I2347" s="6">
        <v>2.1607480620000001E-2</v>
      </c>
      <c r="J2347" s="6">
        <v>2.3726120439999995E-2</v>
      </c>
      <c r="K2347" s="6">
        <v>7.6037343800000004E-2</v>
      </c>
      <c r="L2347" s="6">
        <v>6.9920625609999995E-2</v>
      </c>
      <c r="M2347" s="6">
        <v>2.3920127000000003E-4</v>
      </c>
      <c r="N2347" s="9">
        <v>0.49097107862</v>
      </c>
    </row>
    <row r="2348" spans="1:14" x14ac:dyDescent="0.35">
      <c r="A2348" s="5">
        <v>34025</v>
      </c>
      <c r="B2348" s="6">
        <v>2260002021</v>
      </c>
      <c r="C2348" s="6" t="s">
        <v>16</v>
      </c>
      <c r="D2348" s="6" t="s">
        <v>14</v>
      </c>
      <c r="E2348" s="6" t="s">
        <v>10</v>
      </c>
      <c r="F2348" s="6">
        <v>1.8849501000000002E-4</v>
      </c>
      <c r="G2348" s="6">
        <v>12.53985761611</v>
      </c>
      <c r="H2348" s="6">
        <v>2.6722959613900001</v>
      </c>
      <c r="I2348" s="6">
        <v>2.6261433439999999E-2</v>
      </c>
      <c r="J2348" s="6">
        <v>2.8428574900000003E-2</v>
      </c>
      <c r="K2348" s="6">
        <v>9.1680225010000005E-2</v>
      </c>
      <c r="L2348" s="6">
        <v>8.4344351960000008E-2</v>
      </c>
      <c r="M2348" s="6">
        <v>2.8660060000000002E-4</v>
      </c>
      <c r="N2348" s="9">
        <v>0.58660198266999997</v>
      </c>
    </row>
    <row r="2349" spans="1:14" x14ac:dyDescent="0.35">
      <c r="A2349" s="5">
        <v>34025</v>
      </c>
      <c r="B2349" s="6">
        <v>2260002027</v>
      </c>
      <c r="C2349" s="6" t="s">
        <v>17</v>
      </c>
      <c r="D2349" s="6" t="s">
        <v>14</v>
      </c>
      <c r="E2349" s="6" t="s">
        <v>10</v>
      </c>
      <c r="F2349" s="6">
        <v>0</v>
      </c>
      <c r="G2349" s="6">
        <v>9.0875538709999995E-2</v>
      </c>
      <c r="H2349" s="6">
        <v>2.0334312570000002E-2</v>
      </c>
      <c r="I2349" s="6">
        <v>2.3920127000000003E-4</v>
      </c>
      <c r="J2349" s="6">
        <v>2.8660060000000002E-4</v>
      </c>
      <c r="K2349" s="6">
        <v>6.8894374999999995E-4</v>
      </c>
      <c r="L2349" s="6">
        <v>6.8894374999999995E-4</v>
      </c>
      <c r="M2349" s="6">
        <v>0</v>
      </c>
      <c r="N2349" s="9">
        <v>5.0970814400000007E-3</v>
      </c>
    </row>
    <row r="2350" spans="1:14" x14ac:dyDescent="0.35">
      <c r="A2350" s="5">
        <v>34025</v>
      </c>
      <c r="B2350" s="6">
        <v>2260002039</v>
      </c>
      <c r="C2350" s="6" t="s">
        <v>18</v>
      </c>
      <c r="D2350" s="6" t="s">
        <v>14</v>
      </c>
      <c r="E2350" s="6" t="s">
        <v>10</v>
      </c>
      <c r="F2350" s="6">
        <v>6.9114837000000011E-3</v>
      </c>
      <c r="G2350" s="6">
        <v>417.87597547729007</v>
      </c>
      <c r="H2350" s="6">
        <v>154.01588417006002</v>
      </c>
      <c r="I2350" s="6">
        <v>0.74834282665999996</v>
      </c>
      <c r="J2350" s="6">
        <v>0.93394096597999998</v>
      </c>
      <c r="K2350" s="6">
        <v>5.6178964595599998</v>
      </c>
      <c r="L2350" s="6">
        <v>5.1685034118299997</v>
      </c>
      <c r="M2350" s="6">
        <v>7.8528564400000018E-3</v>
      </c>
      <c r="N2350" s="9">
        <v>36.188975088749999</v>
      </c>
    </row>
    <row r="2351" spans="1:14" x14ac:dyDescent="0.35">
      <c r="A2351" s="5">
        <v>34025</v>
      </c>
      <c r="B2351" s="6">
        <v>2260002054</v>
      </c>
      <c r="C2351" s="6" t="s">
        <v>19</v>
      </c>
      <c r="D2351" s="6" t="s">
        <v>14</v>
      </c>
      <c r="E2351" s="6" t="s">
        <v>10</v>
      </c>
      <c r="F2351" s="6">
        <v>0</v>
      </c>
      <c r="G2351" s="6">
        <v>2.44086818151</v>
      </c>
      <c r="H2351" s="6">
        <v>0.54532598471999993</v>
      </c>
      <c r="I2351" s="6">
        <v>5.4255698199999992E-3</v>
      </c>
      <c r="J2351" s="6">
        <v>5.6261902400000004E-3</v>
      </c>
      <c r="K2351" s="6">
        <v>1.8653289819999998E-2</v>
      </c>
      <c r="L2351" s="6">
        <v>1.717839904E-2</v>
      </c>
      <c r="M2351" s="6">
        <v>0</v>
      </c>
      <c r="N2351" s="9">
        <v>0.11964472740000001</v>
      </c>
    </row>
    <row r="2352" spans="1:14" x14ac:dyDescent="0.35">
      <c r="A2352" s="5">
        <v>34025</v>
      </c>
      <c r="B2352" s="6">
        <v>2260003030</v>
      </c>
      <c r="C2352" s="6" t="s">
        <v>20</v>
      </c>
      <c r="D2352" s="6" t="s">
        <v>21</v>
      </c>
      <c r="E2352" s="6" t="s">
        <v>10</v>
      </c>
      <c r="F2352" s="6">
        <v>0</v>
      </c>
      <c r="G2352" s="6">
        <v>2.12611017487</v>
      </c>
      <c r="H2352" s="6">
        <v>0.47502506216000001</v>
      </c>
      <c r="I2352" s="6">
        <v>4.8446524499999996E-3</v>
      </c>
      <c r="J2352" s="6">
        <v>4.8534709300000001E-3</v>
      </c>
      <c r="K2352" s="6">
        <v>1.6208366240000001E-2</v>
      </c>
      <c r="L2352" s="6">
        <v>1.500133679E-2</v>
      </c>
      <c r="M2352" s="6">
        <v>0</v>
      </c>
      <c r="N2352" s="9">
        <v>0.11363493328</v>
      </c>
    </row>
    <row r="2353" spans="1:14" x14ac:dyDescent="0.35">
      <c r="A2353" s="5">
        <v>34025</v>
      </c>
      <c r="B2353" s="6">
        <v>2260003040</v>
      </c>
      <c r="C2353" s="6" t="s">
        <v>22</v>
      </c>
      <c r="D2353" s="6" t="s">
        <v>21</v>
      </c>
      <c r="E2353" s="6" t="s">
        <v>10</v>
      </c>
      <c r="F2353" s="6">
        <v>0</v>
      </c>
      <c r="G2353" s="6">
        <v>0.17161974621000001</v>
      </c>
      <c r="H2353" s="6">
        <v>3.8327318700000002E-2</v>
      </c>
      <c r="I2353" s="6">
        <v>4.0234314999999999E-4</v>
      </c>
      <c r="J2353" s="6">
        <v>4.0234314999999999E-4</v>
      </c>
      <c r="K2353" s="6">
        <v>1.3778874999999999E-3</v>
      </c>
      <c r="L2353" s="6">
        <v>1.20702945E-3</v>
      </c>
      <c r="M2353" s="6">
        <v>0</v>
      </c>
      <c r="N2353" s="9">
        <v>8.8383215800000008E-3</v>
      </c>
    </row>
    <row r="2354" spans="1:14" x14ac:dyDescent="0.35">
      <c r="A2354" s="5">
        <v>34025</v>
      </c>
      <c r="B2354" s="6">
        <v>2260004015</v>
      </c>
      <c r="C2354" s="6" t="s">
        <v>23</v>
      </c>
      <c r="D2354" s="6" t="s">
        <v>24</v>
      </c>
      <c r="E2354" s="6" t="s">
        <v>10</v>
      </c>
      <c r="F2354" s="6">
        <v>3.3179531000000003E-4</v>
      </c>
      <c r="G2354" s="6">
        <v>19.870434066560005</v>
      </c>
      <c r="H2354" s="6">
        <v>3.8538929150700003</v>
      </c>
      <c r="I2354" s="6">
        <v>3.6354183800000009E-2</v>
      </c>
      <c r="J2354" s="6">
        <v>4.4557574820000001E-2</v>
      </c>
      <c r="K2354" s="6">
        <v>0.13785047936</v>
      </c>
      <c r="L2354" s="6">
        <v>0.12682737936000002</v>
      </c>
      <c r="M2354" s="6">
        <v>3.8911543000000001E-4</v>
      </c>
      <c r="N2354" s="9">
        <v>1.02160327104</v>
      </c>
    </row>
    <row r="2355" spans="1:14" x14ac:dyDescent="0.35">
      <c r="A2355" s="5">
        <v>34025</v>
      </c>
      <c r="B2355" s="6">
        <v>2260004016</v>
      </c>
      <c r="C2355" s="6" t="s">
        <v>23</v>
      </c>
      <c r="D2355" s="6" t="s">
        <v>25</v>
      </c>
      <c r="E2355" s="6" t="s">
        <v>10</v>
      </c>
      <c r="F2355" s="6">
        <v>2.3170556200000003E-3</v>
      </c>
      <c r="G2355" s="6">
        <v>159.01250879283</v>
      </c>
      <c r="H2355" s="6">
        <v>31.246591834149999</v>
      </c>
      <c r="I2355" s="6">
        <v>0.29642328440999999</v>
      </c>
      <c r="J2355" s="6">
        <v>0.35742291518999997</v>
      </c>
      <c r="K2355" s="6">
        <v>1.1152908025600001</v>
      </c>
      <c r="L2355" s="6">
        <v>1.0260610126800003</v>
      </c>
      <c r="M2355" s="6">
        <v>2.9784416200000011E-3</v>
      </c>
      <c r="N2355" s="9">
        <v>7.5334169227900007</v>
      </c>
    </row>
    <row r="2356" spans="1:14" x14ac:dyDescent="0.35">
      <c r="A2356" s="5">
        <v>34025</v>
      </c>
      <c r="B2356" s="6">
        <v>2260004020</v>
      </c>
      <c r="C2356" s="6" t="s">
        <v>26</v>
      </c>
      <c r="D2356" s="6" t="s">
        <v>24</v>
      </c>
      <c r="E2356" s="6" t="s">
        <v>10</v>
      </c>
      <c r="F2356" s="6">
        <v>3.8669034800000003E-3</v>
      </c>
      <c r="G2356" s="6">
        <v>265.70415893395</v>
      </c>
      <c r="H2356" s="6">
        <v>53.390810341660007</v>
      </c>
      <c r="I2356" s="6">
        <v>0.51217621608999997</v>
      </c>
      <c r="J2356" s="6">
        <v>0.5957720995600001</v>
      </c>
      <c r="K2356" s="6">
        <v>1.8455336990200004</v>
      </c>
      <c r="L2356" s="6">
        <v>1.6978186474700001</v>
      </c>
      <c r="M2356" s="6">
        <v>4.9659065499999995E-3</v>
      </c>
      <c r="N2356" s="9">
        <v>18.695619626309998</v>
      </c>
    </row>
    <row r="2357" spans="1:14" x14ac:dyDescent="0.35">
      <c r="A2357" s="5">
        <v>34025</v>
      </c>
      <c r="B2357" s="6">
        <v>2260004021</v>
      </c>
      <c r="C2357" s="6" t="s">
        <v>26</v>
      </c>
      <c r="D2357" s="6" t="s">
        <v>25</v>
      </c>
      <c r="E2357" s="6" t="s">
        <v>10</v>
      </c>
      <c r="F2357" s="6">
        <v>2.6088370770000001E-2</v>
      </c>
      <c r="G2357" s="6">
        <v>1598.9591920702401</v>
      </c>
      <c r="H2357" s="6">
        <v>570.52865822347997</v>
      </c>
      <c r="I2357" s="6">
        <v>2.9209947343499998</v>
      </c>
      <c r="J2357" s="6">
        <v>3.5805486951299996</v>
      </c>
      <c r="K2357" s="6">
        <v>20.747126562690003</v>
      </c>
      <c r="L2357" s="6">
        <v>19.087365167970002</v>
      </c>
      <c r="M2357" s="6">
        <v>3.0054482150000006E-2</v>
      </c>
      <c r="N2357" s="9">
        <v>159.98970440321003</v>
      </c>
    </row>
    <row r="2358" spans="1:14" x14ac:dyDescent="0.35">
      <c r="A2358" s="5">
        <v>34025</v>
      </c>
      <c r="B2358" s="6">
        <v>2260004025</v>
      </c>
      <c r="C2358" s="6" t="s">
        <v>27</v>
      </c>
      <c r="D2358" s="6" t="s">
        <v>24</v>
      </c>
      <c r="E2358" s="6" t="s">
        <v>10</v>
      </c>
      <c r="F2358" s="6">
        <v>5.3318734699999999E-3</v>
      </c>
      <c r="G2358" s="6">
        <v>368.09885588322004</v>
      </c>
      <c r="H2358" s="6">
        <v>68.28068044215</v>
      </c>
      <c r="I2358" s="6">
        <v>0.62760681235999993</v>
      </c>
      <c r="J2358" s="6">
        <v>0.83327250522999996</v>
      </c>
      <c r="K2358" s="6">
        <v>2.6568007897199997</v>
      </c>
      <c r="L2358" s="6">
        <v>2.44422581777</v>
      </c>
      <c r="M2358" s="6">
        <v>6.9081767700000006E-3</v>
      </c>
      <c r="N2358" s="9">
        <v>20.296138472390002</v>
      </c>
    </row>
    <row r="2359" spans="1:14" x14ac:dyDescent="0.35">
      <c r="A2359" s="5">
        <v>34025</v>
      </c>
      <c r="B2359" s="6">
        <v>2260004026</v>
      </c>
      <c r="C2359" s="6" t="s">
        <v>27</v>
      </c>
      <c r="D2359" s="6" t="s">
        <v>25</v>
      </c>
      <c r="E2359" s="6" t="s">
        <v>10</v>
      </c>
      <c r="F2359" s="6">
        <v>2.0936173829999995E-2</v>
      </c>
      <c r="G2359" s="6">
        <v>1398.9862777827198</v>
      </c>
      <c r="H2359" s="6">
        <v>312.38272039194004</v>
      </c>
      <c r="I2359" s="6">
        <v>2.7693642776800003</v>
      </c>
      <c r="J2359" s="6">
        <v>3.14725378264</v>
      </c>
      <c r="K2359" s="6">
        <v>10.851370022789999</v>
      </c>
      <c r="L2359" s="6">
        <v>9.9833207393700008</v>
      </c>
      <c r="M2359" s="6">
        <v>2.6275763469999998E-2</v>
      </c>
      <c r="N2359" s="9">
        <v>80.132523555590012</v>
      </c>
    </row>
    <row r="2360" spans="1:14" x14ac:dyDescent="0.35">
      <c r="A2360" s="5">
        <v>34025</v>
      </c>
      <c r="B2360" s="6">
        <v>2260004030</v>
      </c>
      <c r="C2360" s="6" t="s">
        <v>28</v>
      </c>
      <c r="D2360" s="6" t="s">
        <v>24</v>
      </c>
      <c r="E2360" s="6" t="s">
        <v>10</v>
      </c>
      <c r="F2360" s="6">
        <v>3.4910157700000005E-3</v>
      </c>
      <c r="G2360" s="6">
        <v>236.90712368873002</v>
      </c>
      <c r="H2360" s="6">
        <v>46.61352957722999</v>
      </c>
      <c r="I2360" s="6">
        <v>0.44240770926</v>
      </c>
      <c r="J2360" s="6">
        <v>0.53268138670999998</v>
      </c>
      <c r="K2360" s="6">
        <v>1.6634629516999999</v>
      </c>
      <c r="L2360" s="6">
        <v>1.5303998046699998</v>
      </c>
      <c r="M2360" s="6">
        <v>4.44782085E-3</v>
      </c>
      <c r="N2360" s="9">
        <v>12.25992048006</v>
      </c>
    </row>
    <row r="2361" spans="1:14" x14ac:dyDescent="0.35">
      <c r="A2361" s="5">
        <v>34025</v>
      </c>
      <c r="B2361" s="6">
        <v>2260004031</v>
      </c>
      <c r="C2361" s="6" t="s">
        <v>28</v>
      </c>
      <c r="D2361" s="6" t="s">
        <v>25</v>
      </c>
      <c r="E2361" s="6" t="s">
        <v>10</v>
      </c>
      <c r="F2361" s="6">
        <v>2.0047711970000003E-2</v>
      </c>
      <c r="G2361" s="6">
        <v>1306.3208224247498</v>
      </c>
      <c r="H2361" s="6">
        <v>348.08345482394009</v>
      </c>
      <c r="I2361" s="6">
        <v>2.4441255075600004</v>
      </c>
      <c r="J2361" s="6">
        <v>2.9177781937700003</v>
      </c>
      <c r="K2361" s="6">
        <v>12.338119453770002</v>
      </c>
      <c r="L2361" s="6">
        <v>11.351038327310002</v>
      </c>
      <c r="M2361" s="6">
        <v>2.4521988260000002E-2</v>
      </c>
      <c r="N2361" s="9">
        <v>80.103102901690008</v>
      </c>
    </row>
    <row r="2362" spans="1:14" x14ac:dyDescent="0.35">
      <c r="A2362" s="5">
        <v>34025</v>
      </c>
      <c r="B2362" s="6">
        <v>2260004035</v>
      </c>
      <c r="C2362" s="6" t="s">
        <v>29</v>
      </c>
      <c r="D2362" s="6" t="s">
        <v>24</v>
      </c>
      <c r="E2362" s="6" t="s">
        <v>10</v>
      </c>
      <c r="F2362" s="6">
        <v>2.4008311800000001E-3</v>
      </c>
      <c r="G2362" s="6">
        <v>118.66771367077001</v>
      </c>
      <c r="H2362" s="6">
        <v>59.51748900482</v>
      </c>
      <c r="I2362" s="6">
        <v>0.81184911038000007</v>
      </c>
      <c r="J2362" s="6">
        <v>0.19887215633999999</v>
      </c>
      <c r="K2362" s="6">
        <v>0.66144883167000001</v>
      </c>
      <c r="L2362" s="6">
        <v>0.60855007707999997</v>
      </c>
      <c r="M2362" s="6">
        <v>2.2200523400000001E-3</v>
      </c>
      <c r="N2362" s="9">
        <v>22.796706661189997</v>
      </c>
    </row>
    <row r="2363" spans="1:14" x14ac:dyDescent="0.35">
      <c r="A2363" s="5">
        <v>34025</v>
      </c>
      <c r="B2363" s="6">
        <v>2260004036</v>
      </c>
      <c r="C2363" s="6" t="s">
        <v>29</v>
      </c>
      <c r="D2363" s="6" t="s">
        <v>25</v>
      </c>
      <c r="E2363" s="6" t="s">
        <v>10</v>
      </c>
      <c r="F2363" s="6">
        <v>9.1932654000000009E-3</v>
      </c>
      <c r="G2363" s="6">
        <v>451.86503522512004</v>
      </c>
      <c r="H2363" s="6">
        <v>226.85778119422</v>
      </c>
      <c r="I2363" s="6">
        <v>3.0946967441500002</v>
      </c>
      <c r="J2363" s="6">
        <v>0.75739609869000002</v>
      </c>
      <c r="K2363" s="6">
        <v>2.5207779403399999</v>
      </c>
      <c r="L2363" s="6">
        <v>2.3191136327700002</v>
      </c>
      <c r="M2363" s="6">
        <v>8.3885791000000015E-3</v>
      </c>
      <c r="N2363" s="9">
        <v>84.01704856325</v>
      </c>
    </row>
    <row r="2364" spans="1:14" x14ac:dyDescent="0.35">
      <c r="A2364" s="5">
        <v>34025</v>
      </c>
      <c r="B2364" s="6">
        <v>2260004071</v>
      </c>
      <c r="C2364" s="6" t="s">
        <v>30</v>
      </c>
      <c r="D2364" s="6" t="s">
        <v>25</v>
      </c>
      <c r="E2364" s="6" t="s">
        <v>10</v>
      </c>
      <c r="F2364" s="6">
        <v>0</v>
      </c>
      <c r="G2364" s="6">
        <v>0.65670559173999998</v>
      </c>
      <c r="H2364" s="6">
        <v>0.1357164072</v>
      </c>
      <c r="I2364" s="6">
        <v>1.3723759500000002E-3</v>
      </c>
      <c r="J2364" s="6">
        <v>1.4936300500000001E-3</v>
      </c>
      <c r="K2364" s="6">
        <v>4.65725975E-3</v>
      </c>
      <c r="L2364" s="6">
        <v>4.3298736800000005E-3</v>
      </c>
      <c r="M2364" s="6">
        <v>0</v>
      </c>
      <c r="N2364" s="9">
        <v>2.8081347250000003E-2</v>
      </c>
    </row>
    <row r="2365" spans="1:14" x14ac:dyDescent="0.35">
      <c r="A2365" s="5">
        <v>34025</v>
      </c>
      <c r="B2365" s="6">
        <v>2260005035</v>
      </c>
      <c r="C2365" s="6" t="s">
        <v>31</v>
      </c>
      <c r="D2365" s="6" t="s">
        <v>32</v>
      </c>
      <c r="E2365" s="6" t="s">
        <v>10</v>
      </c>
      <c r="F2365" s="6">
        <v>0</v>
      </c>
      <c r="G2365" s="6">
        <v>0.34654091086999994</v>
      </c>
      <c r="H2365" s="6">
        <v>6.2920957109999981E-2</v>
      </c>
      <c r="I2365" s="6">
        <v>5.9304277999999992E-4</v>
      </c>
      <c r="J2365" s="6">
        <v>8.3334636000000008E-4</v>
      </c>
      <c r="K2365" s="6">
        <v>2.5981446700000001E-3</v>
      </c>
      <c r="L2365" s="6">
        <v>2.43059355E-3</v>
      </c>
      <c r="M2365" s="6">
        <v>0</v>
      </c>
      <c r="N2365" s="9">
        <v>1.5156762500000002E-2</v>
      </c>
    </row>
    <row r="2366" spans="1:14" x14ac:dyDescent="0.35">
      <c r="A2366" s="5">
        <v>34025</v>
      </c>
      <c r="B2366" s="6">
        <v>2260006005</v>
      </c>
      <c r="C2366" s="6" t="s">
        <v>33</v>
      </c>
      <c r="D2366" s="6" t="s">
        <v>34</v>
      </c>
      <c r="E2366" s="6" t="s">
        <v>10</v>
      </c>
      <c r="F2366" s="6">
        <v>6.8894374999999995E-4</v>
      </c>
      <c r="G2366" s="6">
        <v>40.743939368440003</v>
      </c>
      <c r="H2366" s="6">
        <v>8.4678638490600004</v>
      </c>
      <c r="I2366" s="6">
        <v>8.2198154389999986E-2</v>
      </c>
      <c r="J2366" s="6">
        <v>9.205060117000001E-2</v>
      </c>
      <c r="K2366" s="6">
        <v>0.29461439370000009</v>
      </c>
      <c r="L2366" s="6">
        <v>0.27106133592999992</v>
      </c>
      <c r="M2366" s="6">
        <v>6.8894374999999995E-4</v>
      </c>
      <c r="N2366" s="9">
        <v>2.3809499168399997</v>
      </c>
    </row>
    <row r="2367" spans="1:14" x14ac:dyDescent="0.35">
      <c r="A2367" s="5">
        <v>34025</v>
      </c>
      <c r="B2367" s="6">
        <v>2260006010</v>
      </c>
      <c r="C2367" s="6" t="s">
        <v>35</v>
      </c>
      <c r="D2367" s="6" t="s">
        <v>34</v>
      </c>
      <c r="E2367" s="6" t="s">
        <v>10</v>
      </c>
      <c r="F2367" s="6">
        <v>4.1557087000000008E-3</v>
      </c>
      <c r="G2367" s="6">
        <v>271.83111427691995</v>
      </c>
      <c r="H2367" s="6">
        <v>55.009200939770004</v>
      </c>
      <c r="I2367" s="6">
        <v>0.5256365234999999</v>
      </c>
      <c r="J2367" s="6">
        <v>0.62777436347999993</v>
      </c>
      <c r="K2367" s="6">
        <v>2.1794476488400001</v>
      </c>
      <c r="L2367" s="6">
        <v>2.0050886622799999</v>
      </c>
      <c r="M2367" s="6">
        <v>5.1180253300000004E-3</v>
      </c>
      <c r="N2367" s="9">
        <v>16.90136869542</v>
      </c>
    </row>
    <row r="2368" spans="1:14" x14ac:dyDescent="0.35">
      <c r="A2368" s="5">
        <v>34025</v>
      </c>
      <c r="B2368" s="6">
        <v>2260006015</v>
      </c>
      <c r="C2368" s="6" t="s">
        <v>36</v>
      </c>
      <c r="D2368" s="6" t="s">
        <v>34</v>
      </c>
      <c r="E2368" s="6" t="s">
        <v>10</v>
      </c>
      <c r="F2368" s="6">
        <v>0</v>
      </c>
      <c r="G2368" s="6">
        <v>0.10204414362999999</v>
      </c>
      <c r="H2368" s="6">
        <v>2.2786952319999998E-2</v>
      </c>
      <c r="I2368" s="6">
        <v>2.8660060000000002E-4</v>
      </c>
      <c r="J2368" s="6">
        <v>2.8660060000000002E-4</v>
      </c>
      <c r="K2368" s="6">
        <v>6.8894374999999995E-4</v>
      </c>
      <c r="L2368" s="6">
        <v>6.8894374999999995E-4</v>
      </c>
      <c r="M2368" s="6">
        <v>0</v>
      </c>
      <c r="N2368" s="9">
        <v>6.2071076100000027E-3</v>
      </c>
    </row>
    <row r="2369" spans="1:14" x14ac:dyDescent="0.35">
      <c r="A2369" s="5">
        <v>34025</v>
      </c>
      <c r="B2369" s="6">
        <v>2260006035</v>
      </c>
      <c r="C2369" s="6" t="s">
        <v>37</v>
      </c>
      <c r="D2369" s="6" t="s">
        <v>34</v>
      </c>
      <c r="E2369" s="6" t="s">
        <v>10</v>
      </c>
      <c r="F2369" s="6">
        <v>0</v>
      </c>
      <c r="G2369" s="6">
        <v>1.6509914163599997</v>
      </c>
      <c r="H2369" s="6">
        <v>0.36892772466000001</v>
      </c>
      <c r="I2369" s="6">
        <v>3.7621840299999999E-3</v>
      </c>
      <c r="J2369" s="6">
        <v>3.8007648799999998E-3</v>
      </c>
      <c r="K2369" s="6">
        <v>1.2639086460000002E-2</v>
      </c>
      <c r="L2369" s="6">
        <v>1.1616142780000002E-2</v>
      </c>
      <c r="M2369" s="6">
        <v>0</v>
      </c>
      <c r="N2369" s="9">
        <v>0.10460701438</v>
      </c>
    </row>
    <row r="2370" spans="1:14" x14ac:dyDescent="0.35">
      <c r="A2370" s="5">
        <v>34025</v>
      </c>
      <c r="B2370" s="6">
        <v>2260007005</v>
      </c>
      <c r="C2370" s="6" t="s">
        <v>38</v>
      </c>
      <c r="D2370" s="6" t="s">
        <v>39</v>
      </c>
      <c r="E2370" s="6" t="s">
        <v>10</v>
      </c>
      <c r="F2370" s="6">
        <v>0</v>
      </c>
      <c r="G2370" s="6">
        <v>2.1390446804100001</v>
      </c>
      <c r="H2370" s="6">
        <v>0.82957205055999994</v>
      </c>
      <c r="I2370" s="6">
        <v>3.7621840299999999E-3</v>
      </c>
      <c r="J2370" s="6">
        <v>4.8534709300000001E-3</v>
      </c>
      <c r="K2370" s="6">
        <v>3.041824445E-2</v>
      </c>
      <c r="L2370" s="6">
        <v>2.7995367069999999E-2</v>
      </c>
      <c r="M2370" s="6">
        <v>0</v>
      </c>
      <c r="N2370" s="9">
        <v>0.21278330854000002</v>
      </c>
    </row>
    <row r="2371" spans="1:14" x14ac:dyDescent="0.35">
      <c r="A2371" s="5">
        <v>34025</v>
      </c>
      <c r="B2371" s="6">
        <v>2265001010</v>
      </c>
      <c r="C2371" s="6" t="s">
        <v>8</v>
      </c>
      <c r="D2371" s="6" t="s">
        <v>9</v>
      </c>
      <c r="E2371" s="6" t="s">
        <v>40</v>
      </c>
      <c r="F2371" s="6">
        <v>1.0460921900000003E-3</v>
      </c>
      <c r="G2371" s="6">
        <v>77.267255000980015</v>
      </c>
      <c r="H2371" s="6">
        <v>10.15624672293</v>
      </c>
      <c r="I2371" s="6">
        <v>0.10972503971</v>
      </c>
      <c r="J2371" s="6">
        <v>0.19812258553999998</v>
      </c>
      <c r="K2371" s="6">
        <v>2.323228556E-2</v>
      </c>
      <c r="L2371" s="6">
        <v>2.1430008710000004E-2</v>
      </c>
      <c r="M2371" s="6">
        <v>1.4627653700000002E-3</v>
      </c>
      <c r="N2371" s="9">
        <v>1.1470781160300001</v>
      </c>
    </row>
    <row r="2372" spans="1:14" x14ac:dyDescent="0.35">
      <c r="A2372" s="5">
        <v>34025</v>
      </c>
      <c r="B2372" s="6">
        <v>2265001030</v>
      </c>
      <c r="C2372" s="6" t="s">
        <v>11</v>
      </c>
      <c r="D2372" s="6" t="s">
        <v>9</v>
      </c>
      <c r="E2372" s="6" t="s">
        <v>40</v>
      </c>
      <c r="F2372" s="6">
        <v>9.8061497600000005E-3</v>
      </c>
      <c r="G2372" s="6">
        <v>734.56411700649994</v>
      </c>
      <c r="H2372" s="6">
        <v>117.40756720879997</v>
      </c>
      <c r="I2372" s="6">
        <v>0.81000274113000004</v>
      </c>
      <c r="J2372" s="6">
        <v>1.4549940845000002</v>
      </c>
      <c r="K2372" s="6">
        <v>0.20754182448999994</v>
      </c>
      <c r="L2372" s="6">
        <v>0.19093772896000002</v>
      </c>
      <c r="M2372" s="6">
        <v>1.3841706670000002E-2</v>
      </c>
      <c r="N2372" s="9">
        <v>11.764943606900003</v>
      </c>
    </row>
    <row r="2373" spans="1:14" x14ac:dyDescent="0.35">
      <c r="A2373" s="5">
        <v>34025</v>
      </c>
      <c r="B2373" s="6">
        <v>2265001050</v>
      </c>
      <c r="C2373" s="6" t="s">
        <v>41</v>
      </c>
      <c r="D2373" s="6" t="s">
        <v>9</v>
      </c>
      <c r="E2373" s="6" t="s">
        <v>40</v>
      </c>
      <c r="F2373" s="6">
        <v>2.5646344460000001E-2</v>
      </c>
      <c r="G2373" s="6">
        <v>1936.5998932675998</v>
      </c>
      <c r="H2373" s="6">
        <v>495.99435158702005</v>
      </c>
      <c r="I2373" s="6">
        <v>1.4600448689200001</v>
      </c>
      <c r="J2373" s="6">
        <v>4.0532170185100007</v>
      </c>
      <c r="K2373" s="6">
        <v>0.25300549813000006</v>
      </c>
      <c r="L2373" s="6">
        <v>0.23271638026999997</v>
      </c>
      <c r="M2373" s="6">
        <v>3.6522837230000001E-2</v>
      </c>
      <c r="N2373" s="9">
        <v>10.561358875649999</v>
      </c>
    </row>
    <row r="2374" spans="1:14" x14ac:dyDescent="0.35">
      <c r="A2374" s="5">
        <v>34025</v>
      </c>
      <c r="B2374" s="6">
        <v>2265001060</v>
      </c>
      <c r="C2374" s="6" t="s">
        <v>12</v>
      </c>
      <c r="D2374" s="6" t="s">
        <v>9</v>
      </c>
      <c r="E2374" s="6" t="s">
        <v>40</v>
      </c>
      <c r="F2374" s="6">
        <v>1.5002439100000003E-3</v>
      </c>
      <c r="G2374" s="6">
        <v>110.00903444916001</v>
      </c>
      <c r="H2374" s="6">
        <v>33.209420135649999</v>
      </c>
      <c r="I2374" s="6">
        <v>0.12393381560999998</v>
      </c>
      <c r="J2374" s="6">
        <v>0.44989459877999999</v>
      </c>
      <c r="K2374" s="6">
        <v>1.215296775E-2</v>
      </c>
      <c r="L2374" s="6">
        <v>1.1212697319999999E-2</v>
      </c>
      <c r="M2374" s="6">
        <v>2.1098213400000008E-3</v>
      </c>
      <c r="N2374" s="9">
        <v>1.1654448052499999</v>
      </c>
    </row>
    <row r="2375" spans="1:14" x14ac:dyDescent="0.35">
      <c r="A2375" s="5">
        <v>34025</v>
      </c>
      <c r="B2375" s="6">
        <v>2265002003</v>
      </c>
      <c r="C2375" s="6" t="s">
        <v>42</v>
      </c>
      <c r="D2375" s="6" t="s">
        <v>14</v>
      </c>
      <c r="E2375" s="6" t="s">
        <v>40</v>
      </c>
      <c r="F2375" s="6">
        <v>1.9036893700000005E-3</v>
      </c>
      <c r="G2375" s="6">
        <v>143.59260946349002</v>
      </c>
      <c r="H2375" s="6">
        <v>29.386605748720005</v>
      </c>
      <c r="I2375" s="6">
        <v>8.5087308899999978E-2</v>
      </c>
      <c r="J2375" s="6">
        <v>0.31648863333999999</v>
      </c>
      <c r="K2375" s="6">
        <v>1.7130999710000001E-2</v>
      </c>
      <c r="L2375" s="6">
        <v>1.574760066E-2</v>
      </c>
      <c r="M2375" s="6">
        <v>2.6962502599999997E-3</v>
      </c>
      <c r="N2375" s="9">
        <v>0.61771578472999999</v>
      </c>
    </row>
    <row r="2376" spans="1:14" x14ac:dyDescent="0.35">
      <c r="A2376" s="5">
        <v>34025</v>
      </c>
      <c r="B2376" s="6">
        <v>2265002006</v>
      </c>
      <c r="C2376" s="6" t="s">
        <v>13</v>
      </c>
      <c r="D2376" s="6" t="s">
        <v>14</v>
      </c>
      <c r="E2376" s="6" t="s">
        <v>40</v>
      </c>
      <c r="F2376" s="6">
        <v>0</v>
      </c>
      <c r="G2376" s="6">
        <v>1.0683974328499999</v>
      </c>
      <c r="H2376" s="6">
        <v>0.26477045276000005</v>
      </c>
      <c r="I2376" s="6">
        <v>6.8894374999999995E-4</v>
      </c>
      <c r="J2376" s="6">
        <v>2.2277685100000003E-3</v>
      </c>
      <c r="K2376" s="6">
        <v>0</v>
      </c>
      <c r="L2376" s="6">
        <v>0</v>
      </c>
      <c r="M2376" s="6">
        <v>0</v>
      </c>
      <c r="N2376" s="9">
        <v>5.9094839100000008E-3</v>
      </c>
    </row>
    <row r="2377" spans="1:14" x14ac:dyDescent="0.35">
      <c r="A2377" s="5">
        <v>34025</v>
      </c>
      <c r="B2377" s="6">
        <v>2265002009</v>
      </c>
      <c r="C2377" s="6" t="s">
        <v>15</v>
      </c>
      <c r="D2377" s="6" t="s">
        <v>14</v>
      </c>
      <c r="E2377" s="6" t="s">
        <v>40</v>
      </c>
      <c r="F2377" s="6">
        <v>3.5979398400000006E-3</v>
      </c>
      <c r="G2377" s="6">
        <v>269.72519401200998</v>
      </c>
      <c r="H2377" s="6">
        <v>51.683891022829997</v>
      </c>
      <c r="I2377" s="6">
        <v>0.19102260683</v>
      </c>
      <c r="J2377" s="6">
        <v>0.56251430454999996</v>
      </c>
      <c r="K2377" s="6">
        <v>5.3897447449999997E-2</v>
      </c>
      <c r="L2377" s="6">
        <v>4.9665679359999999E-2</v>
      </c>
      <c r="M2377" s="6">
        <v>5.1323553600000002E-3</v>
      </c>
      <c r="N2377" s="9">
        <v>1.58422229504</v>
      </c>
    </row>
    <row r="2378" spans="1:14" x14ac:dyDescent="0.35">
      <c r="A2378" s="5">
        <v>34025</v>
      </c>
      <c r="B2378" s="6">
        <v>2265002015</v>
      </c>
      <c r="C2378" s="6" t="s">
        <v>43</v>
      </c>
      <c r="D2378" s="6" t="s">
        <v>14</v>
      </c>
      <c r="E2378" s="6" t="s">
        <v>40</v>
      </c>
      <c r="F2378" s="6">
        <v>3.3598408800000002E-3</v>
      </c>
      <c r="G2378" s="6">
        <v>253.39482410120999</v>
      </c>
      <c r="H2378" s="6">
        <v>53.424908096889993</v>
      </c>
      <c r="I2378" s="6">
        <v>0.15497045596999998</v>
      </c>
      <c r="J2378" s="6">
        <v>0.52905037756999995</v>
      </c>
      <c r="K2378" s="6">
        <v>3.0123927680000002E-2</v>
      </c>
      <c r="L2378" s="6">
        <v>2.7739631149999999E-2</v>
      </c>
      <c r="M2378" s="6">
        <v>4.79063926E-3</v>
      </c>
      <c r="N2378" s="9">
        <v>1.0865734224399999</v>
      </c>
    </row>
    <row r="2379" spans="1:14" x14ac:dyDescent="0.35">
      <c r="A2379" s="5">
        <v>34025</v>
      </c>
      <c r="B2379" s="6">
        <v>2265002021</v>
      </c>
      <c r="C2379" s="6" t="s">
        <v>16</v>
      </c>
      <c r="D2379" s="6" t="s">
        <v>14</v>
      </c>
      <c r="E2379" s="6" t="s">
        <v>40</v>
      </c>
      <c r="F2379" s="6">
        <v>6.6359062000000014E-3</v>
      </c>
      <c r="G2379" s="6">
        <v>506.07377722374002</v>
      </c>
      <c r="H2379" s="6">
        <v>113.39613766008002</v>
      </c>
      <c r="I2379" s="6">
        <v>0.34813595343999998</v>
      </c>
      <c r="J2379" s="6">
        <v>1.1215320817799999</v>
      </c>
      <c r="K2379" s="6">
        <v>7.2465859399999999E-2</v>
      </c>
      <c r="L2379" s="6">
        <v>6.6730540469999988E-2</v>
      </c>
      <c r="M2379" s="6">
        <v>9.5900969999999988E-3</v>
      </c>
      <c r="N2379" s="9">
        <v>2.7840635815299994</v>
      </c>
    </row>
    <row r="2380" spans="1:14" x14ac:dyDescent="0.35">
      <c r="A2380" s="5">
        <v>34025</v>
      </c>
      <c r="B2380" s="6">
        <v>2265002024</v>
      </c>
      <c r="C2380" s="6" t="s">
        <v>44</v>
      </c>
      <c r="D2380" s="6" t="s">
        <v>14</v>
      </c>
      <c r="E2380" s="6" t="s">
        <v>40</v>
      </c>
      <c r="F2380" s="6">
        <v>2.8130951199999998E-3</v>
      </c>
      <c r="G2380" s="6">
        <v>213.45496917150999</v>
      </c>
      <c r="H2380" s="6">
        <v>48.479688598660005</v>
      </c>
      <c r="I2380" s="6">
        <v>0.15053365822000001</v>
      </c>
      <c r="J2380" s="6">
        <v>0.45097376027000002</v>
      </c>
      <c r="K2380" s="6">
        <v>3.2406811689999995E-2</v>
      </c>
      <c r="L2380" s="6">
        <v>2.9834020150000005E-2</v>
      </c>
      <c r="M2380" s="6">
        <v>4.0443753900000004E-3</v>
      </c>
      <c r="N2380" s="9">
        <v>1.13591722728</v>
      </c>
    </row>
    <row r="2381" spans="1:14" x14ac:dyDescent="0.35">
      <c r="A2381" s="5">
        <v>34025</v>
      </c>
      <c r="B2381" s="6">
        <v>2265002027</v>
      </c>
      <c r="C2381" s="6" t="s">
        <v>17</v>
      </c>
      <c r="D2381" s="6" t="s">
        <v>14</v>
      </c>
      <c r="E2381" s="6" t="s">
        <v>40</v>
      </c>
      <c r="F2381" s="6">
        <v>2.4250820000000003E-5</v>
      </c>
      <c r="G2381" s="6">
        <v>11.062724737569999</v>
      </c>
      <c r="H2381" s="6">
        <v>2.3633427192099998</v>
      </c>
      <c r="I2381" s="6">
        <v>8.1868563700000004E-3</v>
      </c>
      <c r="J2381" s="6">
        <v>2.3454952179999995E-2</v>
      </c>
      <c r="K2381" s="6">
        <v>2.1010028600000003E-3</v>
      </c>
      <c r="L2381" s="6">
        <v>1.9279401900000007E-3</v>
      </c>
      <c r="M2381" s="6">
        <v>2.8660060000000002E-4</v>
      </c>
      <c r="N2381" s="9">
        <v>5.7260595260000005E-2</v>
      </c>
    </row>
    <row r="2382" spans="1:14" x14ac:dyDescent="0.35">
      <c r="A2382" s="5">
        <v>34025</v>
      </c>
      <c r="B2382" s="6">
        <v>2265002030</v>
      </c>
      <c r="C2382" s="6" t="s">
        <v>45</v>
      </c>
      <c r="D2382" s="6" t="s">
        <v>14</v>
      </c>
      <c r="E2382" s="6" t="s">
        <v>40</v>
      </c>
      <c r="F2382" s="6">
        <v>5.8918469500000015E-3</v>
      </c>
      <c r="G2382" s="6">
        <v>445.36834526656997</v>
      </c>
      <c r="H2382" s="6">
        <v>85.761008805010007</v>
      </c>
      <c r="I2382" s="6">
        <v>0.27557639768999997</v>
      </c>
      <c r="J2382" s="6">
        <v>0.9965554809099999</v>
      </c>
      <c r="K2382" s="6">
        <v>6.5829953199999999E-2</v>
      </c>
      <c r="L2382" s="6">
        <v>6.0502488969999997E-2</v>
      </c>
      <c r="M2382" s="6">
        <v>8.4216484000000005E-3</v>
      </c>
      <c r="N2382" s="9">
        <v>1.9901126786199999</v>
      </c>
    </row>
    <row r="2383" spans="1:14" x14ac:dyDescent="0.35">
      <c r="A2383" s="5">
        <v>34025</v>
      </c>
      <c r="B2383" s="6">
        <v>2265002033</v>
      </c>
      <c r="C2383" s="6" t="s">
        <v>46</v>
      </c>
      <c r="D2383" s="6" t="s">
        <v>14</v>
      </c>
      <c r="E2383" s="6" t="s">
        <v>40</v>
      </c>
      <c r="F2383" s="6">
        <v>2.02053423E-3</v>
      </c>
      <c r="G2383" s="6">
        <v>153.21043948077997</v>
      </c>
      <c r="H2383" s="6">
        <v>23.957670576289999</v>
      </c>
      <c r="I2383" s="6">
        <v>0.10725806993000001</v>
      </c>
      <c r="J2383" s="6">
        <v>0.51094052658</v>
      </c>
      <c r="K2383" s="6">
        <v>3.1036640359999999E-2</v>
      </c>
      <c r="L2383" s="6">
        <v>2.851896432E-2</v>
      </c>
      <c r="M2383" s="6">
        <v>2.9541908000000009E-3</v>
      </c>
      <c r="N2383" s="9">
        <v>0.86292574654000009</v>
      </c>
    </row>
    <row r="2384" spans="1:14" x14ac:dyDescent="0.35">
      <c r="A2384" s="5">
        <v>34025</v>
      </c>
      <c r="B2384" s="6">
        <v>2265002039</v>
      </c>
      <c r="C2384" s="6" t="s">
        <v>18</v>
      </c>
      <c r="D2384" s="6" t="s">
        <v>14</v>
      </c>
      <c r="E2384" s="6" t="s">
        <v>40</v>
      </c>
      <c r="F2384" s="6">
        <v>1.2275324160000002E-2</v>
      </c>
      <c r="G2384" s="6">
        <v>930.69467405310002</v>
      </c>
      <c r="H2384" s="6">
        <v>217.62440824487001</v>
      </c>
      <c r="I2384" s="6">
        <v>0.64465954806000003</v>
      </c>
      <c r="J2384" s="6">
        <v>1.98327945893</v>
      </c>
      <c r="K2384" s="6">
        <v>0.11703115039</v>
      </c>
      <c r="L2384" s="6">
        <v>0.10764167381</v>
      </c>
      <c r="M2384" s="6">
        <v>1.759396991E-2</v>
      </c>
      <c r="N2384" s="9">
        <v>4.4561344720199996</v>
      </c>
    </row>
    <row r="2385" spans="1:14" x14ac:dyDescent="0.35">
      <c r="A2385" s="5">
        <v>34025</v>
      </c>
      <c r="B2385" s="6">
        <v>2265002042</v>
      </c>
      <c r="C2385" s="6" t="s">
        <v>47</v>
      </c>
      <c r="D2385" s="6" t="s">
        <v>14</v>
      </c>
      <c r="E2385" s="6" t="s">
        <v>40</v>
      </c>
      <c r="F2385" s="6">
        <v>5.8918469500000015E-3</v>
      </c>
      <c r="G2385" s="6">
        <v>446.17537838455996</v>
      </c>
      <c r="H2385" s="6">
        <v>101.11941466869</v>
      </c>
      <c r="I2385" s="6">
        <v>0.33107880849999999</v>
      </c>
      <c r="J2385" s="6">
        <v>1.08613800999</v>
      </c>
      <c r="K2385" s="6">
        <v>6.4360573970000001E-2</v>
      </c>
      <c r="L2385" s="6">
        <v>5.9251367119999995E-2</v>
      </c>
      <c r="M2385" s="6">
        <v>8.4216484000000005E-3</v>
      </c>
      <c r="N2385" s="9">
        <v>3.1762346148500002</v>
      </c>
    </row>
    <row r="2386" spans="1:14" x14ac:dyDescent="0.35">
      <c r="A2386" s="5">
        <v>34025</v>
      </c>
      <c r="B2386" s="6">
        <v>2265002045</v>
      </c>
      <c r="C2386" s="6" t="s">
        <v>48</v>
      </c>
      <c r="D2386" s="6" t="s">
        <v>14</v>
      </c>
      <c r="E2386" s="6" t="s">
        <v>40</v>
      </c>
      <c r="F2386" s="6">
        <v>4.7509561000000003E-4</v>
      </c>
      <c r="G2386" s="6">
        <v>34.357326086489998</v>
      </c>
      <c r="H2386" s="6">
        <v>3.0311728234700004</v>
      </c>
      <c r="I2386" s="6">
        <v>1.4888901170000001E-2</v>
      </c>
      <c r="J2386" s="6">
        <v>0.18054074103999998</v>
      </c>
      <c r="K2386" s="6">
        <v>3.2650422200000005E-3</v>
      </c>
      <c r="L2386" s="6">
        <v>2.9729300700000005E-3</v>
      </c>
      <c r="M2386" s="6">
        <v>6.8894374999999995E-4</v>
      </c>
      <c r="N2386" s="9">
        <v>0.10380563501000001</v>
      </c>
    </row>
    <row r="2387" spans="1:14" x14ac:dyDescent="0.35">
      <c r="A2387" s="5">
        <v>34025</v>
      </c>
      <c r="B2387" s="6">
        <v>2265002054</v>
      </c>
      <c r="C2387" s="6" t="s">
        <v>19</v>
      </c>
      <c r="D2387" s="6" t="s">
        <v>14</v>
      </c>
      <c r="E2387" s="6" t="s">
        <v>40</v>
      </c>
      <c r="F2387" s="6">
        <v>7.6169620999999999E-4</v>
      </c>
      <c r="G2387" s="6">
        <v>60.103480307749997</v>
      </c>
      <c r="H2387" s="6">
        <v>13.150082102080002</v>
      </c>
      <c r="I2387" s="6">
        <v>4.0611305019999995E-2</v>
      </c>
      <c r="J2387" s="6">
        <v>0.13896271015000003</v>
      </c>
      <c r="K2387" s="6">
        <v>8.6024272400000018E-3</v>
      </c>
      <c r="L2387" s="6">
        <v>7.8616749200000006E-3</v>
      </c>
      <c r="M2387" s="6">
        <v>1.1430954700000003E-3</v>
      </c>
      <c r="N2387" s="9">
        <v>0.29412055881999993</v>
      </c>
    </row>
    <row r="2388" spans="1:14" x14ac:dyDescent="0.35">
      <c r="A2388" s="5">
        <v>34025</v>
      </c>
      <c r="B2388" s="6">
        <v>2265002057</v>
      </c>
      <c r="C2388" s="6" t="s">
        <v>49</v>
      </c>
      <c r="D2388" s="6" t="s">
        <v>14</v>
      </c>
      <c r="E2388" s="6" t="s">
        <v>40</v>
      </c>
      <c r="F2388" s="6">
        <v>6.8894374999999995E-4</v>
      </c>
      <c r="G2388" s="6">
        <v>52.858594129770005</v>
      </c>
      <c r="H2388" s="6">
        <v>1.80086368858</v>
      </c>
      <c r="I2388" s="6">
        <v>9.5967108599999996E-3</v>
      </c>
      <c r="J2388" s="6">
        <v>0.16381649371999998</v>
      </c>
      <c r="K2388" s="6">
        <v>5.0529890400000006E-3</v>
      </c>
      <c r="L2388" s="6">
        <v>4.5778934299999996E-3</v>
      </c>
      <c r="M2388" s="6">
        <v>9.667258700000003E-4</v>
      </c>
      <c r="N2388" s="9">
        <v>6.7839464330000002E-2</v>
      </c>
    </row>
    <row r="2389" spans="1:14" x14ac:dyDescent="0.35">
      <c r="A2389" s="5">
        <v>34025</v>
      </c>
      <c r="B2389" s="6">
        <v>2265002060</v>
      </c>
      <c r="C2389" s="6" t="s">
        <v>50</v>
      </c>
      <c r="D2389" s="6" t="s">
        <v>14</v>
      </c>
      <c r="E2389" s="6" t="s">
        <v>40</v>
      </c>
      <c r="F2389" s="6">
        <v>1.66779503E-3</v>
      </c>
      <c r="G2389" s="6">
        <v>127.51898188171999</v>
      </c>
      <c r="H2389" s="6">
        <v>2.4401362476700008</v>
      </c>
      <c r="I2389" s="6">
        <v>1.1758340770000002E-2</v>
      </c>
      <c r="J2389" s="6">
        <v>0.26696956121000004</v>
      </c>
      <c r="K2389" s="6">
        <v>1.257625479E-2</v>
      </c>
      <c r="L2389" s="6">
        <v>1.156653883E-2</v>
      </c>
      <c r="M2389" s="6">
        <v>2.3853988400000001E-3</v>
      </c>
      <c r="N2389" s="9">
        <v>8.8512186069999998E-2</v>
      </c>
    </row>
    <row r="2390" spans="1:14" x14ac:dyDescent="0.35">
      <c r="A2390" s="5">
        <v>34025</v>
      </c>
      <c r="B2390" s="6">
        <v>2265002066</v>
      </c>
      <c r="C2390" s="6" t="s">
        <v>51</v>
      </c>
      <c r="D2390" s="6" t="s">
        <v>14</v>
      </c>
      <c r="E2390" s="6" t="s">
        <v>40</v>
      </c>
      <c r="F2390" s="6">
        <v>4.0708308300000003E-3</v>
      </c>
      <c r="G2390" s="6">
        <v>305.94454766205001</v>
      </c>
      <c r="H2390" s="6">
        <v>73.182883394940006</v>
      </c>
      <c r="I2390" s="6">
        <v>0.20341367354000001</v>
      </c>
      <c r="J2390" s="6">
        <v>0.63165339237000018</v>
      </c>
      <c r="K2390" s="6">
        <v>3.5506507409999999E-2</v>
      </c>
      <c r="L2390" s="6">
        <v>3.2665854540000004E-2</v>
      </c>
      <c r="M2390" s="6">
        <v>5.7926390500000011E-3</v>
      </c>
      <c r="N2390" s="9">
        <v>1.4046791445499998</v>
      </c>
    </row>
    <row r="2391" spans="1:14" x14ac:dyDescent="0.35">
      <c r="A2391" s="5">
        <v>34025</v>
      </c>
      <c r="B2391" s="6">
        <v>2265002072</v>
      </c>
      <c r="C2391" s="6" t="s">
        <v>52</v>
      </c>
      <c r="D2391" s="6" t="s">
        <v>14</v>
      </c>
      <c r="E2391" s="6" t="s">
        <v>40</v>
      </c>
      <c r="F2391" s="6">
        <v>2.7160918399999996E-3</v>
      </c>
      <c r="G2391" s="6">
        <v>207.75826085388002</v>
      </c>
      <c r="H2391" s="6">
        <v>30.452769901510003</v>
      </c>
      <c r="I2391" s="6">
        <v>0.10457063814999999</v>
      </c>
      <c r="J2391" s="6">
        <v>0.79931584567999991</v>
      </c>
      <c r="K2391" s="6">
        <v>2.0822635900000001E-2</v>
      </c>
      <c r="L2391" s="6">
        <v>1.917909169E-2</v>
      </c>
      <c r="M2391" s="6">
        <v>3.9528836600000007E-3</v>
      </c>
      <c r="N2391" s="9">
        <v>0.74236389721999996</v>
      </c>
    </row>
    <row r="2392" spans="1:14" x14ac:dyDescent="0.35">
      <c r="A2392" s="5">
        <v>34025</v>
      </c>
      <c r="B2392" s="6">
        <v>2265002078</v>
      </c>
      <c r="C2392" s="6" t="s">
        <v>53</v>
      </c>
      <c r="D2392" s="6" t="s">
        <v>14</v>
      </c>
      <c r="E2392" s="6" t="s">
        <v>40</v>
      </c>
      <c r="F2392" s="6">
        <v>8.840526200000001E-4</v>
      </c>
      <c r="G2392" s="6">
        <v>68.705564729340011</v>
      </c>
      <c r="H2392" s="6">
        <v>16.691368719629999</v>
      </c>
      <c r="I2392" s="6">
        <v>5.1070022299999997E-2</v>
      </c>
      <c r="J2392" s="6">
        <v>0.18440323528000002</v>
      </c>
      <c r="K2392" s="6">
        <v>8.1306385600000003E-3</v>
      </c>
      <c r="L2392" s="6">
        <v>7.4416948100000007E-3</v>
      </c>
      <c r="M2392" s="6">
        <v>1.2797819100000001E-3</v>
      </c>
      <c r="N2392" s="9">
        <v>0.50462980182999995</v>
      </c>
    </row>
    <row r="2393" spans="1:14" x14ac:dyDescent="0.35">
      <c r="A2393" s="5">
        <v>34025</v>
      </c>
      <c r="B2393" s="6">
        <v>2265002081</v>
      </c>
      <c r="C2393" s="6" t="s">
        <v>54</v>
      </c>
      <c r="D2393" s="6" t="s">
        <v>14</v>
      </c>
      <c r="E2393" s="6" t="s">
        <v>40</v>
      </c>
      <c r="F2393" s="6">
        <v>6.8894374999999995E-4</v>
      </c>
      <c r="G2393" s="6">
        <v>47.314136869339997</v>
      </c>
      <c r="H2393" s="6">
        <v>3.4184319634299998</v>
      </c>
      <c r="I2393" s="6">
        <v>2.2250127350000003E-2</v>
      </c>
      <c r="J2393" s="6">
        <v>0.31951667891000002</v>
      </c>
      <c r="K2393" s="6">
        <v>4.3353852300000006E-3</v>
      </c>
      <c r="L2393" s="6">
        <v>4.0223291899999999E-3</v>
      </c>
      <c r="M2393" s="6">
        <v>8.642110400000002E-4</v>
      </c>
      <c r="N2393" s="9">
        <v>0.15001777714000003</v>
      </c>
    </row>
    <row r="2394" spans="1:14" x14ac:dyDescent="0.35">
      <c r="A2394" s="5">
        <v>34025</v>
      </c>
      <c r="B2394" s="6">
        <v>2265003010</v>
      </c>
      <c r="C2394" s="6" t="s">
        <v>55</v>
      </c>
      <c r="D2394" s="6" t="s">
        <v>21</v>
      </c>
      <c r="E2394" s="6" t="s">
        <v>40</v>
      </c>
      <c r="F2394" s="6">
        <v>3.1118211300000011E-3</v>
      </c>
      <c r="G2394" s="6">
        <v>235.43973963983004</v>
      </c>
      <c r="H2394" s="6">
        <v>28.710071804699993</v>
      </c>
      <c r="I2394" s="6">
        <v>0.11578113085</v>
      </c>
      <c r="J2394" s="6">
        <v>1.1555482660699998</v>
      </c>
      <c r="K2394" s="6">
        <v>2.3141896140000003E-2</v>
      </c>
      <c r="L2394" s="6">
        <v>2.1075064889999998E-2</v>
      </c>
      <c r="M2394" s="6">
        <v>4.5029363500000003E-3</v>
      </c>
      <c r="N2394" s="9">
        <v>0.83551239914999997</v>
      </c>
    </row>
    <row r="2395" spans="1:14" x14ac:dyDescent="0.35">
      <c r="A2395" s="5">
        <v>34025</v>
      </c>
      <c r="B2395" s="6">
        <v>2265003020</v>
      </c>
      <c r="C2395" s="6" t="s">
        <v>56</v>
      </c>
      <c r="D2395" s="6" t="s">
        <v>21</v>
      </c>
      <c r="E2395" s="6" t="s">
        <v>40</v>
      </c>
      <c r="F2395" s="6">
        <v>1.2043839060000002E-2</v>
      </c>
      <c r="G2395" s="6">
        <v>926.83595742947</v>
      </c>
      <c r="H2395" s="6">
        <v>18.654515588719999</v>
      </c>
      <c r="I2395" s="6">
        <v>8.8529823030000024E-2</v>
      </c>
      <c r="J2395" s="6">
        <v>2.0361980551000003</v>
      </c>
      <c r="K2395" s="6">
        <v>9.0843571720000002E-2</v>
      </c>
      <c r="L2395" s="6">
        <v>8.357604188999998E-2</v>
      </c>
      <c r="M2395" s="6">
        <v>1.7559798299999999E-2</v>
      </c>
      <c r="N2395" s="9">
        <v>0.66896768818000008</v>
      </c>
    </row>
    <row r="2396" spans="1:14" x14ac:dyDescent="0.35">
      <c r="A2396" s="5">
        <v>34025</v>
      </c>
      <c r="B2396" s="6">
        <v>2265003030</v>
      </c>
      <c r="C2396" s="6" t="s">
        <v>20</v>
      </c>
      <c r="D2396" s="6" t="s">
        <v>21</v>
      </c>
      <c r="E2396" s="6" t="s">
        <v>40</v>
      </c>
      <c r="F2396" s="6">
        <v>2.4912205999999995E-3</v>
      </c>
      <c r="G2396" s="6">
        <v>193.19085611155</v>
      </c>
      <c r="H2396" s="6">
        <v>21.642817371670002</v>
      </c>
      <c r="I2396" s="6">
        <v>7.0595239330000004E-2</v>
      </c>
      <c r="J2396" s="6">
        <v>0.4001319161400001</v>
      </c>
      <c r="K2396" s="6">
        <v>2.3437315220000001E-2</v>
      </c>
      <c r="L2396" s="6">
        <v>2.147740804E-2</v>
      </c>
      <c r="M2396" s="6">
        <v>3.6265999000000002E-3</v>
      </c>
      <c r="N2396" s="9">
        <v>0.53034008027000001</v>
      </c>
    </row>
    <row r="2397" spans="1:14" x14ac:dyDescent="0.35">
      <c r="A2397" s="5">
        <v>34025</v>
      </c>
      <c r="B2397" s="6">
        <v>2265003040</v>
      </c>
      <c r="C2397" s="6" t="s">
        <v>22</v>
      </c>
      <c r="D2397" s="6" t="s">
        <v>21</v>
      </c>
      <c r="E2397" s="6" t="s">
        <v>40</v>
      </c>
      <c r="F2397" s="6">
        <v>4.8446524499999996E-3</v>
      </c>
      <c r="G2397" s="6">
        <v>359.07110673896</v>
      </c>
      <c r="H2397" s="6">
        <v>66.929024613220008</v>
      </c>
      <c r="I2397" s="6">
        <v>0.27072843831000004</v>
      </c>
      <c r="J2397" s="6">
        <v>0.80557145493000004</v>
      </c>
      <c r="K2397" s="6">
        <v>8.1191745359999984E-2</v>
      </c>
      <c r="L2397" s="6">
        <v>7.4737720310000005E-2</v>
      </c>
      <c r="M2397" s="6">
        <v>6.7957411499999995E-3</v>
      </c>
      <c r="N2397" s="9">
        <v>2.2197481024400001</v>
      </c>
    </row>
    <row r="2398" spans="1:14" x14ac:dyDescent="0.35">
      <c r="A2398" s="5">
        <v>34025</v>
      </c>
      <c r="B2398" s="6">
        <v>2265003050</v>
      </c>
      <c r="C2398" s="6" t="s">
        <v>57</v>
      </c>
      <c r="D2398" s="6" t="s">
        <v>21</v>
      </c>
      <c r="E2398" s="6" t="s">
        <v>40</v>
      </c>
      <c r="F2398" s="6">
        <v>2.8660060000000002E-4</v>
      </c>
      <c r="G2398" s="6">
        <v>16.63557970822</v>
      </c>
      <c r="H2398" s="6">
        <v>2.16494455617</v>
      </c>
      <c r="I2398" s="6">
        <v>7.7172723100000012E-3</v>
      </c>
      <c r="J2398" s="6">
        <v>6.6448349109999999E-2</v>
      </c>
      <c r="K2398" s="6">
        <v>1.6733065800000001E-3</v>
      </c>
      <c r="L2398" s="6">
        <v>1.4936300500000001E-3</v>
      </c>
      <c r="M2398" s="6">
        <v>2.8660060000000002E-4</v>
      </c>
      <c r="N2398" s="9">
        <v>5.5522252390000006E-2</v>
      </c>
    </row>
    <row r="2399" spans="1:14" x14ac:dyDescent="0.35">
      <c r="A2399" s="5">
        <v>34025</v>
      </c>
      <c r="B2399" s="6">
        <v>2265003060</v>
      </c>
      <c r="C2399" s="6" t="s">
        <v>58</v>
      </c>
      <c r="D2399" s="6" t="s">
        <v>21</v>
      </c>
      <c r="E2399" s="6" t="s">
        <v>40</v>
      </c>
      <c r="F2399" s="6">
        <v>4.0234314999999999E-4</v>
      </c>
      <c r="G2399" s="6">
        <v>19.80707218545</v>
      </c>
      <c r="H2399" s="6">
        <v>4.9084376181499989</v>
      </c>
      <c r="I2399" s="6">
        <v>1.332913252E-2</v>
      </c>
      <c r="J2399" s="6">
        <v>4.1257258680000006E-2</v>
      </c>
      <c r="K2399" s="6">
        <v>2.1748576300000002E-3</v>
      </c>
      <c r="L2399" s="6">
        <v>2.04258043E-3</v>
      </c>
      <c r="M2399" s="6">
        <v>4.0234314999999999E-4</v>
      </c>
      <c r="N2399" s="9">
        <v>9.982960283999999E-2</v>
      </c>
    </row>
    <row r="2400" spans="1:14" x14ac:dyDescent="0.35">
      <c r="A2400" s="5">
        <v>34025</v>
      </c>
      <c r="B2400" s="6">
        <v>2265003070</v>
      </c>
      <c r="C2400" s="6" t="s">
        <v>59</v>
      </c>
      <c r="D2400" s="6" t="s">
        <v>21</v>
      </c>
      <c r="E2400" s="6" t="s">
        <v>40</v>
      </c>
      <c r="F2400" s="6">
        <v>9.8436283000000028E-4</v>
      </c>
      <c r="G2400" s="6">
        <v>77.195592725570009</v>
      </c>
      <c r="H2400" s="6">
        <v>1.2177857909800001</v>
      </c>
      <c r="I2400" s="6">
        <v>5.4222628899999997E-3</v>
      </c>
      <c r="J2400" s="6">
        <v>0.14160494722</v>
      </c>
      <c r="K2400" s="6">
        <v>7.724988480000001E-3</v>
      </c>
      <c r="L2400" s="6">
        <v>7.0360447300000014E-3</v>
      </c>
      <c r="M2400" s="6">
        <v>1.3999336999999999E-3</v>
      </c>
      <c r="N2400" s="9">
        <v>4.1893291549999996E-2</v>
      </c>
    </row>
    <row r="2401" spans="1:14" x14ac:dyDescent="0.35">
      <c r="A2401" s="5">
        <v>34025</v>
      </c>
      <c r="B2401" s="6">
        <v>2265004010</v>
      </c>
      <c r="C2401" s="6" t="s">
        <v>60</v>
      </c>
      <c r="D2401" s="6" t="s">
        <v>24</v>
      </c>
      <c r="E2401" s="6" t="s">
        <v>40</v>
      </c>
      <c r="F2401" s="6">
        <v>4.4466083090000004E-2</v>
      </c>
      <c r="G2401" s="6">
        <v>3348.5543367284804</v>
      </c>
      <c r="H2401" s="6">
        <v>554.44603138287005</v>
      </c>
      <c r="I2401" s="6">
        <v>3.16086400421</v>
      </c>
      <c r="J2401" s="6">
        <v>7.0925160713000004</v>
      </c>
      <c r="K2401" s="6">
        <v>0.85742081039999984</v>
      </c>
      <c r="L2401" s="6">
        <v>0.78886263994999994</v>
      </c>
      <c r="M2401" s="6">
        <v>6.3208660020000015E-2</v>
      </c>
      <c r="N2401" s="9">
        <v>48.656094574890005</v>
      </c>
    </row>
    <row r="2402" spans="1:14" x14ac:dyDescent="0.35">
      <c r="A2402" s="5">
        <v>34025</v>
      </c>
      <c r="B2402" s="6">
        <v>2265004011</v>
      </c>
      <c r="C2402" s="6" t="s">
        <v>60</v>
      </c>
      <c r="D2402" s="6" t="s">
        <v>25</v>
      </c>
      <c r="E2402" s="6" t="s">
        <v>40</v>
      </c>
      <c r="F2402" s="6">
        <v>5.4113500209999998E-2</v>
      </c>
      <c r="G2402" s="6">
        <v>4089.76050972247</v>
      </c>
      <c r="H2402" s="6">
        <v>648.41108267309005</v>
      </c>
      <c r="I2402" s="6">
        <v>3.0252468049100001</v>
      </c>
      <c r="J2402" s="6">
        <v>8.130722335559998</v>
      </c>
      <c r="K2402" s="6">
        <v>1.08227882268</v>
      </c>
      <c r="L2402" s="6">
        <v>0.99578165929000018</v>
      </c>
      <c r="M2402" s="6">
        <v>7.7187053130000016E-2</v>
      </c>
      <c r="N2402" s="9">
        <v>41.610291094459996</v>
      </c>
    </row>
    <row r="2403" spans="1:14" x14ac:dyDescent="0.35">
      <c r="A2403" s="5">
        <v>34025</v>
      </c>
      <c r="B2403" s="6">
        <v>2265004015</v>
      </c>
      <c r="C2403" s="6" t="s">
        <v>23</v>
      </c>
      <c r="D2403" s="6" t="s">
        <v>24</v>
      </c>
      <c r="E2403" s="6" t="s">
        <v>40</v>
      </c>
      <c r="F2403" s="6">
        <v>3.8503688300000013E-3</v>
      </c>
      <c r="G2403" s="6">
        <v>288.43200208482</v>
      </c>
      <c r="H2403" s="6">
        <v>47.7328779829</v>
      </c>
      <c r="I2403" s="6">
        <v>0.27233560629000003</v>
      </c>
      <c r="J2403" s="6">
        <v>0.61053974662999999</v>
      </c>
      <c r="K2403" s="6">
        <v>7.3916499360000013E-2</v>
      </c>
      <c r="L2403" s="6">
        <v>6.7968434599999988E-2</v>
      </c>
      <c r="M2403" s="6">
        <v>5.43218368E-3</v>
      </c>
      <c r="N2403" s="9">
        <v>4.3703262523800008</v>
      </c>
    </row>
    <row r="2404" spans="1:14" x14ac:dyDescent="0.35">
      <c r="A2404" s="5">
        <v>34025</v>
      </c>
      <c r="B2404" s="6">
        <v>2265004016</v>
      </c>
      <c r="C2404" s="6" t="s">
        <v>23</v>
      </c>
      <c r="D2404" s="6" t="s">
        <v>25</v>
      </c>
      <c r="E2404" s="6" t="s">
        <v>40</v>
      </c>
      <c r="F2404" s="6">
        <v>3.080846219E-2</v>
      </c>
      <c r="G2404" s="6">
        <v>2320.4702919840202</v>
      </c>
      <c r="H2404" s="6">
        <v>370.43467392173</v>
      </c>
      <c r="I2404" s="6">
        <v>1.8598945937000004</v>
      </c>
      <c r="J2404" s="6">
        <v>4.6722324267299999</v>
      </c>
      <c r="K2404" s="6">
        <v>0.58531889383000002</v>
      </c>
      <c r="L2404" s="6">
        <v>0.53841339871000016</v>
      </c>
      <c r="M2404" s="6">
        <v>4.3847687179999997E-2</v>
      </c>
      <c r="N2404" s="9">
        <v>27.833357262370001</v>
      </c>
    </row>
    <row r="2405" spans="1:14" x14ac:dyDescent="0.35">
      <c r="A2405" s="5">
        <v>34025</v>
      </c>
      <c r="B2405" s="6">
        <v>2265004025</v>
      </c>
      <c r="C2405" s="6" t="s">
        <v>27</v>
      </c>
      <c r="D2405" s="6" t="s">
        <v>24</v>
      </c>
      <c r="E2405" s="6" t="s">
        <v>40</v>
      </c>
      <c r="F2405" s="6">
        <v>3.1195373000000002E-4</v>
      </c>
      <c r="G2405" s="6">
        <v>18.615277761959998</v>
      </c>
      <c r="H2405" s="6">
        <v>2.9680986452699996</v>
      </c>
      <c r="I2405" s="6">
        <v>1.4784181720000001E-2</v>
      </c>
      <c r="J2405" s="6">
        <v>3.7369411309999996E-2</v>
      </c>
      <c r="K2405" s="6">
        <v>4.6837151899999999E-3</v>
      </c>
      <c r="L2405" s="6">
        <v>4.3133390299999992E-3</v>
      </c>
      <c r="M2405" s="6">
        <v>3.4281840999999998E-4</v>
      </c>
      <c r="N2405" s="9">
        <v>0.31206726792999995</v>
      </c>
    </row>
    <row r="2406" spans="1:14" x14ac:dyDescent="0.35">
      <c r="A2406" s="5">
        <v>34025</v>
      </c>
      <c r="B2406" s="6">
        <v>2265004026</v>
      </c>
      <c r="C2406" s="6" t="s">
        <v>27</v>
      </c>
      <c r="D2406" s="6" t="s">
        <v>25</v>
      </c>
      <c r="E2406" s="6" t="s">
        <v>40</v>
      </c>
      <c r="F2406" s="6">
        <v>1.2742703600000002E-3</v>
      </c>
      <c r="G2406" s="6">
        <v>94.686795376579994</v>
      </c>
      <c r="H2406" s="6">
        <v>18.759982404900001</v>
      </c>
      <c r="I2406" s="6">
        <v>6.7114144350000002E-2</v>
      </c>
      <c r="J2406" s="6">
        <v>0.18665635691999999</v>
      </c>
      <c r="K2406" s="6">
        <v>1.8759111580000001E-2</v>
      </c>
      <c r="L2406" s="6">
        <v>1.7286425419999998E-2</v>
      </c>
      <c r="M2406" s="6">
        <v>1.7515705900000003E-3</v>
      </c>
      <c r="N2406" s="9">
        <v>1.1162101291000002</v>
      </c>
    </row>
    <row r="2407" spans="1:14" x14ac:dyDescent="0.35">
      <c r="A2407" s="5">
        <v>34025</v>
      </c>
      <c r="B2407" s="6">
        <v>2265004030</v>
      </c>
      <c r="C2407" s="6" t="s">
        <v>28</v>
      </c>
      <c r="D2407" s="6" t="s">
        <v>24</v>
      </c>
      <c r="E2407" s="6" t="s">
        <v>40</v>
      </c>
      <c r="F2407" s="6">
        <v>4.1777549E-4</v>
      </c>
      <c r="G2407" s="6">
        <v>35.513461883789994</v>
      </c>
      <c r="H2407" s="6">
        <v>5.6612172425600003</v>
      </c>
      <c r="I2407" s="6">
        <v>2.8132053509999998E-2</v>
      </c>
      <c r="J2407" s="6">
        <v>7.1221351410000008E-2</v>
      </c>
      <c r="K2407" s="6">
        <v>8.9198925199999984E-3</v>
      </c>
      <c r="L2407" s="6">
        <v>8.2430741800000006E-3</v>
      </c>
      <c r="M2407" s="6">
        <v>6.0627050000000018E-4</v>
      </c>
      <c r="N2407" s="9">
        <v>0.39650641855000007</v>
      </c>
    </row>
    <row r="2408" spans="1:14" x14ac:dyDescent="0.35">
      <c r="A2408" s="5">
        <v>34025</v>
      </c>
      <c r="B2408" s="6">
        <v>2265004031</v>
      </c>
      <c r="C2408" s="6" t="s">
        <v>28</v>
      </c>
      <c r="D2408" s="6" t="s">
        <v>25</v>
      </c>
      <c r="E2408" s="6" t="s">
        <v>40</v>
      </c>
      <c r="F2408" s="6">
        <v>5.1194583329999994E-2</v>
      </c>
      <c r="G2408" s="6">
        <v>3886.3393415767796</v>
      </c>
      <c r="H2408" s="6">
        <v>810.58570548966998</v>
      </c>
      <c r="I2408" s="6">
        <v>2.2916550906700004</v>
      </c>
      <c r="J2408" s="6">
        <v>8.5627099083899996</v>
      </c>
      <c r="K2408" s="6">
        <v>0.45377252536000001</v>
      </c>
      <c r="L2408" s="6">
        <v>0.41741613693999996</v>
      </c>
      <c r="M2408" s="6">
        <v>7.3322354269999987E-2</v>
      </c>
      <c r="N2408" s="9">
        <v>26.314526201150006</v>
      </c>
    </row>
    <row r="2409" spans="1:14" x14ac:dyDescent="0.35">
      <c r="A2409" s="5">
        <v>34025</v>
      </c>
      <c r="B2409" s="6">
        <v>2265004035</v>
      </c>
      <c r="C2409" s="6" t="s">
        <v>29</v>
      </c>
      <c r="D2409" s="6" t="s">
        <v>24</v>
      </c>
      <c r="E2409" s="6" t="s">
        <v>40</v>
      </c>
      <c r="F2409" s="6">
        <v>5.1885731699999995E-3</v>
      </c>
      <c r="G2409" s="6">
        <v>383.80677448553001</v>
      </c>
      <c r="H2409" s="6">
        <v>158.37496355351001</v>
      </c>
      <c r="I2409" s="6">
        <v>0.72436537954000002</v>
      </c>
      <c r="J2409" s="6">
        <v>1.4033233032500001</v>
      </c>
      <c r="K2409" s="6">
        <v>3.3601715730000002E-2</v>
      </c>
      <c r="L2409" s="6">
        <v>3.0913181639999999E-2</v>
      </c>
      <c r="M2409" s="6">
        <v>7.223437430000001E-3</v>
      </c>
      <c r="N2409" s="9">
        <v>7.3607907675499993</v>
      </c>
    </row>
    <row r="2410" spans="1:14" x14ac:dyDescent="0.35">
      <c r="A2410" s="5">
        <v>34025</v>
      </c>
      <c r="B2410" s="6">
        <v>2265004036</v>
      </c>
      <c r="C2410" s="6" t="s">
        <v>29</v>
      </c>
      <c r="D2410" s="6" t="s">
        <v>25</v>
      </c>
      <c r="E2410" s="6" t="s">
        <v>40</v>
      </c>
      <c r="F2410" s="6">
        <v>1.976992985E-2</v>
      </c>
      <c r="G2410" s="6">
        <v>1461.87908740687</v>
      </c>
      <c r="H2410" s="6">
        <v>603.75306867282006</v>
      </c>
      <c r="I2410" s="6">
        <v>2.7620846224399997</v>
      </c>
      <c r="J2410" s="6">
        <v>5.3470908595500006</v>
      </c>
      <c r="K2410" s="6">
        <v>0.12812810516000001</v>
      </c>
      <c r="L2410" s="6">
        <v>0.11790969145999999</v>
      </c>
      <c r="M2410" s="6">
        <v>2.7579796199999999E-2</v>
      </c>
      <c r="N2410" s="9">
        <v>21.885708073239996</v>
      </c>
    </row>
    <row r="2411" spans="1:14" x14ac:dyDescent="0.35">
      <c r="A2411" s="5">
        <v>34025</v>
      </c>
      <c r="B2411" s="6">
        <v>2265004040</v>
      </c>
      <c r="C2411" s="6" t="s">
        <v>61</v>
      </c>
      <c r="D2411" s="6" t="s">
        <v>24</v>
      </c>
      <c r="E2411" s="6" t="s">
        <v>40</v>
      </c>
      <c r="F2411" s="6">
        <v>8.9397340999999991E-3</v>
      </c>
      <c r="G2411" s="6">
        <v>680.84855511573994</v>
      </c>
      <c r="H2411" s="6">
        <v>171.72234812248999</v>
      </c>
      <c r="I2411" s="6">
        <v>0.46987176290999988</v>
      </c>
      <c r="J2411" s="6">
        <v>1.4821450821099997</v>
      </c>
      <c r="K2411" s="6">
        <v>7.3086459930000014E-2</v>
      </c>
      <c r="L2411" s="6">
        <v>6.7278388540000011E-2</v>
      </c>
      <c r="M2411" s="6">
        <v>1.28198653E-2</v>
      </c>
      <c r="N2411" s="9">
        <v>6.193963665560001</v>
      </c>
    </row>
    <row r="2412" spans="1:14" x14ac:dyDescent="0.35">
      <c r="A2412" s="5">
        <v>34025</v>
      </c>
      <c r="B2412" s="6">
        <v>2265004041</v>
      </c>
      <c r="C2412" s="6" t="s">
        <v>61</v>
      </c>
      <c r="D2412" s="6" t="s">
        <v>25</v>
      </c>
      <c r="E2412" s="6" t="s">
        <v>40</v>
      </c>
      <c r="F2412" s="6">
        <v>6.5697676000000009E-3</v>
      </c>
      <c r="G2412" s="6">
        <v>497.01064944003008</v>
      </c>
      <c r="H2412" s="6">
        <v>124.52849862728</v>
      </c>
      <c r="I2412" s="6">
        <v>0.33036892086000008</v>
      </c>
      <c r="J2412" s="6">
        <v>0.97241158497999991</v>
      </c>
      <c r="K2412" s="6">
        <v>5.5800034510000006E-2</v>
      </c>
      <c r="L2412" s="6">
        <v>5.1348906729999998E-2</v>
      </c>
      <c r="M2412" s="6">
        <v>9.3773511699999992E-3</v>
      </c>
      <c r="N2412" s="9">
        <v>2.7669524233999998</v>
      </c>
    </row>
    <row r="2413" spans="1:14" x14ac:dyDescent="0.35">
      <c r="A2413" s="5">
        <v>34025</v>
      </c>
      <c r="B2413" s="6">
        <v>2265004046</v>
      </c>
      <c r="C2413" s="6" t="s">
        <v>62</v>
      </c>
      <c r="D2413" s="6" t="s">
        <v>25</v>
      </c>
      <c r="E2413" s="6" t="s">
        <v>40</v>
      </c>
      <c r="F2413" s="6">
        <v>7.4438994300000012E-3</v>
      </c>
      <c r="G2413" s="6">
        <v>562.67127569862009</v>
      </c>
      <c r="H2413" s="6">
        <v>147.66614977147</v>
      </c>
      <c r="I2413" s="6">
        <v>0.43697773020000008</v>
      </c>
      <c r="J2413" s="6">
        <v>1.5080185024300001</v>
      </c>
      <c r="K2413" s="6">
        <v>6.0136522049999995E-2</v>
      </c>
      <c r="L2413" s="6">
        <v>5.5279744189999994E-2</v>
      </c>
      <c r="M2413" s="6">
        <v>1.0633984569999999E-2</v>
      </c>
      <c r="N2413" s="9">
        <v>3.9926858694799998</v>
      </c>
    </row>
    <row r="2414" spans="1:14" x14ac:dyDescent="0.35">
      <c r="A2414" s="5">
        <v>34025</v>
      </c>
      <c r="B2414" s="6">
        <v>2265004051</v>
      </c>
      <c r="C2414" s="6" t="s">
        <v>63</v>
      </c>
      <c r="D2414" s="6" t="s">
        <v>25</v>
      </c>
      <c r="E2414" s="6" t="s">
        <v>40</v>
      </c>
      <c r="F2414" s="6">
        <v>3.5163689000000005E-3</v>
      </c>
      <c r="G2414" s="6">
        <v>267.09345424013998</v>
      </c>
      <c r="H2414" s="6">
        <v>42.920899103610004</v>
      </c>
      <c r="I2414" s="6">
        <v>0.22506855349000002</v>
      </c>
      <c r="J2414" s="6">
        <v>0.54683614941999992</v>
      </c>
      <c r="K2414" s="6">
        <v>6.7666401659999986E-2</v>
      </c>
      <c r="L2414" s="6">
        <v>6.2347755910000011E-2</v>
      </c>
      <c r="M2414" s="6">
        <v>5.0254312900000001E-3</v>
      </c>
      <c r="N2414" s="9">
        <v>3.2436507921400004</v>
      </c>
    </row>
    <row r="2415" spans="1:14" x14ac:dyDescent="0.35">
      <c r="A2415" s="5">
        <v>34025</v>
      </c>
      <c r="B2415" s="6">
        <v>2265004055</v>
      </c>
      <c r="C2415" s="6" t="s">
        <v>64</v>
      </c>
      <c r="D2415" s="6" t="s">
        <v>24</v>
      </c>
      <c r="E2415" s="6" t="s">
        <v>40</v>
      </c>
      <c r="F2415" s="6">
        <v>0.12068751265999998</v>
      </c>
      <c r="G2415" s="6">
        <v>9126.131212347269</v>
      </c>
      <c r="H2415" s="6">
        <v>2300.4991343412098</v>
      </c>
      <c r="I2415" s="6">
        <v>6.28245490774</v>
      </c>
      <c r="J2415" s="6">
        <v>19.819096182930007</v>
      </c>
      <c r="K2415" s="6">
        <v>0.97841917448000004</v>
      </c>
      <c r="L2415" s="6">
        <v>0.9001838245399999</v>
      </c>
      <c r="M2415" s="6">
        <v>0.17229546223999995</v>
      </c>
      <c r="N2415" s="9">
        <v>67.600562888319985</v>
      </c>
    </row>
    <row r="2416" spans="1:14" x14ac:dyDescent="0.35">
      <c r="A2416" s="5">
        <v>34025</v>
      </c>
      <c r="B2416" s="6">
        <v>2265004056</v>
      </c>
      <c r="C2416" s="6" t="s">
        <v>64</v>
      </c>
      <c r="D2416" s="6" t="s">
        <v>25</v>
      </c>
      <c r="E2416" s="6" t="s">
        <v>40</v>
      </c>
      <c r="F2416" s="6">
        <v>8.9217664469999999E-2</v>
      </c>
      <c r="G2416" s="6">
        <v>6755.7632841145705</v>
      </c>
      <c r="H2416" s="6">
        <v>1693.5059036873997</v>
      </c>
      <c r="I2416" s="6">
        <v>4.4897240623400005</v>
      </c>
      <c r="J2416" s="6">
        <v>13.216661626080001</v>
      </c>
      <c r="K2416" s="6">
        <v>0.75665424405999993</v>
      </c>
      <c r="L2416" s="6">
        <v>0.69622340524000004</v>
      </c>
      <c r="M2416" s="6">
        <v>0.12749868615000001</v>
      </c>
      <c r="N2416" s="9">
        <v>35.927393618819998</v>
      </c>
    </row>
    <row r="2417" spans="1:14" x14ac:dyDescent="0.35">
      <c r="A2417" s="5">
        <v>34025</v>
      </c>
      <c r="B2417" s="6">
        <v>2265004066</v>
      </c>
      <c r="C2417" s="6" t="s">
        <v>65</v>
      </c>
      <c r="D2417" s="6" t="s">
        <v>25</v>
      </c>
      <c r="E2417" s="6" t="s">
        <v>40</v>
      </c>
      <c r="F2417" s="6">
        <v>1.484591108E-2</v>
      </c>
      <c r="G2417" s="6">
        <v>1128.29926097559</v>
      </c>
      <c r="H2417" s="6">
        <v>175.30298941166001</v>
      </c>
      <c r="I2417" s="6">
        <v>0.50217165053000001</v>
      </c>
      <c r="J2417" s="6">
        <v>2.2408397019800002</v>
      </c>
      <c r="K2417" s="6">
        <v>0.12604804618999998</v>
      </c>
      <c r="L2417" s="6">
        <v>0.11599938823</v>
      </c>
      <c r="M2417" s="6">
        <v>2.1306549989999996E-2</v>
      </c>
      <c r="N2417" s="9">
        <v>3.7844639197199998</v>
      </c>
    </row>
    <row r="2418" spans="1:14" x14ac:dyDescent="0.35">
      <c r="A2418" s="5">
        <v>34025</v>
      </c>
      <c r="B2418" s="6">
        <v>2265004071</v>
      </c>
      <c r="C2418" s="6" t="s">
        <v>30</v>
      </c>
      <c r="D2418" s="6" t="s">
        <v>25</v>
      </c>
      <c r="E2418" s="6" t="s">
        <v>40</v>
      </c>
      <c r="F2418" s="6">
        <v>0.28782747103000006</v>
      </c>
      <c r="G2418" s="6">
        <v>21807.634270137427</v>
      </c>
      <c r="H2418" s="6">
        <v>4699.8052805816196</v>
      </c>
      <c r="I2418" s="6">
        <v>13.831132210170001</v>
      </c>
      <c r="J2418" s="6">
        <v>42.38678030466</v>
      </c>
      <c r="K2418" s="6">
        <v>3.0254826992500008</v>
      </c>
      <c r="L2418" s="6">
        <v>2.7834947895699997</v>
      </c>
      <c r="M2418" s="6">
        <v>0.41163452098999997</v>
      </c>
      <c r="N2418" s="9">
        <v>104.80000901942</v>
      </c>
    </row>
    <row r="2419" spans="1:14" x14ac:dyDescent="0.35">
      <c r="A2419" s="5">
        <v>34025</v>
      </c>
      <c r="B2419" s="6">
        <v>2265004075</v>
      </c>
      <c r="C2419" s="6" t="s">
        <v>66</v>
      </c>
      <c r="D2419" s="6" t="s">
        <v>24</v>
      </c>
      <c r="E2419" s="6" t="s">
        <v>40</v>
      </c>
      <c r="F2419" s="6">
        <v>4.3133390299999992E-3</v>
      </c>
      <c r="G2419" s="6">
        <v>324.43820866402001</v>
      </c>
      <c r="H2419" s="6">
        <v>69.446010607159991</v>
      </c>
      <c r="I2419" s="6">
        <v>0.28751882422999997</v>
      </c>
      <c r="J2419" s="6">
        <v>0.81862170301999992</v>
      </c>
      <c r="K2419" s="6">
        <v>6.0921366769999992E-2</v>
      </c>
      <c r="L2419" s="6">
        <v>5.6081123560000015E-2</v>
      </c>
      <c r="M2419" s="6">
        <v>6.1255366700000008E-3</v>
      </c>
      <c r="N2419" s="9">
        <v>3.2543112321499996</v>
      </c>
    </row>
    <row r="2420" spans="1:14" x14ac:dyDescent="0.35">
      <c r="A2420" s="5">
        <v>34025</v>
      </c>
      <c r="B2420" s="6">
        <v>2265004076</v>
      </c>
      <c r="C2420" s="6" t="s">
        <v>66</v>
      </c>
      <c r="D2420" s="6" t="s">
        <v>25</v>
      </c>
      <c r="E2420" s="6" t="s">
        <v>40</v>
      </c>
      <c r="F2420" s="6">
        <v>8.864777019999999E-3</v>
      </c>
      <c r="G2420" s="6">
        <v>670.02847967385003</v>
      </c>
      <c r="H2420" s="6">
        <v>142.20169265928999</v>
      </c>
      <c r="I2420" s="6">
        <v>0.58333914507000006</v>
      </c>
      <c r="J2420" s="6">
        <v>1.6681180068300001</v>
      </c>
      <c r="K2420" s="6">
        <v>0.12498762397000002</v>
      </c>
      <c r="L2420" s="6">
        <v>0.11499297920000001</v>
      </c>
      <c r="M2420" s="6">
        <v>1.2593891749999999E-2</v>
      </c>
      <c r="N2420" s="9">
        <v>6.3883361924799997</v>
      </c>
    </row>
    <row r="2421" spans="1:14" x14ac:dyDescent="0.35">
      <c r="A2421" s="5">
        <v>34025</v>
      </c>
      <c r="B2421" s="6">
        <v>2265005010</v>
      </c>
      <c r="C2421" s="6" t="s">
        <v>67</v>
      </c>
      <c r="D2421" s="6" t="s">
        <v>32</v>
      </c>
      <c r="E2421" s="6" t="s">
        <v>40</v>
      </c>
      <c r="F2421" s="6">
        <v>0</v>
      </c>
      <c r="G2421" s="6">
        <v>0.84125543425000004</v>
      </c>
      <c r="H2421" s="6">
        <v>0.21183091270000001</v>
      </c>
      <c r="I2421" s="6">
        <v>5.9304277999999992E-4</v>
      </c>
      <c r="J2421" s="6">
        <v>1.6578742400000001E-3</v>
      </c>
      <c r="K2421" s="6">
        <v>0</v>
      </c>
      <c r="L2421" s="6">
        <v>0</v>
      </c>
      <c r="M2421" s="6">
        <v>0</v>
      </c>
      <c r="N2421" s="9">
        <v>3.9539859700000006E-3</v>
      </c>
    </row>
    <row r="2422" spans="1:14" x14ac:dyDescent="0.35">
      <c r="A2422" s="5">
        <v>34025</v>
      </c>
      <c r="B2422" s="6">
        <v>2265005015</v>
      </c>
      <c r="C2422" s="6" t="s">
        <v>68</v>
      </c>
      <c r="D2422" s="6" t="s">
        <v>32</v>
      </c>
      <c r="E2422" s="6" t="s">
        <v>40</v>
      </c>
      <c r="F2422" s="6">
        <v>0</v>
      </c>
      <c r="G2422" s="6">
        <v>3.2348179821099996</v>
      </c>
      <c r="H2422" s="6">
        <v>0.21967384834999998</v>
      </c>
      <c r="I2422" s="6">
        <v>6.9114836999999998E-4</v>
      </c>
      <c r="J2422" s="6">
        <v>6.20159606E-3</v>
      </c>
      <c r="K2422" s="6">
        <v>3.7588771000000002E-4</v>
      </c>
      <c r="L2422" s="6">
        <v>2.4581513000000005E-4</v>
      </c>
      <c r="M2422" s="6">
        <v>0</v>
      </c>
      <c r="N2422" s="9">
        <v>4.770797680000001E-3</v>
      </c>
    </row>
    <row r="2423" spans="1:14" x14ac:dyDescent="0.35">
      <c r="A2423" s="5">
        <v>34025</v>
      </c>
      <c r="B2423" s="6">
        <v>2265005025</v>
      </c>
      <c r="C2423" s="6" t="s">
        <v>69</v>
      </c>
      <c r="D2423" s="6" t="s">
        <v>32</v>
      </c>
      <c r="E2423" s="6" t="s">
        <v>40</v>
      </c>
      <c r="F2423" s="6">
        <v>0</v>
      </c>
      <c r="G2423" s="6">
        <v>2.2398057352</v>
      </c>
      <c r="H2423" s="6">
        <v>0.26364609655999999</v>
      </c>
      <c r="I2423" s="6">
        <v>1.8342438400000005E-3</v>
      </c>
      <c r="J2423" s="6">
        <v>2.37658036E-2</v>
      </c>
      <c r="K2423" s="6">
        <v>2.1715507000000001E-4</v>
      </c>
      <c r="L2423" s="6">
        <v>2.1715507000000001E-4</v>
      </c>
      <c r="M2423" s="6">
        <v>0</v>
      </c>
      <c r="N2423" s="9">
        <v>1.5761930689999998E-2</v>
      </c>
    </row>
    <row r="2424" spans="1:14" x14ac:dyDescent="0.35">
      <c r="A2424" s="5">
        <v>34025</v>
      </c>
      <c r="B2424" s="6">
        <v>2265005030</v>
      </c>
      <c r="C2424" s="6" t="s">
        <v>70</v>
      </c>
      <c r="D2424" s="6" t="s">
        <v>32</v>
      </c>
      <c r="E2424" s="6" t="s">
        <v>40</v>
      </c>
      <c r="F2424" s="6">
        <v>0</v>
      </c>
      <c r="G2424" s="6">
        <v>0.69301237620999989</v>
      </c>
      <c r="H2424" s="6">
        <v>0.17792055017</v>
      </c>
      <c r="I2424" s="6">
        <v>5.202903200000001E-4</v>
      </c>
      <c r="J2424" s="6">
        <v>1.7394451800000004E-3</v>
      </c>
      <c r="K2424" s="6">
        <v>0</v>
      </c>
      <c r="L2424" s="6">
        <v>0</v>
      </c>
      <c r="M2424" s="6">
        <v>0</v>
      </c>
      <c r="N2424" s="9">
        <v>3.8933589200000006E-3</v>
      </c>
    </row>
    <row r="2425" spans="1:14" x14ac:dyDescent="0.35">
      <c r="A2425" s="5">
        <v>34025</v>
      </c>
      <c r="B2425" s="6">
        <v>2265005035</v>
      </c>
      <c r="C2425" s="6" t="s">
        <v>31</v>
      </c>
      <c r="D2425" s="6" t="s">
        <v>32</v>
      </c>
      <c r="E2425" s="6" t="s">
        <v>40</v>
      </c>
      <c r="F2425" s="6">
        <v>0</v>
      </c>
      <c r="G2425" s="6">
        <v>7.5941354645200008</v>
      </c>
      <c r="H2425" s="6">
        <v>1.53185595618</v>
      </c>
      <c r="I2425" s="6">
        <v>6.2666323499999997E-3</v>
      </c>
      <c r="J2425" s="6">
        <v>3.65856689E-2</v>
      </c>
      <c r="K2425" s="6">
        <v>1.0383760200000003E-3</v>
      </c>
      <c r="L2425" s="6">
        <v>9.6231663000000015E-4</v>
      </c>
      <c r="M2425" s="6">
        <v>7.2752460000000016E-5</v>
      </c>
      <c r="N2425" s="9">
        <v>5.2249494E-2</v>
      </c>
    </row>
    <row r="2426" spans="1:14" x14ac:dyDescent="0.35">
      <c r="A2426" s="5">
        <v>34025</v>
      </c>
      <c r="B2426" s="6">
        <v>2265005040</v>
      </c>
      <c r="C2426" s="6" t="s">
        <v>71</v>
      </c>
      <c r="D2426" s="6" t="s">
        <v>32</v>
      </c>
      <c r="E2426" s="6" t="s">
        <v>40</v>
      </c>
      <c r="F2426" s="6">
        <v>2.2597355000000002E-4</v>
      </c>
      <c r="G2426" s="6">
        <v>16.37681684496</v>
      </c>
      <c r="H2426" s="6">
        <v>6.0982787483200003</v>
      </c>
      <c r="I2426" s="6">
        <v>2.5835941780000003E-2</v>
      </c>
      <c r="J2426" s="6">
        <v>5.4235856620000002E-2</v>
      </c>
      <c r="K2426" s="6">
        <v>1.6898412300000003E-3</v>
      </c>
      <c r="L2426" s="6">
        <v>1.5399270700000001E-3</v>
      </c>
      <c r="M2426" s="6">
        <v>2.5683823000000007E-4</v>
      </c>
      <c r="N2426" s="9">
        <v>0.20460086141</v>
      </c>
    </row>
    <row r="2427" spans="1:14" x14ac:dyDescent="0.35">
      <c r="A2427" s="5">
        <v>34025</v>
      </c>
      <c r="B2427" s="6">
        <v>2265005045</v>
      </c>
      <c r="C2427" s="6" t="s">
        <v>72</v>
      </c>
      <c r="D2427" s="6" t="s">
        <v>32</v>
      </c>
      <c r="E2427" s="6" t="s">
        <v>40</v>
      </c>
      <c r="F2427" s="6">
        <v>0</v>
      </c>
      <c r="G2427" s="6">
        <v>3.5696369284399996</v>
      </c>
      <c r="H2427" s="6">
        <v>0.42015207035999996</v>
      </c>
      <c r="I2427" s="6">
        <v>2.8726198600000012E-3</v>
      </c>
      <c r="J2427" s="6">
        <v>3.7937100960000004E-2</v>
      </c>
      <c r="K2427" s="6">
        <v>2.4581513000000005E-4</v>
      </c>
      <c r="L2427" s="6">
        <v>2.4581513000000005E-4</v>
      </c>
      <c r="M2427" s="6">
        <v>0</v>
      </c>
      <c r="N2427" s="9">
        <v>2.2617196580000002E-2</v>
      </c>
    </row>
    <row r="2428" spans="1:14" x14ac:dyDescent="0.35">
      <c r="A2428" s="5">
        <v>34025</v>
      </c>
      <c r="B2428" s="6">
        <v>2265005055</v>
      </c>
      <c r="C2428" s="6" t="s">
        <v>73</v>
      </c>
      <c r="D2428" s="6" t="s">
        <v>32</v>
      </c>
      <c r="E2428" s="6" t="s">
        <v>40</v>
      </c>
      <c r="F2428" s="6">
        <v>0</v>
      </c>
      <c r="G2428" s="6">
        <v>5.1180628085399995</v>
      </c>
      <c r="H2428" s="6">
        <v>0.78382949249000022</v>
      </c>
      <c r="I2428" s="6">
        <v>4.0884677900000005E-3</v>
      </c>
      <c r="J2428" s="6">
        <v>4.3842175630000001E-2</v>
      </c>
      <c r="K2428" s="6">
        <v>4.4533324000000008E-4</v>
      </c>
      <c r="L2428" s="6">
        <v>3.7588771000000002E-4</v>
      </c>
      <c r="M2428" s="6">
        <v>0</v>
      </c>
      <c r="N2428" s="9">
        <v>2.9207908070000003E-2</v>
      </c>
    </row>
    <row r="2429" spans="1:14" x14ac:dyDescent="0.35">
      <c r="A2429" s="5">
        <v>34025</v>
      </c>
      <c r="B2429" s="6">
        <v>2265005060</v>
      </c>
      <c r="C2429" s="6" t="s">
        <v>74</v>
      </c>
      <c r="D2429" s="6" t="s">
        <v>32</v>
      </c>
      <c r="E2429" s="6" t="s">
        <v>40</v>
      </c>
      <c r="F2429" s="6">
        <v>0</v>
      </c>
      <c r="G2429" s="6">
        <v>5.5736739869800003</v>
      </c>
      <c r="H2429" s="6">
        <v>0.12732562347999998</v>
      </c>
      <c r="I2429" s="6">
        <v>5.4454114000000004E-4</v>
      </c>
      <c r="J2429" s="6">
        <v>9.5911993100000013E-3</v>
      </c>
      <c r="K2429" s="6">
        <v>5.9304277999999992E-4</v>
      </c>
      <c r="L2429" s="6">
        <v>5.4454114000000004E-4</v>
      </c>
      <c r="M2429" s="6">
        <v>0</v>
      </c>
      <c r="N2429" s="9">
        <v>4.3353852300000006E-3</v>
      </c>
    </row>
    <row r="2430" spans="1:14" x14ac:dyDescent="0.35">
      <c r="A2430" s="5">
        <v>34025</v>
      </c>
      <c r="B2430" s="6">
        <v>2265006005</v>
      </c>
      <c r="C2430" s="6" t="s">
        <v>33</v>
      </c>
      <c r="D2430" s="6" t="s">
        <v>34</v>
      </c>
      <c r="E2430" s="6" t="s">
        <v>40</v>
      </c>
      <c r="F2430" s="6">
        <v>0.11088246520999999</v>
      </c>
      <c r="G2430" s="6">
        <v>8385.0779760473015</v>
      </c>
      <c r="H2430" s="6">
        <v>2025.0540283860701</v>
      </c>
      <c r="I2430" s="6">
        <v>6.0070074803199995</v>
      </c>
      <c r="J2430" s="6">
        <v>20.112675507540004</v>
      </c>
      <c r="K2430" s="6">
        <v>1.02229662403</v>
      </c>
      <c r="L2430" s="6">
        <v>0.94045451576999994</v>
      </c>
      <c r="M2430" s="6">
        <v>0.15847800638999998</v>
      </c>
      <c r="N2430" s="9">
        <v>55.786533417119998</v>
      </c>
    </row>
    <row r="2431" spans="1:14" x14ac:dyDescent="0.35">
      <c r="A2431" s="5">
        <v>34025</v>
      </c>
      <c r="B2431" s="6">
        <v>2265006010</v>
      </c>
      <c r="C2431" s="6" t="s">
        <v>35</v>
      </c>
      <c r="D2431" s="6" t="s">
        <v>34</v>
      </c>
      <c r="E2431" s="6" t="s">
        <v>40</v>
      </c>
      <c r="F2431" s="6">
        <v>2.7734119599999999E-2</v>
      </c>
      <c r="G2431" s="6">
        <v>2099.3045827915694</v>
      </c>
      <c r="H2431" s="6">
        <v>398.40530515532993</v>
      </c>
      <c r="I2431" s="6">
        <v>1.4324672773400002</v>
      </c>
      <c r="J2431" s="6">
        <v>5.4545837215099997</v>
      </c>
      <c r="K2431" s="6">
        <v>0.37248487903000005</v>
      </c>
      <c r="L2431" s="6">
        <v>0.34268723510999999</v>
      </c>
      <c r="M2431" s="6">
        <v>3.9651193010000002E-2</v>
      </c>
      <c r="N2431" s="9">
        <v>13.302157891989999</v>
      </c>
    </row>
    <row r="2432" spans="1:14" x14ac:dyDescent="0.35">
      <c r="A2432" s="5">
        <v>34025</v>
      </c>
      <c r="B2432" s="6">
        <v>2265006015</v>
      </c>
      <c r="C2432" s="6" t="s">
        <v>36</v>
      </c>
      <c r="D2432" s="6" t="s">
        <v>34</v>
      </c>
      <c r="E2432" s="6" t="s">
        <v>40</v>
      </c>
      <c r="F2432" s="6">
        <v>1.4705917710000004E-2</v>
      </c>
      <c r="G2432" s="6">
        <v>1109.3624779674801</v>
      </c>
      <c r="H2432" s="6">
        <v>190.13544679810997</v>
      </c>
      <c r="I2432" s="6">
        <v>0.66042809261000013</v>
      </c>
      <c r="J2432" s="6">
        <v>2.6975961805099997</v>
      </c>
      <c r="K2432" s="6">
        <v>0.17545027346</v>
      </c>
      <c r="L2432" s="6">
        <v>0.16142448102000004</v>
      </c>
      <c r="M2432" s="6">
        <v>2.099790319E-2</v>
      </c>
      <c r="N2432" s="9">
        <v>5.5515682622400009</v>
      </c>
    </row>
    <row r="2433" spans="1:14" x14ac:dyDescent="0.35">
      <c r="A2433" s="5">
        <v>34025</v>
      </c>
      <c r="B2433" s="6">
        <v>2265006025</v>
      </c>
      <c r="C2433" s="6" t="s">
        <v>75</v>
      </c>
      <c r="D2433" s="6" t="s">
        <v>34</v>
      </c>
      <c r="E2433" s="6" t="s">
        <v>40</v>
      </c>
      <c r="F2433" s="6">
        <v>3.1564646849999996E-2</v>
      </c>
      <c r="G2433" s="6">
        <v>2385.0682153432203</v>
      </c>
      <c r="H2433" s="6">
        <v>521.43687892802006</v>
      </c>
      <c r="I2433" s="6">
        <v>1.51938883008</v>
      </c>
      <c r="J2433" s="6">
        <v>5.4448679611700008</v>
      </c>
      <c r="K2433" s="6">
        <v>0.28438936613999999</v>
      </c>
      <c r="L2433" s="6">
        <v>0.26161123230000005</v>
      </c>
      <c r="M2433" s="6">
        <v>4.5086683620000005E-2</v>
      </c>
      <c r="N2433" s="9">
        <v>12.683623090929999</v>
      </c>
    </row>
    <row r="2434" spans="1:14" x14ac:dyDescent="0.35">
      <c r="A2434" s="5">
        <v>34025</v>
      </c>
      <c r="B2434" s="6">
        <v>2265006030</v>
      </c>
      <c r="C2434" s="6" t="s">
        <v>76</v>
      </c>
      <c r="D2434" s="6" t="s">
        <v>34</v>
      </c>
      <c r="E2434" s="6" t="s">
        <v>40</v>
      </c>
      <c r="F2434" s="6">
        <v>4.9861890540000002E-2</v>
      </c>
      <c r="G2434" s="6">
        <v>3767.2751655798602</v>
      </c>
      <c r="H2434" s="6">
        <v>799.35455439795999</v>
      </c>
      <c r="I2434" s="6">
        <v>2.6624236730299993</v>
      </c>
      <c r="J2434" s="6">
        <v>8.1258291814699994</v>
      </c>
      <c r="K2434" s="6">
        <v>0.63799057255999991</v>
      </c>
      <c r="L2434" s="6">
        <v>0.58702416739999974</v>
      </c>
      <c r="M2434" s="6">
        <v>7.1215839860000019E-2</v>
      </c>
      <c r="N2434" s="9">
        <v>25.09672497783</v>
      </c>
    </row>
    <row r="2435" spans="1:14" x14ac:dyDescent="0.35">
      <c r="A2435" s="5">
        <v>34025</v>
      </c>
      <c r="B2435" s="6">
        <v>2265006035</v>
      </c>
      <c r="C2435" s="6" t="s">
        <v>37</v>
      </c>
      <c r="D2435" s="6" t="s">
        <v>34</v>
      </c>
      <c r="E2435" s="6" t="s">
        <v>40</v>
      </c>
      <c r="F2435" s="6">
        <v>2.3622503299999997E-3</v>
      </c>
      <c r="G2435" s="6">
        <v>176.93028667457</v>
      </c>
      <c r="H2435" s="6">
        <v>40.756007458319999</v>
      </c>
      <c r="I2435" s="6">
        <v>0.12374421829</v>
      </c>
      <c r="J2435" s="6">
        <v>0.37956170922999999</v>
      </c>
      <c r="K2435" s="6">
        <v>2.5333288420000006E-2</v>
      </c>
      <c r="L2435" s="6">
        <v>2.3266457170000004E-2</v>
      </c>
      <c r="M2435" s="6">
        <v>3.3929101800000004E-3</v>
      </c>
      <c r="N2435" s="9">
        <v>0.90452913056000006</v>
      </c>
    </row>
    <row r="2436" spans="1:14" x14ac:dyDescent="0.35">
      <c r="A2436" s="5">
        <v>34025</v>
      </c>
      <c r="B2436" s="6">
        <v>2265007010</v>
      </c>
      <c r="C2436" s="6" t="s">
        <v>77</v>
      </c>
      <c r="D2436" s="6" t="s">
        <v>39</v>
      </c>
      <c r="E2436" s="6" t="s">
        <v>40</v>
      </c>
      <c r="F2436" s="6">
        <v>3.3399993E-4</v>
      </c>
      <c r="G2436" s="6">
        <v>25.617151984270002</v>
      </c>
      <c r="H2436" s="6">
        <v>7.5700962880399993</v>
      </c>
      <c r="I2436" s="6">
        <v>3.0817280670000006E-2</v>
      </c>
      <c r="J2436" s="6">
        <v>0.11893043051999999</v>
      </c>
      <c r="K2436" s="6">
        <v>3.2738607000000006E-3</v>
      </c>
      <c r="L2436" s="6">
        <v>3.0511940800000011E-3</v>
      </c>
      <c r="M2436" s="6">
        <v>4.2438934999999996E-4</v>
      </c>
      <c r="N2436" s="9">
        <v>0.31455518160000001</v>
      </c>
    </row>
    <row r="2437" spans="1:14" x14ac:dyDescent="0.35">
      <c r="A2437" s="5">
        <v>34025</v>
      </c>
      <c r="B2437" s="6">
        <v>2265007015</v>
      </c>
      <c r="C2437" s="6" t="s">
        <v>78</v>
      </c>
      <c r="D2437" s="6" t="s">
        <v>39</v>
      </c>
      <c r="E2437" s="6" t="s">
        <v>40</v>
      </c>
      <c r="F2437" s="6">
        <v>0</v>
      </c>
      <c r="G2437" s="6">
        <v>4.9172946789999991E-2</v>
      </c>
      <c r="H2437" s="6">
        <v>9.4082158499999985E-3</v>
      </c>
      <c r="I2437" s="6">
        <v>0</v>
      </c>
      <c r="J2437" s="6">
        <v>0</v>
      </c>
      <c r="K2437" s="6">
        <v>0</v>
      </c>
      <c r="L2437" s="6">
        <v>0</v>
      </c>
      <c r="M2437" s="6">
        <v>0</v>
      </c>
      <c r="N2437" s="9">
        <v>2.8660060000000002E-4</v>
      </c>
    </row>
    <row r="2438" spans="1:14" x14ac:dyDescent="0.35">
      <c r="A2438" s="5">
        <v>34025</v>
      </c>
      <c r="B2438" s="6">
        <v>2265010010</v>
      </c>
      <c r="C2438" s="6" t="s">
        <v>79</v>
      </c>
      <c r="D2438" s="6" t="s">
        <v>21</v>
      </c>
      <c r="E2438" s="6" t="s">
        <v>40</v>
      </c>
      <c r="F2438" s="6">
        <v>0</v>
      </c>
      <c r="G2438" s="6">
        <v>2.5990331318599997</v>
      </c>
      <c r="H2438" s="6">
        <v>0.66871966843000019</v>
      </c>
      <c r="I2438" s="6">
        <v>2.1439929500000001E-3</v>
      </c>
      <c r="J2438" s="6">
        <v>5.8907446399999999E-3</v>
      </c>
      <c r="K2438" s="6">
        <v>4.0234314999999999E-4</v>
      </c>
      <c r="L2438" s="6">
        <v>4.0234314999999999E-4</v>
      </c>
      <c r="M2438" s="6">
        <v>0</v>
      </c>
      <c r="N2438" s="9">
        <v>1.3337950999999999E-2</v>
      </c>
    </row>
    <row r="2439" spans="1:14" x14ac:dyDescent="0.35">
      <c r="A2439" s="5">
        <v>34025</v>
      </c>
      <c r="B2439" s="6">
        <v>2267001060</v>
      </c>
      <c r="C2439" s="6" t="s">
        <v>80</v>
      </c>
      <c r="D2439" s="6" t="s">
        <v>9</v>
      </c>
      <c r="E2439" s="6" t="s">
        <v>81</v>
      </c>
      <c r="F2439" s="6">
        <v>0</v>
      </c>
      <c r="G2439" s="6">
        <v>7.5806696455599978</v>
      </c>
      <c r="H2439" s="6">
        <v>0.38714670433999998</v>
      </c>
      <c r="I2439" s="6">
        <v>4.1259463300000005E-3</v>
      </c>
      <c r="J2439" s="6">
        <v>8.1322920249999986E-2</v>
      </c>
      <c r="K2439" s="6">
        <v>6.8453451000000012E-4</v>
      </c>
      <c r="L2439" s="6">
        <v>6.8453451000000012E-4</v>
      </c>
      <c r="M2439" s="6">
        <v>0</v>
      </c>
      <c r="N2439" s="9">
        <v>1.7950016040000006E-2</v>
      </c>
    </row>
    <row r="2440" spans="1:14" x14ac:dyDescent="0.35">
      <c r="A2440" s="5">
        <v>34025</v>
      </c>
      <c r="B2440" s="6">
        <v>2267002003</v>
      </c>
      <c r="C2440" s="6" t="s">
        <v>42</v>
      </c>
      <c r="D2440" s="6" t="s">
        <v>14</v>
      </c>
      <c r="E2440" s="6" t="s">
        <v>81</v>
      </c>
      <c r="F2440" s="6">
        <v>0</v>
      </c>
      <c r="G2440" s="6">
        <v>20.943361993510003</v>
      </c>
      <c r="H2440" s="6">
        <v>0.30339759978000008</v>
      </c>
      <c r="I2440" s="6">
        <v>2.1924945899999999E-3</v>
      </c>
      <c r="J2440" s="6">
        <v>5.7477750330000008E-2</v>
      </c>
      <c r="K2440" s="6">
        <v>2.1208444400000002E-3</v>
      </c>
      <c r="L2440" s="6">
        <v>2.1208444400000002E-3</v>
      </c>
      <c r="M2440" s="6">
        <v>0</v>
      </c>
      <c r="N2440" s="9">
        <v>9.6672587000000004E-3</v>
      </c>
    </row>
    <row r="2441" spans="1:14" x14ac:dyDescent="0.35">
      <c r="A2441" s="5">
        <v>34025</v>
      </c>
      <c r="B2441" s="6">
        <v>2267002015</v>
      </c>
      <c r="C2441" s="6" t="s">
        <v>43</v>
      </c>
      <c r="D2441" s="6" t="s">
        <v>14</v>
      </c>
      <c r="E2441" s="6" t="s">
        <v>81</v>
      </c>
      <c r="F2441" s="6">
        <v>0</v>
      </c>
      <c r="G2441" s="6">
        <v>34.901833054880001</v>
      </c>
      <c r="H2441" s="6">
        <v>0.34288895784000001</v>
      </c>
      <c r="I2441" s="6">
        <v>1.8794385500000004E-3</v>
      </c>
      <c r="J2441" s="6">
        <v>6.3447861290000004E-2</v>
      </c>
      <c r="K2441" s="6">
        <v>3.6464414800000009E-3</v>
      </c>
      <c r="L2441" s="6">
        <v>3.6464414800000009E-3</v>
      </c>
      <c r="M2441" s="6">
        <v>1.2015179000000002E-4</v>
      </c>
      <c r="N2441" s="9">
        <v>8.1780378899999999E-3</v>
      </c>
    </row>
    <row r="2442" spans="1:14" x14ac:dyDescent="0.35">
      <c r="A2442" s="5">
        <v>34025</v>
      </c>
      <c r="B2442" s="6">
        <v>2267002021</v>
      </c>
      <c r="C2442" s="6" t="s">
        <v>16</v>
      </c>
      <c r="D2442" s="6" t="s">
        <v>14</v>
      </c>
      <c r="E2442" s="6" t="s">
        <v>81</v>
      </c>
      <c r="F2442" s="6">
        <v>0</v>
      </c>
      <c r="G2442" s="6">
        <v>5.7248480873099998</v>
      </c>
      <c r="H2442" s="6">
        <v>0.16753458535000001</v>
      </c>
      <c r="I2442" s="6">
        <v>1.5509501699999999E-3</v>
      </c>
      <c r="J2442" s="6">
        <v>3.2685696120000003E-2</v>
      </c>
      <c r="K2442" s="6">
        <v>5.9083816000000012E-4</v>
      </c>
      <c r="L2442" s="6">
        <v>5.9083816000000012E-4</v>
      </c>
      <c r="M2442" s="6">
        <v>0</v>
      </c>
      <c r="N2442" s="9">
        <v>6.7560579900000006E-3</v>
      </c>
    </row>
    <row r="2443" spans="1:14" x14ac:dyDescent="0.35">
      <c r="A2443" s="5">
        <v>34025</v>
      </c>
      <c r="B2443" s="6">
        <v>2267002024</v>
      </c>
      <c r="C2443" s="6" t="s">
        <v>44</v>
      </c>
      <c r="D2443" s="6" t="s">
        <v>14</v>
      </c>
      <c r="E2443" s="6" t="s">
        <v>81</v>
      </c>
      <c r="F2443" s="6">
        <v>0</v>
      </c>
      <c r="G2443" s="6">
        <v>3.76640036575</v>
      </c>
      <c r="H2443" s="6">
        <v>5.0406431680000002E-2</v>
      </c>
      <c r="I2443" s="6">
        <v>3.4392072E-4</v>
      </c>
      <c r="J2443" s="6">
        <v>9.6374963300000019E-3</v>
      </c>
      <c r="K2443" s="6">
        <v>3.8139925999999998E-4</v>
      </c>
      <c r="L2443" s="6">
        <v>3.8139925999999998E-4</v>
      </c>
      <c r="M2443" s="6">
        <v>0</v>
      </c>
      <c r="N2443" s="9">
        <v>1.5509501699999999E-3</v>
      </c>
    </row>
    <row r="2444" spans="1:14" x14ac:dyDescent="0.35">
      <c r="A2444" s="5">
        <v>34025</v>
      </c>
      <c r="B2444" s="6">
        <v>2267002030</v>
      </c>
      <c r="C2444" s="6" t="s">
        <v>45</v>
      </c>
      <c r="D2444" s="6" t="s">
        <v>14</v>
      </c>
      <c r="E2444" s="6" t="s">
        <v>81</v>
      </c>
      <c r="F2444" s="6">
        <v>0</v>
      </c>
      <c r="G2444" s="6">
        <v>64.176431982189996</v>
      </c>
      <c r="H2444" s="6">
        <v>0.95277393232999996</v>
      </c>
      <c r="I2444" s="6">
        <v>7.0503747600000012E-3</v>
      </c>
      <c r="J2444" s="6">
        <v>0.18047901168000005</v>
      </c>
      <c r="K2444" s="6">
        <v>6.5234705799999994E-3</v>
      </c>
      <c r="L2444" s="6">
        <v>6.5234705799999994E-3</v>
      </c>
      <c r="M2444" s="6">
        <v>3.1526066000000006E-4</v>
      </c>
      <c r="N2444" s="9">
        <v>3.0795234470000002E-2</v>
      </c>
    </row>
    <row r="2445" spans="1:14" x14ac:dyDescent="0.35">
      <c r="A2445" s="5">
        <v>34025</v>
      </c>
      <c r="B2445" s="6">
        <v>2267002033</v>
      </c>
      <c r="C2445" s="6" t="s">
        <v>46</v>
      </c>
      <c r="D2445" s="6" t="s">
        <v>14</v>
      </c>
      <c r="E2445" s="6" t="s">
        <v>81</v>
      </c>
      <c r="F2445" s="6">
        <v>0</v>
      </c>
      <c r="G2445" s="6">
        <v>22.797437492719997</v>
      </c>
      <c r="H2445" s="6">
        <v>0.9701716910599999</v>
      </c>
      <c r="I2445" s="6">
        <v>1.0279040750000001E-2</v>
      </c>
      <c r="J2445" s="6">
        <v>0.20947748084999998</v>
      </c>
      <c r="K2445" s="6">
        <v>2.1208444400000002E-3</v>
      </c>
      <c r="L2445" s="6">
        <v>2.1208444400000002E-3</v>
      </c>
      <c r="M2445" s="6">
        <v>0</v>
      </c>
      <c r="N2445" s="9">
        <v>4.4832050009999985E-2</v>
      </c>
    </row>
    <row r="2446" spans="1:14" x14ac:dyDescent="0.35">
      <c r="A2446" s="5">
        <v>34025</v>
      </c>
      <c r="B2446" s="6">
        <v>2267002039</v>
      </c>
      <c r="C2446" s="6" t="s">
        <v>18</v>
      </c>
      <c r="D2446" s="6" t="s">
        <v>14</v>
      </c>
      <c r="E2446" s="6" t="s">
        <v>81</v>
      </c>
      <c r="F2446" s="6">
        <v>0</v>
      </c>
      <c r="G2446" s="6">
        <v>60.376200620229994</v>
      </c>
      <c r="H2446" s="6">
        <v>0.5375877685199999</v>
      </c>
      <c r="I2446" s="6">
        <v>2.8130951199999998E-3</v>
      </c>
      <c r="J2446" s="6">
        <v>0.10256333164000001</v>
      </c>
      <c r="K2446" s="6">
        <v>6.3779656600000002E-3</v>
      </c>
      <c r="L2446" s="6">
        <v>6.3779656600000002E-3</v>
      </c>
      <c r="M2446" s="6">
        <v>2.9541908000000006E-4</v>
      </c>
      <c r="N2446" s="9">
        <v>1.2340360450000002E-2</v>
      </c>
    </row>
    <row r="2447" spans="1:14" x14ac:dyDescent="0.35">
      <c r="A2447" s="5">
        <v>34025</v>
      </c>
      <c r="B2447" s="6">
        <v>2267002045</v>
      </c>
      <c r="C2447" s="6" t="s">
        <v>48</v>
      </c>
      <c r="D2447" s="6" t="s">
        <v>14</v>
      </c>
      <c r="E2447" s="6" t="s">
        <v>81</v>
      </c>
      <c r="F2447" s="6">
        <v>0</v>
      </c>
      <c r="G2447" s="6">
        <v>23.182304619980002</v>
      </c>
      <c r="H2447" s="6">
        <v>0.72420554459000008</v>
      </c>
      <c r="I2447" s="6">
        <v>6.860777440000001E-3</v>
      </c>
      <c r="J2447" s="6">
        <v>0.14120260406999999</v>
      </c>
      <c r="K2447" s="6">
        <v>2.31264638E-3</v>
      </c>
      <c r="L2447" s="6">
        <v>2.31264638E-3</v>
      </c>
      <c r="M2447" s="6">
        <v>0</v>
      </c>
      <c r="N2447" s="9">
        <v>2.9932125739999996E-2</v>
      </c>
    </row>
    <row r="2448" spans="1:14" x14ac:dyDescent="0.35">
      <c r="A2448" s="5">
        <v>34025</v>
      </c>
      <c r="B2448" s="6">
        <v>2267002054</v>
      </c>
      <c r="C2448" s="6" t="s">
        <v>19</v>
      </c>
      <c r="D2448" s="6" t="s">
        <v>14</v>
      </c>
      <c r="E2448" s="6" t="s">
        <v>81</v>
      </c>
      <c r="F2448" s="6">
        <v>0</v>
      </c>
      <c r="G2448" s="6">
        <v>3.8121693792600002</v>
      </c>
      <c r="H2448" s="6">
        <v>0.10354879678000001</v>
      </c>
      <c r="I2448" s="6">
        <v>9.0609882000000012E-4</v>
      </c>
      <c r="J2448" s="6">
        <v>1.9645368820000002E-2</v>
      </c>
      <c r="K2448" s="6">
        <v>3.8139925999999998E-4</v>
      </c>
      <c r="L2448" s="6">
        <v>3.8139925999999998E-4</v>
      </c>
      <c r="M2448" s="6">
        <v>0</v>
      </c>
      <c r="N2448" s="9">
        <v>4.0708308300000003E-3</v>
      </c>
    </row>
    <row r="2449" spans="1:14" x14ac:dyDescent="0.35">
      <c r="A2449" s="5">
        <v>34025</v>
      </c>
      <c r="B2449" s="6">
        <v>2267002057</v>
      </c>
      <c r="C2449" s="6" t="s">
        <v>49</v>
      </c>
      <c r="D2449" s="6" t="s">
        <v>14</v>
      </c>
      <c r="E2449" s="6" t="s">
        <v>81</v>
      </c>
      <c r="F2449" s="6">
        <v>0</v>
      </c>
      <c r="G2449" s="6">
        <v>41.022172333230003</v>
      </c>
      <c r="H2449" s="6">
        <v>0.68105231271</v>
      </c>
      <c r="I2449" s="6">
        <v>5.2723487300000002E-3</v>
      </c>
      <c r="J2449" s="6">
        <v>0.12893389377</v>
      </c>
      <c r="K2449" s="6">
        <v>4.0972862700000001E-3</v>
      </c>
      <c r="L2449" s="6">
        <v>4.0972862700000001E-3</v>
      </c>
      <c r="M2449" s="6">
        <v>2.3920127000000003E-4</v>
      </c>
      <c r="N2449" s="9">
        <v>2.304599517E-2</v>
      </c>
    </row>
    <row r="2450" spans="1:14" x14ac:dyDescent="0.35">
      <c r="A2450" s="5">
        <v>34025</v>
      </c>
      <c r="B2450" s="6">
        <v>2267002060</v>
      </c>
      <c r="C2450" s="6" t="s">
        <v>50</v>
      </c>
      <c r="D2450" s="6" t="s">
        <v>14</v>
      </c>
      <c r="E2450" s="6" t="s">
        <v>81</v>
      </c>
      <c r="F2450" s="6">
        <v>0</v>
      </c>
      <c r="G2450" s="6">
        <v>100.56112772299002</v>
      </c>
      <c r="H2450" s="6">
        <v>1.1073673982800001</v>
      </c>
      <c r="I2450" s="6">
        <v>6.5951207300000009E-3</v>
      </c>
      <c r="J2450" s="6">
        <v>0.20231467047000001</v>
      </c>
      <c r="K2450" s="6">
        <v>1.0448796489999999E-2</v>
      </c>
      <c r="L2450" s="6">
        <v>1.0448796489999999E-2</v>
      </c>
      <c r="M2450" s="6">
        <v>4.7509561000000003E-4</v>
      </c>
      <c r="N2450" s="9">
        <v>2.8566363649999999E-2</v>
      </c>
    </row>
    <row r="2451" spans="1:14" x14ac:dyDescent="0.35">
      <c r="A2451" s="5">
        <v>34025</v>
      </c>
      <c r="B2451" s="6">
        <v>2267002066</v>
      </c>
      <c r="C2451" s="6" t="s">
        <v>51</v>
      </c>
      <c r="D2451" s="6" t="s">
        <v>14</v>
      </c>
      <c r="E2451" s="6" t="s">
        <v>81</v>
      </c>
      <c r="F2451" s="6">
        <v>0</v>
      </c>
      <c r="G2451" s="6">
        <v>10.954445928580002</v>
      </c>
      <c r="H2451" s="6">
        <v>0.10414735111000001</v>
      </c>
      <c r="I2451" s="6">
        <v>5.6879196000000009E-4</v>
      </c>
      <c r="J2451" s="6">
        <v>1.9154840870000002E-2</v>
      </c>
      <c r="K2451" s="6">
        <v>1.1430954700000003E-3</v>
      </c>
      <c r="L2451" s="6">
        <v>1.1430954700000003E-3</v>
      </c>
      <c r="M2451" s="6">
        <v>0</v>
      </c>
      <c r="N2451" s="9">
        <v>2.3534318500000001E-3</v>
      </c>
    </row>
    <row r="2452" spans="1:14" x14ac:dyDescent="0.35">
      <c r="A2452" s="5">
        <v>34025</v>
      </c>
      <c r="B2452" s="6">
        <v>2267002072</v>
      </c>
      <c r="C2452" s="6" t="s">
        <v>52</v>
      </c>
      <c r="D2452" s="6" t="s">
        <v>14</v>
      </c>
      <c r="E2452" s="6" t="s">
        <v>81</v>
      </c>
      <c r="F2452" s="6">
        <v>0</v>
      </c>
      <c r="G2452" s="6">
        <v>86.751305369739995</v>
      </c>
      <c r="H2452" s="6">
        <v>2.47879536168</v>
      </c>
      <c r="I2452" s="6">
        <v>2.3392120509999999E-2</v>
      </c>
      <c r="J2452" s="6">
        <v>0.49136901253000004</v>
      </c>
      <c r="K2452" s="6">
        <v>8.6024272400000018E-3</v>
      </c>
      <c r="L2452" s="6">
        <v>8.6024272400000018E-3</v>
      </c>
      <c r="M2452" s="6">
        <v>4.0234314999999999E-4</v>
      </c>
      <c r="N2452" s="9">
        <v>0.10213673767000002</v>
      </c>
    </row>
    <row r="2453" spans="1:14" x14ac:dyDescent="0.35">
      <c r="A2453" s="5">
        <v>34025</v>
      </c>
      <c r="B2453" s="6">
        <v>2267002081</v>
      </c>
      <c r="C2453" s="6" t="s">
        <v>54</v>
      </c>
      <c r="D2453" s="6" t="s">
        <v>14</v>
      </c>
      <c r="E2453" s="6" t="s">
        <v>81</v>
      </c>
      <c r="F2453" s="6">
        <v>0</v>
      </c>
      <c r="G2453" s="6">
        <v>35.585832944529997</v>
      </c>
      <c r="H2453" s="6">
        <v>1.2702755885599999</v>
      </c>
      <c r="I2453" s="6">
        <v>1.2565231690000003E-2</v>
      </c>
      <c r="J2453" s="6">
        <v>0.25476478488999998</v>
      </c>
      <c r="K2453" s="6">
        <v>3.3818870800000002E-3</v>
      </c>
      <c r="L2453" s="6">
        <v>3.3818870800000002E-3</v>
      </c>
      <c r="M2453" s="6">
        <v>1.4440261000000002E-4</v>
      </c>
      <c r="N2453" s="9">
        <v>5.4875196419999994E-2</v>
      </c>
    </row>
    <row r="2454" spans="1:14" x14ac:dyDescent="0.35">
      <c r="A2454" s="5">
        <v>34025</v>
      </c>
      <c r="B2454" s="6">
        <v>2267003010</v>
      </c>
      <c r="C2454" s="6" t="s">
        <v>55</v>
      </c>
      <c r="D2454" s="6" t="s">
        <v>21</v>
      </c>
      <c r="E2454" s="6" t="s">
        <v>81</v>
      </c>
      <c r="F2454" s="6">
        <v>0</v>
      </c>
      <c r="G2454" s="6">
        <v>127.33492146484998</v>
      </c>
      <c r="H2454" s="6">
        <v>4.5311951691600001</v>
      </c>
      <c r="I2454" s="6">
        <v>4.0039206130000005E-2</v>
      </c>
      <c r="J2454" s="6">
        <v>0.81873524095000016</v>
      </c>
      <c r="K2454" s="6">
        <v>1.2578459410000003E-2</v>
      </c>
      <c r="L2454" s="6">
        <v>1.2578459410000003E-2</v>
      </c>
      <c r="M2454" s="6">
        <v>6.8894374999999995E-4</v>
      </c>
      <c r="N2454" s="9">
        <v>0.17487707225999999</v>
      </c>
    </row>
    <row r="2455" spans="1:14" x14ac:dyDescent="0.35">
      <c r="A2455" s="5">
        <v>34025</v>
      </c>
      <c r="B2455" s="6">
        <v>2267003020</v>
      </c>
      <c r="C2455" s="6" t="s">
        <v>56</v>
      </c>
      <c r="D2455" s="6" t="s">
        <v>21</v>
      </c>
      <c r="E2455" s="6" t="s">
        <v>81</v>
      </c>
      <c r="F2455" s="6">
        <v>0</v>
      </c>
      <c r="G2455" s="6">
        <v>12051.6729897773</v>
      </c>
      <c r="H2455" s="6">
        <v>153.11254773892</v>
      </c>
      <c r="I2455" s="6">
        <v>0.86126566768000001</v>
      </c>
      <c r="J2455" s="6">
        <v>25.341215131209999</v>
      </c>
      <c r="K2455" s="6">
        <v>1.2486835402799998</v>
      </c>
      <c r="L2455" s="6">
        <v>1.2486835402799998</v>
      </c>
      <c r="M2455" s="6">
        <v>5.9320812649999992E-2</v>
      </c>
      <c r="N2455" s="9">
        <v>3.76097369362</v>
      </c>
    </row>
    <row r="2456" spans="1:14" x14ac:dyDescent="0.35">
      <c r="A2456" s="5">
        <v>34025</v>
      </c>
      <c r="B2456" s="6">
        <v>2267003030</v>
      </c>
      <c r="C2456" s="6" t="s">
        <v>20</v>
      </c>
      <c r="D2456" s="6" t="s">
        <v>21</v>
      </c>
      <c r="E2456" s="6" t="s">
        <v>81</v>
      </c>
      <c r="F2456" s="6">
        <v>0</v>
      </c>
      <c r="G2456" s="6">
        <v>87.668049197410014</v>
      </c>
      <c r="H2456" s="6">
        <v>0.92445558843000009</v>
      </c>
      <c r="I2456" s="6">
        <v>4.9692134799999999E-3</v>
      </c>
      <c r="J2456" s="6">
        <v>0.16365445414999999</v>
      </c>
      <c r="K2456" s="6">
        <v>9.1723215100000012E-3</v>
      </c>
      <c r="L2456" s="6">
        <v>9.1723215100000012E-3</v>
      </c>
      <c r="M2456" s="6">
        <v>4.0234314999999999E-4</v>
      </c>
      <c r="N2456" s="9">
        <v>2.186652347E-2</v>
      </c>
    </row>
    <row r="2457" spans="1:14" x14ac:dyDescent="0.35">
      <c r="A2457" s="5">
        <v>34025</v>
      </c>
      <c r="B2457" s="6">
        <v>2267003040</v>
      </c>
      <c r="C2457" s="6" t="s">
        <v>82</v>
      </c>
      <c r="D2457" s="6" t="s">
        <v>21</v>
      </c>
      <c r="E2457" s="6" t="s">
        <v>81</v>
      </c>
      <c r="F2457" s="6">
        <v>0</v>
      </c>
      <c r="G2457" s="6">
        <v>26.556600091010004</v>
      </c>
      <c r="H2457" s="6">
        <v>0.29987020778000001</v>
      </c>
      <c r="I2457" s="6">
        <v>1.6733065800000001E-3</v>
      </c>
      <c r="J2457" s="6">
        <v>5.0966405159999992E-2</v>
      </c>
      <c r="K2457" s="6">
        <v>2.7778211999999998E-3</v>
      </c>
      <c r="L2457" s="6">
        <v>2.7778211999999998E-3</v>
      </c>
      <c r="M2457" s="6">
        <v>0</v>
      </c>
      <c r="N2457" s="9">
        <v>7.0360447300000014E-3</v>
      </c>
    </row>
    <row r="2458" spans="1:14" x14ac:dyDescent="0.35">
      <c r="A2458" s="5">
        <v>34025</v>
      </c>
      <c r="B2458" s="6">
        <v>2267003050</v>
      </c>
      <c r="C2458" s="6" t="s">
        <v>83</v>
      </c>
      <c r="D2458" s="6" t="s">
        <v>21</v>
      </c>
      <c r="E2458" s="6" t="s">
        <v>81</v>
      </c>
      <c r="F2458" s="6">
        <v>0</v>
      </c>
      <c r="G2458" s="6">
        <v>6.8483268485499993</v>
      </c>
      <c r="H2458" s="6">
        <v>0.22962219609999995</v>
      </c>
      <c r="I2458" s="6">
        <v>1.8022768500000001E-3</v>
      </c>
      <c r="J2458" s="6">
        <v>3.7158870099999998E-2</v>
      </c>
      <c r="K2458" s="6">
        <v>6.8894374999999995E-4</v>
      </c>
      <c r="L2458" s="6">
        <v>6.8894374999999995E-4</v>
      </c>
      <c r="M2458" s="6">
        <v>0</v>
      </c>
      <c r="N2458" s="9">
        <v>7.7856155300000006E-3</v>
      </c>
    </row>
    <row r="2459" spans="1:14" x14ac:dyDescent="0.35">
      <c r="A2459" s="5">
        <v>34025</v>
      </c>
      <c r="B2459" s="6">
        <v>2267003070</v>
      </c>
      <c r="C2459" s="6" t="s">
        <v>59</v>
      </c>
      <c r="D2459" s="6" t="s">
        <v>21</v>
      </c>
      <c r="E2459" s="6" t="s">
        <v>81</v>
      </c>
      <c r="F2459" s="6">
        <v>0</v>
      </c>
      <c r="G2459" s="6">
        <v>53.194464679840003</v>
      </c>
      <c r="H2459" s="6">
        <v>0.46452225247999995</v>
      </c>
      <c r="I2459" s="6">
        <v>2.4228773799999997E-3</v>
      </c>
      <c r="J2459" s="6">
        <v>8.9807400320000008E-2</v>
      </c>
      <c r="K2459" s="6">
        <v>5.6581572300000004E-3</v>
      </c>
      <c r="L2459" s="6">
        <v>5.6581572300000004E-3</v>
      </c>
      <c r="M2459" s="6">
        <v>2.8660060000000002E-4</v>
      </c>
      <c r="N2459" s="9">
        <v>1.0836809609999999E-2</v>
      </c>
    </row>
    <row r="2460" spans="1:14" x14ac:dyDescent="0.35">
      <c r="A2460" s="5">
        <v>34025</v>
      </c>
      <c r="B2460" s="6">
        <v>2267004066</v>
      </c>
      <c r="C2460" s="6" t="s">
        <v>65</v>
      </c>
      <c r="D2460" s="6" t="s">
        <v>25</v>
      </c>
      <c r="E2460" s="6" t="s">
        <v>81</v>
      </c>
      <c r="F2460" s="6">
        <v>0</v>
      </c>
      <c r="G2460" s="6">
        <v>372.27655015616995</v>
      </c>
      <c r="H2460" s="6">
        <v>4.4968449849400001</v>
      </c>
      <c r="I2460" s="6">
        <v>2.4525295190000004E-2</v>
      </c>
      <c r="J2460" s="6">
        <v>0.74503589666000003</v>
      </c>
      <c r="K2460" s="6">
        <v>3.9173892779999997E-2</v>
      </c>
      <c r="L2460" s="6">
        <v>3.9173892779999997E-2</v>
      </c>
      <c r="M2460" s="6">
        <v>1.7879468200000003E-3</v>
      </c>
      <c r="N2460" s="9">
        <v>0.10718311285</v>
      </c>
    </row>
    <row r="2461" spans="1:14" x14ac:dyDescent="0.35">
      <c r="A2461" s="5">
        <v>34025</v>
      </c>
      <c r="B2461" s="6">
        <v>2267005055</v>
      </c>
      <c r="C2461" s="6" t="s">
        <v>73</v>
      </c>
      <c r="D2461" s="6" t="s">
        <v>32</v>
      </c>
      <c r="E2461" s="6" t="s">
        <v>81</v>
      </c>
      <c r="F2461" s="6">
        <v>0</v>
      </c>
      <c r="G2461" s="6">
        <v>4.4157436289999998E-2</v>
      </c>
      <c r="H2461" s="6">
        <v>2.3038279000000004E-3</v>
      </c>
      <c r="I2461" s="6">
        <v>0</v>
      </c>
      <c r="J2461" s="6">
        <v>5.202903200000001E-4</v>
      </c>
      <c r="K2461" s="6">
        <v>0</v>
      </c>
      <c r="L2461" s="6">
        <v>0</v>
      </c>
      <c r="M2461" s="6">
        <v>0</v>
      </c>
      <c r="N2461" s="9">
        <v>7.2752460000000016E-5</v>
      </c>
    </row>
    <row r="2462" spans="1:14" x14ac:dyDescent="0.35">
      <c r="A2462" s="5">
        <v>34025</v>
      </c>
      <c r="B2462" s="6">
        <v>2267006005</v>
      </c>
      <c r="C2462" s="6" t="s">
        <v>33</v>
      </c>
      <c r="D2462" s="6" t="s">
        <v>34</v>
      </c>
      <c r="E2462" s="6" t="s">
        <v>81</v>
      </c>
      <c r="F2462" s="6">
        <v>0</v>
      </c>
      <c r="G2462" s="6">
        <v>820.34137716783994</v>
      </c>
      <c r="H2462" s="6">
        <v>32.070468248940003</v>
      </c>
      <c r="I2462" s="6">
        <v>0.37914393373999994</v>
      </c>
      <c r="J2462" s="6">
        <v>9.6345641854000021</v>
      </c>
      <c r="K2462" s="6">
        <v>7.6115607809999986E-2</v>
      </c>
      <c r="L2462" s="6">
        <v>7.6115607809999986E-2</v>
      </c>
      <c r="M2462" s="6">
        <v>3.9848506500000007E-3</v>
      </c>
      <c r="N2462" s="9">
        <v>1.6549630392899999</v>
      </c>
    </row>
    <row r="2463" spans="1:14" x14ac:dyDescent="0.35">
      <c r="A2463" s="5">
        <v>34025</v>
      </c>
      <c r="B2463" s="6">
        <v>2267006010</v>
      </c>
      <c r="C2463" s="6" t="s">
        <v>35</v>
      </c>
      <c r="D2463" s="6" t="s">
        <v>34</v>
      </c>
      <c r="E2463" s="6" t="s">
        <v>81</v>
      </c>
      <c r="F2463" s="6">
        <v>0</v>
      </c>
      <c r="G2463" s="6">
        <v>178.04458980736999</v>
      </c>
      <c r="H2463" s="6">
        <v>4.4737019864900001</v>
      </c>
      <c r="I2463" s="6">
        <v>4.3112446409999991E-2</v>
      </c>
      <c r="J2463" s="6">
        <v>1.14492750922</v>
      </c>
      <c r="K2463" s="6">
        <v>1.749255739E-2</v>
      </c>
      <c r="L2463" s="6">
        <v>1.749255739E-2</v>
      </c>
      <c r="M2463" s="6">
        <v>8.0468629999999998E-4</v>
      </c>
      <c r="N2463" s="9">
        <v>0.18837596052000002</v>
      </c>
    </row>
    <row r="2464" spans="1:14" x14ac:dyDescent="0.35">
      <c r="A2464" s="5">
        <v>34025</v>
      </c>
      <c r="B2464" s="6">
        <v>2267006015</v>
      </c>
      <c r="C2464" s="6" t="s">
        <v>36</v>
      </c>
      <c r="D2464" s="6" t="s">
        <v>34</v>
      </c>
      <c r="E2464" s="6" t="s">
        <v>81</v>
      </c>
      <c r="F2464" s="6">
        <v>0</v>
      </c>
      <c r="G2464" s="6">
        <v>205.72444709531001</v>
      </c>
      <c r="H2464" s="6">
        <v>3.5371386250200003</v>
      </c>
      <c r="I2464" s="6">
        <v>2.1741962439999998E-2</v>
      </c>
      <c r="J2464" s="6">
        <v>0.65368085310000001</v>
      </c>
      <c r="K2464" s="6">
        <v>2.1053018689999998E-2</v>
      </c>
      <c r="L2464" s="6">
        <v>2.1053018689999998E-2</v>
      </c>
      <c r="M2464" s="6">
        <v>9.8436283000000028E-4</v>
      </c>
      <c r="N2464" s="9">
        <v>9.481519464999999E-2</v>
      </c>
    </row>
    <row r="2465" spans="1:14" x14ac:dyDescent="0.35">
      <c r="A2465" s="5">
        <v>34025</v>
      </c>
      <c r="B2465" s="6">
        <v>2267006025</v>
      </c>
      <c r="C2465" s="6" t="s">
        <v>75</v>
      </c>
      <c r="D2465" s="6" t="s">
        <v>34</v>
      </c>
      <c r="E2465" s="6" t="s">
        <v>81</v>
      </c>
      <c r="F2465" s="6">
        <v>0</v>
      </c>
      <c r="G2465" s="6">
        <v>256.49484059342007</v>
      </c>
      <c r="H2465" s="6">
        <v>5.1815514553000011</v>
      </c>
      <c r="I2465" s="6">
        <v>3.5883497430000001E-2</v>
      </c>
      <c r="J2465" s="6">
        <v>0.84148361242000003</v>
      </c>
      <c r="K2465" s="6">
        <v>2.6253717270000004E-2</v>
      </c>
      <c r="L2465" s="6">
        <v>2.6253717270000004E-2</v>
      </c>
      <c r="M2465" s="6">
        <v>1.3778874999999999E-3</v>
      </c>
      <c r="N2465" s="9">
        <v>0.15698217171999995</v>
      </c>
    </row>
    <row r="2466" spans="1:14" x14ac:dyDescent="0.35">
      <c r="A2466" s="5">
        <v>34025</v>
      </c>
      <c r="B2466" s="6">
        <v>2267006030</v>
      </c>
      <c r="C2466" s="6" t="s">
        <v>76</v>
      </c>
      <c r="D2466" s="6" t="s">
        <v>34</v>
      </c>
      <c r="E2466" s="6" t="s">
        <v>81</v>
      </c>
      <c r="F2466" s="6">
        <v>0</v>
      </c>
      <c r="G2466" s="6">
        <v>3.4925193208399992</v>
      </c>
      <c r="H2466" s="6">
        <v>0.13722987882999998</v>
      </c>
      <c r="I2466" s="6">
        <v>1.3778874999999999E-3</v>
      </c>
      <c r="J2466" s="6">
        <v>2.5333288420000006E-2</v>
      </c>
      <c r="K2466" s="6">
        <v>3.3399993E-4</v>
      </c>
      <c r="L2466" s="6">
        <v>3.3399993E-4</v>
      </c>
      <c r="M2466" s="6">
        <v>0</v>
      </c>
      <c r="N2466" s="9">
        <v>5.5424146799999997E-3</v>
      </c>
    </row>
    <row r="2467" spans="1:14" x14ac:dyDescent="0.35">
      <c r="A2467" s="5">
        <v>34025</v>
      </c>
      <c r="B2467" s="6">
        <v>2267006035</v>
      </c>
      <c r="C2467" s="6" t="s">
        <v>37</v>
      </c>
      <c r="D2467" s="6" t="s">
        <v>34</v>
      </c>
      <c r="E2467" s="6" t="s">
        <v>81</v>
      </c>
      <c r="F2467" s="6">
        <v>0</v>
      </c>
      <c r="G2467" s="6">
        <v>3.2322947945200005</v>
      </c>
      <c r="H2467" s="6">
        <v>4.8693441939999998E-2</v>
      </c>
      <c r="I2467" s="6">
        <v>2.8660060000000002E-4</v>
      </c>
      <c r="J2467" s="6">
        <v>9.1723215100000012E-3</v>
      </c>
      <c r="K2467" s="6">
        <v>2.9541908000000006E-4</v>
      </c>
      <c r="L2467" s="6">
        <v>2.9541908000000006E-4</v>
      </c>
      <c r="M2467" s="6">
        <v>0</v>
      </c>
      <c r="N2467" s="9">
        <v>1.3778874999999999E-3</v>
      </c>
    </row>
    <row r="2468" spans="1:14" x14ac:dyDescent="0.35">
      <c r="A2468" s="5">
        <v>34025</v>
      </c>
      <c r="B2468" s="6">
        <v>2268002081</v>
      </c>
      <c r="C2468" s="6" t="s">
        <v>54</v>
      </c>
      <c r="D2468" s="6" t="s">
        <v>14</v>
      </c>
      <c r="E2468" s="6" t="s">
        <v>84</v>
      </c>
      <c r="F2468" s="6">
        <v>0</v>
      </c>
      <c r="G2468" s="6">
        <v>1.0939842525699999</v>
      </c>
      <c r="H2468" s="6">
        <v>4.7506254069999997E-2</v>
      </c>
      <c r="I2468" s="6">
        <v>3.4007365810000002E-2</v>
      </c>
      <c r="J2468" s="6">
        <v>9.6374963300000019E-3</v>
      </c>
      <c r="K2468" s="6">
        <v>0</v>
      </c>
      <c r="L2468" s="6">
        <v>0</v>
      </c>
      <c r="M2468" s="6">
        <v>0</v>
      </c>
      <c r="N2468" s="9">
        <v>7.3513053900000009E-3</v>
      </c>
    </row>
    <row r="2469" spans="1:14" x14ac:dyDescent="0.35">
      <c r="A2469" s="5">
        <v>34025</v>
      </c>
      <c r="B2469" s="6">
        <v>2268003020</v>
      </c>
      <c r="C2469" s="6" t="s">
        <v>56</v>
      </c>
      <c r="D2469" s="6" t="s">
        <v>21</v>
      </c>
      <c r="E2469" s="6" t="s">
        <v>84</v>
      </c>
      <c r="F2469" s="6">
        <v>0</v>
      </c>
      <c r="G2469" s="6">
        <v>808.7929669281001</v>
      </c>
      <c r="H2469" s="6">
        <v>11.900266489429999</v>
      </c>
      <c r="I2469" s="6">
        <v>5.0119169693999996</v>
      </c>
      <c r="J2469" s="6">
        <v>2.03906736803</v>
      </c>
      <c r="K2469" s="6">
        <v>9.6997768450000008E-2</v>
      </c>
      <c r="L2469" s="6">
        <v>9.6997768450000008E-2</v>
      </c>
      <c r="M2469" s="6">
        <v>4.4897086300000003E-3</v>
      </c>
      <c r="N2469" s="9">
        <v>1.0834108950499999</v>
      </c>
    </row>
    <row r="2470" spans="1:14" x14ac:dyDescent="0.35">
      <c r="A2470" s="5">
        <v>34025</v>
      </c>
      <c r="B2470" s="6">
        <v>2268003030</v>
      </c>
      <c r="C2470" s="6" t="s">
        <v>20</v>
      </c>
      <c r="D2470" s="6" t="s">
        <v>21</v>
      </c>
      <c r="E2470" s="6" t="s">
        <v>84</v>
      </c>
      <c r="F2470" s="6">
        <v>0</v>
      </c>
      <c r="G2470" s="6">
        <v>1.0443946326000002</v>
      </c>
      <c r="H2470" s="6">
        <v>1.500133679E-2</v>
      </c>
      <c r="I2470" s="6">
        <v>6.2534046300000024E-3</v>
      </c>
      <c r="J2470" s="6">
        <v>2.5849169499999997E-3</v>
      </c>
      <c r="K2470" s="6">
        <v>0</v>
      </c>
      <c r="L2470" s="6">
        <v>0</v>
      </c>
      <c r="M2470" s="6">
        <v>0</v>
      </c>
      <c r="N2470" s="9">
        <v>1.3778874999999999E-3</v>
      </c>
    </row>
    <row r="2471" spans="1:14" x14ac:dyDescent="0.35">
      <c r="A2471" s="5">
        <v>34025</v>
      </c>
      <c r="B2471" s="6">
        <v>2268003040</v>
      </c>
      <c r="C2471" s="6" t="s">
        <v>85</v>
      </c>
      <c r="D2471" s="6" t="s">
        <v>21</v>
      </c>
      <c r="E2471" s="6" t="s">
        <v>84</v>
      </c>
      <c r="F2471" s="6">
        <v>0</v>
      </c>
      <c r="G2471" s="6">
        <v>0.56914249457999999</v>
      </c>
      <c r="H2471" s="6">
        <v>7.724988480000001E-3</v>
      </c>
      <c r="I2471" s="6">
        <v>3.1118211300000011E-3</v>
      </c>
      <c r="J2471" s="6">
        <v>1.3778874999999999E-3</v>
      </c>
      <c r="K2471" s="6">
        <v>0</v>
      </c>
      <c r="L2471" s="6">
        <v>0</v>
      </c>
      <c r="M2471" s="6">
        <v>0</v>
      </c>
      <c r="N2471" s="9">
        <v>6.8894374999999995E-4</v>
      </c>
    </row>
    <row r="2472" spans="1:14" x14ac:dyDescent="0.35">
      <c r="A2472" s="5">
        <v>34025</v>
      </c>
      <c r="B2472" s="6">
        <v>2268003060</v>
      </c>
      <c r="C2472" s="6" t="s">
        <v>58</v>
      </c>
      <c r="D2472" s="6" t="s">
        <v>21</v>
      </c>
      <c r="E2472" s="6" t="s">
        <v>84</v>
      </c>
      <c r="F2472" s="6">
        <v>0</v>
      </c>
      <c r="G2472" s="6">
        <v>3.94562825558</v>
      </c>
      <c r="H2472" s="6">
        <v>5.4605130469999999E-2</v>
      </c>
      <c r="I2472" s="6">
        <v>2.4590331480000005E-2</v>
      </c>
      <c r="J2472" s="6">
        <v>1.0120308110000002E-2</v>
      </c>
      <c r="K2472" s="6">
        <v>4.0234314999999999E-4</v>
      </c>
      <c r="L2472" s="6">
        <v>4.0234314999999999E-4</v>
      </c>
      <c r="M2472" s="6">
        <v>0</v>
      </c>
      <c r="N2472" s="9">
        <v>5.2613256299999999E-3</v>
      </c>
    </row>
    <row r="2473" spans="1:14" x14ac:dyDescent="0.35">
      <c r="A2473" s="5">
        <v>34025</v>
      </c>
      <c r="B2473" s="6">
        <v>2268003070</v>
      </c>
      <c r="C2473" s="6" t="s">
        <v>59</v>
      </c>
      <c r="D2473" s="6" t="s">
        <v>21</v>
      </c>
      <c r="E2473" s="6" t="s">
        <v>84</v>
      </c>
      <c r="F2473" s="6">
        <v>0</v>
      </c>
      <c r="G2473" s="6">
        <v>3.3340435190699997</v>
      </c>
      <c r="H2473" s="6">
        <v>3.3653524300000001E-2</v>
      </c>
      <c r="I2473" s="6">
        <v>1.361463081E-2</v>
      </c>
      <c r="J2473" s="6">
        <v>6.7494441300000006E-3</v>
      </c>
      <c r="K2473" s="6">
        <v>4.0234314999999999E-4</v>
      </c>
      <c r="L2473" s="6">
        <v>4.0234314999999999E-4</v>
      </c>
      <c r="M2473" s="6">
        <v>0</v>
      </c>
      <c r="N2473" s="9">
        <v>2.8803360300000001E-3</v>
      </c>
    </row>
    <row r="2474" spans="1:14" x14ac:dyDescent="0.35">
      <c r="A2474" s="5">
        <v>34025</v>
      </c>
      <c r="B2474" s="6">
        <v>2268005055</v>
      </c>
      <c r="C2474" s="6" t="s">
        <v>73</v>
      </c>
      <c r="D2474" s="6" t="s">
        <v>32</v>
      </c>
      <c r="E2474" s="6" t="s">
        <v>84</v>
      </c>
      <c r="F2474" s="6">
        <v>0</v>
      </c>
      <c r="G2474" s="6">
        <v>5.0072431750000007E-2</v>
      </c>
      <c r="H2474" s="6">
        <v>3.2440983300000004E-3</v>
      </c>
      <c r="I2474" s="6">
        <v>2.8241182200000009E-3</v>
      </c>
      <c r="J2474" s="6">
        <v>7.1539918999999992E-4</v>
      </c>
      <c r="K2474" s="6">
        <v>0</v>
      </c>
      <c r="L2474" s="6">
        <v>0</v>
      </c>
      <c r="M2474" s="6">
        <v>0</v>
      </c>
      <c r="N2474" s="9">
        <v>5.9304277999999992E-4</v>
      </c>
    </row>
    <row r="2475" spans="1:14" x14ac:dyDescent="0.35">
      <c r="A2475" s="5">
        <v>34025</v>
      </c>
      <c r="B2475" s="6">
        <v>2268006005</v>
      </c>
      <c r="C2475" s="6" t="s">
        <v>33</v>
      </c>
      <c r="D2475" s="6" t="s">
        <v>34</v>
      </c>
      <c r="E2475" s="6" t="s">
        <v>84</v>
      </c>
      <c r="F2475" s="6">
        <v>0</v>
      </c>
      <c r="G2475" s="6">
        <v>244.61617607306002</v>
      </c>
      <c r="H2475" s="6">
        <v>12.47537909497</v>
      </c>
      <c r="I2475" s="6">
        <v>10.853094035630001</v>
      </c>
      <c r="J2475" s="6">
        <v>3.8344239158500004</v>
      </c>
      <c r="K2475" s="6">
        <v>2.8089063420000004E-2</v>
      </c>
      <c r="L2475" s="6">
        <v>2.8089063420000004E-2</v>
      </c>
      <c r="M2475" s="6">
        <v>1.3778874999999999E-3</v>
      </c>
      <c r="N2475" s="9">
        <v>2.3459185050400007</v>
      </c>
    </row>
    <row r="2476" spans="1:14" x14ac:dyDescent="0.35">
      <c r="A2476" s="5">
        <v>34025</v>
      </c>
      <c r="B2476" s="6">
        <v>2268006010</v>
      </c>
      <c r="C2476" s="6" t="s">
        <v>35</v>
      </c>
      <c r="D2476" s="6" t="s">
        <v>34</v>
      </c>
      <c r="E2476" s="6" t="s">
        <v>84</v>
      </c>
      <c r="F2476" s="6">
        <v>0</v>
      </c>
      <c r="G2476" s="6">
        <v>12.174392247160002</v>
      </c>
      <c r="H2476" s="6">
        <v>0.44453847449000006</v>
      </c>
      <c r="I2476" s="6">
        <v>0.33494020043</v>
      </c>
      <c r="J2476" s="6">
        <v>0.12083742682</v>
      </c>
      <c r="K2476" s="6">
        <v>1.3778874999999999E-3</v>
      </c>
      <c r="L2476" s="6">
        <v>1.3778874999999999E-3</v>
      </c>
      <c r="M2476" s="6">
        <v>0</v>
      </c>
      <c r="N2476" s="9">
        <v>7.2353423780000009E-2</v>
      </c>
    </row>
    <row r="2477" spans="1:14" x14ac:dyDescent="0.35">
      <c r="A2477" s="5">
        <v>34025</v>
      </c>
      <c r="B2477" s="6">
        <v>2268006015</v>
      </c>
      <c r="C2477" s="6" t="s">
        <v>36</v>
      </c>
      <c r="D2477" s="6" t="s">
        <v>34</v>
      </c>
      <c r="E2477" s="6" t="s">
        <v>84</v>
      </c>
      <c r="F2477" s="6">
        <v>0</v>
      </c>
      <c r="G2477" s="6">
        <v>16.63459534539</v>
      </c>
      <c r="H2477" s="6">
        <v>0.34430542618999999</v>
      </c>
      <c r="I2477" s="6">
        <v>0.15592946566999999</v>
      </c>
      <c r="J2477" s="6">
        <v>6.4683550800000017E-2</v>
      </c>
      <c r="K2477" s="6">
        <v>2.0668312500000006E-3</v>
      </c>
      <c r="L2477" s="6">
        <v>2.0668312500000006E-3</v>
      </c>
      <c r="M2477" s="6">
        <v>0</v>
      </c>
      <c r="N2477" s="9">
        <v>3.3692105150000005E-2</v>
      </c>
    </row>
    <row r="2478" spans="1:14" x14ac:dyDescent="0.35">
      <c r="A2478" s="5">
        <v>34025</v>
      </c>
      <c r="B2478" s="6">
        <v>2268006020</v>
      </c>
      <c r="C2478" s="6" t="s">
        <v>86</v>
      </c>
      <c r="D2478" s="6" t="s">
        <v>34</v>
      </c>
      <c r="E2478" s="6" t="s">
        <v>84</v>
      </c>
      <c r="F2478" s="6">
        <v>0</v>
      </c>
      <c r="G2478" s="6">
        <v>603.68197959860993</v>
      </c>
      <c r="H2478" s="6">
        <v>6.74157032967</v>
      </c>
      <c r="I2478" s="6">
        <v>2.8847155076300002</v>
      </c>
      <c r="J2478" s="6">
        <v>1.2942872072900002</v>
      </c>
      <c r="K2478" s="6">
        <v>7.9591191240000012E-2</v>
      </c>
      <c r="L2478" s="6">
        <v>7.9591191240000012E-2</v>
      </c>
      <c r="M2478" s="6">
        <v>3.4667649500000003E-3</v>
      </c>
      <c r="N2478" s="9">
        <v>0.62351613994999999</v>
      </c>
    </row>
    <row r="2479" spans="1:14" x14ac:dyDescent="0.35">
      <c r="A2479" s="5">
        <v>34025</v>
      </c>
      <c r="B2479" s="6">
        <v>2268010010</v>
      </c>
      <c r="C2479" s="6" t="s">
        <v>79</v>
      </c>
      <c r="D2479" s="6" t="s">
        <v>21</v>
      </c>
      <c r="E2479" s="6" t="s">
        <v>84</v>
      </c>
      <c r="F2479" s="6">
        <v>0</v>
      </c>
      <c r="G2479" s="6">
        <v>1.77255306085</v>
      </c>
      <c r="H2479" s="6">
        <v>1.873596307E-2</v>
      </c>
      <c r="I2479" s="6">
        <v>7.9421435500000009E-3</v>
      </c>
      <c r="J2479" s="6">
        <v>3.6861246400000007E-3</v>
      </c>
      <c r="K2479" s="6">
        <v>2.9982832E-4</v>
      </c>
      <c r="L2479" s="6">
        <v>2.9982832E-4</v>
      </c>
      <c r="M2479" s="6">
        <v>0</v>
      </c>
      <c r="N2479" s="9">
        <v>1.71078512E-3</v>
      </c>
    </row>
    <row r="2480" spans="1:14" x14ac:dyDescent="0.35">
      <c r="A2480" s="5">
        <v>34025</v>
      </c>
      <c r="B2480" s="6">
        <v>2270001060</v>
      </c>
      <c r="C2480" s="6" t="s">
        <v>87</v>
      </c>
      <c r="D2480" s="6" t="s">
        <v>9</v>
      </c>
      <c r="E2480" s="6" t="s">
        <v>88</v>
      </c>
      <c r="F2480" s="6">
        <v>1.0097159600000003E-3</v>
      </c>
      <c r="G2480" s="6">
        <v>118.29262734013999</v>
      </c>
      <c r="H2480" s="6">
        <v>0.88011296405999995</v>
      </c>
      <c r="I2480" s="6">
        <v>4.7355237600000015E-3</v>
      </c>
      <c r="J2480" s="6">
        <v>0.94965549733999999</v>
      </c>
      <c r="K2480" s="6">
        <v>0.12981243483999999</v>
      </c>
      <c r="L2480" s="6">
        <v>0.12593781519</v>
      </c>
      <c r="M2480" s="6">
        <v>4.1998011000000002E-4</v>
      </c>
      <c r="N2480" s="9">
        <v>0.22995178679000003</v>
      </c>
    </row>
    <row r="2481" spans="1:14" x14ac:dyDescent="0.35">
      <c r="A2481" s="5">
        <v>34025</v>
      </c>
      <c r="B2481" s="6">
        <v>2270002003</v>
      </c>
      <c r="C2481" s="6" t="s">
        <v>42</v>
      </c>
      <c r="D2481" s="6" t="s">
        <v>14</v>
      </c>
      <c r="E2481" s="6" t="s">
        <v>88</v>
      </c>
      <c r="F2481" s="6">
        <v>2.4918819860000004E-2</v>
      </c>
      <c r="G2481" s="6">
        <v>3068.93543537086</v>
      </c>
      <c r="H2481" s="6">
        <v>4.1002228238400003</v>
      </c>
      <c r="I2481" s="6">
        <v>5.4683394479999994E-2</v>
      </c>
      <c r="J2481" s="6">
        <v>10.913527079069999</v>
      </c>
      <c r="K2481" s="6">
        <v>0.73130883022999993</v>
      </c>
      <c r="L2481" s="6">
        <v>0.70940923745999995</v>
      </c>
      <c r="M2481" s="6">
        <v>9.3211333599999991E-3</v>
      </c>
      <c r="N2481" s="9">
        <v>0.62471545323</v>
      </c>
    </row>
    <row r="2482" spans="1:14" x14ac:dyDescent="0.35">
      <c r="A2482" s="5">
        <v>34025</v>
      </c>
      <c r="B2482" s="6">
        <v>2270002006</v>
      </c>
      <c r="C2482" s="6" t="s">
        <v>13</v>
      </c>
      <c r="D2482" s="6" t="s">
        <v>14</v>
      </c>
      <c r="E2482" s="6" t="s">
        <v>88</v>
      </c>
      <c r="F2482" s="6">
        <v>0</v>
      </c>
      <c r="G2482" s="6">
        <v>5.0036849183199994</v>
      </c>
      <c r="H2482" s="6">
        <v>2.304599517E-2</v>
      </c>
      <c r="I2482" s="6">
        <v>5.4674576000000006E-4</v>
      </c>
      <c r="J2482" s="6">
        <v>3.7967965639999997E-2</v>
      </c>
      <c r="K2482" s="6">
        <v>2.5187783500000001E-3</v>
      </c>
      <c r="L2482" s="6">
        <v>2.4361051000000001E-3</v>
      </c>
      <c r="M2482" s="6">
        <v>0</v>
      </c>
      <c r="N2482" s="9">
        <v>7.0503747600000012E-3</v>
      </c>
    </row>
    <row r="2483" spans="1:14" x14ac:dyDescent="0.35">
      <c r="A2483" s="5">
        <v>34025</v>
      </c>
      <c r="B2483" s="6">
        <v>2270002009</v>
      </c>
      <c r="C2483" s="6" t="s">
        <v>15</v>
      </c>
      <c r="D2483" s="6" t="s">
        <v>14</v>
      </c>
      <c r="E2483" s="6" t="s">
        <v>88</v>
      </c>
      <c r="F2483" s="6">
        <v>6.8894374999999995E-4</v>
      </c>
      <c r="G2483" s="6">
        <v>82.397005602450008</v>
      </c>
      <c r="H2483" s="6">
        <v>0.33187026708000006</v>
      </c>
      <c r="I2483" s="6">
        <v>7.4218532300000008E-3</v>
      </c>
      <c r="J2483" s="6">
        <v>0.59851795377000006</v>
      </c>
      <c r="K2483" s="6">
        <v>3.6743299229999998E-2</v>
      </c>
      <c r="L2483" s="6">
        <v>3.5672956220000003E-2</v>
      </c>
      <c r="M2483" s="6">
        <v>3.1526066000000006E-4</v>
      </c>
      <c r="N2483" s="9">
        <v>9.7236969719999997E-2</v>
      </c>
    </row>
    <row r="2484" spans="1:14" x14ac:dyDescent="0.35">
      <c r="A2484" s="5">
        <v>34025</v>
      </c>
      <c r="B2484" s="6">
        <v>2270002015</v>
      </c>
      <c r="C2484" s="6" t="s">
        <v>43</v>
      </c>
      <c r="D2484" s="6" t="s">
        <v>14</v>
      </c>
      <c r="E2484" s="6" t="s">
        <v>88</v>
      </c>
      <c r="F2484" s="6">
        <v>6.2364290560000007E-2</v>
      </c>
      <c r="G2484" s="6">
        <v>7685.5008653847599</v>
      </c>
      <c r="H2484" s="6">
        <v>12.574270631999999</v>
      </c>
      <c r="I2484" s="6">
        <v>0.14996155932999999</v>
      </c>
      <c r="J2484" s="6">
        <v>30.23322061419</v>
      </c>
      <c r="K2484" s="6">
        <v>2.1294567880299997</v>
      </c>
      <c r="L2484" s="6">
        <v>2.0655988674200003</v>
      </c>
      <c r="M2484" s="6">
        <v>2.3496839959999998E-2</v>
      </c>
      <c r="N2484" s="9">
        <v>1.8019704078199994</v>
      </c>
    </row>
    <row r="2485" spans="1:14" x14ac:dyDescent="0.35">
      <c r="A2485" s="5">
        <v>34025</v>
      </c>
      <c r="B2485" s="6">
        <v>2270002018</v>
      </c>
      <c r="C2485" s="6" t="s">
        <v>89</v>
      </c>
      <c r="D2485" s="6" t="s">
        <v>14</v>
      </c>
      <c r="E2485" s="6" t="s">
        <v>88</v>
      </c>
      <c r="F2485" s="6">
        <v>6.7850487430000009E-2</v>
      </c>
      <c r="G2485" s="6">
        <v>8361.0294949685886</v>
      </c>
      <c r="H2485" s="6">
        <v>10.737491478999999</v>
      </c>
      <c r="I2485" s="6">
        <v>0.11898334140000001</v>
      </c>
      <c r="J2485" s="6">
        <v>24.51262744348</v>
      </c>
      <c r="K2485" s="6">
        <v>1.3976331790300001</v>
      </c>
      <c r="L2485" s="6">
        <v>1.3557409897900001</v>
      </c>
      <c r="M2485" s="6">
        <v>2.5242899000000003E-2</v>
      </c>
      <c r="N2485" s="9">
        <v>1.3228447524600002</v>
      </c>
    </row>
    <row r="2486" spans="1:14" x14ac:dyDescent="0.35">
      <c r="A2486" s="5">
        <v>34025</v>
      </c>
      <c r="B2486" s="6">
        <v>2270002021</v>
      </c>
      <c r="C2486" s="6" t="s">
        <v>16</v>
      </c>
      <c r="D2486" s="6" t="s">
        <v>14</v>
      </c>
      <c r="E2486" s="6" t="s">
        <v>88</v>
      </c>
      <c r="F2486" s="6">
        <v>3.7346262800000006E-3</v>
      </c>
      <c r="G2486" s="6">
        <v>462.14845324813007</v>
      </c>
      <c r="H2486" s="6">
        <v>0.76516517956999996</v>
      </c>
      <c r="I2486" s="6">
        <v>1.008282957E-2</v>
      </c>
      <c r="J2486" s="6">
        <v>1.9022872316799997</v>
      </c>
      <c r="K2486" s="6">
        <v>0.13109552367999999</v>
      </c>
      <c r="L2486" s="6">
        <v>0.12719224397000001</v>
      </c>
      <c r="M2486" s="6">
        <v>1.4506399599999999E-3</v>
      </c>
      <c r="N2486" s="9">
        <v>0.13454906090999999</v>
      </c>
    </row>
    <row r="2487" spans="1:14" x14ac:dyDescent="0.35">
      <c r="A2487" s="5">
        <v>34025</v>
      </c>
      <c r="B2487" s="6">
        <v>2270002024</v>
      </c>
      <c r="C2487" s="6" t="s">
        <v>44</v>
      </c>
      <c r="D2487" s="6" t="s">
        <v>14</v>
      </c>
      <c r="E2487" s="6" t="s">
        <v>88</v>
      </c>
      <c r="F2487" s="6">
        <v>2.1924945899999999E-3</v>
      </c>
      <c r="G2487" s="6">
        <v>275.84493253141</v>
      </c>
      <c r="H2487" s="6">
        <v>0.66579964924000012</v>
      </c>
      <c r="I2487" s="6">
        <v>5.9855433000000008E-3</v>
      </c>
      <c r="J2487" s="6">
        <v>1.51954205117</v>
      </c>
      <c r="K2487" s="6">
        <v>9.2769307290000005E-2</v>
      </c>
      <c r="L2487" s="6">
        <v>8.9912119769999993E-2</v>
      </c>
      <c r="M2487" s="6">
        <v>8.4216484000000018E-4</v>
      </c>
      <c r="N2487" s="9">
        <v>9.9871490620000003E-2</v>
      </c>
    </row>
    <row r="2488" spans="1:14" x14ac:dyDescent="0.35">
      <c r="A2488" s="5">
        <v>34025</v>
      </c>
      <c r="B2488" s="6">
        <v>2270002027</v>
      </c>
      <c r="C2488" s="6" t="s">
        <v>17</v>
      </c>
      <c r="D2488" s="6" t="s">
        <v>14</v>
      </c>
      <c r="E2488" s="6" t="s">
        <v>88</v>
      </c>
      <c r="F2488" s="6">
        <v>6.9313252800000009E-3</v>
      </c>
      <c r="G2488" s="6">
        <v>848.7390432954403</v>
      </c>
      <c r="H2488" s="6">
        <v>2.2238784580099997</v>
      </c>
      <c r="I2488" s="6">
        <v>4.3004420029999997E-2</v>
      </c>
      <c r="J2488" s="6">
        <v>5.5330494542399995</v>
      </c>
      <c r="K2488" s="6">
        <v>0.29319020918000005</v>
      </c>
      <c r="L2488" s="6">
        <v>0.28432212523</v>
      </c>
      <c r="M2488" s="6">
        <v>2.9541908000000009E-3</v>
      </c>
      <c r="N2488" s="9">
        <v>0.57016984749999999</v>
      </c>
    </row>
    <row r="2489" spans="1:14" x14ac:dyDescent="0.35">
      <c r="A2489" s="5">
        <v>34025</v>
      </c>
      <c r="B2489" s="6">
        <v>2270002030</v>
      </c>
      <c r="C2489" s="6" t="s">
        <v>45</v>
      </c>
      <c r="D2489" s="6" t="s">
        <v>14</v>
      </c>
      <c r="E2489" s="6" t="s">
        <v>88</v>
      </c>
      <c r="F2489" s="6">
        <v>2.9557340339999995E-2</v>
      </c>
      <c r="G2489" s="6">
        <v>3640.1738081716703</v>
      </c>
      <c r="H2489" s="6">
        <v>7.7863000645100007</v>
      </c>
      <c r="I2489" s="6">
        <v>9.1790456010000021E-2</v>
      </c>
      <c r="J2489" s="6">
        <v>18.00443377777</v>
      </c>
      <c r="K2489" s="6">
        <v>1.16492561724</v>
      </c>
      <c r="L2489" s="6">
        <v>1.1300760865900004</v>
      </c>
      <c r="M2489" s="6">
        <v>1.1428750080000001E-2</v>
      </c>
      <c r="N2489" s="9">
        <v>1.2499390713699998</v>
      </c>
    </row>
    <row r="2490" spans="1:14" x14ac:dyDescent="0.35">
      <c r="A2490" s="5">
        <v>34025</v>
      </c>
      <c r="B2490" s="6">
        <v>2270002033</v>
      </c>
      <c r="C2490" s="6" t="s">
        <v>46</v>
      </c>
      <c r="D2490" s="6" t="s">
        <v>14</v>
      </c>
      <c r="E2490" s="6" t="s">
        <v>88</v>
      </c>
      <c r="F2490" s="6">
        <v>2.54413148E-2</v>
      </c>
      <c r="G2490" s="6">
        <v>3133.9299081387003</v>
      </c>
      <c r="H2490" s="6">
        <v>5.8368615225800005</v>
      </c>
      <c r="I2490" s="6">
        <v>5.394484678E-2</v>
      </c>
      <c r="J2490" s="6">
        <v>20.921456889190001</v>
      </c>
      <c r="K2490" s="6">
        <v>1.0476166847300001</v>
      </c>
      <c r="L2490" s="6">
        <v>1.0162394305800002</v>
      </c>
      <c r="M2490" s="6">
        <v>1.0206288290000001E-2</v>
      </c>
      <c r="N2490" s="9">
        <v>1.4357334218699997</v>
      </c>
    </row>
    <row r="2491" spans="1:14" x14ac:dyDescent="0.35">
      <c r="A2491" s="5">
        <v>34025</v>
      </c>
      <c r="B2491" s="6">
        <v>2270002036</v>
      </c>
      <c r="C2491" s="6" t="s">
        <v>90</v>
      </c>
      <c r="D2491" s="6" t="s">
        <v>14</v>
      </c>
      <c r="E2491" s="6" t="s">
        <v>88</v>
      </c>
      <c r="F2491" s="6">
        <v>0.25255355102999999</v>
      </c>
      <c r="G2491" s="6">
        <v>31139.361599752119</v>
      </c>
      <c r="H2491" s="6">
        <v>31.518939565850001</v>
      </c>
      <c r="I2491" s="6">
        <v>0.44714984687999992</v>
      </c>
      <c r="J2491" s="6">
        <v>86.917918423930004</v>
      </c>
      <c r="K2491" s="6">
        <v>5.8600750688699996</v>
      </c>
      <c r="L2491" s="6">
        <v>5.6842952047199997</v>
      </c>
      <c r="M2491" s="6">
        <v>9.2134376730000023E-2</v>
      </c>
      <c r="N2491" s="9">
        <v>4.6134826106600002</v>
      </c>
    </row>
    <row r="2492" spans="1:14" x14ac:dyDescent="0.35">
      <c r="A2492" s="5">
        <v>34025</v>
      </c>
      <c r="B2492" s="6">
        <v>2270002039</v>
      </c>
      <c r="C2492" s="6" t="s">
        <v>18</v>
      </c>
      <c r="D2492" s="6" t="s">
        <v>14</v>
      </c>
      <c r="E2492" s="6" t="s">
        <v>88</v>
      </c>
      <c r="F2492" s="6">
        <v>2.1208444400000002E-3</v>
      </c>
      <c r="G2492" s="6">
        <v>258.0843583857</v>
      </c>
      <c r="H2492" s="6">
        <v>0.6162012107899999</v>
      </c>
      <c r="I2492" s="6">
        <v>7.8616749200000006E-3</v>
      </c>
      <c r="J2492" s="6">
        <v>1.3193360997299999</v>
      </c>
      <c r="K2492" s="6">
        <v>9.2031861900000012E-2</v>
      </c>
      <c r="L2492" s="6">
        <v>8.9193413650000011E-2</v>
      </c>
      <c r="M2492" s="6">
        <v>7.6169620999999999E-4</v>
      </c>
      <c r="N2492" s="9">
        <v>0.10172888297</v>
      </c>
    </row>
    <row r="2493" spans="1:14" x14ac:dyDescent="0.35">
      <c r="A2493" s="5">
        <v>34025</v>
      </c>
      <c r="B2493" s="6">
        <v>2270002042</v>
      </c>
      <c r="C2493" s="6" t="s">
        <v>47</v>
      </c>
      <c r="D2493" s="6" t="s">
        <v>14</v>
      </c>
      <c r="E2493" s="6" t="s">
        <v>88</v>
      </c>
      <c r="F2493" s="6">
        <v>9.5680508000000014E-4</v>
      </c>
      <c r="G2493" s="6">
        <v>122.38021107752</v>
      </c>
      <c r="H2493" s="6">
        <v>0.36720701875</v>
      </c>
      <c r="I2493" s="6">
        <v>3.4777880500000001E-3</v>
      </c>
      <c r="J2493" s="6">
        <v>0.89004808408999991</v>
      </c>
      <c r="K2493" s="6">
        <v>5.8769657650000008E-2</v>
      </c>
      <c r="L2493" s="6">
        <v>5.7063281770000002E-2</v>
      </c>
      <c r="M2493" s="6">
        <v>4.0234314999999999E-4</v>
      </c>
      <c r="N2493" s="9">
        <v>9.1100409950000003E-2</v>
      </c>
    </row>
    <row r="2494" spans="1:14" x14ac:dyDescent="0.35">
      <c r="A2494" s="5">
        <v>34025</v>
      </c>
      <c r="B2494" s="6">
        <v>2270002045</v>
      </c>
      <c r="C2494" s="6" t="s">
        <v>48</v>
      </c>
      <c r="D2494" s="6" t="s">
        <v>14</v>
      </c>
      <c r="E2494" s="6" t="s">
        <v>88</v>
      </c>
      <c r="F2494" s="6">
        <v>5.7752225519999999E-2</v>
      </c>
      <c r="G2494" s="6">
        <v>7115.4678652620196</v>
      </c>
      <c r="H2494" s="6">
        <v>6.5574096025899999</v>
      </c>
      <c r="I2494" s="6">
        <v>0.11197375211</v>
      </c>
      <c r="J2494" s="6">
        <v>27.09998931706</v>
      </c>
      <c r="K2494" s="6">
        <v>1.1160866703799999</v>
      </c>
      <c r="L2494" s="6">
        <v>1.0826447896</v>
      </c>
      <c r="M2494" s="6">
        <v>2.1935969000000003E-2</v>
      </c>
      <c r="N2494" s="9">
        <v>1.4586702883499998</v>
      </c>
    </row>
    <row r="2495" spans="1:14" x14ac:dyDescent="0.35">
      <c r="A2495" s="5">
        <v>34025</v>
      </c>
      <c r="B2495" s="6">
        <v>2270002048</v>
      </c>
      <c r="C2495" s="6" t="s">
        <v>91</v>
      </c>
      <c r="D2495" s="6" t="s">
        <v>14</v>
      </c>
      <c r="E2495" s="6" t="s">
        <v>88</v>
      </c>
      <c r="F2495" s="6">
        <v>6.2809623799999992E-2</v>
      </c>
      <c r="G2495" s="6">
        <v>7753.2361735451686</v>
      </c>
      <c r="H2495" s="6">
        <v>7.4884845625699992</v>
      </c>
      <c r="I2495" s="6">
        <v>0.11511202868000001</v>
      </c>
      <c r="J2495" s="6">
        <v>20.880087194890002</v>
      </c>
      <c r="K2495" s="6">
        <v>1.4229102496400001</v>
      </c>
      <c r="L2495" s="6">
        <v>1.38015605398</v>
      </c>
      <c r="M2495" s="6">
        <v>2.3084576020000001E-2</v>
      </c>
      <c r="N2495" s="9">
        <v>1.1957054193700001</v>
      </c>
    </row>
    <row r="2496" spans="1:14" x14ac:dyDescent="0.35">
      <c r="A2496" s="5">
        <v>34025</v>
      </c>
      <c r="B2496" s="6">
        <v>2270002051</v>
      </c>
      <c r="C2496" s="6" t="s">
        <v>92</v>
      </c>
      <c r="D2496" s="6" t="s">
        <v>14</v>
      </c>
      <c r="E2496" s="6" t="s">
        <v>88</v>
      </c>
      <c r="F2496" s="6">
        <v>0.21589182274000002</v>
      </c>
      <c r="G2496" s="6">
        <v>26610.350230160835</v>
      </c>
      <c r="H2496" s="6">
        <v>27.421388741449999</v>
      </c>
      <c r="I2496" s="6">
        <v>0.41323397280000002</v>
      </c>
      <c r="J2496" s="6">
        <v>107.01586045601</v>
      </c>
      <c r="K2496" s="6">
        <v>3.7968362471599995</v>
      </c>
      <c r="L2496" s="6">
        <v>3.6829202248299997</v>
      </c>
      <c r="M2496" s="6">
        <v>7.9246168209999995E-2</v>
      </c>
      <c r="N2496" s="9">
        <v>4.5303717435899999</v>
      </c>
    </row>
    <row r="2497" spans="1:14" x14ac:dyDescent="0.35">
      <c r="A2497" s="5">
        <v>34025</v>
      </c>
      <c r="B2497" s="6">
        <v>2270002054</v>
      </c>
      <c r="C2497" s="6" t="s">
        <v>19</v>
      </c>
      <c r="D2497" s="6" t="s">
        <v>14</v>
      </c>
      <c r="E2497" s="6" t="s">
        <v>88</v>
      </c>
      <c r="F2497" s="6">
        <v>1.0206288290000001E-2</v>
      </c>
      <c r="G2497" s="6">
        <v>1256.8499102186502</v>
      </c>
      <c r="H2497" s="6">
        <v>1.5671827870600001</v>
      </c>
      <c r="I2497" s="6">
        <v>2.3317163430000003E-2</v>
      </c>
      <c r="J2497" s="6">
        <v>5.7681170617399999</v>
      </c>
      <c r="K2497" s="6">
        <v>0.24441740092000003</v>
      </c>
      <c r="L2497" s="6">
        <v>0.23707381170000003</v>
      </c>
      <c r="M2497" s="6">
        <v>3.9870552700000004E-3</v>
      </c>
      <c r="N2497" s="9">
        <v>0.31337901682999997</v>
      </c>
    </row>
    <row r="2498" spans="1:14" x14ac:dyDescent="0.35">
      <c r="A2498" s="5">
        <v>34025</v>
      </c>
      <c r="B2498" s="6">
        <v>2270002057</v>
      </c>
      <c r="C2498" s="6" t="s">
        <v>49</v>
      </c>
      <c r="D2498" s="6" t="s">
        <v>14</v>
      </c>
      <c r="E2498" s="6" t="s">
        <v>88</v>
      </c>
      <c r="F2498" s="6">
        <v>8.0856643120000002E-2</v>
      </c>
      <c r="G2498" s="6">
        <v>9970.1596429864003</v>
      </c>
      <c r="H2498" s="6">
        <v>20.417182031179998</v>
      </c>
      <c r="I2498" s="6">
        <v>0.17517690057999999</v>
      </c>
      <c r="J2498" s="6">
        <v>41.581007127000007</v>
      </c>
      <c r="K2498" s="6">
        <v>3.4071024212499998</v>
      </c>
      <c r="L2498" s="6">
        <v>3.3048080532499999</v>
      </c>
      <c r="M2498" s="6">
        <v>3.0457927610000001E-2</v>
      </c>
      <c r="N2498" s="9">
        <v>2.48419227144</v>
      </c>
    </row>
    <row r="2499" spans="1:14" x14ac:dyDescent="0.35">
      <c r="A2499" s="5">
        <v>34025</v>
      </c>
      <c r="B2499" s="6">
        <v>2270002060</v>
      </c>
      <c r="C2499" s="6" t="s">
        <v>50</v>
      </c>
      <c r="D2499" s="6" t="s">
        <v>14</v>
      </c>
      <c r="E2499" s="6" t="s">
        <v>88</v>
      </c>
      <c r="F2499" s="6">
        <v>0.27506161891999997</v>
      </c>
      <c r="G2499" s="6">
        <v>33900.160514263567</v>
      </c>
      <c r="H2499" s="6">
        <v>47.339113009320002</v>
      </c>
      <c r="I2499" s="6">
        <v>0.53996434888</v>
      </c>
      <c r="J2499" s="6">
        <v>135.07551424521</v>
      </c>
      <c r="K2499" s="6">
        <v>7.5154569859599993</v>
      </c>
      <c r="L2499" s="6">
        <v>7.2899607361900012</v>
      </c>
      <c r="M2499" s="6">
        <v>0.10447143024999998</v>
      </c>
      <c r="N2499" s="9">
        <v>7.353234432499999</v>
      </c>
    </row>
    <row r="2500" spans="1:14" x14ac:dyDescent="0.35">
      <c r="A2500" s="5">
        <v>34025</v>
      </c>
      <c r="B2500" s="6">
        <v>2270002066</v>
      </c>
      <c r="C2500" s="6" t="s">
        <v>51</v>
      </c>
      <c r="D2500" s="6" t="s">
        <v>14</v>
      </c>
      <c r="E2500" s="6" t="s">
        <v>88</v>
      </c>
      <c r="F2500" s="6">
        <v>0.16733286261999997</v>
      </c>
      <c r="G2500" s="6">
        <v>20577.62718031284</v>
      </c>
      <c r="H2500" s="6">
        <v>91.197018603019984</v>
      </c>
      <c r="I2500" s="6">
        <v>0.66745531886000009</v>
      </c>
      <c r="J2500" s="6">
        <v>118.97436969891</v>
      </c>
      <c r="K2500" s="6">
        <v>15.78029296998</v>
      </c>
      <c r="L2500" s="6">
        <v>15.306876178110004</v>
      </c>
      <c r="M2500" s="6">
        <v>6.6544250079999992E-2</v>
      </c>
      <c r="N2500" s="9">
        <v>18.926940482119999</v>
      </c>
    </row>
    <row r="2501" spans="1:14" x14ac:dyDescent="0.35">
      <c r="A2501" s="5">
        <v>34025</v>
      </c>
      <c r="B2501" s="6">
        <v>2270002069</v>
      </c>
      <c r="C2501" s="6" t="s">
        <v>93</v>
      </c>
      <c r="D2501" s="6" t="s">
        <v>14</v>
      </c>
      <c r="E2501" s="6" t="s">
        <v>88</v>
      </c>
      <c r="F2501" s="6">
        <v>0.25163642910999995</v>
      </c>
      <c r="G2501" s="6">
        <v>31013.557988600001</v>
      </c>
      <c r="H2501" s="6">
        <v>38.178452836810003</v>
      </c>
      <c r="I2501" s="6">
        <v>0.46095848425000002</v>
      </c>
      <c r="J2501" s="6">
        <v>103.38032964039</v>
      </c>
      <c r="K2501" s="6">
        <v>6.0338178641399995</v>
      </c>
      <c r="L2501" s="6">
        <v>5.8527634466399991</v>
      </c>
      <c r="M2501" s="6">
        <v>9.3482501860000011E-2</v>
      </c>
      <c r="N2501" s="9">
        <v>5.3748536392100004</v>
      </c>
    </row>
    <row r="2502" spans="1:14" x14ac:dyDescent="0.35">
      <c r="A2502" s="5">
        <v>34025</v>
      </c>
      <c r="B2502" s="6">
        <v>2270002072</v>
      </c>
      <c r="C2502" s="6" t="s">
        <v>52</v>
      </c>
      <c r="D2502" s="6" t="s">
        <v>14</v>
      </c>
      <c r="E2502" s="6" t="s">
        <v>88</v>
      </c>
      <c r="F2502" s="6">
        <v>0.11485298583</v>
      </c>
      <c r="G2502" s="6">
        <v>14114.714983013699</v>
      </c>
      <c r="H2502" s="6">
        <v>81.49580544809001</v>
      </c>
      <c r="I2502" s="6">
        <v>0.50291791440000011</v>
      </c>
      <c r="J2502" s="6">
        <v>90.93733751552999</v>
      </c>
      <c r="K2502" s="6">
        <v>12.793039483839999</v>
      </c>
      <c r="L2502" s="6">
        <v>12.40921183491</v>
      </c>
      <c r="M2502" s="6">
        <v>4.7047693110000004E-2</v>
      </c>
      <c r="N2502" s="9">
        <v>17.425204044379996</v>
      </c>
    </row>
    <row r="2503" spans="1:14" x14ac:dyDescent="0.35">
      <c r="A2503" s="5">
        <v>34025</v>
      </c>
      <c r="B2503" s="6">
        <v>2270002075</v>
      </c>
      <c r="C2503" s="6" t="s">
        <v>94</v>
      </c>
      <c r="D2503" s="6" t="s">
        <v>14</v>
      </c>
      <c r="E2503" s="6" t="s">
        <v>88</v>
      </c>
      <c r="F2503" s="6">
        <v>2.6959195669999998E-2</v>
      </c>
      <c r="G2503" s="6">
        <v>3330.0640245442901</v>
      </c>
      <c r="H2503" s="6">
        <v>5.1627460466999988</v>
      </c>
      <c r="I2503" s="6">
        <v>5.0791137869999996E-2</v>
      </c>
      <c r="J2503" s="6">
        <v>15.661228057639999</v>
      </c>
      <c r="K2503" s="6">
        <v>0.64959348762000013</v>
      </c>
      <c r="L2503" s="6">
        <v>0.63008370293000016</v>
      </c>
      <c r="M2503" s="6">
        <v>1.0303291570000001E-2</v>
      </c>
      <c r="N2503" s="9">
        <v>0.76901554839999997</v>
      </c>
    </row>
    <row r="2504" spans="1:14" x14ac:dyDescent="0.35">
      <c r="A2504" s="5">
        <v>34025</v>
      </c>
      <c r="B2504" s="6">
        <v>2270002078</v>
      </c>
      <c r="C2504" s="6" t="s">
        <v>53</v>
      </c>
      <c r="D2504" s="6" t="s">
        <v>14</v>
      </c>
      <c r="E2504" s="6" t="s">
        <v>88</v>
      </c>
      <c r="F2504" s="6">
        <v>3.4392072E-4</v>
      </c>
      <c r="G2504" s="6">
        <v>43.698708881190001</v>
      </c>
      <c r="H2504" s="6">
        <v>0.25939338458</v>
      </c>
      <c r="I2504" s="6">
        <v>1.7372405600000003E-3</v>
      </c>
      <c r="J2504" s="6">
        <v>0.29419882283000004</v>
      </c>
      <c r="K2504" s="6">
        <v>3.9800004859999995E-2</v>
      </c>
      <c r="L2504" s="6">
        <v>3.8624942399999994E-2</v>
      </c>
      <c r="M2504" s="6">
        <v>2.4250820000000003E-5</v>
      </c>
      <c r="N2504" s="9">
        <v>6.1113168710000006E-2</v>
      </c>
    </row>
    <row r="2505" spans="1:14" x14ac:dyDescent="0.35">
      <c r="A2505" s="5">
        <v>34025</v>
      </c>
      <c r="B2505" s="6">
        <v>2270002081</v>
      </c>
      <c r="C2505" s="6" t="s">
        <v>54</v>
      </c>
      <c r="D2505" s="6" t="s">
        <v>14</v>
      </c>
      <c r="E2505" s="6" t="s">
        <v>88</v>
      </c>
      <c r="F2505" s="6">
        <v>2.6004595210000002E-2</v>
      </c>
      <c r="G2505" s="6">
        <v>3196.1940384028599</v>
      </c>
      <c r="H2505" s="6">
        <v>6.2545741809099997</v>
      </c>
      <c r="I2505" s="6">
        <v>5.1396306060000001E-2</v>
      </c>
      <c r="J2505" s="6">
        <v>15.436521061829998</v>
      </c>
      <c r="K2505" s="6">
        <v>0.85179462016000007</v>
      </c>
      <c r="L2505" s="6">
        <v>0.82624968822</v>
      </c>
      <c r="M2505" s="6">
        <v>1.0113694250000001E-2</v>
      </c>
      <c r="N2505" s="9">
        <v>0.86835352097999985</v>
      </c>
    </row>
    <row r="2506" spans="1:14" x14ac:dyDescent="0.35">
      <c r="A2506" s="5">
        <v>34025</v>
      </c>
      <c r="B2506" s="6">
        <v>2270003010</v>
      </c>
      <c r="C2506" s="6" t="s">
        <v>55</v>
      </c>
      <c r="D2506" s="6" t="s">
        <v>21</v>
      </c>
      <c r="E2506" s="6" t="s">
        <v>88</v>
      </c>
      <c r="F2506" s="6">
        <v>1.7118874300000001E-3</v>
      </c>
      <c r="G2506" s="6">
        <v>209.60208266546999</v>
      </c>
      <c r="H2506" s="6">
        <v>1.5990957638700001</v>
      </c>
      <c r="I2506" s="6">
        <v>8.4833777600000007E-3</v>
      </c>
      <c r="J2506" s="6">
        <v>1.6198842281600001</v>
      </c>
      <c r="K2506" s="6">
        <v>0.23551183842999998</v>
      </c>
      <c r="L2506" s="6">
        <v>0.22841516665</v>
      </c>
      <c r="M2506" s="6">
        <v>6.8894374999999995E-4</v>
      </c>
      <c r="N2506" s="9">
        <v>0.38263274488999999</v>
      </c>
    </row>
    <row r="2507" spans="1:14" x14ac:dyDescent="0.35">
      <c r="A2507" s="5">
        <v>34025</v>
      </c>
      <c r="B2507" s="6">
        <v>2270003020</v>
      </c>
      <c r="C2507" s="6" t="s">
        <v>56</v>
      </c>
      <c r="D2507" s="6" t="s">
        <v>21</v>
      </c>
      <c r="E2507" s="6" t="s">
        <v>88</v>
      </c>
      <c r="F2507" s="6">
        <v>2.4644344669999999E-2</v>
      </c>
      <c r="G2507" s="6">
        <v>3040.0545429946997</v>
      </c>
      <c r="H2507" s="6">
        <v>3.7669404976500003</v>
      </c>
      <c r="I2507" s="6">
        <v>4.3505971079999997E-2</v>
      </c>
      <c r="J2507" s="6">
        <v>9.6155096547400003</v>
      </c>
      <c r="K2507" s="6">
        <v>0.5663260925300001</v>
      </c>
      <c r="L2507" s="6">
        <v>0.54933839311999999</v>
      </c>
      <c r="M2507" s="6">
        <v>8.7699783599999998E-3</v>
      </c>
      <c r="N2507" s="9">
        <v>0.40241039091000003</v>
      </c>
    </row>
    <row r="2508" spans="1:14" x14ac:dyDescent="0.35">
      <c r="A2508" s="5">
        <v>34025</v>
      </c>
      <c r="B2508" s="6">
        <v>2270003030</v>
      </c>
      <c r="C2508" s="6" t="s">
        <v>20</v>
      </c>
      <c r="D2508" s="6" t="s">
        <v>21</v>
      </c>
      <c r="E2508" s="6" t="s">
        <v>88</v>
      </c>
      <c r="F2508" s="6">
        <v>1.0836809609999999E-2</v>
      </c>
      <c r="G2508" s="6">
        <v>1327.6480352157002</v>
      </c>
      <c r="H2508" s="6">
        <v>1.5335303650699998</v>
      </c>
      <c r="I2508" s="6">
        <v>2.5217545870000007E-2</v>
      </c>
      <c r="J2508" s="6">
        <v>4.8661574157900001</v>
      </c>
      <c r="K2508" s="6">
        <v>0.28161154493999996</v>
      </c>
      <c r="L2508" s="6">
        <v>0.27315903186000001</v>
      </c>
      <c r="M2508" s="6">
        <v>4.1557087000000008E-3</v>
      </c>
      <c r="N2508" s="9">
        <v>0.28537372897000002</v>
      </c>
    </row>
    <row r="2509" spans="1:14" x14ac:dyDescent="0.35">
      <c r="A2509" s="5">
        <v>34025</v>
      </c>
      <c r="B2509" s="6">
        <v>2270003040</v>
      </c>
      <c r="C2509" s="6" t="s">
        <v>22</v>
      </c>
      <c r="D2509" s="6" t="s">
        <v>21</v>
      </c>
      <c r="E2509" s="6" t="s">
        <v>88</v>
      </c>
      <c r="F2509" s="6">
        <v>1.0905152829999999E-2</v>
      </c>
      <c r="G2509" s="6">
        <v>1347.0505739611799</v>
      </c>
      <c r="H2509" s="6">
        <v>1.8607069961699998</v>
      </c>
      <c r="I2509" s="6">
        <v>2.9202396520000007E-2</v>
      </c>
      <c r="J2509" s="6">
        <v>5.9256603092499986</v>
      </c>
      <c r="K2509" s="6">
        <v>0.34822964979000004</v>
      </c>
      <c r="L2509" s="6">
        <v>0.33771802162999998</v>
      </c>
      <c r="M2509" s="6">
        <v>4.2802697300000003E-3</v>
      </c>
      <c r="N2509" s="9">
        <v>0.41314468568999996</v>
      </c>
    </row>
    <row r="2510" spans="1:14" x14ac:dyDescent="0.35">
      <c r="A2510" s="5">
        <v>34025</v>
      </c>
      <c r="B2510" s="6">
        <v>2270003050</v>
      </c>
      <c r="C2510" s="6" t="s">
        <v>57</v>
      </c>
      <c r="D2510" s="6" t="s">
        <v>21</v>
      </c>
      <c r="E2510" s="6" t="s">
        <v>88</v>
      </c>
      <c r="F2510" s="6">
        <v>4.0234314999999999E-4</v>
      </c>
      <c r="G2510" s="6">
        <v>51.856243805190012</v>
      </c>
      <c r="H2510" s="6">
        <v>0.25830650692000001</v>
      </c>
      <c r="I2510" s="6">
        <v>2.0668312500000006E-3</v>
      </c>
      <c r="J2510" s="6">
        <v>0.39884111112999998</v>
      </c>
      <c r="K2510" s="6">
        <v>4.2825845809999999E-2</v>
      </c>
      <c r="L2510" s="6">
        <v>4.1712512709999996E-2</v>
      </c>
      <c r="M2510" s="6">
        <v>2.8660060000000002E-4</v>
      </c>
      <c r="N2510" s="9">
        <v>6.8390619330000013E-2</v>
      </c>
    </row>
    <row r="2511" spans="1:14" x14ac:dyDescent="0.35">
      <c r="A2511" s="5">
        <v>34025</v>
      </c>
      <c r="B2511" s="6">
        <v>2270003060</v>
      </c>
      <c r="C2511" s="6" t="s">
        <v>58</v>
      </c>
      <c r="D2511" s="6" t="s">
        <v>21</v>
      </c>
      <c r="E2511" s="6" t="s">
        <v>88</v>
      </c>
      <c r="F2511" s="6">
        <v>8.6932575839999984E-2</v>
      </c>
      <c r="G2511" s="6">
        <v>10703.722847080562</v>
      </c>
      <c r="H2511" s="6">
        <v>16.134505958449999</v>
      </c>
      <c r="I2511" s="6">
        <v>0.32552316609999998</v>
      </c>
      <c r="J2511" s="6">
        <v>56.60346968815</v>
      </c>
      <c r="K2511" s="6">
        <v>2.2274334077600004</v>
      </c>
      <c r="L2511" s="6">
        <v>2.1605022468700001</v>
      </c>
      <c r="M2511" s="6">
        <v>3.3666752019999996E-2</v>
      </c>
      <c r="N2511" s="9">
        <v>3.2861779119399999</v>
      </c>
    </row>
    <row r="2512" spans="1:14" x14ac:dyDescent="0.35">
      <c r="A2512" s="5">
        <v>34025</v>
      </c>
      <c r="B2512" s="6">
        <v>2270003070</v>
      </c>
      <c r="C2512" s="6" t="s">
        <v>59</v>
      </c>
      <c r="D2512" s="6" t="s">
        <v>21</v>
      </c>
      <c r="E2512" s="6" t="s">
        <v>88</v>
      </c>
      <c r="F2512" s="6">
        <v>1.5510604010000002E-2</v>
      </c>
      <c r="G2512" s="6">
        <v>1914.6927595948903</v>
      </c>
      <c r="H2512" s="6">
        <v>1.6718129499500005</v>
      </c>
      <c r="I2512" s="6">
        <v>2.3544239289999998E-2</v>
      </c>
      <c r="J2512" s="6">
        <v>4.4253171913500005</v>
      </c>
      <c r="K2512" s="6">
        <v>0.30610156620999995</v>
      </c>
      <c r="L2512" s="6">
        <v>0.29696782555000006</v>
      </c>
      <c r="M2512" s="6">
        <v>5.5644608800000002E-3</v>
      </c>
      <c r="N2512" s="9">
        <v>0.23805817453000003</v>
      </c>
    </row>
    <row r="2513" spans="1:14" x14ac:dyDescent="0.35">
      <c r="A2513" s="5">
        <v>34025</v>
      </c>
      <c r="B2513" s="6">
        <v>2270004031</v>
      </c>
      <c r="C2513" s="6" t="s">
        <v>28</v>
      </c>
      <c r="D2513" s="6" t="s">
        <v>25</v>
      </c>
      <c r="E2513" s="6" t="s">
        <v>88</v>
      </c>
      <c r="F2513" s="6">
        <v>0</v>
      </c>
      <c r="G2513" s="6">
        <v>0.43683553221000004</v>
      </c>
      <c r="H2513" s="6">
        <v>2.5364153099999998E-3</v>
      </c>
      <c r="I2513" s="6">
        <v>0</v>
      </c>
      <c r="J2513" s="6">
        <v>4.3541245000000006E-3</v>
      </c>
      <c r="K2513" s="6">
        <v>3.7588771000000002E-4</v>
      </c>
      <c r="L2513" s="6">
        <v>3.7588771000000002E-4</v>
      </c>
      <c r="M2513" s="6">
        <v>0</v>
      </c>
      <c r="N2513" s="9">
        <v>6.4374903999999994E-4</v>
      </c>
    </row>
    <row r="2514" spans="1:14" x14ac:dyDescent="0.35">
      <c r="A2514" s="5">
        <v>34025</v>
      </c>
      <c r="B2514" s="6">
        <v>2270004036</v>
      </c>
      <c r="C2514" s="6" t="s">
        <v>29</v>
      </c>
      <c r="D2514" s="6" t="s">
        <v>25</v>
      </c>
      <c r="E2514" s="6" t="s">
        <v>88</v>
      </c>
      <c r="F2514" s="6">
        <v>9.9428362000000001E-4</v>
      </c>
      <c r="G2514" s="6">
        <v>119.04000564555</v>
      </c>
      <c r="H2514" s="6">
        <v>0.28291888460000003</v>
      </c>
      <c r="I2514" s="6">
        <v>2.0976959300000003E-3</v>
      </c>
      <c r="J2514" s="6">
        <v>1.0088782044</v>
      </c>
      <c r="K2514" s="6">
        <v>4.5787752780000003E-2</v>
      </c>
      <c r="L2514" s="6">
        <v>4.4426399929999999E-2</v>
      </c>
      <c r="M2514" s="6">
        <v>4.3651476000000004E-4</v>
      </c>
      <c r="N2514" s="9">
        <v>6.9510566290000006E-2</v>
      </c>
    </row>
    <row r="2515" spans="1:14" x14ac:dyDescent="0.35">
      <c r="A2515" s="5">
        <v>34025</v>
      </c>
      <c r="B2515" s="6">
        <v>2270004046</v>
      </c>
      <c r="C2515" s="6" t="s">
        <v>62</v>
      </c>
      <c r="D2515" s="6" t="s">
        <v>25</v>
      </c>
      <c r="E2515" s="6" t="s">
        <v>88</v>
      </c>
      <c r="F2515" s="6">
        <v>2.5802872479999999E-2</v>
      </c>
      <c r="G2515" s="6">
        <v>3169.8436121696295</v>
      </c>
      <c r="H2515" s="6">
        <v>9.7804185376700019</v>
      </c>
      <c r="I2515" s="6">
        <v>0.14368831312000002</v>
      </c>
      <c r="J2515" s="6">
        <v>22.777803147</v>
      </c>
      <c r="K2515" s="6">
        <v>1.5874619841300004</v>
      </c>
      <c r="L2515" s="6">
        <v>1.5398719545000001</v>
      </c>
      <c r="M2515" s="6">
        <v>1.110467094E-2</v>
      </c>
      <c r="N2515" s="9">
        <v>2.4256728381600006</v>
      </c>
    </row>
    <row r="2516" spans="1:14" x14ac:dyDescent="0.35">
      <c r="A2516" s="5">
        <v>34025</v>
      </c>
      <c r="B2516" s="6">
        <v>2270004056</v>
      </c>
      <c r="C2516" s="6" t="s">
        <v>64</v>
      </c>
      <c r="D2516" s="6" t="s">
        <v>25</v>
      </c>
      <c r="E2516" s="6" t="s">
        <v>88</v>
      </c>
      <c r="F2516" s="6">
        <v>5.2811672100000007E-3</v>
      </c>
      <c r="G2516" s="6">
        <v>654.46735900116994</v>
      </c>
      <c r="H2516" s="6">
        <v>2.0608313766700004</v>
      </c>
      <c r="I2516" s="6">
        <v>3.7374922860000007E-2</v>
      </c>
      <c r="J2516" s="6">
        <v>4.50244361743</v>
      </c>
      <c r="K2516" s="6">
        <v>0.26558726447000003</v>
      </c>
      <c r="L2516" s="6">
        <v>0.25764181398999997</v>
      </c>
      <c r="M2516" s="6">
        <v>2.3909103900000002E-3</v>
      </c>
      <c r="N2516" s="9">
        <v>0.50489215161000001</v>
      </c>
    </row>
    <row r="2517" spans="1:14" x14ac:dyDescent="0.35">
      <c r="A2517" s="5">
        <v>34025</v>
      </c>
      <c r="B2517" s="6">
        <v>2270004066</v>
      </c>
      <c r="C2517" s="6" t="s">
        <v>65</v>
      </c>
      <c r="D2517" s="6" t="s">
        <v>25</v>
      </c>
      <c r="E2517" s="6" t="s">
        <v>88</v>
      </c>
      <c r="F2517" s="6">
        <v>3.5042434899999995E-2</v>
      </c>
      <c r="G2517" s="6">
        <v>4312.4063390535603</v>
      </c>
      <c r="H2517" s="6">
        <v>13.049240578659999</v>
      </c>
      <c r="I2517" s="6">
        <v>8.7561994850000005E-2</v>
      </c>
      <c r="J2517" s="6">
        <v>36.060445742750005</v>
      </c>
      <c r="K2517" s="6">
        <v>2.3795830524399997</v>
      </c>
      <c r="L2517" s="6">
        <v>2.3081533644399999</v>
      </c>
      <c r="M2517" s="6">
        <v>1.4865752659999999E-2</v>
      </c>
      <c r="N2517" s="9">
        <v>3.0681079246399996</v>
      </c>
    </row>
    <row r="2518" spans="1:14" x14ac:dyDescent="0.35">
      <c r="A2518" s="5">
        <v>34025</v>
      </c>
      <c r="B2518" s="6">
        <v>2270004071</v>
      </c>
      <c r="C2518" s="6" t="s">
        <v>30</v>
      </c>
      <c r="D2518" s="6" t="s">
        <v>25</v>
      </c>
      <c r="E2518" s="6" t="s">
        <v>88</v>
      </c>
      <c r="F2518" s="6">
        <v>4.1865733800000009E-3</v>
      </c>
      <c r="G2518" s="6">
        <v>509.53870462297004</v>
      </c>
      <c r="H2518" s="6">
        <v>0.81969094371999984</v>
      </c>
      <c r="I2518" s="6">
        <v>1.5149046330000001E-2</v>
      </c>
      <c r="J2518" s="6">
        <v>2.4823613345300002</v>
      </c>
      <c r="K2518" s="6">
        <v>0.13579136427999999</v>
      </c>
      <c r="L2518" s="6">
        <v>0.13156621004999999</v>
      </c>
      <c r="M2518" s="6">
        <v>1.6259072500000001E-3</v>
      </c>
      <c r="N2518" s="9">
        <v>0.17083379918000002</v>
      </c>
    </row>
    <row r="2519" spans="1:14" x14ac:dyDescent="0.35">
      <c r="A2519" s="5">
        <v>34025</v>
      </c>
      <c r="B2519" s="6">
        <v>2270004076</v>
      </c>
      <c r="C2519" s="6" t="s">
        <v>66</v>
      </c>
      <c r="D2519" s="6" t="s">
        <v>25</v>
      </c>
      <c r="E2519" s="6" t="s">
        <v>88</v>
      </c>
      <c r="F2519" s="6">
        <v>0</v>
      </c>
      <c r="G2519" s="6">
        <v>12.210199685200001</v>
      </c>
      <c r="H2519" s="6">
        <v>4.8661474950000005E-2</v>
      </c>
      <c r="I2519" s="6">
        <v>3.7588771000000002E-4</v>
      </c>
      <c r="J2519" s="6">
        <v>0.10159219653000001</v>
      </c>
      <c r="K2519" s="6">
        <v>8.7920245600000002E-3</v>
      </c>
      <c r="L2519" s="6">
        <v>8.4955031700000017E-3</v>
      </c>
      <c r="M2519" s="6">
        <v>0</v>
      </c>
      <c r="N2519" s="9">
        <v>1.1577561930000001E-2</v>
      </c>
    </row>
    <row r="2520" spans="1:14" x14ac:dyDescent="0.35">
      <c r="A2520" s="5">
        <v>34025</v>
      </c>
      <c r="B2520" s="6">
        <v>2270005010</v>
      </c>
      <c r="C2520" s="6" t="s">
        <v>67</v>
      </c>
      <c r="D2520" s="6" t="s">
        <v>32</v>
      </c>
      <c r="E2520" s="6" t="s">
        <v>88</v>
      </c>
      <c r="F2520" s="6">
        <v>0</v>
      </c>
      <c r="G2520" s="6">
        <v>3.5857041989999998E-2</v>
      </c>
      <c r="H2520" s="6">
        <v>7.2752460000000016E-5</v>
      </c>
      <c r="I2520" s="6">
        <v>0</v>
      </c>
      <c r="J2520" s="6">
        <v>2.4581513000000005E-4</v>
      </c>
      <c r="K2520" s="6">
        <v>0</v>
      </c>
      <c r="L2520" s="6">
        <v>0</v>
      </c>
      <c r="M2520" s="6">
        <v>0</v>
      </c>
      <c r="N2520" s="9">
        <v>0</v>
      </c>
    </row>
    <row r="2521" spans="1:14" x14ac:dyDescent="0.35">
      <c r="A2521" s="5">
        <v>34025</v>
      </c>
      <c r="B2521" s="6">
        <v>2270005015</v>
      </c>
      <c r="C2521" s="6" t="s">
        <v>68</v>
      </c>
      <c r="D2521" s="6" t="s">
        <v>32</v>
      </c>
      <c r="E2521" s="6" t="s">
        <v>88</v>
      </c>
      <c r="F2521" s="6">
        <v>1.486465035E-2</v>
      </c>
      <c r="G2521" s="6">
        <v>1824.6195581622801</v>
      </c>
      <c r="H2521" s="6">
        <v>5.6593929195100001</v>
      </c>
      <c r="I2521" s="6">
        <v>3.6443470909999998E-2</v>
      </c>
      <c r="J2521" s="6">
        <v>11.84732584706</v>
      </c>
      <c r="K2521" s="6">
        <v>1.0398806731499999</v>
      </c>
      <c r="L2521" s="6">
        <v>1.00879663346</v>
      </c>
      <c r="M2521" s="6">
        <v>6.0384541800000005E-3</v>
      </c>
      <c r="N2521" s="9">
        <v>1.0339689846200002</v>
      </c>
    </row>
    <row r="2522" spans="1:14" x14ac:dyDescent="0.35">
      <c r="A2522" s="5">
        <v>34025</v>
      </c>
      <c r="B2522" s="6">
        <v>2270005020</v>
      </c>
      <c r="C2522" s="6" t="s">
        <v>95</v>
      </c>
      <c r="D2522" s="6" t="s">
        <v>32</v>
      </c>
      <c r="E2522" s="6" t="s">
        <v>88</v>
      </c>
      <c r="F2522" s="6">
        <v>1.29300963E-3</v>
      </c>
      <c r="G2522" s="6">
        <v>163.68600556913003</v>
      </c>
      <c r="H2522" s="6">
        <v>0.53967664596999998</v>
      </c>
      <c r="I2522" s="6">
        <v>1.9577025599999999E-3</v>
      </c>
      <c r="J2522" s="6">
        <v>1.4763601592300004</v>
      </c>
      <c r="K2522" s="6">
        <v>0.14955370463000003</v>
      </c>
      <c r="L2522" s="6">
        <v>0.14508934912999999</v>
      </c>
      <c r="M2522" s="6">
        <v>5.9304277999999992E-4</v>
      </c>
      <c r="N2522" s="9">
        <v>0.12083081296000001</v>
      </c>
    </row>
    <row r="2523" spans="1:14" x14ac:dyDescent="0.35">
      <c r="A2523" s="5">
        <v>34025</v>
      </c>
      <c r="B2523" s="6">
        <v>2270005025</v>
      </c>
      <c r="C2523" s="6" t="s">
        <v>69</v>
      </c>
      <c r="D2523" s="6" t="s">
        <v>32</v>
      </c>
      <c r="E2523" s="6" t="s">
        <v>88</v>
      </c>
      <c r="F2523" s="6">
        <v>0</v>
      </c>
      <c r="G2523" s="6">
        <v>0.92862893409000002</v>
      </c>
      <c r="H2523" s="6">
        <v>4.8027646700000001E-3</v>
      </c>
      <c r="I2523" s="6">
        <v>0</v>
      </c>
      <c r="J2523" s="6">
        <v>7.6037343800000002E-3</v>
      </c>
      <c r="K2523" s="6">
        <v>9.0830344000000015E-4</v>
      </c>
      <c r="L2523" s="6">
        <v>9.0830344000000015E-4</v>
      </c>
      <c r="M2523" s="6">
        <v>0</v>
      </c>
      <c r="N2523" s="9">
        <v>1.2114386900000003E-3</v>
      </c>
    </row>
    <row r="2524" spans="1:14" x14ac:dyDescent="0.35">
      <c r="A2524" s="5">
        <v>34025</v>
      </c>
      <c r="B2524" s="6">
        <v>2270005030</v>
      </c>
      <c r="C2524" s="6" t="s">
        <v>70</v>
      </c>
      <c r="D2524" s="6" t="s">
        <v>32</v>
      </c>
      <c r="E2524" s="6" t="s">
        <v>88</v>
      </c>
      <c r="F2524" s="6">
        <v>0</v>
      </c>
      <c r="G2524" s="6">
        <v>0.16260064579000003</v>
      </c>
      <c r="H2524" s="6">
        <v>9.0830344000000015E-4</v>
      </c>
      <c r="I2524" s="6">
        <v>0</v>
      </c>
      <c r="J2524" s="6">
        <v>1.2841911500000001E-3</v>
      </c>
      <c r="K2524" s="6">
        <v>2.1715507000000001E-4</v>
      </c>
      <c r="L2524" s="6">
        <v>2.1715507000000001E-4</v>
      </c>
      <c r="M2524" s="6">
        <v>0</v>
      </c>
      <c r="N2524" s="9">
        <v>7.2752460000000016E-5</v>
      </c>
    </row>
    <row r="2525" spans="1:14" x14ac:dyDescent="0.35">
      <c r="A2525" s="5">
        <v>34025</v>
      </c>
      <c r="B2525" s="6">
        <v>2270005035</v>
      </c>
      <c r="C2525" s="6" t="s">
        <v>31</v>
      </c>
      <c r="D2525" s="6" t="s">
        <v>32</v>
      </c>
      <c r="E2525" s="6" t="s">
        <v>88</v>
      </c>
      <c r="F2525" s="6">
        <v>7.2752460000000016E-5</v>
      </c>
      <c r="G2525" s="6">
        <v>13.908395322690001</v>
      </c>
      <c r="H2525" s="6">
        <v>5.653307065999999E-2</v>
      </c>
      <c r="I2525" s="6">
        <v>2.1715507000000001E-4</v>
      </c>
      <c r="J2525" s="6">
        <v>0.11295370570000002</v>
      </c>
      <c r="K2525" s="6">
        <v>1.1654723630000002E-2</v>
      </c>
      <c r="L2525" s="6">
        <v>1.1337258350000002E-2</v>
      </c>
      <c r="M2525" s="6">
        <v>0</v>
      </c>
      <c r="N2525" s="9">
        <v>1.5055349979999999E-2</v>
      </c>
    </row>
    <row r="2526" spans="1:14" x14ac:dyDescent="0.35">
      <c r="A2526" s="5">
        <v>34025</v>
      </c>
      <c r="B2526" s="6">
        <v>2270005045</v>
      </c>
      <c r="C2526" s="6" t="s">
        <v>72</v>
      </c>
      <c r="D2526" s="6" t="s">
        <v>32</v>
      </c>
      <c r="E2526" s="6" t="s">
        <v>88</v>
      </c>
      <c r="F2526" s="6">
        <v>0</v>
      </c>
      <c r="G2526" s="6">
        <v>12.869454919970002</v>
      </c>
      <c r="H2526" s="6">
        <v>6.1160568040000002E-2</v>
      </c>
      <c r="I2526" s="6">
        <v>2.1715507000000001E-4</v>
      </c>
      <c r="J2526" s="6">
        <v>0.1113663793</v>
      </c>
      <c r="K2526" s="6">
        <v>1.3846115909999998E-2</v>
      </c>
      <c r="L2526" s="6">
        <v>1.3442670449999999E-2</v>
      </c>
      <c r="M2526" s="6">
        <v>0</v>
      </c>
      <c r="N2526" s="9">
        <v>1.1630472810000002E-2</v>
      </c>
    </row>
    <row r="2527" spans="1:14" x14ac:dyDescent="0.35">
      <c r="A2527" s="5">
        <v>34025</v>
      </c>
      <c r="B2527" s="6">
        <v>2270005055</v>
      </c>
      <c r="C2527" s="6" t="s">
        <v>73</v>
      </c>
      <c r="D2527" s="6" t="s">
        <v>32</v>
      </c>
      <c r="E2527" s="6" t="s">
        <v>88</v>
      </c>
      <c r="F2527" s="6">
        <v>2.4581513000000005E-4</v>
      </c>
      <c r="G2527" s="6">
        <v>35.500342190170002</v>
      </c>
      <c r="H2527" s="6">
        <v>0.13113630915000002</v>
      </c>
      <c r="I2527" s="6">
        <v>5.9304277999999992E-4</v>
      </c>
      <c r="J2527" s="6">
        <v>0.27422165870000004</v>
      </c>
      <c r="K2527" s="6">
        <v>2.8157406640000007E-2</v>
      </c>
      <c r="L2527" s="6">
        <v>2.7328469520000002E-2</v>
      </c>
      <c r="M2527" s="6">
        <v>7.2752460000000016E-5</v>
      </c>
      <c r="N2527" s="9">
        <v>2.6912898650000003E-2</v>
      </c>
    </row>
    <row r="2528" spans="1:14" x14ac:dyDescent="0.35">
      <c r="A2528" s="5">
        <v>34025</v>
      </c>
      <c r="B2528" s="6">
        <v>2270005060</v>
      </c>
      <c r="C2528" s="6" t="s">
        <v>74</v>
      </c>
      <c r="D2528" s="6" t="s">
        <v>32</v>
      </c>
      <c r="E2528" s="6" t="s">
        <v>88</v>
      </c>
      <c r="F2528" s="6">
        <v>2.1715507000000001E-4</v>
      </c>
      <c r="G2528" s="6">
        <v>26.132303335050004</v>
      </c>
      <c r="H2528" s="6">
        <v>5.1603540339999997E-2</v>
      </c>
      <c r="I2528" s="6">
        <v>5.202903200000001E-4</v>
      </c>
      <c r="J2528" s="6">
        <v>0.13313810411000002</v>
      </c>
      <c r="K2528" s="6">
        <v>9.7102487899999989E-3</v>
      </c>
      <c r="L2528" s="6">
        <v>9.3409749399999999E-3</v>
      </c>
      <c r="M2528" s="6">
        <v>0</v>
      </c>
      <c r="N2528" s="9">
        <v>9.7102487899999989E-3</v>
      </c>
    </row>
    <row r="2529" spans="1:14" x14ac:dyDescent="0.35">
      <c r="A2529" s="5">
        <v>34025</v>
      </c>
      <c r="B2529" s="6">
        <v>2270006005</v>
      </c>
      <c r="C2529" s="6" t="s">
        <v>33</v>
      </c>
      <c r="D2529" s="6" t="s">
        <v>34</v>
      </c>
      <c r="E2529" s="6" t="s">
        <v>88</v>
      </c>
      <c r="F2529" s="6">
        <v>4.887752771E-2</v>
      </c>
      <c r="G2529" s="6">
        <v>6011.7658781148084</v>
      </c>
      <c r="H2529" s="6">
        <v>21.462091442550005</v>
      </c>
      <c r="I2529" s="6">
        <v>0.16401821645</v>
      </c>
      <c r="J2529" s="6">
        <v>47.883041264960006</v>
      </c>
      <c r="K2529" s="6">
        <v>3.9217786764199993</v>
      </c>
      <c r="L2529" s="6">
        <v>3.8041765294499994</v>
      </c>
      <c r="M2529" s="6">
        <v>2.0659494019999999E-2</v>
      </c>
      <c r="N2529" s="9">
        <v>5.3044171325199994</v>
      </c>
    </row>
    <row r="2530" spans="1:14" x14ac:dyDescent="0.35">
      <c r="A2530" s="5">
        <v>34025</v>
      </c>
      <c r="B2530" s="6">
        <v>2270006010</v>
      </c>
      <c r="C2530" s="6" t="s">
        <v>35</v>
      </c>
      <c r="D2530" s="6" t="s">
        <v>34</v>
      </c>
      <c r="E2530" s="6" t="s">
        <v>88</v>
      </c>
      <c r="F2530" s="6">
        <v>1.1525753360000002E-2</v>
      </c>
      <c r="G2530" s="6">
        <v>1418.36807766786</v>
      </c>
      <c r="H2530" s="6">
        <v>5.2422501554499989</v>
      </c>
      <c r="I2530" s="6">
        <v>3.9350262380000001E-2</v>
      </c>
      <c r="J2530" s="6">
        <v>11.42462082674</v>
      </c>
      <c r="K2530" s="6">
        <v>0.97911583439999994</v>
      </c>
      <c r="L2530" s="6">
        <v>0.94969518050000012</v>
      </c>
      <c r="M2530" s="6">
        <v>4.8534709300000001E-3</v>
      </c>
      <c r="N2530" s="9">
        <v>1.25683291811</v>
      </c>
    </row>
    <row r="2531" spans="1:14" x14ac:dyDescent="0.35">
      <c r="A2531" s="5">
        <v>34025</v>
      </c>
      <c r="B2531" s="6">
        <v>2270006015</v>
      </c>
      <c r="C2531" s="6" t="s">
        <v>36</v>
      </c>
      <c r="D2531" s="6" t="s">
        <v>34</v>
      </c>
      <c r="E2531" s="6" t="s">
        <v>88</v>
      </c>
      <c r="F2531" s="6">
        <v>3.1980217720000002E-2</v>
      </c>
      <c r="G2531" s="6">
        <v>3936.0214486627101</v>
      </c>
      <c r="H2531" s="6">
        <v>8.7367040303400003</v>
      </c>
      <c r="I2531" s="6">
        <v>0.10712028117999998</v>
      </c>
      <c r="J2531" s="6">
        <v>22.09124369353</v>
      </c>
      <c r="K2531" s="6">
        <v>1.4133907004799999</v>
      </c>
      <c r="L2531" s="6">
        <v>1.3709892440200002</v>
      </c>
      <c r="M2531" s="6">
        <v>1.2732782810000003E-2</v>
      </c>
      <c r="N2531" s="9">
        <v>1.70380198615</v>
      </c>
    </row>
    <row r="2532" spans="1:14" x14ac:dyDescent="0.35">
      <c r="A2532" s="5">
        <v>34025</v>
      </c>
      <c r="B2532" s="6">
        <v>2270006025</v>
      </c>
      <c r="C2532" s="6" t="s">
        <v>75</v>
      </c>
      <c r="D2532" s="6" t="s">
        <v>34</v>
      </c>
      <c r="E2532" s="6" t="s">
        <v>88</v>
      </c>
      <c r="F2532" s="6">
        <v>1.6208366240000001E-2</v>
      </c>
      <c r="G2532" s="6">
        <v>1998.72129533065</v>
      </c>
      <c r="H2532" s="6">
        <v>15.89754017313</v>
      </c>
      <c r="I2532" s="6">
        <v>9.4412851499999992E-2</v>
      </c>
      <c r="J2532" s="6">
        <v>14.830003644390001</v>
      </c>
      <c r="K2532" s="6">
        <v>2.4238915051999999</v>
      </c>
      <c r="L2532" s="6">
        <v>2.3512426623399998</v>
      </c>
      <c r="M2532" s="6">
        <v>6.9423483800000003E-3</v>
      </c>
      <c r="N2532" s="9">
        <v>3.5721105120800005</v>
      </c>
    </row>
    <row r="2533" spans="1:14" x14ac:dyDescent="0.35">
      <c r="A2533" s="5">
        <v>34025</v>
      </c>
      <c r="B2533" s="6">
        <v>2270006030</v>
      </c>
      <c r="C2533" s="6" t="s">
        <v>76</v>
      </c>
      <c r="D2533" s="6" t="s">
        <v>34</v>
      </c>
      <c r="E2533" s="6" t="s">
        <v>88</v>
      </c>
      <c r="F2533" s="6">
        <v>1.4936300500000001E-3</v>
      </c>
      <c r="G2533" s="6">
        <v>192.24781667882999</v>
      </c>
      <c r="H2533" s="6">
        <v>0.67940766618999993</v>
      </c>
      <c r="I2533" s="6">
        <v>4.8534709300000001E-3</v>
      </c>
      <c r="J2533" s="6">
        <v>1.5955353025700001</v>
      </c>
      <c r="K2533" s="6">
        <v>0.11346738216</v>
      </c>
      <c r="L2533" s="6">
        <v>0.11017147526</v>
      </c>
      <c r="M2533" s="6">
        <v>6.8894374999999995E-4</v>
      </c>
      <c r="N2533" s="9">
        <v>0.18998533312000002</v>
      </c>
    </row>
    <row r="2534" spans="1:14" x14ac:dyDescent="0.35">
      <c r="A2534" s="5">
        <v>34025</v>
      </c>
      <c r="B2534" s="6">
        <v>2270006035</v>
      </c>
      <c r="C2534" s="6" t="s">
        <v>37</v>
      </c>
      <c r="D2534" s="6" t="s">
        <v>34</v>
      </c>
      <c r="E2534" s="6" t="s">
        <v>88</v>
      </c>
      <c r="F2534" s="6">
        <v>1.3778874999999999E-3</v>
      </c>
      <c r="G2534" s="6">
        <v>170.6772270676</v>
      </c>
      <c r="H2534" s="6">
        <v>0.38539733837000001</v>
      </c>
      <c r="I2534" s="6">
        <v>5.17865238E-3</v>
      </c>
      <c r="J2534" s="6">
        <v>0.99002098723000009</v>
      </c>
      <c r="K2534" s="6">
        <v>6.2787577600000005E-2</v>
      </c>
      <c r="L2534" s="6">
        <v>6.0827670420000007E-2</v>
      </c>
      <c r="M2534" s="6">
        <v>6.8894374999999995E-4</v>
      </c>
      <c r="N2534" s="9">
        <v>7.9389468510000005E-2</v>
      </c>
    </row>
    <row r="2535" spans="1:14" x14ac:dyDescent="0.35">
      <c r="A2535" s="5">
        <v>34025</v>
      </c>
      <c r="B2535" s="6">
        <v>2270007015</v>
      </c>
      <c r="C2535" s="6" t="s">
        <v>78</v>
      </c>
      <c r="D2535" s="6" t="s">
        <v>39</v>
      </c>
      <c r="E2535" s="6" t="s">
        <v>88</v>
      </c>
      <c r="F2535" s="6">
        <v>7.1098994999999998E-4</v>
      </c>
      <c r="G2535" s="6">
        <v>100.15196347871</v>
      </c>
      <c r="H2535" s="6">
        <v>0.30373931587999997</v>
      </c>
      <c r="I2535" s="6">
        <v>3.4755834300000004E-3</v>
      </c>
      <c r="J2535" s="6">
        <v>0.59008858920000007</v>
      </c>
      <c r="K2535" s="6">
        <v>5.2964893189999994E-2</v>
      </c>
      <c r="L2535" s="6">
        <v>5.1300405089999994E-2</v>
      </c>
      <c r="M2535" s="6">
        <v>4.0234314999999999E-4</v>
      </c>
      <c r="N2535" s="9">
        <v>4.4024056780000001E-2</v>
      </c>
    </row>
    <row r="2536" spans="1:14" x14ac:dyDescent="0.35">
      <c r="A2536" s="5">
        <v>34025</v>
      </c>
      <c r="B2536" s="6">
        <v>2270010010</v>
      </c>
      <c r="C2536" s="6" t="s">
        <v>79</v>
      </c>
      <c r="D2536" s="6" t="s">
        <v>21</v>
      </c>
      <c r="E2536" s="6" t="s">
        <v>88</v>
      </c>
      <c r="F2536" s="6">
        <v>4.0234314999999999E-4</v>
      </c>
      <c r="G2536" s="6">
        <v>36.664916170519994</v>
      </c>
      <c r="H2536" s="6">
        <v>7.2026037710000018E-2</v>
      </c>
      <c r="I2536" s="6">
        <v>1.0053067200000002E-3</v>
      </c>
      <c r="J2536" s="6">
        <v>0.26498099397000002</v>
      </c>
      <c r="K2536" s="6">
        <v>1.1093647840000002E-2</v>
      </c>
      <c r="L2536" s="6">
        <v>1.0691304690000002E-2</v>
      </c>
      <c r="M2536" s="6">
        <v>0</v>
      </c>
      <c r="N2536" s="9">
        <v>1.5452181580000002E-2</v>
      </c>
    </row>
    <row r="2537" spans="1:14" x14ac:dyDescent="0.35">
      <c r="A2537" s="5">
        <v>34025</v>
      </c>
      <c r="B2537" s="6">
        <v>2282005010</v>
      </c>
      <c r="C2537" s="6" t="s">
        <v>2</v>
      </c>
      <c r="D2537" s="6" t="s">
        <v>96</v>
      </c>
      <c r="E2537" s="6" t="s">
        <v>10</v>
      </c>
      <c r="F2537" s="6">
        <v>6.6670904931410466E-2</v>
      </c>
      <c r="G2537" s="6">
        <v>4646.1222285777403</v>
      </c>
      <c r="H2537" s="6">
        <v>514.38589198913007</v>
      </c>
      <c r="I2537" s="6">
        <v>5.635065344234591</v>
      </c>
      <c r="J2537" s="6">
        <v>26.869808772376583</v>
      </c>
      <c r="K2537" s="6">
        <v>2.7778318546828653</v>
      </c>
      <c r="L2537" s="6">
        <v>2.5556335407529769</v>
      </c>
      <c r="M2537" s="6">
        <v>8.7194777404662638E-2</v>
      </c>
      <c r="N2537" s="9">
        <v>191.63515136296888</v>
      </c>
    </row>
    <row r="2538" spans="1:14" x14ac:dyDescent="0.35">
      <c r="A2538" s="5">
        <v>34025</v>
      </c>
      <c r="B2538" s="6">
        <v>2282005015</v>
      </c>
      <c r="C2538" s="6" t="s">
        <v>3</v>
      </c>
      <c r="D2538" s="6" t="s">
        <v>96</v>
      </c>
      <c r="E2538" s="6" t="s">
        <v>10</v>
      </c>
      <c r="F2538" s="6">
        <v>2.6747606494560199E-2</v>
      </c>
      <c r="G2538" s="6">
        <v>1958.1994235428947</v>
      </c>
      <c r="H2538" s="6">
        <v>242.57363503505889</v>
      </c>
      <c r="I2538" s="6">
        <v>2.2903272389856162</v>
      </c>
      <c r="J2538" s="6">
        <v>12.35241475454605</v>
      </c>
      <c r="K2538" s="6">
        <v>0.48594266144314613</v>
      </c>
      <c r="L2538" s="6">
        <v>0.44705550520055637</v>
      </c>
      <c r="M2538" s="6">
        <v>3.6842968681693927E-2</v>
      </c>
      <c r="N2538" s="9">
        <v>32.230468456525763</v>
      </c>
    </row>
    <row r="2539" spans="1:14" x14ac:dyDescent="0.35">
      <c r="A2539" s="5">
        <v>34025</v>
      </c>
      <c r="B2539" s="6">
        <v>2282010005</v>
      </c>
      <c r="C2539" s="6" t="s">
        <v>4</v>
      </c>
      <c r="D2539" s="6" t="s">
        <v>96</v>
      </c>
      <c r="E2539" s="6" t="s">
        <v>40</v>
      </c>
      <c r="F2539" s="6">
        <v>8.548259113346067E-2</v>
      </c>
      <c r="G2539" s="6">
        <v>6476.7106965682788</v>
      </c>
      <c r="H2539" s="6">
        <v>656.05148107428306</v>
      </c>
      <c r="I2539" s="6">
        <v>3.9911348684039862</v>
      </c>
      <c r="J2539" s="6">
        <v>55.831961921389315</v>
      </c>
      <c r="K2539" s="6">
        <v>0.52431547371880094</v>
      </c>
      <c r="L2539" s="6">
        <v>0.48237149731151652</v>
      </c>
      <c r="M2539" s="6">
        <v>0.12186855631276075</v>
      </c>
      <c r="N2539" s="9">
        <v>48.50275477673928</v>
      </c>
    </row>
    <row r="2540" spans="1:14" x14ac:dyDescent="0.35">
      <c r="A2540" s="5">
        <v>34025</v>
      </c>
      <c r="B2540" s="6">
        <v>2282020005</v>
      </c>
      <c r="C2540" s="6" t="s">
        <v>4</v>
      </c>
      <c r="D2540" s="6" t="s">
        <v>96</v>
      </c>
      <c r="E2540" s="6" t="s">
        <v>88</v>
      </c>
      <c r="F2540" s="6">
        <v>3.9993253803590589E-2</v>
      </c>
      <c r="G2540" s="6">
        <v>4922.8792777628287</v>
      </c>
      <c r="H2540" s="6">
        <v>9.8060801169277241</v>
      </c>
      <c r="I2540" s="6">
        <v>0.12421263450320734</v>
      </c>
      <c r="J2540" s="6">
        <v>50.437179500196287</v>
      </c>
      <c r="K2540" s="6">
        <v>1.0979414533245011</v>
      </c>
      <c r="L2540" s="6">
        <v>1.0650257330592379</v>
      </c>
      <c r="M2540" s="6">
        <v>4.5267429732095417E-2</v>
      </c>
      <c r="N2540" s="9">
        <v>2.5421946560784425</v>
      </c>
    </row>
    <row r="2541" spans="1:14" x14ac:dyDescent="0.35">
      <c r="A2541" s="5">
        <v>34025</v>
      </c>
      <c r="B2541" s="6">
        <v>2282020010</v>
      </c>
      <c r="C2541" s="6" t="s">
        <v>97</v>
      </c>
      <c r="D2541" s="6" t="s">
        <v>96</v>
      </c>
      <c r="E2541" s="6" t="s">
        <v>88</v>
      </c>
      <c r="F2541" s="6">
        <v>5.963408312290738E-5</v>
      </c>
      <c r="G2541" s="6">
        <v>9.2191608974274288</v>
      </c>
      <c r="H2541" s="6">
        <v>4.1805212483094316E-2</v>
      </c>
      <c r="I2541" s="6">
        <v>4.4897583735804299E-4</v>
      </c>
      <c r="J2541" s="6">
        <v>6.8257515585267034E-2</v>
      </c>
      <c r="K2541" s="6">
        <v>7.2656102620226853E-3</v>
      </c>
      <c r="L2541" s="6">
        <v>7.0500101153475594E-3</v>
      </c>
      <c r="M2541" s="6">
        <v>5.963408312290738E-5</v>
      </c>
      <c r="N2541" s="9">
        <v>1.3234752620767549E-2</v>
      </c>
    </row>
    <row r="2542" spans="1:14" x14ac:dyDescent="0.35">
      <c r="A2542" s="5">
        <v>34027</v>
      </c>
      <c r="B2542" s="6">
        <v>2260001010</v>
      </c>
      <c r="C2542" s="6" t="s">
        <v>8</v>
      </c>
      <c r="D2542" s="6" t="s">
        <v>9</v>
      </c>
      <c r="E2542" s="6" t="s">
        <v>10</v>
      </c>
      <c r="F2542" s="6">
        <v>5.5391077500000002E-3</v>
      </c>
      <c r="G2542" s="6">
        <v>289.50152387386993</v>
      </c>
      <c r="H2542" s="6">
        <v>46.610200601030002</v>
      </c>
      <c r="I2542" s="6">
        <v>1.01278258642</v>
      </c>
      <c r="J2542" s="6">
        <v>0.48780303968000005</v>
      </c>
      <c r="K2542" s="6">
        <v>1.6860558974600002</v>
      </c>
      <c r="L2542" s="6">
        <v>1.5511331534600001</v>
      </c>
      <c r="M2542" s="6">
        <v>5.4035236199999996E-3</v>
      </c>
      <c r="N2542" s="9">
        <v>45.872394755660004</v>
      </c>
    </row>
    <row r="2543" spans="1:14" x14ac:dyDescent="0.35">
      <c r="A2543" s="5">
        <v>34027</v>
      </c>
      <c r="B2543" s="6">
        <v>2260001030</v>
      </c>
      <c r="C2543" s="6" t="s">
        <v>11</v>
      </c>
      <c r="D2543" s="6" t="s">
        <v>9</v>
      </c>
      <c r="E2543" s="6" t="s">
        <v>10</v>
      </c>
      <c r="F2543" s="6">
        <v>2.0999005500000009E-3</v>
      </c>
      <c r="G2543" s="6">
        <v>124.12068250813</v>
      </c>
      <c r="H2543" s="6">
        <v>24.835807098520004</v>
      </c>
      <c r="I2543" s="6">
        <v>0.31159768387000003</v>
      </c>
      <c r="J2543" s="6">
        <v>0.24791062130999991</v>
      </c>
      <c r="K2543" s="6">
        <v>0.40714040311999999</v>
      </c>
      <c r="L2543" s="6">
        <v>0.37454509642</v>
      </c>
      <c r="M2543" s="6">
        <v>2.2520193300000014E-3</v>
      </c>
      <c r="N2543" s="9">
        <v>11.885054611430002</v>
      </c>
    </row>
    <row r="2544" spans="1:14" x14ac:dyDescent="0.35">
      <c r="A2544" s="5">
        <v>34027</v>
      </c>
      <c r="B2544" s="6">
        <v>2260001060</v>
      </c>
      <c r="C2544" s="6" t="s">
        <v>12</v>
      </c>
      <c r="D2544" s="6" t="s">
        <v>9</v>
      </c>
      <c r="E2544" s="6" t="s">
        <v>10</v>
      </c>
      <c r="F2544" s="6">
        <v>2.6708971300000001E-3</v>
      </c>
      <c r="G2544" s="6">
        <v>200.93339777598999</v>
      </c>
      <c r="H2544" s="6">
        <v>50.741142599950003</v>
      </c>
      <c r="I2544" s="6">
        <v>0.15677273282000004</v>
      </c>
      <c r="J2544" s="6">
        <v>0.45125815624999999</v>
      </c>
      <c r="K2544" s="6">
        <v>2.5828225610000005E-2</v>
      </c>
      <c r="L2544" s="6">
        <v>2.3745962020000001E-2</v>
      </c>
      <c r="M2544" s="6">
        <v>3.7842302300000008E-3</v>
      </c>
      <c r="N2544" s="9">
        <v>1.62695775143</v>
      </c>
    </row>
    <row r="2545" spans="1:14" x14ac:dyDescent="0.35">
      <c r="A2545" s="5">
        <v>34027</v>
      </c>
      <c r="B2545" s="6">
        <v>2260002006</v>
      </c>
      <c r="C2545" s="6" t="s">
        <v>13</v>
      </c>
      <c r="D2545" s="6" t="s">
        <v>14</v>
      </c>
      <c r="E2545" s="6" t="s">
        <v>10</v>
      </c>
      <c r="F2545" s="6">
        <v>1.4506399599999999E-3</v>
      </c>
      <c r="G2545" s="6">
        <v>87.015220429940001</v>
      </c>
      <c r="H2545" s="6">
        <v>31.568686816149999</v>
      </c>
      <c r="I2545" s="6">
        <v>0.14009588482999999</v>
      </c>
      <c r="J2545" s="6">
        <v>0.19088702270000002</v>
      </c>
      <c r="K2545" s="6">
        <v>1.1495417788800002</v>
      </c>
      <c r="L2545" s="6">
        <v>1.0575738509599999</v>
      </c>
      <c r="M2545" s="6">
        <v>1.5972471899999999E-3</v>
      </c>
      <c r="N2545" s="9">
        <v>7.5610838014799997</v>
      </c>
    </row>
    <row r="2546" spans="1:14" x14ac:dyDescent="0.35">
      <c r="A2546" s="5">
        <v>34027</v>
      </c>
      <c r="B2546" s="6">
        <v>2260002009</v>
      </c>
      <c r="C2546" s="6" t="s">
        <v>15</v>
      </c>
      <c r="D2546" s="6" t="s">
        <v>14</v>
      </c>
      <c r="E2546" s="6" t="s">
        <v>10</v>
      </c>
      <c r="F2546" s="6">
        <v>0</v>
      </c>
      <c r="G2546" s="6">
        <v>5.5670987078300005</v>
      </c>
      <c r="H2546" s="6">
        <v>1.1746832653600001</v>
      </c>
      <c r="I2546" s="6">
        <v>1.14970933E-2</v>
      </c>
      <c r="J2546" s="6">
        <v>1.2557515520000001E-2</v>
      </c>
      <c r="K2546" s="6">
        <v>4.0276202780000006E-2</v>
      </c>
      <c r="L2546" s="6">
        <v>3.7146744689999997E-2</v>
      </c>
      <c r="M2546" s="6">
        <v>0</v>
      </c>
      <c r="N2546" s="9">
        <v>0.26026861872000001</v>
      </c>
    </row>
    <row r="2547" spans="1:14" x14ac:dyDescent="0.35">
      <c r="A2547" s="5">
        <v>34027</v>
      </c>
      <c r="B2547" s="6">
        <v>2260002021</v>
      </c>
      <c r="C2547" s="6" t="s">
        <v>16</v>
      </c>
      <c r="D2547" s="6" t="s">
        <v>14</v>
      </c>
      <c r="E2547" s="6" t="s">
        <v>10</v>
      </c>
      <c r="F2547" s="6">
        <v>0</v>
      </c>
      <c r="G2547" s="6">
        <v>6.7362549908500009</v>
      </c>
      <c r="H2547" s="6">
        <v>1.4355107552499999</v>
      </c>
      <c r="I2547" s="6">
        <v>1.4095237970000001E-2</v>
      </c>
      <c r="J2547" s="6">
        <v>1.527030043E-2</v>
      </c>
      <c r="K2547" s="6">
        <v>4.9301917060000006E-2</v>
      </c>
      <c r="L2547" s="6">
        <v>4.528179249E-2</v>
      </c>
      <c r="M2547" s="6">
        <v>0</v>
      </c>
      <c r="N2547" s="9">
        <v>0.31482965679000002</v>
      </c>
    </row>
    <row r="2548" spans="1:14" x14ac:dyDescent="0.35">
      <c r="A2548" s="5">
        <v>34027</v>
      </c>
      <c r="B2548" s="6">
        <v>2260002027</v>
      </c>
      <c r="C2548" s="6" t="s">
        <v>17</v>
      </c>
      <c r="D2548" s="6" t="s">
        <v>14</v>
      </c>
      <c r="E2548" s="6" t="s">
        <v>10</v>
      </c>
      <c r="F2548" s="6">
        <v>0</v>
      </c>
      <c r="G2548" s="6">
        <v>4.8797059080000003E-2</v>
      </c>
      <c r="H2548" s="6">
        <v>1.0898538970000001E-2</v>
      </c>
      <c r="I2548" s="6">
        <v>0</v>
      </c>
      <c r="J2548" s="6">
        <v>0</v>
      </c>
      <c r="K2548" s="6">
        <v>3.8139925999999998E-4</v>
      </c>
      <c r="L2548" s="6">
        <v>3.3399993E-4</v>
      </c>
      <c r="M2548" s="6">
        <v>0</v>
      </c>
      <c r="N2548" s="9">
        <v>2.7160918399999996E-3</v>
      </c>
    </row>
    <row r="2549" spans="1:14" x14ac:dyDescent="0.35">
      <c r="A2549" s="5">
        <v>34027</v>
      </c>
      <c r="B2549" s="6">
        <v>2260002039</v>
      </c>
      <c r="C2549" s="6" t="s">
        <v>18</v>
      </c>
      <c r="D2549" s="6" t="s">
        <v>14</v>
      </c>
      <c r="E2549" s="6" t="s">
        <v>10</v>
      </c>
      <c r="F2549" s="6">
        <v>3.6861246400000007E-3</v>
      </c>
      <c r="G2549" s="6">
        <v>224.47935997651999</v>
      </c>
      <c r="H2549" s="6">
        <v>82.736011122159994</v>
      </c>
      <c r="I2549" s="6">
        <v>0.40204332168000001</v>
      </c>
      <c r="J2549" s="6">
        <v>0.50176820506999997</v>
      </c>
      <c r="K2549" s="6">
        <v>3.0178999087599996</v>
      </c>
      <c r="L2549" s="6">
        <v>2.7764730748700006</v>
      </c>
      <c r="M2549" s="6">
        <v>4.16783411E-3</v>
      </c>
      <c r="N2549" s="9">
        <v>19.436957272920001</v>
      </c>
    </row>
    <row r="2550" spans="1:14" x14ac:dyDescent="0.35">
      <c r="A2550" s="5">
        <v>34027</v>
      </c>
      <c r="B2550" s="6">
        <v>2260002054</v>
      </c>
      <c r="C2550" s="6" t="s">
        <v>19</v>
      </c>
      <c r="D2550" s="6" t="s">
        <v>14</v>
      </c>
      <c r="E2550" s="6" t="s">
        <v>10</v>
      </c>
      <c r="F2550" s="6">
        <v>0</v>
      </c>
      <c r="G2550" s="6">
        <v>1.3111602664599999</v>
      </c>
      <c r="H2550" s="6">
        <v>0.2929499056</v>
      </c>
      <c r="I2550" s="6">
        <v>2.9299399800000007E-3</v>
      </c>
      <c r="J2550" s="6">
        <v>2.9541908000000009E-3</v>
      </c>
      <c r="K2550" s="6">
        <v>1.008282957E-2</v>
      </c>
      <c r="L2550" s="6">
        <v>9.2737340299999995E-3</v>
      </c>
      <c r="M2550" s="6">
        <v>0</v>
      </c>
      <c r="N2550" s="9">
        <v>6.4297742300000002E-2</v>
      </c>
    </row>
    <row r="2551" spans="1:14" x14ac:dyDescent="0.35">
      <c r="A2551" s="5">
        <v>34027</v>
      </c>
      <c r="B2551" s="6">
        <v>2260003030</v>
      </c>
      <c r="C2551" s="6" t="s">
        <v>20</v>
      </c>
      <c r="D2551" s="6" t="s">
        <v>21</v>
      </c>
      <c r="E2551" s="6" t="s">
        <v>10</v>
      </c>
      <c r="F2551" s="6">
        <v>0</v>
      </c>
      <c r="G2551" s="6">
        <v>5.9082581412800002</v>
      </c>
      <c r="H2551" s="6">
        <v>1.3201165352099999</v>
      </c>
      <c r="I2551" s="6">
        <v>1.3289449360000002E-2</v>
      </c>
      <c r="J2551" s="6">
        <v>1.361463081E-2</v>
      </c>
      <c r="K2551" s="6">
        <v>4.5239904709999994E-2</v>
      </c>
      <c r="L2551" s="6">
        <v>4.1712512709999996E-2</v>
      </c>
      <c r="M2551" s="6">
        <v>0</v>
      </c>
      <c r="N2551" s="9">
        <v>0.31557040910999995</v>
      </c>
    </row>
    <row r="2552" spans="1:14" x14ac:dyDescent="0.35">
      <c r="A2552" s="5">
        <v>34027</v>
      </c>
      <c r="B2552" s="6">
        <v>2260003040</v>
      </c>
      <c r="C2552" s="6" t="s">
        <v>22</v>
      </c>
      <c r="D2552" s="6" t="s">
        <v>21</v>
      </c>
      <c r="E2552" s="6" t="s">
        <v>10</v>
      </c>
      <c r="F2552" s="6">
        <v>0</v>
      </c>
      <c r="G2552" s="6">
        <v>0.47702355018999998</v>
      </c>
      <c r="H2552" s="6">
        <v>0.10669589182999999</v>
      </c>
      <c r="I2552" s="6">
        <v>1.0912869000000004E-3</v>
      </c>
      <c r="J2552" s="6">
        <v>1.0912869000000004E-3</v>
      </c>
      <c r="K2552" s="6">
        <v>3.5913259800000007E-3</v>
      </c>
      <c r="L2552" s="6">
        <v>3.4667649500000003E-3</v>
      </c>
      <c r="M2552" s="6">
        <v>0</v>
      </c>
      <c r="N2552" s="9">
        <v>2.4552852939999998E-2</v>
      </c>
    </row>
    <row r="2553" spans="1:14" x14ac:dyDescent="0.35">
      <c r="A2553" s="5">
        <v>34027</v>
      </c>
      <c r="B2553" s="6">
        <v>2260004015</v>
      </c>
      <c r="C2553" s="6" t="s">
        <v>23</v>
      </c>
      <c r="D2553" s="6" t="s">
        <v>24</v>
      </c>
      <c r="E2553" s="6" t="s">
        <v>10</v>
      </c>
      <c r="F2553" s="6">
        <v>1.5873264000000004E-4</v>
      </c>
      <c r="G2553" s="6">
        <v>14.362881042619998</v>
      </c>
      <c r="H2553" s="6">
        <v>2.7856839772299997</v>
      </c>
      <c r="I2553" s="6">
        <v>2.6291195809999997E-2</v>
      </c>
      <c r="J2553" s="6">
        <v>3.2199577409999992E-2</v>
      </c>
      <c r="K2553" s="6">
        <v>9.9621266249999993E-2</v>
      </c>
      <c r="L2553" s="6">
        <v>9.1633927989999975E-2</v>
      </c>
      <c r="M2553" s="6">
        <v>3.3179531000000003E-4</v>
      </c>
      <c r="N2553" s="9">
        <v>0.7348737007699998</v>
      </c>
    </row>
    <row r="2554" spans="1:14" x14ac:dyDescent="0.35">
      <c r="A2554" s="5">
        <v>34027</v>
      </c>
      <c r="B2554" s="6">
        <v>2260004016</v>
      </c>
      <c r="C2554" s="6" t="s">
        <v>23</v>
      </c>
      <c r="D2554" s="6" t="s">
        <v>25</v>
      </c>
      <c r="E2554" s="6" t="s">
        <v>10</v>
      </c>
      <c r="F2554" s="6">
        <v>2.6929433300000001E-3</v>
      </c>
      <c r="G2554" s="6">
        <v>182.00544427098001</v>
      </c>
      <c r="H2554" s="6">
        <v>35.764870134730003</v>
      </c>
      <c r="I2554" s="6">
        <v>0.33927668796999999</v>
      </c>
      <c r="J2554" s="6">
        <v>0.40917416506999993</v>
      </c>
      <c r="K2554" s="6">
        <v>1.2766017456499998</v>
      </c>
      <c r="L2554" s="6">
        <v>1.17444957564</v>
      </c>
      <c r="M2554" s="6">
        <v>3.3995240400000004E-3</v>
      </c>
      <c r="N2554" s="9">
        <v>8.6187138702499997</v>
      </c>
    </row>
    <row r="2555" spans="1:14" x14ac:dyDescent="0.35">
      <c r="A2555" s="5">
        <v>34027</v>
      </c>
      <c r="B2555" s="6">
        <v>2260004020</v>
      </c>
      <c r="C2555" s="6" t="s">
        <v>26</v>
      </c>
      <c r="D2555" s="6" t="s">
        <v>24</v>
      </c>
      <c r="E2555" s="6" t="s">
        <v>10</v>
      </c>
      <c r="F2555" s="6">
        <v>2.8307320799999995E-3</v>
      </c>
      <c r="G2555" s="6">
        <v>192.05813889020001</v>
      </c>
      <c r="H2555" s="6">
        <v>38.592289773180006</v>
      </c>
      <c r="I2555" s="6">
        <v>0.37012262870000007</v>
      </c>
      <c r="J2555" s="6">
        <v>0.43075519025000003</v>
      </c>
      <c r="K2555" s="6">
        <v>1.3339913111800001</v>
      </c>
      <c r="L2555" s="6">
        <v>1.2272006206900001</v>
      </c>
      <c r="M2555" s="6">
        <v>3.6684876800000005E-3</v>
      </c>
      <c r="N2555" s="9">
        <v>13.454809087720001</v>
      </c>
    </row>
    <row r="2556" spans="1:14" x14ac:dyDescent="0.35">
      <c r="A2556" s="5">
        <v>34027</v>
      </c>
      <c r="B2556" s="6">
        <v>2260004021</v>
      </c>
      <c r="C2556" s="6" t="s">
        <v>26</v>
      </c>
      <c r="D2556" s="6" t="s">
        <v>25</v>
      </c>
      <c r="E2556" s="6" t="s">
        <v>10</v>
      </c>
      <c r="F2556" s="6">
        <v>2.9897954129999998E-2</v>
      </c>
      <c r="G2556" s="6">
        <v>1830.1637618914099</v>
      </c>
      <c r="H2556" s="6">
        <v>653.02512415491992</v>
      </c>
      <c r="I2556" s="6">
        <v>3.343312843860001</v>
      </c>
      <c r="J2556" s="6">
        <v>4.0982232334999997</v>
      </c>
      <c r="K2556" s="6">
        <v>23.747170151760002</v>
      </c>
      <c r="L2556" s="6">
        <v>21.84745020007</v>
      </c>
      <c r="M2556" s="6">
        <v>3.4435062090000003E-2</v>
      </c>
      <c r="N2556" s="9">
        <v>183.06856935509998</v>
      </c>
    </row>
    <row r="2557" spans="1:14" x14ac:dyDescent="0.35">
      <c r="A2557" s="5">
        <v>34027</v>
      </c>
      <c r="B2557" s="6">
        <v>2260004025</v>
      </c>
      <c r="C2557" s="6" t="s">
        <v>27</v>
      </c>
      <c r="D2557" s="6" t="s">
        <v>24</v>
      </c>
      <c r="E2557" s="6" t="s">
        <v>10</v>
      </c>
      <c r="F2557" s="6">
        <v>3.9209166699999999E-3</v>
      </c>
      <c r="G2557" s="6">
        <v>266.07122375470999</v>
      </c>
      <c r="H2557" s="6">
        <v>49.3551255637</v>
      </c>
      <c r="I2557" s="6">
        <v>0.45364355508999998</v>
      </c>
      <c r="J2557" s="6">
        <v>0.6022889562799999</v>
      </c>
      <c r="K2557" s="6">
        <v>1.9203607064399999</v>
      </c>
      <c r="L2557" s="6">
        <v>1.7667527056299996</v>
      </c>
      <c r="M2557" s="6">
        <v>4.9901573699999997E-3</v>
      </c>
      <c r="N2557" s="9">
        <v>14.605719935620003</v>
      </c>
    </row>
    <row r="2558" spans="1:14" x14ac:dyDescent="0.35">
      <c r="A2558" s="5">
        <v>34027</v>
      </c>
      <c r="B2558" s="6">
        <v>2260004026</v>
      </c>
      <c r="C2558" s="6" t="s">
        <v>27</v>
      </c>
      <c r="D2558" s="6" t="s">
        <v>25</v>
      </c>
      <c r="E2558" s="6" t="s">
        <v>10</v>
      </c>
      <c r="F2558" s="6">
        <v>2.3827532960000002E-2</v>
      </c>
      <c r="G2558" s="6">
        <v>1601.2767227858499</v>
      </c>
      <c r="H2558" s="6">
        <v>357.55307485249006</v>
      </c>
      <c r="I2558" s="6">
        <v>3.1698709792199997</v>
      </c>
      <c r="J2558" s="6">
        <v>3.6024185255299996</v>
      </c>
      <c r="K2558" s="6">
        <v>12.420380439830002</v>
      </c>
      <c r="L2558" s="6">
        <v>11.426764819690003</v>
      </c>
      <c r="M2558" s="6">
        <v>3.0144871569999999E-2</v>
      </c>
      <c r="N2558" s="9">
        <v>91.67591828482999</v>
      </c>
    </row>
    <row r="2559" spans="1:14" x14ac:dyDescent="0.35">
      <c r="A2559" s="5">
        <v>34027</v>
      </c>
      <c r="B2559" s="6">
        <v>2260004030</v>
      </c>
      <c r="C2559" s="6" t="s">
        <v>28</v>
      </c>
      <c r="D2559" s="6" t="s">
        <v>24</v>
      </c>
      <c r="E2559" s="6" t="s">
        <v>10</v>
      </c>
      <c r="F2559" s="6">
        <v>2.4835044299999997E-3</v>
      </c>
      <c r="G2559" s="6">
        <v>171.24262391279998</v>
      </c>
      <c r="H2559" s="6">
        <v>33.693399261940002</v>
      </c>
      <c r="I2559" s="6">
        <v>0.31974155015</v>
      </c>
      <c r="J2559" s="6">
        <v>0.38507436153999997</v>
      </c>
      <c r="K2559" s="6">
        <v>1.2023832133500001</v>
      </c>
      <c r="L2559" s="6">
        <v>1.1061846196499998</v>
      </c>
      <c r="M2559" s="6">
        <v>3.2474052599999995E-3</v>
      </c>
      <c r="N2559" s="9">
        <v>8.7784915001300021</v>
      </c>
    </row>
    <row r="2560" spans="1:14" x14ac:dyDescent="0.35">
      <c r="A2560" s="5">
        <v>34027</v>
      </c>
      <c r="B2560" s="6">
        <v>2260004031</v>
      </c>
      <c r="C2560" s="6" t="s">
        <v>28</v>
      </c>
      <c r="D2560" s="6" t="s">
        <v>25</v>
      </c>
      <c r="E2560" s="6" t="s">
        <v>10</v>
      </c>
      <c r="F2560" s="6">
        <v>2.2983163500000001E-2</v>
      </c>
      <c r="G2560" s="6">
        <v>1495.2118769754102</v>
      </c>
      <c r="H2560" s="6">
        <v>398.41554561523003</v>
      </c>
      <c r="I2560" s="6">
        <v>2.7974764896099997</v>
      </c>
      <c r="J2560" s="6">
        <v>3.3396774254800006</v>
      </c>
      <c r="K2560" s="6">
        <v>14.122187244880003</v>
      </c>
      <c r="L2560" s="6">
        <v>12.992479329829999</v>
      </c>
      <c r="M2560" s="6">
        <v>2.810339345E-2</v>
      </c>
      <c r="N2560" s="9">
        <v>91.641985876100009</v>
      </c>
    </row>
    <row r="2561" spans="1:14" x14ac:dyDescent="0.35">
      <c r="A2561" s="5">
        <v>34027</v>
      </c>
      <c r="B2561" s="6">
        <v>2260004035</v>
      </c>
      <c r="C2561" s="6" t="s">
        <v>29</v>
      </c>
      <c r="D2561" s="6" t="s">
        <v>24</v>
      </c>
      <c r="E2561" s="6" t="s">
        <v>10</v>
      </c>
      <c r="F2561" s="6">
        <v>1.72511515E-3</v>
      </c>
      <c r="G2561" s="6">
        <v>85.776035494930014</v>
      </c>
      <c r="H2561" s="6">
        <v>43.020799254290004</v>
      </c>
      <c r="I2561" s="6">
        <v>0.58681472849999994</v>
      </c>
      <c r="J2561" s="6">
        <v>0.14373130320999999</v>
      </c>
      <c r="K2561" s="6">
        <v>0.47812145094999992</v>
      </c>
      <c r="L2561" s="6">
        <v>0.43989885169999998</v>
      </c>
      <c r="M2561" s="6">
        <v>1.5873263999999999E-3</v>
      </c>
      <c r="N2561" s="9">
        <v>16.447546566109999</v>
      </c>
    </row>
    <row r="2562" spans="1:14" x14ac:dyDescent="0.35">
      <c r="A2562" s="5">
        <v>34027</v>
      </c>
      <c r="B2562" s="6">
        <v>2260004036</v>
      </c>
      <c r="C2562" s="6" t="s">
        <v>29</v>
      </c>
      <c r="D2562" s="6" t="s">
        <v>25</v>
      </c>
      <c r="E2562" s="6" t="s">
        <v>10</v>
      </c>
      <c r="F2562" s="6">
        <v>1.0486275030000001E-2</v>
      </c>
      <c r="G2562" s="6">
        <v>517.2038740462001</v>
      </c>
      <c r="H2562" s="6">
        <v>259.66103426647999</v>
      </c>
      <c r="I2562" s="6">
        <v>3.54217067017</v>
      </c>
      <c r="J2562" s="6">
        <v>0.8669480757300001</v>
      </c>
      <c r="K2562" s="6">
        <v>2.8853228804400004</v>
      </c>
      <c r="L2562" s="6">
        <v>2.65444956249</v>
      </c>
      <c r="M2562" s="6">
        <v>9.6297801600000003E-3</v>
      </c>
      <c r="N2562" s="9">
        <v>96.136932683219982</v>
      </c>
    </row>
    <row r="2563" spans="1:14" x14ac:dyDescent="0.35">
      <c r="A2563" s="5">
        <v>34027</v>
      </c>
      <c r="B2563" s="6">
        <v>2260004071</v>
      </c>
      <c r="C2563" s="6" t="s">
        <v>30</v>
      </c>
      <c r="D2563" s="6" t="s">
        <v>25</v>
      </c>
      <c r="E2563" s="6" t="s">
        <v>10</v>
      </c>
      <c r="F2563" s="6">
        <v>0</v>
      </c>
      <c r="G2563" s="6">
        <v>0.75158141343999996</v>
      </c>
      <c r="H2563" s="6">
        <v>0.15528020508000004</v>
      </c>
      <c r="I2563" s="6">
        <v>1.5421316900000002E-3</v>
      </c>
      <c r="J2563" s="6">
        <v>1.6699996500000001E-3</v>
      </c>
      <c r="K2563" s="6">
        <v>5.3484081200000002E-3</v>
      </c>
      <c r="L2563" s="6">
        <v>4.9052795E-3</v>
      </c>
      <c r="M2563" s="6">
        <v>0</v>
      </c>
      <c r="N2563" s="9">
        <v>3.2135643429999999E-2</v>
      </c>
    </row>
    <row r="2564" spans="1:14" x14ac:dyDescent="0.35">
      <c r="A2564" s="5">
        <v>34027</v>
      </c>
      <c r="B2564" s="6">
        <v>2260005035</v>
      </c>
      <c r="C2564" s="6" t="s">
        <v>31</v>
      </c>
      <c r="D2564" s="6" t="s">
        <v>32</v>
      </c>
      <c r="E2564" s="6" t="s">
        <v>10</v>
      </c>
      <c r="F2564" s="6">
        <v>0</v>
      </c>
      <c r="G2564" s="6">
        <v>9.9756850379999998E-2</v>
      </c>
      <c r="H2564" s="6">
        <v>1.8077883999999999E-2</v>
      </c>
      <c r="I2564" s="6">
        <v>2.1715507000000001E-4</v>
      </c>
      <c r="J2564" s="6">
        <v>2.4581513000000005E-4</v>
      </c>
      <c r="K2564" s="6">
        <v>6.9114836999999998E-4</v>
      </c>
      <c r="L2564" s="6">
        <v>6.4374903999999994E-4</v>
      </c>
      <c r="M2564" s="6">
        <v>0</v>
      </c>
      <c r="N2564" s="9">
        <v>4.3475106400000007E-3</v>
      </c>
    </row>
    <row r="2565" spans="1:14" x14ac:dyDescent="0.35">
      <c r="A2565" s="5">
        <v>34027</v>
      </c>
      <c r="B2565" s="6">
        <v>2260006005</v>
      </c>
      <c r="C2565" s="6" t="s">
        <v>33</v>
      </c>
      <c r="D2565" s="6" t="s">
        <v>34</v>
      </c>
      <c r="E2565" s="6" t="s">
        <v>10</v>
      </c>
      <c r="F2565" s="6">
        <v>6.8894374999999995E-4</v>
      </c>
      <c r="G2565" s="6">
        <v>44.162007569570001</v>
      </c>
      <c r="H2565" s="6">
        <v>9.1783621687999997</v>
      </c>
      <c r="I2565" s="6">
        <v>8.9212152919999996E-2</v>
      </c>
      <c r="J2565" s="6">
        <v>9.9775589649999996E-2</v>
      </c>
      <c r="K2565" s="6">
        <v>0.31942077793999996</v>
      </c>
      <c r="L2565" s="6">
        <v>0.29378766119999999</v>
      </c>
      <c r="M2565" s="6">
        <v>7.330361499999999E-4</v>
      </c>
      <c r="N2565" s="9">
        <v>2.5776229647300002</v>
      </c>
    </row>
    <row r="2566" spans="1:14" x14ac:dyDescent="0.35">
      <c r="A2566" s="5">
        <v>34027</v>
      </c>
      <c r="B2566" s="6">
        <v>2260006010</v>
      </c>
      <c r="C2566" s="6" t="s">
        <v>35</v>
      </c>
      <c r="D2566" s="6" t="s">
        <v>34</v>
      </c>
      <c r="E2566" s="6" t="s">
        <v>10</v>
      </c>
      <c r="F2566" s="6">
        <v>4.4511277800000004E-3</v>
      </c>
      <c r="G2566" s="6">
        <v>294.63630431587001</v>
      </c>
      <c r="H2566" s="6">
        <v>59.624134190390002</v>
      </c>
      <c r="I2566" s="6">
        <v>0.56972451425999993</v>
      </c>
      <c r="J2566" s="6">
        <v>0.68041407522000008</v>
      </c>
      <c r="K2566" s="6">
        <v>2.3623197755300001</v>
      </c>
      <c r="L2566" s="6">
        <v>2.1733871484600003</v>
      </c>
      <c r="M2566" s="6">
        <v>5.5644608800000002E-3</v>
      </c>
      <c r="N2566" s="9">
        <v>18.306133820149995</v>
      </c>
    </row>
    <row r="2567" spans="1:14" x14ac:dyDescent="0.35">
      <c r="A2567" s="5">
        <v>34027</v>
      </c>
      <c r="B2567" s="6">
        <v>2260006015</v>
      </c>
      <c r="C2567" s="6" t="s">
        <v>36</v>
      </c>
      <c r="D2567" s="6" t="s">
        <v>34</v>
      </c>
      <c r="E2567" s="6" t="s">
        <v>10</v>
      </c>
      <c r="F2567" s="6">
        <v>0</v>
      </c>
      <c r="G2567" s="6">
        <v>0.11051870291</v>
      </c>
      <c r="H2567" s="6">
        <v>2.4644344669999999E-2</v>
      </c>
      <c r="I2567" s="6">
        <v>2.8660060000000002E-4</v>
      </c>
      <c r="J2567" s="6">
        <v>2.8660060000000002E-4</v>
      </c>
      <c r="K2567" s="6">
        <v>7.1098994999999998E-4</v>
      </c>
      <c r="L2567" s="6">
        <v>6.8894374999999995E-4</v>
      </c>
      <c r="M2567" s="6">
        <v>0</v>
      </c>
      <c r="N2567" s="9">
        <v>6.7196817600000004E-3</v>
      </c>
    </row>
    <row r="2568" spans="1:14" x14ac:dyDescent="0.35">
      <c r="A2568" s="5">
        <v>34027</v>
      </c>
      <c r="B2568" s="6">
        <v>2260006035</v>
      </c>
      <c r="C2568" s="6" t="s">
        <v>37</v>
      </c>
      <c r="D2568" s="6" t="s">
        <v>34</v>
      </c>
      <c r="E2568" s="6" t="s">
        <v>10</v>
      </c>
      <c r="F2568" s="6">
        <v>0</v>
      </c>
      <c r="G2568" s="6">
        <v>1.7894834401400004</v>
      </c>
      <c r="H2568" s="6">
        <v>0.39981665548000006</v>
      </c>
      <c r="I2568" s="6">
        <v>3.9848506500000007E-3</v>
      </c>
      <c r="J2568" s="6">
        <v>4.1557087000000008E-3</v>
      </c>
      <c r="K2568" s="6">
        <v>1.369179251E-2</v>
      </c>
      <c r="L2568" s="6">
        <v>1.2639086460000002E-2</v>
      </c>
      <c r="M2568" s="6">
        <v>0</v>
      </c>
      <c r="N2568" s="9">
        <v>0.11340014125</v>
      </c>
    </row>
    <row r="2569" spans="1:14" x14ac:dyDescent="0.35">
      <c r="A2569" s="5">
        <v>34027</v>
      </c>
      <c r="B2569" s="6">
        <v>2260007005</v>
      </c>
      <c r="C2569" s="6" t="s">
        <v>38</v>
      </c>
      <c r="D2569" s="6" t="s">
        <v>39</v>
      </c>
      <c r="E2569" s="6" t="s">
        <v>10</v>
      </c>
      <c r="F2569" s="6">
        <v>0</v>
      </c>
      <c r="G2569" s="6">
        <v>2.8271286286100001</v>
      </c>
      <c r="H2569" s="6">
        <v>1.0963233543899999</v>
      </c>
      <c r="I2569" s="6">
        <v>4.8534709300000001E-3</v>
      </c>
      <c r="J2569" s="6">
        <v>6.3471009800000009E-3</v>
      </c>
      <c r="K2569" s="6">
        <v>4.0061252330000005E-2</v>
      </c>
      <c r="L2569" s="6">
        <v>3.6949431199999994E-2</v>
      </c>
      <c r="M2569" s="6">
        <v>0</v>
      </c>
      <c r="N2569" s="9">
        <v>0.28122463413000004</v>
      </c>
    </row>
    <row r="2570" spans="1:14" x14ac:dyDescent="0.35">
      <c r="A2570" s="5">
        <v>34027</v>
      </c>
      <c r="B2570" s="6">
        <v>2265001010</v>
      </c>
      <c r="C2570" s="6" t="s">
        <v>8</v>
      </c>
      <c r="D2570" s="6" t="s">
        <v>9</v>
      </c>
      <c r="E2570" s="6" t="s">
        <v>40</v>
      </c>
      <c r="F2570" s="6">
        <v>1.8044814700000006E-3</v>
      </c>
      <c r="G2570" s="6">
        <v>135.21753917254</v>
      </c>
      <c r="H2570" s="6">
        <v>17.708254103869997</v>
      </c>
      <c r="I2570" s="6">
        <v>0.19258458009999996</v>
      </c>
      <c r="J2570" s="6">
        <v>0.35261353666000006</v>
      </c>
      <c r="K2570" s="6">
        <v>4.0691773649999999E-2</v>
      </c>
      <c r="L2570" s="6">
        <v>3.7516018539999994E-2</v>
      </c>
      <c r="M2570" s="6">
        <v>2.5738938500000003E-3</v>
      </c>
      <c r="N2570" s="9">
        <v>1.9921001435499999</v>
      </c>
    </row>
    <row r="2571" spans="1:14" x14ac:dyDescent="0.35">
      <c r="A2571" s="5">
        <v>34027</v>
      </c>
      <c r="B2571" s="6">
        <v>2265001030</v>
      </c>
      <c r="C2571" s="6" t="s">
        <v>11</v>
      </c>
      <c r="D2571" s="6" t="s">
        <v>9</v>
      </c>
      <c r="E2571" s="6" t="s">
        <v>40</v>
      </c>
      <c r="F2571" s="6">
        <v>1.7103441960000004E-2</v>
      </c>
      <c r="G2571" s="6">
        <v>1285.4881058998001</v>
      </c>
      <c r="H2571" s="6">
        <v>204.70901786258</v>
      </c>
      <c r="I2571" s="6">
        <v>1.4216293654199998</v>
      </c>
      <c r="J2571" s="6">
        <v>2.5891288765100007</v>
      </c>
      <c r="K2571" s="6">
        <v>0.36322547502999986</v>
      </c>
      <c r="L2571" s="6">
        <v>0.33419614117999996</v>
      </c>
      <c r="M2571" s="6">
        <v>2.4253024620000001E-2</v>
      </c>
      <c r="N2571" s="9">
        <v>20.429276576500001</v>
      </c>
    </row>
    <row r="2572" spans="1:14" x14ac:dyDescent="0.35">
      <c r="A2572" s="5">
        <v>34027</v>
      </c>
      <c r="B2572" s="6">
        <v>2265001050</v>
      </c>
      <c r="C2572" s="6" t="s">
        <v>41</v>
      </c>
      <c r="D2572" s="6" t="s">
        <v>9</v>
      </c>
      <c r="E2572" s="6" t="s">
        <v>40</v>
      </c>
      <c r="F2572" s="6">
        <v>2.1181988960000002E-2</v>
      </c>
      <c r="G2572" s="6">
        <v>1599.7985967260001</v>
      </c>
      <c r="H2572" s="6">
        <v>408.23038488496002</v>
      </c>
      <c r="I2572" s="6">
        <v>1.2096507431800001</v>
      </c>
      <c r="J2572" s="6">
        <v>3.4047181247199996</v>
      </c>
      <c r="K2572" s="6">
        <v>0.20891640506000003</v>
      </c>
      <c r="L2572" s="6">
        <v>0.19218885081000003</v>
      </c>
      <c r="M2572" s="6">
        <v>3.018455473E-2</v>
      </c>
      <c r="N2572" s="9">
        <v>8.7300934772699996</v>
      </c>
    </row>
    <row r="2573" spans="1:14" x14ac:dyDescent="0.35">
      <c r="A2573" s="5">
        <v>34027</v>
      </c>
      <c r="B2573" s="6">
        <v>2265001060</v>
      </c>
      <c r="C2573" s="6" t="s">
        <v>12</v>
      </c>
      <c r="D2573" s="6" t="s">
        <v>9</v>
      </c>
      <c r="E2573" s="6" t="s">
        <v>40</v>
      </c>
      <c r="F2573" s="6">
        <v>2.5970423600000002E-3</v>
      </c>
      <c r="G2573" s="6">
        <v>192.5157739098</v>
      </c>
      <c r="H2573" s="6">
        <v>57.90320451145999</v>
      </c>
      <c r="I2573" s="6">
        <v>0.21739206664999997</v>
      </c>
      <c r="J2573" s="6">
        <v>0.80062869688999982</v>
      </c>
      <c r="K2573" s="6">
        <v>2.1253639110000003E-2</v>
      </c>
      <c r="L2573" s="6">
        <v>1.9578127910000003E-2</v>
      </c>
      <c r="M2573" s="6">
        <v>3.6188837300000004E-3</v>
      </c>
      <c r="N2573" s="9">
        <v>2.0104888789699999</v>
      </c>
    </row>
    <row r="2574" spans="1:14" x14ac:dyDescent="0.35">
      <c r="A2574" s="5">
        <v>34027</v>
      </c>
      <c r="B2574" s="6">
        <v>2265002003</v>
      </c>
      <c r="C2574" s="6" t="s">
        <v>42</v>
      </c>
      <c r="D2574" s="6" t="s">
        <v>14</v>
      </c>
      <c r="E2574" s="6" t="s">
        <v>40</v>
      </c>
      <c r="F2574" s="6">
        <v>9.9979517000000013E-4</v>
      </c>
      <c r="G2574" s="6">
        <v>77.136610322090007</v>
      </c>
      <c r="H2574" s="6">
        <v>15.726983053760001</v>
      </c>
      <c r="I2574" s="6">
        <v>4.5867119100000006E-2</v>
      </c>
      <c r="J2574" s="6">
        <v>0.17322030033000002</v>
      </c>
      <c r="K2574" s="6">
        <v>9.2737340299999995E-3</v>
      </c>
      <c r="L2574" s="6">
        <v>8.4646384900000007E-3</v>
      </c>
      <c r="M2574" s="6">
        <v>1.4506399599999999E-3</v>
      </c>
      <c r="N2574" s="9">
        <v>0.33210064986999999</v>
      </c>
    </row>
    <row r="2575" spans="1:14" x14ac:dyDescent="0.35">
      <c r="A2575" s="5">
        <v>34027</v>
      </c>
      <c r="B2575" s="6">
        <v>2265002006</v>
      </c>
      <c r="C2575" s="6" t="s">
        <v>13</v>
      </c>
      <c r="D2575" s="6" t="s">
        <v>14</v>
      </c>
      <c r="E2575" s="6" t="s">
        <v>40</v>
      </c>
      <c r="F2575" s="6">
        <v>0</v>
      </c>
      <c r="G2575" s="6">
        <v>0.57394525924999995</v>
      </c>
      <c r="H2575" s="6">
        <v>0.14169864357</v>
      </c>
      <c r="I2575" s="6">
        <v>3.8139925999999998E-4</v>
      </c>
      <c r="J2575" s="6">
        <v>1.2588380200000001E-3</v>
      </c>
      <c r="K2575" s="6">
        <v>0</v>
      </c>
      <c r="L2575" s="6">
        <v>0</v>
      </c>
      <c r="M2575" s="6">
        <v>0</v>
      </c>
      <c r="N2575" s="9">
        <v>3.1680389400000003E-3</v>
      </c>
    </row>
    <row r="2576" spans="1:14" x14ac:dyDescent="0.35">
      <c r="A2576" s="5">
        <v>34027</v>
      </c>
      <c r="B2576" s="6">
        <v>2265002009</v>
      </c>
      <c r="C2576" s="6" t="s">
        <v>15</v>
      </c>
      <c r="D2576" s="6" t="s">
        <v>14</v>
      </c>
      <c r="E2576" s="6" t="s">
        <v>40</v>
      </c>
      <c r="F2576" s="6">
        <v>1.9279401900000007E-3</v>
      </c>
      <c r="G2576" s="6">
        <v>144.89389303234998</v>
      </c>
      <c r="H2576" s="6">
        <v>27.660021219490002</v>
      </c>
      <c r="I2576" s="6">
        <v>0.10303622263000001</v>
      </c>
      <c r="J2576" s="6">
        <v>0.30791045691999996</v>
      </c>
      <c r="K2576" s="6">
        <v>2.8980832209999995E-2</v>
      </c>
      <c r="L2576" s="6">
        <v>2.6643935010000001E-2</v>
      </c>
      <c r="M2576" s="6">
        <v>2.7160918399999996E-3</v>
      </c>
      <c r="N2576" s="9">
        <v>0.85101638930000001</v>
      </c>
    </row>
    <row r="2577" spans="1:14" x14ac:dyDescent="0.35">
      <c r="A2577" s="5">
        <v>34027</v>
      </c>
      <c r="B2577" s="6">
        <v>2265002015</v>
      </c>
      <c r="C2577" s="6" t="s">
        <v>43</v>
      </c>
      <c r="D2577" s="6" t="s">
        <v>14</v>
      </c>
      <c r="E2577" s="6" t="s">
        <v>40</v>
      </c>
      <c r="F2577" s="6">
        <v>1.7471613500000002E-3</v>
      </c>
      <c r="G2577" s="6">
        <v>136.12143116792001</v>
      </c>
      <c r="H2577" s="6">
        <v>28.591735519270003</v>
      </c>
      <c r="I2577" s="6">
        <v>8.3602497329999997E-2</v>
      </c>
      <c r="J2577" s="6">
        <v>0.28958014392999998</v>
      </c>
      <c r="K2577" s="6">
        <v>1.6243640160000003E-2</v>
      </c>
      <c r="L2577" s="6">
        <v>1.4920868160000001E-2</v>
      </c>
      <c r="M2577" s="6">
        <v>2.5430291700000002E-3</v>
      </c>
      <c r="N2577" s="9">
        <v>0.58413501288999992</v>
      </c>
    </row>
    <row r="2578" spans="1:14" x14ac:dyDescent="0.35">
      <c r="A2578" s="5">
        <v>34027</v>
      </c>
      <c r="B2578" s="6">
        <v>2265002021</v>
      </c>
      <c r="C2578" s="6" t="s">
        <v>16</v>
      </c>
      <c r="D2578" s="6" t="s">
        <v>14</v>
      </c>
      <c r="E2578" s="6" t="s">
        <v>40</v>
      </c>
      <c r="F2578" s="6">
        <v>3.5979398400000006E-3</v>
      </c>
      <c r="G2578" s="6">
        <v>271.85841739330999</v>
      </c>
      <c r="H2578" s="6">
        <v>60.686957241570006</v>
      </c>
      <c r="I2578" s="6">
        <v>0.18766386826000003</v>
      </c>
      <c r="J2578" s="6">
        <v>0.61390399674999996</v>
      </c>
      <c r="K2578" s="6">
        <v>3.8941305369999998E-2</v>
      </c>
      <c r="L2578" s="6">
        <v>3.587026971E-2</v>
      </c>
      <c r="M2578" s="6">
        <v>5.1323553600000002E-3</v>
      </c>
      <c r="N2578" s="9">
        <v>1.4897399980100003</v>
      </c>
    </row>
    <row r="2579" spans="1:14" x14ac:dyDescent="0.35">
      <c r="A2579" s="5">
        <v>34027</v>
      </c>
      <c r="B2579" s="6">
        <v>2265002024</v>
      </c>
      <c r="C2579" s="6" t="s">
        <v>44</v>
      </c>
      <c r="D2579" s="6" t="s">
        <v>14</v>
      </c>
      <c r="E2579" s="6" t="s">
        <v>40</v>
      </c>
      <c r="F2579" s="6">
        <v>1.52669935E-3</v>
      </c>
      <c r="G2579" s="6">
        <v>114.66613877345</v>
      </c>
      <c r="H2579" s="6">
        <v>25.945239123429999</v>
      </c>
      <c r="I2579" s="6">
        <v>8.1149857579999998E-2</v>
      </c>
      <c r="J2579" s="6">
        <v>0.24685571064000003</v>
      </c>
      <c r="K2579" s="6">
        <v>1.7404372590000002E-2</v>
      </c>
      <c r="L2579" s="6">
        <v>1.6038610500000001E-2</v>
      </c>
      <c r="M2579" s="6">
        <v>2.1450952599999999E-3</v>
      </c>
      <c r="N2579" s="9">
        <v>0.61022338365999995</v>
      </c>
    </row>
    <row r="2580" spans="1:14" x14ac:dyDescent="0.35">
      <c r="A2580" s="5">
        <v>34027</v>
      </c>
      <c r="B2580" s="6">
        <v>2265002027</v>
      </c>
      <c r="C2580" s="6" t="s">
        <v>17</v>
      </c>
      <c r="D2580" s="6" t="s">
        <v>14</v>
      </c>
      <c r="E2580" s="6" t="s">
        <v>40</v>
      </c>
      <c r="F2580" s="6">
        <v>0</v>
      </c>
      <c r="G2580" s="6">
        <v>5.9428111505399999</v>
      </c>
      <c r="H2580" s="6">
        <v>1.2648665533900001</v>
      </c>
      <c r="I2580" s="6">
        <v>4.4356954399999999E-3</v>
      </c>
      <c r="J2580" s="6">
        <v>1.285403691E-2</v>
      </c>
      <c r="K2580" s="6">
        <v>1.1430954700000003E-3</v>
      </c>
      <c r="L2580" s="6">
        <v>1.0471945000000004E-3</v>
      </c>
      <c r="M2580" s="6">
        <v>0</v>
      </c>
      <c r="N2580" s="9">
        <v>3.0810666810000002E-2</v>
      </c>
    </row>
    <row r="2581" spans="1:14" x14ac:dyDescent="0.35">
      <c r="A2581" s="5">
        <v>34027</v>
      </c>
      <c r="B2581" s="6">
        <v>2265002030</v>
      </c>
      <c r="C2581" s="6" t="s">
        <v>45</v>
      </c>
      <c r="D2581" s="6" t="s">
        <v>14</v>
      </c>
      <c r="E2581" s="6" t="s">
        <v>40</v>
      </c>
      <c r="F2581" s="6">
        <v>3.1978013100000006E-3</v>
      </c>
      <c r="G2581" s="6">
        <v>239.24793408922997</v>
      </c>
      <c r="H2581" s="6">
        <v>45.897309166280003</v>
      </c>
      <c r="I2581" s="6">
        <v>0.14865311735999998</v>
      </c>
      <c r="J2581" s="6">
        <v>0.54546818271000008</v>
      </c>
      <c r="K2581" s="6">
        <v>3.531580778E-2</v>
      </c>
      <c r="L2581" s="6">
        <v>3.2506019589999997E-2</v>
      </c>
      <c r="M2581" s="6">
        <v>4.52388024E-3</v>
      </c>
      <c r="N2581" s="9">
        <v>1.0692539277200002</v>
      </c>
    </row>
    <row r="2582" spans="1:14" x14ac:dyDescent="0.35">
      <c r="A2582" s="5">
        <v>34027</v>
      </c>
      <c r="B2582" s="6">
        <v>2265002033</v>
      </c>
      <c r="C2582" s="6" t="s">
        <v>46</v>
      </c>
      <c r="D2582" s="6" t="s">
        <v>14</v>
      </c>
      <c r="E2582" s="6" t="s">
        <v>40</v>
      </c>
      <c r="F2582" s="6">
        <v>1.1166400300000002E-3</v>
      </c>
      <c r="G2582" s="6">
        <v>82.303186896040003</v>
      </c>
      <c r="H2582" s="6">
        <v>12.821605847490002</v>
      </c>
      <c r="I2582" s="6">
        <v>5.7873479620000008E-2</v>
      </c>
      <c r="J2582" s="6">
        <v>0.27969683246999999</v>
      </c>
      <c r="K2582" s="6">
        <v>1.6669131820000002E-2</v>
      </c>
      <c r="L2582" s="6">
        <v>1.5339745960000001E-2</v>
      </c>
      <c r="M2582" s="6">
        <v>1.5509501699999999E-3</v>
      </c>
      <c r="N2582" s="9">
        <v>0.46124508484999999</v>
      </c>
    </row>
    <row r="2583" spans="1:14" x14ac:dyDescent="0.35">
      <c r="A2583" s="5">
        <v>34027</v>
      </c>
      <c r="B2583" s="6">
        <v>2265002039</v>
      </c>
      <c r="C2583" s="6" t="s">
        <v>18</v>
      </c>
      <c r="D2583" s="6" t="s">
        <v>14</v>
      </c>
      <c r="E2583" s="6" t="s">
        <v>40</v>
      </c>
      <c r="F2583" s="6">
        <v>6.6050415200000004E-3</v>
      </c>
      <c r="G2583" s="6">
        <v>499.9605985511501</v>
      </c>
      <c r="H2583" s="6">
        <v>116.46751724079998</v>
      </c>
      <c r="I2583" s="6">
        <v>0.34764211856000005</v>
      </c>
      <c r="J2583" s="6">
        <v>1.0855592972400001</v>
      </c>
      <c r="K2583" s="6">
        <v>6.2809623799999992E-2</v>
      </c>
      <c r="L2583" s="6">
        <v>5.7859149589999999E-2</v>
      </c>
      <c r="M2583" s="6">
        <v>9.4214435699999984E-3</v>
      </c>
      <c r="N2583" s="9">
        <v>2.3967283821800005</v>
      </c>
    </row>
    <row r="2584" spans="1:14" x14ac:dyDescent="0.35">
      <c r="A2584" s="5">
        <v>34027</v>
      </c>
      <c r="B2584" s="6">
        <v>2265002042</v>
      </c>
      <c r="C2584" s="6" t="s">
        <v>47</v>
      </c>
      <c r="D2584" s="6" t="s">
        <v>14</v>
      </c>
      <c r="E2584" s="6" t="s">
        <v>40</v>
      </c>
      <c r="F2584" s="6">
        <v>3.1978013100000006E-3</v>
      </c>
      <c r="G2584" s="6">
        <v>239.68144284985999</v>
      </c>
      <c r="H2584" s="6">
        <v>54.116795014589997</v>
      </c>
      <c r="I2584" s="6">
        <v>0.17857311769000001</v>
      </c>
      <c r="J2584" s="6">
        <v>0.59448680609999993</v>
      </c>
      <c r="K2584" s="6">
        <v>3.4602613210000008E-2</v>
      </c>
      <c r="L2584" s="6">
        <v>3.1812666599999997E-2</v>
      </c>
      <c r="M2584" s="6">
        <v>4.52388024E-3</v>
      </c>
      <c r="N2584" s="9">
        <v>1.6868341283200001</v>
      </c>
    </row>
    <row r="2585" spans="1:14" x14ac:dyDescent="0.35">
      <c r="A2585" s="5">
        <v>34027</v>
      </c>
      <c r="B2585" s="6">
        <v>2265002045</v>
      </c>
      <c r="C2585" s="6" t="s">
        <v>48</v>
      </c>
      <c r="D2585" s="6" t="s">
        <v>14</v>
      </c>
      <c r="E2585" s="6" t="s">
        <v>40</v>
      </c>
      <c r="F2585" s="6">
        <v>2.8660060000000002E-4</v>
      </c>
      <c r="G2585" s="6">
        <v>18.45650984804</v>
      </c>
      <c r="H2585" s="6">
        <v>1.6222056930200002</v>
      </c>
      <c r="I2585" s="6">
        <v>8.0038729100000011E-3</v>
      </c>
      <c r="J2585" s="6">
        <v>9.8833114599999994E-2</v>
      </c>
      <c r="K2585" s="6">
        <v>1.7471613500000002E-3</v>
      </c>
      <c r="L2585" s="6">
        <v>1.5972471899999999E-3</v>
      </c>
      <c r="M2585" s="6">
        <v>3.5494382000000001E-4</v>
      </c>
      <c r="N2585" s="9">
        <v>5.5596107159999998E-2</v>
      </c>
    </row>
    <row r="2586" spans="1:14" x14ac:dyDescent="0.35">
      <c r="A2586" s="5">
        <v>34027</v>
      </c>
      <c r="B2586" s="6">
        <v>2265002054</v>
      </c>
      <c r="C2586" s="6" t="s">
        <v>19</v>
      </c>
      <c r="D2586" s="6" t="s">
        <v>14</v>
      </c>
      <c r="E2586" s="6" t="s">
        <v>40</v>
      </c>
      <c r="F2586" s="6">
        <v>4.0234314999999999E-4</v>
      </c>
      <c r="G2586" s="6">
        <v>32.287098619380004</v>
      </c>
      <c r="H2586" s="6">
        <v>7.0376221356100013</v>
      </c>
      <c r="I2586" s="6">
        <v>2.185109113E-2</v>
      </c>
      <c r="J2586" s="6">
        <v>7.6123323979999991E-2</v>
      </c>
      <c r="K2586" s="6">
        <v>4.55584723E-3</v>
      </c>
      <c r="L2586" s="6">
        <v>4.1909826200000003E-3</v>
      </c>
      <c r="M2586" s="6">
        <v>6.4154442000000002E-4</v>
      </c>
      <c r="N2586" s="9">
        <v>0.15794118142000002</v>
      </c>
    </row>
    <row r="2587" spans="1:14" x14ac:dyDescent="0.35">
      <c r="A2587" s="5">
        <v>34027</v>
      </c>
      <c r="B2587" s="6">
        <v>2265002057</v>
      </c>
      <c r="C2587" s="6" t="s">
        <v>49</v>
      </c>
      <c r="D2587" s="6" t="s">
        <v>14</v>
      </c>
      <c r="E2587" s="6" t="s">
        <v>40</v>
      </c>
      <c r="F2587" s="6">
        <v>3.637623E-4</v>
      </c>
      <c r="G2587" s="6">
        <v>28.395158372349997</v>
      </c>
      <c r="H2587" s="6">
        <v>0.9637793953699999</v>
      </c>
      <c r="I2587" s="6">
        <v>5.1676292799999997E-3</v>
      </c>
      <c r="J2587" s="6">
        <v>8.9705987800000012E-2</v>
      </c>
      <c r="K2587" s="6">
        <v>2.7160918399999996E-3</v>
      </c>
      <c r="L2587" s="6">
        <v>2.4603559199999998E-3</v>
      </c>
      <c r="M2587" s="6">
        <v>5.6879196000000009E-4</v>
      </c>
      <c r="N2587" s="9">
        <v>3.6351979180000007E-2</v>
      </c>
    </row>
    <row r="2588" spans="1:14" x14ac:dyDescent="0.35">
      <c r="A2588" s="5">
        <v>34027</v>
      </c>
      <c r="B2588" s="6">
        <v>2265002060</v>
      </c>
      <c r="C2588" s="6" t="s">
        <v>50</v>
      </c>
      <c r="D2588" s="6" t="s">
        <v>14</v>
      </c>
      <c r="E2588" s="6" t="s">
        <v>40</v>
      </c>
      <c r="F2588" s="6">
        <v>8.4216484000000018E-4</v>
      </c>
      <c r="G2588" s="6">
        <v>68.502044131730003</v>
      </c>
      <c r="H2588" s="6">
        <v>1.3058890200400002</v>
      </c>
      <c r="I2588" s="6">
        <v>6.2820646900000002E-3</v>
      </c>
      <c r="J2588" s="6">
        <v>0.1461332367</v>
      </c>
      <c r="K2588" s="6">
        <v>6.7560579900000006E-3</v>
      </c>
      <c r="L2588" s="6">
        <v>6.219233020000001E-3</v>
      </c>
      <c r="M2588" s="6">
        <v>1.2797819100000001E-3</v>
      </c>
      <c r="N2588" s="9">
        <v>4.7319963679999993E-2</v>
      </c>
    </row>
    <row r="2589" spans="1:14" x14ac:dyDescent="0.35">
      <c r="A2589" s="5">
        <v>34027</v>
      </c>
      <c r="B2589" s="6">
        <v>2265002066</v>
      </c>
      <c r="C2589" s="6" t="s">
        <v>51</v>
      </c>
      <c r="D2589" s="6" t="s">
        <v>14</v>
      </c>
      <c r="E2589" s="6" t="s">
        <v>40</v>
      </c>
      <c r="F2589" s="6">
        <v>2.1682437699999998E-3</v>
      </c>
      <c r="G2589" s="6">
        <v>164.35068968064999</v>
      </c>
      <c r="H2589" s="6">
        <v>39.165809540770006</v>
      </c>
      <c r="I2589" s="6">
        <v>0.10971732353999999</v>
      </c>
      <c r="J2589" s="6">
        <v>0.34579464700000001</v>
      </c>
      <c r="K2589" s="6">
        <v>1.908319072E-2</v>
      </c>
      <c r="L2589" s="6">
        <v>1.7585151429999998E-2</v>
      </c>
      <c r="M2589" s="6">
        <v>3.0765472100000007E-3</v>
      </c>
      <c r="N2589" s="9">
        <v>0.75520470640999993</v>
      </c>
    </row>
    <row r="2590" spans="1:14" x14ac:dyDescent="0.35">
      <c r="A2590" s="5">
        <v>34027</v>
      </c>
      <c r="B2590" s="6">
        <v>2265002072</v>
      </c>
      <c r="C2590" s="6" t="s">
        <v>52</v>
      </c>
      <c r="D2590" s="6" t="s">
        <v>14</v>
      </c>
      <c r="E2590" s="6" t="s">
        <v>40</v>
      </c>
      <c r="F2590" s="6">
        <v>1.45945844E-3</v>
      </c>
      <c r="G2590" s="6">
        <v>111.60586165904999</v>
      </c>
      <c r="H2590" s="6">
        <v>16.297659963859999</v>
      </c>
      <c r="I2590" s="6">
        <v>5.6351189509999997E-2</v>
      </c>
      <c r="J2590" s="6">
        <v>0.43758510300999998</v>
      </c>
      <c r="K2590" s="6">
        <v>1.1114591730000001E-2</v>
      </c>
      <c r="L2590" s="6">
        <v>1.0303291570000001E-2</v>
      </c>
      <c r="M2590" s="6">
        <v>2.1010028600000003E-3</v>
      </c>
      <c r="N2590" s="9">
        <v>0.39789753376999998</v>
      </c>
    </row>
    <row r="2591" spans="1:14" x14ac:dyDescent="0.35">
      <c r="A2591" s="5">
        <v>34027</v>
      </c>
      <c r="B2591" s="6">
        <v>2265002078</v>
      </c>
      <c r="C2591" s="6" t="s">
        <v>53</v>
      </c>
      <c r="D2591" s="6" t="s">
        <v>14</v>
      </c>
      <c r="E2591" s="6" t="s">
        <v>40</v>
      </c>
      <c r="F2591" s="6">
        <v>4.7509561000000003E-4</v>
      </c>
      <c r="G2591" s="6">
        <v>36.907976627830003</v>
      </c>
      <c r="H2591" s="6">
        <v>8.9328314347799989</v>
      </c>
      <c r="I2591" s="6">
        <v>2.7556647689999998E-2</v>
      </c>
      <c r="J2591" s="6">
        <v>0.10093081053</v>
      </c>
      <c r="K2591" s="6">
        <v>4.4114446200000006E-3</v>
      </c>
      <c r="L2591" s="6">
        <v>4.0223291899999999E-3</v>
      </c>
      <c r="M2591" s="6">
        <v>6.8894374999999995E-4</v>
      </c>
      <c r="N2591" s="9">
        <v>0.26793408246</v>
      </c>
    </row>
    <row r="2592" spans="1:14" x14ac:dyDescent="0.35">
      <c r="A2592" s="5">
        <v>34027</v>
      </c>
      <c r="B2592" s="6">
        <v>2265002081</v>
      </c>
      <c r="C2592" s="6" t="s">
        <v>54</v>
      </c>
      <c r="D2592" s="6" t="s">
        <v>14</v>
      </c>
      <c r="E2592" s="6" t="s">
        <v>40</v>
      </c>
      <c r="F2592" s="6">
        <v>3.1526066000000006E-4</v>
      </c>
      <c r="G2592" s="6">
        <v>25.416755333200001</v>
      </c>
      <c r="H2592" s="6">
        <v>1.8294895769700004</v>
      </c>
      <c r="I2592" s="6">
        <v>1.201407669E-2</v>
      </c>
      <c r="J2592" s="6">
        <v>0.17483738910000002</v>
      </c>
      <c r="K2592" s="6">
        <v>2.31264638E-3</v>
      </c>
      <c r="L2592" s="6">
        <v>2.1208444400000002E-3</v>
      </c>
      <c r="M2592" s="6">
        <v>4.7509561000000003E-4</v>
      </c>
      <c r="N2592" s="9">
        <v>8.036280824E-2</v>
      </c>
    </row>
    <row r="2593" spans="1:14" x14ac:dyDescent="0.35">
      <c r="A2593" s="5">
        <v>34027</v>
      </c>
      <c r="B2593" s="6">
        <v>2265003010</v>
      </c>
      <c r="C2593" s="6" t="s">
        <v>55</v>
      </c>
      <c r="D2593" s="6" t="s">
        <v>21</v>
      </c>
      <c r="E2593" s="6" t="s">
        <v>40</v>
      </c>
      <c r="F2593" s="6">
        <v>8.4833777600000007E-3</v>
      </c>
      <c r="G2593" s="6">
        <v>654.30131143201004</v>
      </c>
      <c r="H2593" s="6">
        <v>79.487455050519998</v>
      </c>
      <c r="I2593" s="6">
        <v>0.32271117328999999</v>
      </c>
      <c r="J2593" s="6">
        <v>3.27410541282</v>
      </c>
      <c r="K2593" s="6">
        <v>6.3900910699999994E-2</v>
      </c>
      <c r="L2593" s="6">
        <v>5.8931697220000016E-2</v>
      </c>
      <c r="M2593" s="6">
        <v>1.238004361E-2</v>
      </c>
      <c r="N2593" s="9">
        <v>2.3154462473999997</v>
      </c>
    </row>
    <row r="2594" spans="1:14" x14ac:dyDescent="0.35">
      <c r="A2594" s="5">
        <v>34027</v>
      </c>
      <c r="B2594" s="6">
        <v>2265003020</v>
      </c>
      <c r="C2594" s="6" t="s">
        <v>56</v>
      </c>
      <c r="D2594" s="6" t="s">
        <v>21</v>
      </c>
      <c r="E2594" s="6" t="s">
        <v>40</v>
      </c>
      <c r="F2594" s="6">
        <v>3.3653524300000001E-2</v>
      </c>
      <c r="G2594" s="6">
        <v>2575.7349909936693</v>
      </c>
      <c r="H2594" s="6">
        <v>51.647339525540012</v>
      </c>
      <c r="I2594" s="6">
        <v>0.24705412643999999</v>
      </c>
      <c r="J2594" s="6">
        <v>5.7691995301599999</v>
      </c>
      <c r="K2594" s="6">
        <v>0.25247749164</v>
      </c>
      <c r="L2594" s="6">
        <v>0.23240001729999998</v>
      </c>
      <c r="M2594" s="6">
        <v>4.8708874279999995E-2</v>
      </c>
      <c r="N2594" s="9">
        <v>1.8555217299300002</v>
      </c>
    </row>
    <row r="2595" spans="1:14" x14ac:dyDescent="0.35">
      <c r="A2595" s="5">
        <v>34027</v>
      </c>
      <c r="B2595" s="6">
        <v>2265003030</v>
      </c>
      <c r="C2595" s="6" t="s">
        <v>20</v>
      </c>
      <c r="D2595" s="6" t="s">
        <v>21</v>
      </c>
      <c r="E2595" s="6" t="s">
        <v>40</v>
      </c>
      <c r="F2595" s="6">
        <v>7.0360447300000014E-3</v>
      </c>
      <c r="G2595" s="6">
        <v>536.88884335294995</v>
      </c>
      <c r="H2595" s="6">
        <v>59.920624715710005</v>
      </c>
      <c r="I2595" s="6">
        <v>0.19690783992000002</v>
      </c>
      <c r="J2595" s="6">
        <v>1.1336585940899999</v>
      </c>
      <c r="K2595" s="6">
        <v>6.5085893950000001E-2</v>
      </c>
      <c r="L2595" s="6">
        <v>5.9907241569999999E-2</v>
      </c>
      <c r="M2595" s="6">
        <v>1.016770744E-2</v>
      </c>
      <c r="N2595" s="9">
        <v>1.4723808201300002</v>
      </c>
    </row>
    <row r="2596" spans="1:14" x14ac:dyDescent="0.35">
      <c r="A2596" s="5">
        <v>34027</v>
      </c>
      <c r="B2596" s="6">
        <v>2265003040</v>
      </c>
      <c r="C2596" s="6" t="s">
        <v>22</v>
      </c>
      <c r="D2596" s="6" t="s">
        <v>21</v>
      </c>
      <c r="E2596" s="6" t="s">
        <v>40</v>
      </c>
      <c r="F2596" s="6">
        <v>1.3289449360000002E-2</v>
      </c>
      <c r="G2596" s="6">
        <v>997.88067137813994</v>
      </c>
      <c r="H2596" s="6">
        <v>185.30105905883002</v>
      </c>
      <c r="I2596" s="6">
        <v>0.75548138622000016</v>
      </c>
      <c r="J2596" s="6">
        <v>2.2823460827200002</v>
      </c>
      <c r="K2596" s="6">
        <v>0.22582143122000001</v>
      </c>
      <c r="L2596" s="6">
        <v>0.20776449111000003</v>
      </c>
      <c r="M2596" s="6">
        <v>1.888477492E-2</v>
      </c>
      <c r="N2596" s="9">
        <v>6.1662229320999984</v>
      </c>
    </row>
    <row r="2597" spans="1:14" x14ac:dyDescent="0.35">
      <c r="A2597" s="5">
        <v>34027</v>
      </c>
      <c r="B2597" s="6">
        <v>2265003050</v>
      </c>
      <c r="C2597" s="6" t="s">
        <v>57</v>
      </c>
      <c r="D2597" s="6" t="s">
        <v>21</v>
      </c>
      <c r="E2597" s="6" t="s">
        <v>40</v>
      </c>
      <c r="F2597" s="6">
        <v>6.8894374999999995E-4</v>
      </c>
      <c r="G2597" s="6">
        <v>46.231412713419992</v>
      </c>
      <c r="H2597" s="6">
        <v>5.9937797603199998</v>
      </c>
      <c r="I2597" s="6">
        <v>2.1495045000000001E-2</v>
      </c>
      <c r="J2597" s="6">
        <v>0.18836934666000002</v>
      </c>
      <c r="K2597" s="6">
        <v>4.6737944000000003E-3</v>
      </c>
      <c r="L2597" s="6">
        <v>4.2802697300000003E-3</v>
      </c>
      <c r="M2597" s="6">
        <v>8.2893712000000003E-4</v>
      </c>
      <c r="N2597" s="9">
        <v>0.15381413278</v>
      </c>
    </row>
    <row r="2598" spans="1:14" x14ac:dyDescent="0.35">
      <c r="A2598" s="5">
        <v>34027</v>
      </c>
      <c r="B2598" s="6">
        <v>2265003060</v>
      </c>
      <c r="C2598" s="6" t="s">
        <v>58</v>
      </c>
      <c r="D2598" s="6" t="s">
        <v>21</v>
      </c>
      <c r="E2598" s="6" t="s">
        <v>40</v>
      </c>
      <c r="F2598" s="6">
        <v>1.6314188000000001E-4</v>
      </c>
      <c r="G2598" s="6">
        <v>15.09063382079</v>
      </c>
      <c r="H2598" s="6">
        <v>3.7257063874799998</v>
      </c>
      <c r="I2598" s="6">
        <v>1.024817607E-2</v>
      </c>
      <c r="J2598" s="6">
        <v>3.2088244099999996E-2</v>
      </c>
      <c r="K2598" s="6">
        <v>1.6402372800000001E-3</v>
      </c>
      <c r="L2598" s="6">
        <v>1.6093726E-3</v>
      </c>
      <c r="M2598" s="6">
        <v>4.0234314999999999E-4</v>
      </c>
      <c r="N2598" s="9">
        <v>7.6080333890000004E-2</v>
      </c>
    </row>
    <row r="2599" spans="1:14" x14ac:dyDescent="0.35">
      <c r="A2599" s="5">
        <v>34027</v>
      </c>
      <c r="B2599" s="6">
        <v>2265003070</v>
      </c>
      <c r="C2599" s="6" t="s">
        <v>59</v>
      </c>
      <c r="D2599" s="6" t="s">
        <v>21</v>
      </c>
      <c r="E2599" s="6" t="s">
        <v>40</v>
      </c>
      <c r="F2599" s="6">
        <v>2.7778211999999998E-3</v>
      </c>
      <c r="G2599" s="6">
        <v>214.53120623308001</v>
      </c>
      <c r="H2599" s="6">
        <v>3.3717050425300004</v>
      </c>
      <c r="I2599" s="6">
        <v>1.525266347E-2</v>
      </c>
      <c r="J2599" s="6">
        <v>0.40124414692999999</v>
      </c>
      <c r="K2599" s="6">
        <v>2.147740804E-2</v>
      </c>
      <c r="L2599" s="6">
        <v>1.967513119E-2</v>
      </c>
      <c r="M2599" s="6">
        <v>4.0818539300000005E-3</v>
      </c>
      <c r="N2599" s="9">
        <v>0.11598836512999999</v>
      </c>
    </row>
    <row r="2600" spans="1:14" x14ac:dyDescent="0.35">
      <c r="A2600" s="5">
        <v>34027</v>
      </c>
      <c r="B2600" s="6">
        <v>2265004010</v>
      </c>
      <c r="C2600" s="6" t="s">
        <v>60</v>
      </c>
      <c r="D2600" s="6" t="s">
        <v>24</v>
      </c>
      <c r="E2600" s="6" t="s">
        <v>40</v>
      </c>
      <c r="F2600" s="6">
        <v>3.2199577409999992E-2</v>
      </c>
      <c r="G2600" s="6">
        <v>2420.4216780328202</v>
      </c>
      <c r="H2600" s="6">
        <v>399.34991317518006</v>
      </c>
      <c r="I2600" s="6">
        <v>2.2910840940900004</v>
      </c>
      <c r="J2600" s="6">
        <v>5.2086759974699994</v>
      </c>
      <c r="K2600" s="6">
        <v>0.61973962588999998</v>
      </c>
      <c r="L2600" s="6">
        <v>0.57012795972000008</v>
      </c>
      <c r="M2600" s="6">
        <v>4.572381880000001E-2</v>
      </c>
      <c r="N2600" s="9">
        <v>34.874139720750001</v>
      </c>
    </row>
    <row r="2601" spans="1:14" x14ac:dyDescent="0.35">
      <c r="A2601" s="5">
        <v>34027</v>
      </c>
      <c r="B2601" s="6">
        <v>2265004011</v>
      </c>
      <c r="C2601" s="6" t="s">
        <v>60</v>
      </c>
      <c r="D2601" s="6" t="s">
        <v>25</v>
      </c>
      <c r="E2601" s="6" t="s">
        <v>40</v>
      </c>
      <c r="F2601" s="6">
        <v>6.1950924309999995E-2</v>
      </c>
      <c r="G2601" s="6">
        <v>4681.13248318155</v>
      </c>
      <c r="H2601" s="6">
        <v>739.54427422018</v>
      </c>
      <c r="I2601" s="6">
        <v>3.4723470478400005</v>
      </c>
      <c r="J2601" s="6">
        <v>9.4555391206099983</v>
      </c>
      <c r="K2601" s="6">
        <v>1.2387693641399999</v>
      </c>
      <c r="L2601" s="6">
        <v>1.1396055565399998</v>
      </c>
      <c r="M2601" s="6">
        <v>8.8302747170000001E-2</v>
      </c>
      <c r="N2601" s="9">
        <v>47.592411721909997</v>
      </c>
    </row>
    <row r="2602" spans="1:14" x14ac:dyDescent="0.35">
      <c r="A2602" s="5">
        <v>34027</v>
      </c>
      <c r="B2602" s="6">
        <v>2265004015</v>
      </c>
      <c r="C2602" s="6" t="s">
        <v>23</v>
      </c>
      <c r="D2602" s="6" t="s">
        <v>24</v>
      </c>
      <c r="E2602" s="6" t="s">
        <v>40</v>
      </c>
      <c r="F2602" s="6">
        <v>2.7789235100000001E-3</v>
      </c>
      <c r="G2602" s="6">
        <v>208.48599268816</v>
      </c>
      <c r="H2602" s="6">
        <v>34.380497745</v>
      </c>
      <c r="I2602" s="6">
        <v>0.19746119953999997</v>
      </c>
      <c r="J2602" s="6">
        <v>0.44836238788000005</v>
      </c>
      <c r="K2602" s="6">
        <v>5.3409124120000005E-2</v>
      </c>
      <c r="L2602" s="6">
        <v>4.9117831289999997E-2</v>
      </c>
      <c r="M2602" s="6">
        <v>3.9429628700000004E-3</v>
      </c>
      <c r="N2602" s="9">
        <v>3.1372800817600011</v>
      </c>
    </row>
    <row r="2603" spans="1:14" x14ac:dyDescent="0.35">
      <c r="A2603" s="5">
        <v>34027</v>
      </c>
      <c r="B2603" s="6">
        <v>2265004016</v>
      </c>
      <c r="C2603" s="6" t="s">
        <v>23</v>
      </c>
      <c r="D2603" s="6" t="s">
        <v>25</v>
      </c>
      <c r="E2603" s="6" t="s">
        <v>40</v>
      </c>
      <c r="F2603" s="6">
        <v>3.5212190640000002E-2</v>
      </c>
      <c r="G2603" s="6">
        <v>2656.0069391273</v>
      </c>
      <c r="H2603" s="6">
        <v>422.49856868009994</v>
      </c>
      <c r="I2603" s="6">
        <v>2.1348195261799998</v>
      </c>
      <c r="J2603" s="6">
        <v>5.433470075769999</v>
      </c>
      <c r="K2603" s="6">
        <v>0.66990465167999991</v>
      </c>
      <c r="L2603" s="6">
        <v>0.61638639887000013</v>
      </c>
      <c r="M2603" s="6">
        <v>5.0134161109999992E-2</v>
      </c>
      <c r="N2603" s="9">
        <v>31.848006658599999</v>
      </c>
    </row>
    <row r="2604" spans="1:14" x14ac:dyDescent="0.35">
      <c r="A2604" s="5">
        <v>34027</v>
      </c>
      <c r="B2604" s="6">
        <v>2265004025</v>
      </c>
      <c r="C2604" s="6" t="s">
        <v>27</v>
      </c>
      <c r="D2604" s="6" t="s">
        <v>24</v>
      </c>
      <c r="E2604" s="6" t="s">
        <v>40</v>
      </c>
      <c r="F2604" s="6">
        <v>1.5873264000000004E-4</v>
      </c>
      <c r="G2604" s="6">
        <v>13.455617080950001</v>
      </c>
      <c r="H2604" s="6">
        <v>2.1377648985000004</v>
      </c>
      <c r="I2604" s="6">
        <v>1.0702327790000001E-2</v>
      </c>
      <c r="J2604" s="6">
        <v>2.7401221980000005E-2</v>
      </c>
      <c r="K2604" s="6">
        <v>3.3951148000000006E-3</v>
      </c>
      <c r="L2604" s="6">
        <v>3.09418417E-3</v>
      </c>
      <c r="M2604" s="6">
        <v>3.3179531000000003E-4</v>
      </c>
      <c r="N2604" s="9">
        <v>0.224320085</v>
      </c>
    </row>
    <row r="2605" spans="1:14" x14ac:dyDescent="0.35">
      <c r="A2605" s="5">
        <v>34027</v>
      </c>
      <c r="B2605" s="6">
        <v>2265004026</v>
      </c>
      <c r="C2605" s="6" t="s">
        <v>27</v>
      </c>
      <c r="D2605" s="6" t="s">
        <v>25</v>
      </c>
      <c r="E2605" s="6" t="s">
        <v>40</v>
      </c>
      <c r="F2605" s="6">
        <v>1.3999337000000001E-3</v>
      </c>
      <c r="G2605" s="6">
        <v>108.37824176123999</v>
      </c>
      <c r="H2605" s="6">
        <v>21.396672650979998</v>
      </c>
      <c r="I2605" s="6">
        <v>7.7037138970000016E-2</v>
      </c>
      <c r="J2605" s="6">
        <v>0.21708782909000002</v>
      </c>
      <c r="K2605" s="6">
        <v>2.1541342020000003E-2</v>
      </c>
      <c r="L2605" s="6">
        <v>1.9703791250000002E-2</v>
      </c>
      <c r="M2605" s="6">
        <v>2.0216365400000003E-3</v>
      </c>
      <c r="N2605" s="9">
        <v>1.27677370601</v>
      </c>
    </row>
    <row r="2606" spans="1:14" x14ac:dyDescent="0.35">
      <c r="A2606" s="5">
        <v>34027</v>
      </c>
      <c r="B2606" s="6">
        <v>2265004030</v>
      </c>
      <c r="C2606" s="6" t="s">
        <v>28</v>
      </c>
      <c r="D2606" s="6" t="s">
        <v>24</v>
      </c>
      <c r="E2606" s="6" t="s">
        <v>40</v>
      </c>
      <c r="F2606" s="6">
        <v>3.3179531000000003E-4</v>
      </c>
      <c r="G2606" s="6">
        <v>25.670057352720004</v>
      </c>
      <c r="H2606" s="6">
        <v>4.0776309803899995</v>
      </c>
      <c r="I2606" s="6">
        <v>2.0408167339999998E-2</v>
      </c>
      <c r="J2606" s="6">
        <v>5.2280358680000014E-2</v>
      </c>
      <c r="K2606" s="6">
        <v>6.48048049E-3</v>
      </c>
      <c r="L2606" s="6">
        <v>5.9480647600000007E-3</v>
      </c>
      <c r="M2606" s="6">
        <v>4.1777549E-4</v>
      </c>
      <c r="N2606" s="9">
        <v>0.28224427087999998</v>
      </c>
    </row>
    <row r="2607" spans="1:14" x14ac:dyDescent="0.35">
      <c r="A2607" s="5">
        <v>34027</v>
      </c>
      <c r="B2607" s="6">
        <v>2265004031</v>
      </c>
      <c r="C2607" s="6" t="s">
        <v>28</v>
      </c>
      <c r="D2607" s="6" t="s">
        <v>25</v>
      </c>
      <c r="E2607" s="6" t="s">
        <v>40</v>
      </c>
      <c r="F2607" s="6">
        <v>5.8646198930000011E-2</v>
      </c>
      <c r="G2607" s="6">
        <v>4448.2992591538605</v>
      </c>
      <c r="H2607" s="6">
        <v>924.51174451064003</v>
      </c>
      <c r="I2607" s="6">
        <v>2.6303199965899999</v>
      </c>
      <c r="J2607" s="6">
        <v>9.9579587908900002</v>
      </c>
      <c r="K2607" s="6">
        <v>0.51939303965999994</v>
      </c>
      <c r="L2607" s="6">
        <v>0.47776099558000007</v>
      </c>
      <c r="M2607" s="6">
        <v>8.3980589660000007E-2</v>
      </c>
      <c r="N2607" s="9">
        <v>30.090802162190005</v>
      </c>
    </row>
    <row r="2608" spans="1:14" x14ac:dyDescent="0.35">
      <c r="A2608" s="5">
        <v>34027</v>
      </c>
      <c r="B2608" s="6">
        <v>2265004035</v>
      </c>
      <c r="C2608" s="6" t="s">
        <v>29</v>
      </c>
      <c r="D2608" s="6" t="s">
        <v>24</v>
      </c>
      <c r="E2608" s="6" t="s">
        <v>40</v>
      </c>
      <c r="F2608" s="6">
        <v>3.7302170399999999E-3</v>
      </c>
      <c r="G2608" s="6">
        <v>277.42543893943997</v>
      </c>
      <c r="H2608" s="6">
        <v>113.90030008247</v>
      </c>
      <c r="I2608" s="6">
        <v>0.52735392248000001</v>
      </c>
      <c r="J2608" s="6">
        <v>1.0437685205199998</v>
      </c>
      <c r="K2608" s="6">
        <v>2.4287196229999999E-2</v>
      </c>
      <c r="L2608" s="6">
        <v>2.2372483760000002E-2</v>
      </c>
      <c r="M2608" s="6">
        <v>5.2403817400000002E-3</v>
      </c>
      <c r="N2608" s="9">
        <v>5.2718008819300017</v>
      </c>
    </row>
    <row r="2609" spans="1:14" x14ac:dyDescent="0.35">
      <c r="A2609" s="5">
        <v>34027</v>
      </c>
      <c r="B2609" s="6">
        <v>2265004036</v>
      </c>
      <c r="C2609" s="6" t="s">
        <v>29</v>
      </c>
      <c r="D2609" s="6" t="s">
        <v>25</v>
      </c>
      <c r="E2609" s="6" t="s">
        <v>40</v>
      </c>
      <c r="F2609" s="6">
        <v>2.2628219679999999E-2</v>
      </c>
      <c r="G2609" s="6">
        <v>1673.2588356469696</v>
      </c>
      <c r="H2609" s="6">
        <v>687.57018906675</v>
      </c>
      <c r="I2609" s="6">
        <v>3.1841932930499999</v>
      </c>
      <c r="J2609" s="6">
        <v>6.2977141850700002</v>
      </c>
      <c r="K2609" s="6">
        <v>0.14668328939</v>
      </c>
      <c r="L2609" s="6">
        <v>0.1349558133</v>
      </c>
      <c r="M2609" s="6">
        <v>3.1574567639999995E-2</v>
      </c>
      <c r="N2609" s="9">
        <v>25.120263705569997</v>
      </c>
    </row>
    <row r="2610" spans="1:14" x14ac:dyDescent="0.35">
      <c r="A2610" s="5">
        <v>34027</v>
      </c>
      <c r="B2610" s="6">
        <v>2265004040</v>
      </c>
      <c r="C2610" s="6" t="s">
        <v>61</v>
      </c>
      <c r="D2610" s="6" t="s">
        <v>24</v>
      </c>
      <c r="E2610" s="6" t="s">
        <v>40</v>
      </c>
      <c r="F2610" s="6">
        <v>6.5102428600000003E-3</v>
      </c>
      <c r="G2610" s="6">
        <v>492.13489862031003</v>
      </c>
      <c r="H2610" s="6">
        <v>123.68617946387999</v>
      </c>
      <c r="I2610" s="6">
        <v>0.34056418604999994</v>
      </c>
      <c r="J2610" s="6">
        <v>1.0884539632999999</v>
      </c>
      <c r="K2610" s="6">
        <v>5.2779705109999998E-2</v>
      </c>
      <c r="L2610" s="6">
        <v>4.8569983219999995E-2</v>
      </c>
      <c r="M2610" s="6">
        <v>9.2858594400000005E-3</v>
      </c>
      <c r="N2610" s="9">
        <v>4.3962658113000002</v>
      </c>
    </row>
    <row r="2611" spans="1:14" x14ac:dyDescent="0.35">
      <c r="A2611" s="5">
        <v>34027</v>
      </c>
      <c r="B2611" s="6">
        <v>2265004041</v>
      </c>
      <c r="C2611" s="6" t="s">
        <v>61</v>
      </c>
      <c r="D2611" s="6" t="s">
        <v>25</v>
      </c>
      <c r="E2611" s="6" t="s">
        <v>40</v>
      </c>
      <c r="F2611" s="6">
        <v>7.4924010700000007E-3</v>
      </c>
      <c r="G2611" s="6">
        <v>568.87646198228992</v>
      </c>
      <c r="H2611" s="6">
        <v>142.03075303835001</v>
      </c>
      <c r="I2611" s="6">
        <v>0.37919353768999997</v>
      </c>
      <c r="J2611" s="6">
        <v>1.13078487192</v>
      </c>
      <c r="K2611" s="6">
        <v>6.3829260549999989E-2</v>
      </c>
      <c r="L2611" s="6">
        <v>5.8717849080000009E-2</v>
      </c>
      <c r="M2611" s="6">
        <v>1.0726578610000001E-2</v>
      </c>
      <c r="N2611" s="9">
        <v>3.1604881165000003</v>
      </c>
    </row>
    <row r="2612" spans="1:14" x14ac:dyDescent="0.35">
      <c r="A2612" s="5">
        <v>34027</v>
      </c>
      <c r="B2612" s="6">
        <v>2265004046</v>
      </c>
      <c r="C2612" s="6" t="s">
        <v>62</v>
      </c>
      <c r="D2612" s="6" t="s">
        <v>25</v>
      </c>
      <c r="E2612" s="6" t="s">
        <v>40</v>
      </c>
      <c r="F2612" s="6">
        <v>8.4955031700000017E-3</v>
      </c>
      <c r="G2612" s="6">
        <v>644.03245492410019</v>
      </c>
      <c r="H2612" s="6">
        <v>168.42028923037998</v>
      </c>
      <c r="I2612" s="6">
        <v>0.50158632392000002</v>
      </c>
      <c r="J2612" s="6">
        <v>1.7537366291499998</v>
      </c>
      <c r="K2612" s="6">
        <v>6.880288326999999E-2</v>
      </c>
      <c r="L2612" s="6">
        <v>6.3350858009999983E-2</v>
      </c>
      <c r="M2612" s="6">
        <v>1.2144149270000003E-2</v>
      </c>
      <c r="N2612" s="9">
        <v>4.5278551698599996</v>
      </c>
    </row>
    <row r="2613" spans="1:14" x14ac:dyDescent="0.35">
      <c r="A2613" s="5">
        <v>34027</v>
      </c>
      <c r="B2613" s="6">
        <v>2265004051</v>
      </c>
      <c r="C2613" s="6" t="s">
        <v>63</v>
      </c>
      <c r="D2613" s="6" t="s">
        <v>25</v>
      </c>
      <c r="E2613" s="6" t="s">
        <v>40</v>
      </c>
      <c r="F2613" s="6">
        <v>4.0565008000000005E-3</v>
      </c>
      <c r="G2613" s="6">
        <v>305.71448123502006</v>
      </c>
      <c r="H2613" s="6">
        <v>48.953251997760006</v>
      </c>
      <c r="I2613" s="6">
        <v>0.25829658613000001</v>
      </c>
      <c r="J2613" s="6">
        <v>0.63592484362000001</v>
      </c>
      <c r="K2613" s="6">
        <v>7.7496802240000009E-2</v>
      </c>
      <c r="L2613" s="6">
        <v>7.1250011469999985E-2</v>
      </c>
      <c r="M2613" s="6">
        <v>5.8036621500000014E-3</v>
      </c>
      <c r="N2613" s="9">
        <v>3.7070343583900001</v>
      </c>
    </row>
    <row r="2614" spans="1:14" x14ac:dyDescent="0.35">
      <c r="A2614" s="5">
        <v>34027</v>
      </c>
      <c r="B2614" s="6">
        <v>2265004055</v>
      </c>
      <c r="C2614" s="6" t="s">
        <v>64</v>
      </c>
      <c r="D2614" s="6" t="s">
        <v>24</v>
      </c>
      <c r="E2614" s="6" t="s">
        <v>40</v>
      </c>
      <c r="F2614" s="6">
        <v>8.7196027930000003E-2</v>
      </c>
      <c r="G2614" s="6">
        <v>6596.6020185872403</v>
      </c>
      <c r="H2614" s="6">
        <v>1656.9771492573202</v>
      </c>
      <c r="I2614" s="6">
        <v>4.5537660687199981</v>
      </c>
      <c r="J2614" s="6">
        <v>14.55497729939</v>
      </c>
      <c r="K2614" s="6">
        <v>0.70729169995000019</v>
      </c>
      <c r="L2614" s="6">
        <v>0.65064509135999993</v>
      </c>
      <c r="M2614" s="6">
        <v>0.12453677918000002</v>
      </c>
      <c r="N2614" s="9">
        <v>48.251196270309997</v>
      </c>
    </row>
    <row r="2615" spans="1:14" x14ac:dyDescent="0.35">
      <c r="A2615" s="5">
        <v>34027</v>
      </c>
      <c r="B2615" s="6">
        <v>2265004056</v>
      </c>
      <c r="C2615" s="6" t="s">
        <v>64</v>
      </c>
      <c r="D2615" s="6" t="s">
        <v>25</v>
      </c>
      <c r="E2615" s="6" t="s">
        <v>40</v>
      </c>
      <c r="F2615" s="6">
        <v>0.10203091591000001</v>
      </c>
      <c r="G2615" s="6">
        <v>7732.6379966212298</v>
      </c>
      <c r="H2615" s="6">
        <v>1931.52509722887</v>
      </c>
      <c r="I2615" s="6">
        <v>5.1532904315199994</v>
      </c>
      <c r="J2615" s="6">
        <v>15.370092554300003</v>
      </c>
      <c r="K2615" s="6">
        <v>0.86611472937</v>
      </c>
      <c r="L2615" s="6">
        <v>0.79687863826999994</v>
      </c>
      <c r="M2615" s="6">
        <v>0.14598662947000002</v>
      </c>
      <c r="N2615" s="9">
        <v>41.062447433700001</v>
      </c>
    </row>
    <row r="2616" spans="1:14" x14ac:dyDescent="0.35">
      <c r="A2616" s="5">
        <v>34027</v>
      </c>
      <c r="B2616" s="6">
        <v>2265004066</v>
      </c>
      <c r="C2616" s="6" t="s">
        <v>65</v>
      </c>
      <c r="D2616" s="6" t="s">
        <v>25</v>
      </c>
      <c r="E2616" s="6" t="s">
        <v>40</v>
      </c>
      <c r="F2616" s="6">
        <v>1.6936993149999999E-2</v>
      </c>
      <c r="G2616" s="6">
        <v>1291.44894533039</v>
      </c>
      <c r="H2616" s="6">
        <v>199.94161309275998</v>
      </c>
      <c r="I2616" s="6">
        <v>0.5764276613699999</v>
      </c>
      <c r="J2616" s="6">
        <v>2.6059214670499999</v>
      </c>
      <c r="K2616" s="6">
        <v>0.14427804896999999</v>
      </c>
      <c r="L2616" s="6">
        <v>0.13275560254000002</v>
      </c>
      <c r="M2616" s="6">
        <v>2.4351130210000002E-2</v>
      </c>
      <c r="N2616" s="9">
        <v>4.3157486796599995</v>
      </c>
    </row>
    <row r="2617" spans="1:14" x14ac:dyDescent="0.35">
      <c r="A2617" s="5">
        <v>34027</v>
      </c>
      <c r="B2617" s="6">
        <v>2265004071</v>
      </c>
      <c r="C2617" s="6" t="s">
        <v>30</v>
      </c>
      <c r="D2617" s="6" t="s">
        <v>25</v>
      </c>
      <c r="E2617" s="6" t="s">
        <v>40</v>
      </c>
      <c r="F2617" s="6">
        <v>0.32945620817999993</v>
      </c>
      <c r="G2617" s="6">
        <v>24960.96631578077</v>
      </c>
      <c r="H2617" s="6">
        <v>5360.3569443472406</v>
      </c>
      <c r="I2617" s="6">
        <v>15.875306580430003</v>
      </c>
      <c r="J2617" s="6">
        <v>49.293065510700004</v>
      </c>
      <c r="K2617" s="6">
        <v>3.46294875278</v>
      </c>
      <c r="L2617" s="6">
        <v>3.1859371474699998</v>
      </c>
      <c r="M2617" s="6">
        <v>0.47105343923000004</v>
      </c>
      <c r="N2617" s="9">
        <v>119.69405467019</v>
      </c>
    </row>
    <row r="2618" spans="1:14" x14ac:dyDescent="0.35">
      <c r="A2618" s="5">
        <v>34027</v>
      </c>
      <c r="B2618" s="6">
        <v>2265004075</v>
      </c>
      <c r="C2618" s="6" t="s">
        <v>66</v>
      </c>
      <c r="D2618" s="6" t="s">
        <v>24</v>
      </c>
      <c r="E2618" s="6" t="s">
        <v>40</v>
      </c>
      <c r="F2618" s="6">
        <v>3.09418417E-3</v>
      </c>
      <c r="G2618" s="6">
        <v>234.51231001901999</v>
      </c>
      <c r="H2618" s="6">
        <v>50.019752355099996</v>
      </c>
      <c r="I2618" s="6">
        <v>0.20840603553000003</v>
      </c>
      <c r="J2618" s="6">
        <v>0.60118113473000001</v>
      </c>
      <c r="K2618" s="6">
        <v>4.3994294410000002E-2</v>
      </c>
      <c r="L2618" s="6">
        <v>4.0484539370000003E-2</v>
      </c>
      <c r="M2618" s="6">
        <v>4.4059330699999996E-3</v>
      </c>
      <c r="N2618" s="9">
        <v>2.3129462083200001</v>
      </c>
    </row>
    <row r="2619" spans="1:14" x14ac:dyDescent="0.35">
      <c r="A2619" s="5">
        <v>34027</v>
      </c>
      <c r="B2619" s="6">
        <v>2265004076</v>
      </c>
      <c r="C2619" s="6" t="s">
        <v>66</v>
      </c>
      <c r="D2619" s="6" t="s">
        <v>25</v>
      </c>
      <c r="E2619" s="6" t="s">
        <v>40</v>
      </c>
      <c r="F2619" s="6">
        <v>1.016550282E-2</v>
      </c>
      <c r="G2619" s="6">
        <v>766.91362070190996</v>
      </c>
      <c r="H2619" s="6">
        <v>162.1877755795</v>
      </c>
      <c r="I2619" s="6">
        <v>0.66954199169000017</v>
      </c>
      <c r="J2619" s="6">
        <v>1.9399156858400004</v>
      </c>
      <c r="K2619" s="6">
        <v>0.14306661028000001</v>
      </c>
      <c r="L2619" s="6">
        <v>0.13171061266</v>
      </c>
      <c r="M2619" s="6">
        <v>1.4443567930000002E-2</v>
      </c>
      <c r="N2619" s="9">
        <v>7.1841511015999995</v>
      </c>
    </row>
    <row r="2620" spans="1:14" x14ac:dyDescent="0.35">
      <c r="A2620" s="5">
        <v>34027</v>
      </c>
      <c r="B2620" s="6">
        <v>2265005010</v>
      </c>
      <c r="C2620" s="6" t="s">
        <v>67</v>
      </c>
      <c r="D2620" s="6" t="s">
        <v>32</v>
      </c>
      <c r="E2620" s="6" t="s">
        <v>40</v>
      </c>
      <c r="F2620" s="6">
        <v>0</v>
      </c>
      <c r="G2620" s="6">
        <v>0.24213341459999999</v>
      </c>
      <c r="H2620" s="6">
        <v>6.0790191879999997E-2</v>
      </c>
      <c r="I2620" s="6">
        <v>2.1715507000000001E-4</v>
      </c>
      <c r="J2620" s="6">
        <v>4.7178868000000005E-4</v>
      </c>
      <c r="K2620" s="6">
        <v>0</v>
      </c>
      <c r="L2620" s="6">
        <v>0</v>
      </c>
      <c r="M2620" s="6">
        <v>0</v>
      </c>
      <c r="N2620" s="9">
        <v>1.1860855600000003E-3</v>
      </c>
    </row>
    <row r="2621" spans="1:14" x14ac:dyDescent="0.35">
      <c r="A2621" s="5">
        <v>34027</v>
      </c>
      <c r="B2621" s="6">
        <v>2265005015</v>
      </c>
      <c r="C2621" s="6" t="s">
        <v>68</v>
      </c>
      <c r="D2621" s="6" t="s">
        <v>32</v>
      </c>
      <c r="E2621" s="6" t="s">
        <v>40</v>
      </c>
      <c r="F2621" s="6">
        <v>0</v>
      </c>
      <c r="G2621" s="6">
        <v>0.93123589724000011</v>
      </c>
      <c r="H2621" s="6">
        <v>6.3009141910000011E-2</v>
      </c>
      <c r="I2621" s="6">
        <v>2.1715507000000001E-4</v>
      </c>
      <c r="J2621" s="6">
        <v>1.8562900400000001E-3</v>
      </c>
      <c r="K2621" s="6">
        <v>0</v>
      </c>
      <c r="L2621" s="6">
        <v>0</v>
      </c>
      <c r="M2621" s="6">
        <v>0</v>
      </c>
      <c r="N2621" s="9">
        <v>1.32828355E-3</v>
      </c>
    </row>
    <row r="2622" spans="1:14" x14ac:dyDescent="0.35">
      <c r="A2622" s="5">
        <v>34027</v>
      </c>
      <c r="B2622" s="6">
        <v>2265005025</v>
      </c>
      <c r="C2622" s="6" t="s">
        <v>69</v>
      </c>
      <c r="D2622" s="6" t="s">
        <v>32</v>
      </c>
      <c r="E2622" s="6" t="s">
        <v>40</v>
      </c>
      <c r="F2622" s="6">
        <v>0</v>
      </c>
      <c r="G2622" s="6">
        <v>0.64480835990999996</v>
      </c>
      <c r="H2622" s="6">
        <v>7.5627284480000001E-2</v>
      </c>
      <c r="I2622" s="6">
        <v>5.202903200000001E-4</v>
      </c>
      <c r="J2622" s="6">
        <v>6.9555761000000002E-3</v>
      </c>
      <c r="K2622" s="6">
        <v>0</v>
      </c>
      <c r="L2622" s="6">
        <v>0</v>
      </c>
      <c r="M2622" s="6">
        <v>0</v>
      </c>
      <c r="N2622" s="9">
        <v>4.4698670500000004E-3</v>
      </c>
    </row>
    <row r="2623" spans="1:14" x14ac:dyDescent="0.35">
      <c r="A2623" s="5">
        <v>34027</v>
      </c>
      <c r="B2623" s="6">
        <v>2265005030</v>
      </c>
      <c r="C2623" s="6" t="s">
        <v>70</v>
      </c>
      <c r="D2623" s="6" t="s">
        <v>32</v>
      </c>
      <c r="E2623" s="6" t="s">
        <v>40</v>
      </c>
      <c r="F2623" s="6">
        <v>0</v>
      </c>
      <c r="G2623" s="6">
        <v>0.19948944994000001</v>
      </c>
      <c r="H2623" s="6">
        <v>5.1107500839999993E-2</v>
      </c>
      <c r="I2623" s="6">
        <v>7.2752460000000016E-5</v>
      </c>
      <c r="J2623" s="6">
        <v>5.4233652000000012E-4</v>
      </c>
      <c r="K2623" s="6">
        <v>0</v>
      </c>
      <c r="L2623" s="6">
        <v>0</v>
      </c>
      <c r="M2623" s="6">
        <v>0</v>
      </c>
      <c r="N2623" s="9">
        <v>1.1375839200000002E-3</v>
      </c>
    </row>
    <row r="2624" spans="1:14" x14ac:dyDescent="0.35">
      <c r="A2624" s="5">
        <v>34027</v>
      </c>
      <c r="B2624" s="6">
        <v>2265005035</v>
      </c>
      <c r="C2624" s="6" t="s">
        <v>31</v>
      </c>
      <c r="D2624" s="6" t="s">
        <v>32</v>
      </c>
      <c r="E2624" s="6" t="s">
        <v>40</v>
      </c>
      <c r="F2624" s="6">
        <v>0</v>
      </c>
      <c r="G2624" s="6">
        <v>2.1863106309</v>
      </c>
      <c r="H2624" s="6">
        <v>0.43944139305000007</v>
      </c>
      <c r="I2624" s="6">
        <v>1.8342438400000005E-3</v>
      </c>
      <c r="J2624" s="6">
        <v>1.0729885539999999E-2</v>
      </c>
      <c r="K2624" s="6">
        <v>2.4581513000000005E-4</v>
      </c>
      <c r="L2624" s="6">
        <v>2.4581513000000005E-4</v>
      </c>
      <c r="M2624" s="6">
        <v>0</v>
      </c>
      <c r="N2624" s="9">
        <v>1.4823864880000001E-2</v>
      </c>
    </row>
    <row r="2625" spans="1:14" x14ac:dyDescent="0.35">
      <c r="A2625" s="5">
        <v>34027</v>
      </c>
      <c r="B2625" s="6">
        <v>2265005040</v>
      </c>
      <c r="C2625" s="6" t="s">
        <v>71</v>
      </c>
      <c r="D2625" s="6" t="s">
        <v>32</v>
      </c>
      <c r="E2625" s="6" t="s">
        <v>40</v>
      </c>
      <c r="F2625" s="6">
        <v>0</v>
      </c>
      <c r="G2625" s="6">
        <v>4.7148003320000003</v>
      </c>
      <c r="H2625" s="6">
        <v>1.7494552571100002</v>
      </c>
      <c r="I2625" s="6">
        <v>7.4229555400000006E-3</v>
      </c>
      <c r="J2625" s="6">
        <v>1.5888696339999998E-2</v>
      </c>
      <c r="K2625" s="6">
        <v>4.4533324000000008E-4</v>
      </c>
      <c r="L2625" s="6">
        <v>3.7588771000000002E-4</v>
      </c>
      <c r="M2625" s="6">
        <v>0</v>
      </c>
      <c r="N2625" s="9">
        <v>5.857013954000001E-2</v>
      </c>
    </row>
    <row r="2626" spans="1:14" x14ac:dyDescent="0.35">
      <c r="A2626" s="5">
        <v>34027</v>
      </c>
      <c r="B2626" s="6">
        <v>2265005045</v>
      </c>
      <c r="C2626" s="6" t="s">
        <v>72</v>
      </c>
      <c r="D2626" s="6" t="s">
        <v>32</v>
      </c>
      <c r="E2626" s="6" t="s">
        <v>40</v>
      </c>
      <c r="F2626" s="6">
        <v>0</v>
      </c>
      <c r="G2626" s="6">
        <v>1.02767920376</v>
      </c>
      <c r="H2626" s="6">
        <v>0.12051224536999999</v>
      </c>
      <c r="I2626" s="6">
        <v>9.0830344000000015E-4</v>
      </c>
      <c r="J2626" s="6">
        <v>1.112561483E-2</v>
      </c>
      <c r="K2626" s="6">
        <v>0</v>
      </c>
      <c r="L2626" s="6">
        <v>0</v>
      </c>
      <c r="M2626" s="6">
        <v>0</v>
      </c>
      <c r="N2626" s="9">
        <v>6.4617412200000009E-3</v>
      </c>
    </row>
    <row r="2627" spans="1:14" x14ac:dyDescent="0.35">
      <c r="A2627" s="5">
        <v>34027</v>
      </c>
      <c r="B2627" s="6">
        <v>2265005055</v>
      </c>
      <c r="C2627" s="6" t="s">
        <v>73</v>
      </c>
      <c r="D2627" s="6" t="s">
        <v>32</v>
      </c>
      <c r="E2627" s="6" t="s">
        <v>40</v>
      </c>
      <c r="F2627" s="6">
        <v>0</v>
      </c>
      <c r="G2627" s="6">
        <v>1.4734346284900002</v>
      </c>
      <c r="H2627" s="6">
        <v>0.22488887695999998</v>
      </c>
      <c r="I2627" s="6">
        <v>1.2114386900000003E-3</v>
      </c>
      <c r="J2627" s="6">
        <v>1.283529764E-2</v>
      </c>
      <c r="K2627" s="6">
        <v>7.2752460000000016E-5</v>
      </c>
      <c r="L2627" s="6">
        <v>7.2752460000000016E-5</v>
      </c>
      <c r="M2627" s="6">
        <v>0</v>
      </c>
      <c r="N2627" s="9">
        <v>8.3775559999999995E-3</v>
      </c>
    </row>
    <row r="2628" spans="1:14" x14ac:dyDescent="0.35">
      <c r="A2628" s="5">
        <v>34027</v>
      </c>
      <c r="B2628" s="6">
        <v>2265005060</v>
      </c>
      <c r="C2628" s="6" t="s">
        <v>74</v>
      </c>
      <c r="D2628" s="6" t="s">
        <v>32</v>
      </c>
      <c r="E2628" s="6" t="s">
        <v>40</v>
      </c>
      <c r="F2628" s="6">
        <v>0</v>
      </c>
      <c r="G2628" s="6">
        <v>1.6045224359999999</v>
      </c>
      <c r="H2628" s="6">
        <v>3.6518427989999998E-2</v>
      </c>
      <c r="I2628" s="6">
        <v>1.9180194E-4</v>
      </c>
      <c r="J2628" s="6">
        <v>2.7910489200000002E-3</v>
      </c>
      <c r="K2628" s="6">
        <v>2.1715507000000001E-4</v>
      </c>
      <c r="L2628" s="6">
        <v>7.2752460000000016E-5</v>
      </c>
      <c r="M2628" s="6">
        <v>0</v>
      </c>
      <c r="N2628" s="9">
        <v>1.2356895100000002E-3</v>
      </c>
    </row>
    <row r="2629" spans="1:14" x14ac:dyDescent="0.35">
      <c r="A2629" s="5">
        <v>34027</v>
      </c>
      <c r="B2629" s="6">
        <v>2265006005</v>
      </c>
      <c r="C2629" s="6" t="s">
        <v>33</v>
      </c>
      <c r="D2629" s="6" t="s">
        <v>34</v>
      </c>
      <c r="E2629" s="6" t="s">
        <v>40</v>
      </c>
      <c r="F2629" s="6">
        <v>0.12013966459</v>
      </c>
      <c r="G2629" s="6">
        <v>9088.5166285539999</v>
      </c>
      <c r="H2629" s="6">
        <v>2186.6959984759997</v>
      </c>
      <c r="I2629" s="6">
        <v>6.5381577584399997</v>
      </c>
      <c r="J2629" s="6">
        <v>22.225542530070001</v>
      </c>
      <c r="K2629" s="6">
        <v>1.1079780780199999</v>
      </c>
      <c r="L2629" s="6">
        <v>1.0194162879999999</v>
      </c>
      <c r="M2629" s="6">
        <v>0.17175753495999999</v>
      </c>
      <c r="N2629" s="9">
        <v>59.982690280260002</v>
      </c>
    </row>
    <row r="2630" spans="1:14" x14ac:dyDescent="0.35">
      <c r="A2630" s="5">
        <v>34027</v>
      </c>
      <c r="B2630" s="6">
        <v>2265006010</v>
      </c>
      <c r="C2630" s="6" t="s">
        <v>35</v>
      </c>
      <c r="D2630" s="6" t="s">
        <v>34</v>
      </c>
      <c r="E2630" s="6" t="s">
        <v>40</v>
      </c>
      <c r="F2630" s="6">
        <v>3.0084244520000001E-2</v>
      </c>
      <c r="G2630" s="6">
        <v>2275.4215179072303</v>
      </c>
      <c r="H2630" s="6">
        <v>430.20641403498001</v>
      </c>
      <c r="I2630" s="6">
        <v>1.55900695379</v>
      </c>
      <c r="J2630" s="6">
        <v>6.0276074495999996</v>
      </c>
      <c r="K2630" s="6">
        <v>0.40369458205999997</v>
      </c>
      <c r="L2630" s="6">
        <v>0.37141894525999991</v>
      </c>
      <c r="M2630" s="6">
        <v>4.2973555349999998E-2</v>
      </c>
      <c r="N2630" s="9">
        <v>14.38608577043</v>
      </c>
    </row>
    <row r="2631" spans="1:14" x14ac:dyDescent="0.35">
      <c r="A2631" s="5">
        <v>34027</v>
      </c>
      <c r="B2631" s="6">
        <v>2265006015</v>
      </c>
      <c r="C2631" s="6" t="s">
        <v>36</v>
      </c>
      <c r="D2631" s="6" t="s">
        <v>34</v>
      </c>
      <c r="E2631" s="6" t="s">
        <v>40</v>
      </c>
      <c r="F2631" s="6">
        <v>1.5874366310000002E-2</v>
      </c>
      <c r="G2631" s="6">
        <v>1202.43004388804</v>
      </c>
      <c r="H2631" s="6">
        <v>205.31230771633997</v>
      </c>
      <c r="I2631" s="6">
        <v>0.71888138728999995</v>
      </c>
      <c r="J2631" s="6">
        <v>2.9809780353099997</v>
      </c>
      <c r="K2631" s="6">
        <v>0.19010107567000001</v>
      </c>
      <c r="L2631" s="6">
        <v>0.17487707225999999</v>
      </c>
      <c r="M2631" s="6">
        <v>2.2761599189999999E-2</v>
      </c>
      <c r="N2631" s="9">
        <v>6.0109449316400001</v>
      </c>
    </row>
    <row r="2632" spans="1:14" x14ac:dyDescent="0.35">
      <c r="A2632" s="5">
        <v>34027</v>
      </c>
      <c r="B2632" s="6">
        <v>2265006025</v>
      </c>
      <c r="C2632" s="6" t="s">
        <v>75</v>
      </c>
      <c r="D2632" s="6" t="s">
        <v>34</v>
      </c>
      <c r="E2632" s="6" t="s">
        <v>40</v>
      </c>
      <c r="F2632" s="6">
        <v>3.407791365E-2</v>
      </c>
      <c r="G2632" s="6">
        <v>2585.1549541613404</v>
      </c>
      <c r="H2632" s="6">
        <v>563.05874868672004</v>
      </c>
      <c r="I2632" s="6">
        <v>1.65378577221</v>
      </c>
      <c r="J2632" s="6">
        <v>6.0168400855200002</v>
      </c>
      <c r="K2632" s="6">
        <v>0.30822902451</v>
      </c>
      <c r="L2632" s="6">
        <v>0.28363979534</v>
      </c>
      <c r="M2632" s="6">
        <v>4.8872016160000004E-2</v>
      </c>
      <c r="N2632" s="9">
        <v>13.742074380650001</v>
      </c>
    </row>
    <row r="2633" spans="1:14" x14ac:dyDescent="0.35">
      <c r="A2633" s="5">
        <v>34027</v>
      </c>
      <c r="B2633" s="6">
        <v>2265006030</v>
      </c>
      <c r="C2633" s="6" t="s">
        <v>76</v>
      </c>
      <c r="D2633" s="6" t="s">
        <v>34</v>
      </c>
      <c r="E2633" s="6" t="s">
        <v>40</v>
      </c>
      <c r="F2633" s="6">
        <v>5.4017599240000005E-2</v>
      </c>
      <c r="G2633" s="6">
        <v>4083.3198601020104</v>
      </c>
      <c r="H2633" s="6">
        <v>863.16005575821998</v>
      </c>
      <c r="I2633" s="6">
        <v>2.8978770890300001</v>
      </c>
      <c r="J2633" s="6">
        <v>8.979462454710001</v>
      </c>
      <c r="K2633" s="6">
        <v>0.69164440949999995</v>
      </c>
      <c r="L2633" s="6">
        <v>0.63621034191000003</v>
      </c>
      <c r="M2633" s="6">
        <v>7.7215713189999979E-2</v>
      </c>
      <c r="N2633" s="9">
        <v>27.099698307220002</v>
      </c>
    </row>
    <row r="2634" spans="1:14" x14ac:dyDescent="0.35">
      <c r="A2634" s="5">
        <v>34027</v>
      </c>
      <c r="B2634" s="6">
        <v>2265006035</v>
      </c>
      <c r="C2634" s="6" t="s">
        <v>37</v>
      </c>
      <c r="D2634" s="6" t="s">
        <v>34</v>
      </c>
      <c r="E2634" s="6" t="s">
        <v>40</v>
      </c>
      <c r="F2634" s="6">
        <v>2.4912205999999995E-3</v>
      </c>
      <c r="G2634" s="6">
        <v>191.77354890364001</v>
      </c>
      <c r="H2634" s="6">
        <v>44.00924504052999</v>
      </c>
      <c r="I2634" s="6">
        <v>0.13468795197</v>
      </c>
      <c r="J2634" s="6">
        <v>0.41939919262999997</v>
      </c>
      <c r="K2634" s="6">
        <v>2.7422165870000004E-2</v>
      </c>
      <c r="L2634" s="6">
        <v>2.5239592070000007E-2</v>
      </c>
      <c r="M2634" s="6">
        <v>3.6045537000000006E-3</v>
      </c>
      <c r="N2634" s="9">
        <v>0.98093905514000013</v>
      </c>
    </row>
    <row r="2635" spans="1:14" x14ac:dyDescent="0.35">
      <c r="A2635" s="5">
        <v>34027</v>
      </c>
      <c r="B2635" s="6">
        <v>2265007010</v>
      </c>
      <c r="C2635" s="6" t="s">
        <v>77</v>
      </c>
      <c r="D2635" s="6" t="s">
        <v>39</v>
      </c>
      <c r="E2635" s="6" t="s">
        <v>40</v>
      </c>
      <c r="F2635" s="6">
        <v>4.0234314999999999E-4</v>
      </c>
      <c r="G2635" s="6">
        <v>33.857058125329999</v>
      </c>
      <c r="H2635" s="6">
        <v>9.9674783400500004</v>
      </c>
      <c r="I2635" s="6">
        <v>4.0935384159999984E-2</v>
      </c>
      <c r="J2635" s="6">
        <v>0.16023508852999999</v>
      </c>
      <c r="K2635" s="6">
        <v>4.2802697300000003E-3</v>
      </c>
      <c r="L2635" s="6">
        <v>3.9848506500000007E-3</v>
      </c>
      <c r="M2635" s="6">
        <v>6.8894374999999995E-4</v>
      </c>
      <c r="N2635" s="9">
        <v>0.41114399303999999</v>
      </c>
    </row>
    <row r="2636" spans="1:14" x14ac:dyDescent="0.35">
      <c r="A2636" s="5">
        <v>34027</v>
      </c>
      <c r="B2636" s="6">
        <v>2265007015</v>
      </c>
      <c r="C2636" s="6" t="s">
        <v>78</v>
      </c>
      <c r="D2636" s="6" t="s">
        <v>39</v>
      </c>
      <c r="E2636" s="6" t="s">
        <v>40</v>
      </c>
      <c r="F2636" s="6">
        <v>0</v>
      </c>
      <c r="G2636" s="6">
        <v>6.4992197599999996E-2</v>
      </c>
      <c r="H2636" s="6">
        <v>1.2418624460000001E-2</v>
      </c>
      <c r="I2636" s="6">
        <v>0</v>
      </c>
      <c r="J2636" s="6">
        <v>4.6297020000000009E-5</v>
      </c>
      <c r="K2636" s="6">
        <v>0</v>
      </c>
      <c r="L2636" s="6">
        <v>0</v>
      </c>
      <c r="M2636" s="6">
        <v>0</v>
      </c>
      <c r="N2636" s="9">
        <v>4.0234314999999999E-4</v>
      </c>
    </row>
    <row r="2637" spans="1:14" x14ac:dyDescent="0.35">
      <c r="A2637" s="5">
        <v>34027</v>
      </c>
      <c r="B2637" s="6">
        <v>2265010010</v>
      </c>
      <c r="C2637" s="6" t="s">
        <v>79</v>
      </c>
      <c r="D2637" s="6" t="s">
        <v>21</v>
      </c>
      <c r="E2637" s="6" t="s">
        <v>40</v>
      </c>
      <c r="F2637" s="6">
        <v>0</v>
      </c>
      <c r="G2637" s="6">
        <v>5.1979979204999989</v>
      </c>
      <c r="H2637" s="6">
        <v>1.3323080838100001</v>
      </c>
      <c r="I2637" s="6">
        <v>4.2538142900000004E-3</v>
      </c>
      <c r="J2637" s="6">
        <v>1.1981007390000001E-2</v>
      </c>
      <c r="K2637" s="6">
        <v>8.0468629999999998E-4</v>
      </c>
      <c r="L2637" s="6">
        <v>7.0217146999999999E-4</v>
      </c>
      <c r="M2637" s="6">
        <v>0</v>
      </c>
      <c r="N2637" s="9">
        <v>2.680707689E-2</v>
      </c>
    </row>
    <row r="2638" spans="1:14" x14ac:dyDescent="0.35">
      <c r="A2638" s="5">
        <v>34027</v>
      </c>
      <c r="B2638" s="6">
        <v>2267001060</v>
      </c>
      <c r="C2638" s="6" t="s">
        <v>80</v>
      </c>
      <c r="D2638" s="6" t="s">
        <v>9</v>
      </c>
      <c r="E2638" s="6" t="s">
        <v>81</v>
      </c>
      <c r="F2638" s="6">
        <v>0</v>
      </c>
      <c r="G2638" s="6">
        <v>13.266131094260002</v>
      </c>
      <c r="H2638" s="6">
        <v>0.6775028745099998</v>
      </c>
      <c r="I2638" s="6">
        <v>7.1727311700000001E-3</v>
      </c>
      <c r="J2638" s="6">
        <v>0.14232144871999997</v>
      </c>
      <c r="K2638" s="6">
        <v>1.1971086600000005E-3</v>
      </c>
      <c r="L2638" s="6">
        <v>1.1971086600000005E-3</v>
      </c>
      <c r="M2638" s="6">
        <v>0</v>
      </c>
      <c r="N2638" s="9">
        <v>3.1409221139999999E-2</v>
      </c>
    </row>
    <row r="2639" spans="1:14" x14ac:dyDescent="0.35">
      <c r="A2639" s="5">
        <v>34027</v>
      </c>
      <c r="B2639" s="6">
        <v>2267002003</v>
      </c>
      <c r="C2639" s="6" t="s">
        <v>42</v>
      </c>
      <c r="D2639" s="6" t="s">
        <v>14</v>
      </c>
      <c r="E2639" s="6" t="s">
        <v>81</v>
      </c>
      <c r="F2639" s="6">
        <v>0</v>
      </c>
      <c r="G2639" s="6">
        <v>11.250553952330002</v>
      </c>
      <c r="H2639" s="6">
        <v>0.16297653350000002</v>
      </c>
      <c r="I2639" s="6">
        <v>1.1904948000000001E-3</v>
      </c>
      <c r="J2639" s="6">
        <v>3.0928613979999998E-2</v>
      </c>
      <c r="K2639" s="6">
        <v>1.1430954700000003E-3</v>
      </c>
      <c r="L2639" s="6">
        <v>1.1430954700000003E-3</v>
      </c>
      <c r="M2639" s="6">
        <v>0</v>
      </c>
      <c r="N2639" s="9">
        <v>5.2238470899999999E-3</v>
      </c>
    </row>
    <row r="2640" spans="1:14" x14ac:dyDescent="0.35">
      <c r="A2640" s="5">
        <v>34027</v>
      </c>
      <c r="B2640" s="6">
        <v>2267002015</v>
      </c>
      <c r="C2640" s="6" t="s">
        <v>43</v>
      </c>
      <c r="D2640" s="6" t="s">
        <v>14</v>
      </c>
      <c r="E2640" s="6" t="s">
        <v>81</v>
      </c>
      <c r="F2640" s="6">
        <v>0</v>
      </c>
      <c r="G2640" s="6">
        <v>18.74897143031</v>
      </c>
      <c r="H2640" s="6">
        <v>0.18416623863000003</v>
      </c>
      <c r="I2640" s="6">
        <v>9.7554435000000018E-4</v>
      </c>
      <c r="J2640" s="6">
        <v>3.4125312980000003E-2</v>
      </c>
      <c r="K2640" s="6">
        <v>1.9764418300000004E-3</v>
      </c>
      <c r="L2640" s="6">
        <v>1.9764418300000004E-3</v>
      </c>
      <c r="M2640" s="6">
        <v>0</v>
      </c>
      <c r="N2640" s="9">
        <v>4.4114446200000006E-3</v>
      </c>
    </row>
    <row r="2641" spans="1:14" x14ac:dyDescent="0.35">
      <c r="A2641" s="5">
        <v>34027</v>
      </c>
      <c r="B2641" s="6">
        <v>2267002021</v>
      </c>
      <c r="C2641" s="6" t="s">
        <v>16</v>
      </c>
      <c r="D2641" s="6" t="s">
        <v>14</v>
      </c>
      <c r="E2641" s="6" t="s">
        <v>81</v>
      </c>
      <c r="F2641" s="6">
        <v>0</v>
      </c>
      <c r="G2641" s="6">
        <v>3.0752971904600002</v>
      </c>
      <c r="H2641" s="6">
        <v>9.0024555389999983E-2</v>
      </c>
      <c r="I2641" s="6">
        <v>8.0909554000000003E-4</v>
      </c>
      <c r="J2641" s="6">
        <v>1.7585151429999998E-2</v>
      </c>
      <c r="K2641" s="6">
        <v>2.9541908000000006E-4</v>
      </c>
      <c r="L2641" s="6">
        <v>2.9541908000000006E-4</v>
      </c>
      <c r="M2641" s="6">
        <v>0</v>
      </c>
      <c r="N2641" s="9">
        <v>3.6464414800000009E-3</v>
      </c>
    </row>
    <row r="2642" spans="1:14" x14ac:dyDescent="0.35">
      <c r="A2642" s="5">
        <v>34027</v>
      </c>
      <c r="B2642" s="6">
        <v>2267002024</v>
      </c>
      <c r="C2642" s="6" t="s">
        <v>44</v>
      </c>
      <c r="D2642" s="6" t="s">
        <v>14</v>
      </c>
      <c r="E2642" s="6" t="s">
        <v>81</v>
      </c>
      <c r="F2642" s="6">
        <v>0</v>
      </c>
      <c r="G2642" s="6">
        <v>2.0233098465800001</v>
      </c>
      <c r="H2642" s="6">
        <v>2.7096984420000005E-2</v>
      </c>
      <c r="I2642" s="6">
        <v>2.3920127000000003E-4</v>
      </c>
      <c r="J2642" s="6">
        <v>5.1444807700000003E-3</v>
      </c>
      <c r="K2642" s="6">
        <v>2.8660060000000002E-4</v>
      </c>
      <c r="L2642" s="6">
        <v>2.8660060000000002E-4</v>
      </c>
      <c r="M2642" s="6">
        <v>0</v>
      </c>
      <c r="N2642" s="9">
        <v>8.0909554000000003E-4</v>
      </c>
    </row>
    <row r="2643" spans="1:14" x14ac:dyDescent="0.35">
      <c r="A2643" s="5">
        <v>34027</v>
      </c>
      <c r="B2643" s="6">
        <v>2267002030</v>
      </c>
      <c r="C2643" s="6" t="s">
        <v>45</v>
      </c>
      <c r="D2643" s="6" t="s">
        <v>14</v>
      </c>
      <c r="E2643" s="6" t="s">
        <v>81</v>
      </c>
      <c r="F2643" s="6">
        <v>0</v>
      </c>
      <c r="G2643" s="6">
        <v>34.474962405069995</v>
      </c>
      <c r="H2643" s="6">
        <v>0.51176946369999998</v>
      </c>
      <c r="I2643" s="6">
        <v>3.7654909600000007E-3</v>
      </c>
      <c r="J2643" s="6">
        <v>9.6944857570000001E-2</v>
      </c>
      <c r="K2643" s="6">
        <v>3.4777880500000001E-3</v>
      </c>
      <c r="L2643" s="6">
        <v>3.4777880500000001E-3</v>
      </c>
      <c r="M2643" s="6">
        <v>1.2015179000000002E-4</v>
      </c>
      <c r="N2643" s="9">
        <v>1.6540161550000002E-2</v>
      </c>
    </row>
    <row r="2644" spans="1:14" x14ac:dyDescent="0.35">
      <c r="A2644" s="5">
        <v>34027</v>
      </c>
      <c r="B2644" s="6">
        <v>2267002033</v>
      </c>
      <c r="C2644" s="6" t="s">
        <v>46</v>
      </c>
      <c r="D2644" s="6" t="s">
        <v>14</v>
      </c>
      <c r="E2644" s="6" t="s">
        <v>81</v>
      </c>
      <c r="F2644" s="6">
        <v>0</v>
      </c>
      <c r="G2644" s="6">
        <v>12.246568199030001</v>
      </c>
      <c r="H2644" s="6">
        <v>0.52123059043000008</v>
      </c>
      <c r="I2644" s="6">
        <v>5.5380054400000003E-3</v>
      </c>
      <c r="J2644" s="6">
        <v>0.11251829325000001</v>
      </c>
      <c r="K2644" s="6">
        <v>1.1430954700000003E-3</v>
      </c>
      <c r="L2644" s="6">
        <v>1.1430954700000003E-3</v>
      </c>
      <c r="M2644" s="6">
        <v>0</v>
      </c>
      <c r="N2644" s="9">
        <v>2.4120747420000005E-2</v>
      </c>
    </row>
    <row r="2645" spans="1:14" x14ac:dyDescent="0.35">
      <c r="A2645" s="5">
        <v>34027</v>
      </c>
      <c r="B2645" s="6">
        <v>2267002039</v>
      </c>
      <c r="C2645" s="6" t="s">
        <v>18</v>
      </c>
      <c r="D2645" s="6" t="s">
        <v>14</v>
      </c>
      <c r="E2645" s="6" t="s">
        <v>81</v>
      </c>
      <c r="F2645" s="6">
        <v>0</v>
      </c>
      <c r="G2645" s="6">
        <v>32.433570265249998</v>
      </c>
      <c r="H2645" s="6">
        <v>0.28881514078999998</v>
      </c>
      <c r="I2645" s="6">
        <v>1.52669935E-3</v>
      </c>
      <c r="J2645" s="6">
        <v>5.5068100669999995E-2</v>
      </c>
      <c r="K2645" s="6">
        <v>3.3818870800000002E-3</v>
      </c>
      <c r="L2645" s="6">
        <v>3.3818870800000002E-3</v>
      </c>
      <c r="M2645" s="6">
        <v>7.2752460000000016E-5</v>
      </c>
      <c r="N2645" s="9">
        <v>6.6050415200000004E-3</v>
      </c>
    </row>
    <row r="2646" spans="1:14" x14ac:dyDescent="0.35">
      <c r="A2646" s="5">
        <v>34027</v>
      </c>
      <c r="B2646" s="6">
        <v>2267002045</v>
      </c>
      <c r="C2646" s="6" t="s">
        <v>48</v>
      </c>
      <c r="D2646" s="6" t="s">
        <v>14</v>
      </c>
      <c r="E2646" s="6" t="s">
        <v>81</v>
      </c>
      <c r="F2646" s="6">
        <v>0</v>
      </c>
      <c r="G2646" s="6">
        <v>12.453330690350001</v>
      </c>
      <c r="H2646" s="6">
        <v>0.38906362143000001</v>
      </c>
      <c r="I2646" s="6">
        <v>3.6861246400000007E-3</v>
      </c>
      <c r="J2646" s="6">
        <v>7.5799244840000002E-2</v>
      </c>
      <c r="K2646" s="6">
        <v>1.2147456200000003E-3</v>
      </c>
      <c r="L2646" s="6">
        <v>1.2147456200000003E-3</v>
      </c>
      <c r="M2646" s="6">
        <v>0</v>
      </c>
      <c r="N2646" s="9">
        <v>1.606286132E-2</v>
      </c>
    </row>
    <row r="2647" spans="1:14" x14ac:dyDescent="0.35">
      <c r="A2647" s="5">
        <v>34027</v>
      </c>
      <c r="B2647" s="6">
        <v>2267002054</v>
      </c>
      <c r="C2647" s="6" t="s">
        <v>19</v>
      </c>
      <c r="D2647" s="6" t="s">
        <v>14</v>
      </c>
      <c r="E2647" s="6" t="s">
        <v>81</v>
      </c>
      <c r="F2647" s="6">
        <v>0</v>
      </c>
      <c r="G2647" s="6">
        <v>2.04788584803</v>
      </c>
      <c r="H2647" s="6">
        <v>5.5660041139999998E-2</v>
      </c>
      <c r="I2647" s="6">
        <v>4.7509561000000003E-4</v>
      </c>
      <c r="J2647" s="6">
        <v>1.0542492840000001E-2</v>
      </c>
      <c r="K2647" s="6">
        <v>2.3920127000000003E-4</v>
      </c>
      <c r="L2647" s="6">
        <v>2.3920127000000003E-4</v>
      </c>
      <c r="M2647" s="6">
        <v>0</v>
      </c>
      <c r="N2647" s="9">
        <v>2.1924945899999999E-3</v>
      </c>
    </row>
    <row r="2648" spans="1:14" x14ac:dyDescent="0.35">
      <c r="A2648" s="5">
        <v>34027</v>
      </c>
      <c r="B2648" s="6">
        <v>2267002057</v>
      </c>
      <c r="C2648" s="6" t="s">
        <v>49</v>
      </c>
      <c r="D2648" s="6" t="s">
        <v>14</v>
      </c>
      <c r="E2648" s="6" t="s">
        <v>81</v>
      </c>
      <c r="F2648" s="6">
        <v>0</v>
      </c>
      <c r="G2648" s="6">
        <v>22.036786272599997</v>
      </c>
      <c r="H2648" s="6">
        <v>0.36590408833000004</v>
      </c>
      <c r="I2648" s="6">
        <v>2.8130951199999998E-3</v>
      </c>
      <c r="J2648" s="6">
        <v>6.928238812000001E-2</v>
      </c>
      <c r="K2648" s="6">
        <v>2.1924945899999999E-3</v>
      </c>
      <c r="L2648" s="6">
        <v>2.1924945899999999E-3</v>
      </c>
      <c r="M2648" s="6">
        <v>0</v>
      </c>
      <c r="N2648" s="9">
        <v>1.2340360450000002E-2</v>
      </c>
    </row>
    <row r="2649" spans="1:14" x14ac:dyDescent="0.35">
      <c r="A2649" s="5">
        <v>34027</v>
      </c>
      <c r="B2649" s="6">
        <v>2267002060</v>
      </c>
      <c r="C2649" s="6" t="s">
        <v>50</v>
      </c>
      <c r="D2649" s="6" t="s">
        <v>14</v>
      </c>
      <c r="E2649" s="6" t="s">
        <v>81</v>
      </c>
      <c r="F2649" s="6">
        <v>0</v>
      </c>
      <c r="G2649" s="6">
        <v>54.020470757550008</v>
      </c>
      <c r="H2649" s="6">
        <v>0.59490127466000009</v>
      </c>
      <c r="I2649" s="6">
        <v>3.5472335800000006E-3</v>
      </c>
      <c r="J2649" s="6">
        <v>0.10870870989</v>
      </c>
      <c r="K2649" s="6">
        <v>5.6261902400000004E-3</v>
      </c>
      <c r="L2649" s="6">
        <v>5.6261902400000004E-3</v>
      </c>
      <c r="M2649" s="6">
        <v>2.8660060000000002E-4</v>
      </c>
      <c r="N2649" s="9">
        <v>1.5339745960000001E-2</v>
      </c>
    </row>
    <row r="2650" spans="1:14" x14ac:dyDescent="0.35">
      <c r="A2650" s="5">
        <v>34027</v>
      </c>
      <c r="B2650" s="6">
        <v>2267002066</v>
      </c>
      <c r="C2650" s="6" t="s">
        <v>51</v>
      </c>
      <c r="D2650" s="6" t="s">
        <v>14</v>
      </c>
      <c r="E2650" s="6" t="s">
        <v>81</v>
      </c>
      <c r="F2650" s="6">
        <v>0</v>
      </c>
      <c r="G2650" s="6">
        <v>5.8847161066100009</v>
      </c>
      <c r="H2650" s="6">
        <v>5.5958767150000005E-2</v>
      </c>
      <c r="I2650" s="6">
        <v>2.9541908000000006E-4</v>
      </c>
      <c r="J2650" s="6">
        <v>1.0303291570000001E-2</v>
      </c>
      <c r="K2650" s="6">
        <v>6.8894374999999995E-4</v>
      </c>
      <c r="L2650" s="6">
        <v>6.8894374999999995E-4</v>
      </c>
      <c r="M2650" s="6">
        <v>0</v>
      </c>
      <c r="N2650" s="9">
        <v>1.2577357100000003E-3</v>
      </c>
    </row>
    <row r="2651" spans="1:14" x14ac:dyDescent="0.35">
      <c r="A2651" s="5">
        <v>34027</v>
      </c>
      <c r="B2651" s="6">
        <v>2267002072</v>
      </c>
      <c r="C2651" s="6" t="s">
        <v>52</v>
      </c>
      <c r="D2651" s="6" t="s">
        <v>14</v>
      </c>
      <c r="E2651" s="6" t="s">
        <v>81</v>
      </c>
      <c r="F2651" s="6">
        <v>0</v>
      </c>
      <c r="G2651" s="6">
        <v>46.601968549950001</v>
      </c>
      <c r="H2651" s="6">
        <v>1.3315441829800003</v>
      </c>
      <c r="I2651" s="6">
        <v>1.2565231690000003E-2</v>
      </c>
      <c r="J2651" s="6">
        <v>0.26394261794999996</v>
      </c>
      <c r="K2651" s="6">
        <v>4.55584723E-3</v>
      </c>
      <c r="L2651" s="6">
        <v>4.55584723E-3</v>
      </c>
      <c r="M2651" s="6">
        <v>2.8660060000000002E-4</v>
      </c>
      <c r="N2651" s="9">
        <v>5.4875196419999994E-2</v>
      </c>
    </row>
    <row r="2652" spans="1:14" x14ac:dyDescent="0.35">
      <c r="A2652" s="5">
        <v>34027</v>
      </c>
      <c r="B2652" s="6">
        <v>2267002081</v>
      </c>
      <c r="C2652" s="6" t="s">
        <v>54</v>
      </c>
      <c r="D2652" s="6" t="s">
        <v>14</v>
      </c>
      <c r="E2652" s="6" t="s">
        <v>81</v>
      </c>
      <c r="F2652" s="6">
        <v>0</v>
      </c>
      <c r="G2652" s="6">
        <v>19.116376864860001</v>
      </c>
      <c r="H2652" s="6">
        <v>0.68232327613999999</v>
      </c>
      <c r="I2652" s="6">
        <v>6.7560579900000006E-3</v>
      </c>
      <c r="J2652" s="6">
        <v>0.13686391191000002</v>
      </c>
      <c r="K2652" s="6">
        <v>1.8529831100000005E-3</v>
      </c>
      <c r="L2652" s="6">
        <v>1.8529831100000005E-3</v>
      </c>
      <c r="M2652" s="6">
        <v>0</v>
      </c>
      <c r="N2652" s="9">
        <v>2.9434983929999999E-2</v>
      </c>
    </row>
    <row r="2653" spans="1:14" x14ac:dyDescent="0.35">
      <c r="A2653" s="5">
        <v>34027</v>
      </c>
      <c r="B2653" s="6">
        <v>2267003010</v>
      </c>
      <c r="C2653" s="6" t="s">
        <v>55</v>
      </c>
      <c r="D2653" s="6" t="s">
        <v>21</v>
      </c>
      <c r="E2653" s="6" t="s">
        <v>81</v>
      </c>
      <c r="F2653" s="6">
        <v>0</v>
      </c>
      <c r="G2653" s="6">
        <v>353.87105301030999</v>
      </c>
      <c r="H2653" s="6">
        <v>12.592313242079999</v>
      </c>
      <c r="I2653" s="6">
        <v>0.11137850470999999</v>
      </c>
      <c r="J2653" s="6">
        <v>2.2752383878399995</v>
      </c>
      <c r="K2653" s="6">
        <v>3.467646798E-2</v>
      </c>
      <c r="L2653" s="6">
        <v>3.467646798E-2</v>
      </c>
      <c r="M2653" s="6">
        <v>1.7118874300000001E-3</v>
      </c>
      <c r="N2653" s="9">
        <v>0.4861958717</v>
      </c>
    </row>
    <row r="2654" spans="1:14" x14ac:dyDescent="0.35">
      <c r="A2654" s="5">
        <v>34027</v>
      </c>
      <c r="B2654" s="6">
        <v>2267003020</v>
      </c>
      <c r="C2654" s="6" t="s">
        <v>56</v>
      </c>
      <c r="D2654" s="6" t="s">
        <v>21</v>
      </c>
      <c r="E2654" s="6" t="s">
        <v>81</v>
      </c>
      <c r="F2654" s="6">
        <v>0</v>
      </c>
      <c r="G2654" s="6">
        <v>33492.301100786004</v>
      </c>
      <c r="H2654" s="6">
        <v>425.50871604262994</v>
      </c>
      <c r="I2654" s="6">
        <v>2.3936110495</v>
      </c>
      <c r="J2654" s="6">
        <v>70.424781418529989</v>
      </c>
      <c r="K2654" s="6">
        <v>3.4702592727000008</v>
      </c>
      <c r="L2654" s="6">
        <v>3.4702592727000008</v>
      </c>
      <c r="M2654" s="6">
        <v>0.16493864529999996</v>
      </c>
      <c r="N2654" s="9">
        <v>10.451728634599998</v>
      </c>
    </row>
    <row r="2655" spans="1:14" x14ac:dyDescent="0.35">
      <c r="A2655" s="5">
        <v>34027</v>
      </c>
      <c r="B2655" s="6">
        <v>2267003030</v>
      </c>
      <c r="C2655" s="6" t="s">
        <v>20</v>
      </c>
      <c r="D2655" s="6" t="s">
        <v>21</v>
      </c>
      <c r="E2655" s="6" t="s">
        <v>81</v>
      </c>
      <c r="F2655" s="6">
        <v>0</v>
      </c>
      <c r="G2655" s="6">
        <v>243.63462964511004</v>
      </c>
      <c r="H2655" s="6">
        <v>2.5691550193100001</v>
      </c>
      <c r="I2655" s="6">
        <v>1.401697396E-2</v>
      </c>
      <c r="J2655" s="6">
        <v>0.45499498715000003</v>
      </c>
      <c r="K2655" s="6">
        <v>2.556477352E-2</v>
      </c>
      <c r="L2655" s="6">
        <v>2.556477352E-2</v>
      </c>
      <c r="M2655" s="6">
        <v>1.20702945E-3</v>
      </c>
      <c r="N2655" s="9">
        <v>6.0998528469999994E-2</v>
      </c>
    </row>
    <row r="2656" spans="1:14" x14ac:dyDescent="0.35">
      <c r="A2656" s="5">
        <v>34027</v>
      </c>
      <c r="B2656" s="6">
        <v>2267003040</v>
      </c>
      <c r="C2656" s="6" t="s">
        <v>82</v>
      </c>
      <c r="D2656" s="6" t="s">
        <v>21</v>
      </c>
      <c r="E2656" s="6" t="s">
        <v>81</v>
      </c>
      <c r="F2656" s="6">
        <v>0</v>
      </c>
      <c r="G2656" s="6">
        <v>73.802361773360005</v>
      </c>
      <c r="H2656" s="6">
        <v>0.83355690120999992</v>
      </c>
      <c r="I2656" s="6">
        <v>4.4897086300000003E-3</v>
      </c>
      <c r="J2656" s="6">
        <v>0.14179674916000001</v>
      </c>
      <c r="K2656" s="6">
        <v>7.724988480000001E-3</v>
      </c>
      <c r="L2656" s="6">
        <v>7.724988480000001E-3</v>
      </c>
      <c r="M2656" s="6">
        <v>4.0234314999999999E-4</v>
      </c>
      <c r="N2656" s="9">
        <v>1.967513119E-2</v>
      </c>
    </row>
    <row r="2657" spans="1:14" x14ac:dyDescent="0.35">
      <c r="A2657" s="5">
        <v>34027</v>
      </c>
      <c r="B2657" s="6">
        <v>2267003050</v>
      </c>
      <c r="C2657" s="6" t="s">
        <v>83</v>
      </c>
      <c r="D2657" s="6" t="s">
        <v>21</v>
      </c>
      <c r="E2657" s="6" t="s">
        <v>81</v>
      </c>
      <c r="F2657" s="6">
        <v>0</v>
      </c>
      <c r="G2657" s="6">
        <v>19.031946532720003</v>
      </c>
      <c r="H2657" s="6">
        <v>0.63792222933999987</v>
      </c>
      <c r="I2657" s="6">
        <v>4.9692134799999999E-3</v>
      </c>
      <c r="J2657" s="6">
        <v>0.10295575400000001</v>
      </c>
      <c r="K2657" s="6">
        <v>1.8959732000000003E-3</v>
      </c>
      <c r="L2657" s="6">
        <v>1.8959732000000003E-3</v>
      </c>
      <c r="M2657" s="6">
        <v>0</v>
      </c>
      <c r="N2657" s="9">
        <v>2.1772827120000001E-2</v>
      </c>
    </row>
    <row r="2658" spans="1:14" x14ac:dyDescent="0.35">
      <c r="A2658" s="5">
        <v>34027</v>
      </c>
      <c r="B2658" s="6">
        <v>2267003070</v>
      </c>
      <c r="C2658" s="6" t="s">
        <v>59</v>
      </c>
      <c r="D2658" s="6" t="s">
        <v>21</v>
      </c>
      <c r="E2658" s="6" t="s">
        <v>81</v>
      </c>
      <c r="F2658" s="6">
        <v>0</v>
      </c>
      <c r="G2658" s="6">
        <v>147.83040718919</v>
      </c>
      <c r="H2658" s="6">
        <v>1.2911753861599999</v>
      </c>
      <c r="I2658" s="6">
        <v>6.7714903299999993E-3</v>
      </c>
      <c r="J2658" s="6">
        <v>0.24959274636999998</v>
      </c>
      <c r="K2658" s="6">
        <v>1.5519422490000002E-2</v>
      </c>
      <c r="L2658" s="6">
        <v>1.5519422490000002E-2</v>
      </c>
      <c r="M2658" s="6">
        <v>6.8894374999999995E-4</v>
      </c>
      <c r="N2658" s="9">
        <v>2.9822997050000001E-2</v>
      </c>
    </row>
    <row r="2659" spans="1:14" x14ac:dyDescent="0.35">
      <c r="A2659" s="5">
        <v>34027</v>
      </c>
      <c r="B2659" s="6">
        <v>2267004066</v>
      </c>
      <c r="C2659" s="6" t="s">
        <v>65</v>
      </c>
      <c r="D2659" s="6" t="s">
        <v>25</v>
      </c>
      <c r="E2659" s="6" t="s">
        <v>81</v>
      </c>
      <c r="F2659" s="6">
        <v>0</v>
      </c>
      <c r="G2659" s="6">
        <v>426.10667843216004</v>
      </c>
      <c r="H2659" s="6">
        <v>5.1471285186200006</v>
      </c>
      <c r="I2659" s="6">
        <v>2.8164020500000001E-2</v>
      </c>
      <c r="J2659" s="6">
        <v>0.85276024371999992</v>
      </c>
      <c r="K2659" s="6">
        <v>4.4769218340000007E-2</v>
      </c>
      <c r="L2659" s="6">
        <v>4.4769218340000007E-2</v>
      </c>
      <c r="M2659" s="6">
        <v>2.0436827399999999E-3</v>
      </c>
      <c r="N2659" s="9">
        <v>0.1226319875</v>
      </c>
    </row>
    <row r="2660" spans="1:14" x14ac:dyDescent="0.35">
      <c r="A2660" s="5">
        <v>34027</v>
      </c>
      <c r="B2660" s="6">
        <v>2267005055</v>
      </c>
      <c r="C2660" s="6" t="s">
        <v>73</v>
      </c>
      <c r="D2660" s="6" t="s">
        <v>32</v>
      </c>
      <c r="E2660" s="6" t="s">
        <v>81</v>
      </c>
      <c r="F2660" s="6">
        <v>0</v>
      </c>
      <c r="G2660" s="6">
        <v>1.2730578189999999E-2</v>
      </c>
      <c r="H2660" s="6">
        <v>6.0186126000000002E-4</v>
      </c>
      <c r="I2660" s="6">
        <v>0</v>
      </c>
      <c r="J2660" s="6">
        <v>7.2752460000000016E-5</v>
      </c>
      <c r="K2660" s="6">
        <v>0</v>
      </c>
      <c r="L2660" s="6">
        <v>0</v>
      </c>
      <c r="M2660" s="6">
        <v>0</v>
      </c>
      <c r="N2660" s="9">
        <v>0</v>
      </c>
    </row>
    <row r="2661" spans="1:14" x14ac:dyDescent="0.35">
      <c r="A2661" s="5">
        <v>34027</v>
      </c>
      <c r="B2661" s="6">
        <v>2267006005</v>
      </c>
      <c r="C2661" s="6" t="s">
        <v>33</v>
      </c>
      <c r="D2661" s="6" t="s">
        <v>34</v>
      </c>
      <c r="E2661" s="6" t="s">
        <v>81</v>
      </c>
      <c r="F2661" s="6">
        <v>0</v>
      </c>
      <c r="G2661" s="6">
        <v>889.16184118002991</v>
      </c>
      <c r="H2661" s="6">
        <v>34.760965553049992</v>
      </c>
      <c r="I2661" s="6">
        <v>0.41079125384000009</v>
      </c>
      <c r="J2661" s="6">
        <v>10.442920075390001</v>
      </c>
      <c r="K2661" s="6">
        <v>8.2462708789999992E-2</v>
      </c>
      <c r="L2661" s="6">
        <v>8.2462708789999992E-2</v>
      </c>
      <c r="M2661" s="6">
        <v>4.2802697300000003E-3</v>
      </c>
      <c r="N2661" s="9">
        <v>1.7937548913900001</v>
      </c>
    </row>
    <row r="2662" spans="1:14" x14ac:dyDescent="0.35">
      <c r="A2662" s="5">
        <v>34027</v>
      </c>
      <c r="B2662" s="6">
        <v>2267006010</v>
      </c>
      <c r="C2662" s="6" t="s">
        <v>35</v>
      </c>
      <c r="D2662" s="6" t="s">
        <v>34</v>
      </c>
      <c r="E2662" s="6" t="s">
        <v>81</v>
      </c>
      <c r="F2662" s="6">
        <v>0</v>
      </c>
      <c r="G2662" s="6">
        <v>192.98128934359002</v>
      </c>
      <c r="H2662" s="6">
        <v>4.8489735052</v>
      </c>
      <c r="I2662" s="6">
        <v>4.6788650260000009E-2</v>
      </c>
      <c r="J2662" s="6">
        <v>1.2410136673000001</v>
      </c>
      <c r="K2662" s="6">
        <v>1.898618744E-2</v>
      </c>
      <c r="L2662" s="6">
        <v>1.898618744E-2</v>
      </c>
      <c r="M2662" s="6">
        <v>9.755443500000004E-4</v>
      </c>
      <c r="N2662" s="9">
        <v>0.20425032683</v>
      </c>
    </row>
    <row r="2663" spans="1:14" x14ac:dyDescent="0.35">
      <c r="A2663" s="5">
        <v>34027</v>
      </c>
      <c r="B2663" s="6">
        <v>2267006015</v>
      </c>
      <c r="C2663" s="6" t="s">
        <v>36</v>
      </c>
      <c r="D2663" s="6" t="s">
        <v>34</v>
      </c>
      <c r="E2663" s="6" t="s">
        <v>81</v>
      </c>
      <c r="F2663" s="6">
        <v>0</v>
      </c>
      <c r="G2663" s="6">
        <v>222.98324752439999</v>
      </c>
      <c r="H2663" s="6">
        <v>3.8339995265</v>
      </c>
      <c r="I2663" s="6">
        <v>2.3544239289999998E-2</v>
      </c>
      <c r="J2663" s="6">
        <v>0.70844802313999999</v>
      </c>
      <c r="K2663" s="6">
        <v>2.2855295539999994E-2</v>
      </c>
      <c r="L2663" s="6">
        <v>2.2855295539999994E-2</v>
      </c>
      <c r="M2663" s="6">
        <v>1.0912869000000004E-3</v>
      </c>
      <c r="N2663" s="9">
        <v>0.10282678373000001</v>
      </c>
    </row>
    <row r="2664" spans="1:14" x14ac:dyDescent="0.35">
      <c r="A2664" s="5">
        <v>34027</v>
      </c>
      <c r="B2664" s="6">
        <v>2267006025</v>
      </c>
      <c r="C2664" s="6" t="s">
        <v>75</v>
      </c>
      <c r="D2664" s="6" t="s">
        <v>34</v>
      </c>
      <c r="E2664" s="6" t="s">
        <v>81</v>
      </c>
      <c r="F2664" s="6">
        <v>0</v>
      </c>
      <c r="G2664" s="6">
        <v>278.01279931138998</v>
      </c>
      <c r="H2664" s="6">
        <v>5.6164083410600005</v>
      </c>
      <c r="I2664" s="6">
        <v>3.9016262449999999E-2</v>
      </c>
      <c r="J2664" s="6">
        <v>0.91210310257000005</v>
      </c>
      <c r="K2664" s="6">
        <v>2.8445109550000004E-2</v>
      </c>
      <c r="L2664" s="6">
        <v>2.8445109550000004E-2</v>
      </c>
      <c r="M2664" s="6">
        <v>1.3778874999999999E-3</v>
      </c>
      <c r="N2664" s="9">
        <v>0.17023304022999999</v>
      </c>
    </row>
    <row r="2665" spans="1:14" x14ac:dyDescent="0.35">
      <c r="A2665" s="5">
        <v>34027</v>
      </c>
      <c r="B2665" s="6">
        <v>2267006030</v>
      </c>
      <c r="C2665" s="6" t="s">
        <v>76</v>
      </c>
      <c r="D2665" s="6" t="s">
        <v>34</v>
      </c>
      <c r="E2665" s="6" t="s">
        <v>81</v>
      </c>
      <c r="F2665" s="6">
        <v>0</v>
      </c>
      <c r="G2665" s="6">
        <v>3.7853534838900003</v>
      </c>
      <c r="H2665" s="6">
        <v>0.14883279389000001</v>
      </c>
      <c r="I2665" s="6">
        <v>1.3778874999999999E-3</v>
      </c>
      <c r="J2665" s="6">
        <v>2.7422165870000004E-2</v>
      </c>
      <c r="K2665" s="6">
        <v>4.0234314999999999E-4</v>
      </c>
      <c r="L2665" s="6">
        <v>4.0234314999999999E-4</v>
      </c>
      <c r="M2665" s="6">
        <v>0</v>
      </c>
      <c r="N2665" s="9">
        <v>6.0516819000000013E-3</v>
      </c>
    </row>
    <row r="2666" spans="1:14" x14ac:dyDescent="0.35">
      <c r="A2666" s="5">
        <v>34027</v>
      </c>
      <c r="B2666" s="6">
        <v>2267006035</v>
      </c>
      <c r="C2666" s="6" t="s">
        <v>37</v>
      </c>
      <c r="D2666" s="6" t="s">
        <v>34</v>
      </c>
      <c r="E2666" s="6" t="s">
        <v>81</v>
      </c>
      <c r="F2666" s="6">
        <v>0</v>
      </c>
      <c r="G2666" s="6">
        <v>3.5034465198700002</v>
      </c>
      <c r="H2666" s="6">
        <v>5.2678292590000009E-2</v>
      </c>
      <c r="I2666" s="6">
        <v>2.9541908000000006E-4</v>
      </c>
      <c r="J2666" s="6">
        <v>9.86126526E-3</v>
      </c>
      <c r="K2666" s="6">
        <v>4.0234314999999999E-4</v>
      </c>
      <c r="L2666" s="6">
        <v>4.0234314999999999E-4</v>
      </c>
      <c r="M2666" s="6">
        <v>0</v>
      </c>
      <c r="N2666" s="9">
        <v>1.3778874999999999E-3</v>
      </c>
    </row>
    <row r="2667" spans="1:14" x14ac:dyDescent="0.35">
      <c r="A2667" s="5">
        <v>34027</v>
      </c>
      <c r="B2667" s="6">
        <v>2268002081</v>
      </c>
      <c r="C2667" s="6" t="s">
        <v>54</v>
      </c>
      <c r="D2667" s="6" t="s">
        <v>14</v>
      </c>
      <c r="E2667" s="6" t="s">
        <v>84</v>
      </c>
      <c r="F2667" s="6">
        <v>0</v>
      </c>
      <c r="G2667" s="6">
        <v>0.58763484714000003</v>
      </c>
      <c r="H2667" s="6">
        <v>2.5499737230000003E-2</v>
      </c>
      <c r="I2667" s="6">
        <v>1.8261969770000001E-2</v>
      </c>
      <c r="J2667" s="6">
        <v>5.1444807700000003E-3</v>
      </c>
      <c r="K2667" s="6">
        <v>0</v>
      </c>
      <c r="L2667" s="6">
        <v>0</v>
      </c>
      <c r="M2667" s="6">
        <v>0</v>
      </c>
      <c r="N2667" s="9">
        <v>3.9870552700000004E-3</v>
      </c>
    </row>
    <row r="2668" spans="1:14" x14ac:dyDescent="0.35">
      <c r="A2668" s="5">
        <v>34027</v>
      </c>
      <c r="B2668" s="6">
        <v>2268003020</v>
      </c>
      <c r="C2668" s="6" t="s">
        <v>56</v>
      </c>
      <c r="D2668" s="6" t="s">
        <v>21</v>
      </c>
      <c r="E2668" s="6" t="s">
        <v>84</v>
      </c>
      <c r="F2668" s="6">
        <v>0</v>
      </c>
      <c r="G2668" s="6">
        <v>2247.6867777067</v>
      </c>
      <c r="H2668" s="6">
        <v>33.071728388929998</v>
      </c>
      <c r="I2668" s="6">
        <v>13.928142104030002</v>
      </c>
      <c r="J2668" s="6">
        <v>5.6665954130500005</v>
      </c>
      <c r="K2668" s="6">
        <v>0.26968344843000003</v>
      </c>
      <c r="L2668" s="6">
        <v>0.26968344843000003</v>
      </c>
      <c r="M2668" s="6">
        <v>1.2639086460000002E-2</v>
      </c>
      <c r="N2668" s="9">
        <v>3.0108131577699999</v>
      </c>
    </row>
    <row r="2669" spans="1:14" x14ac:dyDescent="0.35">
      <c r="A2669" s="5">
        <v>34027</v>
      </c>
      <c r="B2669" s="6">
        <v>2268003030</v>
      </c>
      <c r="C2669" s="6" t="s">
        <v>20</v>
      </c>
      <c r="D2669" s="6" t="s">
        <v>21</v>
      </c>
      <c r="E2669" s="6" t="s">
        <v>84</v>
      </c>
      <c r="F2669" s="6">
        <v>0</v>
      </c>
      <c r="G2669" s="6">
        <v>2.9026015896899997</v>
      </c>
      <c r="H2669" s="6">
        <v>4.1712512709999996E-2</v>
      </c>
      <c r="I2669" s="6">
        <v>1.725225381E-2</v>
      </c>
      <c r="J2669" s="6">
        <v>7.0966717800000009E-3</v>
      </c>
      <c r="K2669" s="6">
        <v>3.3399993E-4</v>
      </c>
      <c r="L2669" s="6">
        <v>3.3399993E-4</v>
      </c>
      <c r="M2669" s="6">
        <v>0</v>
      </c>
      <c r="N2669" s="9">
        <v>3.7621840299999999E-3</v>
      </c>
    </row>
    <row r="2670" spans="1:14" x14ac:dyDescent="0.35">
      <c r="A2670" s="5">
        <v>34027</v>
      </c>
      <c r="B2670" s="6">
        <v>2268003040</v>
      </c>
      <c r="C2670" s="6" t="s">
        <v>85</v>
      </c>
      <c r="D2670" s="6" t="s">
        <v>21</v>
      </c>
      <c r="E2670" s="6" t="s">
        <v>84</v>
      </c>
      <c r="F2670" s="6">
        <v>0</v>
      </c>
      <c r="G2670" s="6">
        <v>1.5816252526800001</v>
      </c>
      <c r="H2670" s="6">
        <v>2.147740804E-2</v>
      </c>
      <c r="I2670" s="6">
        <v>8.7479321599999993E-3</v>
      </c>
      <c r="J2670" s="6">
        <v>3.7621840299999999E-3</v>
      </c>
      <c r="K2670" s="6">
        <v>2.8660060000000002E-4</v>
      </c>
      <c r="L2670" s="6">
        <v>2.8660060000000002E-4</v>
      </c>
      <c r="M2670" s="6">
        <v>0</v>
      </c>
      <c r="N2670" s="9">
        <v>1.8959732000000003E-3</v>
      </c>
    </row>
    <row r="2671" spans="1:14" x14ac:dyDescent="0.35">
      <c r="A2671" s="5">
        <v>34027</v>
      </c>
      <c r="B2671" s="6">
        <v>2268003060</v>
      </c>
      <c r="C2671" s="6" t="s">
        <v>58</v>
      </c>
      <c r="D2671" s="6" t="s">
        <v>21</v>
      </c>
      <c r="E2671" s="6" t="s">
        <v>84</v>
      </c>
      <c r="F2671" s="6">
        <v>0</v>
      </c>
      <c r="G2671" s="6">
        <v>3.0060820432500002</v>
      </c>
      <c r="H2671" s="6">
        <v>4.1505278430000001E-2</v>
      </c>
      <c r="I2671" s="6">
        <v>1.87943855E-2</v>
      </c>
      <c r="J2671" s="6">
        <v>7.7062492100000001E-3</v>
      </c>
      <c r="K2671" s="6">
        <v>4.0234314999999999E-4</v>
      </c>
      <c r="L2671" s="6">
        <v>4.0234314999999999E-4</v>
      </c>
      <c r="M2671" s="6">
        <v>0</v>
      </c>
      <c r="N2671" s="9">
        <v>4.0542961799999999E-3</v>
      </c>
    </row>
    <row r="2672" spans="1:14" x14ac:dyDescent="0.35">
      <c r="A2672" s="5">
        <v>34027</v>
      </c>
      <c r="B2672" s="6">
        <v>2268003070</v>
      </c>
      <c r="C2672" s="6" t="s">
        <v>59</v>
      </c>
      <c r="D2672" s="6" t="s">
        <v>21</v>
      </c>
      <c r="E2672" s="6" t="s">
        <v>84</v>
      </c>
      <c r="F2672" s="6">
        <v>0</v>
      </c>
      <c r="G2672" s="6">
        <v>9.2655460713199993</v>
      </c>
      <c r="H2672" s="6">
        <v>9.3274165270000015E-2</v>
      </c>
      <c r="I2672" s="6">
        <v>3.7856632330000001E-2</v>
      </c>
      <c r="J2672" s="6">
        <v>1.898618744E-2</v>
      </c>
      <c r="K2672" s="6">
        <v>1.1133331000000002E-3</v>
      </c>
      <c r="L2672" s="6">
        <v>1.1133331000000002E-3</v>
      </c>
      <c r="M2672" s="6">
        <v>0</v>
      </c>
      <c r="N2672" s="9">
        <v>8.1493778300000003E-3</v>
      </c>
    </row>
    <row r="2673" spans="1:14" x14ac:dyDescent="0.35">
      <c r="A2673" s="5">
        <v>34027</v>
      </c>
      <c r="B2673" s="6">
        <v>2268005055</v>
      </c>
      <c r="C2673" s="6" t="s">
        <v>73</v>
      </c>
      <c r="D2673" s="6" t="s">
        <v>32</v>
      </c>
      <c r="E2673" s="6" t="s">
        <v>84</v>
      </c>
      <c r="F2673" s="6">
        <v>0</v>
      </c>
      <c r="G2673" s="6">
        <v>1.4404987080000001E-2</v>
      </c>
      <c r="H2673" s="6">
        <v>9.380658100000002E-4</v>
      </c>
      <c r="I2673" s="6">
        <v>8.3334636000000008E-4</v>
      </c>
      <c r="J2673" s="6">
        <v>2.2597355000000002E-4</v>
      </c>
      <c r="K2673" s="6">
        <v>0</v>
      </c>
      <c r="L2673" s="6">
        <v>0</v>
      </c>
      <c r="M2673" s="6">
        <v>0</v>
      </c>
      <c r="N2673" s="9">
        <v>2.1715507000000001E-4</v>
      </c>
    </row>
    <row r="2674" spans="1:14" x14ac:dyDescent="0.35">
      <c r="A2674" s="5">
        <v>34027</v>
      </c>
      <c r="B2674" s="6">
        <v>2268006005</v>
      </c>
      <c r="C2674" s="6" t="s">
        <v>33</v>
      </c>
      <c r="D2674" s="6" t="s">
        <v>34</v>
      </c>
      <c r="E2674" s="6" t="s">
        <v>84</v>
      </c>
      <c r="F2674" s="6">
        <v>0</v>
      </c>
      <c r="G2674" s="6">
        <v>265.13789346846994</v>
      </c>
      <c r="H2674" s="6">
        <v>13.52193094824</v>
      </c>
      <c r="I2674" s="6">
        <v>11.76372555435</v>
      </c>
      <c r="J2674" s="6">
        <v>4.1562455249700001</v>
      </c>
      <c r="K2674" s="6">
        <v>3.041824445E-2</v>
      </c>
      <c r="L2674" s="6">
        <v>3.041824445E-2</v>
      </c>
      <c r="M2674" s="6">
        <v>1.3999336999999999E-3</v>
      </c>
      <c r="N2674" s="9">
        <v>2.5429013020400002</v>
      </c>
    </row>
    <row r="2675" spans="1:14" x14ac:dyDescent="0.35">
      <c r="A2675" s="5">
        <v>34027</v>
      </c>
      <c r="B2675" s="6">
        <v>2268006010</v>
      </c>
      <c r="C2675" s="6" t="s">
        <v>35</v>
      </c>
      <c r="D2675" s="6" t="s">
        <v>34</v>
      </c>
      <c r="E2675" s="6" t="s">
        <v>84</v>
      </c>
      <c r="F2675" s="6">
        <v>0</v>
      </c>
      <c r="G2675" s="6">
        <v>13.195738679970002</v>
      </c>
      <c r="H2675" s="6">
        <v>0.4818990673200001</v>
      </c>
      <c r="I2675" s="6">
        <v>0.36295761370000001</v>
      </c>
      <c r="J2675" s="6">
        <v>0.13105363589999999</v>
      </c>
      <c r="K2675" s="6">
        <v>1.3999336999999999E-3</v>
      </c>
      <c r="L2675" s="6">
        <v>1.3999336999999999E-3</v>
      </c>
      <c r="M2675" s="6">
        <v>0</v>
      </c>
      <c r="N2675" s="9">
        <v>7.8375343309999998E-2</v>
      </c>
    </row>
    <row r="2676" spans="1:14" x14ac:dyDescent="0.35">
      <c r="A2676" s="5">
        <v>34027</v>
      </c>
      <c r="B2676" s="6">
        <v>2268006015</v>
      </c>
      <c r="C2676" s="6" t="s">
        <v>36</v>
      </c>
      <c r="D2676" s="6" t="s">
        <v>34</v>
      </c>
      <c r="E2676" s="6" t="s">
        <v>84</v>
      </c>
      <c r="F2676" s="6">
        <v>0</v>
      </c>
      <c r="G2676" s="6">
        <v>18.030006267460003</v>
      </c>
      <c r="H2676" s="6">
        <v>0.37310547956000001</v>
      </c>
      <c r="I2676" s="6">
        <v>0.16919686882999999</v>
      </c>
      <c r="J2676" s="6">
        <v>7.0225965479999999E-2</v>
      </c>
      <c r="K2676" s="6">
        <v>2.0888774500000006E-3</v>
      </c>
      <c r="L2676" s="6">
        <v>2.0888774500000006E-3</v>
      </c>
      <c r="M2676" s="6">
        <v>0</v>
      </c>
      <c r="N2676" s="9">
        <v>3.6572441179999998E-2</v>
      </c>
    </row>
    <row r="2677" spans="1:14" x14ac:dyDescent="0.35">
      <c r="A2677" s="5">
        <v>34027</v>
      </c>
      <c r="B2677" s="6">
        <v>2268006020</v>
      </c>
      <c r="C2677" s="6" t="s">
        <v>86</v>
      </c>
      <c r="D2677" s="6" t="s">
        <v>34</v>
      </c>
      <c r="E2677" s="6" t="s">
        <v>84</v>
      </c>
      <c r="F2677" s="6">
        <v>0</v>
      </c>
      <c r="G2677" s="6">
        <v>654.32637796140989</v>
      </c>
      <c r="H2677" s="6">
        <v>7.3071523629500001</v>
      </c>
      <c r="I2677" s="6">
        <v>3.1267034173099995</v>
      </c>
      <c r="J2677" s="6">
        <v>1.40287907232</v>
      </c>
      <c r="K2677" s="6">
        <v>8.6331816889999982E-2</v>
      </c>
      <c r="L2677" s="6">
        <v>8.6331816889999982E-2</v>
      </c>
      <c r="M2677" s="6">
        <v>3.5913259800000007E-3</v>
      </c>
      <c r="N2677" s="9">
        <v>0.67584720488999994</v>
      </c>
    </row>
    <row r="2678" spans="1:14" x14ac:dyDescent="0.35">
      <c r="A2678" s="5">
        <v>34027</v>
      </c>
      <c r="B2678" s="6">
        <v>2268010010</v>
      </c>
      <c r="C2678" s="6" t="s">
        <v>79</v>
      </c>
      <c r="D2678" s="6" t="s">
        <v>21</v>
      </c>
      <c r="E2678" s="6" t="s">
        <v>84</v>
      </c>
      <c r="F2678" s="6">
        <v>0</v>
      </c>
      <c r="G2678" s="6">
        <v>3.5449672306400006</v>
      </c>
      <c r="H2678" s="6">
        <v>3.7639477260000005E-2</v>
      </c>
      <c r="I2678" s="6">
        <v>1.5652802E-2</v>
      </c>
      <c r="J2678" s="6">
        <v>7.3391799800000008E-3</v>
      </c>
      <c r="K2678" s="6">
        <v>4.0234314999999999E-4</v>
      </c>
      <c r="L2678" s="6">
        <v>4.0234314999999999E-4</v>
      </c>
      <c r="M2678" s="6">
        <v>0</v>
      </c>
      <c r="N2678" s="9">
        <v>3.3829893900000001E-3</v>
      </c>
    </row>
    <row r="2679" spans="1:14" x14ac:dyDescent="0.35">
      <c r="A2679" s="5">
        <v>34027</v>
      </c>
      <c r="B2679" s="6">
        <v>2270001060</v>
      </c>
      <c r="C2679" s="6" t="s">
        <v>87</v>
      </c>
      <c r="D2679" s="6" t="s">
        <v>9</v>
      </c>
      <c r="E2679" s="6" t="s">
        <v>88</v>
      </c>
      <c r="F2679" s="6">
        <v>1.6843296800000004E-3</v>
      </c>
      <c r="G2679" s="6">
        <v>207.01217776272</v>
      </c>
      <c r="H2679" s="6">
        <v>1.5402522514500003</v>
      </c>
      <c r="I2679" s="6">
        <v>8.358816730000003E-3</v>
      </c>
      <c r="J2679" s="6">
        <v>1.6619990840199999</v>
      </c>
      <c r="K2679" s="6">
        <v>0.22718498869000003</v>
      </c>
      <c r="L2679" s="6">
        <v>0.22041239604999996</v>
      </c>
      <c r="M2679" s="6">
        <v>7.0437609000000023E-4</v>
      </c>
      <c r="N2679" s="9">
        <v>0.40230015990999995</v>
      </c>
    </row>
    <row r="2680" spans="1:14" x14ac:dyDescent="0.35">
      <c r="A2680" s="5">
        <v>34027</v>
      </c>
      <c r="B2680" s="6">
        <v>2270002003</v>
      </c>
      <c r="C2680" s="6" t="s">
        <v>42</v>
      </c>
      <c r="D2680" s="6" t="s">
        <v>14</v>
      </c>
      <c r="E2680" s="6" t="s">
        <v>88</v>
      </c>
      <c r="F2680" s="6">
        <v>1.3362201819999999E-2</v>
      </c>
      <c r="G2680" s="6">
        <v>1648.6042626424801</v>
      </c>
      <c r="H2680" s="6">
        <v>2.2025895449799999</v>
      </c>
      <c r="I2680" s="6">
        <v>2.936223147E-2</v>
      </c>
      <c r="J2680" s="6">
        <v>5.8625850287399999</v>
      </c>
      <c r="K2680" s="6">
        <v>0.39287540940999999</v>
      </c>
      <c r="L2680" s="6">
        <v>0.38108620396000004</v>
      </c>
      <c r="M2680" s="6">
        <v>5.0529890400000006E-3</v>
      </c>
      <c r="N2680" s="9">
        <v>0.33555639171999996</v>
      </c>
    </row>
    <row r="2681" spans="1:14" x14ac:dyDescent="0.35">
      <c r="A2681" s="5">
        <v>34027</v>
      </c>
      <c r="B2681" s="6">
        <v>2270002006</v>
      </c>
      <c r="C2681" s="6" t="s">
        <v>13</v>
      </c>
      <c r="D2681" s="6" t="s">
        <v>14</v>
      </c>
      <c r="E2681" s="6" t="s">
        <v>88</v>
      </c>
      <c r="F2681" s="6">
        <v>0</v>
      </c>
      <c r="G2681" s="6">
        <v>2.6879410472199998</v>
      </c>
      <c r="H2681" s="6">
        <v>1.2340360450000002E-2</v>
      </c>
      <c r="I2681" s="6">
        <v>2.8660060000000002E-4</v>
      </c>
      <c r="J2681" s="6">
        <v>2.036297263E-2</v>
      </c>
      <c r="K2681" s="6">
        <v>1.4032406300000001E-3</v>
      </c>
      <c r="L2681" s="6">
        <v>1.35473899E-3</v>
      </c>
      <c r="M2681" s="6">
        <v>0</v>
      </c>
      <c r="N2681" s="9">
        <v>3.7654909600000007E-3</v>
      </c>
    </row>
    <row r="2682" spans="1:14" x14ac:dyDescent="0.35">
      <c r="A2682" s="5">
        <v>34027</v>
      </c>
      <c r="B2682" s="6">
        <v>2270002009</v>
      </c>
      <c r="C2682" s="6" t="s">
        <v>15</v>
      </c>
      <c r="D2682" s="6" t="s">
        <v>14</v>
      </c>
      <c r="E2682" s="6" t="s">
        <v>88</v>
      </c>
      <c r="F2682" s="6">
        <v>3.5494382000000001E-4</v>
      </c>
      <c r="G2682" s="6">
        <v>44.262938380099996</v>
      </c>
      <c r="H2682" s="6">
        <v>0.17830084711999999</v>
      </c>
      <c r="I2682" s="6">
        <v>4.0223291899999999E-3</v>
      </c>
      <c r="J2682" s="6">
        <v>0.32152067848999993</v>
      </c>
      <c r="K2682" s="6">
        <v>1.9713712040000001E-2</v>
      </c>
      <c r="L2682" s="6">
        <v>1.917909169E-2</v>
      </c>
      <c r="M2682" s="6">
        <v>7.2752460000000016E-5</v>
      </c>
      <c r="N2682" s="9">
        <v>5.2145876859999996E-2</v>
      </c>
    </row>
    <row r="2683" spans="1:14" x14ac:dyDescent="0.35">
      <c r="A2683" s="5">
        <v>34027</v>
      </c>
      <c r="B2683" s="6">
        <v>2270002015</v>
      </c>
      <c r="C2683" s="6" t="s">
        <v>43</v>
      </c>
      <c r="D2683" s="6" t="s">
        <v>14</v>
      </c>
      <c r="E2683" s="6" t="s">
        <v>88</v>
      </c>
      <c r="F2683" s="6">
        <v>3.3466131600000004E-2</v>
      </c>
      <c r="G2683" s="6">
        <v>4128.5826068798297</v>
      </c>
      <c r="H2683" s="6">
        <v>6.7547693896100007</v>
      </c>
      <c r="I2683" s="6">
        <v>8.0541382459999991E-2</v>
      </c>
      <c r="J2683" s="6">
        <v>16.240983592900001</v>
      </c>
      <c r="K2683" s="6">
        <v>1.1439266117400002</v>
      </c>
      <c r="L2683" s="6">
        <v>1.1095786321399999</v>
      </c>
      <c r="M2683" s="6">
        <v>1.2645700320000003E-2</v>
      </c>
      <c r="N2683" s="9">
        <v>0.96802328886999978</v>
      </c>
    </row>
    <row r="2684" spans="1:14" x14ac:dyDescent="0.35">
      <c r="A2684" s="5">
        <v>34027</v>
      </c>
      <c r="B2684" s="6">
        <v>2270002018</v>
      </c>
      <c r="C2684" s="6" t="s">
        <v>89</v>
      </c>
      <c r="D2684" s="6" t="s">
        <v>14</v>
      </c>
      <c r="E2684" s="6" t="s">
        <v>88</v>
      </c>
      <c r="F2684" s="6">
        <v>3.6439061670000002E-2</v>
      </c>
      <c r="G2684" s="6">
        <v>4491.4718475974596</v>
      </c>
      <c r="H2684" s="6">
        <v>5.7680487185199993</v>
      </c>
      <c r="I2684" s="6">
        <v>6.3915240730000017E-2</v>
      </c>
      <c r="J2684" s="6">
        <v>13.167918580189998</v>
      </c>
      <c r="K2684" s="6">
        <v>0.75079436410000011</v>
      </c>
      <c r="L2684" s="6">
        <v>0.72826645462999995</v>
      </c>
      <c r="M2684" s="6">
        <v>1.3579356889999998E-2</v>
      </c>
      <c r="N2684" s="9">
        <v>0.7105809929900001</v>
      </c>
    </row>
    <row r="2685" spans="1:14" x14ac:dyDescent="0.35">
      <c r="A2685" s="5">
        <v>34027</v>
      </c>
      <c r="B2685" s="6">
        <v>2270002021</v>
      </c>
      <c r="C2685" s="6" t="s">
        <v>16</v>
      </c>
      <c r="D2685" s="6" t="s">
        <v>14</v>
      </c>
      <c r="E2685" s="6" t="s">
        <v>88</v>
      </c>
      <c r="F2685" s="6">
        <v>1.9984880300000004E-3</v>
      </c>
      <c r="G2685" s="6">
        <v>248.26209505811997</v>
      </c>
      <c r="H2685" s="6">
        <v>0.41101943200999996</v>
      </c>
      <c r="I2685" s="6">
        <v>5.4255698199999992E-3</v>
      </c>
      <c r="J2685" s="6">
        <v>1.0218645185099997</v>
      </c>
      <c r="K2685" s="6">
        <v>7.0405642009999991E-2</v>
      </c>
      <c r="L2685" s="6">
        <v>6.832778766E-2</v>
      </c>
      <c r="M2685" s="6">
        <v>7.6169620999999999E-4</v>
      </c>
      <c r="N2685" s="9">
        <v>7.228177362999999E-2</v>
      </c>
    </row>
    <row r="2686" spans="1:14" x14ac:dyDescent="0.35">
      <c r="A2686" s="5">
        <v>34027</v>
      </c>
      <c r="B2686" s="6">
        <v>2270002024</v>
      </c>
      <c r="C2686" s="6" t="s">
        <v>44</v>
      </c>
      <c r="D2686" s="6" t="s">
        <v>14</v>
      </c>
      <c r="E2686" s="6" t="s">
        <v>88</v>
      </c>
      <c r="F2686" s="6">
        <v>1.1904948000000001E-3</v>
      </c>
      <c r="G2686" s="6">
        <v>148.18156567665002</v>
      </c>
      <c r="H2686" s="6">
        <v>0.35767534417999997</v>
      </c>
      <c r="I2686" s="6">
        <v>3.2540191200000003E-3</v>
      </c>
      <c r="J2686" s="6">
        <v>0.81625835038000005</v>
      </c>
      <c r="K2686" s="6">
        <v>4.9739534130000006E-2</v>
      </c>
      <c r="L2686" s="6">
        <v>4.8286689549999991E-2</v>
      </c>
      <c r="M2686" s="6">
        <v>4.7509561000000003E-4</v>
      </c>
      <c r="N2686" s="9">
        <v>5.367257621000001E-2</v>
      </c>
    </row>
    <row r="2687" spans="1:14" x14ac:dyDescent="0.35">
      <c r="A2687" s="5">
        <v>34027</v>
      </c>
      <c r="B2687" s="6">
        <v>2270002027</v>
      </c>
      <c r="C2687" s="6" t="s">
        <v>17</v>
      </c>
      <c r="D2687" s="6" t="s">
        <v>14</v>
      </c>
      <c r="E2687" s="6" t="s">
        <v>88</v>
      </c>
      <c r="F2687" s="6">
        <v>3.6861246400000007E-3</v>
      </c>
      <c r="G2687" s="6">
        <v>455.93495224012997</v>
      </c>
      <c r="H2687" s="6">
        <v>1.1946284625000001</v>
      </c>
      <c r="I2687" s="6">
        <v>2.3084576020000001E-2</v>
      </c>
      <c r="J2687" s="6">
        <v>2.9723160833300004</v>
      </c>
      <c r="K2687" s="6">
        <v>0.15745396039999998</v>
      </c>
      <c r="L2687" s="6">
        <v>0.15267875348000001</v>
      </c>
      <c r="M2687" s="6">
        <v>1.5752009899999999E-3</v>
      </c>
      <c r="N2687" s="9">
        <v>0.30632313051999999</v>
      </c>
    </row>
    <row r="2688" spans="1:14" x14ac:dyDescent="0.35">
      <c r="A2688" s="5">
        <v>34027</v>
      </c>
      <c r="B2688" s="6">
        <v>2270002030</v>
      </c>
      <c r="C2688" s="6" t="s">
        <v>45</v>
      </c>
      <c r="D2688" s="6" t="s">
        <v>14</v>
      </c>
      <c r="E2688" s="6" t="s">
        <v>88</v>
      </c>
      <c r="F2688" s="6">
        <v>1.5898617130000004E-2</v>
      </c>
      <c r="G2688" s="6">
        <v>1955.4688621645098</v>
      </c>
      <c r="H2688" s="6">
        <v>4.1826965557299998</v>
      </c>
      <c r="I2688" s="6">
        <v>4.9322860950000005E-2</v>
      </c>
      <c r="J2688" s="6">
        <v>9.671801319510001</v>
      </c>
      <c r="K2688" s="6">
        <v>0.62579130778999992</v>
      </c>
      <c r="L2688" s="6">
        <v>0.60700243384000008</v>
      </c>
      <c r="M2688" s="6">
        <v>6.1718336900000014E-3</v>
      </c>
      <c r="N2688" s="9">
        <v>0.67146221571000009</v>
      </c>
    </row>
    <row r="2689" spans="1:14" x14ac:dyDescent="0.35">
      <c r="A2689" s="5">
        <v>34027</v>
      </c>
      <c r="B2689" s="6">
        <v>2270002033</v>
      </c>
      <c r="C2689" s="6" t="s">
        <v>46</v>
      </c>
      <c r="D2689" s="6" t="s">
        <v>14</v>
      </c>
      <c r="E2689" s="6" t="s">
        <v>88</v>
      </c>
      <c r="F2689" s="6">
        <v>1.3717145639999997E-2</v>
      </c>
      <c r="G2689" s="6">
        <v>1683.5197103281698</v>
      </c>
      <c r="H2689" s="6">
        <v>3.1355670920200005</v>
      </c>
      <c r="I2689" s="6">
        <v>2.8980832209999995E-2</v>
      </c>
      <c r="J2689" s="6">
        <v>11.238759235329999</v>
      </c>
      <c r="K2689" s="6">
        <v>0.56283066752000011</v>
      </c>
      <c r="L2689" s="6">
        <v>0.54587713971999996</v>
      </c>
      <c r="M2689" s="6">
        <v>5.4255698199999992E-3</v>
      </c>
      <c r="N2689" s="9">
        <v>0.77133701326000004</v>
      </c>
    </row>
    <row r="2690" spans="1:14" x14ac:dyDescent="0.35">
      <c r="A2690" s="5">
        <v>34027</v>
      </c>
      <c r="B2690" s="6">
        <v>2270002036</v>
      </c>
      <c r="C2690" s="6" t="s">
        <v>90</v>
      </c>
      <c r="D2690" s="6" t="s">
        <v>14</v>
      </c>
      <c r="E2690" s="6" t="s">
        <v>88</v>
      </c>
      <c r="F2690" s="6">
        <v>0.13568774714000001</v>
      </c>
      <c r="G2690" s="6">
        <v>16727.789663732838</v>
      </c>
      <c r="H2690" s="6">
        <v>16.931668992699997</v>
      </c>
      <c r="I2690" s="6">
        <v>0.24021539520000001</v>
      </c>
      <c r="J2690" s="6">
        <v>46.691542260549987</v>
      </c>
      <c r="K2690" s="6">
        <v>3.1479713864500001</v>
      </c>
      <c r="L2690" s="6">
        <v>3.0535243633400002</v>
      </c>
      <c r="M2690" s="6">
        <v>4.9567573770000005E-2</v>
      </c>
      <c r="N2690" s="9">
        <v>2.4783125498999996</v>
      </c>
    </row>
    <row r="2691" spans="1:14" x14ac:dyDescent="0.35">
      <c r="A2691" s="5">
        <v>34027</v>
      </c>
      <c r="B2691" s="6">
        <v>2270002039</v>
      </c>
      <c r="C2691" s="6" t="s">
        <v>18</v>
      </c>
      <c r="D2691" s="6" t="s">
        <v>14</v>
      </c>
      <c r="E2691" s="6" t="s">
        <v>88</v>
      </c>
      <c r="F2691" s="6">
        <v>1.1430954700000003E-3</v>
      </c>
      <c r="G2691" s="6">
        <v>138.64062949803002</v>
      </c>
      <c r="H2691" s="6">
        <v>0.33104132996000002</v>
      </c>
      <c r="I2691" s="6">
        <v>4.1909826200000003E-3</v>
      </c>
      <c r="J2691" s="6">
        <v>0.70875336300999991</v>
      </c>
      <c r="K2691" s="6">
        <v>4.9416557300000011E-2</v>
      </c>
      <c r="L2691" s="6">
        <v>4.7961508100000008E-2</v>
      </c>
      <c r="M2691" s="6">
        <v>4.2659396999999999E-4</v>
      </c>
      <c r="N2691" s="9">
        <v>5.4637097459999992E-2</v>
      </c>
    </row>
    <row r="2692" spans="1:14" x14ac:dyDescent="0.35">
      <c r="A2692" s="5">
        <v>34027</v>
      </c>
      <c r="B2692" s="6">
        <v>2270002042</v>
      </c>
      <c r="C2692" s="6" t="s">
        <v>47</v>
      </c>
      <c r="D2692" s="6" t="s">
        <v>14</v>
      </c>
      <c r="E2692" s="6" t="s">
        <v>88</v>
      </c>
      <c r="F2692" s="6">
        <v>5.4674576000000006E-4</v>
      </c>
      <c r="G2692" s="6">
        <v>65.741521482559989</v>
      </c>
      <c r="H2692" s="6">
        <v>0.19722310057999998</v>
      </c>
      <c r="I2692" s="6">
        <v>1.8794385500000004E-3</v>
      </c>
      <c r="J2692" s="6">
        <v>0.47813578098000004</v>
      </c>
      <c r="K2692" s="6">
        <v>3.1674877849999998E-2</v>
      </c>
      <c r="L2692" s="6">
        <v>3.0645320310000005E-2</v>
      </c>
      <c r="M2692" s="6">
        <v>2.8660060000000002E-4</v>
      </c>
      <c r="N2692" s="9">
        <v>4.8985554090000001E-2</v>
      </c>
    </row>
    <row r="2693" spans="1:14" x14ac:dyDescent="0.35">
      <c r="A2693" s="5">
        <v>34027</v>
      </c>
      <c r="B2693" s="6">
        <v>2270002045</v>
      </c>
      <c r="C2693" s="6" t="s">
        <v>48</v>
      </c>
      <c r="D2693" s="6" t="s">
        <v>14</v>
      </c>
      <c r="E2693" s="6" t="s">
        <v>88</v>
      </c>
      <c r="F2693" s="6">
        <v>3.1036640359999999E-2</v>
      </c>
      <c r="G2693" s="6">
        <v>3822.3675336045098</v>
      </c>
      <c r="H2693" s="6">
        <v>3.52260136074</v>
      </c>
      <c r="I2693" s="6">
        <v>6.0127703569999996E-2</v>
      </c>
      <c r="J2693" s="6">
        <v>14.557880783930001</v>
      </c>
      <c r="K2693" s="6">
        <v>0.59958058060999997</v>
      </c>
      <c r="L2693" s="6">
        <v>0.5816030068200001</v>
      </c>
      <c r="M2693" s="6">
        <v>1.177156849E-2</v>
      </c>
      <c r="N2693" s="9">
        <v>0.78357485888</v>
      </c>
    </row>
    <row r="2694" spans="1:14" x14ac:dyDescent="0.35">
      <c r="A2694" s="5">
        <v>34027</v>
      </c>
      <c r="B2694" s="6">
        <v>2270002048</v>
      </c>
      <c r="C2694" s="6" t="s">
        <v>91</v>
      </c>
      <c r="D2694" s="6" t="s">
        <v>14</v>
      </c>
      <c r="E2694" s="6" t="s">
        <v>88</v>
      </c>
      <c r="F2694" s="6">
        <v>3.3789108430000006E-2</v>
      </c>
      <c r="G2694" s="6">
        <v>4164.9688734123811</v>
      </c>
      <c r="H2694" s="6">
        <v>4.0227282262199999</v>
      </c>
      <c r="I2694" s="6">
        <v>6.1850614099999993E-2</v>
      </c>
      <c r="J2694" s="6">
        <v>11.216575246579998</v>
      </c>
      <c r="K2694" s="6">
        <v>0.76436049327</v>
      </c>
      <c r="L2694" s="6">
        <v>0.74139165979999999</v>
      </c>
      <c r="M2694" s="6">
        <v>1.2362406650000001E-2</v>
      </c>
      <c r="N2694" s="9">
        <v>0.64232154855000001</v>
      </c>
    </row>
    <row r="2695" spans="1:14" x14ac:dyDescent="0.35">
      <c r="A2695" s="5">
        <v>34027</v>
      </c>
      <c r="B2695" s="6">
        <v>2270002051</v>
      </c>
      <c r="C2695" s="6" t="s">
        <v>92</v>
      </c>
      <c r="D2695" s="6" t="s">
        <v>14</v>
      </c>
      <c r="E2695" s="6" t="s">
        <v>88</v>
      </c>
      <c r="F2695" s="6">
        <v>0.11594317042000001</v>
      </c>
      <c r="G2695" s="6">
        <v>14294.84723662776</v>
      </c>
      <c r="H2695" s="6">
        <v>14.730552133879998</v>
      </c>
      <c r="I2695" s="6">
        <v>0.22199090397000001</v>
      </c>
      <c r="J2695" s="6">
        <v>57.487961027529998</v>
      </c>
      <c r="K2695" s="6">
        <v>2.0396130114800002</v>
      </c>
      <c r="L2695" s="6">
        <v>1.9784998427700002</v>
      </c>
      <c r="M2695" s="6">
        <v>4.2497357429999993E-2</v>
      </c>
      <c r="N2695" s="9">
        <v>2.4336359256</v>
      </c>
    </row>
    <row r="2696" spans="1:14" x14ac:dyDescent="0.35">
      <c r="A2696" s="5">
        <v>34027</v>
      </c>
      <c r="B2696" s="6">
        <v>2270002054</v>
      </c>
      <c r="C2696" s="6" t="s">
        <v>19</v>
      </c>
      <c r="D2696" s="6" t="s">
        <v>14</v>
      </c>
      <c r="E2696" s="6" t="s">
        <v>88</v>
      </c>
      <c r="F2696" s="6">
        <v>5.4255698199999992E-3</v>
      </c>
      <c r="G2696" s="6">
        <v>675.16878158664008</v>
      </c>
      <c r="H2696" s="6">
        <v>0.84185509088999999</v>
      </c>
      <c r="I2696" s="6">
        <v>1.2517832360000003E-2</v>
      </c>
      <c r="J2696" s="6">
        <v>3.0986154562000006</v>
      </c>
      <c r="K2696" s="6">
        <v>0.13130165564999999</v>
      </c>
      <c r="L2696" s="6">
        <v>0.12742813831000002</v>
      </c>
      <c r="M2696" s="6">
        <v>2.1208444400000002E-3</v>
      </c>
      <c r="N2696" s="9">
        <v>0.16837564788000003</v>
      </c>
    </row>
    <row r="2697" spans="1:14" x14ac:dyDescent="0.35">
      <c r="A2697" s="5">
        <v>34027</v>
      </c>
      <c r="B2697" s="6">
        <v>2270002057</v>
      </c>
      <c r="C2697" s="6" t="s">
        <v>49</v>
      </c>
      <c r="D2697" s="6" t="s">
        <v>14</v>
      </c>
      <c r="E2697" s="6" t="s">
        <v>88</v>
      </c>
      <c r="F2697" s="6">
        <v>4.344644634E-2</v>
      </c>
      <c r="G2697" s="6">
        <v>5355.8821146976197</v>
      </c>
      <c r="H2697" s="6">
        <v>10.967923872950003</v>
      </c>
      <c r="I2697" s="6">
        <v>9.4124046279999998E-2</v>
      </c>
      <c r="J2697" s="6">
        <v>22.336872533139999</v>
      </c>
      <c r="K2697" s="6">
        <v>1.8302237154300001</v>
      </c>
      <c r="L2697" s="6">
        <v>1.77530442661</v>
      </c>
      <c r="M2697" s="6">
        <v>1.6413395900000002E-2</v>
      </c>
      <c r="N2697" s="9">
        <v>1.3345193176700001</v>
      </c>
    </row>
    <row r="2698" spans="1:14" x14ac:dyDescent="0.35">
      <c r="A2698" s="5">
        <v>34027</v>
      </c>
      <c r="B2698" s="6">
        <v>2270002060</v>
      </c>
      <c r="C2698" s="6" t="s">
        <v>50</v>
      </c>
      <c r="D2698" s="6" t="s">
        <v>14</v>
      </c>
      <c r="E2698" s="6" t="s">
        <v>88</v>
      </c>
      <c r="F2698" s="6">
        <v>0.14777347397999999</v>
      </c>
      <c r="G2698" s="6">
        <v>18210.871224326438</v>
      </c>
      <c r="H2698" s="6">
        <v>25.430150604320001</v>
      </c>
      <c r="I2698" s="6">
        <v>0.29001665869000004</v>
      </c>
      <c r="J2698" s="6">
        <v>72.561424165450006</v>
      </c>
      <c r="K2698" s="6">
        <v>4.0372125796200002</v>
      </c>
      <c r="L2698" s="6">
        <v>3.9161502815600002</v>
      </c>
      <c r="M2698" s="6">
        <v>5.6162694499999992E-2</v>
      </c>
      <c r="N2698" s="9">
        <v>3.9501322942399999</v>
      </c>
    </row>
    <row r="2699" spans="1:14" x14ac:dyDescent="0.35">
      <c r="A2699" s="5">
        <v>34027</v>
      </c>
      <c r="B2699" s="6">
        <v>2270002066</v>
      </c>
      <c r="C2699" s="6" t="s">
        <v>51</v>
      </c>
      <c r="D2699" s="6" t="s">
        <v>14</v>
      </c>
      <c r="E2699" s="6" t="s">
        <v>88</v>
      </c>
      <c r="F2699" s="6">
        <v>8.9815116489999985E-2</v>
      </c>
      <c r="G2699" s="6">
        <v>11054.120474983851</v>
      </c>
      <c r="H2699" s="6">
        <v>48.990227884400007</v>
      </c>
      <c r="I2699" s="6">
        <v>0.35851640670999996</v>
      </c>
      <c r="J2699" s="6">
        <v>63.911952539269997</v>
      </c>
      <c r="K2699" s="6">
        <v>8.4771287646100006</v>
      </c>
      <c r="L2699" s="6">
        <v>8.2227475836000004</v>
      </c>
      <c r="M2699" s="6">
        <v>3.5819563450000001E-2</v>
      </c>
      <c r="N2699" s="9">
        <v>10.167468238730001</v>
      </c>
    </row>
    <row r="2700" spans="1:14" x14ac:dyDescent="0.35">
      <c r="A2700" s="5">
        <v>34027</v>
      </c>
      <c r="B2700" s="6">
        <v>2270002069</v>
      </c>
      <c r="C2700" s="6" t="s">
        <v>93</v>
      </c>
      <c r="D2700" s="6" t="s">
        <v>14</v>
      </c>
      <c r="E2700" s="6" t="s">
        <v>88</v>
      </c>
      <c r="F2700" s="6">
        <v>0.13517517299000001</v>
      </c>
      <c r="G2700" s="6">
        <v>16660.206936220318</v>
      </c>
      <c r="H2700" s="6">
        <v>20.509131219829996</v>
      </c>
      <c r="I2700" s="6">
        <v>0.24762953226000001</v>
      </c>
      <c r="J2700" s="6">
        <v>55.534949898890005</v>
      </c>
      <c r="K2700" s="6">
        <v>3.2412488586499997</v>
      </c>
      <c r="L2700" s="6">
        <v>3.1440670044299996</v>
      </c>
      <c r="M2700" s="6">
        <v>5.0209118190000006E-2</v>
      </c>
      <c r="N2700" s="9">
        <v>2.8873015268900004</v>
      </c>
    </row>
    <row r="2701" spans="1:14" x14ac:dyDescent="0.35">
      <c r="A2701" s="5">
        <v>34027</v>
      </c>
      <c r="B2701" s="6">
        <v>2270002072</v>
      </c>
      <c r="C2701" s="6" t="s">
        <v>52</v>
      </c>
      <c r="D2701" s="6" t="s">
        <v>14</v>
      </c>
      <c r="E2701" s="6" t="s">
        <v>88</v>
      </c>
      <c r="F2701" s="6">
        <v>6.1675346810000004E-2</v>
      </c>
      <c r="G2701" s="6">
        <v>7582.2992135815093</v>
      </c>
      <c r="H2701" s="6">
        <v>43.778800521170005</v>
      </c>
      <c r="I2701" s="6">
        <v>0.27014862325</v>
      </c>
      <c r="J2701" s="6">
        <v>48.850741576999994</v>
      </c>
      <c r="K2701" s="6">
        <v>6.8722921702600006</v>
      </c>
      <c r="L2701" s="6">
        <v>6.6661800418400015</v>
      </c>
      <c r="M2701" s="6">
        <v>2.5242899000000003E-2</v>
      </c>
      <c r="N2701" s="9">
        <v>9.3605872395199992</v>
      </c>
    </row>
    <row r="2702" spans="1:14" x14ac:dyDescent="0.35">
      <c r="A2702" s="5">
        <v>34027</v>
      </c>
      <c r="B2702" s="6">
        <v>2270002075</v>
      </c>
      <c r="C2702" s="6" t="s">
        <v>94</v>
      </c>
      <c r="D2702" s="6" t="s">
        <v>14</v>
      </c>
      <c r="E2702" s="6" t="s">
        <v>88</v>
      </c>
      <c r="F2702" s="6">
        <v>1.4515218080000001E-2</v>
      </c>
      <c r="G2702" s="6">
        <v>1788.8808370253698</v>
      </c>
      <c r="H2702" s="6">
        <v>2.7732984220699999</v>
      </c>
      <c r="I2702" s="6">
        <v>2.7261228609999997E-2</v>
      </c>
      <c r="J2702" s="6">
        <v>8.4130647120300015</v>
      </c>
      <c r="K2702" s="6">
        <v>0.34893512819000005</v>
      </c>
      <c r="L2702" s="6">
        <v>0.33849625248999998</v>
      </c>
      <c r="M2702" s="6">
        <v>5.5380054400000003E-3</v>
      </c>
      <c r="N2702" s="9">
        <v>0.41308846788000003</v>
      </c>
    </row>
    <row r="2703" spans="1:14" x14ac:dyDescent="0.35">
      <c r="A2703" s="5">
        <v>34027</v>
      </c>
      <c r="B2703" s="6">
        <v>2270002078</v>
      </c>
      <c r="C2703" s="6" t="s">
        <v>53</v>
      </c>
      <c r="D2703" s="6" t="s">
        <v>14</v>
      </c>
      <c r="E2703" s="6" t="s">
        <v>88</v>
      </c>
      <c r="F2703" s="6">
        <v>2.3920127000000003E-4</v>
      </c>
      <c r="G2703" s="6">
        <v>23.47454794487</v>
      </c>
      <c r="H2703" s="6">
        <v>0.13933529093000002</v>
      </c>
      <c r="I2703" s="6">
        <v>8.840526200000001E-4</v>
      </c>
      <c r="J2703" s="6">
        <v>0.15804810549000001</v>
      </c>
      <c r="K2703" s="6">
        <v>2.1420087919999997E-2</v>
      </c>
      <c r="L2703" s="6">
        <v>2.073114417E-2</v>
      </c>
      <c r="M2703" s="6">
        <v>0</v>
      </c>
      <c r="N2703" s="9">
        <v>3.2800336360000001E-2</v>
      </c>
    </row>
    <row r="2704" spans="1:14" x14ac:dyDescent="0.35">
      <c r="A2704" s="5">
        <v>34027</v>
      </c>
      <c r="B2704" s="6">
        <v>2270002081</v>
      </c>
      <c r="C2704" s="6" t="s">
        <v>54</v>
      </c>
      <c r="D2704" s="6" t="s">
        <v>14</v>
      </c>
      <c r="E2704" s="6" t="s">
        <v>88</v>
      </c>
      <c r="F2704" s="6">
        <v>1.396847232E-2</v>
      </c>
      <c r="G2704" s="6">
        <v>1716.9675325590697</v>
      </c>
      <c r="H2704" s="6">
        <v>3.3598948931899999</v>
      </c>
      <c r="I2704" s="6">
        <v>2.758641006E-2</v>
      </c>
      <c r="J2704" s="6">
        <v>8.29230554922</v>
      </c>
      <c r="K2704" s="6">
        <v>0.45757990409999993</v>
      </c>
      <c r="L2704" s="6">
        <v>0.44388700928000008</v>
      </c>
      <c r="M2704" s="6">
        <v>5.4255698199999992E-3</v>
      </c>
      <c r="N2704" s="9">
        <v>0.46647113655999994</v>
      </c>
    </row>
    <row r="2705" spans="1:14" x14ac:dyDescent="0.35">
      <c r="A2705" s="5">
        <v>34027</v>
      </c>
      <c r="B2705" s="6">
        <v>2270003010</v>
      </c>
      <c r="C2705" s="6" t="s">
        <v>55</v>
      </c>
      <c r="D2705" s="6" t="s">
        <v>21</v>
      </c>
      <c r="E2705" s="6" t="s">
        <v>88</v>
      </c>
      <c r="F2705" s="6">
        <v>4.8446524499999996E-3</v>
      </c>
      <c r="G2705" s="6">
        <v>582.49649300898</v>
      </c>
      <c r="H2705" s="6">
        <v>4.4438789894399999</v>
      </c>
      <c r="I2705" s="6">
        <v>2.3839658370000003E-2</v>
      </c>
      <c r="J2705" s="6">
        <v>4.5020611158600001</v>
      </c>
      <c r="K2705" s="6">
        <v>0.65439184304999998</v>
      </c>
      <c r="L2705" s="6">
        <v>0.63471671186000012</v>
      </c>
      <c r="M2705" s="6">
        <v>2.0668312500000006E-3</v>
      </c>
      <c r="N2705" s="9">
        <v>1.0634491632600001</v>
      </c>
    </row>
    <row r="2706" spans="1:14" x14ac:dyDescent="0.35">
      <c r="A2706" s="5">
        <v>34027</v>
      </c>
      <c r="B2706" s="6">
        <v>2270003020</v>
      </c>
      <c r="C2706" s="6" t="s">
        <v>56</v>
      </c>
      <c r="D2706" s="6" t="s">
        <v>21</v>
      </c>
      <c r="E2706" s="6" t="s">
        <v>88</v>
      </c>
      <c r="F2706" s="6">
        <v>6.8552658900000008E-2</v>
      </c>
      <c r="G2706" s="6">
        <v>8448.4900188761603</v>
      </c>
      <c r="H2706" s="6">
        <v>10.468471621190002</v>
      </c>
      <c r="I2706" s="6">
        <v>0.12073491199000001</v>
      </c>
      <c r="J2706" s="6">
        <v>26.722189099209999</v>
      </c>
      <c r="K2706" s="6">
        <v>1.5739553796999999</v>
      </c>
      <c r="L2706" s="6">
        <v>1.5267809209400001</v>
      </c>
      <c r="M2706" s="6">
        <v>2.4255229239999999E-2</v>
      </c>
      <c r="N2706" s="9">
        <v>1.1184808877000001</v>
      </c>
    </row>
    <row r="2707" spans="1:14" x14ac:dyDescent="0.35">
      <c r="A2707" s="5">
        <v>34027</v>
      </c>
      <c r="B2707" s="6">
        <v>2270003030</v>
      </c>
      <c r="C2707" s="6" t="s">
        <v>20</v>
      </c>
      <c r="D2707" s="6" t="s">
        <v>21</v>
      </c>
      <c r="E2707" s="6" t="s">
        <v>88</v>
      </c>
      <c r="F2707" s="6">
        <v>2.989134027E-2</v>
      </c>
      <c r="G2707" s="6">
        <v>3689.6114493550403</v>
      </c>
      <c r="H2707" s="6">
        <v>4.2620430341500004</v>
      </c>
      <c r="I2707" s="6">
        <v>6.9862203179999999E-2</v>
      </c>
      <c r="J2707" s="6">
        <v>13.52360425482</v>
      </c>
      <c r="K2707" s="6">
        <v>0.78282969732000018</v>
      </c>
      <c r="L2707" s="6">
        <v>0.75928545802999992</v>
      </c>
      <c r="M2707" s="6">
        <v>1.1261198960000001E-2</v>
      </c>
      <c r="N2707" s="9">
        <v>0.79299960937999991</v>
      </c>
    </row>
    <row r="2708" spans="1:14" x14ac:dyDescent="0.35">
      <c r="A2708" s="5">
        <v>34027</v>
      </c>
      <c r="B2708" s="6">
        <v>2270003040</v>
      </c>
      <c r="C2708" s="6" t="s">
        <v>22</v>
      </c>
      <c r="D2708" s="6" t="s">
        <v>21</v>
      </c>
      <c r="E2708" s="6" t="s">
        <v>88</v>
      </c>
      <c r="F2708" s="6">
        <v>3.041824445E-2</v>
      </c>
      <c r="G2708" s="6">
        <v>3743.5332126613307</v>
      </c>
      <c r="H2708" s="6">
        <v>5.1712746191699992</v>
      </c>
      <c r="I2708" s="6">
        <v>8.1153164509999987E-2</v>
      </c>
      <c r="J2708" s="6">
        <v>16.467760726890003</v>
      </c>
      <c r="K2708" s="6">
        <v>0.96755921635999997</v>
      </c>
      <c r="L2708" s="6">
        <v>0.93843398153999991</v>
      </c>
      <c r="M2708" s="6">
        <v>1.195014271E-2</v>
      </c>
      <c r="N2708" s="9">
        <v>1.1480393303499998</v>
      </c>
    </row>
    <row r="2709" spans="1:14" x14ac:dyDescent="0.35">
      <c r="A2709" s="5">
        <v>34027</v>
      </c>
      <c r="B2709" s="6">
        <v>2270003050</v>
      </c>
      <c r="C2709" s="6" t="s">
        <v>57</v>
      </c>
      <c r="D2709" s="6" t="s">
        <v>21</v>
      </c>
      <c r="E2709" s="6" t="s">
        <v>88</v>
      </c>
      <c r="F2709" s="6">
        <v>1.1133331000000002E-3</v>
      </c>
      <c r="G2709" s="6">
        <v>144.11174897185003</v>
      </c>
      <c r="H2709" s="6">
        <v>0.71767546015000006</v>
      </c>
      <c r="I2709" s="6">
        <v>5.6581572300000004E-3</v>
      </c>
      <c r="J2709" s="6">
        <v>1.1086284409199998</v>
      </c>
      <c r="K2709" s="6">
        <v>0.11933497828999999</v>
      </c>
      <c r="L2709" s="6">
        <v>0.11582081400999999</v>
      </c>
      <c r="M2709" s="6">
        <v>4.2438934999999996E-4</v>
      </c>
      <c r="N2709" s="9">
        <v>0.19027193371999998</v>
      </c>
    </row>
    <row r="2710" spans="1:14" x14ac:dyDescent="0.35">
      <c r="A2710" s="5">
        <v>34027</v>
      </c>
      <c r="B2710" s="6">
        <v>2270003060</v>
      </c>
      <c r="C2710" s="6" t="s">
        <v>58</v>
      </c>
      <c r="D2710" s="6" t="s">
        <v>21</v>
      </c>
      <c r="E2710" s="6" t="s">
        <v>88</v>
      </c>
      <c r="F2710" s="6">
        <v>6.6126474589999984E-2</v>
      </c>
      <c r="G2710" s="6">
        <v>8155.0599999510387</v>
      </c>
      <c r="H2710" s="6">
        <v>12.29272522566</v>
      </c>
      <c r="I2710" s="6">
        <v>0.24806935395000002</v>
      </c>
      <c r="J2710" s="6">
        <v>43.125843885739997</v>
      </c>
      <c r="K2710" s="6">
        <v>1.6968541262199999</v>
      </c>
      <c r="L2710" s="6">
        <v>1.6460023612999997</v>
      </c>
      <c r="M2710" s="6">
        <v>2.5797360930000002E-2</v>
      </c>
      <c r="N2710" s="9">
        <v>2.5035058449499998</v>
      </c>
    </row>
    <row r="2711" spans="1:14" x14ac:dyDescent="0.35">
      <c r="A2711" s="5">
        <v>34027</v>
      </c>
      <c r="B2711" s="6">
        <v>2270003070</v>
      </c>
      <c r="C2711" s="6" t="s">
        <v>59</v>
      </c>
      <c r="D2711" s="6" t="s">
        <v>21</v>
      </c>
      <c r="E2711" s="6" t="s">
        <v>88</v>
      </c>
      <c r="F2711" s="6">
        <v>4.3151027259999988E-2</v>
      </c>
      <c r="G2711" s="6">
        <v>5321.0488078462004</v>
      </c>
      <c r="H2711" s="6">
        <v>4.6463876664700008</v>
      </c>
      <c r="I2711" s="6">
        <v>6.5278798200000016E-2</v>
      </c>
      <c r="J2711" s="6">
        <v>12.298132056209999</v>
      </c>
      <c r="K2711" s="6">
        <v>0.85071545867000009</v>
      </c>
      <c r="L2711" s="6">
        <v>0.82508234192999996</v>
      </c>
      <c r="M2711" s="6">
        <v>1.5416907660000001E-2</v>
      </c>
      <c r="N2711" s="9">
        <v>0.66175306922999999</v>
      </c>
    </row>
    <row r="2712" spans="1:14" x14ac:dyDescent="0.35">
      <c r="A2712" s="5">
        <v>34027</v>
      </c>
      <c r="B2712" s="6">
        <v>2270004031</v>
      </c>
      <c r="C2712" s="6" t="s">
        <v>28</v>
      </c>
      <c r="D2712" s="6" t="s">
        <v>25</v>
      </c>
      <c r="E2712" s="6" t="s">
        <v>88</v>
      </c>
      <c r="F2712" s="6">
        <v>0</v>
      </c>
      <c r="G2712" s="6">
        <v>0.50003757837000007</v>
      </c>
      <c r="H2712" s="6">
        <v>2.959702350000001E-3</v>
      </c>
      <c r="I2712" s="6">
        <v>0</v>
      </c>
      <c r="J2712" s="6">
        <v>5.0276359100000006E-3</v>
      </c>
      <c r="K2712" s="6">
        <v>3.7588771000000002E-4</v>
      </c>
      <c r="L2712" s="6">
        <v>3.7588771000000002E-4</v>
      </c>
      <c r="M2712" s="6">
        <v>0</v>
      </c>
      <c r="N2712" s="9">
        <v>9.6562356000000013E-4</v>
      </c>
    </row>
    <row r="2713" spans="1:14" x14ac:dyDescent="0.35">
      <c r="A2713" s="5">
        <v>34027</v>
      </c>
      <c r="B2713" s="6">
        <v>2270004036</v>
      </c>
      <c r="C2713" s="6" t="s">
        <v>29</v>
      </c>
      <c r="D2713" s="6" t="s">
        <v>25</v>
      </c>
      <c r="E2713" s="6" t="s">
        <v>88</v>
      </c>
      <c r="F2713" s="6">
        <v>1.0934915199999999E-3</v>
      </c>
      <c r="G2713" s="6">
        <v>136.25300068490003</v>
      </c>
      <c r="H2713" s="6">
        <v>0.32385537107000006</v>
      </c>
      <c r="I2713" s="6">
        <v>2.3865011500000003E-3</v>
      </c>
      <c r="J2713" s="6">
        <v>1.1547656259700001</v>
      </c>
      <c r="K2713" s="6">
        <v>5.2425863599999997E-2</v>
      </c>
      <c r="L2713" s="6">
        <v>5.0864992640000002E-2</v>
      </c>
      <c r="M2713" s="6">
        <v>4.6737944000000006E-4</v>
      </c>
      <c r="N2713" s="9">
        <v>7.9538280360000005E-2</v>
      </c>
    </row>
    <row r="2714" spans="1:14" x14ac:dyDescent="0.35">
      <c r="A2714" s="5">
        <v>34027</v>
      </c>
      <c r="B2714" s="6">
        <v>2270004046</v>
      </c>
      <c r="C2714" s="6" t="s">
        <v>62</v>
      </c>
      <c r="D2714" s="6" t="s">
        <v>25</v>
      </c>
      <c r="E2714" s="6" t="s">
        <v>88</v>
      </c>
      <c r="F2714" s="6">
        <v>2.9457030130000002E-2</v>
      </c>
      <c r="G2714" s="6">
        <v>3628.1978592822602</v>
      </c>
      <c r="H2714" s="6">
        <v>11.194692188460001</v>
      </c>
      <c r="I2714" s="6">
        <v>0.16440622957000001</v>
      </c>
      <c r="J2714" s="6">
        <v>26.071331262019999</v>
      </c>
      <c r="K2714" s="6">
        <v>1.8170643386500001</v>
      </c>
      <c r="L2714" s="6">
        <v>1.7625066075100002</v>
      </c>
      <c r="M2714" s="6">
        <v>1.275041977E-2</v>
      </c>
      <c r="N2714" s="9">
        <v>2.7764025270300001</v>
      </c>
    </row>
    <row r="2715" spans="1:14" x14ac:dyDescent="0.35">
      <c r="A2715" s="5">
        <v>34027</v>
      </c>
      <c r="B2715" s="6">
        <v>2270004056</v>
      </c>
      <c r="C2715" s="6" t="s">
        <v>64</v>
      </c>
      <c r="D2715" s="6" t="s">
        <v>25</v>
      </c>
      <c r="E2715" s="6" t="s">
        <v>88</v>
      </c>
      <c r="F2715" s="6">
        <v>6.1266389800000006E-3</v>
      </c>
      <c r="G2715" s="6">
        <v>749.10111122055014</v>
      </c>
      <c r="H2715" s="6">
        <v>2.3589048191499997</v>
      </c>
      <c r="I2715" s="6">
        <v>4.2853403560000003E-2</v>
      </c>
      <c r="J2715" s="6">
        <v>5.1533863324899993</v>
      </c>
      <c r="K2715" s="6">
        <v>0.30397851715000002</v>
      </c>
      <c r="L2715" s="6">
        <v>0.29482713953</v>
      </c>
      <c r="M2715" s="6">
        <v>2.6929433300000001E-3</v>
      </c>
      <c r="N2715" s="9">
        <v>0.57803482935000006</v>
      </c>
    </row>
    <row r="2716" spans="1:14" x14ac:dyDescent="0.35">
      <c r="A2716" s="5">
        <v>34027</v>
      </c>
      <c r="B2716" s="6">
        <v>2270004066</v>
      </c>
      <c r="C2716" s="6" t="s">
        <v>65</v>
      </c>
      <c r="D2716" s="6" t="s">
        <v>25</v>
      </c>
      <c r="E2716" s="6" t="s">
        <v>88</v>
      </c>
      <c r="F2716" s="6">
        <v>4.0020466860000006E-2</v>
      </c>
      <c r="G2716" s="6">
        <v>4935.9708946633809</v>
      </c>
      <c r="H2716" s="6">
        <v>14.936126335019999</v>
      </c>
      <c r="I2716" s="6">
        <v>0.10027383376999999</v>
      </c>
      <c r="J2716" s="6">
        <v>41.274752339699994</v>
      </c>
      <c r="K2716" s="6">
        <v>2.7235908549300007</v>
      </c>
      <c r="L2716" s="6">
        <v>2.6418909446600005</v>
      </c>
      <c r="M2716" s="6">
        <v>1.699100634E-2</v>
      </c>
      <c r="N2716" s="9">
        <v>3.5117391980000003</v>
      </c>
    </row>
    <row r="2717" spans="1:14" x14ac:dyDescent="0.35">
      <c r="A2717" s="5">
        <v>34027</v>
      </c>
      <c r="B2717" s="6">
        <v>2270004071</v>
      </c>
      <c r="C2717" s="6" t="s">
        <v>30</v>
      </c>
      <c r="D2717" s="6" t="s">
        <v>25</v>
      </c>
      <c r="E2717" s="6" t="s">
        <v>88</v>
      </c>
      <c r="F2717" s="6">
        <v>4.7057613899999995E-3</v>
      </c>
      <c r="G2717" s="6">
        <v>583.21679968309991</v>
      </c>
      <c r="H2717" s="6">
        <v>0.93815730173000011</v>
      </c>
      <c r="I2717" s="6">
        <v>1.7334927059999998E-2</v>
      </c>
      <c r="J2717" s="6">
        <v>2.84132307448</v>
      </c>
      <c r="K2717" s="6">
        <v>0.15531658131000003</v>
      </c>
      <c r="L2717" s="6">
        <v>0.15065381000999997</v>
      </c>
      <c r="M2717" s="6">
        <v>1.8177091900000006E-3</v>
      </c>
      <c r="N2717" s="9">
        <v>0.19551892932000001</v>
      </c>
    </row>
    <row r="2718" spans="1:14" x14ac:dyDescent="0.35">
      <c r="A2718" s="5">
        <v>34027</v>
      </c>
      <c r="B2718" s="6">
        <v>2270004076</v>
      </c>
      <c r="C2718" s="6" t="s">
        <v>66</v>
      </c>
      <c r="D2718" s="6" t="s">
        <v>25</v>
      </c>
      <c r="E2718" s="6" t="s">
        <v>88</v>
      </c>
      <c r="F2718" s="6">
        <v>2.4250820000000003E-5</v>
      </c>
      <c r="G2718" s="6">
        <v>13.975887559369999</v>
      </c>
      <c r="H2718" s="6">
        <v>5.5703031230000005E-2</v>
      </c>
      <c r="I2718" s="6">
        <v>3.7588771000000002E-4</v>
      </c>
      <c r="J2718" s="6">
        <v>0.11616693935</v>
      </c>
      <c r="K2718" s="6">
        <v>9.9406315799999995E-3</v>
      </c>
      <c r="L2718" s="6">
        <v>9.7047372400000005E-3</v>
      </c>
      <c r="M2718" s="6">
        <v>0</v>
      </c>
      <c r="N2718" s="9">
        <v>1.3317007109999997E-2</v>
      </c>
    </row>
    <row r="2719" spans="1:14" x14ac:dyDescent="0.35">
      <c r="A2719" s="5">
        <v>34027</v>
      </c>
      <c r="B2719" s="6">
        <v>2270005010</v>
      </c>
      <c r="C2719" s="6" t="s">
        <v>67</v>
      </c>
      <c r="D2719" s="6" t="s">
        <v>32</v>
      </c>
      <c r="E2719" s="6" t="s">
        <v>88</v>
      </c>
      <c r="F2719" s="6">
        <v>0</v>
      </c>
      <c r="G2719" s="6">
        <v>1.034628166E-2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9">
        <v>0</v>
      </c>
    </row>
    <row r="2720" spans="1:14" x14ac:dyDescent="0.35">
      <c r="A2720" s="5">
        <v>34027</v>
      </c>
      <c r="B2720" s="6">
        <v>2270005015</v>
      </c>
      <c r="C2720" s="6" t="s">
        <v>68</v>
      </c>
      <c r="D2720" s="6" t="s">
        <v>32</v>
      </c>
      <c r="E2720" s="6" t="s">
        <v>88</v>
      </c>
      <c r="F2720" s="6">
        <v>4.287985900000001E-3</v>
      </c>
      <c r="G2720" s="6">
        <v>525.29367642994009</v>
      </c>
      <c r="H2720" s="6">
        <v>1.6293012624900001</v>
      </c>
      <c r="I2720" s="6">
        <v>1.047745655E-2</v>
      </c>
      <c r="J2720" s="6">
        <v>3.4108017736099998</v>
      </c>
      <c r="K2720" s="6">
        <v>0.2993278712600001</v>
      </c>
      <c r="L2720" s="6">
        <v>0.29039254639999995</v>
      </c>
      <c r="M2720" s="6">
        <v>1.7592867600000003E-3</v>
      </c>
      <c r="N2720" s="9">
        <v>0.29762810924000005</v>
      </c>
    </row>
    <row r="2721" spans="1:14" x14ac:dyDescent="0.35">
      <c r="A2721" s="5">
        <v>34027</v>
      </c>
      <c r="B2721" s="6">
        <v>2270005020</v>
      </c>
      <c r="C2721" s="6" t="s">
        <v>95</v>
      </c>
      <c r="D2721" s="6" t="s">
        <v>32</v>
      </c>
      <c r="E2721" s="6" t="s">
        <v>88</v>
      </c>
      <c r="F2721" s="6">
        <v>3.7588771000000002E-4</v>
      </c>
      <c r="G2721" s="6">
        <v>47.123914539569995</v>
      </c>
      <c r="H2721" s="6">
        <v>0.15538161759999997</v>
      </c>
      <c r="I2721" s="6">
        <v>5.9304277999999992E-4</v>
      </c>
      <c r="J2721" s="6">
        <v>0.42499451819000006</v>
      </c>
      <c r="K2721" s="6">
        <v>4.3048512430000005E-2</v>
      </c>
      <c r="L2721" s="6">
        <v>4.1790776720000006E-2</v>
      </c>
      <c r="M2721" s="6">
        <v>1.4219799000000002E-4</v>
      </c>
      <c r="N2721" s="9">
        <v>3.474040196E-2</v>
      </c>
    </row>
    <row r="2722" spans="1:14" x14ac:dyDescent="0.35">
      <c r="A2722" s="5">
        <v>34027</v>
      </c>
      <c r="B2722" s="6">
        <v>2270005025</v>
      </c>
      <c r="C2722" s="6" t="s">
        <v>69</v>
      </c>
      <c r="D2722" s="6" t="s">
        <v>32</v>
      </c>
      <c r="E2722" s="6" t="s">
        <v>88</v>
      </c>
      <c r="F2722" s="6">
        <v>0</v>
      </c>
      <c r="G2722" s="6">
        <v>0.26736198357000002</v>
      </c>
      <c r="H2722" s="6">
        <v>1.29300963E-3</v>
      </c>
      <c r="I2722" s="6">
        <v>0</v>
      </c>
      <c r="J2722" s="6">
        <v>2.1748576299999997E-3</v>
      </c>
      <c r="K2722" s="6">
        <v>2.4581513000000005E-4</v>
      </c>
      <c r="L2722" s="6">
        <v>2.4581513000000005E-4</v>
      </c>
      <c r="M2722" s="6">
        <v>0</v>
      </c>
      <c r="N2722" s="9">
        <v>3.2738606999999998E-4</v>
      </c>
    </row>
    <row r="2723" spans="1:14" x14ac:dyDescent="0.35">
      <c r="A2723" s="5">
        <v>34027</v>
      </c>
      <c r="B2723" s="6">
        <v>2270005030</v>
      </c>
      <c r="C2723" s="6" t="s">
        <v>70</v>
      </c>
      <c r="D2723" s="6" t="s">
        <v>32</v>
      </c>
      <c r="E2723" s="6" t="s">
        <v>88</v>
      </c>
      <c r="F2723" s="6">
        <v>0</v>
      </c>
      <c r="G2723" s="6">
        <v>4.6849277310000007E-2</v>
      </c>
      <c r="H2723" s="6">
        <v>2.4581513000000005E-4</v>
      </c>
      <c r="I2723" s="6">
        <v>0</v>
      </c>
      <c r="J2723" s="6">
        <v>3.7588771000000002E-4</v>
      </c>
      <c r="K2723" s="6">
        <v>0</v>
      </c>
      <c r="L2723" s="6">
        <v>0</v>
      </c>
      <c r="M2723" s="6">
        <v>0</v>
      </c>
      <c r="N2723" s="9">
        <v>0</v>
      </c>
    </row>
    <row r="2724" spans="1:14" x14ac:dyDescent="0.35">
      <c r="A2724" s="5">
        <v>34027</v>
      </c>
      <c r="B2724" s="6">
        <v>2270005035</v>
      </c>
      <c r="C2724" s="6" t="s">
        <v>31</v>
      </c>
      <c r="D2724" s="6" t="s">
        <v>32</v>
      </c>
      <c r="E2724" s="6" t="s">
        <v>88</v>
      </c>
      <c r="F2724" s="6">
        <v>0</v>
      </c>
      <c r="G2724" s="6">
        <v>4.0041532004100002</v>
      </c>
      <c r="H2724" s="6">
        <v>1.628773256E-2</v>
      </c>
      <c r="I2724" s="6">
        <v>0</v>
      </c>
      <c r="J2724" s="6">
        <v>3.2531372719999993E-2</v>
      </c>
      <c r="K2724" s="6">
        <v>3.3355900600000005E-3</v>
      </c>
      <c r="L2724" s="6">
        <v>3.2000059300000003E-3</v>
      </c>
      <c r="M2724" s="6">
        <v>0</v>
      </c>
      <c r="N2724" s="9">
        <v>4.3364875400000004E-3</v>
      </c>
    </row>
    <row r="2725" spans="1:14" x14ac:dyDescent="0.35">
      <c r="A2725" s="5">
        <v>34027</v>
      </c>
      <c r="B2725" s="6">
        <v>2270005045</v>
      </c>
      <c r="C2725" s="6" t="s">
        <v>72</v>
      </c>
      <c r="D2725" s="6" t="s">
        <v>32</v>
      </c>
      <c r="E2725" s="6" t="s">
        <v>88</v>
      </c>
      <c r="F2725" s="6">
        <v>0</v>
      </c>
      <c r="G2725" s="6">
        <v>3.7050513027000003</v>
      </c>
      <c r="H2725" s="6">
        <v>1.7604993010000004E-2</v>
      </c>
      <c r="I2725" s="6">
        <v>0</v>
      </c>
      <c r="J2725" s="6">
        <v>3.2133438809999998E-2</v>
      </c>
      <c r="K2725" s="6">
        <v>3.9848506500000007E-3</v>
      </c>
      <c r="L2725" s="6">
        <v>3.8823358200000008E-3</v>
      </c>
      <c r="M2725" s="6">
        <v>0</v>
      </c>
      <c r="N2725" s="9">
        <v>3.3355900600000005E-3</v>
      </c>
    </row>
    <row r="2726" spans="1:14" x14ac:dyDescent="0.35">
      <c r="A2726" s="5">
        <v>34027</v>
      </c>
      <c r="B2726" s="6">
        <v>2270005055</v>
      </c>
      <c r="C2726" s="6" t="s">
        <v>73</v>
      </c>
      <c r="D2726" s="6" t="s">
        <v>32</v>
      </c>
      <c r="E2726" s="6" t="s">
        <v>88</v>
      </c>
      <c r="F2726" s="6">
        <v>0</v>
      </c>
      <c r="G2726" s="6">
        <v>10.220282115450003</v>
      </c>
      <c r="H2726" s="6">
        <v>3.7757424429999999E-2</v>
      </c>
      <c r="I2726" s="6">
        <v>1.4219799000000002E-4</v>
      </c>
      <c r="J2726" s="6">
        <v>7.9004762320000005E-2</v>
      </c>
      <c r="K2726" s="6">
        <v>8.1438662800000002E-3</v>
      </c>
      <c r="L2726" s="6">
        <v>7.8407310300000008E-3</v>
      </c>
      <c r="M2726" s="6">
        <v>0</v>
      </c>
      <c r="N2726" s="9">
        <v>7.7679785699999995E-3</v>
      </c>
    </row>
    <row r="2727" spans="1:14" x14ac:dyDescent="0.35">
      <c r="A2727" s="5">
        <v>34027</v>
      </c>
      <c r="B2727" s="6">
        <v>2270005060</v>
      </c>
      <c r="C2727" s="6" t="s">
        <v>74</v>
      </c>
      <c r="D2727" s="6" t="s">
        <v>32</v>
      </c>
      <c r="E2727" s="6" t="s">
        <v>88</v>
      </c>
      <c r="F2727" s="6">
        <v>0</v>
      </c>
      <c r="G2727" s="6">
        <v>7.5232569315200015</v>
      </c>
      <c r="H2727" s="6">
        <v>1.486465035E-2</v>
      </c>
      <c r="I2727" s="6">
        <v>7.2752460000000016E-5</v>
      </c>
      <c r="J2727" s="6">
        <v>3.835046721000001E-2</v>
      </c>
      <c r="K2727" s="6">
        <v>2.8241182200000009E-3</v>
      </c>
      <c r="L2727" s="6">
        <v>2.6918410200000007E-3</v>
      </c>
      <c r="M2727" s="6">
        <v>0</v>
      </c>
      <c r="N2727" s="9">
        <v>2.8241182200000009E-3</v>
      </c>
    </row>
    <row r="2728" spans="1:14" x14ac:dyDescent="0.35">
      <c r="A2728" s="5">
        <v>34027</v>
      </c>
      <c r="B2728" s="6">
        <v>2270006005</v>
      </c>
      <c r="C2728" s="6" t="s">
        <v>33</v>
      </c>
      <c r="D2728" s="6" t="s">
        <v>34</v>
      </c>
      <c r="E2728" s="6" t="s">
        <v>88</v>
      </c>
      <c r="F2728" s="6">
        <v>5.2973711669999993E-2</v>
      </c>
      <c r="G2728" s="6">
        <v>6516.1089602953316</v>
      </c>
      <c r="H2728" s="6">
        <v>23.262672939769999</v>
      </c>
      <c r="I2728" s="6">
        <v>0.17769347431000004</v>
      </c>
      <c r="J2728" s="6">
        <v>51.899990079849999</v>
      </c>
      <c r="K2728" s="6">
        <v>4.2507355381700007</v>
      </c>
      <c r="L2728" s="6">
        <v>4.1232423635700002</v>
      </c>
      <c r="M2728" s="6">
        <v>2.2452952389999999E-2</v>
      </c>
      <c r="N2728" s="9">
        <v>5.7494604649899994</v>
      </c>
    </row>
    <row r="2729" spans="1:14" x14ac:dyDescent="0.35">
      <c r="A2729" s="5">
        <v>34027</v>
      </c>
      <c r="B2729" s="6">
        <v>2270006010</v>
      </c>
      <c r="C2729" s="6" t="s">
        <v>35</v>
      </c>
      <c r="D2729" s="6" t="s">
        <v>34</v>
      </c>
      <c r="E2729" s="6" t="s">
        <v>88</v>
      </c>
      <c r="F2729" s="6">
        <v>1.2578459410000003E-2</v>
      </c>
      <c r="G2729" s="6">
        <v>1537.3578201820301</v>
      </c>
      <c r="H2729" s="6">
        <v>5.6820123207100002</v>
      </c>
      <c r="I2729" s="6">
        <v>4.281702733E-2</v>
      </c>
      <c r="J2729" s="6">
        <v>12.383063939399998</v>
      </c>
      <c r="K2729" s="6">
        <v>1.06128312411</v>
      </c>
      <c r="L2729" s="6">
        <v>1.02937124961</v>
      </c>
      <c r="M2729" s="6">
        <v>5.36273815E-3</v>
      </c>
      <c r="N2729" s="9">
        <v>1.3622446187899999</v>
      </c>
    </row>
    <row r="2730" spans="1:14" x14ac:dyDescent="0.35">
      <c r="A2730" s="5">
        <v>34027</v>
      </c>
      <c r="B2730" s="6">
        <v>2270006015</v>
      </c>
      <c r="C2730" s="6" t="s">
        <v>36</v>
      </c>
      <c r="D2730" s="6" t="s">
        <v>34</v>
      </c>
      <c r="E2730" s="6" t="s">
        <v>88</v>
      </c>
      <c r="F2730" s="6">
        <v>3.467646798E-2</v>
      </c>
      <c r="G2730" s="6">
        <v>4266.2249458610104</v>
      </c>
      <c r="H2730" s="6">
        <v>9.4695097975500033</v>
      </c>
      <c r="I2730" s="6">
        <v>0.11615481393999999</v>
      </c>
      <c r="J2730" s="6">
        <v>23.944486948689999</v>
      </c>
      <c r="K2730" s="6">
        <v>1.5320367350199997</v>
      </c>
      <c r="L2730" s="6">
        <v>1.4860307248600002</v>
      </c>
      <c r="M2730" s="6">
        <v>1.3807535059999999E-2</v>
      </c>
      <c r="N2730" s="9">
        <v>1.8467286030599999</v>
      </c>
    </row>
    <row r="2731" spans="1:14" x14ac:dyDescent="0.35">
      <c r="A2731" s="5">
        <v>34027</v>
      </c>
      <c r="B2731" s="6">
        <v>2270006025</v>
      </c>
      <c r="C2731" s="6" t="s">
        <v>75</v>
      </c>
      <c r="D2731" s="6" t="s">
        <v>34</v>
      </c>
      <c r="E2731" s="6" t="s">
        <v>88</v>
      </c>
      <c r="F2731" s="6">
        <v>1.7608299939999999E-2</v>
      </c>
      <c r="G2731" s="6">
        <v>2166.3981172514996</v>
      </c>
      <c r="H2731" s="6">
        <v>17.231317636170001</v>
      </c>
      <c r="I2731" s="6">
        <v>0.10226681024999999</v>
      </c>
      <c r="J2731" s="6">
        <v>16.074197476040002</v>
      </c>
      <c r="K2731" s="6">
        <v>2.62737572658</v>
      </c>
      <c r="L2731" s="6">
        <v>2.5484955252899995</v>
      </c>
      <c r="M2731" s="6">
        <v>7.4383878800000011E-3</v>
      </c>
      <c r="N2731" s="9">
        <v>3.8718561588299996</v>
      </c>
    </row>
    <row r="2732" spans="1:14" x14ac:dyDescent="0.35">
      <c r="A2732" s="5">
        <v>34027</v>
      </c>
      <c r="B2732" s="6">
        <v>2270006030</v>
      </c>
      <c r="C2732" s="6" t="s">
        <v>76</v>
      </c>
      <c r="D2732" s="6" t="s">
        <v>34</v>
      </c>
      <c r="E2732" s="6" t="s">
        <v>88</v>
      </c>
      <c r="F2732" s="6">
        <v>1.6733065800000001E-3</v>
      </c>
      <c r="G2732" s="6">
        <v>208.37600970791001</v>
      </c>
      <c r="H2732" s="6">
        <v>0.73627253215999988</v>
      </c>
      <c r="I2732" s="6">
        <v>5.17865238E-3</v>
      </c>
      <c r="J2732" s="6">
        <v>1.72936675967</v>
      </c>
      <c r="K2732" s="6">
        <v>0.12309716231999999</v>
      </c>
      <c r="L2732" s="6">
        <v>0.11933497828999999</v>
      </c>
      <c r="M2732" s="6">
        <v>6.8894374999999995E-4</v>
      </c>
      <c r="N2732" s="9">
        <v>0.20579135621</v>
      </c>
    </row>
    <row r="2733" spans="1:14" x14ac:dyDescent="0.35">
      <c r="A2733" s="5">
        <v>34027</v>
      </c>
      <c r="B2733" s="6">
        <v>2270006035</v>
      </c>
      <c r="C2733" s="6" t="s">
        <v>37</v>
      </c>
      <c r="D2733" s="6" t="s">
        <v>34</v>
      </c>
      <c r="E2733" s="6" t="s">
        <v>88</v>
      </c>
      <c r="F2733" s="6">
        <v>1.3999336999999999E-3</v>
      </c>
      <c r="G2733" s="6">
        <v>184.99588894457</v>
      </c>
      <c r="H2733" s="6">
        <v>0.41780525237000005</v>
      </c>
      <c r="I2733" s="6">
        <v>5.6581572300000004E-3</v>
      </c>
      <c r="J2733" s="6">
        <v>1.0729080853700002</v>
      </c>
      <c r="K2733" s="6">
        <v>6.8034573200000004E-2</v>
      </c>
      <c r="L2733" s="6">
        <v>6.5967741949999992E-2</v>
      </c>
      <c r="M2733" s="6">
        <v>6.8894374999999995E-4</v>
      </c>
      <c r="N2733" s="9">
        <v>8.6045216290000018E-2</v>
      </c>
    </row>
    <row r="2734" spans="1:14" x14ac:dyDescent="0.35">
      <c r="A2734" s="5">
        <v>34027</v>
      </c>
      <c r="B2734" s="6">
        <v>2270007015</v>
      </c>
      <c r="C2734" s="6" t="s">
        <v>78</v>
      </c>
      <c r="D2734" s="6" t="s">
        <v>39</v>
      </c>
      <c r="E2734" s="6" t="s">
        <v>88</v>
      </c>
      <c r="F2734" s="6">
        <v>1.0912869000000004E-3</v>
      </c>
      <c r="G2734" s="6">
        <v>132.36632066119</v>
      </c>
      <c r="H2734" s="6">
        <v>0.40159688612999994</v>
      </c>
      <c r="I2734" s="6">
        <v>4.6737944000000003E-3</v>
      </c>
      <c r="J2734" s="6">
        <v>0.77978732171999998</v>
      </c>
      <c r="K2734" s="6">
        <v>6.9930546400000002E-2</v>
      </c>
      <c r="L2734" s="6">
        <v>6.786371514999999E-2</v>
      </c>
      <c r="M2734" s="6">
        <v>4.2438934999999996E-4</v>
      </c>
      <c r="N2734" s="9">
        <v>5.8242753470000005E-2</v>
      </c>
    </row>
    <row r="2735" spans="1:14" x14ac:dyDescent="0.35">
      <c r="A2735" s="5">
        <v>34027</v>
      </c>
      <c r="B2735" s="6">
        <v>2270010010</v>
      </c>
      <c r="C2735" s="6" t="s">
        <v>79</v>
      </c>
      <c r="D2735" s="6" t="s">
        <v>21</v>
      </c>
      <c r="E2735" s="6" t="s">
        <v>88</v>
      </c>
      <c r="F2735" s="6">
        <v>5.3462035000000009E-4</v>
      </c>
      <c r="G2735" s="6">
        <v>73.329964618239998</v>
      </c>
      <c r="H2735" s="6">
        <v>0.14408845165</v>
      </c>
      <c r="I2735" s="6">
        <v>2.2454054700000001E-3</v>
      </c>
      <c r="J2735" s="6">
        <v>0.52992781632999997</v>
      </c>
      <c r="K2735" s="6">
        <v>2.2085883160000003E-2</v>
      </c>
      <c r="L2735" s="6">
        <v>2.1551262809999996E-2</v>
      </c>
      <c r="M2735" s="6">
        <v>4.0234314999999999E-4</v>
      </c>
      <c r="N2735" s="9">
        <v>3.0801848329999999E-2</v>
      </c>
    </row>
    <row r="2736" spans="1:14" x14ac:dyDescent="0.35">
      <c r="A2736" s="5">
        <v>34027</v>
      </c>
      <c r="B2736" s="6">
        <v>2282005010</v>
      </c>
      <c r="C2736" s="6" t="s">
        <v>2</v>
      </c>
      <c r="D2736" s="6" t="s">
        <v>96</v>
      </c>
      <c r="E2736" s="6" t="s">
        <v>10</v>
      </c>
      <c r="F2736" s="6">
        <v>3.0078514079761826E-2</v>
      </c>
      <c r="G2736" s="6">
        <v>2094.0277355622034</v>
      </c>
      <c r="H2736" s="6">
        <v>231.83586468748368</v>
      </c>
      <c r="I2736" s="6">
        <v>2.539714680987033</v>
      </c>
      <c r="J2736" s="6">
        <v>12.110342235606158</v>
      </c>
      <c r="K2736" s="6">
        <v>1.2519636751287719</v>
      </c>
      <c r="L2736" s="6">
        <v>1.1518088059284941</v>
      </c>
      <c r="M2736" s="6">
        <v>3.9322943773103296E-2</v>
      </c>
      <c r="N2736" s="9">
        <v>85.290012609894205</v>
      </c>
    </row>
    <row r="2737" spans="1:14" x14ac:dyDescent="0.35">
      <c r="A2737" s="5">
        <v>34027</v>
      </c>
      <c r="B2737" s="6">
        <v>2282005015</v>
      </c>
      <c r="C2737" s="6" t="s">
        <v>3</v>
      </c>
      <c r="D2737" s="6" t="s">
        <v>96</v>
      </c>
      <c r="E2737" s="6" t="s">
        <v>10</v>
      </c>
      <c r="F2737" s="6">
        <v>1.201684115391125E-2</v>
      </c>
      <c r="G2737" s="6">
        <v>882.56920804590732</v>
      </c>
      <c r="H2737" s="6">
        <v>109.32889053720879</v>
      </c>
      <c r="I2737" s="6">
        <v>1.0322545107646184</v>
      </c>
      <c r="J2737" s="6">
        <v>5.5672791672678539</v>
      </c>
      <c r="K2737" s="6">
        <v>0.21900387665029572</v>
      </c>
      <c r="L2737" s="6">
        <v>0.20147948387719669</v>
      </c>
      <c r="M2737" s="6">
        <v>1.6604078317211817E-2</v>
      </c>
      <c r="N2737" s="9">
        <v>14.476841121093027</v>
      </c>
    </row>
    <row r="2738" spans="1:14" x14ac:dyDescent="0.35">
      <c r="A2738" s="5">
        <v>34027</v>
      </c>
      <c r="B2738" s="6">
        <v>2282010005</v>
      </c>
      <c r="C2738" s="6" t="s">
        <v>4</v>
      </c>
      <c r="D2738" s="6" t="s">
        <v>96</v>
      </c>
      <c r="E2738" s="6" t="s">
        <v>40</v>
      </c>
      <c r="F2738" s="6">
        <v>9.6435193265486212E-3</v>
      </c>
      <c r="G2738" s="6">
        <v>729.77045858674455</v>
      </c>
      <c r="H2738" s="6">
        <v>73.652041121178911</v>
      </c>
      <c r="I2738" s="6">
        <v>0.45049937350090424</v>
      </c>
      <c r="J2738" s="6">
        <v>6.3809277442060939</v>
      </c>
      <c r="K2738" s="6">
        <v>5.908934870976542E-2</v>
      </c>
      <c r="L2738" s="6">
        <v>5.4355319957239245E-2</v>
      </c>
      <c r="M2738" s="6">
        <v>1.3706091239296687E-2</v>
      </c>
      <c r="N2738" s="9">
        <v>5.3069632061295202</v>
      </c>
    </row>
    <row r="2739" spans="1:14" x14ac:dyDescent="0.35">
      <c r="A2739" s="5">
        <v>34027</v>
      </c>
      <c r="B2739" s="6">
        <v>2282020005</v>
      </c>
      <c r="C2739" s="6" t="s">
        <v>4</v>
      </c>
      <c r="D2739" s="6" t="s">
        <v>96</v>
      </c>
      <c r="E2739" s="6" t="s">
        <v>88</v>
      </c>
      <c r="F2739" s="6">
        <v>4.5098275361698716E-3</v>
      </c>
      <c r="G2739" s="6">
        <v>554.69063926527156</v>
      </c>
      <c r="H2739" s="6">
        <v>1.1049444442589245</v>
      </c>
      <c r="I2739" s="6">
        <v>1.398591270625802E-2</v>
      </c>
      <c r="J2739" s="6">
        <v>5.6830323630372908</v>
      </c>
      <c r="K2739" s="6">
        <v>0.12372352034067041</v>
      </c>
      <c r="L2739" s="6">
        <v>0.12000728483375153</v>
      </c>
      <c r="M2739" s="6">
        <v>5.1164896510163711E-3</v>
      </c>
      <c r="N2739" s="9">
        <v>0.28647984170386531</v>
      </c>
    </row>
    <row r="2740" spans="1:14" x14ac:dyDescent="0.35">
      <c r="A2740" s="5">
        <v>34027</v>
      </c>
      <c r="B2740" s="6">
        <v>2282020010</v>
      </c>
      <c r="C2740" s="6" t="s">
        <v>97</v>
      </c>
      <c r="D2740" s="6" t="s">
        <v>96</v>
      </c>
      <c r="E2740" s="6" t="s">
        <v>88</v>
      </c>
      <c r="F2740" s="6">
        <v>1.4908520780726842E-5</v>
      </c>
      <c r="G2740" s="6">
        <v>4.1550901788807382</v>
      </c>
      <c r="H2740" s="6">
        <v>1.8779002137261702E-2</v>
      </c>
      <c r="I2740" s="6">
        <v>1.7202139362377128E-4</v>
      </c>
      <c r="J2740" s="6">
        <v>3.0787242221491758E-2</v>
      </c>
      <c r="K2740" s="6">
        <v>3.2661128602700048E-3</v>
      </c>
      <c r="L2740" s="6">
        <v>3.1720744984223429E-3</v>
      </c>
      <c r="M2740" s="6">
        <v>1.4908520780726842E-5</v>
      </c>
      <c r="N2740" s="9">
        <v>5.9834774748801786E-3</v>
      </c>
    </row>
    <row r="2741" spans="1:14" x14ac:dyDescent="0.35">
      <c r="A2741" s="5">
        <v>34027</v>
      </c>
      <c r="B2741" s="6">
        <v>2285002015</v>
      </c>
      <c r="C2741" s="6" t="s">
        <v>98</v>
      </c>
      <c r="D2741" s="6" t="s">
        <v>99</v>
      </c>
      <c r="E2741" s="6" t="s">
        <v>88</v>
      </c>
      <c r="F2741" s="6">
        <v>2.8660060000000002E-4</v>
      </c>
      <c r="G2741" s="6">
        <v>22.085968037870003</v>
      </c>
      <c r="H2741" s="6">
        <v>0.11820951977999999</v>
      </c>
      <c r="I2741" s="6">
        <v>9.755443500000004E-4</v>
      </c>
      <c r="J2741" s="6">
        <v>0.17287858423000002</v>
      </c>
      <c r="K2741" s="6">
        <v>2.0134794460000001E-2</v>
      </c>
      <c r="L2741" s="6">
        <v>1.951419393E-2</v>
      </c>
      <c r="M2741" s="6">
        <v>0</v>
      </c>
      <c r="N2741" s="9">
        <v>2.8633604559999998E-2</v>
      </c>
    </row>
    <row r="2742" spans="1:14" x14ac:dyDescent="0.35">
      <c r="A2742" s="5">
        <v>34027</v>
      </c>
      <c r="B2742" s="6">
        <v>2285004015</v>
      </c>
      <c r="C2742" s="6" t="s">
        <v>98</v>
      </c>
      <c r="D2742" s="6" t="s">
        <v>99</v>
      </c>
      <c r="E2742" s="6" t="s">
        <v>40</v>
      </c>
      <c r="F2742" s="6">
        <v>0</v>
      </c>
      <c r="G2742" s="6">
        <v>1.4033861349199999</v>
      </c>
      <c r="H2742" s="6">
        <v>0.31655036269999998</v>
      </c>
      <c r="I2742" s="6">
        <v>9.755443500000004E-4</v>
      </c>
      <c r="J2742" s="6">
        <v>3.2562237400000004E-3</v>
      </c>
      <c r="K2742" s="6">
        <v>2.8660060000000002E-4</v>
      </c>
      <c r="L2742" s="6">
        <v>2.8660060000000002E-4</v>
      </c>
      <c r="M2742" s="6">
        <v>0</v>
      </c>
      <c r="N2742" s="9">
        <v>7.1495826600000006E-3</v>
      </c>
    </row>
    <row r="2743" spans="1:14" x14ac:dyDescent="0.35">
      <c r="A2743" s="5">
        <v>34027</v>
      </c>
      <c r="B2743" s="6">
        <v>2285006015</v>
      </c>
      <c r="C2743" s="6" t="s">
        <v>98</v>
      </c>
      <c r="D2743" s="6" t="s">
        <v>99</v>
      </c>
      <c r="E2743" s="6" t="s">
        <v>81</v>
      </c>
      <c r="F2743" s="6">
        <v>0</v>
      </c>
      <c r="G2743" s="6">
        <v>6.2765531399999991E-2</v>
      </c>
      <c r="H2743" s="6">
        <v>2.0668312500000002E-3</v>
      </c>
      <c r="I2743" s="6">
        <v>0</v>
      </c>
      <c r="J2743" s="6">
        <v>2.8660060000000002E-4</v>
      </c>
      <c r="K2743" s="6">
        <v>0</v>
      </c>
      <c r="L2743" s="6">
        <v>0</v>
      </c>
      <c r="M2743" s="6">
        <v>0</v>
      </c>
      <c r="N2743" s="9">
        <v>0</v>
      </c>
    </row>
    <row r="2744" spans="1:14" x14ac:dyDescent="0.35">
      <c r="A2744" s="5">
        <v>34029</v>
      </c>
      <c r="B2744" s="6">
        <v>2260001010</v>
      </c>
      <c r="C2744" s="6" t="s">
        <v>8</v>
      </c>
      <c r="D2744" s="6" t="s">
        <v>9</v>
      </c>
      <c r="E2744" s="6" t="s">
        <v>10</v>
      </c>
      <c r="F2744" s="6">
        <v>9.6176547499999994E-3</v>
      </c>
      <c r="G2744" s="6">
        <v>496.28865402699</v>
      </c>
      <c r="H2744" s="6">
        <v>79.903196778569992</v>
      </c>
      <c r="I2744" s="6">
        <v>1.7363190288400001</v>
      </c>
      <c r="J2744" s="6">
        <v>0.83622779834000016</v>
      </c>
      <c r="K2744" s="6">
        <v>2.8903780741</v>
      </c>
      <c r="L2744" s="6">
        <v>2.65914430078</v>
      </c>
      <c r="M2744" s="6">
        <v>9.1635030300000007E-3</v>
      </c>
      <c r="N2744" s="9">
        <v>78.727523638829993</v>
      </c>
    </row>
    <row r="2745" spans="1:14" x14ac:dyDescent="0.35">
      <c r="A2745" s="5">
        <v>34029</v>
      </c>
      <c r="B2745" s="6">
        <v>2260001030</v>
      </c>
      <c r="C2745" s="6" t="s">
        <v>11</v>
      </c>
      <c r="D2745" s="6" t="s">
        <v>9</v>
      </c>
      <c r="E2745" s="6" t="s">
        <v>10</v>
      </c>
      <c r="F2745" s="6">
        <v>3.4414118200000007E-3</v>
      </c>
      <c r="G2745" s="6">
        <v>212.77832830342004</v>
      </c>
      <c r="H2745" s="6">
        <v>42.575667737020012</v>
      </c>
      <c r="I2745" s="6">
        <v>0.53420698375000009</v>
      </c>
      <c r="J2745" s="6">
        <v>0.42497688122999999</v>
      </c>
      <c r="K2745" s="6">
        <v>0.6979419065300001</v>
      </c>
      <c r="L2745" s="6">
        <v>0.64206801725000018</v>
      </c>
      <c r="M2745" s="6">
        <v>3.9738275499999996E-3</v>
      </c>
      <c r="N2745" s="9">
        <v>20.424876154980005</v>
      </c>
    </row>
    <row r="2746" spans="1:14" x14ac:dyDescent="0.35">
      <c r="A2746" s="5">
        <v>34029</v>
      </c>
      <c r="B2746" s="6">
        <v>2260001060</v>
      </c>
      <c r="C2746" s="6" t="s">
        <v>12</v>
      </c>
      <c r="D2746" s="6" t="s">
        <v>9</v>
      </c>
      <c r="E2746" s="6" t="s">
        <v>10</v>
      </c>
      <c r="F2746" s="6">
        <v>4.5029363500000029E-3</v>
      </c>
      <c r="G2746" s="6">
        <v>344.45715916149999</v>
      </c>
      <c r="H2746" s="6">
        <v>86.984801083180017</v>
      </c>
      <c r="I2746" s="6">
        <v>0.26876191727000004</v>
      </c>
      <c r="J2746" s="6">
        <v>0.77359454414000006</v>
      </c>
      <c r="K2746" s="6">
        <v>4.421475641E-2</v>
      </c>
      <c r="L2746" s="6">
        <v>4.066201128E-2</v>
      </c>
      <c r="M2746" s="6">
        <v>6.5157544100000013E-3</v>
      </c>
      <c r="N2746" s="9">
        <v>2.8457334167900008</v>
      </c>
    </row>
    <row r="2747" spans="1:14" x14ac:dyDescent="0.35">
      <c r="A2747" s="5">
        <v>34029</v>
      </c>
      <c r="B2747" s="6">
        <v>2260002006</v>
      </c>
      <c r="C2747" s="6" t="s">
        <v>13</v>
      </c>
      <c r="D2747" s="6" t="s">
        <v>14</v>
      </c>
      <c r="E2747" s="6" t="s">
        <v>10</v>
      </c>
      <c r="F2747" s="6">
        <v>2.1208444400000002E-3</v>
      </c>
      <c r="G2747" s="6">
        <v>128.55341934808999</v>
      </c>
      <c r="H2747" s="6">
        <v>46.638507921829998</v>
      </c>
      <c r="I2747" s="6">
        <v>0.20701602262000002</v>
      </c>
      <c r="J2747" s="6">
        <v>0.28195767028000002</v>
      </c>
      <c r="K2747" s="6">
        <v>1.6983598816799998</v>
      </c>
      <c r="L2747" s="6">
        <v>1.5624119893799999</v>
      </c>
      <c r="M2747" s="6">
        <v>2.3853988400000001E-3</v>
      </c>
      <c r="N2747" s="9">
        <v>11.177833459319999</v>
      </c>
    </row>
    <row r="2748" spans="1:14" x14ac:dyDescent="0.35">
      <c r="A2748" s="5">
        <v>34029</v>
      </c>
      <c r="B2748" s="6">
        <v>2260002009</v>
      </c>
      <c r="C2748" s="6" t="s">
        <v>15</v>
      </c>
      <c r="D2748" s="6" t="s">
        <v>14</v>
      </c>
      <c r="E2748" s="6" t="s">
        <v>10</v>
      </c>
      <c r="F2748" s="6">
        <v>0</v>
      </c>
      <c r="G2748" s="6">
        <v>8.3260836345499989</v>
      </c>
      <c r="H2748" s="6">
        <v>1.7567878232299996</v>
      </c>
      <c r="I2748" s="6">
        <v>1.7130999710000001E-2</v>
      </c>
      <c r="J2748" s="6">
        <v>1.8794385499999997E-2</v>
      </c>
      <c r="K2748" s="6">
        <v>6.0362495599999996E-2</v>
      </c>
      <c r="L2748" s="6">
        <v>5.5475955370000003E-2</v>
      </c>
      <c r="M2748" s="6">
        <v>7.2752460000000016E-5</v>
      </c>
      <c r="N2748" s="9">
        <v>0.38989586547999999</v>
      </c>
    </row>
    <row r="2749" spans="1:14" x14ac:dyDescent="0.35">
      <c r="A2749" s="5">
        <v>34029</v>
      </c>
      <c r="B2749" s="6">
        <v>2260002021</v>
      </c>
      <c r="C2749" s="6" t="s">
        <v>16</v>
      </c>
      <c r="D2749" s="6" t="s">
        <v>14</v>
      </c>
      <c r="E2749" s="6" t="s">
        <v>10</v>
      </c>
      <c r="F2749" s="6">
        <v>2.4250820000000003E-5</v>
      </c>
      <c r="G2749" s="6">
        <v>9.9519754522099984</v>
      </c>
      <c r="H2749" s="6">
        <v>2.1208080637700002</v>
      </c>
      <c r="I2749" s="6">
        <v>2.0822635900000001E-2</v>
      </c>
      <c r="J2749" s="6">
        <v>2.2555467219999997E-2</v>
      </c>
      <c r="K2749" s="6">
        <v>7.278112006000001E-2</v>
      </c>
      <c r="L2749" s="6">
        <v>6.6878250010000001E-2</v>
      </c>
      <c r="M2749" s="6">
        <v>2.1384814E-4</v>
      </c>
      <c r="N2749" s="9">
        <v>0.46579982977000006</v>
      </c>
    </row>
    <row r="2750" spans="1:14" x14ac:dyDescent="0.35">
      <c r="A2750" s="5">
        <v>34029</v>
      </c>
      <c r="B2750" s="6">
        <v>2260002027</v>
      </c>
      <c r="C2750" s="6" t="s">
        <v>17</v>
      </c>
      <c r="D2750" s="6" t="s">
        <v>14</v>
      </c>
      <c r="E2750" s="6" t="s">
        <v>10</v>
      </c>
      <c r="F2750" s="6">
        <v>0</v>
      </c>
      <c r="G2750" s="6">
        <v>7.2094380929999979E-2</v>
      </c>
      <c r="H2750" s="6">
        <v>1.6134511470000001E-2</v>
      </c>
      <c r="I2750" s="6">
        <v>7.2752460000000016E-5</v>
      </c>
      <c r="J2750" s="6">
        <v>7.2752460000000016E-5</v>
      </c>
      <c r="K2750" s="6">
        <v>5.9083816000000012E-4</v>
      </c>
      <c r="L2750" s="6">
        <v>5.2249494000000012E-4</v>
      </c>
      <c r="M2750" s="6">
        <v>0</v>
      </c>
      <c r="N2750" s="9">
        <v>4.0708308300000003E-3</v>
      </c>
    </row>
    <row r="2751" spans="1:14" x14ac:dyDescent="0.35">
      <c r="A2751" s="5">
        <v>34029</v>
      </c>
      <c r="B2751" s="6">
        <v>2260002039</v>
      </c>
      <c r="C2751" s="6" t="s">
        <v>18</v>
      </c>
      <c r="D2751" s="6" t="s">
        <v>14</v>
      </c>
      <c r="E2751" s="6" t="s">
        <v>10</v>
      </c>
      <c r="F2751" s="6">
        <v>5.4255698199999992E-3</v>
      </c>
      <c r="G2751" s="6">
        <v>331.63819224414999</v>
      </c>
      <c r="H2751" s="6">
        <v>122.23136836283997</v>
      </c>
      <c r="I2751" s="6">
        <v>0.59389376331999988</v>
      </c>
      <c r="J2751" s="6">
        <v>0.74119324400000008</v>
      </c>
      <c r="K2751" s="6">
        <v>4.45851656393</v>
      </c>
      <c r="L2751" s="6">
        <v>4.10183991261</v>
      </c>
      <c r="M2751" s="6">
        <v>6.1938798900000001E-3</v>
      </c>
      <c r="N2751" s="9">
        <v>28.723163940569993</v>
      </c>
    </row>
    <row r="2752" spans="1:14" x14ac:dyDescent="0.35">
      <c r="A2752" s="5">
        <v>34029</v>
      </c>
      <c r="B2752" s="6">
        <v>2260002054</v>
      </c>
      <c r="C2752" s="6" t="s">
        <v>19</v>
      </c>
      <c r="D2752" s="6" t="s">
        <v>14</v>
      </c>
      <c r="E2752" s="6" t="s">
        <v>10</v>
      </c>
      <c r="F2752" s="6">
        <v>0</v>
      </c>
      <c r="G2752" s="6">
        <v>1.9371665247000003</v>
      </c>
      <c r="H2752" s="6">
        <v>0.43279666837000003</v>
      </c>
      <c r="I2752" s="6">
        <v>4.3353852300000006E-3</v>
      </c>
      <c r="J2752" s="6">
        <v>4.4114446200000006E-3</v>
      </c>
      <c r="K2752" s="6">
        <v>1.48040233E-2</v>
      </c>
      <c r="L2752" s="6">
        <v>1.3717145639999997E-2</v>
      </c>
      <c r="M2752" s="6">
        <v>0</v>
      </c>
      <c r="N2752" s="9">
        <v>9.5024633549999987E-2</v>
      </c>
    </row>
    <row r="2753" spans="1:14" x14ac:dyDescent="0.35">
      <c r="A2753" s="5">
        <v>34029</v>
      </c>
      <c r="B2753" s="6">
        <v>2260003030</v>
      </c>
      <c r="C2753" s="6" t="s">
        <v>20</v>
      </c>
      <c r="D2753" s="6" t="s">
        <v>21</v>
      </c>
      <c r="E2753" s="6" t="s">
        <v>10</v>
      </c>
      <c r="F2753" s="6">
        <v>0</v>
      </c>
      <c r="G2753" s="6">
        <v>1.1406560579699998</v>
      </c>
      <c r="H2753" s="6">
        <v>0.25486178816999999</v>
      </c>
      <c r="I2753" s="6">
        <v>2.5849169499999997E-3</v>
      </c>
      <c r="J2753" s="6">
        <v>2.5849169499999997E-3</v>
      </c>
      <c r="K2753" s="6">
        <v>8.7699783599999998E-3</v>
      </c>
      <c r="L2753" s="6">
        <v>8.0589884100000005E-3</v>
      </c>
      <c r="M2753" s="6">
        <v>0</v>
      </c>
      <c r="N2753" s="9">
        <v>6.0940106039999997E-2</v>
      </c>
    </row>
    <row r="2754" spans="1:14" x14ac:dyDescent="0.35">
      <c r="A2754" s="5">
        <v>34029</v>
      </c>
      <c r="B2754" s="6">
        <v>2260003040</v>
      </c>
      <c r="C2754" s="6" t="s">
        <v>22</v>
      </c>
      <c r="D2754" s="6" t="s">
        <v>21</v>
      </c>
      <c r="E2754" s="6" t="s">
        <v>10</v>
      </c>
      <c r="F2754" s="6">
        <v>0</v>
      </c>
      <c r="G2754" s="6">
        <v>9.2028554970000009E-2</v>
      </c>
      <c r="H2754" s="6">
        <v>2.065067554E-2</v>
      </c>
      <c r="I2754" s="6">
        <v>2.8660060000000002E-4</v>
      </c>
      <c r="J2754" s="6">
        <v>2.8660060000000002E-4</v>
      </c>
      <c r="K2754" s="6">
        <v>6.8894374999999995E-4</v>
      </c>
      <c r="L2754" s="6">
        <v>6.8894374999999995E-4</v>
      </c>
      <c r="M2754" s="6">
        <v>0</v>
      </c>
      <c r="N2754" s="9">
        <v>4.77189999E-3</v>
      </c>
    </row>
    <row r="2755" spans="1:14" x14ac:dyDescent="0.35">
      <c r="A2755" s="5">
        <v>34029</v>
      </c>
      <c r="B2755" s="6">
        <v>2260004015</v>
      </c>
      <c r="C2755" s="6" t="s">
        <v>23</v>
      </c>
      <c r="D2755" s="6" t="s">
        <v>24</v>
      </c>
      <c r="E2755" s="6" t="s">
        <v>10</v>
      </c>
      <c r="F2755" s="6">
        <v>3.3179531000000003E-4</v>
      </c>
      <c r="G2755" s="6">
        <v>20.792884553100002</v>
      </c>
      <c r="H2755" s="6">
        <v>4.0328022373100003</v>
      </c>
      <c r="I2755" s="6">
        <v>3.8001034939999997E-2</v>
      </c>
      <c r="J2755" s="6">
        <v>4.663653148E-2</v>
      </c>
      <c r="K2755" s="6">
        <v>0.14429458362</v>
      </c>
      <c r="L2755" s="6">
        <v>0.13270599859000001</v>
      </c>
      <c r="M2755" s="6">
        <v>3.8911543000000001E-4</v>
      </c>
      <c r="N2755" s="9">
        <v>1.0709933729000001</v>
      </c>
    </row>
    <row r="2756" spans="1:14" x14ac:dyDescent="0.35">
      <c r="A2756" s="5">
        <v>34029</v>
      </c>
      <c r="B2756" s="6">
        <v>2260004016</v>
      </c>
      <c r="C2756" s="6" t="s">
        <v>23</v>
      </c>
      <c r="D2756" s="6" t="s">
        <v>25</v>
      </c>
      <c r="E2756" s="6" t="s">
        <v>10</v>
      </c>
      <c r="F2756" s="6">
        <v>1.0670360800000003E-3</v>
      </c>
      <c r="G2756" s="6">
        <v>71.045330139960015</v>
      </c>
      <c r="H2756" s="6">
        <v>13.960714262220002</v>
      </c>
      <c r="I2756" s="6">
        <v>0.13245246728999999</v>
      </c>
      <c r="J2756" s="6">
        <v>0.15969826356</v>
      </c>
      <c r="K2756" s="6">
        <v>0.49835214638000003</v>
      </c>
      <c r="L2756" s="6">
        <v>0.45850033295000009</v>
      </c>
      <c r="M2756" s="6">
        <v>1.3822967400000002E-3</v>
      </c>
      <c r="N2756" s="9">
        <v>3.3660898753899993</v>
      </c>
    </row>
    <row r="2757" spans="1:14" x14ac:dyDescent="0.35">
      <c r="A2757" s="5">
        <v>34029</v>
      </c>
      <c r="B2757" s="6">
        <v>2260004020</v>
      </c>
      <c r="C2757" s="6" t="s">
        <v>26</v>
      </c>
      <c r="D2757" s="6" t="s">
        <v>24</v>
      </c>
      <c r="E2757" s="6" t="s">
        <v>10</v>
      </c>
      <c r="F2757" s="6">
        <v>4.1072070600000005E-3</v>
      </c>
      <c r="G2757" s="6">
        <v>278.04012667859996</v>
      </c>
      <c r="H2757" s="6">
        <v>55.869451379940003</v>
      </c>
      <c r="I2757" s="6">
        <v>0.53599162364000008</v>
      </c>
      <c r="J2757" s="6">
        <v>0.62353157229</v>
      </c>
      <c r="K2757" s="6">
        <v>1.9311082289399999</v>
      </c>
      <c r="L2757" s="6">
        <v>1.7767120764799997</v>
      </c>
      <c r="M2757" s="6">
        <v>5.2635302499999988E-3</v>
      </c>
      <c r="N2757" s="9">
        <v>19.570680703640004</v>
      </c>
    </row>
    <row r="2758" spans="1:14" x14ac:dyDescent="0.35">
      <c r="A2758" s="5">
        <v>34029</v>
      </c>
      <c r="B2758" s="6">
        <v>2260004021</v>
      </c>
      <c r="C2758" s="6" t="s">
        <v>26</v>
      </c>
      <c r="D2758" s="6" t="s">
        <v>25</v>
      </c>
      <c r="E2758" s="6" t="s">
        <v>10</v>
      </c>
      <c r="F2758" s="6">
        <v>1.170212296E-2</v>
      </c>
      <c r="G2758" s="6">
        <v>714.40088515311993</v>
      </c>
      <c r="H2758" s="6">
        <v>254.90684950048998</v>
      </c>
      <c r="I2758" s="6">
        <v>1.30513724462</v>
      </c>
      <c r="J2758" s="6">
        <v>1.5997428198400001</v>
      </c>
      <c r="K2758" s="6">
        <v>9.2695518658600005</v>
      </c>
      <c r="L2758" s="6">
        <v>8.5279915526300005</v>
      </c>
      <c r="M2758" s="6">
        <v>1.3431647350000001E-2</v>
      </c>
      <c r="N2758" s="9">
        <v>71.483478523380001</v>
      </c>
    </row>
    <row r="2759" spans="1:14" x14ac:dyDescent="0.35">
      <c r="A2759" s="5">
        <v>34029</v>
      </c>
      <c r="B2759" s="6">
        <v>2260004025</v>
      </c>
      <c r="C2759" s="6" t="s">
        <v>27</v>
      </c>
      <c r="D2759" s="6" t="s">
        <v>24</v>
      </c>
      <c r="E2759" s="6" t="s">
        <v>10</v>
      </c>
      <c r="F2759" s="6">
        <v>5.6912265300000011E-3</v>
      </c>
      <c r="G2759" s="6">
        <v>385.18753350308009</v>
      </c>
      <c r="H2759" s="6">
        <v>71.450583388359988</v>
      </c>
      <c r="I2759" s="6">
        <v>0.65680259502000005</v>
      </c>
      <c r="J2759" s="6">
        <v>0.87199114398000011</v>
      </c>
      <c r="K2759" s="6">
        <v>2.7800765262600002</v>
      </c>
      <c r="L2759" s="6">
        <v>2.5576237543999998</v>
      </c>
      <c r="M2759" s="6">
        <v>7.2289489800000011E-3</v>
      </c>
      <c r="N2759" s="9">
        <v>21.275807666410003</v>
      </c>
    </row>
    <row r="2760" spans="1:14" x14ac:dyDescent="0.35">
      <c r="A2760" s="5">
        <v>34029</v>
      </c>
      <c r="B2760" s="6">
        <v>2260004026</v>
      </c>
      <c r="C2760" s="6" t="s">
        <v>27</v>
      </c>
      <c r="D2760" s="6" t="s">
        <v>25</v>
      </c>
      <c r="E2760" s="6" t="s">
        <v>10</v>
      </c>
      <c r="F2760" s="6">
        <v>9.2627109299999993E-3</v>
      </c>
      <c r="G2760" s="6">
        <v>625.05461417542006</v>
      </c>
      <c r="H2760" s="6">
        <v>139.57000249137002</v>
      </c>
      <c r="I2760" s="6">
        <v>1.2374013974300002</v>
      </c>
      <c r="J2760" s="6">
        <v>1.4061242729599999</v>
      </c>
      <c r="K2760" s="6">
        <v>4.8483132215099998</v>
      </c>
      <c r="L2760" s="6">
        <v>4.4603937978600001</v>
      </c>
      <c r="M2760" s="6">
        <v>1.1781489280000002E-2</v>
      </c>
      <c r="N2760" s="9">
        <v>35.806042515539993</v>
      </c>
    </row>
    <row r="2761" spans="1:14" x14ac:dyDescent="0.35">
      <c r="A2761" s="5">
        <v>34029</v>
      </c>
      <c r="B2761" s="6">
        <v>2260004030</v>
      </c>
      <c r="C2761" s="6" t="s">
        <v>28</v>
      </c>
      <c r="D2761" s="6" t="s">
        <v>24</v>
      </c>
      <c r="E2761" s="6" t="s">
        <v>10</v>
      </c>
      <c r="F2761" s="6">
        <v>3.6166791100000007E-3</v>
      </c>
      <c r="G2761" s="6">
        <v>247.90542942989998</v>
      </c>
      <c r="H2761" s="6">
        <v>48.77744567816999</v>
      </c>
      <c r="I2761" s="6">
        <v>0.46293382377000003</v>
      </c>
      <c r="J2761" s="6">
        <v>0.55736320991999999</v>
      </c>
      <c r="K2761" s="6">
        <v>1.74075251966</v>
      </c>
      <c r="L2761" s="6">
        <v>1.6014051033200001</v>
      </c>
      <c r="M2761" s="6">
        <v>4.6550551299999994E-3</v>
      </c>
      <c r="N2761" s="9">
        <v>12.894917178660002</v>
      </c>
    </row>
    <row r="2762" spans="1:14" x14ac:dyDescent="0.35">
      <c r="A2762" s="5">
        <v>34029</v>
      </c>
      <c r="B2762" s="6">
        <v>2260004031</v>
      </c>
      <c r="C2762" s="6" t="s">
        <v>28</v>
      </c>
      <c r="D2762" s="6" t="s">
        <v>25</v>
      </c>
      <c r="E2762" s="6" t="s">
        <v>10</v>
      </c>
      <c r="F2762" s="6">
        <v>8.91438097E-3</v>
      </c>
      <c r="G2762" s="6">
        <v>583.65246125516001</v>
      </c>
      <c r="H2762" s="6">
        <v>155.52060897021002</v>
      </c>
      <c r="I2762" s="6">
        <v>1.0920000945699999</v>
      </c>
      <c r="J2762" s="6">
        <v>1.30367227463</v>
      </c>
      <c r="K2762" s="6">
        <v>5.5125398743800007</v>
      </c>
      <c r="L2762" s="6">
        <v>5.0716224882399992</v>
      </c>
      <c r="M2762" s="6">
        <v>1.0923892100000001E-2</v>
      </c>
      <c r="N2762" s="9">
        <v>35.794087963590002</v>
      </c>
    </row>
    <row r="2763" spans="1:14" x14ac:dyDescent="0.35">
      <c r="A2763" s="5">
        <v>34029</v>
      </c>
      <c r="B2763" s="6">
        <v>2260004035</v>
      </c>
      <c r="C2763" s="6" t="s">
        <v>29</v>
      </c>
      <c r="D2763" s="6" t="s">
        <v>24</v>
      </c>
      <c r="E2763" s="6" t="s">
        <v>10</v>
      </c>
      <c r="F2763" s="6">
        <v>2.5298014499999999E-3</v>
      </c>
      <c r="G2763" s="6">
        <v>124.17671733467</v>
      </c>
      <c r="H2763" s="6">
        <v>62.280538148509997</v>
      </c>
      <c r="I2763" s="6">
        <v>0.84952606617999993</v>
      </c>
      <c r="J2763" s="6">
        <v>0.20808746793999999</v>
      </c>
      <c r="K2763" s="6">
        <v>0.6921724159899999</v>
      </c>
      <c r="L2763" s="6">
        <v>0.63679566852000002</v>
      </c>
      <c r="M2763" s="6">
        <v>2.2928048000000001E-3</v>
      </c>
      <c r="N2763" s="9">
        <v>23.873586369489995</v>
      </c>
    </row>
    <row r="2764" spans="1:14" x14ac:dyDescent="0.35">
      <c r="A2764" s="5">
        <v>34029</v>
      </c>
      <c r="B2764" s="6">
        <v>2260004036</v>
      </c>
      <c r="C2764" s="6" t="s">
        <v>29</v>
      </c>
      <c r="D2764" s="6" t="s">
        <v>25</v>
      </c>
      <c r="E2764" s="6" t="s">
        <v>10</v>
      </c>
      <c r="F2764" s="6">
        <v>4.0950816500000004E-3</v>
      </c>
      <c r="G2764" s="6">
        <v>201.88948966142001</v>
      </c>
      <c r="H2764" s="6">
        <v>101.35809564837001</v>
      </c>
      <c r="I2764" s="6">
        <v>1.3826472745799998</v>
      </c>
      <c r="J2764" s="6">
        <v>0.33840586306999998</v>
      </c>
      <c r="K2764" s="6">
        <v>1.1262830378799999</v>
      </c>
      <c r="L2764" s="6">
        <v>1.0361416376300001</v>
      </c>
      <c r="M2764" s="6">
        <v>3.7577747899999996E-3</v>
      </c>
      <c r="N2764" s="9">
        <v>37.540309043160001</v>
      </c>
    </row>
    <row r="2765" spans="1:14" x14ac:dyDescent="0.35">
      <c r="A2765" s="5">
        <v>34029</v>
      </c>
      <c r="B2765" s="6">
        <v>2260004071</v>
      </c>
      <c r="C2765" s="6" t="s">
        <v>30</v>
      </c>
      <c r="D2765" s="6" t="s">
        <v>25</v>
      </c>
      <c r="E2765" s="6" t="s">
        <v>10</v>
      </c>
      <c r="F2765" s="6">
        <v>0</v>
      </c>
      <c r="G2765" s="6">
        <v>0.29339413653000007</v>
      </c>
      <c r="H2765" s="6">
        <v>6.0646891579999994E-2</v>
      </c>
      <c r="I2765" s="6">
        <v>6.2170284000000002E-4</v>
      </c>
      <c r="J2765" s="6">
        <v>6.2170284000000002E-4</v>
      </c>
      <c r="K2765" s="6">
        <v>2.0436827399999999E-3</v>
      </c>
      <c r="L2765" s="6">
        <v>1.9444748400000006E-3</v>
      </c>
      <c r="M2765" s="6">
        <v>0</v>
      </c>
      <c r="N2765" s="9">
        <v>1.2504604640000002E-2</v>
      </c>
    </row>
    <row r="2766" spans="1:14" x14ac:dyDescent="0.35">
      <c r="A2766" s="5">
        <v>34029</v>
      </c>
      <c r="B2766" s="6">
        <v>2260005035</v>
      </c>
      <c r="C2766" s="6" t="s">
        <v>31</v>
      </c>
      <c r="D2766" s="6" t="s">
        <v>32</v>
      </c>
      <c r="E2766" s="6" t="s">
        <v>10</v>
      </c>
      <c r="F2766" s="6">
        <v>0</v>
      </c>
      <c r="G2766" s="6">
        <v>3.8074889709999997E-2</v>
      </c>
      <c r="H2766" s="6">
        <v>6.8861305700000002E-3</v>
      </c>
      <c r="I2766" s="6">
        <v>0</v>
      </c>
      <c r="J2766" s="6">
        <v>0</v>
      </c>
      <c r="K2766" s="6">
        <v>2.4581513000000005E-4</v>
      </c>
      <c r="L2766" s="6">
        <v>2.4581513000000005E-4</v>
      </c>
      <c r="M2766" s="6">
        <v>0</v>
      </c>
      <c r="N2766" s="9">
        <v>1.6413395900000002E-3</v>
      </c>
    </row>
    <row r="2767" spans="1:14" x14ac:dyDescent="0.35">
      <c r="A2767" s="5">
        <v>34029</v>
      </c>
      <c r="B2767" s="6">
        <v>2260006005</v>
      </c>
      <c r="C2767" s="6" t="s">
        <v>33</v>
      </c>
      <c r="D2767" s="6" t="s">
        <v>34</v>
      </c>
      <c r="E2767" s="6" t="s">
        <v>10</v>
      </c>
      <c r="F2767" s="6">
        <v>2.8660060000000002E-4</v>
      </c>
      <c r="G2767" s="6">
        <v>15.894141751399999</v>
      </c>
      <c r="H2767" s="6">
        <v>3.3033000931700003</v>
      </c>
      <c r="I2767" s="6">
        <v>3.208273255E-2</v>
      </c>
      <c r="J2767" s="6">
        <v>3.5883497430000001E-2</v>
      </c>
      <c r="K2767" s="6">
        <v>0.11484526965999997</v>
      </c>
      <c r="L2767" s="6">
        <v>0.10572034748</v>
      </c>
      <c r="M2767" s="6">
        <v>2.8660060000000002E-4</v>
      </c>
      <c r="N2767" s="9">
        <v>0.92928260392000017</v>
      </c>
    </row>
    <row r="2768" spans="1:14" x14ac:dyDescent="0.35">
      <c r="A2768" s="5">
        <v>34029</v>
      </c>
      <c r="B2768" s="6">
        <v>2260006010</v>
      </c>
      <c r="C2768" s="6" t="s">
        <v>35</v>
      </c>
      <c r="D2768" s="6" t="s">
        <v>34</v>
      </c>
      <c r="E2768" s="6" t="s">
        <v>10</v>
      </c>
      <c r="F2768" s="6">
        <v>1.6644881E-3</v>
      </c>
      <c r="G2768" s="6">
        <v>106.04147904306001</v>
      </c>
      <c r="H2768" s="6">
        <v>21.459219925000003</v>
      </c>
      <c r="I2768" s="6">
        <v>0.20499989762999996</v>
      </c>
      <c r="J2768" s="6">
        <v>0.24497847670999992</v>
      </c>
      <c r="K2768" s="6">
        <v>0.85020619144999998</v>
      </c>
      <c r="L2768" s="6">
        <v>0.78216279976999992</v>
      </c>
      <c r="M2768" s="6">
        <v>2.0668312500000006E-3</v>
      </c>
      <c r="N2768" s="9">
        <v>6.5949840435600002</v>
      </c>
    </row>
    <row r="2769" spans="1:14" x14ac:dyDescent="0.35">
      <c r="A2769" s="5">
        <v>34029</v>
      </c>
      <c r="B2769" s="6">
        <v>2260006015</v>
      </c>
      <c r="C2769" s="6" t="s">
        <v>36</v>
      </c>
      <c r="D2769" s="6" t="s">
        <v>34</v>
      </c>
      <c r="E2769" s="6" t="s">
        <v>10</v>
      </c>
      <c r="F2769" s="6">
        <v>0</v>
      </c>
      <c r="G2769" s="6">
        <v>3.9752605529999999E-2</v>
      </c>
      <c r="H2769" s="6">
        <v>8.8383215800000008E-3</v>
      </c>
      <c r="I2769" s="6">
        <v>0</v>
      </c>
      <c r="J2769" s="6">
        <v>0</v>
      </c>
      <c r="K2769" s="6">
        <v>2.8660060000000002E-4</v>
      </c>
      <c r="L2769" s="6">
        <v>2.8660060000000002E-4</v>
      </c>
      <c r="M2769" s="6">
        <v>0</v>
      </c>
      <c r="N2769" s="9">
        <v>2.4228773799999997E-3</v>
      </c>
    </row>
    <row r="2770" spans="1:14" x14ac:dyDescent="0.35">
      <c r="A2770" s="5">
        <v>34029</v>
      </c>
      <c r="B2770" s="6">
        <v>2260006035</v>
      </c>
      <c r="C2770" s="6" t="s">
        <v>37</v>
      </c>
      <c r="D2770" s="6" t="s">
        <v>34</v>
      </c>
      <c r="E2770" s="6" t="s">
        <v>10</v>
      </c>
      <c r="F2770" s="6">
        <v>0</v>
      </c>
      <c r="G2770" s="6">
        <v>0.64415358776999998</v>
      </c>
      <c r="H2770" s="6">
        <v>0.14397932296000002</v>
      </c>
      <c r="I2770" s="6">
        <v>1.3999336999999999E-3</v>
      </c>
      <c r="J2770" s="6">
        <v>1.3999336999999999E-3</v>
      </c>
      <c r="K2770" s="6">
        <v>4.9692134799999999E-3</v>
      </c>
      <c r="L2770" s="6">
        <v>4.4897086300000003E-3</v>
      </c>
      <c r="M2770" s="6">
        <v>0</v>
      </c>
      <c r="N2770" s="9">
        <v>4.0750196080000002E-2</v>
      </c>
    </row>
    <row r="2771" spans="1:14" x14ac:dyDescent="0.35">
      <c r="A2771" s="5">
        <v>34029</v>
      </c>
      <c r="B2771" s="6">
        <v>2260007005</v>
      </c>
      <c r="C2771" s="6" t="s">
        <v>38</v>
      </c>
      <c r="D2771" s="6" t="s">
        <v>39</v>
      </c>
      <c r="E2771" s="6" t="s">
        <v>10</v>
      </c>
      <c r="F2771" s="6">
        <v>0</v>
      </c>
      <c r="G2771" s="6">
        <v>8.4953929389999988E-2</v>
      </c>
      <c r="H2771" s="6">
        <v>3.3003161399999995E-2</v>
      </c>
      <c r="I2771" s="6">
        <v>0</v>
      </c>
      <c r="J2771" s="6">
        <v>2.8660060000000002E-4</v>
      </c>
      <c r="K2771" s="6">
        <v>1.20702945E-3</v>
      </c>
      <c r="L2771" s="6">
        <v>1.1133331000000002E-3</v>
      </c>
      <c r="M2771" s="6">
        <v>0</v>
      </c>
      <c r="N2771" s="9">
        <v>8.4359784300000011E-3</v>
      </c>
    </row>
    <row r="2772" spans="1:14" x14ac:dyDescent="0.35">
      <c r="A2772" s="5">
        <v>34029</v>
      </c>
      <c r="B2772" s="6">
        <v>2265001010</v>
      </c>
      <c r="C2772" s="6" t="s">
        <v>8</v>
      </c>
      <c r="D2772" s="6" t="s">
        <v>9</v>
      </c>
      <c r="E2772" s="6" t="s">
        <v>40</v>
      </c>
      <c r="F2772" s="6">
        <v>3.1647320100000008E-3</v>
      </c>
      <c r="G2772" s="6">
        <v>231.80145415152001</v>
      </c>
      <c r="H2772" s="6">
        <v>30.469699178490004</v>
      </c>
      <c r="I2772" s="6">
        <v>0.32915527755000007</v>
      </c>
      <c r="J2772" s="6">
        <v>0.59420241012000008</v>
      </c>
      <c r="K2772" s="6">
        <v>6.976630221000002E-2</v>
      </c>
      <c r="L2772" s="6">
        <v>6.4249240659999998E-2</v>
      </c>
      <c r="M2772" s="6">
        <v>4.3519198800000018E-3</v>
      </c>
      <c r="N2772" s="9">
        <v>3.45124993675</v>
      </c>
    </row>
    <row r="2773" spans="1:14" x14ac:dyDescent="0.35">
      <c r="A2773" s="5">
        <v>34029</v>
      </c>
      <c r="B2773" s="6">
        <v>2265001030</v>
      </c>
      <c r="C2773" s="6" t="s">
        <v>11</v>
      </c>
      <c r="D2773" s="6" t="s">
        <v>9</v>
      </c>
      <c r="E2773" s="6" t="s">
        <v>40</v>
      </c>
      <c r="F2773" s="6">
        <v>2.9412937730000008E-2</v>
      </c>
      <c r="G2773" s="6">
        <v>2203.6935745836004</v>
      </c>
      <c r="H2773" s="6">
        <v>352.23248683226996</v>
      </c>
      <c r="I2773" s="6">
        <v>2.4297172135500005</v>
      </c>
      <c r="J2773" s="6">
        <v>4.3630708479599996</v>
      </c>
      <c r="K2773" s="6">
        <v>0.62274011371000004</v>
      </c>
      <c r="L2773" s="6">
        <v>0.57285287004000007</v>
      </c>
      <c r="M2773" s="6">
        <v>4.1520710769999997E-2</v>
      </c>
      <c r="N2773" s="9">
        <v>35.414709237820006</v>
      </c>
    </row>
    <row r="2774" spans="1:14" x14ac:dyDescent="0.35">
      <c r="A2774" s="5">
        <v>34029</v>
      </c>
      <c r="B2774" s="6">
        <v>2265001050</v>
      </c>
      <c r="C2774" s="6" t="s">
        <v>41</v>
      </c>
      <c r="D2774" s="6" t="s">
        <v>9</v>
      </c>
      <c r="E2774" s="6" t="s">
        <v>40</v>
      </c>
      <c r="F2774" s="6">
        <v>1.1134433309999997E-2</v>
      </c>
      <c r="G2774" s="6">
        <v>841.99928626572</v>
      </c>
      <c r="H2774" s="6">
        <v>215.65571344954998</v>
      </c>
      <c r="I2774" s="6">
        <v>0.63468474487000004</v>
      </c>
      <c r="J2774" s="6">
        <v>1.76152004006</v>
      </c>
      <c r="K2774" s="6">
        <v>0.10991463702999998</v>
      </c>
      <c r="L2774" s="6">
        <v>0.10119426262</v>
      </c>
      <c r="M2774" s="6">
        <v>1.5854524729999996E-2</v>
      </c>
      <c r="N2774" s="9">
        <v>4.5956483371700019</v>
      </c>
    </row>
    <row r="2775" spans="1:14" x14ac:dyDescent="0.35">
      <c r="A2775" s="5">
        <v>34029</v>
      </c>
      <c r="B2775" s="6">
        <v>2265001060</v>
      </c>
      <c r="C2775" s="6" t="s">
        <v>12</v>
      </c>
      <c r="D2775" s="6" t="s">
        <v>9</v>
      </c>
      <c r="E2775" s="6" t="s">
        <v>40</v>
      </c>
      <c r="F2775" s="6">
        <v>4.3982169000000024E-3</v>
      </c>
      <c r="G2775" s="6">
        <v>330.02700524188992</v>
      </c>
      <c r="H2775" s="6">
        <v>99.631064683589997</v>
      </c>
      <c r="I2775" s="6">
        <v>0.37163830495</v>
      </c>
      <c r="J2775" s="6">
        <v>1.3491855522199998</v>
      </c>
      <c r="K2775" s="6">
        <v>3.642583395E-2</v>
      </c>
      <c r="L2775" s="6">
        <v>3.3602818039999996E-2</v>
      </c>
      <c r="M2775" s="6">
        <v>6.2214376400000007E-3</v>
      </c>
      <c r="N2775" s="9">
        <v>3.5063632321300005</v>
      </c>
    </row>
    <row r="2776" spans="1:14" x14ac:dyDescent="0.35">
      <c r="A2776" s="5">
        <v>34029</v>
      </c>
      <c r="B2776" s="6">
        <v>2265002003</v>
      </c>
      <c r="C2776" s="6" t="s">
        <v>42</v>
      </c>
      <c r="D2776" s="6" t="s">
        <v>14</v>
      </c>
      <c r="E2776" s="6" t="s">
        <v>40</v>
      </c>
      <c r="F2776" s="6">
        <v>1.4793000199999999E-3</v>
      </c>
      <c r="G2776" s="6">
        <v>113.95915131106001</v>
      </c>
      <c r="H2776" s="6">
        <v>23.323745323009998</v>
      </c>
      <c r="I2776" s="6">
        <v>6.7594751509999995E-2</v>
      </c>
      <c r="J2776" s="6">
        <v>0.25103677247</v>
      </c>
      <c r="K2776" s="6">
        <v>1.3579356889999998E-2</v>
      </c>
      <c r="L2776" s="6">
        <v>1.2517832360000003E-2</v>
      </c>
      <c r="M2776" s="6">
        <v>2.1208444400000002E-3</v>
      </c>
      <c r="N2776" s="9">
        <v>0.49065030641000001</v>
      </c>
    </row>
    <row r="2777" spans="1:14" x14ac:dyDescent="0.35">
      <c r="A2777" s="5">
        <v>34029</v>
      </c>
      <c r="B2777" s="6">
        <v>2265002006</v>
      </c>
      <c r="C2777" s="6" t="s">
        <v>13</v>
      </c>
      <c r="D2777" s="6" t="s">
        <v>14</v>
      </c>
      <c r="E2777" s="6" t="s">
        <v>40</v>
      </c>
      <c r="F2777" s="6">
        <v>0</v>
      </c>
      <c r="G2777" s="6">
        <v>0.84793433054000011</v>
      </c>
      <c r="H2777" s="6">
        <v>0.21006942131999998</v>
      </c>
      <c r="I2777" s="6">
        <v>6.1619129000000002E-4</v>
      </c>
      <c r="J2777" s="6">
        <v>1.7879468200000003E-3</v>
      </c>
      <c r="K2777" s="6">
        <v>0</v>
      </c>
      <c r="L2777" s="6">
        <v>0</v>
      </c>
      <c r="M2777" s="6">
        <v>0</v>
      </c>
      <c r="N2777" s="9">
        <v>4.7123752499999994E-3</v>
      </c>
    </row>
    <row r="2778" spans="1:14" x14ac:dyDescent="0.35">
      <c r="A2778" s="5">
        <v>34029</v>
      </c>
      <c r="B2778" s="6">
        <v>2265002009</v>
      </c>
      <c r="C2778" s="6" t="s">
        <v>15</v>
      </c>
      <c r="D2778" s="6" t="s">
        <v>14</v>
      </c>
      <c r="E2778" s="6" t="s">
        <v>40</v>
      </c>
      <c r="F2778" s="6">
        <v>2.8130951199999998E-3</v>
      </c>
      <c r="G2778" s="6">
        <v>214.06159461533002</v>
      </c>
      <c r="H2778" s="6">
        <v>41.020921211380006</v>
      </c>
      <c r="I2778" s="6">
        <v>0.15155880652000003</v>
      </c>
      <c r="J2778" s="6">
        <v>0.44612359627000009</v>
      </c>
      <c r="K2778" s="6">
        <v>4.2789469579999996E-2</v>
      </c>
      <c r="L2778" s="6">
        <v>3.9417503290000003E-2</v>
      </c>
      <c r="M2778" s="6">
        <v>4.0443753900000004E-3</v>
      </c>
      <c r="N2778" s="9">
        <v>1.25879282529</v>
      </c>
    </row>
    <row r="2779" spans="1:14" x14ac:dyDescent="0.35">
      <c r="A2779" s="5">
        <v>34029</v>
      </c>
      <c r="B2779" s="6">
        <v>2265002015</v>
      </c>
      <c r="C2779" s="6" t="s">
        <v>43</v>
      </c>
      <c r="D2779" s="6" t="s">
        <v>14</v>
      </c>
      <c r="E2779" s="6" t="s">
        <v>40</v>
      </c>
      <c r="F2779" s="6">
        <v>2.6742040600000001E-3</v>
      </c>
      <c r="G2779" s="6">
        <v>201.10132147677001</v>
      </c>
      <c r="H2779" s="6">
        <v>42.402760492730003</v>
      </c>
      <c r="I2779" s="6">
        <v>0.12302771679000001</v>
      </c>
      <c r="J2779" s="6">
        <v>0.41952485597000005</v>
      </c>
      <c r="K2779" s="6">
        <v>2.3934457030000002E-2</v>
      </c>
      <c r="L2779" s="6">
        <v>2.2037381520000003E-2</v>
      </c>
      <c r="M2779" s="6">
        <v>3.7665932700000006E-3</v>
      </c>
      <c r="N2779" s="9">
        <v>0.86339312598000006</v>
      </c>
    </row>
    <row r="2780" spans="1:14" x14ac:dyDescent="0.35">
      <c r="A2780" s="5">
        <v>34029</v>
      </c>
      <c r="B2780" s="6">
        <v>2265002021</v>
      </c>
      <c r="C2780" s="6" t="s">
        <v>16</v>
      </c>
      <c r="D2780" s="6" t="s">
        <v>14</v>
      </c>
      <c r="E2780" s="6" t="s">
        <v>40</v>
      </c>
      <c r="F2780" s="6">
        <v>5.2932926199999999E-3</v>
      </c>
      <c r="G2780" s="6">
        <v>401.63438340927001</v>
      </c>
      <c r="H2780" s="6">
        <v>90.001212873439982</v>
      </c>
      <c r="I2780" s="6">
        <v>0.27621573749000006</v>
      </c>
      <c r="J2780" s="6">
        <v>0.88949141753999983</v>
      </c>
      <c r="K2780" s="6">
        <v>5.7477750330000008E-2</v>
      </c>
      <c r="L2780" s="6">
        <v>5.2954972399999994E-2</v>
      </c>
      <c r="M2780" s="6">
        <v>7.5927112800000009E-3</v>
      </c>
      <c r="N2780" s="9">
        <v>2.2174883669399996</v>
      </c>
    </row>
    <row r="2781" spans="1:14" x14ac:dyDescent="0.35">
      <c r="A2781" s="5">
        <v>34029</v>
      </c>
      <c r="B2781" s="6">
        <v>2265002024</v>
      </c>
      <c r="C2781" s="6" t="s">
        <v>44</v>
      </c>
      <c r="D2781" s="6" t="s">
        <v>14</v>
      </c>
      <c r="E2781" s="6" t="s">
        <v>40</v>
      </c>
      <c r="F2781" s="6">
        <v>2.1924945899999999E-3</v>
      </c>
      <c r="G2781" s="6">
        <v>169.40407775687001</v>
      </c>
      <c r="H2781" s="6">
        <v>38.477804958890005</v>
      </c>
      <c r="I2781" s="6">
        <v>0.11940001458000001</v>
      </c>
      <c r="J2781" s="6">
        <v>0.35763125178000005</v>
      </c>
      <c r="K2781" s="6">
        <v>2.574555236E-2</v>
      </c>
      <c r="L2781" s="6">
        <v>2.3685334969999996E-2</v>
      </c>
      <c r="M2781" s="6">
        <v>3.2573260500000003E-3</v>
      </c>
      <c r="N2781" s="9">
        <v>0.90289440483000005</v>
      </c>
    </row>
    <row r="2782" spans="1:14" x14ac:dyDescent="0.35">
      <c r="A2782" s="5">
        <v>34029</v>
      </c>
      <c r="B2782" s="6">
        <v>2265002027</v>
      </c>
      <c r="C2782" s="6" t="s">
        <v>17</v>
      </c>
      <c r="D2782" s="6" t="s">
        <v>14</v>
      </c>
      <c r="E2782" s="6" t="s">
        <v>40</v>
      </c>
      <c r="F2782" s="6">
        <v>0</v>
      </c>
      <c r="G2782" s="6">
        <v>8.7797260873300011</v>
      </c>
      <c r="H2782" s="6">
        <v>1.87577336925</v>
      </c>
      <c r="I2782" s="6">
        <v>6.5135497900000007E-3</v>
      </c>
      <c r="J2782" s="6">
        <v>1.8612504350000003E-2</v>
      </c>
      <c r="K2782" s="6">
        <v>1.64574883E-3</v>
      </c>
      <c r="L2782" s="6">
        <v>1.52669935E-3</v>
      </c>
      <c r="M2782" s="6">
        <v>7.2752460000000016E-5</v>
      </c>
      <c r="N2782" s="9">
        <v>4.5512175280000011E-2</v>
      </c>
    </row>
    <row r="2783" spans="1:14" x14ac:dyDescent="0.35">
      <c r="A2783" s="5">
        <v>34029</v>
      </c>
      <c r="B2783" s="6">
        <v>2265002030</v>
      </c>
      <c r="C2783" s="6" t="s">
        <v>45</v>
      </c>
      <c r="D2783" s="6" t="s">
        <v>14</v>
      </c>
      <c r="E2783" s="6" t="s">
        <v>40</v>
      </c>
      <c r="F2783" s="6">
        <v>4.7013521500000001E-3</v>
      </c>
      <c r="G2783" s="6">
        <v>353.45683908391993</v>
      </c>
      <c r="H2783" s="6">
        <v>68.067578566019989</v>
      </c>
      <c r="I2783" s="6">
        <v>0.21867074625000005</v>
      </c>
      <c r="J2783" s="6">
        <v>0.79030005218999999</v>
      </c>
      <c r="K2783" s="6">
        <v>5.2145876859999996E-2</v>
      </c>
      <c r="L2783" s="6">
        <v>4.8015521290000009E-2</v>
      </c>
      <c r="M2783" s="6">
        <v>6.6623616400000004E-3</v>
      </c>
      <c r="N2783" s="9">
        <v>1.5816980051400003</v>
      </c>
    </row>
    <row r="2784" spans="1:14" x14ac:dyDescent="0.35">
      <c r="A2784" s="5">
        <v>34029</v>
      </c>
      <c r="B2784" s="6">
        <v>2265002033</v>
      </c>
      <c r="C2784" s="6" t="s">
        <v>46</v>
      </c>
      <c r="D2784" s="6" t="s">
        <v>14</v>
      </c>
      <c r="E2784" s="6" t="s">
        <v>40</v>
      </c>
      <c r="F2784" s="6">
        <v>1.5752009899999999E-3</v>
      </c>
      <c r="G2784" s="6">
        <v>121.59212887305002</v>
      </c>
      <c r="H2784" s="6">
        <v>19.014979777200001</v>
      </c>
      <c r="I2784" s="6">
        <v>8.5128094370000018E-2</v>
      </c>
      <c r="J2784" s="6">
        <v>0.40518600749</v>
      </c>
      <c r="K2784" s="6">
        <v>2.4576001450000003E-2</v>
      </c>
      <c r="L2784" s="6">
        <v>2.272632527E-2</v>
      </c>
      <c r="M2784" s="6">
        <v>2.33469258E-3</v>
      </c>
      <c r="N2784" s="9">
        <v>0.68800899112000002</v>
      </c>
    </row>
    <row r="2785" spans="1:14" x14ac:dyDescent="0.35">
      <c r="A2785" s="5">
        <v>34029</v>
      </c>
      <c r="B2785" s="6">
        <v>2265002039</v>
      </c>
      <c r="C2785" s="6" t="s">
        <v>18</v>
      </c>
      <c r="D2785" s="6" t="s">
        <v>14</v>
      </c>
      <c r="E2785" s="6" t="s">
        <v>40</v>
      </c>
      <c r="F2785" s="6">
        <v>9.7620573599999996E-3</v>
      </c>
      <c r="G2785" s="6">
        <v>738.62542828734001</v>
      </c>
      <c r="H2785" s="6">
        <v>172.72605318605997</v>
      </c>
      <c r="I2785" s="6">
        <v>0.51153577397999994</v>
      </c>
      <c r="J2785" s="6">
        <v>1.5728883436199999</v>
      </c>
      <c r="K2785" s="6">
        <v>9.2825525100000014E-2</v>
      </c>
      <c r="L2785" s="6">
        <v>8.5485242810000001E-2</v>
      </c>
      <c r="M2785" s="6">
        <v>1.3962960770000001E-2</v>
      </c>
      <c r="N2785" s="9">
        <v>3.5396507895100005</v>
      </c>
    </row>
    <row r="2786" spans="1:14" x14ac:dyDescent="0.35">
      <c r="A2786" s="5">
        <v>34029</v>
      </c>
      <c r="B2786" s="6">
        <v>2265002042</v>
      </c>
      <c r="C2786" s="6" t="s">
        <v>47</v>
      </c>
      <c r="D2786" s="6" t="s">
        <v>14</v>
      </c>
      <c r="E2786" s="6" t="s">
        <v>40</v>
      </c>
      <c r="F2786" s="6">
        <v>4.7597745799999999E-3</v>
      </c>
      <c r="G2786" s="6">
        <v>354.09736937872003</v>
      </c>
      <c r="H2786" s="6">
        <v>80.257375595429991</v>
      </c>
      <c r="I2786" s="6">
        <v>0.26271243998999999</v>
      </c>
      <c r="J2786" s="6">
        <v>0.86140014949999999</v>
      </c>
      <c r="K2786" s="6">
        <v>5.1087659260000008E-2</v>
      </c>
      <c r="L2786" s="6">
        <v>4.7000293780000008E-2</v>
      </c>
      <c r="M2786" s="6">
        <v>6.6623616400000004E-3</v>
      </c>
      <c r="N2786" s="9">
        <v>2.5388602335799999</v>
      </c>
    </row>
    <row r="2787" spans="1:14" x14ac:dyDescent="0.35">
      <c r="A2787" s="5">
        <v>34029</v>
      </c>
      <c r="B2787" s="6">
        <v>2265002045</v>
      </c>
      <c r="C2787" s="6" t="s">
        <v>48</v>
      </c>
      <c r="D2787" s="6" t="s">
        <v>14</v>
      </c>
      <c r="E2787" s="6" t="s">
        <v>40</v>
      </c>
      <c r="F2787" s="6">
        <v>3.4392072E-4</v>
      </c>
      <c r="G2787" s="6">
        <v>27.266930859630001</v>
      </c>
      <c r="H2787" s="6">
        <v>2.4058312581599997</v>
      </c>
      <c r="I2787" s="6">
        <v>1.1778182350000001E-2</v>
      </c>
      <c r="J2787" s="6">
        <v>0.1431790459</v>
      </c>
      <c r="K2787" s="6">
        <v>2.6179862500000004E-3</v>
      </c>
      <c r="L2787" s="6">
        <v>2.3754780500000001E-3</v>
      </c>
      <c r="M2787" s="6">
        <v>5.4674576000000006E-4</v>
      </c>
      <c r="N2787" s="9">
        <v>8.2643487630000012E-2</v>
      </c>
    </row>
    <row r="2788" spans="1:14" x14ac:dyDescent="0.35">
      <c r="A2788" s="5">
        <v>34029</v>
      </c>
      <c r="B2788" s="6">
        <v>2265002054</v>
      </c>
      <c r="C2788" s="6" t="s">
        <v>19</v>
      </c>
      <c r="D2788" s="6" t="s">
        <v>14</v>
      </c>
      <c r="E2788" s="6" t="s">
        <v>40</v>
      </c>
      <c r="F2788" s="6">
        <v>6.8894374999999995E-4</v>
      </c>
      <c r="G2788" s="6">
        <v>47.69987041225999</v>
      </c>
      <c r="H2788" s="6">
        <v>10.43708885549</v>
      </c>
      <c r="I2788" s="6">
        <v>3.219075893E-2</v>
      </c>
      <c r="J2788" s="6">
        <v>0.11027178546999998</v>
      </c>
      <c r="K2788" s="6">
        <v>6.7560579900000006E-3</v>
      </c>
      <c r="L2788" s="6">
        <v>6.2434838400000012E-3</v>
      </c>
      <c r="M2788" s="6">
        <v>8.642110400000002E-4</v>
      </c>
      <c r="N2788" s="9">
        <v>0.23395096747000002</v>
      </c>
    </row>
    <row r="2789" spans="1:14" x14ac:dyDescent="0.35">
      <c r="A2789" s="5">
        <v>34029</v>
      </c>
      <c r="B2789" s="6">
        <v>2265002057</v>
      </c>
      <c r="C2789" s="6" t="s">
        <v>49</v>
      </c>
      <c r="D2789" s="6" t="s">
        <v>14</v>
      </c>
      <c r="E2789" s="6" t="s">
        <v>40</v>
      </c>
      <c r="F2789" s="6">
        <v>5.6879196000000009E-4</v>
      </c>
      <c r="G2789" s="6">
        <v>41.950084765820002</v>
      </c>
      <c r="H2789" s="6">
        <v>1.4293301030800001</v>
      </c>
      <c r="I2789" s="6">
        <v>7.6213713400000004E-3</v>
      </c>
      <c r="J2789" s="6">
        <v>0.12992817738999998</v>
      </c>
      <c r="K2789" s="6">
        <v>4.0223291899999999E-3</v>
      </c>
      <c r="L2789" s="6">
        <v>3.6861246400000007E-3</v>
      </c>
      <c r="M2789" s="6">
        <v>7.6169620999999999E-4</v>
      </c>
      <c r="N2789" s="9">
        <v>5.3997757659999993E-2</v>
      </c>
    </row>
    <row r="2790" spans="1:14" x14ac:dyDescent="0.35">
      <c r="A2790" s="5">
        <v>34029</v>
      </c>
      <c r="B2790" s="6">
        <v>2265002060</v>
      </c>
      <c r="C2790" s="6" t="s">
        <v>50</v>
      </c>
      <c r="D2790" s="6" t="s">
        <v>14</v>
      </c>
      <c r="E2790" s="6" t="s">
        <v>40</v>
      </c>
      <c r="F2790" s="6">
        <v>1.35473899E-3</v>
      </c>
      <c r="G2790" s="6">
        <v>101.20260159515</v>
      </c>
      <c r="H2790" s="6">
        <v>1.9367233960800001</v>
      </c>
      <c r="I2790" s="6">
        <v>9.315621809999999E-3</v>
      </c>
      <c r="J2790" s="6">
        <v>0.21175375099999999</v>
      </c>
      <c r="K2790" s="6">
        <v>9.982519359999999E-3</v>
      </c>
      <c r="L2790" s="6">
        <v>9.264915549999999E-3</v>
      </c>
      <c r="M2790" s="6">
        <v>1.9499863900000007E-3</v>
      </c>
      <c r="N2790" s="9">
        <v>7.0408948940000007E-2</v>
      </c>
    </row>
    <row r="2791" spans="1:14" x14ac:dyDescent="0.35">
      <c r="A2791" s="5">
        <v>34029</v>
      </c>
      <c r="B2791" s="6">
        <v>2265002066</v>
      </c>
      <c r="C2791" s="6" t="s">
        <v>51</v>
      </c>
      <c r="D2791" s="6" t="s">
        <v>14</v>
      </c>
      <c r="E2791" s="6" t="s">
        <v>40</v>
      </c>
      <c r="F2791" s="6">
        <v>3.2540191200000003E-3</v>
      </c>
      <c r="G2791" s="6">
        <v>242.80618305305998</v>
      </c>
      <c r="H2791" s="6">
        <v>58.084429787009995</v>
      </c>
      <c r="I2791" s="6">
        <v>0.16138920709999999</v>
      </c>
      <c r="J2791" s="6">
        <v>0.50095800721999995</v>
      </c>
      <c r="K2791" s="6">
        <v>2.8149690469999999E-2</v>
      </c>
      <c r="L2791" s="6">
        <v>2.5982549010000001E-2</v>
      </c>
      <c r="M2791" s="6">
        <v>4.5911211499999995E-3</v>
      </c>
      <c r="N2791" s="9">
        <v>1.1160524987700002</v>
      </c>
    </row>
    <row r="2792" spans="1:14" x14ac:dyDescent="0.35">
      <c r="A2792" s="5">
        <v>34029</v>
      </c>
      <c r="B2792" s="6">
        <v>2265002072</v>
      </c>
      <c r="C2792" s="6" t="s">
        <v>52</v>
      </c>
      <c r="D2792" s="6" t="s">
        <v>14</v>
      </c>
      <c r="E2792" s="6" t="s">
        <v>40</v>
      </c>
      <c r="F2792" s="6">
        <v>2.1208444400000002E-3</v>
      </c>
      <c r="G2792" s="6">
        <v>164.88278463844</v>
      </c>
      <c r="H2792" s="6">
        <v>24.17009342946</v>
      </c>
      <c r="I2792" s="6">
        <v>8.2971976010000018E-2</v>
      </c>
      <c r="J2792" s="6">
        <v>0.63395942489000012</v>
      </c>
      <c r="K2792" s="6">
        <v>1.6540161550000002E-2</v>
      </c>
      <c r="L2792" s="6">
        <v>1.5186524870000001E-2</v>
      </c>
      <c r="M2792" s="6">
        <v>3.0875703100000005E-3</v>
      </c>
      <c r="N2792" s="9">
        <v>0.59089768474000015</v>
      </c>
    </row>
    <row r="2793" spans="1:14" x14ac:dyDescent="0.35">
      <c r="A2793" s="5">
        <v>34029</v>
      </c>
      <c r="B2793" s="6">
        <v>2265002078</v>
      </c>
      <c r="C2793" s="6" t="s">
        <v>53</v>
      </c>
      <c r="D2793" s="6" t="s">
        <v>14</v>
      </c>
      <c r="E2793" s="6" t="s">
        <v>40</v>
      </c>
      <c r="F2793" s="6">
        <v>6.8894374999999995E-4</v>
      </c>
      <c r="G2793" s="6">
        <v>54.526606314840002</v>
      </c>
      <c r="H2793" s="6">
        <v>13.24777653045</v>
      </c>
      <c r="I2793" s="6">
        <v>4.0494460160000002E-2</v>
      </c>
      <c r="J2793" s="6">
        <v>0.14628094624000001</v>
      </c>
      <c r="K2793" s="6">
        <v>6.4727643199999994E-3</v>
      </c>
      <c r="L2793" s="6">
        <v>5.9855433000000008E-3</v>
      </c>
      <c r="M2793" s="6">
        <v>1.0571152900000003E-3</v>
      </c>
      <c r="N2793" s="9">
        <v>0.40309051617999997</v>
      </c>
    </row>
    <row r="2794" spans="1:14" x14ac:dyDescent="0.35">
      <c r="A2794" s="5">
        <v>34029</v>
      </c>
      <c r="B2794" s="6">
        <v>2265002081</v>
      </c>
      <c r="C2794" s="6" t="s">
        <v>54</v>
      </c>
      <c r="D2794" s="6" t="s">
        <v>14</v>
      </c>
      <c r="E2794" s="6" t="s">
        <v>40</v>
      </c>
      <c r="F2794" s="6">
        <v>4.7509561000000003E-4</v>
      </c>
      <c r="G2794" s="6">
        <v>37.549780090680002</v>
      </c>
      <c r="H2794" s="6">
        <v>2.7132655171600004</v>
      </c>
      <c r="I2794" s="6">
        <v>1.7670029300000001E-2</v>
      </c>
      <c r="J2794" s="6">
        <v>0.25340232972999999</v>
      </c>
      <c r="K2794" s="6">
        <v>3.3818870800000002E-3</v>
      </c>
      <c r="L2794" s="6">
        <v>3.1978013100000006E-3</v>
      </c>
      <c r="M2794" s="6">
        <v>6.8894374999999995E-4</v>
      </c>
      <c r="N2794" s="9">
        <v>0.11948709706999998</v>
      </c>
    </row>
    <row r="2795" spans="1:14" x14ac:dyDescent="0.35">
      <c r="A2795" s="5">
        <v>34029</v>
      </c>
      <c r="B2795" s="6">
        <v>2265003010</v>
      </c>
      <c r="C2795" s="6" t="s">
        <v>55</v>
      </c>
      <c r="D2795" s="6" t="s">
        <v>21</v>
      </c>
      <c r="E2795" s="6" t="s">
        <v>40</v>
      </c>
      <c r="F2795" s="6">
        <v>1.6733065800000001E-3</v>
      </c>
      <c r="G2795" s="6">
        <v>126.32085468728</v>
      </c>
      <c r="H2795" s="6">
        <v>15.405306949560002</v>
      </c>
      <c r="I2795" s="6">
        <v>6.2057848379999996E-2</v>
      </c>
      <c r="J2795" s="6">
        <v>0.61956105166999986</v>
      </c>
      <c r="K2795" s="6">
        <v>1.230508653E-2</v>
      </c>
      <c r="L2795" s="6">
        <v>1.1261198960000001E-2</v>
      </c>
      <c r="M2795" s="6">
        <v>2.4140589E-3</v>
      </c>
      <c r="N2795" s="9">
        <v>0.44988798491999998</v>
      </c>
    </row>
    <row r="2796" spans="1:14" x14ac:dyDescent="0.35">
      <c r="A2796" s="5">
        <v>34029</v>
      </c>
      <c r="B2796" s="6">
        <v>2265003020</v>
      </c>
      <c r="C2796" s="6" t="s">
        <v>56</v>
      </c>
      <c r="D2796" s="6" t="s">
        <v>21</v>
      </c>
      <c r="E2796" s="6" t="s">
        <v>40</v>
      </c>
      <c r="F2796" s="6">
        <v>6.3856818300000017E-3</v>
      </c>
      <c r="G2796" s="6">
        <v>497.27788576025995</v>
      </c>
      <c r="H2796" s="6">
        <v>10.009715552319999</v>
      </c>
      <c r="I2796" s="6">
        <v>4.7495230969999996E-2</v>
      </c>
      <c r="J2796" s="6">
        <v>1.09162310455</v>
      </c>
      <c r="K2796" s="6">
        <v>4.8809184490000004E-2</v>
      </c>
      <c r="L2796" s="6">
        <v>4.4892677060000004E-2</v>
      </c>
      <c r="M2796" s="6">
        <v>9.3938858200000013E-3</v>
      </c>
      <c r="N2796" s="9">
        <v>0.35924062437999998</v>
      </c>
    </row>
    <row r="2797" spans="1:14" x14ac:dyDescent="0.35">
      <c r="A2797" s="5">
        <v>34029</v>
      </c>
      <c r="B2797" s="6">
        <v>2265003030</v>
      </c>
      <c r="C2797" s="6" t="s">
        <v>20</v>
      </c>
      <c r="D2797" s="6" t="s">
        <v>21</v>
      </c>
      <c r="E2797" s="6" t="s">
        <v>40</v>
      </c>
      <c r="F2797" s="6">
        <v>1.3778874999999999E-3</v>
      </c>
      <c r="G2797" s="6">
        <v>103.65312821688001</v>
      </c>
      <c r="H2797" s="6">
        <v>11.613109222880004</v>
      </c>
      <c r="I2797" s="6">
        <v>3.7867655430000001E-2</v>
      </c>
      <c r="J2797" s="6">
        <v>0.21453157220000002</v>
      </c>
      <c r="K2797" s="6">
        <v>1.2600505610000003E-2</v>
      </c>
      <c r="L2797" s="6">
        <v>1.1525753360000002E-2</v>
      </c>
      <c r="M2797" s="6">
        <v>2.0668312500000006E-3</v>
      </c>
      <c r="N2797" s="9">
        <v>0.28486335943999996</v>
      </c>
    </row>
    <row r="2798" spans="1:14" x14ac:dyDescent="0.35">
      <c r="A2798" s="5">
        <v>34029</v>
      </c>
      <c r="B2798" s="6">
        <v>2265003040</v>
      </c>
      <c r="C2798" s="6" t="s">
        <v>22</v>
      </c>
      <c r="D2798" s="6" t="s">
        <v>21</v>
      </c>
      <c r="E2798" s="6" t="s">
        <v>40</v>
      </c>
      <c r="F2798" s="6">
        <v>2.5849169499999997E-3</v>
      </c>
      <c r="G2798" s="6">
        <v>192.65355604593995</v>
      </c>
      <c r="H2798" s="6">
        <v>35.912829899099997</v>
      </c>
      <c r="I2798" s="6">
        <v>0.14525028638999998</v>
      </c>
      <c r="J2798" s="6">
        <v>0.43188726262000005</v>
      </c>
      <c r="K2798" s="6">
        <v>4.3514789559999996E-2</v>
      </c>
      <c r="L2798" s="6">
        <v>4.0039206130000005E-2</v>
      </c>
      <c r="M2798" s="6">
        <v>3.6045537000000006E-3</v>
      </c>
      <c r="N2798" s="9">
        <v>1.1919564630599999</v>
      </c>
    </row>
    <row r="2799" spans="1:14" x14ac:dyDescent="0.35">
      <c r="A2799" s="5">
        <v>34029</v>
      </c>
      <c r="B2799" s="6">
        <v>2265003050</v>
      </c>
      <c r="C2799" s="6" t="s">
        <v>57</v>
      </c>
      <c r="D2799" s="6" t="s">
        <v>21</v>
      </c>
      <c r="E2799" s="6" t="s">
        <v>40</v>
      </c>
      <c r="F2799" s="6">
        <v>0</v>
      </c>
      <c r="G2799" s="6">
        <v>8.925636657410001</v>
      </c>
      <c r="H2799" s="6">
        <v>1.1616649842600002</v>
      </c>
      <c r="I2799" s="6">
        <v>4.1380717400000006E-3</v>
      </c>
      <c r="J2799" s="6">
        <v>3.5622249959999998E-2</v>
      </c>
      <c r="K2799" s="6">
        <v>9.755443500000004E-4</v>
      </c>
      <c r="L2799" s="6">
        <v>7.1098994999999998E-4</v>
      </c>
      <c r="M2799" s="6">
        <v>4.4092400000000005E-5</v>
      </c>
      <c r="N2799" s="9">
        <v>2.9893544890000002E-2</v>
      </c>
    </row>
    <row r="2800" spans="1:14" x14ac:dyDescent="0.35">
      <c r="A2800" s="5">
        <v>34029</v>
      </c>
      <c r="B2800" s="6">
        <v>2265003060</v>
      </c>
      <c r="C2800" s="6" t="s">
        <v>58</v>
      </c>
      <c r="D2800" s="6" t="s">
        <v>21</v>
      </c>
      <c r="E2800" s="6" t="s">
        <v>40</v>
      </c>
      <c r="F2800" s="6">
        <v>4.0234314999999999E-4</v>
      </c>
      <c r="G2800" s="6">
        <v>16.938743618279997</v>
      </c>
      <c r="H2800" s="6">
        <v>4.19800543701</v>
      </c>
      <c r="I2800" s="6">
        <v>1.1455205519999997E-2</v>
      </c>
      <c r="J2800" s="6">
        <v>3.5267306140000003E-2</v>
      </c>
      <c r="K2800" s="6">
        <v>2.0117157499999999E-3</v>
      </c>
      <c r="L2800" s="6">
        <v>1.6402372800000001E-3</v>
      </c>
      <c r="M2800" s="6">
        <v>4.0234314999999999E-4</v>
      </c>
      <c r="N2800" s="9">
        <v>8.5458787369999983E-2</v>
      </c>
    </row>
    <row r="2801" spans="1:14" x14ac:dyDescent="0.35">
      <c r="A2801" s="5">
        <v>34029</v>
      </c>
      <c r="B2801" s="6">
        <v>2265003070</v>
      </c>
      <c r="C2801" s="6" t="s">
        <v>59</v>
      </c>
      <c r="D2801" s="6" t="s">
        <v>21</v>
      </c>
      <c r="E2801" s="6" t="s">
        <v>40</v>
      </c>
      <c r="F2801" s="6">
        <v>6.8894374999999995E-4</v>
      </c>
      <c r="G2801" s="6">
        <v>41.417826666149992</v>
      </c>
      <c r="H2801" s="6">
        <v>0.65348133498999994</v>
      </c>
      <c r="I2801" s="6">
        <v>2.9277353600000006E-3</v>
      </c>
      <c r="J2801" s="6">
        <v>7.5911680460000006E-2</v>
      </c>
      <c r="K2801" s="6">
        <v>4.1645271800000013E-3</v>
      </c>
      <c r="L2801" s="6">
        <v>3.8007648799999998E-3</v>
      </c>
      <c r="M2801" s="6">
        <v>6.8894374999999995E-4</v>
      </c>
      <c r="N2801" s="9">
        <v>2.250145403E-2</v>
      </c>
    </row>
    <row r="2802" spans="1:14" x14ac:dyDescent="0.35">
      <c r="A2802" s="5">
        <v>34029</v>
      </c>
      <c r="B2802" s="6">
        <v>2265004010</v>
      </c>
      <c r="C2802" s="6" t="s">
        <v>60</v>
      </c>
      <c r="D2802" s="6" t="s">
        <v>24</v>
      </c>
      <c r="E2802" s="6" t="s">
        <v>40</v>
      </c>
      <c r="F2802" s="6">
        <v>4.663653148E-2</v>
      </c>
      <c r="G2802" s="6">
        <v>3504.0091444055506</v>
      </c>
      <c r="H2802" s="6">
        <v>580.19498326690996</v>
      </c>
      <c r="I2802" s="6">
        <v>3.30713833659</v>
      </c>
      <c r="J2802" s="6">
        <v>7.4191911513499997</v>
      </c>
      <c r="K2802" s="6">
        <v>0.89717562055000011</v>
      </c>
      <c r="L2802" s="6">
        <v>0.82543949036999975</v>
      </c>
      <c r="M2802" s="6">
        <v>6.6102223769999996E-2</v>
      </c>
      <c r="N2802" s="9">
        <v>51.101931969879992</v>
      </c>
    </row>
    <row r="2803" spans="1:14" x14ac:dyDescent="0.35">
      <c r="A2803" s="5">
        <v>34029</v>
      </c>
      <c r="B2803" s="6">
        <v>2265004011</v>
      </c>
      <c r="C2803" s="6" t="s">
        <v>60</v>
      </c>
      <c r="D2803" s="6" t="s">
        <v>25</v>
      </c>
      <c r="E2803" s="6" t="s">
        <v>40</v>
      </c>
      <c r="F2803" s="6">
        <v>2.417696523E-2</v>
      </c>
      <c r="G2803" s="6">
        <v>1827.2707977980501</v>
      </c>
      <c r="H2803" s="6">
        <v>289.70813314409997</v>
      </c>
      <c r="I2803" s="6">
        <v>1.3514981985999999</v>
      </c>
      <c r="J2803" s="6">
        <v>3.6315051795000004</v>
      </c>
      <c r="K2803" s="6">
        <v>0.48355473694000006</v>
      </c>
      <c r="L2803" s="6">
        <v>0.44490774834000008</v>
      </c>
      <c r="M2803" s="6">
        <v>3.4529860750000002E-2</v>
      </c>
      <c r="N2803" s="9">
        <v>18.596264016770004</v>
      </c>
    </row>
    <row r="2804" spans="1:14" x14ac:dyDescent="0.35">
      <c r="A2804" s="5">
        <v>34029</v>
      </c>
      <c r="B2804" s="6">
        <v>2265004015</v>
      </c>
      <c r="C2804" s="6" t="s">
        <v>23</v>
      </c>
      <c r="D2804" s="6" t="s">
        <v>24</v>
      </c>
      <c r="E2804" s="6" t="s">
        <v>40</v>
      </c>
      <c r="F2804" s="6">
        <v>4.0234314999999998E-3</v>
      </c>
      <c r="G2804" s="6">
        <v>301.82188952278</v>
      </c>
      <c r="H2804" s="6">
        <v>49.949680713019994</v>
      </c>
      <c r="I2804" s="6">
        <v>0.28494052113999996</v>
      </c>
      <c r="J2804" s="6">
        <v>0.63867069782999997</v>
      </c>
      <c r="K2804" s="6">
        <v>7.7347990389999996E-2</v>
      </c>
      <c r="L2804" s="6">
        <v>7.1140882779999998E-2</v>
      </c>
      <c r="M2804" s="6">
        <v>5.7342166200000013E-3</v>
      </c>
      <c r="N2804" s="9">
        <v>4.5858675405399998</v>
      </c>
    </row>
    <row r="2805" spans="1:14" x14ac:dyDescent="0.35">
      <c r="A2805" s="5">
        <v>34029</v>
      </c>
      <c r="B2805" s="6">
        <v>2265004016</v>
      </c>
      <c r="C2805" s="6" t="s">
        <v>23</v>
      </c>
      <c r="D2805" s="6" t="s">
        <v>25</v>
      </c>
      <c r="E2805" s="6" t="s">
        <v>40</v>
      </c>
      <c r="F2805" s="6">
        <v>1.3770056519999999E-2</v>
      </c>
      <c r="G2805" s="6">
        <v>1036.76587357838</v>
      </c>
      <c r="H2805" s="6">
        <v>165.50911607813001</v>
      </c>
      <c r="I2805" s="6">
        <v>0.83085624171000005</v>
      </c>
      <c r="J2805" s="6">
        <v>2.0868161303000003</v>
      </c>
      <c r="K2805" s="6">
        <v>0.26145690890000001</v>
      </c>
      <c r="L2805" s="6">
        <v>0.24063206838000001</v>
      </c>
      <c r="M2805" s="6">
        <v>1.9577025600000002E-2</v>
      </c>
      <c r="N2805" s="9">
        <v>12.43684674661</v>
      </c>
    </row>
    <row r="2806" spans="1:14" x14ac:dyDescent="0.35">
      <c r="A2806" s="5">
        <v>34029</v>
      </c>
      <c r="B2806" s="6">
        <v>2265004025</v>
      </c>
      <c r="C2806" s="6" t="s">
        <v>27</v>
      </c>
      <c r="D2806" s="6" t="s">
        <v>24</v>
      </c>
      <c r="E2806" s="6" t="s">
        <v>40</v>
      </c>
      <c r="F2806" s="6">
        <v>3.3179531000000003E-4</v>
      </c>
      <c r="G2806" s="6">
        <v>19.479464551140001</v>
      </c>
      <c r="H2806" s="6">
        <v>3.1058962137499999</v>
      </c>
      <c r="I2806" s="6">
        <v>1.5464306990000001E-2</v>
      </c>
      <c r="J2806" s="6">
        <v>3.9062559469999987E-2</v>
      </c>
      <c r="K2806" s="6">
        <v>4.8468570699999993E-3</v>
      </c>
      <c r="L2806" s="6">
        <v>4.5260848599999997E-3</v>
      </c>
      <c r="M2806" s="6">
        <v>3.8029695000000002E-4</v>
      </c>
      <c r="N2806" s="9">
        <v>0.32721190501999997</v>
      </c>
    </row>
    <row r="2807" spans="1:14" x14ac:dyDescent="0.35">
      <c r="A2807" s="5">
        <v>34029</v>
      </c>
      <c r="B2807" s="6">
        <v>2265004026</v>
      </c>
      <c r="C2807" s="6" t="s">
        <v>27</v>
      </c>
      <c r="D2807" s="6" t="s">
        <v>25</v>
      </c>
      <c r="E2807" s="6" t="s">
        <v>40</v>
      </c>
      <c r="F2807" s="6">
        <v>5.7320120000000014E-4</v>
      </c>
      <c r="G2807" s="6">
        <v>42.305179602290004</v>
      </c>
      <c r="H2807" s="6">
        <v>8.38190681757</v>
      </c>
      <c r="I2807" s="6">
        <v>2.9924409570000005E-2</v>
      </c>
      <c r="J2807" s="6">
        <v>8.3416206940000001E-2</v>
      </c>
      <c r="K2807" s="6">
        <v>8.4205460900000015E-3</v>
      </c>
      <c r="L2807" s="6">
        <v>7.7988432500000022E-3</v>
      </c>
      <c r="M2807" s="6">
        <v>7.7712855000000006E-4</v>
      </c>
      <c r="N2807" s="9">
        <v>0.49880299117000004</v>
      </c>
    </row>
    <row r="2808" spans="1:14" x14ac:dyDescent="0.35">
      <c r="A2808" s="5">
        <v>34029</v>
      </c>
      <c r="B2808" s="6">
        <v>2265004030</v>
      </c>
      <c r="C2808" s="6" t="s">
        <v>28</v>
      </c>
      <c r="D2808" s="6" t="s">
        <v>24</v>
      </c>
      <c r="E2808" s="6" t="s">
        <v>40</v>
      </c>
      <c r="F2808" s="6">
        <v>4.4202630999999999E-4</v>
      </c>
      <c r="G2808" s="6">
        <v>37.162174825379999</v>
      </c>
      <c r="H2808" s="6">
        <v>5.9241710884399996</v>
      </c>
      <c r="I2808" s="6">
        <v>2.9428370070000001E-2</v>
      </c>
      <c r="J2808" s="6">
        <v>7.447316591E-2</v>
      </c>
      <c r="K2808" s="6">
        <v>9.3310541499999986E-3</v>
      </c>
      <c r="L2808" s="6">
        <v>8.6134503399999986E-3</v>
      </c>
      <c r="M2808" s="6">
        <v>6.283167000000001E-4</v>
      </c>
      <c r="N2808" s="9">
        <v>0.41834207733999995</v>
      </c>
    </row>
    <row r="2809" spans="1:14" x14ac:dyDescent="0.35">
      <c r="A2809" s="5">
        <v>34029</v>
      </c>
      <c r="B2809" s="6">
        <v>2265004031</v>
      </c>
      <c r="C2809" s="6" t="s">
        <v>28</v>
      </c>
      <c r="D2809" s="6" t="s">
        <v>25</v>
      </c>
      <c r="E2809" s="6" t="s">
        <v>40</v>
      </c>
      <c r="F2809" s="6">
        <v>2.2930252620000001E-2</v>
      </c>
      <c r="G2809" s="6">
        <v>1736.3829936846801</v>
      </c>
      <c r="H2809" s="6">
        <v>362.16694216934002</v>
      </c>
      <c r="I2809" s="6">
        <v>1.0237560824700001</v>
      </c>
      <c r="J2809" s="6">
        <v>3.8245185581899994</v>
      </c>
      <c r="K2809" s="6">
        <v>0.20267953508</v>
      </c>
      <c r="L2809" s="6">
        <v>0.18639841638000001</v>
      </c>
      <c r="M2809" s="6">
        <v>3.2826791799999998E-2</v>
      </c>
      <c r="N2809" s="9">
        <v>11.759089238490001</v>
      </c>
    </row>
    <row r="2810" spans="1:14" x14ac:dyDescent="0.35">
      <c r="A2810" s="5">
        <v>34029</v>
      </c>
      <c r="B2810" s="6">
        <v>2265004035</v>
      </c>
      <c r="C2810" s="6" t="s">
        <v>29</v>
      </c>
      <c r="D2810" s="6" t="s">
        <v>24</v>
      </c>
      <c r="E2810" s="6" t="s">
        <v>40</v>
      </c>
      <c r="F2810" s="6">
        <v>5.4465137099999998E-3</v>
      </c>
      <c r="G2810" s="6">
        <v>401.62513723298997</v>
      </c>
      <c r="H2810" s="6">
        <v>165.78274248943001</v>
      </c>
      <c r="I2810" s="6">
        <v>0.75761435607000005</v>
      </c>
      <c r="J2810" s="6">
        <v>1.46569641229</v>
      </c>
      <c r="K2810" s="6">
        <v>3.5168098240000001E-2</v>
      </c>
      <c r="L2810" s="6">
        <v>3.237153777E-2</v>
      </c>
      <c r="M2810" s="6">
        <v>7.5894043500000005E-3</v>
      </c>
      <c r="N2810" s="9">
        <v>7.7458254459300004</v>
      </c>
    </row>
    <row r="2811" spans="1:14" x14ac:dyDescent="0.35">
      <c r="A2811" s="5">
        <v>34029</v>
      </c>
      <c r="B2811" s="6">
        <v>2265004036</v>
      </c>
      <c r="C2811" s="6" t="s">
        <v>29</v>
      </c>
      <c r="D2811" s="6" t="s">
        <v>25</v>
      </c>
      <c r="E2811" s="6" t="s">
        <v>40</v>
      </c>
      <c r="F2811" s="6">
        <v>8.8250938599999992E-3</v>
      </c>
      <c r="G2811" s="6">
        <v>653.15425756680008</v>
      </c>
      <c r="H2811" s="6">
        <v>269.84199698423004</v>
      </c>
      <c r="I2811" s="6">
        <v>1.2335025269600002</v>
      </c>
      <c r="J2811" s="6">
        <v>2.3844695926699999</v>
      </c>
      <c r="K2811" s="6">
        <v>5.724736754000001E-2</v>
      </c>
      <c r="L2811" s="6">
        <v>5.2693724930000005E-2</v>
      </c>
      <c r="M2811" s="6">
        <v>1.2315007319999998E-2</v>
      </c>
      <c r="N2811" s="9">
        <v>9.7802620096500004</v>
      </c>
    </row>
    <row r="2812" spans="1:14" x14ac:dyDescent="0.35">
      <c r="A2812" s="5">
        <v>34029</v>
      </c>
      <c r="B2812" s="6">
        <v>2265004040</v>
      </c>
      <c r="C2812" s="6" t="s">
        <v>61</v>
      </c>
      <c r="D2812" s="6" t="s">
        <v>24</v>
      </c>
      <c r="E2812" s="6" t="s">
        <v>40</v>
      </c>
      <c r="F2812" s="6">
        <v>9.4401828399999985E-3</v>
      </c>
      <c r="G2812" s="6">
        <v>712.4561204055899</v>
      </c>
      <c r="H2812" s="6">
        <v>179.69738129595996</v>
      </c>
      <c r="I2812" s="6">
        <v>0.49154979136999999</v>
      </c>
      <c r="J2812" s="6">
        <v>1.5503648433900001</v>
      </c>
      <c r="K2812" s="6">
        <v>7.6481574730000002E-2</v>
      </c>
      <c r="L2812" s="6">
        <v>7.0303127180000008E-2</v>
      </c>
      <c r="M2812" s="6">
        <v>1.3465818960000001E-2</v>
      </c>
      <c r="N2812" s="9">
        <v>6.5425482591699993</v>
      </c>
    </row>
    <row r="2813" spans="1:14" x14ac:dyDescent="0.35">
      <c r="A2813" s="5">
        <v>34029</v>
      </c>
      <c r="B2813" s="6">
        <v>2265004041</v>
      </c>
      <c r="C2813" s="6" t="s">
        <v>61</v>
      </c>
      <c r="D2813" s="6" t="s">
        <v>25</v>
      </c>
      <c r="E2813" s="6" t="s">
        <v>40</v>
      </c>
      <c r="F2813" s="6">
        <v>2.959702350000001E-3</v>
      </c>
      <c r="G2813" s="6">
        <v>222.05978621958997</v>
      </c>
      <c r="H2813" s="6">
        <v>55.638985916689997</v>
      </c>
      <c r="I2813" s="6">
        <v>0.14756844431999999</v>
      </c>
      <c r="J2813" s="6">
        <v>0.43434651622999992</v>
      </c>
      <c r="K2813" s="6">
        <v>2.4951889160000001E-2</v>
      </c>
      <c r="L2813" s="6">
        <v>2.29390711E-2</v>
      </c>
      <c r="M2813" s="6">
        <v>4.2108242000000002E-3</v>
      </c>
      <c r="N2813" s="9">
        <v>1.23741903439</v>
      </c>
    </row>
    <row r="2814" spans="1:14" x14ac:dyDescent="0.35">
      <c r="A2814" s="5">
        <v>34029</v>
      </c>
      <c r="B2814" s="6">
        <v>2265004046</v>
      </c>
      <c r="C2814" s="6" t="s">
        <v>62</v>
      </c>
      <c r="D2814" s="6" t="s">
        <v>25</v>
      </c>
      <c r="E2814" s="6" t="s">
        <v>40</v>
      </c>
      <c r="F2814" s="6">
        <v>3.3146461700000003E-3</v>
      </c>
      <c r="G2814" s="6">
        <v>251.39655432859001</v>
      </c>
      <c r="H2814" s="6">
        <v>65.976823882090002</v>
      </c>
      <c r="I2814" s="6">
        <v>0.19522240793000001</v>
      </c>
      <c r="J2814" s="6">
        <v>0.67353125158000005</v>
      </c>
      <c r="K2814" s="6">
        <v>2.6869908559999999E-2</v>
      </c>
      <c r="L2814" s="6">
        <v>2.4685130140000001E-2</v>
      </c>
      <c r="M2814" s="6">
        <v>4.7035567699999998E-3</v>
      </c>
      <c r="N2814" s="9">
        <v>1.78836900473</v>
      </c>
    </row>
    <row r="2815" spans="1:14" x14ac:dyDescent="0.35">
      <c r="A2815" s="5">
        <v>34029</v>
      </c>
      <c r="B2815" s="6">
        <v>2265004051</v>
      </c>
      <c r="C2815" s="6" t="s">
        <v>63</v>
      </c>
      <c r="D2815" s="6" t="s">
        <v>25</v>
      </c>
      <c r="E2815" s="6" t="s">
        <v>40</v>
      </c>
      <c r="F2815" s="6">
        <v>1.6170887700000002E-3</v>
      </c>
      <c r="G2815" s="6">
        <v>119.33490443522999</v>
      </c>
      <c r="H2815" s="6">
        <v>19.176910218509999</v>
      </c>
      <c r="I2815" s="6">
        <v>0.10051854659000001</v>
      </c>
      <c r="J2815" s="6">
        <v>0.24422118974000001</v>
      </c>
      <c r="K2815" s="6">
        <v>3.0214317100000002E-2</v>
      </c>
      <c r="L2815" s="6">
        <v>2.77671889E-2</v>
      </c>
      <c r="M2815" s="6">
        <v>2.2608378099999997E-3</v>
      </c>
      <c r="N2815" s="9">
        <v>1.4501802967300002</v>
      </c>
    </row>
    <row r="2816" spans="1:14" x14ac:dyDescent="0.35">
      <c r="A2816" s="5">
        <v>34029</v>
      </c>
      <c r="B2816" s="6">
        <v>2265004055</v>
      </c>
      <c r="C2816" s="6" t="s">
        <v>64</v>
      </c>
      <c r="D2816" s="6" t="s">
        <v>24</v>
      </c>
      <c r="E2816" s="6" t="s">
        <v>40</v>
      </c>
      <c r="F2816" s="6">
        <v>0.12626520125999999</v>
      </c>
      <c r="G2816" s="6">
        <v>9549.8070492096795</v>
      </c>
      <c r="H2816" s="6">
        <v>2407.3377565769401</v>
      </c>
      <c r="I2816" s="6">
        <v>6.5733159358900011</v>
      </c>
      <c r="J2816" s="6">
        <v>20.731978618670006</v>
      </c>
      <c r="K2816" s="6">
        <v>1.0237990725599999</v>
      </c>
      <c r="L2816" s="6">
        <v>0.94196027122999992</v>
      </c>
      <c r="M2816" s="6">
        <v>0.18026185660999999</v>
      </c>
      <c r="N2816" s="9">
        <v>71.180172415329992</v>
      </c>
    </row>
    <row r="2817" spans="1:14" x14ac:dyDescent="0.35">
      <c r="A2817" s="5">
        <v>34029</v>
      </c>
      <c r="B2817" s="6">
        <v>2265004056</v>
      </c>
      <c r="C2817" s="6" t="s">
        <v>64</v>
      </c>
      <c r="D2817" s="6" t="s">
        <v>25</v>
      </c>
      <c r="E2817" s="6" t="s">
        <v>40</v>
      </c>
      <c r="F2817" s="6">
        <v>3.9938895920000009E-2</v>
      </c>
      <c r="G2817" s="6">
        <v>3018.4174477142406</v>
      </c>
      <c r="H2817" s="6">
        <v>756.65399714255989</v>
      </c>
      <c r="I2817" s="6">
        <v>2.0057202859100003</v>
      </c>
      <c r="J2817" s="6">
        <v>5.9030475219099996</v>
      </c>
      <c r="K2817" s="6">
        <v>0.33814020635999992</v>
      </c>
      <c r="L2817" s="6">
        <v>0.31110384898999999</v>
      </c>
      <c r="M2817" s="6">
        <v>5.6936516120000003E-2</v>
      </c>
      <c r="N2817" s="9">
        <v>16.059871855280001</v>
      </c>
    </row>
    <row r="2818" spans="1:14" x14ac:dyDescent="0.35">
      <c r="A2818" s="5">
        <v>34029</v>
      </c>
      <c r="B2818" s="6">
        <v>2265004066</v>
      </c>
      <c r="C2818" s="6" t="s">
        <v>65</v>
      </c>
      <c r="D2818" s="6" t="s">
        <v>25</v>
      </c>
      <c r="E2818" s="6" t="s">
        <v>40</v>
      </c>
      <c r="F2818" s="6">
        <v>6.6535431600000007E-3</v>
      </c>
      <c r="G2818" s="6">
        <v>504.11434513934995</v>
      </c>
      <c r="H2818" s="6">
        <v>78.324810112669994</v>
      </c>
      <c r="I2818" s="6">
        <v>0.22433000578999998</v>
      </c>
      <c r="J2818" s="6">
        <v>1.0008644107</v>
      </c>
      <c r="K2818" s="6">
        <v>5.6335757170000007E-2</v>
      </c>
      <c r="L2818" s="6">
        <v>5.1830616199999999E-2</v>
      </c>
      <c r="M2818" s="6">
        <v>9.5030145099999977E-3</v>
      </c>
      <c r="N2818" s="9">
        <v>1.69288140098</v>
      </c>
    </row>
    <row r="2819" spans="1:14" x14ac:dyDescent="0.35">
      <c r="A2819" s="5">
        <v>34029</v>
      </c>
      <c r="B2819" s="6">
        <v>2265004071</v>
      </c>
      <c r="C2819" s="6" t="s">
        <v>30</v>
      </c>
      <c r="D2819" s="6" t="s">
        <v>25</v>
      </c>
      <c r="E2819" s="6" t="s">
        <v>40</v>
      </c>
      <c r="F2819" s="6">
        <v>0.12861422386999999</v>
      </c>
      <c r="G2819" s="6">
        <v>9743.4647843124912</v>
      </c>
      <c r="H2819" s="6">
        <v>2099.8589113420603</v>
      </c>
      <c r="I2819" s="6">
        <v>6.1788157215399995</v>
      </c>
      <c r="J2819" s="6">
        <v>18.931667187399999</v>
      </c>
      <c r="K2819" s="6">
        <v>1.3517572414499999</v>
      </c>
      <c r="L2819" s="6">
        <v>1.2436470858899999</v>
      </c>
      <c r="M2819" s="6">
        <v>0.18388955881999999</v>
      </c>
      <c r="N2819" s="9">
        <v>46.868081616289999</v>
      </c>
    </row>
    <row r="2820" spans="1:14" x14ac:dyDescent="0.35">
      <c r="A2820" s="5">
        <v>34029</v>
      </c>
      <c r="B2820" s="6">
        <v>2265004075</v>
      </c>
      <c r="C2820" s="6" t="s">
        <v>66</v>
      </c>
      <c r="D2820" s="6" t="s">
        <v>24</v>
      </c>
      <c r="E2820" s="6" t="s">
        <v>40</v>
      </c>
      <c r="F2820" s="6">
        <v>4.5260848599999997E-3</v>
      </c>
      <c r="G2820" s="6">
        <v>339.49980433247998</v>
      </c>
      <c r="H2820" s="6">
        <v>72.671164637500013</v>
      </c>
      <c r="I2820" s="6">
        <v>0.30081598976000007</v>
      </c>
      <c r="J2820" s="6">
        <v>0.85637582052000005</v>
      </c>
      <c r="K2820" s="6">
        <v>6.371792724E-2</v>
      </c>
      <c r="L2820" s="6">
        <v>5.8625255039999997E-2</v>
      </c>
      <c r="M2820" s="6">
        <v>6.3889887599999987E-3</v>
      </c>
      <c r="N2820" s="9">
        <v>3.4354626529299992</v>
      </c>
    </row>
    <row r="2821" spans="1:14" x14ac:dyDescent="0.35">
      <c r="A2821" s="5">
        <v>34029</v>
      </c>
      <c r="B2821" s="6">
        <v>2265004076</v>
      </c>
      <c r="C2821" s="6" t="s">
        <v>66</v>
      </c>
      <c r="D2821" s="6" t="s">
        <v>25</v>
      </c>
      <c r="E2821" s="6" t="s">
        <v>40</v>
      </c>
      <c r="F2821" s="6">
        <v>4.007999160000001E-3</v>
      </c>
      <c r="G2821" s="6">
        <v>299.36283984012999</v>
      </c>
      <c r="H2821" s="6">
        <v>63.53519290205999</v>
      </c>
      <c r="I2821" s="6">
        <v>0.26056844703999998</v>
      </c>
      <c r="J2821" s="6">
        <v>0.74505904516999999</v>
      </c>
      <c r="K2821" s="6">
        <v>5.5872786970000005E-2</v>
      </c>
      <c r="L2821" s="6">
        <v>5.1448114629999993E-2</v>
      </c>
      <c r="M2821" s="6">
        <v>5.6195763800000013E-3</v>
      </c>
      <c r="N2821" s="9">
        <v>2.8802897329799997</v>
      </c>
    </row>
    <row r="2822" spans="1:14" x14ac:dyDescent="0.35">
      <c r="A2822" s="5">
        <v>34029</v>
      </c>
      <c r="B2822" s="6">
        <v>2265005010</v>
      </c>
      <c r="C2822" s="6" t="s">
        <v>67</v>
      </c>
      <c r="D2822" s="6" t="s">
        <v>32</v>
      </c>
      <c r="E2822" s="6" t="s">
        <v>40</v>
      </c>
      <c r="F2822" s="6">
        <v>0</v>
      </c>
      <c r="G2822" s="6">
        <v>9.2477195139999996E-2</v>
      </c>
      <c r="H2822" s="6">
        <v>2.3287401060000001E-2</v>
      </c>
      <c r="I2822" s="6">
        <v>0</v>
      </c>
      <c r="J2822" s="6">
        <v>2.1715507000000001E-4</v>
      </c>
      <c r="K2822" s="6">
        <v>0</v>
      </c>
      <c r="L2822" s="6">
        <v>0</v>
      </c>
      <c r="M2822" s="6">
        <v>0</v>
      </c>
      <c r="N2822" s="9">
        <v>3.7588771000000002E-4</v>
      </c>
    </row>
    <row r="2823" spans="1:14" x14ac:dyDescent="0.35">
      <c r="A2823" s="5">
        <v>34029</v>
      </c>
      <c r="B2823" s="6">
        <v>2265005015</v>
      </c>
      <c r="C2823" s="6" t="s">
        <v>68</v>
      </c>
      <c r="D2823" s="6" t="s">
        <v>32</v>
      </c>
      <c r="E2823" s="6" t="s">
        <v>40</v>
      </c>
      <c r="F2823" s="6">
        <v>0</v>
      </c>
      <c r="G2823" s="6">
        <v>0.35553024891999996</v>
      </c>
      <c r="H2823" s="6">
        <v>2.4143895930000003E-2</v>
      </c>
      <c r="I2823" s="6">
        <v>0</v>
      </c>
      <c r="J2823" s="6">
        <v>6.6248830999999998E-4</v>
      </c>
      <c r="K2823" s="6">
        <v>0</v>
      </c>
      <c r="L2823" s="6">
        <v>0</v>
      </c>
      <c r="M2823" s="6">
        <v>0</v>
      </c>
      <c r="N2823" s="9">
        <v>5.202903200000001E-4</v>
      </c>
    </row>
    <row r="2824" spans="1:14" x14ac:dyDescent="0.35">
      <c r="A2824" s="5">
        <v>34029</v>
      </c>
      <c r="B2824" s="6">
        <v>2265005025</v>
      </c>
      <c r="C2824" s="6" t="s">
        <v>69</v>
      </c>
      <c r="D2824" s="6" t="s">
        <v>32</v>
      </c>
      <c r="E2824" s="6" t="s">
        <v>40</v>
      </c>
      <c r="F2824" s="6">
        <v>0</v>
      </c>
      <c r="G2824" s="6">
        <v>0.24616897151000006</v>
      </c>
      <c r="H2824" s="6">
        <v>2.8980832209999998E-2</v>
      </c>
      <c r="I2824" s="6">
        <v>2.1715507000000001E-4</v>
      </c>
      <c r="J2824" s="6">
        <v>2.5937354300000007E-3</v>
      </c>
      <c r="K2824" s="6">
        <v>0</v>
      </c>
      <c r="L2824" s="6">
        <v>0</v>
      </c>
      <c r="M2824" s="6">
        <v>0</v>
      </c>
      <c r="N2824" s="9">
        <v>1.7185012900000005E-3</v>
      </c>
    </row>
    <row r="2825" spans="1:14" x14ac:dyDescent="0.35">
      <c r="A2825" s="5">
        <v>34029</v>
      </c>
      <c r="B2825" s="6">
        <v>2265005030</v>
      </c>
      <c r="C2825" s="6" t="s">
        <v>70</v>
      </c>
      <c r="D2825" s="6" t="s">
        <v>32</v>
      </c>
      <c r="E2825" s="6" t="s">
        <v>40</v>
      </c>
      <c r="F2825" s="6">
        <v>0</v>
      </c>
      <c r="G2825" s="6">
        <v>7.6165211760000004E-2</v>
      </c>
      <c r="H2825" s="6">
        <v>1.9568207120000004E-2</v>
      </c>
      <c r="I2825" s="6">
        <v>0</v>
      </c>
      <c r="J2825" s="6">
        <v>2.1715507000000001E-4</v>
      </c>
      <c r="K2825" s="6">
        <v>0</v>
      </c>
      <c r="L2825" s="6">
        <v>0</v>
      </c>
      <c r="M2825" s="6">
        <v>0</v>
      </c>
      <c r="N2825" s="9">
        <v>3.7588771000000002E-4</v>
      </c>
    </row>
    <row r="2826" spans="1:14" x14ac:dyDescent="0.35">
      <c r="A2826" s="5">
        <v>34029</v>
      </c>
      <c r="B2826" s="6">
        <v>2265005035</v>
      </c>
      <c r="C2826" s="6" t="s">
        <v>31</v>
      </c>
      <c r="D2826" s="6" t="s">
        <v>32</v>
      </c>
      <c r="E2826" s="6" t="s">
        <v>40</v>
      </c>
      <c r="F2826" s="6">
        <v>0</v>
      </c>
      <c r="G2826" s="6">
        <v>0.83457653795999998</v>
      </c>
      <c r="H2826" s="6">
        <v>0.16829958848999998</v>
      </c>
      <c r="I2826" s="6">
        <v>6.6799985999999999E-4</v>
      </c>
      <c r="J2826" s="6">
        <v>4.0388638400000012E-3</v>
      </c>
      <c r="K2826" s="6">
        <v>7.2752460000000016E-5</v>
      </c>
      <c r="L2826" s="6">
        <v>0</v>
      </c>
      <c r="M2826" s="6">
        <v>0</v>
      </c>
      <c r="N2826" s="9">
        <v>5.7650812999999997E-3</v>
      </c>
    </row>
    <row r="2827" spans="1:14" x14ac:dyDescent="0.35">
      <c r="A2827" s="5">
        <v>34029</v>
      </c>
      <c r="B2827" s="6">
        <v>2265005040</v>
      </c>
      <c r="C2827" s="6" t="s">
        <v>71</v>
      </c>
      <c r="D2827" s="6" t="s">
        <v>32</v>
      </c>
      <c r="E2827" s="6" t="s">
        <v>40</v>
      </c>
      <c r="F2827" s="6">
        <v>0</v>
      </c>
      <c r="G2827" s="6">
        <v>1.79972390004</v>
      </c>
      <c r="H2827" s="6">
        <v>0.67019676382999982</v>
      </c>
      <c r="I2827" s="6">
        <v>2.8439598000000012E-3</v>
      </c>
      <c r="J2827" s="6">
        <v>5.9723155800000009E-3</v>
      </c>
      <c r="K2827" s="6">
        <v>2.1715507000000001E-4</v>
      </c>
      <c r="L2827" s="6">
        <v>2.1715507000000001E-4</v>
      </c>
      <c r="M2827" s="6">
        <v>0</v>
      </c>
      <c r="N2827" s="9">
        <v>2.2498147100000001E-2</v>
      </c>
    </row>
    <row r="2828" spans="1:14" x14ac:dyDescent="0.35">
      <c r="A2828" s="5">
        <v>34029</v>
      </c>
      <c r="B2828" s="6">
        <v>2265005045</v>
      </c>
      <c r="C2828" s="6" t="s">
        <v>72</v>
      </c>
      <c r="D2828" s="6" t="s">
        <v>32</v>
      </c>
      <c r="E2828" s="6" t="s">
        <v>40</v>
      </c>
      <c r="F2828" s="6">
        <v>0</v>
      </c>
      <c r="G2828" s="6">
        <v>0.39232535671999996</v>
      </c>
      <c r="H2828" s="6">
        <v>4.6164742800000005E-2</v>
      </c>
      <c r="I2828" s="6">
        <v>2.8439598000000005E-4</v>
      </c>
      <c r="J2828" s="6">
        <v>4.179959520000001E-3</v>
      </c>
      <c r="K2828" s="6">
        <v>0</v>
      </c>
      <c r="L2828" s="6">
        <v>0</v>
      </c>
      <c r="M2828" s="6">
        <v>0</v>
      </c>
      <c r="N2828" s="9">
        <v>2.4746859500000004E-3</v>
      </c>
    </row>
    <row r="2829" spans="1:14" x14ac:dyDescent="0.35">
      <c r="A2829" s="5">
        <v>34029</v>
      </c>
      <c r="B2829" s="6">
        <v>2265005055</v>
      </c>
      <c r="C2829" s="6" t="s">
        <v>73</v>
      </c>
      <c r="D2829" s="6" t="s">
        <v>32</v>
      </c>
      <c r="E2829" s="6" t="s">
        <v>40</v>
      </c>
      <c r="F2829" s="6">
        <v>0</v>
      </c>
      <c r="G2829" s="6">
        <v>0.56241068741</v>
      </c>
      <c r="H2829" s="6">
        <v>8.6128991850000003E-2</v>
      </c>
      <c r="I2829" s="6">
        <v>3.7588771000000002E-4</v>
      </c>
      <c r="J2829" s="6">
        <v>4.7630815100000003E-3</v>
      </c>
      <c r="K2829" s="6">
        <v>0</v>
      </c>
      <c r="L2829" s="6">
        <v>0</v>
      </c>
      <c r="M2829" s="6">
        <v>0</v>
      </c>
      <c r="N2829" s="9">
        <v>3.1845735900000007E-3</v>
      </c>
    </row>
    <row r="2830" spans="1:14" x14ac:dyDescent="0.35">
      <c r="A2830" s="5">
        <v>34029</v>
      </c>
      <c r="B2830" s="6">
        <v>2265005060</v>
      </c>
      <c r="C2830" s="6" t="s">
        <v>74</v>
      </c>
      <c r="D2830" s="6" t="s">
        <v>32</v>
      </c>
      <c r="E2830" s="6" t="s">
        <v>40</v>
      </c>
      <c r="F2830" s="6">
        <v>0</v>
      </c>
      <c r="G2830" s="6">
        <v>0.61247430068000008</v>
      </c>
      <c r="H2830" s="6">
        <v>1.4027997059999998E-2</v>
      </c>
      <c r="I2830" s="6">
        <v>0</v>
      </c>
      <c r="J2830" s="6">
        <v>1.0460921900000003E-3</v>
      </c>
      <c r="K2830" s="6">
        <v>0</v>
      </c>
      <c r="L2830" s="6">
        <v>0</v>
      </c>
      <c r="M2830" s="6">
        <v>0</v>
      </c>
      <c r="N2830" s="9">
        <v>4.4753786000000005E-4</v>
      </c>
    </row>
    <row r="2831" spans="1:14" x14ac:dyDescent="0.35">
      <c r="A2831" s="5">
        <v>34029</v>
      </c>
      <c r="B2831" s="6">
        <v>2265006005</v>
      </c>
      <c r="C2831" s="6" t="s">
        <v>33</v>
      </c>
      <c r="D2831" s="6" t="s">
        <v>34</v>
      </c>
      <c r="E2831" s="6" t="s">
        <v>40</v>
      </c>
      <c r="F2831" s="6">
        <v>4.3219370479999991E-2</v>
      </c>
      <c r="G2831" s="6">
        <v>3271.0216046940309</v>
      </c>
      <c r="H2831" s="6">
        <v>790.04804758934984</v>
      </c>
      <c r="I2831" s="6">
        <v>2.34281770701</v>
      </c>
      <c r="J2831" s="6">
        <v>7.8399384691099998</v>
      </c>
      <c r="K2831" s="6">
        <v>0.39884111112999998</v>
      </c>
      <c r="L2831" s="6">
        <v>0.36685207492999999</v>
      </c>
      <c r="M2831" s="6">
        <v>6.1852818719999994E-2</v>
      </c>
      <c r="N2831" s="9">
        <v>21.863845959010003</v>
      </c>
    </row>
    <row r="2832" spans="1:14" x14ac:dyDescent="0.35">
      <c r="A2832" s="5">
        <v>34029</v>
      </c>
      <c r="B2832" s="6">
        <v>2265006010</v>
      </c>
      <c r="C2832" s="6" t="s">
        <v>35</v>
      </c>
      <c r="D2832" s="6" t="s">
        <v>34</v>
      </c>
      <c r="E2832" s="6" t="s">
        <v>40</v>
      </c>
      <c r="F2832" s="6">
        <v>1.0836809609999999E-2</v>
      </c>
      <c r="G2832" s="6">
        <v>818.94056272215005</v>
      </c>
      <c r="H2832" s="6">
        <v>155.43252558272999</v>
      </c>
      <c r="I2832" s="6">
        <v>0.55862976410999998</v>
      </c>
      <c r="J2832" s="6">
        <v>2.1261619834400003</v>
      </c>
      <c r="K2832" s="6">
        <v>0.14535721046</v>
      </c>
      <c r="L2832" s="6">
        <v>0.13366941753</v>
      </c>
      <c r="M2832" s="6">
        <v>1.5462102370000001E-2</v>
      </c>
      <c r="N2832" s="9">
        <v>5.1980298874900006</v>
      </c>
    </row>
    <row r="2833" spans="1:14" x14ac:dyDescent="0.35">
      <c r="A2833" s="5">
        <v>34029</v>
      </c>
      <c r="B2833" s="6">
        <v>2265006015</v>
      </c>
      <c r="C2833" s="6" t="s">
        <v>36</v>
      </c>
      <c r="D2833" s="6" t="s">
        <v>34</v>
      </c>
      <c r="E2833" s="6" t="s">
        <v>40</v>
      </c>
      <c r="F2833" s="6">
        <v>5.6581572300000004E-3</v>
      </c>
      <c r="G2833" s="6">
        <v>432.76310413280999</v>
      </c>
      <c r="H2833" s="6">
        <v>74.178846935379994</v>
      </c>
      <c r="I2833" s="6">
        <v>0.25756354997999997</v>
      </c>
      <c r="J2833" s="6">
        <v>1.0515353967799999</v>
      </c>
      <c r="K2833" s="6">
        <v>6.8390619330000013E-2</v>
      </c>
      <c r="L2833" s="6">
        <v>6.2916547870000006E-2</v>
      </c>
      <c r="M2833" s="6">
        <v>8.1670147900000014E-3</v>
      </c>
      <c r="N2833" s="9">
        <v>2.1679902387000003</v>
      </c>
    </row>
    <row r="2834" spans="1:14" x14ac:dyDescent="0.35">
      <c r="A2834" s="5">
        <v>34029</v>
      </c>
      <c r="B2834" s="6">
        <v>2265006025</v>
      </c>
      <c r="C2834" s="6" t="s">
        <v>75</v>
      </c>
      <c r="D2834" s="6" t="s">
        <v>34</v>
      </c>
      <c r="E2834" s="6" t="s">
        <v>40</v>
      </c>
      <c r="F2834" s="6">
        <v>1.2236743310000001E-2</v>
      </c>
      <c r="G2834" s="6">
        <v>930.41480305564994</v>
      </c>
      <c r="H2834" s="6">
        <v>203.43167426230002</v>
      </c>
      <c r="I2834" s="6">
        <v>0.59258532134999997</v>
      </c>
      <c r="J2834" s="6">
        <v>2.1224053109599996</v>
      </c>
      <c r="K2834" s="6">
        <v>0.11097616155999999</v>
      </c>
      <c r="L2834" s="6">
        <v>0.10204414362999999</v>
      </c>
      <c r="M2834" s="6">
        <v>1.7578537569999997E-2</v>
      </c>
      <c r="N2834" s="9">
        <v>4.9512259854199989</v>
      </c>
    </row>
    <row r="2835" spans="1:14" x14ac:dyDescent="0.35">
      <c r="A2835" s="5">
        <v>34029</v>
      </c>
      <c r="B2835" s="6">
        <v>2265006030</v>
      </c>
      <c r="C2835" s="6" t="s">
        <v>76</v>
      </c>
      <c r="D2835" s="6" t="s">
        <v>34</v>
      </c>
      <c r="E2835" s="6" t="s">
        <v>40</v>
      </c>
      <c r="F2835" s="6">
        <v>1.9388530590000001E-2</v>
      </c>
      <c r="G2835" s="6">
        <v>1469.6175593427899</v>
      </c>
      <c r="H2835" s="6">
        <v>311.85742007299001</v>
      </c>
      <c r="I2835" s="6">
        <v>1.03843995398</v>
      </c>
      <c r="J2835" s="6">
        <v>3.1674447949099993</v>
      </c>
      <c r="K2835" s="6">
        <v>0.24889498414</v>
      </c>
      <c r="L2835" s="6">
        <v>0.22893325234999998</v>
      </c>
      <c r="M2835" s="6">
        <v>2.781569054E-2</v>
      </c>
      <c r="N2835" s="9">
        <v>9.8141437121199981</v>
      </c>
    </row>
    <row r="2836" spans="1:14" x14ac:dyDescent="0.35">
      <c r="A2836" s="5">
        <v>34029</v>
      </c>
      <c r="B2836" s="6">
        <v>2265006035</v>
      </c>
      <c r="C2836" s="6" t="s">
        <v>37</v>
      </c>
      <c r="D2836" s="6" t="s">
        <v>34</v>
      </c>
      <c r="E2836" s="6" t="s">
        <v>40</v>
      </c>
      <c r="F2836" s="6">
        <v>9.755443500000004E-4</v>
      </c>
      <c r="G2836" s="6">
        <v>69.02073389761</v>
      </c>
      <c r="H2836" s="6">
        <v>15.900417202230001</v>
      </c>
      <c r="I2836" s="6">
        <v>4.8260234110000008E-2</v>
      </c>
      <c r="J2836" s="6">
        <v>0.14790685349000002</v>
      </c>
      <c r="K2836" s="6">
        <v>9.86126526E-3</v>
      </c>
      <c r="L2836" s="6">
        <v>9.1249221799999981E-3</v>
      </c>
      <c r="M2836" s="6">
        <v>1.3778874999999999E-3</v>
      </c>
      <c r="N2836" s="9">
        <v>0.35338625597000001</v>
      </c>
    </row>
    <row r="2837" spans="1:14" x14ac:dyDescent="0.35">
      <c r="A2837" s="5">
        <v>34029</v>
      </c>
      <c r="B2837" s="6">
        <v>2265007010</v>
      </c>
      <c r="C2837" s="6" t="s">
        <v>77</v>
      </c>
      <c r="D2837" s="6" t="s">
        <v>39</v>
      </c>
      <c r="E2837" s="6" t="s">
        <v>40</v>
      </c>
      <c r="F2837" s="6">
        <v>0</v>
      </c>
      <c r="G2837" s="6">
        <v>1.0188684399300001</v>
      </c>
      <c r="H2837" s="6">
        <v>0.30114006889999995</v>
      </c>
      <c r="I2837" s="6">
        <v>1.2323825800000002E-3</v>
      </c>
      <c r="J2837" s="6">
        <v>4.7200914200000001E-3</v>
      </c>
      <c r="K2837" s="6">
        <v>0</v>
      </c>
      <c r="L2837" s="6">
        <v>0</v>
      </c>
      <c r="M2837" s="6">
        <v>0</v>
      </c>
      <c r="N2837" s="9">
        <v>1.252554853E-2</v>
      </c>
    </row>
    <row r="2838" spans="1:14" x14ac:dyDescent="0.35">
      <c r="A2838" s="5">
        <v>34029</v>
      </c>
      <c r="B2838" s="6">
        <v>2265007015</v>
      </c>
      <c r="C2838" s="6" t="s">
        <v>78</v>
      </c>
      <c r="D2838" s="6" t="s">
        <v>39</v>
      </c>
      <c r="E2838" s="6" t="s">
        <v>40</v>
      </c>
      <c r="F2838" s="6">
        <v>0</v>
      </c>
      <c r="G2838" s="6">
        <v>2.0668312500000006E-3</v>
      </c>
      <c r="H2838" s="6">
        <v>4.0234314999999999E-4</v>
      </c>
      <c r="I2838" s="6">
        <v>0</v>
      </c>
      <c r="J2838" s="6">
        <v>0</v>
      </c>
      <c r="K2838" s="6">
        <v>0</v>
      </c>
      <c r="L2838" s="6">
        <v>0</v>
      </c>
      <c r="M2838" s="6">
        <v>0</v>
      </c>
      <c r="N2838" s="9">
        <v>0</v>
      </c>
    </row>
    <row r="2839" spans="1:14" x14ac:dyDescent="0.35">
      <c r="A2839" s="5">
        <v>34029</v>
      </c>
      <c r="B2839" s="6">
        <v>2265010010</v>
      </c>
      <c r="C2839" s="6" t="s">
        <v>79</v>
      </c>
      <c r="D2839" s="6" t="s">
        <v>21</v>
      </c>
      <c r="E2839" s="6" t="s">
        <v>40</v>
      </c>
      <c r="F2839" s="6">
        <v>0</v>
      </c>
      <c r="G2839" s="6">
        <v>7.797000187680001</v>
      </c>
      <c r="H2839" s="6">
        <v>2.0062604178100001</v>
      </c>
      <c r="I2839" s="6">
        <v>6.3338732600000001E-3</v>
      </c>
      <c r="J2839" s="6">
        <v>1.7640266930000002E-2</v>
      </c>
      <c r="K2839" s="6">
        <v>1.0053067200000002E-3</v>
      </c>
      <c r="L2839" s="6">
        <v>9.3696350000000003E-4</v>
      </c>
      <c r="M2839" s="6">
        <v>0</v>
      </c>
      <c r="N2839" s="9">
        <v>4.0143925579999996E-2</v>
      </c>
    </row>
    <row r="2840" spans="1:14" x14ac:dyDescent="0.35">
      <c r="A2840" s="5">
        <v>34029</v>
      </c>
      <c r="B2840" s="6">
        <v>2267001060</v>
      </c>
      <c r="C2840" s="6" t="s">
        <v>80</v>
      </c>
      <c r="D2840" s="6" t="s">
        <v>9</v>
      </c>
      <c r="E2840" s="6" t="s">
        <v>81</v>
      </c>
      <c r="F2840" s="6">
        <v>0</v>
      </c>
      <c r="G2840" s="6">
        <v>22.741996811270003</v>
      </c>
      <c r="H2840" s="6">
        <v>1.1614908192800002</v>
      </c>
      <c r="I2840" s="6">
        <v>1.2302881910000001E-2</v>
      </c>
      <c r="J2840" s="6">
        <v>0.24404482013999998</v>
      </c>
      <c r="K2840" s="6">
        <v>2.184778420000001E-3</v>
      </c>
      <c r="L2840" s="6">
        <v>2.184778420000001E-3</v>
      </c>
      <c r="M2840" s="6">
        <v>2.8660060000000004E-5</v>
      </c>
      <c r="N2840" s="9">
        <v>5.3786114140000015E-2</v>
      </c>
    </row>
    <row r="2841" spans="1:14" x14ac:dyDescent="0.35">
      <c r="A2841" s="5">
        <v>34029</v>
      </c>
      <c r="B2841" s="6">
        <v>2267002003</v>
      </c>
      <c r="C2841" s="6" t="s">
        <v>42</v>
      </c>
      <c r="D2841" s="6" t="s">
        <v>14</v>
      </c>
      <c r="E2841" s="6" t="s">
        <v>81</v>
      </c>
      <c r="F2841" s="6">
        <v>0</v>
      </c>
      <c r="G2841" s="6">
        <v>16.621216608920001</v>
      </c>
      <c r="H2841" s="6">
        <v>0.24079300563999997</v>
      </c>
      <c r="I2841" s="6">
        <v>1.7471613500000002E-3</v>
      </c>
      <c r="J2841" s="6">
        <v>4.5678624090000002E-2</v>
      </c>
      <c r="K2841" s="6">
        <v>1.7372405600000003E-3</v>
      </c>
      <c r="L2841" s="6">
        <v>1.7372405600000003E-3</v>
      </c>
      <c r="M2841" s="6">
        <v>0</v>
      </c>
      <c r="N2841" s="9">
        <v>7.7117607600000011E-3</v>
      </c>
    </row>
    <row r="2842" spans="1:14" x14ac:dyDescent="0.35">
      <c r="A2842" s="5">
        <v>34029</v>
      </c>
      <c r="B2842" s="6">
        <v>2267002015</v>
      </c>
      <c r="C2842" s="6" t="s">
        <v>43</v>
      </c>
      <c r="D2842" s="6" t="s">
        <v>14</v>
      </c>
      <c r="E2842" s="6" t="s">
        <v>81</v>
      </c>
      <c r="F2842" s="6">
        <v>0</v>
      </c>
      <c r="G2842" s="6">
        <v>27.69910582516</v>
      </c>
      <c r="H2842" s="6">
        <v>0.27208097268000003</v>
      </c>
      <c r="I2842" s="6">
        <v>1.45945844E-3</v>
      </c>
      <c r="J2842" s="6">
        <v>5.0378873930000005E-2</v>
      </c>
      <c r="K2842" s="6">
        <v>2.9299399800000007E-3</v>
      </c>
      <c r="L2842" s="6">
        <v>2.9299399800000007E-3</v>
      </c>
      <c r="M2842" s="6">
        <v>0</v>
      </c>
      <c r="N2842" s="9">
        <v>6.5708699100000007E-3</v>
      </c>
    </row>
    <row r="2843" spans="1:14" x14ac:dyDescent="0.35">
      <c r="A2843" s="5">
        <v>34029</v>
      </c>
      <c r="B2843" s="6">
        <v>2267002021</v>
      </c>
      <c r="C2843" s="6" t="s">
        <v>16</v>
      </c>
      <c r="D2843" s="6" t="s">
        <v>14</v>
      </c>
      <c r="E2843" s="6" t="s">
        <v>81</v>
      </c>
      <c r="F2843" s="6">
        <v>0</v>
      </c>
      <c r="G2843" s="6">
        <v>4.5433360115000001</v>
      </c>
      <c r="H2843" s="6">
        <v>0.13291874441999998</v>
      </c>
      <c r="I2843" s="6">
        <v>1.2356895100000002E-3</v>
      </c>
      <c r="J2843" s="6">
        <v>2.6004595210000002E-2</v>
      </c>
      <c r="K2843" s="6">
        <v>4.2659396999999999E-4</v>
      </c>
      <c r="L2843" s="6">
        <v>4.2659396999999999E-4</v>
      </c>
      <c r="M2843" s="6">
        <v>0</v>
      </c>
      <c r="N2843" s="9">
        <v>5.4255698199999992E-3</v>
      </c>
    </row>
    <row r="2844" spans="1:14" x14ac:dyDescent="0.35">
      <c r="A2844" s="5">
        <v>34029</v>
      </c>
      <c r="B2844" s="6">
        <v>2267002024</v>
      </c>
      <c r="C2844" s="6" t="s">
        <v>44</v>
      </c>
      <c r="D2844" s="6" t="s">
        <v>14</v>
      </c>
      <c r="E2844" s="6" t="s">
        <v>81</v>
      </c>
      <c r="F2844" s="6">
        <v>0</v>
      </c>
      <c r="G2844" s="6">
        <v>2.9890789115000005</v>
      </c>
      <c r="H2844" s="6">
        <v>4.0028183029999991E-2</v>
      </c>
      <c r="I2844" s="6">
        <v>2.8660060000000002E-4</v>
      </c>
      <c r="J2844" s="6">
        <v>7.6687706700000009E-3</v>
      </c>
      <c r="K2844" s="6">
        <v>3.1526066000000006E-4</v>
      </c>
      <c r="L2844" s="6">
        <v>3.1526066000000006E-4</v>
      </c>
      <c r="M2844" s="6">
        <v>0</v>
      </c>
      <c r="N2844" s="9">
        <v>1.2356895100000002E-3</v>
      </c>
    </row>
    <row r="2845" spans="1:14" x14ac:dyDescent="0.35">
      <c r="A2845" s="5">
        <v>34029</v>
      </c>
      <c r="B2845" s="6">
        <v>2267002030</v>
      </c>
      <c r="C2845" s="6" t="s">
        <v>45</v>
      </c>
      <c r="D2845" s="6" t="s">
        <v>14</v>
      </c>
      <c r="E2845" s="6" t="s">
        <v>81</v>
      </c>
      <c r="F2845" s="6">
        <v>0</v>
      </c>
      <c r="G2845" s="6">
        <v>50.932221424590011</v>
      </c>
      <c r="H2845" s="6">
        <v>0.75608875902999995</v>
      </c>
      <c r="I2845" s="6">
        <v>5.6261902400000004E-3</v>
      </c>
      <c r="J2845" s="6">
        <v>0.14328045841999998</v>
      </c>
      <c r="K2845" s="6">
        <v>5.1444807700000003E-3</v>
      </c>
      <c r="L2845" s="6">
        <v>5.1444807700000003E-3</v>
      </c>
      <c r="M2845" s="6">
        <v>2.8660060000000002E-4</v>
      </c>
      <c r="N2845" s="9">
        <v>2.4441519629999998E-2</v>
      </c>
    </row>
    <row r="2846" spans="1:14" x14ac:dyDescent="0.35">
      <c r="A2846" s="5">
        <v>34029</v>
      </c>
      <c r="B2846" s="6">
        <v>2267002033</v>
      </c>
      <c r="C2846" s="6" t="s">
        <v>46</v>
      </c>
      <c r="D2846" s="6" t="s">
        <v>14</v>
      </c>
      <c r="E2846" s="6" t="s">
        <v>81</v>
      </c>
      <c r="F2846" s="6">
        <v>0</v>
      </c>
      <c r="G2846" s="6">
        <v>18.092751957279997</v>
      </c>
      <c r="H2846" s="6">
        <v>0.76990180563999988</v>
      </c>
      <c r="I2846" s="6">
        <v>8.1306385600000003E-3</v>
      </c>
      <c r="J2846" s="6">
        <v>0.16627464502</v>
      </c>
      <c r="K2846" s="6">
        <v>1.7372405600000003E-3</v>
      </c>
      <c r="L2846" s="6">
        <v>1.7372405600000003E-3</v>
      </c>
      <c r="M2846" s="6">
        <v>0</v>
      </c>
      <c r="N2846" s="9">
        <v>3.5616738410000001E-2</v>
      </c>
    </row>
    <row r="2847" spans="1:14" x14ac:dyDescent="0.35">
      <c r="A2847" s="5">
        <v>34029</v>
      </c>
      <c r="B2847" s="6">
        <v>2267002039</v>
      </c>
      <c r="C2847" s="6" t="s">
        <v>18</v>
      </c>
      <c r="D2847" s="6" t="s">
        <v>14</v>
      </c>
      <c r="E2847" s="6" t="s">
        <v>81</v>
      </c>
      <c r="F2847" s="6">
        <v>0</v>
      </c>
      <c r="G2847" s="6">
        <v>47.916245046780006</v>
      </c>
      <c r="H2847" s="6">
        <v>0.42668987096999994</v>
      </c>
      <c r="I2847" s="6">
        <v>2.31264638E-3</v>
      </c>
      <c r="J2847" s="6">
        <v>8.1414411980000018E-2</v>
      </c>
      <c r="K2847" s="6">
        <v>5.0529890400000006E-3</v>
      </c>
      <c r="L2847" s="6">
        <v>5.0529890400000006E-3</v>
      </c>
      <c r="M2847" s="6">
        <v>2.8660060000000002E-4</v>
      </c>
      <c r="N2847" s="9">
        <v>9.7620573599999996E-3</v>
      </c>
    </row>
    <row r="2848" spans="1:14" x14ac:dyDescent="0.35">
      <c r="A2848" s="5">
        <v>34029</v>
      </c>
      <c r="B2848" s="6">
        <v>2267002045</v>
      </c>
      <c r="C2848" s="6" t="s">
        <v>48</v>
      </c>
      <c r="D2848" s="6" t="s">
        <v>14</v>
      </c>
      <c r="E2848" s="6" t="s">
        <v>81</v>
      </c>
      <c r="F2848" s="6">
        <v>0</v>
      </c>
      <c r="G2848" s="6">
        <v>18.398116078099999</v>
      </c>
      <c r="H2848" s="6">
        <v>0.57475435478999992</v>
      </c>
      <c r="I2848" s="6">
        <v>5.4255698199999992E-3</v>
      </c>
      <c r="J2848" s="6">
        <v>0.11206414153000001</v>
      </c>
      <c r="K2848" s="6">
        <v>1.7471613500000002E-3</v>
      </c>
      <c r="L2848" s="6">
        <v>1.7471613500000002E-3</v>
      </c>
      <c r="M2848" s="6">
        <v>0</v>
      </c>
      <c r="N2848" s="9">
        <v>2.3704074239999994E-2</v>
      </c>
    </row>
    <row r="2849" spans="1:14" x14ac:dyDescent="0.35">
      <c r="A2849" s="5">
        <v>34029</v>
      </c>
      <c r="B2849" s="6">
        <v>2267002054</v>
      </c>
      <c r="C2849" s="6" t="s">
        <v>19</v>
      </c>
      <c r="D2849" s="6" t="s">
        <v>14</v>
      </c>
      <c r="E2849" s="6" t="s">
        <v>81</v>
      </c>
      <c r="F2849" s="6">
        <v>0</v>
      </c>
      <c r="G2849" s="6">
        <v>3.0254683692200004</v>
      </c>
      <c r="H2849" s="6">
        <v>8.2248860649999991E-2</v>
      </c>
      <c r="I2849" s="6">
        <v>7.1319457E-4</v>
      </c>
      <c r="J2849" s="6">
        <v>1.5564617200000002E-2</v>
      </c>
      <c r="K2849" s="6">
        <v>2.9541908000000006E-4</v>
      </c>
      <c r="L2849" s="6">
        <v>2.9541908000000006E-4</v>
      </c>
      <c r="M2849" s="6">
        <v>0</v>
      </c>
      <c r="N2849" s="9">
        <v>3.2540191200000003E-3</v>
      </c>
    </row>
    <row r="2850" spans="1:14" x14ac:dyDescent="0.35">
      <c r="A2850" s="5">
        <v>34029</v>
      </c>
      <c r="B2850" s="6">
        <v>2267002057</v>
      </c>
      <c r="C2850" s="6" t="s">
        <v>49</v>
      </c>
      <c r="D2850" s="6" t="s">
        <v>14</v>
      </c>
      <c r="E2850" s="6" t="s">
        <v>81</v>
      </c>
      <c r="F2850" s="6">
        <v>0</v>
      </c>
      <c r="G2850" s="6">
        <v>32.556327916090005</v>
      </c>
      <c r="H2850" s="6">
        <v>0.54051219695000019</v>
      </c>
      <c r="I2850" s="6">
        <v>4.1667318000000002E-3</v>
      </c>
      <c r="J2850" s="6">
        <v>0.10235940429000003</v>
      </c>
      <c r="K2850" s="6">
        <v>3.2650422200000005E-3</v>
      </c>
      <c r="L2850" s="6">
        <v>3.2650422200000005E-3</v>
      </c>
      <c r="M2850" s="6">
        <v>7.2752460000000016E-5</v>
      </c>
      <c r="N2850" s="9">
        <v>1.8281811350000003E-2</v>
      </c>
    </row>
    <row r="2851" spans="1:14" x14ac:dyDescent="0.35">
      <c r="A2851" s="5">
        <v>34029</v>
      </c>
      <c r="B2851" s="6">
        <v>2267002060</v>
      </c>
      <c r="C2851" s="6" t="s">
        <v>50</v>
      </c>
      <c r="D2851" s="6" t="s">
        <v>14</v>
      </c>
      <c r="E2851" s="6" t="s">
        <v>81</v>
      </c>
      <c r="F2851" s="6">
        <v>0</v>
      </c>
      <c r="G2851" s="6">
        <v>79.808236078999997</v>
      </c>
      <c r="H2851" s="6">
        <v>0.87887286530999975</v>
      </c>
      <c r="I2851" s="6">
        <v>5.2018008899999994E-3</v>
      </c>
      <c r="J2851" s="6">
        <v>0.16057460001000001</v>
      </c>
      <c r="K2851" s="6">
        <v>8.2838596500000011E-3</v>
      </c>
      <c r="L2851" s="6">
        <v>8.2838596500000011E-3</v>
      </c>
      <c r="M2851" s="6">
        <v>3.8139925999999998E-4</v>
      </c>
      <c r="N2851" s="9">
        <v>2.272632527E-2</v>
      </c>
    </row>
    <row r="2852" spans="1:14" x14ac:dyDescent="0.35">
      <c r="A2852" s="5">
        <v>34029</v>
      </c>
      <c r="B2852" s="6">
        <v>2267002066</v>
      </c>
      <c r="C2852" s="6" t="s">
        <v>51</v>
      </c>
      <c r="D2852" s="6" t="s">
        <v>14</v>
      </c>
      <c r="E2852" s="6" t="s">
        <v>81</v>
      </c>
      <c r="F2852" s="6">
        <v>0</v>
      </c>
      <c r="G2852" s="6">
        <v>8.6938340921299986</v>
      </c>
      <c r="H2852" s="6">
        <v>8.2603804469999986E-2</v>
      </c>
      <c r="I2852" s="6">
        <v>4.0234314999999999E-4</v>
      </c>
      <c r="J2852" s="6">
        <v>1.5186524870000001E-2</v>
      </c>
      <c r="K2852" s="6">
        <v>8.840526200000001E-4</v>
      </c>
      <c r="L2852" s="6">
        <v>8.840526200000001E-4</v>
      </c>
      <c r="M2852" s="6">
        <v>0</v>
      </c>
      <c r="N2852" s="9">
        <v>1.9036893700000005E-3</v>
      </c>
    </row>
    <row r="2853" spans="1:14" x14ac:dyDescent="0.35">
      <c r="A2853" s="5">
        <v>34029</v>
      </c>
      <c r="B2853" s="6">
        <v>2267002072</v>
      </c>
      <c r="C2853" s="6" t="s">
        <v>52</v>
      </c>
      <c r="D2853" s="6" t="s">
        <v>14</v>
      </c>
      <c r="E2853" s="6" t="s">
        <v>81</v>
      </c>
      <c r="F2853" s="6">
        <v>0</v>
      </c>
      <c r="G2853" s="6">
        <v>68.848209154889986</v>
      </c>
      <c r="H2853" s="6">
        <v>1.9671956537200002</v>
      </c>
      <c r="I2853" s="6">
        <v>1.8606992799999996E-2</v>
      </c>
      <c r="J2853" s="6">
        <v>0.38989255854999993</v>
      </c>
      <c r="K2853" s="6">
        <v>6.7560579900000006E-3</v>
      </c>
      <c r="L2853" s="6">
        <v>6.7560579900000006E-3</v>
      </c>
      <c r="M2853" s="6">
        <v>3.3399993E-4</v>
      </c>
      <c r="N2853" s="9">
        <v>8.1044035819999999E-2</v>
      </c>
    </row>
    <row r="2854" spans="1:14" x14ac:dyDescent="0.35">
      <c r="A2854" s="5">
        <v>34029</v>
      </c>
      <c r="B2854" s="6">
        <v>2267002081</v>
      </c>
      <c r="C2854" s="6" t="s">
        <v>54</v>
      </c>
      <c r="D2854" s="6" t="s">
        <v>14</v>
      </c>
      <c r="E2854" s="6" t="s">
        <v>81</v>
      </c>
      <c r="F2854" s="6">
        <v>0</v>
      </c>
      <c r="G2854" s="6">
        <v>28.241925156939999</v>
      </c>
      <c r="H2854" s="6">
        <v>1.0081286336000002</v>
      </c>
      <c r="I2854" s="6">
        <v>9.9351200299999994E-3</v>
      </c>
      <c r="J2854" s="6">
        <v>0.20221436026</v>
      </c>
      <c r="K2854" s="6">
        <v>2.7160918399999996E-3</v>
      </c>
      <c r="L2854" s="6">
        <v>2.7160918399999996E-3</v>
      </c>
      <c r="M2854" s="6">
        <v>0</v>
      </c>
      <c r="N2854" s="9">
        <v>4.3505971079999997E-2</v>
      </c>
    </row>
    <row r="2855" spans="1:14" x14ac:dyDescent="0.35">
      <c r="A2855" s="5">
        <v>34029</v>
      </c>
      <c r="B2855" s="6">
        <v>2267003010</v>
      </c>
      <c r="C2855" s="6" t="s">
        <v>55</v>
      </c>
      <c r="D2855" s="6" t="s">
        <v>21</v>
      </c>
      <c r="E2855" s="6" t="s">
        <v>81</v>
      </c>
      <c r="F2855" s="6">
        <v>0</v>
      </c>
      <c r="G2855" s="6">
        <v>68.319266803700003</v>
      </c>
      <c r="H2855" s="6">
        <v>2.4311590350300007</v>
      </c>
      <c r="I2855" s="6">
        <v>2.147740804E-2</v>
      </c>
      <c r="J2855" s="6">
        <v>0.43924407956000006</v>
      </c>
      <c r="K2855" s="6">
        <v>6.7494441300000006E-3</v>
      </c>
      <c r="L2855" s="6">
        <v>6.7494441300000006E-3</v>
      </c>
      <c r="M2855" s="6">
        <v>2.9541908000000006E-4</v>
      </c>
      <c r="N2855" s="9">
        <v>9.3792250970000018E-2</v>
      </c>
    </row>
    <row r="2856" spans="1:14" x14ac:dyDescent="0.35">
      <c r="A2856" s="5">
        <v>34029</v>
      </c>
      <c r="B2856" s="6">
        <v>2267003020</v>
      </c>
      <c r="C2856" s="6" t="s">
        <v>56</v>
      </c>
      <c r="D2856" s="6" t="s">
        <v>21</v>
      </c>
      <c r="E2856" s="6" t="s">
        <v>81</v>
      </c>
      <c r="F2856" s="6">
        <v>0</v>
      </c>
      <c r="G2856" s="6">
        <v>6466.1076859627592</v>
      </c>
      <c r="H2856" s="6">
        <v>82.149884235100004</v>
      </c>
      <c r="I2856" s="6">
        <v>0.46203103188</v>
      </c>
      <c r="J2856" s="6">
        <v>13.5963434871</v>
      </c>
      <c r="K2856" s="6">
        <v>0.66990244706000002</v>
      </c>
      <c r="L2856" s="6">
        <v>0.66990244706000002</v>
      </c>
      <c r="M2856" s="6">
        <v>3.1889828299999999E-2</v>
      </c>
      <c r="N2856" s="9">
        <v>2.0178986067900002</v>
      </c>
    </row>
    <row r="2857" spans="1:14" x14ac:dyDescent="0.35">
      <c r="A2857" s="5">
        <v>34029</v>
      </c>
      <c r="B2857" s="6">
        <v>2267003030</v>
      </c>
      <c r="C2857" s="6" t="s">
        <v>20</v>
      </c>
      <c r="D2857" s="6" t="s">
        <v>21</v>
      </c>
      <c r="E2857" s="6" t="s">
        <v>81</v>
      </c>
      <c r="F2857" s="6">
        <v>0</v>
      </c>
      <c r="G2857" s="6">
        <v>47.036704181609998</v>
      </c>
      <c r="H2857" s="6">
        <v>0.49600973763</v>
      </c>
      <c r="I2857" s="6">
        <v>2.7778211999999998E-3</v>
      </c>
      <c r="J2857" s="6">
        <v>8.7834265420000016E-2</v>
      </c>
      <c r="K2857" s="6">
        <v>4.9692134799999999E-3</v>
      </c>
      <c r="L2857" s="6">
        <v>4.9692134799999999E-3</v>
      </c>
      <c r="M2857" s="6">
        <v>2.8660060000000002E-4</v>
      </c>
      <c r="N2857" s="9">
        <v>1.1889515660000001E-2</v>
      </c>
    </row>
    <row r="2858" spans="1:14" x14ac:dyDescent="0.35">
      <c r="A2858" s="5">
        <v>34029</v>
      </c>
      <c r="B2858" s="6">
        <v>2267003040</v>
      </c>
      <c r="C2858" s="6" t="s">
        <v>82</v>
      </c>
      <c r="D2858" s="6" t="s">
        <v>21</v>
      </c>
      <c r="E2858" s="6" t="s">
        <v>81</v>
      </c>
      <c r="F2858" s="6">
        <v>0</v>
      </c>
      <c r="G2858" s="6">
        <v>14.24852189167</v>
      </c>
      <c r="H2858" s="6">
        <v>0.16089867915000003</v>
      </c>
      <c r="I2858" s="6">
        <v>8.0468629999999998E-4</v>
      </c>
      <c r="J2858" s="6">
        <v>2.7400119670000004E-2</v>
      </c>
      <c r="K2858" s="6">
        <v>1.3999336999999999E-3</v>
      </c>
      <c r="L2858" s="6">
        <v>1.3999336999999999E-3</v>
      </c>
      <c r="M2858" s="6">
        <v>0</v>
      </c>
      <c r="N2858" s="9">
        <v>3.8007648799999998E-3</v>
      </c>
    </row>
    <row r="2859" spans="1:14" x14ac:dyDescent="0.35">
      <c r="A2859" s="5">
        <v>34029</v>
      </c>
      <c r="B2859" s="6">
        <v>2267003050</v>
      </c>
      <c r="C2859" s="6" t="s">
        <v>83</v>
      </c>
      <c r="D2859" s="6" t="s">
        <v>21</v>
      </c>
      <c r="E2859" s="6" t="s">
        <v>81</v>
      </c>
      <c r="F2859" s="6">
        <v>0</v>
      </c>
      <c r="G2859" s="6">
        <v>3.6743387414799993</v>
      </c>
      <c r="H2859" s="6">
        <v>0.12309716231999999</v>
      </c>
      <c r="I2859" s="6">
        <v>9.8436283000000028E-4</v>
      </c>
      <c r="J2859" s="6">
        <v>1.9961731789999999E-2</v>
      </c>
      <c r="K2859" s="6">
        <v>4.0234314999999999E-4</v>
      </c>
      <c r="L2859" s="6">
        <v>4.0234314999999999E-4</v>
      </c>
      <c r="M2859" s="6">
        <v>0</v>
      </c>
      <c r="N2859" s="9">
        <v>4.1645271800000013E-3</v>
      </c>
    </row>
    <row r="2860" spans="1:14" x14ac:dyDescent="0.35">
      <c r="A2860" s="5">
        <v>34029</v>
      </c>
      <c r="B2860" s="6">
        <v>2267003070</v>
      </c>
      <c r="C2860" s="6" t="s">
        <v>59</v>
      </c>
      <c r="D2860" s="6" t="s">
        <v>21</v>
      </c>
      <c r="E2860" s="6" t="s">
        <v>81</v>
      </c>
      <c r="F2860" s="6">
        <v>0</v>
      </c>
      <c r="G2860" s="6">
        <v>28.540404249500007</v>
      </c>
      <c r="H2860" s="6">
        <v>0.24929732729000001</v>
      </c>
      <c r="I2860" s="6">
        <v>1.3778874999999999E-3</v>
      </c>
      <c r="J2860" s="6">
        <v>4.818858396000001E-2</v>
      </c>
      <c r="K2860" s="6">
        <v>3.0732402800000011E-3</v>
      </c>
      <c r="L2860" s="6">
        <v>3.0732402800000011E-3</v>
      </c>
      <c r="M2860" s="6">
        <v>0</v>
      </c>
      <c r="N2860" s="9">
        <v>5.6581572300000004E-3</v>
      </c>
    </row>
    <row r="2861" spans="1:14" x14ac:dyDescent="0.35">
      <c r="A2861" s="5">
        <v>34029</v>
      </c>
      <c r="B2861" s="6">
        <v>2267004066</v>
      </c>
      <c r="C2861" s="6" t="s">
        <v>65</v>
      </c>
      <c r="D2861" s="6" t="s">
        <v>25</v>
      </c>
      <c r="E2861" s="6" t="s">
        <v>81</v>
      </c>
      <c r="F2861" s="6">
        <v>0</v>
      </c>
      <c r="G2861" s="6">
        <v>166.32974618997</v>
      </c>
      <c r="H2861" s="6">
        <v>2.0092322455699998</v>
      </c>
      <c r="I2861" s="6">
        <v>1.0887515870000001E-2</v>
      </c>
      <c r="J2861" s="6">
        <v>0.33280171903000005</v>
      </c>
      <c r="K2861" s="6">
        <v>1.7453976540000003E-2</v>
      </c>
      <c r="L2861" s="6">
        <v>1.7453976540000003E-2</v>
      </c>
      <c r="M2861" s="6">
        <v>8.2122095000000011E-4</v>
      </c>
      <c r="N2861" s="9">
        <v>4.7860095579999998E-2</v>
      </c>
    </row>
    <row r="2862" spans="1:14" x14ac:dyDescent="0.35">
      <c r="A2862" s="5">
        <v>34029</v>
      </c>
      <c r="B2862" s="6">
        <v>2267005055</v>
      </c>
      <c r="C2862" s="6" t="s">
        <v>73</v>
      </c>
      <c r="D2862" s="6" t="s">
        <v>32</v>
      </c>
      <c r="E2862" s="6" t="s">
        <v>81</v>
      </c>
      <c r="F2862" s="6">
        <v>0</v>
      </c>
      <c r="G2862" s="6">
        <v>4.8270154900000002E-3</v>
      </c>
      <c r="H2862" s="6">
        <v>2.4581513000000005E-4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9">
        <v>0</v>
      </c>
    </row>
    <row r="2863" spans="1:14" x14ac:dyDescent="0.35">
      <c r="A2863" s="5">
        <v>34029</v>
      </c>
      <c r="B2863" s="6">
        <v>2267006005</v>
      </c>
      <c r="C2863" s="6" t="s">
        <v>33</v>
      </c>
      <c r="D2863" s="6" t="s">
        <v>34</v>
      </c>
      <c r="E2863" s="6" t="s">
        <v>81</v>
      </c>
      <c r="F2863" s="6">
        <v>0</v>
      </c>
      <c r="G2863" s="6">
        <v>320.01564394073995</v>
      </c>
      <c r="H2863" s="6">
        <v>12.51083489612</v>
      </c>
      <c r="I2863" s="6">
        <v>0.14784843106000001</v>
      </c>
      <c r="J2863" s="6">
        <v>3.7584791660899999</v>
      </c>
      <c r="K2863" s="6">
        <v>2.9558442650000002E-2</v>
      </c>
      <c r="L2863" s="6">
        <v>2.9558442650000002E-2</v>
      </c>
      <c r="M2863" s="6">
        <v>1.4936300500000001E-3</v>
      </c>
      <c r="N2863" s="9">
        <v>0.64555352147</v>
      </c>
    </row>
    <row r="2864" spans="1:14" x14ac:dyDescent="0.35">
      <c r="A2864" s="5">
        <v>34029</v>
      </c>
      <c r="B2864" s="6">
        <v>2267006010</v>
      </c>
      <c r="C2864" s="6" t="s">
        <v>35</v>
      </c>
      <c r="D2864" s="6" t="s">
        <v>34</v>
      </c>
      <c r="E2864" s="6" t="s">
        <v>81</v>
      </c>
      <c r="F2864" s="6">
        <v>0</v>
      </c>
      <c r="G2864" s="6">
        <v>69.455364809819997</v>
      </c>
      <c r="H2864" s="6">
        <v>1.7451727827600001</v>
      </c>
      <c r="I2864" s="6">
        <v>1.6897309990000005E-2</v>
      </c>
      <c r="J2864" s="6">
        <v>0.44662735193999992</v>
      </c>
      <c r="K2864" s="6">
        <v>6.7494441300000006E-3</v>
      </c>
      <c r="L2864" s="6">
        <v>6.7494441300000006E-3</v>
      </c>
      <c r="M2864" s="6">
        <v>3.3399993E-4</v>
      </c>
      <c r="N2864" s="9">
        <v>7.3428176029999973E-2</v>
      </c>
    </row>
    <row r="2865" spans="1:14" x14ac:dyDescent="0.35">
      <c r="A2865" s="5">
        <v>34029</v>
      </c>
      <c r="B2865" s="6">
        <v>2267006015</v>
      </c>
      <c r="C2865" s="6" t="s">
        <v>36</v>
      </c>
      <c r="D2865" s="6" t="s">
        <v>34</v>
      </c>
      <c r="E2865" s="6" t="s">
        <v>81</v>
      </c>
      <c r="F2865" s="6">
        <v>0</v>
      </c>
      <c r="G2865" s="6">
        <v>80.253396256329992</v>
      </c>
      <c r="H2865" s="6">
        <v>1.3797592223799999</v>
      </c>
      <c r="I2865" s="6">
        <v>8.4359784300000011E-3</v>
      </c>
      <c r="J2865" s="6">
        <v>0.25486178816999999</v>
      </c>
      <c r="K2865" s="6">
        <v>8.1493778300000003E-3</v>
      </c>
      <c r="L2865" s="6">
        <v>8.1493778300000003E-3</v>
      </c>
      <c r="M2865" s="6">
        <v>4.0234314999999999E-4</v>
      </c>
      <c r="N2865" s="9">
        <v>3.6949431199999994E-2</v>
      </c>
    </row>
    <row r="2866" spans="1:14" x14ac:dyDescent="0.35">
      <c r="A2866" s="5">
        <v>34029</v>
      </c>
      <c r="B2866" s="6">
        <v>2267006025</v>
      </c>
      <c r="C2866" s="6" t="s">
        <v>75</v>
      </c>
      <c r="D2866" s="6" t="s">
        <v>34</v>
      </c>
      <c r="E2866" s="6" t="s">
        <v>81</v>
      </c>
      <c r="F2866" s="6">
        <v>0</v>
      </c>
      <c r="G2866" s="6">
        <v>100.05879182827</v>
      </c>
      <c r="H2866" s="6">
        <v>2.0214811142900002</v>
      </c>
      <c r="I2866" s="6">
        <v>1.401697396E-2</v>
      </c>
      <c r="J2866" s="6">
        <v>0.32826791799999994</v>
      </c>
      <c r="K2866" s="6">
        <v>1.021620908E-2</v>
      </c>
      <c r="L2866" s="6">
        <v>1.021620908E-2</v>
      </c>
      <c r="M2866" s="6">
        <v>4.2438934999999996E-4</v>
      </c>
      <c r="N2866" s="9">
        <v>6.1123089500000005E-2</v>
      </c>
    </row>
    <row r="2867" spans="1:14" x14ac:dyDescent="0.35">
      <c r="A2867" s="5">
        <v>34029</v>
      </c>
      <c r="B2867" s="6">
        <v>2267006030</v>
      </c>
      <c r="C2867" s="6" t="s">
        <v>76</v>
      </c>
      <c r="D2867" s="6" t="s">
        <v>34</v>
      </c>
      <c r="E2867" s="6" t="s">
        <v>81</v>
      </c>
      <c r="F2867" s="6">
        <v>0</v>
      </c>
      <c r="G2867" s="6">
        <v>1.3624154768399999</v>
      </c>
      <c r="H2867" s="6">
        <v>5.3653836939999991E-2</v>
      </c>
      <c r="I2867" s="6">
        <v>4.2438934999999996E-4</v>
      </c>
      <c r="J2867" s="6">
        <v>9.86126526E-3</v>
      </c>
      <c r="K2867" s="6">
        <v>0</v>
      </c>
      <c r="L2867" s="6">
        <v>0</v>
      </c>
      <c r="M2867" s="6">
        <v>0</v>
      </c>
      <c r="N2867" s="9">
        <v>2.0888774500000006E-3</v>
      </c>
    </row>
    <row r="2868" spans="1:14" x14ac:dyDescent="0.35">
      <c r="A2868" s="5">
        <v>34029</v>
      </c>
      <c r="B2868" s="6">
        <v>2267006035</v>
      </c>
      <c r="C2868" s="6" t="s">
        <v>37</v>
      </c>
      <c r="D2868" s="6" t="s">
        <v>34</v>
      </c>
      <c r="E2868" s="6" t="s">
        <v>81</v>
      </c>
      <c r="F2868" s="6">
        <v>0</v>
      </c>
      <c r="G2868" s="6">
        <v>1.2609665806099999</v>
      </c>
      <c r="H2868" s="6">
        <v>1.898618744E-2</v>
      </c>
      <c r="I2868" s="6">
        <v>0</v>
      </c>
      <c r="J2868" s="6">
        <v>3.5692797800000002E-3</v>
      </c>
      <c r="K2868" s="6">
        <v>0</v>
      </c>
      <c r="L2868" s="6">
        <v>0</v>
      </c>
      <c r="M2868" s="6">
        <v>0</v>
      </c>
      <c r="N2868" s="9">
        <v>5.1808570000000007E-4</v>
      </c>
    </row>
    <row r="2869" spans="1:14" x14ac:dyDescent="0.35">
      <c r="A2869" s="5">
        <v>34029</v>
      </c>
      <c r="B2869" s="6">
        <v>2268002081</v>
      </c>
      <c r="C2869" s="6" t="s">
        <v>54</v>
      </c>
      <c r="D2869" s="6" t="s">
        <v>14</v>
      </c>
      <c r="E2869" s="6" t="s">
        <v>84</v>
      </c>
      <c r="F2869" s="6">
        <v>0</v>
      </c>
      <c r="G2869" s="6">
        <v>0.86814849132000005</v>
      </c>
      <c r="H2869" s="6">
        <v>3.7711127409999996E-2</v>
      </c>
      <c r="I2869" s="6">
        <v>2.6959195669999998E-2</v>
      </c>
      <c r="J2869" s="6">
        <v>7.6202690300000006E-3</v>
      </c>
      <c r="K2869" s="6">
        <v>0</v>
      </c>
      <c r="L2869" s="6">
        <v>0</v>
      </c>
      <c r="M2869" s="6">
        <v>0</v>
      </c>
      <c r="N2869" s="9">
        <v>5.7860251900000012E-3</v>
      </c>
    </row>
    <row r="2870" spans="1:14" x14ac:dyDescent="0.35">
      <c r="A2870" s="5">
        <v>34029</v>
      </c>
      <c r="B2870" s="6">
        <v>2268003020</v>
      </c>
      <c r="C2870" s="6" t="s">
        <v>56</v>
      </c>
      <c r="D2870" s="6" t="s">
        <v>21</v>
      </c>
      <c r="E2870" s="6" t="s">
        <v>84</v>
      </c>
      <c r="F2870" s="6">
        <v>0</v>
      </c>
      <c r="G2870" s="6">
        <v>433.94305533765998</v>
      </c>
      <c r="H2870" s="6">
        <v>6.3848661206000017</v>
      </c>
      <c r="I2870" s="6">
        <v>2.68896950245</v>
      </c>
      <c r="J2870" s="6">
        <v>1.0939611040599999</v>
      </c>
      <c r="K2870" s="6">
        <v>5.1989348839999991E-2</v>
      </c>
      <c r="L2870" s="6">
        <v>5.1989348839999991E-2</v>
      </c>
      <c r="M2870" s="6">
        <v>2.4228773799999997E-3</v>
      </c>
      <c r="N2870" s="9">
        <v>0.58132742931999992</v>
      </c>
    </row>
    <row r="2871" spans="1:14" x14ac:dyDescent="0.35">
      <c r="A2871" s="5">
        <v>34029</v>
      </c>
      <c r="B2871" s="6">
        <v>2268003030</v>
      </c>
      <c r="C2871" s="6" t="s">
        <v>20</v>
      </c>
      <c r="D2871" s="6" t="s">
        <v>21</v>
      </c>
      <c r="E2871" s="6" t="s">
        <v>84</v>
      </c>
      <c r="F2871" s="6">
        <v>0</v>
      </c>
      <c r="G2871" s="6">
        <v>0.56031299148000013</v>
      </c>
      <c r="H2871" s="6">
        <v>8.0589884100000005E-3</v>
      </c>
      <c r="I2871" s="6">
        <v>3.2959069000000007E-3</v>
      </c>
      <c r="J2871" s="6">
        <v>1.3778874999999999E-3</v>
      </c>
      <c r="K2871" s="6">
        <v>0</v>
      </c>
      <c r="L2871" s="6">
        <v>0</v>
      </c>
      <c r="M2871" s="6">
        <v>0</v>
      </c>
      <c r="N2871" s="9">
        <v>6.8894374999999995E-4</v>
      </c>
    </row>
    <row r="2872" spans="1:14" x14ac:dyDescent="0.35">
      <c r="A2872" s="5">
        <v>34029</v>
      </c>
      <c r="B2872" s="6">
        <v>2268003040</v>
      </c>
      <c r="C2872" s="6" t="s">
        <v>85</v>
      </c>
      <c r="D2872" s="6" t="s">
        <v>21</v>
      </c>
      <c r="E2872" s="6" t="s">
        <v>84</v>
      </c>
      <c r="F2872" s="6">
        <v>0</v>
      </c>
      <c r="G2872" s="6">
        <v>0.30540380398</v>
      </c>
      <c r="H2872" s="6">
        <v>4.1645271800000013E-3</v>
      </c>
      <c r="I2872" s="6">
        <v>1.6733065800000001E-3</v>
      </c>
      <c r="J2872" s="6">
        <v>6.8894374999999995E-4</v>
      </c>
      <c r="K2872" s="6">
        <v>0</v>
      </c>
      <c r="L2872" s="6">
        <v>0</v>
      </c>
      <c r="M2872" s="6">
        <v>0</v>
      </c>
      <c r="N2872" s="9">
        <v>4.0234314999999999E-4</v>
      </c>
    </row>
    <row r="2873" spans="1:14" x14ac:dyDescent="0.35">
      <c r="A2873" s="5">
        <v>34029</v>
      </c>
      <c r="B2873" s="6">
        <v>2268003060</v>
      </c>
      <c r="C2873" s="6" t="s">
        <v>58</v>
      </c>
      <c r="D2873" s="6" t="s">
        <v>21</v>
      </c>
      <c r="E2873" s="6" t="s">
        <v>84</v>
      </c>
      <c r="F2873" s="6">
        <v>0</v>
      </c>
      <c r="G2873" s="6">
        <v>3.3740783159600003</v>
      </c>
      <c r="H2873" s="6">
        <v>4.6766604060000001E-2</v>
      </c>
      <c r="I2873" s="6">
        <v>2.0969243130000002E-2</v>
      </c>
      <c r="J2873" s="6">
        <v>8.6432127100000006E-3</v>
      </c>
      <c r="K2873" s="6">
        <v>4.0234314999999999E-4</v>
      </c>
      <c r="L2873" s="6">
        <v>4.0234314999999999E-4</v>
      </c>
      <c r="M2873" s="6">
        <v>0</v>
      </c>
      <c r="N2873" s="9">
        <v>4.4566393299999996E-3</v>
      </c>
    </row>
    <row r="2874" spans="1:14" x14ac:dyDescent="0.35">
      <c r="A2874" s="5">
        <v>34029</v>
      </c>
      <c r="B2874" s="6">
        <v>2268003070</v>
      </c>
      <c r="C2874" s="6" t="s">
        <v>59</v>
      </c>
      <c r="D2874" s="6" t="s">
        <v>21</v>
      </c>
      <c r="E2874" s="6" t="s">
        <v>84</v>
      </c>
      <c r="F2874" s="6">
        <v>0</v>
      </c>
      <c r="G2874" s="6">
        <v>1.78879449639</v>
      </c>
      <c r="H2874" s="6">
        <v>1.7963243760000001E-2</v>
      </c>
      <c r="I2874" s="6">
        <v>7.3700446600000009E-3</v>
      </c>
      <c r="J2874" s="6">
        <v>3.5692797800000002E-3</v>
      </c>
      <c r="K2874" s="6">
        <v>2.8660060000000002E-4</v>
      </c>
      <c r="L2874" s="6">
        <v>2.8660060000000002E-4</v>
      </c>
      <c r="M2874" s="6">
        <v>0</v>
      </c>
      <c r="N2874" s="9">
        <v>1.6644881E-3</v>
      </c>
    </row>
    <row r="2875" spans="1:14" x14ac:dyDescent="0.35">
      <c r="A2875" s="5">
        <v>34029</v>
      </c>
      <c r="B2875" s="6">
        <v>2268005055</v>
      </c>
      <c r="C2875" s="6" t="s">
        <v>73</v>
      </c>
      <c r="D2875" s="6" t="s">
        <v>32</v>
      </c>
      <c r="E2875" s="6" t="s">
        <v>84</v>
      </c>
      <c r="F2875" s="6">
        <v>0</v>
      </c>
      <c r="G2875" s="6">
        <v>5.476276080000001E-3</v>
      </c>
      <c r="H2875" s="6">
        <v>3.7588771000000002E-4</v>
      </c>
      <c r="I2875" s="6">
        <v>2.4581513000000005E-4</v>
      </c>
      <c r="J2875" s="6">
        <v>0</v>
      </c>
      <c r="K2875" s="6">
        <v>0</v>
      </c>
      <c r="L2875" s="6">
        <v>0</v>
      </c>
      <c r="M2875" s="6">
        <v>0</v>
      </c>
      <c r="N2875" s="9">
        <v>0</v>
      </c>
    </row>
    <row r="2876" spans="1:14" x14ac:dyDescent="0.35">
      <c r="A2876" s="5">
        <v>34029</v>
      </c>
      <c r="B2876" s="6">
        <v>2268006005</v>
      </c>
      <c r="C2876" s="6" t="s">
        <v>33</v>
      </c>
      <c r="D2876" s="6" t="s">
        <v>34</v>
      </c>
      <c r="E2876" s="6" t="s">
        <v>84</v>
      </c>
      <c r="F2876" s="6">
        <v>0</v>
      </c>
      <c r="G2876" s="6">
        <v>95.424973802730008</v>
      </c>
      <c r="H2876" s="6">
        <v>4.8665597589399994</v>
      </c>
      <c r="I2876" s="6">
        <v>4.2339319245300002</v>
      </c>
      <c r="J2876" s="6">
        <v>1.49585340927</v>
      </c>
      <c r="K2876" s="6">
        <v>1.0905152829999999E-2</v>
      </c>
      <c r="L2876" s="6">
        <v>1.0905152829999999E-2</v>
      </c>
      <c r="M2876" s="6">
        <v>6.8894374999999995E-4</v>
      </c>
      <c r="N2876" s="9">
        <v>0.91521492370000002</v>
      </c>
    </row>
    <row r="2877" spans="1:14" x14ac:dyDescent="0.35">
      <c r="A2877" s="5">
        <v>34029</v>
      </c>
      <c r="B2877" s="6">
        <v>2268006010</v>
      </c>
      <c r="C2877" s="6" t="s">
        <v>35</v>
      </c>
      <c r="D2877" s="6" t="s">
        <v>34</v>
      </c>
      <c r="E2877" s="6" t="s">
        <v>84</v>
      </c>
      <c r="F2877" s="6">
        <v>0</v>
      </c>
      <c r="G2877" s="6">
        <v>4.7492916119000004</v>
      </c>
      <c r="H2877" s="6">
        <v>0.17337462372999995</v>
      </c>
      <c r="I2877" s="6">
        <v>0.13055759640000003</v>
      </c>
      <c r="J2877" s="6">
        <v>4.7097297059999994E-2</v>
      </c>
      <c r="K2877" s="6">
        <v>6.8894374999999995E-4</v>
      </c>
      <c r="L2877" s="6">
        <v>6.8894374999999995E-4</v>
      </c>
      <c r="M2877" s="6">
        <v>0</v>
      </c>
      <c r="N2877" s="9">
        <v>2.8158508950000005E-2</v>
      </c>
    </row>
    <row r="2878" spans="1:14" x14ac:dyDescent="0.35">
      <c r="A2878" s="5">
        <v>34029</v>
      </c>
      <c r="B2878" s="6">
        <v>2268006015</v>
      </c>
      <c r="C2878" s="6" t="s">
        <v>36</v>
      </c>
      <c r="D2878" s="6" t="s">
        <v>34</v>
      </c>
      <c r="E2878" s="6" t="s">
        <v>84</v>
      </c>
      <c r="F2878" s="6">
        <v>0</v>
      </c>
      <c r="G2878" s="6">
        <v>6.4891997620999993</v>
      </c>
      <c r="H2878" s="6">
        <v>0.13435836128</v>
      </c>
      <c r="I2878" s="6">
        <v>6.0827670420000007E-2</v>
      </c>
      <c r="J2878" s="6">
        <v>2.5239592070000007E-2</v>
      </c>
      <c r="K2878" s="6">
        <v>6.8894374999999995E-4</v>
      </c>
      <c r="L2878" s="6">
        <v>6.8894374999999995E-4</v>
      </c>
      <c r="M2878" s="6">
        <v>0</v>
      </c>
      <c r="N2878" s="9">
        <v>1.309654511E-2</v>
      </c>
    </row>
    <row r="2879" spans="1:14" x14ac:dyDescent="0.35">
      <c r="A2879" s="5">
        <v>34029</v>
      </c>
      <c r="B2879" s="6">
        <v>2268006020</v>
      </c>
      <c r="C2879" s="6" t="s">
        <v>86</v>
      </c>
      <c r="D2879" s="6" t="s">
        <v>34</v>
      </c>
      <c r="E2879" s="6" t="s">
        <v>84</v>
      </c>
      <c r="F2879" s="6">
        <v>0</v>
      </c>
      <c r="G2879" s="6">
        <v>235.49677867078</v>
      </c>
      <c r="H2879" s="6">
        <v>2.6298757656600005</v>
      </c>
      <c r="I2879" s="6">
        <v>1.1252523780300001</v>
      </c>
      <c r="J2879" s="6">
        <v>0.50484805921000009</v>
      </c>
      <c r="K2879" s="6">
        <v>3.1107188200000004E-2</v>
      </c>
      <c r="L2879" s="6">
        <v>3.1107188200000004E-2</v>
      </c>
      <c r="M2879" s="6">
        <v>1.3778874999999999E-3</v>
      </c>
      <c r="N2879" s="9">
        <v>0.24324564538999999</v>
      </c>
    </row>
    <row r="2880" spans="1:14" x14ac:dyDescent="0.35">
      <c r="A2880" s="5">
        <v>34029</v>
      </c>
      <c r="B2880" s="6">
        <v>2268010010</v>
      </c>
      <c r="C2880" s="6" t="s">
        <v>79</v>
      </c>
      <c r="D2880" s="6" t="s">
        <v>21</v>
      </c>
      <c r="E2880" s="6" t="s">
        <v>84</v>
      </c>
      <c r="F2880" s="6">
        <v>0</v>
      </c>
      <c r="G2880" s="6">
        <v>5.3175202914900002</v>
      </c>
      <c r="H2880" s="6">
        <v>5.6375440329999998E-2</v>
      </c>
      <c r="I2880" s="6">
        <v>2.352660233E-2</v>
      </c>
      <c r="J2880" s="6">
        <v>1.1093647840000002E-2</v>
      </c>
      <c r="K2880" s="6">
        <v>7.0217146999999999E-4</v>
      </c>
      <c r="L2880" s="6">
        <v>7.0217146999999999E-4</v>
      </c>
      <c r="M2880" s="6">
        <v>0</v>
      </c>
      <c r="N2880" s="9">
        <v>4.9945666099999999E-3</v>
      </c>
    </row>
    <row r="2881" spans="1:14" x14ac:dyDescent="0.35">
      <c r="A2881" s="5">
        <v>34029</v>
      </c>
      <c r="B2881" s="6">
        <v>2270001060</v>
      </c>
      <c r="C2881" s="6" t="s">
        <v>87</v>
      </c>
      <c r="D2881" s="6" t="s">
        <v>9</v>
      </c>
      <c r="E2881" s="6" t="s">
        <v>88</v>
      </c>
      <c r="F2881" s="6">
        <v>2.8704152400000002E-3</v>
      </c>
      <c r="G2881" s="6">
        <v>354.87823586193002</v>
      </c>
      <c r="H2881" s="6">
        <v>2.6404182584999996</v>
      </c>
      <c r="I2881" s="6">
        <v>1.423302672E-2</v>
      </c>
      <c r="J2881" s="6">
        <v>2.8490789276399999</v>
      </c>
      <c r="K2881" s="6">
        <v>0.38945053224000004</v>
      </c>
      <c r="L2881" s="6">
        <v>0.3778498218000001</v>
      </c>
      <c r="M2881" s="6">
        <v>1.2059271400000006E-3</v>
      </c>
      <c r="N2881" s="9">
        <v>0.68969662773000018</v>
      </c>
    </row>
    <row r="2882" spans="1:14" x14ac:dyDescent="0.35">
      <c r="A2882" s="5">
        <v>34029</v>
      </c>
      <c r="B2882" s="6">
        <v>2270002003</v>
      </c>
      <c r="C2882" s="6" t="s">
        <v>42</v>
      </c>
      <c r="D2882" s="6" t="s">
        <v>14</v>
      </c>
      <c r="E2882" s="6" t="s">
        <v>88</v>
      </c>
      <c r="F2882" s="6">
        <v>1.9772134470000001E-2</v>
      </c>
      <c r="G2882" s="6">
        <v>2435.5932269191599</v>
      </c>
      <c r="H2882" s="6">
        <v>3.25407974705</v>
      </c>
      <c r="I2882" s="6">
        <v>4.3428809380000002E-2</v>
      </c>
      <c r="J2882" s="6">
        <v>8.6612233530899996</v>
      </c>
      <c r="K2882" s="6">
        <v>0.58042573974</v>
      </c>
      <c r="L2882" s="6">
        <v>0.56293648928000006</v>
      </c>
      <c r="M2882" s="6">
        <v>7.3976024100000006E-3</v>
      </c>
      <c r="N2882" s="9">
        <v>0.49579258256000003</v>
      </c>
    </row>
    <row r="2883" spans="1:14" x14ac:dyDescent="0.35">
      <c r="A2883" s="5">
        <v>34029</v>
      </c>
      <c r="B2883" s="6">
        <v>2270002006</v>
      </c>
      <c r="C2883" s="6" t="s">
        <v>13</v>
      </c>
      <c r="D2883" s="6" t="s">
        <v>14</v>
      </c>
      <c r="E2883" s="6" t="s">
        <v>88</v>
      </c>
      <c r="F2883" s="6">
        <v>0</v>
      </c>
      <c r="G2883" s="6">
        <v>3.9710331941499999</v>
      </c>
      <c r="H2883" s="6">
        <v>1.8281811350000003E-2</v>
      </c>
      <c r="I2883" s="6">
        <v>4.0234314999999999E-4</v>
      </c>
      <c r="J2883" s="6">
        <v>3.0123927680000002E-2</v>
      </c>
      <c r="K2883" s="6">
        <v>1.9984880300000004E-3</v>
      </c>
      <c r="L2883" s="6">
        <v>1.9279401900000007E-3</v>
      </c>
      <c r="M2883" s="6">
        <v>0</v>
      </c>
      <c r="N2883" s="9">
        <v>5.6261902400000004E-3</v>
      </c>
    </row>
    <row r="2884" spans="1:14" x14ac:dyDescent="0.35">
      <c r="A2884" s="5">
        <v>34029</v>
      </c>
      <c r="B2884" s="6">
        <v>2270002009</v>
      </c>
      <c r="C2884" s="6" t="s">
        <v>15</v>
      </c>
      <c r="D2884" s="6" t="s">
        <v>14</v>
      </c>
      <c r="E2884" s="6" t="s">
        <v>88</v>
      </c>
      <c r="F2884" s="6">
        <v>5.4674576000000006E-4</v>
      </c>
      <c r="G2884" s="6">
        <v>65.392564308169995</v>
      </c>
      <c r="H2884" s="6">
        <v>0.26338484909000004</v>
      </c>
      <c r="I2884" s="6">
        <v>5.9392462800000011E-3</v>
      </c>
      <c r="J2884" s="6">
        <v>0.47497986745000009</v>
      </c>
      <c r="K2884" s="6">
        <v>2.9185861870000003E-2</v>
      </c>
      <c r="L2884" s="6">
        <v>2.8291888460000001E-2</v>
      </c>
      <c r="M2884" s="6">
        <v>2.8660060000000002E-4</v>
      </c>
      <c r="N2884" s="9">
        <v>7.7148472279999991E-2</v>
      </c>
    </row>
    <row r="2885" spans="1:14" x14ac:dyDescent="0.35">
      <c r="A2885" s="5">
        <v>34029</v>
      </c>
      <c r="B2885" s="6">
        <v>2270002015</v>
      </c>
      <c r="C2885" s="6" t="s">
        <v>43</v>
      </c>
      <c r="D2885" s="6" t="s">
        <v>14</v>
      </c>
      <c r="E2885" s="6" t="s">
        <v>88</v>
      </c>
      <c r="F2885" s="6">
        <v>4.948600283E-2</v>
      </c>
      <c r="G2885" s="6">
        <v>6099.4290484881603</v>
      </c>
      <c r="H2885" s="6">
        <v>9.9792995124899999</v>
      </c>
      <c r="I2885" s="6">
        <v>0.1190053876</v>
      </c>
      <c r="J2885" s="6">
        <v>23.993933268360003</v>
      </c>
      <c r="K2885" s="6">
        <v>1.6900109857400001</v>
      </c>
      <c r="L2885" s="6">
        <v>1.6392540194800003</v>
      </c>
      <c r="M2885" s="6">
        <v>1.8629038999999997E-2</v>
      </c>
      <c r="N2885" s="9">
        <v>1.4301502217199997</v>
      </c>
    </row>
    <row r="2886" spans="1:14" x14ac:dyDescent="0.35">
      <c r="A2886" s="5">
        <v>34029</v>
      </c>
      <c r="B2886" s="6">
        <v>2270002018</v>
      </c>
      <c r="C2886" s="6" t="s">
        <v>89</v>
      </c>
      <c r="D2886" s="6" t="s">
        <v>14</v>
      </c>
      <c r="E2886" s="6" t="s">
        <v>88</v>
      </c>
      <c r="F2886" s="6">
        <v>5.3828001919999993E-2</v>
      </c>
      <c r="G2886" s="6">
        <v>6635.5498121538994</v>
      </c>
      <c r="H2886" s="6">
        <v>8.5215661876399995</v>
      </c>
      <c r="I2886" s="6">
        <v>9.4447023109999986E-2</v>
      </c>
      <c r="J2886" s="6">
        <v>19.453928437680002</v>
      </c>
      <c r="K2886" s="6">
        <v>1.1091553450999998</v>
      </c>
      <c r="L2886" s="6">
        <v>1.0759427448000001</v>
      </c>
      <c r="M2886" s="6">
        <v>2.0060939689999998E-2</v>
      </c>
      <c r="N2886" s="9">
        <v>1.04989295488</v>
      </c>
    </row>
    <row r="2887" spans="1:14" x14ac:dyDescent="0.35">
      <c r="A2887" s="5">
        <v>34029</v>
      </c>
      <c r="B2887" s="6">
        <v>2270002021</v>
      </c>
      <c r="C2887" s="6" t="s">
        <v>16</v>
      </c>
      <c r="D2887" s="6" t="s">
        <v>14</v>
      </c>
      <c r="E2887" s="6" t="s">
        <v>88</v>
      </c>
      <c r="F2887" s="6">
        <v>2.9541908000000009E-3</v>
      </c>
      <c r="G2887" s="6">
        <v>366.77410744139007</v>
      </c>
      <c r="H2887" s="6">
        <v>0.60722289583999989</v>
      </c>
      <c r="I2887" s="6">
        <v>8.0644999600000006E-3</v>
      </c>
      <c r="J2887" s="6">
        <v>1.50970503673</v>
      </c>
      <c r="K2887" s="6">
        <v>0.10406688248</v>
      </c>
      <c r="L2887" s="6">
        <v>0.10092419667000001</v>
      </c>
      <c r="M2887" s="6">
        <v>1.1430954700000003E-3</v>
      </c>
      <c r="N2887" s="9">
        <v>0.10680722514000002</v>
      </c>
    </row>
    <row r="2888" spans="1:14" x14ac:dyDescent="0.35">
      <c r="A2888" s="5">
        <v>34029</v>
      </c>
      <c r="B2888" s="6">
        <v>2270002024</v>
      </c>
      <c r="C2888" s="6" t="s">
        <v>44</v>
      </c>
      <c r="D2888" s="6" t="s">
        <v>14</v>
      </c>
      <c r="E2888" s="6" t="s">
        <v>88</v>
      </c>
      <c r="F2888" s="6">
        <v>1.7471613500000002E-3</v>
      </c>
      <c r="G2888" s="6">
        <v>218.91833830371999</v>
      </c>
      <c r="H2888" s="6">
        <v>0.52838568464000002</v>
      </c>
      <c r="I2888" s="6">
        <v>4.7597745799999999E-3</v>
      </c>
      <c r="J2888" s="6">
        <v>1.2059260376900003</v>
      </c>
      <c r="K2888" s="6">
        <v>7.3552737059999998E-2</v>
      </c>
      <c r="L2888" s="6">
        <v>7.1371265570000009E-2</v>
      </c>
      <c r="M2888" s="6">
        <v>6.8894374999999995E-4</v>
      </c>
      <c r="N2888" s="9">
        <v>7.9246168209999995E-2</v>
      </c>
    </row>
    <row r="2889" spans="1:14" x14ac:dyDescent="0.35">
      <c r="A2889" s="5">
        <v>34029</v>
      </c>
      <c r="B2889" s="6">
        <v>2270002027</v>
      </c>
      <c r="C2889" s="6" t="s">
        <v>17</v>
      </c>
      <c r="D2889" s="6" t="s">
        <v>14</v>
      </c>
      <c r="E2889" s="6" t="s">
        <v>88</v>
      </c>
      <c r="F2889" s="6">
        <v>5.4255698199999992E-3</v>
      </c>
      <c r="G2889" s="6">
        <v>673.58314172093992</v>
      </c>
      <c r="H2889" s="6">
        <v>1.7649074386900003</v>
      </c>
      <c r="I2889" s="6">
        <v>3.4125312980000003E-2</v>
      </c>
      <c r="J2889" s="6">
        <v>4.3912194361200001</v>
      </c>
      <c r="K2889" s="6">
        <v>0.23261496774999998</v>
      </c>
      <c r="L2889" s="6">
        <v>0.22564065237999997</v>
      </c>
      <c r="M2889" s="6">
        <v>2.3534318500000001E-3</v>
      </c>
      <c r="N2889" s="9">
        <v>0.45248172035000001</v>
      </c>
    </row>
    <row r="2890" spans="1:14" x14ac:dyDescent="0.35">
      <c r="A2890" s="5">
        <v>34029</v>
      </c>
      <c r="B2890" s="6">
        <v>2270002030</v>
      </c>
      <c r="C2890" s="6" t="s">
        <v>45</v>
      </c>
      <c r="D2890" s="6" t="s">
        <v>14</v>
      </c>
      <c r="E2890" s="6" t="s">
        <v>88</v>
      </c>
      <c r="F2890" s="6">
        <v>2.3439519839999999E-2</v>
      </c>
      <c r="G2890" s="6">
        <v>2888.9432511861905</v>
      </c>
      <c r="H2890" s="6">
        <v>6.1793988435300005</v>
      </c>
      <c r="I2890" s="6">
        <v>7.2815291670000004E-2</v>
      </c>
      <c r="J2890" s="6">
        <v>14.288808015239999</v>
      </c>
      <c r="K2890" s="6">
        <v>0.92457684252999994</v>
      </c>
      <c r="L2890" s="6">
        <v>0.89684602986000006</v>
      </c>
      <c r="M2890" s="6">
        <v>9.0510674100000004E-3</v>
      </c>
      <c r="N2890" s="9">
        <v>0.99198971289000015</v>
      </c>
    </row>
    <row r="2891" spans="1:14" x14ac:dyDescent="0.35">
      <c r="A2891" s="5">
        <v>34029</v>
      </c>
      <c r="B2891" s="6">
        <v>2270002033</v>
      </c>
      <c r="C2891" s="6" t="s">
        <v>46</v>
      </c>
      <c r="D2891" s="6" t="s">
        <v>14</v>
      </c>
      <c r="E2891" s="6" t="s">
        <v>88</v>
      </c>
      <c r="F2891" s="6">
        <v>2.0156840659999998E-2</v>
      </c>
      <c r="G2891" s="6">
        <v>2487.1750065574502</v>
      </c>
      <c r="H2891" s="6">
        <v>4.6323177816299994</v>
      </c>
      <c r="I2891" s="6">
        <v>4.2789469579999996E-2</v>
      </c>
      <c r="J2891" s="6">
        <v>16.603870658760002</v>
      </c>
      <c r="K2891" s="6">
        <v>0.83142834060000004</v>
      </c>
      <c r="L2891" s="6">
        <v>0.80651723690999999</v>
      </c>
      <c r="M2891" s="6">
        <v>8.1063877400000001E-3</v>
      </c>
      <c r="N2891" s="9">
        <v>1.1394832001300002</v>
      </c>
    </row>
    <row r="2892" spans="1:14" x14ac:dyDescent="0.35">
      <c r="A2892" s="5">
        <v>34029</v>
      </c>
      <c r="B2892" s="6">
        <v>2270002036</v>
      </c>
      <c r="C2892" s="6" t="s">
        <v>90</v>
      </c>
      <c r="D2892" s="6" t="s">
        <v>14</v>
      </c>
      <c r="E2892" s="6" t="s">
        <v>88</v>
      </c>
      <c r="F2892" s="6">
        <v>0.20042090189000003</v>
      </c>
      <c r="G2892" s="6">
        <v>24713.077195027319</v>
      </c>
      <c r="H2892" s="6">
        <v>25.0142027443</v>
      </c>
      <c r="I2892" s="6">
        <v>0.35488980681000004</v>
      </c>
      <c r="J2892" s="6">
        <v>68.98058225586</v>
      </c>
      <c r="K2892" s="6">
        <v>4.6506976985700001</v>
      </c>
      <c r="L2892" s="6">
        <v>4.5111882426599994</v>
      </c>
      <c r="M2892" s="6">
        <v>7.3218737130000017E-2</v>
      </c>
      <c r="N2892" s="9">
        <v>3.6614362029300001</v>
      </c>
    </row>
    <row r="2893" spans="1:14" x14ac:dyDescent="0.35">
      <c r="A2893" s="5">
        <v>34029</v>
      </c>
      <c r="B2893" s="6">
        <v>2270002039</v>
      </c>
      <c r="C2893" s="6" t="s">
        <v>18</v>
      </c>
      <c r="D2893" s="6" t="s">
        <v>14</v>
      </c>
      <c r="E2893" s="6" t="s">
        <v>88</v>
      </c>
      <c r="F2893" s="6">
        <v>1.66779503E-3</v>
      </c>
      <c r="G2893" s="6">
        <v>204.82300773967998</v>
      </c>
      <c r="H2893" s="6">
        <v>0.48901447837000006</v>
      </c>
      <c r="I2893" s="6">
        <v>6.2434838400000012E-3</v>
      </c>
      <c r="J2893" s="6">
        <v>1.0470578135599999</v>
      </c>
      <c r="K2893" s="6">
        <v>7.3018116710000011E-2</v>
      </c>
      <c r="L2893" s="6">
        <v>7.0847668320000001E-2</v>
      </c>
      <c r="M2893" s="6">
        <v>6.8894374999999995E-4</v>
      </c>
      <c r="N2893" s="9">
        <v>8.0716649749999994E-2</v>
      </c>
    </row>
    <row r="2894" spans="1:14" x14ac:dyDescent="0.35">
      <c r="A2894" s="5">
        <v>34029</v>
      </c>
      <c r="B2894" s="6">
        <v>2270002042</v>
      </c>
      <c r="C2894" s="6" t="s">
        <v>47</v>
      </c>
      <c r="D2894" s="6" t="s">
        <v>14</v>
      </c>
      <c r="E2894" s="6" t="s">
        <v>88</v>
      </c>
      <c r="F2894" s="6">
        <v>7.6169620999999999E-4</v>
      </c>
      <c r="G2894" s="6">
        <v>97.124366548879991</v>
      </c>
      <c r="H2894" s="6">
        <v>0.29144304783000002</v>
      </c>
      <c r="I2894" s="6">
        <v>2.7623888599999998E-3</v>
      </c>
      <c r="J2894" s="6">
        <v>0.70634371335000001</v>
      </c>
      <c r="K2894" s="6">
        <v>4.671148856E-2</v>
      </c>
      <c r="L2894" s="6">
        <v>4.528179249E-2</v>
      </c>
      <c r="M2894" s="6">
        <v>3.1526066000000006E-4</v>
      </c>
      <c r="N2894" s="9">
        <v>7.2398618489999997E-2</v>
      </c>
    </row>
    <row r="2895" spans="1:14" x14ac:dyDescent="0.35">
      <c r="A2895" s="5">
        <v>34029</v>
      </c>
      <c r="B2895" s="6">
        <v>2270002045</v>
      </c>
      <c r="C2895" s="6" t="s">
        <v>48</v>
      </c>
      <c r="D2895" s="6" t="s">
        <v>14</v>
      </c>
      <c r="E2895" s="6" t="s">
        <v>88</v>
      </c>
      <c r="F2895" s="6">
        <v>4.5785548160000002E-2</v>
      </c>
      <c r="G2895" s="6">
        <v>5647.0348548590891</v>
      </c>
      <c r="H2895" s="6">
        <v>5.2042336881700013</v>
      </c>
      <c r="I2895" s="6">
        <v>8.8838469829999989E-2</v>
      </c>
      <c r="J2895" s="6">
        <v>21.507415122819996</v>
      </c>
      <c r="K2895" s="6">
        <v>0.88577663283999997</v>
      </c>
      <c r="L2895" s="6">
        <v>0.85925615654999987</v>
      </c>
      <c r="M2895" s="6">
        <v>1.7358075569999999E-2</v>
      </c>
      <c r="N2895" s="9">
        <v>1.15765257586</v>
      </c>
    </row>
    <row r="2896" spans="1:14" x14ac:dyDescent="0.35">
      <c r="A2896" s="5">
        <v>34029</v>
      </c>
      <c r="B2896" s="6">
        <v>2270002048</v>
      </c>
      <c r="C2896" s="6" t="s">
        <v>91</v>
      </c>
      <c r="D2896" s="6" t="s">
        <v>14</v>
      </c>
      <c r="E2896" s="6" t="s">
        <v>88</v>
      </c>
      <c r="F2896" s="6">
        <v>4.9929131449999997E-2</v>
      </c>
      <c r="G2896" s="6">
        <v>6153.1891007128297</v>
      </c>
      <c r="H2896" s="6">
        <v>5.9430911372800006</v>
      </c>
      <c r="I2896" s="6">
        <v>9.1318667330000006E-2</v>
      </c>
      <c r="J2896" s="6">
        <v>16.571053787749999</v>
      </c>
      <c r="K2896" s="6">
        <v>1.1292449448499999</v>
      </c>
      <c r="L2896" s="6">
        <v>1.0953698562400001</v>
      </c>
      <c r="M2896" s="6">
        <v>1.8323699130000003E-2</v>
      </c>
      <c r="N2896" s="9">
        <v>0.94892246119000012</v>
      </c>
    </row>
    <row r="2897" spans="1:14" x14ac:dyDescent="0.35">
      <c r="A2897" s="5">
        <v>34029</v>
      </c>
      <c r="B2897" s="6">
        <v>2270002051</v>
      </c>
      <c r="C2897" s="6" t="s">
        <v>92</v>
      </c>
      <c r="D2897" s="6" t="s">
        <v>14</v>
      </c>
      <c r="E2897" s="6" t="s">
        <v>88</v>
      </c>
      <c r="F2897" s="6">
        <v>0.17139928421000003</v>
      </c>
      <c r="G2897" s="6">
        <v>21118.732219422422</v>
      </c>
      <c r="H2897" s="6">
        <v>21.762409188190002</v>
      </c>
      <c r="I2897" s="6">
        <v>0.32791738342000004</v>
      </c>
      <c r="J2897" s="6">
        <v>84.930756629179996</v>
      </c>
      <c r="K2897" s="6">
        <v>3.0132393420799999</v>
      </c>
      <c r="L2897" s="6">
        <v>2.9228521267000005</v>
      </c>
      <c r="M2897" s="6">
        <v>6.2809623799999992E-2</v>
      </c>
      <c r="N2897" s="9">
        <v>3.5954805863900003</v>
      </c>
    </row>
    <row r="2898" spans="1:14" x14ac:dyDescent="0.35">
      <c r="A2898" s="5">
        <v>34029</v>
      </c>
      <c r="B2898" s="6">
        <v>2270002054</v>
      </c>
      <c r="C2898" s="6" t="s">
        <v>19</v>
      </c>
      <c r="D2898" s="6" t="s">
        <v>14</v>
      </c>
      <c r="E2898" s="6" t="s">
        <v>88</v>
      </c>
      <c r="F2898" s="6">
        <v>8.1063877400000001E-3</v>
      </c>
      <c r="G2898" s="6">
        <v>997.47138257282995</v>
      </c>
      <c r="H2898" s="6">
        <v>1.2437231452799999</v>
      </c>
      <c r="I2898" s="6">
        <v>1.8490147940000003E-2</v>
      </c>
      <c r="J2898" s="6">
        <v>4.5776895026500002</v>
      </c>
      <c r="K2898" s="6">
        <v>0.19396577453000005</v>
      </c>
      <c r="L2898" s="6">
        <v>0.18820179553999999</v>
      </c>
      <c r="M2898" s="6">
        <v>3.0985934100000007E-3</v>
      </c>
      <c r="N2898" s="9">
        <v>0.24871640991999999</v>
      </c>
    </row>
    <row r="2899" spans="1:14" x14ac:dyDescent="0.35">
      <c r="A2899" s="5">
        <v>34029</v>
      </c>
      <c r="B2899" s="6">
        <v>2270002057</v>
      </c>
      <c r="C2899" s="6" t="s">
        <v>49</v>
      </c>
      <c r="D2899" s="6" t="s">
        <v>14</v>
      </c>
      <c r="E2899" s="6" t="s">
        <v>88</v>
      </c>
      <c r="F2899" s="6">
        <v>6.4231603700000001E-2</v>
      </c>
      <c r="G2899" s="6">
        <v>7912.594632410709</v>
      </c>
      <c r="H2899" s="6">
        <v>16.203573396119999</v>
      </c>
      <c r="I2899" s="6">
        <v>0.13902443951000001</v>
      </c>
      <c r="J2899" s="6">
        <v>32.999833526110002</v>
      </c>
      <c r="K2899" s="6">
        <v>2.7039080075699999</v>
      </c>
      <c r="L2899" s="6">
        <v>2.6228264932100003</v>
      </c>
      <c r="M2899" s="6">
        <v>2.4210034530000001E-2</v>
      </c>
      <c r="N2899" s="9">
        <v>1.9715255274000001</v>
      </c>
    </row>
    <row r="2900" spans="1:14" x14ac:dyDescent="0.35">
      <c r="A2900" s="5">
        <v>34029</v>
      </c>
      <c r="B2900" s="6">
        <v>2270002060</v>
      </c>
      <c r="C2900" s="6" t="s">
        <v>50</v>
      </c>
      <c r="D2900" s="6" t="s">
        <v>14</v>
      </c>
      <c r="E2900" s="6" t="s">
        <v>88</v>
      </c>
      <c r="F2900" s="6">
        <v>0.21828934698999997</v>
      </c>
      <c r="G2900" s="6">
        <v>26904.137058014476</v>
      </c>
      <c r="H2900" s="6">
        <v>37.569648126119993</v>
      </c>
      <c r="I2900" s="6">
        <v>0.42850868247000001</v>
      </c>
      <c r="J2900" s="6">
        <v>107.19982056267</v>
      </c>
      <c r="K2900" s="6">
        <v>5.9644417796700004</v>
      </c>
      <c r="L2900" s="6">
        <v>5.7855423782200006</v>
      </c>
      <c r="M2900" s="6">
        <v>8.2884893520000003E-2</v>
      </c>
      <c r="N2900" s="9">
        <v>5.8356699254700013</v>
      </c>
    </row>
    <row r="2901" spans="1:14" x14ac:dyDescent="0.35">
      <c r="A2901" s="5">
        <v>34029</v>
      </c>
      <c r="B2901" s="6">
        <v>2270002066</v>
      </c>
      <c r="C2901" s="6" t="s">
        <v>51</v>
      </c>
      <c r="D2901" s="6" t="s">
        <v>14</v>
      </c>
      <c r="E2901" s="6" t="s">
        <v>88</v>
      </c>
      <c r="F2901" s="6">
        <v>0.13281953651999998</v>
      </c>
      <c r="G2901" s="6">
        <v>16330.989054076179</v>
      </c>
      <c r="H2901" s="6">
        <v>72.376591029270003</v>
      </c>
      <c r="I2901" s="6">
        <v>0.52970955895000005</v>
      </c>
      <c r="J2901" s="6">
        <v>94.421414244079998</v>
      </c>
      <c r="K2901" s="6">
        <v>12.52368672841</v>
      </c>
      <c r="L2901" s="6">
        <v>12.14806136819</v>
      </c>
      <c r="M2901" s="6">
        <v>5.2832615989999998E-2</v>
      </c>
      <c r="N2901" s="9">
        <v>15.020961214929999</v>
      </c>
    </row>
    <row r="2902" spans="1:14" x14ac:dyDescent="0.35">
      <c r="A2902" s="5">
        <v>34029</v>
      </c>
      <c r="B2902" s="6">
        <v>2270002069</v>
      </c>
      <c r="C2902" s="6" t="s">
        <v>93</v>
      </c>
      <c r="D2902" s="6" t="s">
        <v>14</v>
      </c>
      <c r="E2902" s="6" t="s">
        <v>88</v>
      </c>
      <c r="F2902" s="6">
        <v>0.19967353571000002</v>
      </c>
      <c r="G2902" s="6">
        <v>24613.230929669364</v>
      </c>
      <c r="H2902" s="6">
        <v>30.299570857709995</v>
      </c>
      <c r="I2902" s="6">
        <v>0.36573653720999999</v>
      </c>
      <c r="J2902" s="6">
        <v>82.045508705819984</v>
      </c>
      <c r="K2902" s="6">
        <v>4.7885184155599996</v>
      </c>
      <c r="L2902" s="6">
        <v>4.64495135654</v>
      </c>
      <c r="M2902" s="6">
        <v>7.4194281480000013E-2</v>
      </c>
      <c r="N2902" s="9">
        <v>4.265609007000001</v>
      </c>
    </row>
    <row r="2903" spans="1:14" x14ac:dyDescent="0.35">
      <c r="A2903" s="5">
        <v>34029</v>
      </c>
      <c r="B2903" s="6">
        <v>2270002072</v>
      </c>
      <c r="C2903" s="6" t="s">
        <v>52</v>
      </c>
      <c r="D2903" s="6" t="s">
        <v>14</v>
      </c>
      <c r="E2903" s="6" t="s">
        <v>88</v>
      </c>
      <c r="F2903" s="6">
        <v>9.121835712000001E-2</v>
      </c>
      <c r="G2903" s="6">
        <v>11201.828405611248</v>
      </c>
      <c r="H2903" s="6">
        <v>64.677376761689999</v>
      </c>
      <c r="I2903" s="6">
        <v>0.39910346090999993</v>
      </c>
      <c r="J2903" s="6">
        <v>72.170398432219997</v>
      </c>
      <c r="K2903" s="6">
        <v>10.152910030560001</v>
      </c>
      <c r="L2903" s="6">
        <v>9.8482910713000003</v>
      </c>
      <c r="M2903" s="6">
        <v>3.7368308999999995E-2</v>
      </c>
      <c r="N2903" s="9">
        <v>13.829109471320002</v>
      </c>
    </row>
    <row r="2904" spans="1:14" x14ac:dyDescent="0.35">
      <c r="A2904" s="5">
        <v>34029</v>
      </c>
      <c r="B2904" s="6">
        <v>2270002075</v>
      </c>
      <c r="C2904" s="6" t="s">
        <v>94</v>
      </c>
      <c r="D2904" s="6" t="s">
        <v>14</v>
      </c>
      <c r="E2904" s="6" t="s">
        <v>88</v>
      </c>
      <c r="F2904" s="6">
        <v>2.1468589559999997E-2</v>
      </c>
      <c r="G2904" s="6">
        <v>2642.8312239084798</v>
      </c>
      <c r="H2904" s="6">
        <v>4.0972686330399997</v>
      </c>
      <c r="I2904" s="6">
        <v>4.0310374390000001E-2</v>
      </c>
      <c r="J2904" s="6">
        <v>12.42914931588</v>
      </c>
      <c r="K2904" s="6">
        <v>0.51551511307999998</v>
      </c>
      <c r="L2904" s="6">
        <v>0.50006954536000003</v>
      </c>
      <c r="M2904" s="6">
        <v>8.1306385600000003E-3</v>
      </c>
      <c r="N2904" s="9">
        <v>0.61035676316999998</v>
      </c>
    </row>
    <row r="2905" spans="1:14" x14ac:dyDescent="0.35">
      <c r="A2905" s="5">
        <v>34029</v>
      </c>
      <c r="B2905" s="6">
        <v>2270002078</v>
      </c>
      <c r="C2905" s="6" t="s">
        <v>53</v>
      </c>
      <c r="D2905" s="6" t="s">
        <v>14</v>
      </c>
      <c r="E2905" s="6" t="s">
        <v>88</v>
      </c>
      <c r="F2905" s="6">
        <v>2.8660060000000002E-4</v>
      </c>
      <c r="G2905" s="6">
        <v>34.68056416396</v>
      </c>
      <c r="H2905" s="6">
        <v>0.20589276872999998</v>
      </c>
      <c r="I2905" s="6">
        <v>1.35473899E-3</v>
      </c>
      <c r="J2905" s="6">
        <v>0.23345933721000001</v>
      </c>
      <c r="K2905" s="6">
        <v>3.1674877849999998E-2</v>
      </c>
      <c r="L2905" s="6">
        <v>3.0645320310000005E-2</v>
      </c>
      <c r="M2905" s="6">
        <v>0</v>
      </c>
      <c r="N2905" s="9">
        <v>4.8538016230000001E-2</v>
      </c>
    </row>
    <row r="2906" spans="1:14" x14ac:dyDescent="0.35">
      <c r="A2906" s="5">
        <v>34029</v>
      </c>
      <c r="B2906" s="6">
        <v>2270002081</v>
      </c>
      <c r="C2906" s="6" t="s">
        <v>54</v>
      </c>
      <c r="D2906" s="6" t="s">
        <v>14</v>
      </c>
      <c r="E2906" s="6" t="s">
        <v>88</v>
      </c>
      <c r="F2906" s="6">
        <v>2.0614299309999997E-2</v>
      </c>
      <c r="G2906" s="6">
        <v>2536.5897318182297</v>
      </c>
      <c r="H2906" s="6">
        <v>4.9638430256799992</v>
      </c>
      <c r="I2906" s="6">
        <v>4.0763423800000004E-2</v>
      </c>
      <c r="J2906" s="6">
        <v>12.250869412649999</v>
      </c>
      <c r="K2906" s="6">
        <v>0.67601475600999994</v>
      </c>
      <c r="L2906" s="6">
        <v>0.65570579657000005</v>
      </c>
      <c r="M2906" s="6">
        <v>8.0644999600000006E-3</v>
      </c>
      <c r="N2906" s="9">
        <v>0.68916090506999994</v>
      </c>
    </row>
    <row r="2907" spans="1:14" x14ac:dyDescent="0.35">
      <c r="A2907" s="5">
        <v>34029</v>
      </c>
      <c r="B2907" s="6">
        <v>2270003010</v>
      </c>
      <c r="C2907" s="6" t="s">
        <v>55</v>
      </c>
      <c r="D2907" s="6" t="s">
        <v>21</v>
      </c>
      <c r="E2907" s="6" t="s">
        <v>88</v>
      </c>
      <c r="F2907" s="6">
        <v>9.755443500000004E-4</v>
      </c>
      <c r="G2907" s="6">
        <v>112.4583165629</v>
      </c>
      <c r="H2907" s="6">
        <v>0.8579918069800001</v>
      </c>
      <c r="I2907" s="6">
        <v>4.6737944000000003E-3</v>
      </c>
      <c r="J2907" s="6">
        <v>0.86918356040999989</v>
      </c>
      <c r="K2907" s="6">
        <v>0.12637102302</v>
      </c>
      <c r="L2907" s="6">
        <v>0.12257025813999997</v>
      </c>
      <c r="M2907" s="6">
        <v>4.0234314999999999E-4</v>
      </c>
      <c r="N2907" s="9">
        <v>0.20527327051000005</v>
      </c>
    </row>
    <row r="2908" spans="1:14" x14ac:dyDescent="0.35">
      <c r="A2908" s="5">
        <v>34029</v>
      </c>
      <c r="B2908" s="6">
        <v>2270003020</v>
      </c>
      <c r="C2908" s="6" t="s">
        <v>56</v>
      </c>
      <c r="D2908" s="6" t="s">
        <v>21</v>
      </c>
      <c r="E2908" s="6" t="s">
        <v>88</v>
      </c>
      <c r="F2908" s="6">
        <v>1.3289449360000002E-2</v>
      </c>
      <c r="G2908" s="6">
        <v>1631.0842930074</v>
      </c>
      <c r="H2908" s="6">
        <v>2.02108758962</v>
      </c>
      <c r="I2908" s="6">
        <v>2.3244410970000004E-2</v>
      </c>
      <c r="J2908" s="6">
        <v>5.15905992206</v>
      </c>
      <c r="K2908" s="6">
        <v>0.30391017392999997</v>
      </c>
      <c r="L2908" s="6">
        <v>0.29490099429999994</v>
      </c>
      <c r="M2908" s="6">
        <v>4.6737944000000003E-3</v>
      </c>
      <c r="N2908" s="9">
        <v>0.21599874681</v>
      </c>
    </row>
    <row r="2909" spans="1:14" x14ac:dyDescent="0.35">
      <c r="A2909" s="5">
        <v>34029</v>
      </c>
      <c r="B2909" s="6">
        <v>2270003030</v>
      </c>
      <c r="C2909" s="6" t="s">
        <v>20</v>
      </c>
      <c r="D2909" s="6" t="s">
        <v>21</v>
      </c>
      <c r="E2909" s="6" t="s">
        <v>88</v>
      </c>
      <c r="F2909" s="6">
        <v>5.6967380800000003E-3</v>
      </c>
      <c r="G2909" s="6">
        <v>712.32567193787986</v>
      </c>
      <c r="H2909" s="6">
        <v>0.82289094965000009</v>
      </c>
      <c r="I2909" s="6">
        <v>1.344377276E-2</v>
      </c>
      <c r="J2909" s="6">
        <v>2.610889578220001</v>
      </c>
      <c r="K2909" s="6">
        <v>0.15103741389</v>
      </c>
      <c r="L2909" s="6">
        <v>0.14664140160999997</v>
      </c>
      <c r="M2909" s="6">
        <v>2.0888774500000006E-3</v>
      </c>
      <c r="N2909" s="9">
        <v>0.15310424513999998</v>
      </c>
    </row>
    <row r="2910" spans="1:14" x14ac:dyDescent="0.35">
      <c r="A2910" s="5">
        <v>34029</v>
      </c>
      <c r="B2910" s="6">
        <v>2270003040</v>
      </c>
      <c r="C2910" s="6" t="s">
        <v>22</v>
      </c>
      <c r="D2910" s="6" t="s">
        <v>21</v>
      </c>
      <c r="E2910" s="6" t="s">
        <v>88</v>
      </c>
      <c r="F2910" s="6">
        <v>5.8675961300000004E-3</v>
      </c>
      <c r="G2910" s="6">
        <v>722.73550948554998</v>
      </c>
      <c r="H2910" s="6">
        <v>0.99843491945999996</v>
      </c>
      <c r="I2910" s="6">
        <v>1.569028054E-2</v>
      </c>
      <c r="J2910" s="6">
        <v>3.1793210828499996</v>
      </c>
      <c r="K2910" s="6">
        <v>0.18680516877000003</v>
      </c>
      <c r="L2910" s="6">
        <v>0.18114701153999999</v>
      </c>
      <c r="M2910" s="6">
        <v>2.3622503299999997E-3</v>
      </c>
      <c r="N2910" s="9">
        <v>0.22156320768999999</v>
      </c>
    </row>
    <row r="2911" spans="1:14" x14ac:dyDescent="0.35">
      <c r="A2911" s="5">
        <v>34029</v>
      </c>
      <c r="B2911" s="6">
        <v>2270003050</v>
      </c>
      <c r="C2911" s="6" t="s">
        <v>57</v>
      </c>
      <c r="D2911" s="6" t="s">
        <v>21</v>
      </c>
      <c r="E2911" s="6" t="s">
        <v>88</v>
      </c>
      <c r="F2911" s="6">
        <v>2.8660060000000002E-4</v>
      </c>
      <c r="G2911" s="6">
        <v>27.822535885099999</v>
      </c>
      <c r="H2911" s="6">
        <v>0.13860776633000002</v>
      </c>
      <c r="I2911" s="6">
        <v>1.0912869000000004E-3</v>
      </c>
      <c r="J2911" s="6">
        <v>0.21410277360999999</v>
      </c>
      <c r="K2911" s="6">
        <v>2.3141896140000003E-2</v>
      </c>
      <c r="L2911" s="6">
        <v>2.2430906190000002E-2</v>
      </c>
      <c r="M2911" s="6">
        <v>0</v>
      </c>
      <c r="N2911" s="9">
        <v>3.6765345429999999E-2</v>
      </c>
    </row>
    <row r="2912" spans="1:14" x14ac:dyDescent="0.35">
      <c r="A2912" s="5">
        <v>34029</v>
      </c>
      <c r="B2912" s="6">
        <v>2270003060</v>
      </c>
      <c r="C2912" s="6" t="s">
        <v>58</v>
      </c>
      <c r="D2912" s="6" t="s">
        <v>21</v>
      </c>
      <c r="E2912" s="6" t="s">
        <v>88</v>
      </c>
      <c r="F2912" s="6">
        <v>7.4235066950000012E-2</v>
      </c>
      <c r="G2912" s="6">
        <v>9153.7236399175599</v>
      </c>
      <c r="H2912" s="6">
        <v>13.798126844150005</v>
      </c>
      <c r="I2912" s="6">
        <v>0.27848649609000004</v>
      </c>
      <c r="J2912" s="6">
        <v>48.406722290520008</v>
      </c>
      <c r="K2912" s="6">
        <v>1.9047575083900001</v>
      </c>
      <c r="L2912" s="6">
        <v>1.8477074543399998</v>
      </c>
      <c r="M2912" s="6">
        <v>2.8807769539999993E-2</v>
      </c>
      <c r="N2912" s="9">
        <v>2.8102037608699999</v>
      </c>
    </row>
    <row r="2913" spans="1:14" x14ac:dyDescent="0.35">
      <c r="A2913" s="5">
        <v>34029</v>
      </c>
      <c r="B2913" s="6">
        <v>2270003070</v>
      </c>
      <c r="C2913" s="6" t="s">
        <v>59</v>
      </c>
      <c r="D2913" s="6" t="s">
        <v>21</v>
      </c>
      <c r="E2913" s="6" t="s">
        <v>88</v>
      </c>
      <c r="F2913" s="6">
        <v>8.4139322300000024E-3</v>
      </c>
      <c r="G2913" s="6">
        <v>1027.29488558312</v>
      </c>
      <c r="H2913" s="6">
        <v>0.89700806943</v>
      </c>
      <c r="I2913" s="6">
        <v>1.2639086460000002E-2</v>
      </c>
      <c r="J2913" s="6">
        <v>2.3742996806100001</v>
      </c>
      <c r="K2913" s="6">
        <v>0.16424970155000002</v>
      </c>
      <c r="L2913" s="6">
        <v>0.15933560357000004</v>
      </c>
      <c r="M2913" s="6">
        <v>2.8803360300000001E-3</v>
      </c>
      <c r="N2913" s="9">
        <v>0.12777095672</v>
      </c>
    </row>
    <row r="2914" spans="1:14" x14ac:dyDescent="0.35">
      <c r="A2914" s="5">
        <v>34029</v>
      </c>
      <c r="B2914" s="6">
        <v>2270004031</v>
      </c>
      <c r="C2914" s="6" t="s">
        <v>28</v>
      </c>
      <c r="D2914" s="6" t="s">
        <v>25</v>
      </c>
      <c r="E2914" s="6" t="s">
        <v>88</v>
      </c>
      <c r="F2914" s="6">
        <v>0</v>
      </c>
      <c r="G2914" s="6">
        <v>0.19516729243</v>
      </c>
      <c r="H2914" s="6">
        <v>1.0758545600000004E-3</v>
      </c>
      <c r="I2914" s="6">
        <v>0</v>
      </c>
      <c r="J2914" s="6">
        <v>2.0017949599999999E-3</v>
      </c>
      <c r="K2914" s="6">
        <v>2.2597355000000002E-4</v>
      </c>
      <c r="L2914" s="6">
        <v>2.1715507000000001E-4</v>
      </c>
      <c r="M2914" s="6">
        <v>0</v>
      </c>
      <c r="N2914" s="9">
        <v>3.0313525000000003E-4</v>
      </c>
    </row>
    <row r="2915" spans="1:14" x14ac:dyDescent="0.35">
      <c r="A2915" s="5">
        <v>34029</v>
      </c>
      <c r="B2915" s="6">
        <v>2270004036</v>
      </c>
      <c r="C2915" s="6" t="s">
        <v>29</v>
      </c>
      <c r="D2915" s="6" t="s">
        <v>25</v>
      </c>
      <c r="E2915" s="6" t="s">
        <v>88</v>
      </c>
      <c r="F2915" s="6">
        <v>4.3651476000000004E-4</v>
      </c>
      <c r="G2915" s="6">
        <v>53.18600114366</v>
      </c>
      <c r="H2915" s="6">
        <v>0.12639858076999999</v>
      </c>
      <c r="I2915" s="6">
        <v>9.038942000000001E-4</v>
      </c>
      <c r="J2915" s="6">
        <v>0.45074227517000004</v>
      </c>
      <c r="K2915" s="6">
        <v>2.0483124420000002E-2</v>
      </c>
      <c r="L2915" s="6">
        <v>1.9848193860000002E-2</v>
      </c>
      <c r="M2915" s="6">
        <v>1.6865343000000002E-4</v>
      </c>
      <c r="N2915" s="9">
        <v>3.1038844979999997E-2</v>
      </c>
    </row>
    <row r="2916" spans="1:14" x14ac:dyDescent="0.35">
      <c r="A2916" s="5">
        <v>34029</v>
      </c>
      <c r="B2916" s="6">
        <v>2270004046</v>
      </c>
      <c r="C2916" s="6" t="s">
        <v>62</v>
      </c>
      <c r="D2916" s="6" t="s">
        <v>25</v>
      </c>
      <c r="E2916" s="6" t="s">
        <v>88</v>
      </c>
      <c r="F2916" s="6">
        <v>1.1500400230000001E-2</v>
      </c>
      <c r="G2916" s="6">
        <v>1416.2594589480698</v>
      </c>
      <c r="H2916" s="6">
        <v>4.3698643844900005</v>
      </c>
      <c r="I2916" s="6">
        <v>6.414562352E-2</v>
      </c>
      <c r="J2916" s="6">
        <v>10.176883068439999</v>
      </c>
      <c r="K2916" s="6">
        <v>0.70922735631</v>
      </c>
      <c r="L2916" s="6">
        <v>0.68795497793000004</v>
      </c>
      <c r="M2916" s="6">
        <v>4.9736227200000002E-3</v>
      </c>
      <c r="N2916" s="9">
        <v>1.08381434051</v>
      </c>
    </row>
    <row r="2917" spans="1:14" x14ac:dyDescent="0.35">
      <c r="A2917" s="5">
        <v>34029</v>
      </c>
      <c r="B2917" s="6">
        <v>2270004056</v>
      </c>
      <c r="C2917" s="6" t="s">
        <v>64</v>
      </c>
      <c r="D2917" s="6" t="s">
        <v>25</v>
      </c>
      <c r="E2917" s="6" t="s">
        <v>88</v>
      </c>
      <c r="F2917" s="6">
        <v>2.3710688100000003E-3</v>
      </c>
      <c r="G2917" s="6">
        <v>292.40986519173003</v>
      </c>
      <c r="H2917" s="6">
        <v>0.92073970141999995</v>
      </c>
      <c r="I2917" s="6">
        <v>1.6711019600000002E-2</v>
      </c>
      <c r="J2917" s="6">
        <v>2.0116231559600002</v>
      </c>
      <c r="K2917" s="6">
        <v>0.11868351308</v>
      </c>
      <c r="L2917" s="6">
        <v>0.11509218710000001</v>
      </c>
      <c r="M2917" s="6">
        <v>1.0670360800000003E-3</v>
      </c>
      <c r="N2917" s="9">
        <v>0.22560978770000001</v>
      </c>
    </row>
    <row r="2918" spans="1:14" x14ac:dyDescent="0.35">
      <c r="A2918" s="5">
        <v>34029</v>
      </c>
      <c r="B2918" s="6">
        <v>2270004066</v>
      </c>
      <c r="C2918" s="6" t="s">
        <v>65</v>
      </c>
      <c r="D2918" s="6" t="s">
        <v>25</v>
      </c>
      <c r="E2918" s="6" t="s">
        <v>88</v>
      </c>
      <c r="F2918" s="6">
        <v>1.5638471970000005E-2</v>
      </c>
      <c r="G2918" s="6">
        <v>1926.7454854781101</v>
      </c>
      <c r="H2918" s="6">
        <v>5.8303424612400008</v>
      </c>
      <c r="I2918" s="6">
        <v>3.9098935700000004E-2</v>
      </c>
      <c r="J2918" s="6">
        <v>16.111526101879999</v>
      </c>
      <c r="K2918" s="6">
        <v>1.0631361072200001</v>
      </c>
      <c r="L2918" s="6">
        <v>1.03131462214</v>
      </c>
      <c r="M2918" s="6">
        <v>6.6535431600000007E-3</v>
      </c>
      <c r="N2918" s="9">
        <v>1.3708338183100004</v>
      </c>
    </row>
    <row r="2919" spans="1:14" x14ac:dyDescent="0.35">
      <c r="A2919" s="5">
        <v>34029</v>
      </c>
      <c r="B2919" s="6">
        <v>2270004071</v>
      </c>
      <c r="C2919" s="6" t="s">
        <v>30</v>
      </c>
      <c r="D2919" s="6" t="s">
        <v>25</v>
      </c>
      <c r="E2919" s="6" t="s">
        <v>88</v>
      </c>
      <c r="F2919" s="6">
        <v>1.8177091900000006E-3</v>
      </c>
      <c r="G2919" s="6">
        <v>227.65745639296</v>
      </c>
      <c r="H2919" s="6">
        <v>0.36618517738000006</v>
      </c>
      <c r="I2919" s="6">
        <v>6.8431404800000008E-3</v>
      </c>
      <c r="J2919" s="6">
        <v>1.1090098401799999</v>
      </c>
      <c r="K2919" s="6">
        <v>6.0646891579999994E-2</v>
      </c>
      <c r="L2919" s="6">
        <v>5.8850126279999998E-2</v>
      </c>
      <c r="M2919" s="6">
        <v>6.4374903999999994E-4</v>
      </c>
      <c r="N2919" s="9">
        <v>7.6333865190000003E-2</v>
      </c>
    </row>
    <row r="2920" spans="1:14" x14ac:dyDescent="0.35">
      <c r="A2920" s="5">
        <v>34029</v>
      </c>
      <c r="B2920" s="6">
        <v>2270004076</v>
      </c>
      <c r="C2920" s="6" t="s">
        <v>66</v>
      </c>
      <c r="D2920" s="6" t="s">
        <v>25</v>
      </c>
      <c r="E2920" s="6" t="s">
        <v>88</v>
      </c>
      <c r="F2920" s="6">
        <v>0</v>
      </c>
      <c r="G2920" s="6">
        <v>5.4554159655599985</v>
      </c>
      <c r="H2920" s="6">
        <v>2.1689051559999999E-2</v>
      </c>
      <c r="I2920" s="6">
        <v>2.2597355000000002E-4</v>
      </c>
      <c r="J2920" s="6">
        <v>4.5374386529999998E-2</v>
      </c>
      <c r="K2920" s="6">
        <v>3.9782367900000008E-3</v>
      </c>
      <c r="L2920" s="6">
        <v>3.763286340000001E-3</v>
      </c>
      <c r="M2920" s="6">
        <v>0</v>
      </c>
      <c r="N2920" s="9">
        <v>5.1819593100000004E-3</v>
      </c>
    </row>
    <row r="2921" spans="1:14" x14ac:dyDescent="0.35">
      <c r="A2921" s="5">
        <v>34029</v>
      </c>
      <c r="B2921" s="6">
        <v>2270005010</v>
      </c>
      <c r="C2921" s="6" t="s">
        <v>67</v>
      </c>
      <c r="D2921" s="6" t="s">
        <v>32</v>
      </c>
      <c r="E2921" s="6" t="s">
        <v>88</v>
      </c>
      <c r="F2921" s="6">
        <v>0</v>
      </c>
      <c r="G2921" s="6">
        <v>3.9760321700000011E-3</v>
      </c>
      <c r="H2921" s="6">
        <v>0</v>
      </c>
      <c r="I2921" s="6">
        <v>0</v>
      </c>
      <c r="J2921" s="6">
        <v>0</v>
      </c>
      <c r="K2921" s="6">
        <v>0</v>
      </c>
      <c r="L2921" s="6">
        <v>0</v>
      </c>
      <c r="M2921" s="6">
        <v>0</v>
      </c>
      <c r="N2921" s="9">
        <v>0</v>
      </c>
    </row>
    <row r="2922" spans="1:14" x14ac:dyDescent="0.35">
      <c r="A2922" s="5">
        <v>34029</v>
      </c>
      <c r="B2922" s="6">
        <v>2270005015</v>
      </c>
      <c r="C2922" s="6" t="s">
        <v>68</v>
      </c>
      <c r="D2922" s="6" t="s">
        <v>32</v>
      </c>
      <c r="E2922" s="6" t="s">
        <v>88</v>
      </c>
      <c r="F2922" s="6">
        <v>1.6413395900000002E-3</v>
      </c>
      <c r="G2922" s="6">
        <v>200.51466768552999</v>
      </c>
      <c r="H2922" s="6">
        <v>0.62193873434000002</v>
      </c>
      <c r="I2922" s="6">
        <v>3.9848506500000007E-3</v>
      </c>
      <c r="J2922" s="6">
        <v>1.3019868426400001</v>
      </c>
      <c r="K2922" s="6">
        <v>0.11423789684999998</v>
      </c>
      <c r="L2922" s="6">
        <v>0.11089679523999998</v>
      </c>
      <c r="M2922" s="6">
        <v>6.4374903999999994E-4</v>
      </c>
      <c r="N2922" s="9">
        <v>0.11362501248999998</v>
      </c>
    </row>
    <row r="2923" spans="1:14" x14ac:dyDescent="0.35">
      <c r="A2923" s="5">
        <v>34029</v>
      </c>
      <c r="B2923" s="6">
        <v>2270005020</v>
      </c>
      <c r="C2923" s="6" t="s">
        <v>95</v>
      </c>
      <c r="D2923" s="6" t="s">
        <v>32</v>
      </c>
      <c r="E2923" s="6" t="s">
        <v>88</v>
      </c>
      <c r="F2923" s="6">
        <v>7.2752460000000016E-5</v>
      </c>
      <c r="G2923" s="6">
        <v>17.988155966000001</v>
      </c>
      <c r="H2923" s="6">
        <v>5.9244753259999991E-2</v>
      </c>
      <c r="I2923" s="6">
        <v>2.4581513000000005E-4</v>
      </c>
      <c r="J2923" s="6">
        <v>0.16225782738000002</v>
      </c>
      <c r="K2923" s="6">
        <v>1.6444260579999998E-2</v>
      </c>
      <c r="L2923" s="6">
        <v>1.5915151780000001E-2</v>
      </c>
      <c r="M2923" s="6">
        <v>0</v>
      </c>
      <c r="N2923" s="9">
        <v>1.324425465E-2</v>
      </c>
    </row>
    <row r="2924" spans="1:14" x14ac:dyDescent="0.35">
      <c r="A2924" s="5">
        <v>34029</v>
      </c>
      <c r="B2924" s="6">
        <v>2270005025</v>
      </c>
      <c r="C2924" s="6" t="s">
        <v>69</v>
      </c>
      <c r="D2924" s="6" t="s">
        <v>32</v>
      </c>
      <c r="E2924" s="6" t="s">
        <v>88</v>
      </c>
      <c r="F2924" s="6">
        <v>0</v>
      </c>
      <c r="G2924" s="6">
        <v>0.10210917992000001</v>
      </c>
      <c r="H2924" s="6">
        <v>5.202903200000001E-4</v>
      </c>
      <c r="I2924" s="6">
        <v>0</v>
      </c>
      <c r="J2924" s="6">
        <v>9.0830344000000015E-4</v>
      </c>
      <c r="K2924" s="6">
        <v>0</v>
      </c>
      <c r="L2924" s="6">
        <v>0</v>
      </c>
      <c r="M2924" s="6">
        <v>0</v>
      </c>
      <c r="N2924" s="9">
        <v>7.2752460000000016E-5</v>
      </c>
    </row>
    <row r="2925" spans="1:14" x14ac:dyDescent="0.35">
      <c r="A2925" s="5">
        <v>34029</v>
      </c>
      <c r="B2925" s="6">
        <v>2270005030</v>
      </c>
      <c r="C2925" s="6" t="s">
        <v>70</v>
      </c>
      <c r="D2925" s="6" t="s">
        <v>32</v>
      </c>
      <c r="E2925" s="6" t="s">
        <v>88</v>
      </c>
      <c r="F2925" s="6">
        <v>0</v>
      </c>
      <c r="G2925" s="6">
        <v>1.7872854339999997E-2</v>
      </c>
      <c r="H2925" s="6">
        <v>0</v>
      </c>
      <c r="I2925" s="6">
        <v>0</v>
      </c>
      <c r="J2925" s="6">
        <v>7.2752460000000016E-5</v>
      </c>
      <c r="K2925" s="6">
        <v>0</v>
      </c>
      <c r="L2925" s="6">
        <v>0</v>
      </c>
      <c r="M2925" s="6">
        <v>0</v>
      </c>
      <c r="N2925" s="9">
        <v>0</v>
      </c>
    </row>
    <row r="2926" spans="1:14" x14ac:dyDescent="0.35">
      <c r="A2926" s="5">
        <v>34029</v>
      </c>
      <c r="B2926" s="6">
        <v>2270005035</v>
      </c>
      <c r="C2926" s="6" t="s">
        <v>31</v>
      </c>
      <c r="D2926" s="6" t="s">
        <v>32</v>
      </c>
      <c r="E2926" s="6" t="s">
        <v>88</v>
      </c>
      <c r="F2926" s="6">
        <v>0</v>
      </c>
      <c r="G2926" s="6">
        <v>1.52849721761</v>
      </c>
      <c r="H2926" s="6">
        <v>6.2170284000000004E-3</v>
      </c>
      <c r="I2926" s="6">
        <v>0</v>
      </c>
      <c r="J2926" s="6">
        <v>1.2315007320000002E-2</v>
      </c>
      <c r="K2926" s="6">
        <v>1.2841911500000001E-3</v>
      </c>
      <c r="L2926" s="6">
        <v>1.2841911500000001E-3</v>
      </c>
      <c r="M2926" s="6">
        <v>0</v>
      </c>
      <c r="N2926" s="9">
        <v>1.6898412300000003E-3</v>
      </c>
    </row>
    <row r="2927" spans="1:14" x14ac:dyDescent="0.35">
      <c r="A2927" s="5">
        <v>34029</v>
      </c>
      <c r="B2927" s="6">
        <v>2270005045</v>
      </c>
      <c r="C2927" s="6" t="s">
        <v>72</v>
      </c>
      <c r="D2927" s="6" t="s">
        <v>32</v>
      </c>
      <c r="E2927" s="6" t="s">
        <v>88</v>
      </c>
      <c r="F2927" s="6">
        <v>0</v>
      </c>
      <c r="G2927" s="6">
        <v>1.4143067200900001</v>
      </c>
      <c r="H2927" s="6">
        <v>6.7692857100000005E-3</v>
      </c>
      <c r="I2927" s="6">
        <v>0</v>
      </c>
      <c r="J2927" s="6">
        <v>1.2260994130000001E-2</v>
      </c>
      <c r="K2927" s="6">
        <v>1.5399270700000001E-3</v>
      </c>
      <c r="L2927" s="6">
        <v>1.5311085900000002E-3</v>
      </c>
      <c r="M2927" s="6">
        <v>0</v>
      </c>
      <c r="N2927" s="9">
        <v>1.2841911500000001E-3</v>
      </c>
    </row>
    <row r="2928" spans="1:14" x14ac:dyDescent="0.35">
      <c r="A2928" s="5">
        <v>34029</v>
      </c>
      <c r="B2928" s="6">
        <v>2270005055</v>
      </c>
      <c r="C2928" s="6" t="s">
        <v>73</v>
      </c>
      <c r="D2928" s="6" t="s">
        <v>32</v>
      </c>
      <c r="E2928" s="6" t="s">
        <v>88</v>
      </c>
      <c r="F2928" s="6">
        <v>0</v>
      </c>
      <c r="G2928" s="6">
        <v>3.9012283110899997</v>
      </c>
      <c r="H2928" s="6">
        <v>1.4404987080000001E-2</v>
      </c>
      <c r="I2928" s="6">
        <v>0</v>
      </c>
      <c r="J2928" s="6">
        <v>3.0182350110000006E-2</v>
      </c>
      <c r="K2928" s="6">
        <v>3.1426858100000003E-3</v>
      </c>
      <c r="L2928" s="6">
        <v>3.0434779100000004E-3</v>
      </c>
      <c r="M2928" s="6">
        <v>0</v>
      </c>
      <c r="N2928" s="9">
        <v>2.9255307400000009E-3</v>
      </c>
    </row>
    <row r="2929" spans="1:14" x14ac:dyDescent="0.35">
      <c r="A2929" s="5">
        <v>34029</v>
      </c>
      <c r="B2929" s="6">
        <v>2270005060</v>
      </c>
      <c r="C2929" s="6" t="s">
        <v>74</v>
      </c>
      <c r="D2929" s="6" t="s">
        <v>32</v>
      </c>
      <c r="E2929" s="6" t="s">
        <v>88</v>
      </c>
      <c r="F2929" s="6">
        <v>0</v>
      </c>
      <c r="G2929" s="6">
        <v>2.8717975367400004</v>
      </c>
      <c r="H2929" s="6">
        <v>5.665873400000002E-3</v>
      </c>
      <c r="I2929" s="6">
        <v>0</v>
      </c>
      <c r="J2929" s="6">
        <v>1.45615151E-2</v>
      </c>
      <c r="K2929" s="6">
        <v>1.0383760200000003E-3</v>
      </c>
      <c r="L2929" s="6">
        <v>1.0383760200000003E-3</v>
      </c>
      <c r="M2929" s="6">
        <v>0</v>
      </c>
      <c r="N2929" s="9">
        <v>1.0383760200000003E-3</v>
      </c>
    </row>
    <row r="2930" spans="1:14" x14ac:dyDescent="0.35">
      <c r="A2930" s="5">
        <v>34029</v>
      </c>
      <c r="B2930" s="6">
        <v>2270006005</v>
      </c>
      <c r="C2930" s="6" t="s">
        <v>33</v>
      </c>
      <c r="D2930" s="6" t="s">
        <v>34</v>
      </c>
      <c r="E2930" s="6" t="s">
        <v>88</v>
      </c>
      <c r="F2930" s="6">
        <v>1.898618744E-2</v>
      </c>
      <c r="G2930" s="6">
        <v>2345.1915922220501</v>
      </c>
      <c r="H2930" s="6">
        <v>8.372368529140001</v>
      </c>
      <c r="I2930" s="6">
        <v>6.3900910699999994E-2</v>
      </c>
      <c r="J2930" s="6">
        <v>18.679227174300003</v>
      </c>
      <c r="K2930" s="6">
        <v>1.5299225044400002</v>
      </c>
      <c r="L2930" s="6">
        <v>1.4839638936099999</v>
      </c>
      <c r="M2930" s="6">
        <v>8.0589884100000005E-3</v>
      </c>
      <c r="N2930" s="9">
        <v>2.06927617358</v>
      </c>
    </row>
    <row r="2931" spans="1:14" x14ac:dyDescent="0.35">
      <c r="A2931" s="5">
        <v>34029</v>
      </c>
      <c r="B2931" s="6">
        <v>2270006010</v>
      </c>
      <c r="C2931" s="6" t="s">
        <v>35</v>
      </c>
      <c r="D2931" s="6" t="s">
        <v>34</v>
      </c>
      <c r="E2931" s="6" t="s">
        <v>88</v>
      </c>
      <c r="F2931" s="6">
        <v>4.4897086300000003E-3</v>
      </c>
      <c r="G2931" s="6">
        <v>553.30588789905005</v>
      </c>
      <c r="H2931" s="6">
        <v>2.0450341720600003</v>
      </c>
      <c r="I2931" s="6">
        <v>1.5416907660000001E-2</v>
      </c>
      <c r="J2931" s="6">
        <v>4.4568046765</v>
      </c>
      <c r="K2931" s="6">
        <v>0.38194380113999998</v>
      </c>
      <c r="L2931" s="6">
        <v>0.37039600157999997</v>
      </c>
      <c r="M2931" s="6">
        <v>1.8959732000000003E-3</v>
      </c>
      <c r="N2931" s="9">
        <v>0.49035158039999999</v>
      </c>
    </row>
    <row r="2932" spans="1:14" x14ac:dyDescent="0.35">
      <c r="A2932" s="5">
        <v>34029</v>
      </c>
      <c r="B2932" s="6">
        <v>2270006015</v>
      </c>
      <c r="C2932" s="6" t="s">
        <v>36</v>
      </c>
      <c r="D2932" s="6" t="s">
        <v>34</v>
      </c>
      <c r="E2932" s="6" t="s">
        <v>88</v>
      </c>
      <c r="F2932" s="6">
        <v>1.2578459410000003E-2</v>
      </c>
      <c r="G2932" s="6">
        <v>1535.4449959690601</v>
      </c>
      <c r="H2932" s="6">
        <v>3.4081606388499996</v>
      </c>
      <c r="I2932" s="6">
        <v>4.1841482979999997E-2</v>
      </c>
      <c r="J2932" s="6">
        <v>8.6177328143500009</v>
      </c>
      <c r="K2932" s="6">
        <v>0.55142727056999996</v>
      </c>
      <c r="L2932" s="6">
        <v>0.53476144568000006</v>
      </c>
      <c r="M2932" s="6">
        <v>4.9692134799999999E-3</v>
      </c>
      <c r="N2932" s="9">
        <v>0.66460805213000007</v>
      </c>
    </row>
    <row r="2933" spans="1:14" x14ac:dyDescent="0.35">
      <c r="A2933" s="5">
        <v>34029</v>
      </c>
      <c r="B2933" s="6">
        <v>2270006025</v>
      </c>
      <c r="C2933" s="6" t="s">
        <v>75</v>
      </c>
      <c r="D2933" s="6" t="s">
        <v>34</v>
      </c>
      <c r="E2933" s="6" t="s">
        <v>88</v>
      </c>
      <c r="F2933" s="6">
        <v>6.3471009800000009E-3</v>
      </c>
      <c r="G2933" s="6">
        <v>779.70241739456014</v>
      </c>
      <c r="H2933" s="6">
        <v>6.2016688124599986</v>
      </c>
      <c r="I2933" s="6">
        <v>3.6765345429999999E-2</v>
      </c>
      <c r="J2933" s="6">
        <v>5.7852414475899989</v>
      </c>
      <c r="K2933" s="6">
        <v>0.94553065331999997</v>
      </c>
      <c r="L2933" s="6">
        <v>0.9173038011500001</v>
      </c>
      <c r="M2933" s="6">
        <v>2.7557749999999998E-3</v>
      </c>
      <c r="N2933" s="9">
        <v>1.3935358927600001</v>
      </c>
    </row>
    <row r="2934" spans="1:14" x14ac:dyDescent="0.35">
      <c r="A2934" s="5">
        <v>34029</v>
      </c>
      <c r="B2934" s="6">
        <v>2270006030</v>
      </c>
      <c r="C2934" s="6" t="s">
        <v>76</v>
      </c>
      <c r="D2934" s="6" t="s">
        <v>34</v>
      </c>
      <c r="E2934" s="6" t="s">
        <v>88</v>
      </c>
      <c r="F2934" s="6">
        <v>6.8894374999999995E-4</v>
      </c>
      <c r="G2934" s="6">
        <v>74.996076420870011</v>
      </c>
      <c r="H2934" s="6">
        <v>0.26500965403000004</v>
      </c>
      <c r="I2934" s="6">
        <v>1.8959732000000003E-3</v>
      </c>
      <c r="J2934" s="6">
        <v>0.62240280684999993</v>
      </c>
      <c r="K2934" s="6">
        <v>4.422577951E-2</v>
      </c>
      <c r="L2934" s="6">
        <v>4.2825845809999999E-2</v>
      </c>
      <c r="M2934" s="6">
        <v>2.8660060000000002E-4</v>
      </c>
      <c r="N2934" s="9">
        <v>7.4117119780000004E-2</v>
      </c>
    </row>
    <row r="2935" spans="1:14" x14ac:dyDescent="0.35">
      <c r="A2935" s="5">
        <v>34029</v>
      </c>
      <c r="B2935" s="6">
        <v>2270006035</v>
      </c>
      <c r="C2935" s="6" t="s">
        <v>37</v>
      </c>
      <c r="D2935" s="6" t="s">
        <v>34</v>
      </c>
      <c r="E2935" s="6" t="s">
        <v>88</v>
      </c>
      <c r="F2935" s="6">
        <v>6.8894374999999995E-4</v>
      </c>
      <c r="G2935" s="6">
        <v>66.581254626700002</v>
      </c>
      <c r="H2935" s="6">
        <v>0.15032642394000001</v>
      </c>
      <c r="I2935" s="6">
        <v>2.0668312500000006E-3</v>
      </c>
      <c r="J2935" s="6">
        <v>0.38620202467000003</v>
      </c>
      <c r="K2935" s="6">
        <v>2.452860212E-2</v>
      </c>
      <c r="L2935" s="6">
        <v>2.383083989E-2</v>
      </c>
      <c r="M2935" s="6">
        <v>2.8660060000000002E-4</v>
      </c>
      <c r="N2935" s="9">
        <v>3.093633015E-2</v>
      </c>
    </row>
    <row r="2936" spans="1:14" x14ac:dyDescent="0.35">
      <c r="A2936" s="5">
        <v>34029</v>
      </c>
      <c r="B2936" s="6">
        <v>2270007015</v>
      </c>
      <c r="C2936" s="6" t="s">
        <v>78</v>
      </c>
      <c r="D2936" s="6" t="s">
        <v>39</v>
      </c>
      <c r="E2936" s="6" t="s">
        <v>88</v>
      </c>
      <c r="F2936" s="6">
        <v>0</v>
      </c>
      <c r="G2936" s="6">
        <v>3.9835818911900001</v>
      </c>
      <c r="H2936" s="6">
        <v>1.2043839060000002E-2</v>
      </c>
      <c r="I2936" s="6">
        <v>0</v>
      </c>
      <c r="J2936" s="6">
        <v>2.3475896069999998E-2</v>
      </c>
      <c r="K2936" s="6">
        <v>2.0888774500000006E-3</v>
      </c>
      <c r="L2936" s="6">
        <v>2.0668312500000006E-3</v>
      </c>
      <c r="M2936" s="6">
        <v>0</v>
      </c>
      <c r="N2936" s="9">
        <v>1.7339336300000001E-3</v>
      </c>
    </row>
    <row r="2937" spans="1:14" x14ac:dyDescent="0.35">
      <c r="A2937" s="5">
        <v>34029</v>
      </c>
      <c r="B2937" s="6">
        <v>2270010010</v>
      </c>
      <c r="C2937" s="6" t="s">
        <v>79</v>
      </c>
      <c r="D2937" s="6" t="s">
        <v>21</v>
      </c>
      <c r="E2937" s="6" t="s">
        <v>88</v>
      </c>
      <c r="F2937" s="6">
        <v>9.0609882000000012E-4</v>
      </c>
      <c r="G2937" s="6">
        <v>109.99497999666001</v>
      </c>
      <c r="H2937" s="6">
        <v>0.21618283257999998</v>
      </c>
      <c r="I2937" s="6">
        <v>3.2507121899999999E-3</v>
      </c>
      <c r="J2937" s="6">
        <v>0.79490881029999994</v>
      </c>
      <c r="K2937" s="6">
        <v>3.3282045830000002E-2</v>
      </c>
      <c r="L2937" s="6">
        <v>3.2242567499999999E-2</v>
      </c>
      <c r="M2937" s="6">
        <v>4.0234314999999999E-4</v>
      </c>
      <c r="N2937" s="9">
        <v>4.6218755989999999E-2</v>
      </c>
    </row>
    <row r="2938" spans="1:14" x14ac:dyDescent="0.35">
      <c r="A2938" s="5">
        <v>34029</v>
      </c>
      <c r="B2938" s="6">
        <v>2282005010</v>
      </c>
      <c r="C2938" s="6" t="s">
        <v>2</v>
      </c>
      <c r="D2938" s="6" t="s">
        <v>96</v>
      </c>
      <c r="E2938" s="6" t="s">
        <v>10</v>
      </c>
      <c r="F2938" s="6">
        <v>0.33338262148467757</v>
      </c>
      <c r="G2938" s="6">
        <v>23230.615715217344</v>
      </c>
      <c r="H2938" s="6">
        <v>2571.9302615653451</v>
      </c>
      <c r="I2938" s="6">
        <v>28.175338762670517</v>
      </c>
      <c r="J2938" s="6">
        <v>134.348907964982</v>
      </c>
      <c r="K2938" s="6">
        <v>13.889171888316529</v>
      </c>
      <c r="L2938" s="6">
        <v>12.778098895207433</v>
      </c>
      <c r="M2938" s="6">
        <v>0.43592858805632539</v>
      </c>
      <c r="N2938" s="9">
        <v>960.31212547994119</v>
      </c>
    </row>
    <row r="2939" spans="1:14" x14ac:dyDescent="0.35">
      <c r="A2939" s="5">
        <v>34029</v>
      </c>
      <c r="B2939" s="6">
        <v>2282005015</v>
      </c>
      <c r="C2939" s="6" t="s">
        <v>3</v>
      </c>
      <c r="D2939" s="6" t="s">
        <v>96</v>
      </c>
      <c r="E2939" s="6" t="s">
        <v>10</v>
      </c>
      <c r="F2939" s="6">
        <v>0.13373344523563768</v>
      </c>
      <c r="G2939" s="6">
        <v>9791.0021218168131</v>
      </c>
      <c r="H2939" s="6">
        <v>1212.8681602667737</v>
      </c>
      <c r="I2939" s="6">
        <v>11.451698696034425</v>
      </c>
      <c r="J2939" s="6">
        <v>61.762144874906269</v>
      </c>
      <c r="K2939" s="6">
        <v>2.4297626200152358</v>
      </c>
      <c r="L2939" s="6">
        <v>2.2354002345969</v>
      </c>
      <c r="M2939" s="6">
        <v>0.18402561987548349</v>
      </c>
      <c r="N2939" s="9">
        <v>161.22099946125195</v>
      </c>
    </row>
    <row r="2940" spans="1:14" x14ac:dyDescent="0.35">
      <c r="A2940" s="5">
        <v>34029</v>
      </c>
      <c r="B2940" s="6">
        <v>2282010005</v>
      </c>
      <c r="C2940" s="6" t="s">
        <v>4</v>
      </c>
      <c r="D2940" s="6" t="s">
        <v>96</v>
      </c>
      <c r="E2940" s="6" t="s">
        <v>40</v>
      </c>
      <c r="F2940" s="6">
        <v>0.19433371518606524</v>
      </c>
      <c r="G2940" s="6">
        <v>14732.236272076238</v>
      </c>
      <c r="H2940" s="6">
        <v>1492.2473516240316</v>
      </c>
      <c r="I2940" s="6">
        <v>9.0776847692647848</v>
      </c>
      <c r="J2940" s="6">
        <v>126.98135782509782</v>
      </c>
      <c r="K2940" s="6">
        <v>1.1926547124398132</v>
      </c>
      <c r="L2940" s="6">
        <v>1.0971948804761738</v>
      </c>
      <c r="M2940" s="6">
        <v>0.27719928751786294</v>
      </c>
      <c r="N2940" s="9">
        <v>111.15095490018328</v>
      </c>
    </row>
    <row r="2941" spans="1:14" x14ac:dyDescent="0.35">
      <c r="A2941" s="5">
        <v>34029</v>
      </c>
      <c r="B2941" s="6">
        <v>2282020005</v>
      </c>
      <c r="C2941" s="6" t="s">
        <v>4</v>
      </c>
      <c r="D2941" s="6" t="s">
        <v>96</v>
      </c>
      <c r="E2941" s="6" t="s">
        <v>88</v>
      </c>
      <c r="F2941" s="6">
        <v>9.093337569275256E-2</v>
      </c>
      <c r="G2941" s="6">
        <v>11197.824319677309</v>
      </c>
      <c r="H2941" s="6">
        <v>22.305484858706713</v>
      </c>
      <c r="I2941" s="6">
        <v>0.28252908369697277</v>
      </c>
      <c r="J2941" s="6">
        <v>114.72679916052859</v>
      </c>
      <c r="K2941" s="6">
        <v>2.4974255149832105</v>
      </c>
      <c r="L2941" s="6">
        <v>2.4225142118925755</v>
      </c>
      <c r="M2941" s="6">
        <v>0.10294161577698263</v>
      </c>
      <c r="N2941" s="9">
        <v>5.7826092403549909</v>
      </c>
    </row>
    <row r="2942" spans="1:14" x14ac:dyDescent="0.35">
      <c r="A2942" s="5">
        <v>34029</v>
      </c>
      <c r="B2942" s="6">
        <v>2282020010</v>
      </c>
      <c r="C2942" s="6" t="s">
        <v>97</v>
      </c>
      <c r="D2942" s="6" t="s">
        <v>96</v>
      </c>
      <c r="E2942" s="6" t="s">
        <v>88</v>
      </c>
      <c r="F2942" s="6">
        <v>4.1915879579658926E-4</v>
      </c>
      <c r="G2942" s="6">
        <v>46.095971347888941</v>
      </c>
      <c r="H2942" s="6">
        <v>0.208921129365361</v>
      </c>
      <c r="I2942" s="6">
        <v>2.2402919496269155E-3</v>
      </c>
      <c r="J2942" s="6">
        <v>0.34140684609258104</v>
      </c>
      <c r="K2942" s="6">
        <v>3.6344680044830394E-2</v>
      </c>
      <c r="L2942" s="6">
        <v>3.5242596316347428E-2</v>
      </c>
      <c r="M2942" s="6">
        <v>4.3865455374061669E-4</v>
      </c>
      <c r="N2942" s="9">
        <v>6.6317114265190907E-2</v>
      </c>
    </row>
    <row r="2943" spans="1:14" x14ac:dyDescent="0.35">
      <c r="A2943" s="5">
        <v>34031</v>
      </c>
      <c r="B2943" s="6">
        <v>2260001010</v>
      </c>
      <c r="C2943" s="6" t="s">
        <v>8</v>
      </c>
      <c r="D2943" s="6" t="s">
        <v>9</v>
      </c>
      <c r="E2943" s="6" t="s">
        <v>10</v>
      </c>
      <c r="F2943" s="6">
        <v>3.2231544400000006E-3</v>
      </c>
      <c r="G2943" s="6">
        <v>165.42948740834998</v>
      </c>
      <c r="H2943" s="6">
        <v>26.634423177009992</v>
      </c>
      <c r="I2943" s="6">
        <v>0.57879211631999994</v>
      </c>
      <c r="J2943" s="6">
        <v>0.27867168417000004</v>
      </c>
      <c r="K2943" s="6">
        <v>0.96346523701999998</v>
      </c>
      <c r="L2943" s="6">
        <v>0.88639943798999998</v>
      </c>
      <c r="M2943" s="6">
        <v>3.0765472100000007E-3</v>
      </c>
      <c r="N2943" s="9">
        <v>26.21361633451</v>
      </c>
    </row>
    <row r="2944" spans="1:14" x14ac:dyDescent="0.35">
      <c r="A2944" s="5">
        <v>34031</v>
      </c>
      <c r="B2944" s="6">
        <v>2260001030</v>
      </c>
      <c r="C2944" s="6" t="s">
        <v>11</v>
      </c>
      <c r="D2944" s="6" t="s">
        <v>9</v>
      </c>
      <c r="E2944" s="6" t="s">
        <v>10</v>
      </c>
      <c r="F2944" s="6">
        <v>1.1475047100000006E-3</v>
      </c>
      <c r="G2944" s="6">
        <v>70.926046970239994</v>
      </c>
      <c r="H2944" s="6">
        <v>14.191901738520002</v>
      </c>
      <c r="I2944" s="6">
        <v>0.17808148743000002</v>
      </c>
      <c r="J2944" s="6">
        <v>0.14164352807</v>
      </c>
      <c r="K2944" s="6">
        <v>0.23266787862999996</v>
      </c>
      <c r="L2944" s="6">
        <v>0.21396608716999999</v>
      </c>
      <c r="M2944" s="6">
        <v>1.2555310900000003E-3</v>
      </c>
      <c r="N2944" s="9">
        <v>6.79068926327</v>
      </c>
    </row>
    <row r="2945" spans="1:14" x14ac:dyDescent="0.35">
      <c r="A2945" s="5">
        <v>34031</v>
      </c>
      <c r="B2945" s="6">
        <v>2260001060</v>
      </c>
      <c r="C2945" s="6" t="s">
        <v>12</v>
      </c>
      <c r="D2945" s="6" t="s">
        <v>9</v>
      </c>
      <c r="E2945" s="6" t="s">
        <v>10</v>
      </c>
      <c r="F2945" s="6">
        <v>1.5608709600000005E-3</v>
      </c>
      <c r="G2945" s="6">
        <v>114.81915152686001</v>
      </c>
      <c r="H2945" s="6">
        <v>28.994930754900007</v>
      </c>
      <c r="I2945" s="6">
        <v>8.9590245249999992E-2</v>
      </c>
      <c r="J2945" s="6">
        <v>0.25785125288999999</v>
      </c>
      <c r="K2945" s="6">
        <v>1.4699303850000003E-2</v>
      </c>
      <c r="L2945" s="6">
        <v>1.3551799140000003E-2</v>
      </c>
      <c r="M2945" s="6">
        <v>2.184778420000001E-3</v>
      </c>
      <c r="N2945" s="9">
        <v>0.92616857816999998</v>
      </c>
    </row>
    <row r="2946" spans="1:14" x14ac:dyDescent="0.35">
      <c r="A2946" s="5">
        <v>34031</v>
      </c>
      <c r="B2946" s="6">
        <v>2260002006</v>
      </c>
      <c r="C2946" s="6" t="s">
        <v>13</v>
      </c>
      <c r="D2946" s="6" t="s">
        <v>14</v>
      </c>
      <c r="E2946" s="6" t="s">
        <v>10</v>
      </c>
      <c r="F2946" s="6">
        <v>1.0471945000000004E-3</v>
      </c>
      <c r="G2946" s="6">
        <v>62.372418993939995</v>
      </c>
      <c r="H2946" s="6">
        <v>22.628389435740004</v>
      </c>
      <c r="I2946" s="6">
        <v>0.10050311424999998</v>
      </c>
      <c r="J2946" s="6">
        <v>0.13683966109000001</v>
      </c>
      <c r="K2946" s="6">
        <v>0.82400648736999993</v>
      </c>
      <c r="L2946" s="6">
        <v>0.75804646158999989</v>
      </c>
      <c r="M2946" s="6">
        <v>1.1915971100000002E-3</v>
      </c>
      <c r="N2946" s="9">
        <v>5.4191709104499992</v>
      </c>
    </row>
    <row r="2947" spans="1:14" x14ac:dyDescent="0.35">
      <c r="A2947" s="5">
        <v>34031</v>
      </c>
      <c r="B2947" s="6">
        <v>2260002009</v>
      </c>
      <c r="C2947" s="6" t="s">
        <v>15</v>
      </c>
      <c r="D2947" s="6" t="s">
        <v>14</v>
      </c>
      <c r="E2947" s="6" t="s">
        <v>10</v>
      </c>
      <c r="F2947" s="6">
        <v>0</v>
      </c>
      <c r="G2947" s="6">
        <v>4.0396938794299997</v>
      </c>
      <c r="H2947" s="6">
        <v>0.85237663984000001</v>
      </c>
      <c r="I2947" s="6">
        <v>8.2838596500000011E-3</v>
      </c>
      <c r="J2947" s="6">
        <v>9.1238198699999992E-3</v>
      </c>
      <c r="K2947" s="6">
        <v>2.9312627520000002E-2</v>
      </c>
      <c r="L2947" s="6">
        <v>2.6939354089999999E-2</v>
      </c>
      <c r="M2947" s="6">
        <v>0</v>
      </c>
      <c r="N2947" s="9">
        <v>0.18876397363999997</v>
      </c>
    </row>
    <row r="2948" spans="1:14" x14ac:dyDescent="0.35">
      <c r="A2948" s="5">
        <v>34031</v>
      </c>
      <c r="B2948" s="6">
        <v>2260002021</v>
      </c>
      <c r="C2948" s="6" t="s">
        <v>16</v>
      </c>
      <c r="D2948" s="6" t="s">
        <v>14</v>
      </c>
      <c r="E2948" s="6" t="s">
        <v>10</v>
      </c>
      <c r="F2948" s="6">
        <v>0</v>
      </c>
      <c r="G2948" s="6">
        <v>4.8285686447899989</v>
      </c>
      <c r="H2948" s="6">
        <v>1.02894355333</v>
      </c>
      <c r="I2948" s="6">
        <v>1.008282957E-2</v>
      </c>
      <c r="J2948" s="6">
        <v>1.0947040610000002E-2</v>
      </c>
      <c r="K2948" s="6">
        <v>3.531580778E-2</v>
      </c>
      <c r="L2948" s="6">
        <v>3.2455313329999999E-2</v>
      </c>
      <c r="M2948" s="6">
        <v>0</v>
      </c>
      <c r="N2948" s="9">
        <v>0.22556900223000001</v>
      </c>
    </row>
    <row r="2949" spans="1:14" x14ac:dyDescent="0.35">
      <c r="A2949" s="5">
        <v>34031</v>
      </c>
      <c r="B2949" s="6">
        <v>2260002027</v>
      </c>
      <c r="C2949" s="6" t="s">
        <v>17</v>
      </c>
      <c r="D2949" s="6" t="s">
        <v>14</v>
      </c>
      <c r="E2949" s="6" t="s">
        <v>10</v>
      </c>
      <c r="F2949" s="6">
        <v>0</v>
      </c>
      <c r="G2949" s="6">
        <v>3.4964170889999993E-2</v>
      </c>
      <c r="H2949" s="6">
        <v>7.8054571100000013E-3</v>
      </c>
      <c r="I2949" s="6">
        <v>0</v>
      </c>
      <c r="J2949" s="6">
        <v>0</v>
      </c>
      <c r="K2949" s="6">
        <v>2.8660060000000002E-4</v>
      </c>
      <c r="L2949" s="6">
        <v>2.8660060000000002E-4</v>
      </c>
      <c r="M2949" s="6">
        <v>0</v>
      </c>
      <c r="N2949" s="9">
        <v>1.9764418300000004E-3</v>
      </c>
    </row>
    <row r="2950" spans="1:14" x14ac:dyDescent="0.35">
      <c r="A2950" s="5">
        <v>34031</v>
      </c>
      <c r="B2950" s="6">
        <v>2260002039</v>
      </c>
      <c r="C2950" s="6" t="s">
        <v>18</v>
      </c>
      <c r="D2950" s="6" t="s">
        <v>14</v>
      </c>
      <c r="E2950" s="6" t="s">
        <v>10</v>
      </c>
      <c r="F2950" s="6">
        <v>2.6742040600000001E-3</v>
      </c>
      <c r="G2950" s="6">
        <v>160.90642177543998</v>
      </c>
      <c r="H2950" s="6">
        <v>59.305008831530003</v>
      </c>
      <c r="I2950" s="6">
        <v>0.28817359637000001</v>
      </c>
      <c r="J2950" s="6">
        <v>0.35963194443000002</v>
      </c>
      <c r="K2950" s="6">
        <v>2.1631918832699997</v>
      </c>
      <c r="L2950" s="6">
        <v>1.9901126786199999</v>
      </c>
      <c r="M2950" s="6">
        <v>2.9949762700000005E-3</v>
      </c>
      <c r="N2950" s="9">
        <v>13.931844763320003</v>
      </c>
    </row>
    <row r="2951" spans="1:14" x14ac:dyDescent="0.35">
      <c r="A2951" s="5">
        <v>34031</v>
      </c>
      <c r="B2951" s="6">
        <v>2260002054</v>
      </c>
      <c r="C2951" s="6" t="s">
        <v>19</v>
      </c>
      <c r="D2951" s="6" t="s">
        <v>14</v>
      </c>
      <c r="E2951" s="6" t="s">
        <v>10</v>
      </c>
      <c r="F2951" s="6">
        <v>0</v>
      </c>
      <c r="G2951" s="6">
        <v>0.93987470071000001</v>
      </c>
      <c r="H2951" s="6">
        <v>0.21004847742999999</v>
      </c>
      <c r="I2951" s="6">
        <v>2.1208444400000002E-3</v>
      </c>
      <c r="J2951" s="6">
        <v>2.1208444400000002E-3</v>
      </c>
      <c r="K2951" s="6">
        <v>7.2333582200000014E-3</v>
      </c>
      <c r="L2951" s="6">
        <v>6.6050415200000004E-3</v>
      </c>
      <c r="M2951" s="6">
        <v>0</v>
      </c>
      <c r="N2951" s="9">
        <v>4.601703326E-2</v>
      </c>
    </row>
    <row r="2952" spans="1:14" x14ac:dyDescent="0.35">
      <c r="A2952" s="5">
        <v>34031</v>
      </c>
      <c r="B2952" s="6">
        <v>2260003030</v>
      </c>
      <c r="C2952" s="6" t="s">
        <v>20</v>
      </c>
      <c r="D2952" s="6" t="s">
        <v>21</v>
      </c>
      <c r="E2952" s="6" t="s">
        <v>10</v>
      </c>
      <c r="F2952" s="6">
        <v>0</v>
      </c>
      <c r="G2952" s="6">
        <v>4.5343973797099997</v>
      </c>
      <c r="H2952" s="6">
        <v>1.0131628833699999</v>
      </c>
      <c r="I2952" s="6">
        <v>1.0147865860000001E-2</v>
      </c>
      <c r="J2952" s="6">
        <v>1.0502809679999999E-2</v>
      </c>
      <c r="K2952" s="6">
        <v>3.4698514180000001E-2</v>
      </c>
      <c r="L2952" s="6">
        <v>3.1980217720000002E-2</v>
      </c>
      <c r="M2952" s="6">
        <v>0</v>
      </c>
      <c r="N2952" s="9">
        <v>0.24220175781999997</v>
      </c>
    </row>
    <row r="2953" spans="1:14" x14ac:dyDescent="0.35">
      <c r="A2953" s="5">
        <v>34031</v>
      </c>
      <c r="B2953" s="6">
        <v>2260003040</v>
      </c>
      <c r="C2953" s="6" t="s">
        <v>22</v>
      </c>
      <c r="D2953" s="6" t="s">
        <v>21</v>
      </c>
      <c r="E2953" s="6" t="s">
        <v>10</v>
      </c>
      <c r="F2953" s="6">
        <v>0</v>
      </c>
      <c r="G2953" s="6">
        <v>0.36616313118000005</v>
      </c>
      <c r="H2953" s="6">
        <v>8.1773765039999988E-2</v>
      </c>
      <c r="I2953" s="6">
        <v>7.1098994999999998E-4</v>
      </c>
      <c r="J2953" s="6">
        <v>7.1098994999999998E-4</v>
      </c>
      <c r="K2953" s="6">
        <v>2.7778211999999998E-3</v>
      </c>
      <c r="L2953" s="6">
        <v>2.5849169499999997E-3</v>
      </c>
      <c r="M2953" s="6">
        <v>0</v>
      </c>
      <c r="N2953" s="9">
        <v>1.8940992729999998E-2</v>
      </c>
    </row>
    <row r="2954" spans="1:14" x14ac:dyDescent="0.35">
      <c r="A2954" s="5">
        <v>34031</v>
      </c>
      <c r="B2954" s="6">
        <v>2260004015</v>
      </c>
      <c r="C2954" s="6" t="s">
        <v>23</v>
      </c>
      <c r="D2954" s="6" t="s">
        <v>24</v>
      </c>
      <c r="E2954" s="6" t="s">
        <v>10</v>
      </c>
      <c r="F2954" s="6">
        <v>1.5873264000000004E-4</v>
      </c>
      <c r="G2954" s="6">
        <v>13.702680025870002</v>
      </c>
      <c r="H2954" s="6">
        <v>2.6576253176</v>
      </c>
      <c r="I2954" s="6">
        <v>2.500920928E-2</v>
      </c>
      <c r="J2954" s="6">
        <v>3.0685003469999996E-2</v>
      </c>
      <c r="K2954" s="6">
        <v>9.5051088989999991E-2</v>
      </c>
      <c r="L2954" s="6">
        <v>8.7458377709999993E-2</v>
      </c>
      <c r="M2954" s="6">
        <v>3.3179531000000003E-4</v>
      </c>
      <c r="N2954" s="9">
        <v>0.70098207751000008</v>
      </c>
    </row>
    <row r="2955" spans="1:14" x14ac:dyDescent="0.35">
      <c r="A2955" s="5">
        <v>34031</v>
      </c>
      <c r="B2955" s="6">
        <v>2260004016</v>
      </c>
      <c r="C2955" s="6" t="s">
        <v>23</v>
      </c>
      <c r="D2955" s="6" t="s">
        <v>25</v>
      </c>
      <c r="E2955" s="6" t="s">
        <v>10</v>
      </c>
      <c r="F2955" s="6">
        <v>9.7444204000000023E-4</v>
      </c>
      <c r="G2955" s="6">
        <v>62.51984083103001</v>
      </c>
      <c r="H2955" s="6">
        <v>12.285427933459999</v>
      </c>
      <c r="I2955" s="6">
        <v>0.1164921208</v>
      </c>
      <c r="J2955" s="6">
        <v>0.14057538968</v>
      </c>
      <c r="K2955" s="6">
        <v>0.43850994109999997</v>
      </c>
      <c r="L2955" s="6">
        <v>0.40346640389000005</v>
      </c>
      <c r="M2955" s="6">
        <v>1.1695509100000004E-3</v>
      </c>
      <c r="N2955" s="9">
        <v>2.9608763101499993</v>
      </c>
    </row>
    <row r="2956" spans="1:14" x14ac:dyDescent="0.35">
      <c r="A2956" s="5">
        <v>34031</v>
      </c>
      <c r="B2956" s="6">
        <v>2260004020</v>
      </c>
      <c r="C2956" s="6" t="s">
        <v>26</v>
      </c>
      <c r="D2956" s="6" t="s">
        <v>24</v>
      </c>
      <c r="E2956" s="6" t="s">
        <v>10</v>
      </c>
      <c r="F2956" s="6">
        <v>2.6212931799999991E-3</v>
      </c>
      <c r="G2956" s="6">
        <v>183.23095284582001</v>
      </c>
      <c r="H2956" s="6">
        <v>36.818527478260002</v>
      </c>
      <c r="I2956" s="6">
        <v>0.35320657944000006</v>
      </c>
      <c r="J2956" s="6">
        <v>0.41083755086000007</v>
      </c>
      <c r="K2956" s="6">
        <v>1.2726345319600001</v>
      </c>
      <c r="L2956" s="6">
        <v>1.17079100875</v>
      </c>
      <c r="M2956" s="6">
        <v>3.4667649499999999E-3</v>
      </c>
      <c r="N2956" s="9">
        <v>12.85489891642</v>
      </c>
    </row>
    <row r="2957" spans="1:14" x14ac:dyDescent="0.35">
      <c r="A2957" s="5">
        <v>34031</v>
      </c>
      <c r="B2957" s="6">
        <v>2260004021</v>
      </c>
      <c r="C2957" s="6" t="s">
        <v>26</v>
      </c>
      <c r="D2957" s="6" t="s">
        <v>25</v>
      </c>
      <c r="E2957" s="6" t="s">
        <v>10</v>
      </c>
      <c r="F2957" s="6">
        <v>1.027683613E-2</v>
      </c>
      <c r="G2957" s="6">
        <v>628.67302501442998</v>
      </c>
      <c r="H2957" s="6">
        <v>224.31786715228003</v>
      </c>
      <c r="I2957" s="6">
        <v>1.1483920695499998</v>
      </c>
      <c r="J2957" s="6">
        <v>1.4077534871399999</v>
      </c>
      <c r="K2957" s="6">
        <v>8.1573629636400007</v>
      </c>
      <c r="L2957" s="6">
        <v>7.50479875057</v>
      </c>
      <c r="M2957" s="6">
        <v>1.1813456270000001E-2</v>
      </c>
      <c r="N2957" s="9">
        <v>62.891254264740006</v>
      </c>
    </row>
    <row r="2958" spans="1:14" x14ac:dyDescent="0.35">
      <c r="A2958" s="5">
        <v>34031</v>
      </c>
      <c r="B2958" s="6">
        <v>2260004025</v>
      </c>
      <c r="C2958" s="6" t="s">
        <v>27</v>
      </c>
      <c r="D2958" s="6" t="s">
        <v>24</v>
      </c>
      <c r="E2958" s="6" t="s">
        <v>10</v>
      </c>
      <c r="F2958" s="6">
        <v>3.7654909600000012E-3</v>
      </c>
      <c r="G2958" s="6">
        <v>253.84233991501</v>
      </c>
      <c r="H2958" s="6">
        <v>47.08666528005002</v>
      </c>
      <c r="I2958" s="6">
        <v>0.43283855615</v>
      </c>
      <c r="J2958" s="6">
        <v>0.57461546373000005</v>
      </c>
      <c r="K2958" s="6">
        <v>1.83211417708</v>
      </c>
      <c r="L2958" s="6">
        <v>1.6855047424599998</v>
      </c>
      <c r="M2958" s="6">
        <v>4.7641838199999993E-3</v>
      </c>
      <c r="N2958" s="9">
        <v>13.929984064039999</v>
      </c>
    </row>
    <row r="2959" spans="1:14" x14ac:dyDescent="0.35">
      <c r="A2959" s="5">
        <v>34031</v>
      </c>
      <c r="B2959" s="6">
        <v>2260004026</v>
      </c>
      <c r="C2959" s="6" t="s">
        <v>27</v>
      </c>
      <c r="D2959" s="6" t="s">
        <v>25</v>
      </c>
      <c r="E2959" s="6" t="s">
        <v>10</v>
      </c>
      <c r="F2959" s="6">
        <v>8.1747309600000012E-3</v>
      </c>
      <c r="G2959" s="6">
        <v>550.0480966742299</v>
      </c>
      <c r="H2959" s="6">
        <v>122.82156167149</v>
      </c>
      <c r="I2959" s="6">
        <v>1.0888816595799997</v>
      </c>
      <c r="J2959" s="6">
        <v>1.2375138330500002</v>
      </c>
      <c r="K2959" s="6">
        <v>4.2664908549999998</v>
      </c>
      <c r="L2959" s="6">
        <v>3.9250867087300003</v>
      </c>
      <c r="M2959" s="6">
        <v>1.040801102E-2</v>
      </c>
      <c r="N2959" s="9">
        <v>31.493703280709994</v>
      </c>
    </row>
    <row r="2960" spans="1:14" x14ac:dyDescent="0.35">
      <c r="A2960" s="5">
        <v>34031</v>
      </c>
      <c r="B2960" s="6">
        <v>2260004030</v>
      </c>
      <c r="C2960" s="6" t="s">
        <v>28</v>
      </c>
      <c r="D2960" s="6" t="s">
        <v>24</v>
      </c>
      <c r="E2960" s="6" t="s">
        <v>10</v>
      </c>
      <c r="F2960" s="6">
        <v>2.3633526399999996E-3</v>
      </c>
      <c r="G2960" s="6">
        <v>163.37207649961002</v>
      </c>
      <c r="H2960" s="6">
        <v>32.144833388469998</v>
      </c>
      <c r="I2960" s="6">
        <v>0.30502681395999998</v>
      </c>
      <c r="J2960" s="6">
        <v>0.36733157977999997</v>
      </c>
      <c r="K2960" s="6">
        <v>1.1470957529900001</v>
      </c>
      <c r="L2960" s="6">
        <v>1.0553273431800001</v>
      </c>
      <c r="M2960" s="6">
        <v>3.06883104E-3</v>
      </c>
      <c r="N2960" s="9">
        <v>8.3543898530400007</v>
      </c>
    </row>
    <row r="2961" spans="1:14" x14ac:dyDescent="0.35">
      <c r="A2961" s="5">
        <v>34031</v>
      </c>
      <c r="B2961" s="6">
        <v>2260004031</v>
      </c>
      <c r="C2961" s="6" t="s">
        <v>28</v>
      </c>
      <c r="D2961" s="6" t="s">
        <v>25</v>
      </c>
      <c r="E2961" s="6" t="s">
        <v>10</v>
      </c>
      <c r="F2961" s="6">
        <v>7.8704934000000028E-3</v>
      </c>
      <c r="G2961" s="6">
        <v>513.61414531338994</v>
      </c>
      <c r="H2961" s="6">
        <v>136.85822839963998</v>
      </c>
      <c r="I2961" s="6">
        <v>0.96099165338000003</v>
      </c>
      <c r="J2961" s="6">
        <v>1.1472114955399999</v>
      </c>
      <c r="K2961" s="6">
        <v>4.8510149833199998</v>
      </c>
      <c r="L2961" s="6">
        <v>4.4630261141400007</v>
      </c>
      <c r="M2961" s="6">
        <v>9.6397009499999999E-3</v>
      </c>
      <c r="N2961" s="9">
        <v>31.4807279897</v>
      </c>
    </row>
    <row r="2962" spans="1:14" x14ac:dyDescent="0.35">
      <c r="A2962" s="5">
        <v>34031</v>
      </c>
      <c r="B2962" s="6">
        <v>2260004035</v>
      </c>
      <c r="C2962" s="6" t="s">
        <v>29</v>
      </c>
      <c r="D2962" s="6" t="s">
        <v>24</v>
      </c>
      <c r="E2962" s="6" t="s">
        <v>10</v>
      </c>
      <c r="F2962" s="6">
        <v>1.6479534499999999E-3</v>
      </c>
      <c r="G2962" s="6">
        <v>81.833682202360009</v>
      </c>
      <c r="H2962" s="6">
        <v>41.043500929420006</v>
      </c>
      <c r="I2962" s="6">
        <v>0.55984230510999999</v>
      </c>
      <c r="J2962" s="6">
        <v>0.137127364</v>
      </c>
      <c r="K2962" s="6">
        <v>0.45615792420000001</v>
      </c>
      <c r="L2962" s="6">
        <v>0.41966044009999998</v>
      </c>
      <c r="M2962" s="6">
        <v>1.5101646999999998E-3</v>
      </c>
      <c r="N2962" s="9">
        <v>15.688449603089998</v>
      </c>
    </row>
    <row r="2963" spans="1:14" x14ac:dyDescent="0.35">
      <c r="A2963" s="5">
        <v>34031</v>
      </c>
      <c r="B2963" s="6">
        <v>2260004036</v>
      </c>
      <c r="C2963" s="6" t="s">
        <v>29</v>
      </c>
      <c r="D2963" s="6" t="s">
        <v>25</v>
      </c>
      <c r="E2963" s="6" t="s">
        <v>10</v>
      </c>
      <c r="F2963" s="6">
        <v>3.62770221E-3</v>
      </c>
      <c r="G2963" s="6">
        <v>177.66271986100003</v>
      </c>
      <c r="H2963" s="6">
        <v>89.19509797968</v>
      </c>
      <c r="I2963" s="6">
        <v>1.21676505192</v>
      </c>
      <c r="J2963" s="6">
        <v>0.29780668346000005</v>
      </c>
      <c r="K2963" s="6">
        <v>0.99108030714000006</v>
      </c>
      <c r="L2963" s="6">
        <v>0.91184075278999988</v>
      </c>
      <c r="M2963" s="6">
        <v>3.2903953500000001E-3</v>
      </c>
      <c r="N2963" s="9">
        <v>33.024761164450005</v>
      </c>
    </row>
    <row r="2964" spans="1:14" x14ac:dyDescent="0.35">
      <c r="A2964" s="5">
        <v>34031</v>
      </c>
      <c r="B2964" s="6">
        <v>2260004071</v>
      </c>
      <c r="C2964" s="6" t="s">
        <v>30</v>
      </c>
      <c r="D2964" s="6" t="s">
        <v>25</v>
      </c>
      <c r="E2964" s="6" t="s">
        <v>10</v>
      </c>
      <c r="F2964" s="6">
        <v>0</v>
      </c>
      <c r="G2964" s="6">
        <v>0.25813675117999996</v>
      </c>
      <c r="H2964" s="6">
        <v>5.3336371659999993E-2</v>
      </c>
      <c r="I2964" s="6">
        <v>5.202903200000001E-4</v>
      </c>
      <c r="J2964" s="6">
        <v>6.2170284000000002E-4</v>
      </c>
      <c r="K2964" s="6">
        <v>1.8177091900000006E-3</v>
      </c>
      <c r="L2964" s="6">
        <v>1.6699996500000001E-3</v>
      </c>
      <c r="M2964" s="6">
        <v>0</v>
      </c>
      <c r="N2964" s="9">
        <v>1.1051760060000001E-2</v>
      </c>
    </row>
    <row r="2965" spans="1:14" x14ac:dyDescent="0.35">
      <c r="A2965" s="5">
        <v>34031</v>
      </c>
      <c r="B2965" s="6">
        <v>2260005035</v>
      </c>
      <c r="C2965" s="6" t="s">
        <v>31</v>
      </c>
      <c r="D2965" s="6" t="s">
        <v>32</v>
      </c>
      <c r="E2965" s="6" t="s">
        <v>10</v>
      </c>
      <c r="F2965" s="6">
        <v>0</v>
      </c>
      <c r="G2965" s="6">
        <v>2.2520193300000001E-3</v>
      </c>
      <c r="H2965" s="6">
        <v>3.7588771000000002E-4</v>
      </c>
      <c r="I2965" s="6">
        <v>0</v>
      </c>
      <c r="J2965" s="6">
        <v>0</v>
      </c>
      <c r="K2965" s="6">
        <v>0</v>
      </c>
      <c r="L2965" s="6">
        <v>0</v>
      </c>
      <c r="M2965" s="6">
        <v>0</v>
      </c>
      <c r="N2965" s="9">
        <v>0</v>
      </c>
    </row>
    <row r="2966" spans="1:14" x14ac:dyDescent="0.35">
      <c r="A2966" s="5">
        <v>34031</v>
      </c>
      <c r="B2966" s="6">
        <v>2260006005</v>
      </c>
      <c r="C2966" s="6" t="s">
        <v>33</v>
      </c>
      <c r="D2966" s="6" t="s">
        <v>34</v>
      </c>
      <c r="E2966" s="6" t="s">
        <v>10</v>
      </c>
      <c r="F2966" s="6">
        <v>4.0234314999999999E-4</v>
      </c>
      <c r="G2966" s="6">
        <v>31.822689904830003</v>
      </c>
      <c r="H2966" s="6">
        <v>6.6137993729500009</v>
      </c>
      <c r="I2966" s="6">
        <v>6.4294435369999986E-2</v>
      </c>
      <c r="J2966" s="6">
        <v>7.1951080630000011E-2</v>
      </c>
      <c r="K2966" s="6">
        <v>0.23004658545000004</v>
      </c>
      <c r="L2966" s="6">
        <v>0.21168099854</v>
      </c>
      <c r="M2966" s="6">
        <v>6.8894374999999995E-4</v>
      </c>
      <c r="N2966" s="9">
        <v>1.85708921475</v>
      </c>
    </row>
    <row r="2967" spans="1:14" x14ac:dyDescent="0.35">
      <c r="A2967" s="5">
        <v>34031</v>
      </c>
      <c r="B2967" s="6">
        <v>2260006010</v>
      </c>
      <c r="C2967" s="6" t="s">
        <v>35</v>
      </c>
      <c r="D2967" s="6" t="s">
        <v>34</v>
      </c>
      <c r="E2967" s="6" t="s">
        <v>10</v>
      </c>
      <c r="F2967" s="6">
        <v>3.1801643500000013E-3</v>
      </c>
      <c r="G2967" s="6">
        <v>212.31137215046002</v>
      </c>
      <c r="H2967" s="6">
        <v>42.96453073803</v>
      </c>
      <c r="I2967" s="6">
        <v>0.41045725391000004</v>
      </c>
      <c r="J2967" s="6">
        <v>0.49035158039999999</v>
      </c>
      <c r="K2967" s="6">
        <v>1.7022311944000001</v>
      </c>
      <c r="L2967" s="6">
        <v>1.5661311833200005</v>
      </c>
      <c r="M2967" s="6">
        <v>4.0091014700000009E-3</v>
      </c>
      <c r="N2967" s="9">
        <v>13.190718760230002</v>
      </c>
    </row>
    <row r="2968" spans="1:14" x14ac:dyDescent="0.35">
      <c r="A2968" s="5">
        <v>34031</v>
      </c>
      <c r="B2968" s="6">
        <v>2260006015</v>
      </c>
      <c r="C2968" s="6" t="s">
        <v>36</v>
      </c>
      <c r="D2968" s="6" t="s">
        <v>34</v>
      </c>
      <c r="E2968" s="6" t="s">
        <v>10</v>
      </c>
      <c r="F2968" s="6">
        <v>0</v>
      </c>
      <c r="G2968" s="6">
        <v>7.9684887590000017E-2</v>
      </c>
      <c r="H2968" s="6">
        <v>1.7779157989999999E-2</v>
      </c>
      <c r="I2968" s="6">
        <v>2.8660060000000002E-4</v>
      </c>
      <c r="J2968" s="6">
        <v>2.8660060000000002E-4</v>
      </c>
      <c r="K2968" s="6">
        <v>6.8894374999999995E-4</v>
      </c>
      <c r="L2968" s="6">
        <v>6.8894374999999995E-4</v>
      </c>
      <c r="M2968" s="6">
        <v>0</v>
      </c>
      <c r="N2968" s="9">
        <v>4.8534709300000001E-3</v>
      </c>
    </row>
    <row r="2969" spans="1:14" x14ac:dyDescent="0.35">
      <c r="A2969" s="5">
        <v>34031</v>
      </c>
      <c r="B2969" s="6">
        <v>2260006035</v>
      </c>
      <c r="C2969" s="6" t="s">
        <v>37</v>
      </c>
      <c r="D2969" s="6" t="s">
        <v>34</v>
      </c>
      <c r="E2969" s="6" t="s">
        <v>10</v>
      </c>
      <c r="F2969" s="6">
        <v>0</v>
      </c>
      <c r="G2969" s="6">
        <v>1.2894337363599999</v>
      </c>
      <c r="H2969" s="6">
        <v>0.28815155016999999</v>
      </c>
      <c r="I2969" s="6">
        <v>2.7866396799999999E-3</v>
      </c>
      <c r="J2969" s="6">
        <v>2.8803360300000001E-3</v>
      </c>
      <c r="K2969" s="6">
        <v>9.86126526E-3</v>
      </c>
      <c r="L2969" s="6">
        <v>9.1249221799999981E-3</v>
      </c>
      <c r="M2969" s="6">
        <v>0</v>
      </c>
      <c r="N2969" s="9">
        <v>8.1639283219999997E-2</v>
      </c>
    </row>
    <row r="2970" spans="1:14" x14ac:dyDescent="0.35">
      <c r="A2970" s="5">
        <v>34031</v>
      </c>
      <c r="B2970" s="6">
        <v>2260007005</v>
      </c>
      <c r="C2970" s="6" t="s">
        <v>38</v>
      </c>
      <c r="D2970" s="6" t="s">
        <v>39</v>
      </c>
      <c r="E2970" s="6" t="s">
        <v>10</v>
      </c>
      <c r="F2970" s="6">
        <v>0</v>
      </c>
      <c r="G2970" s="6">
        <v>1.342172656E-2</v>
      </c>
      <c r="H2970" s="6">
        <v>5.17865238E-3</v>
      </c>
      <c r="I2970" s="6">
        <v>0</v>
      </c>
      <c r="J2970" s="6">
        <v>0</v>
      </c>
      <c r="K2970" s="6">
        <v>2.8660060000000002E-4</v>
      </c>
      <c r="L2970" s="6">
        <v>1.1574255E-4</v>
      </c>
      <c r="M2970" s="6">
        <v>0</v>
      </c>
      <c r="N2970" s="9">
        <v>1.3778874999999999E-3</v>
      </c>
    </row>
    <row r="2971" spans="1:14" x14ac:dyDescent="0.35">
      <c r="A2971" s="5">
        <v>34031</v>
      </c>
      <c r="B2971" s="6">
        <v>2265001010</v>
      </c>
      <c r="C2971" s="6" t="s">
        <v>8</v>
      </c>
      <c r="D2971" s="6" t="s">
        <v>9</v>
      </c>
      <c r="E2971" s="6" t="s">
        <v>40</v>
      </c>
      <c r="F2971" s="6">
        <v>1.0460921900000003E-3</v>
      </c>
      <c r="G2971" s="6">
        <v>77.267255000980015</v>
      </c>
      <c r="H2971" s="6">
        <v>10.135085677859998</v>
      </c>
      <c r="I2971" s="6">
        <v>0.10992896706000002</v>
      </c>
      <c r="J2971" s="6">
        <v>0.20014091514999996</v>
      </c>
      <c r="K2971" s="6">
        <v>2.323228556E-2</v>
      </c>
      <c r="L2971" s="6">
        <v>2.1430008710000004E-2</v>
      </c>
      <c r="M2971" s="6">
        <v>1.4627653700000002E-3</v>
      </c>
      <c r="N2971" s="9">
        <v>1.1378826460099998</v>
      </c>
    </row>
    <row r="2972" spans="1:14" x14ac:dyDescent="0.35">
      <c r="A2972" s="5">
        <v>34031</v>
      </c>
      <c r="B2972" s="6">
        <v>2265001030</v>
      </c>
      <c r="C2972" s="6" t="s">
        <v>11</v>
      </c>
      <c r="D2972" s="6" t="s">
        <v>9</v>
      </c>
      <c r="E2972" s="6" t="s">
        <v>40</v>
      </c>
      <c r="F2972" s="6">
        <v>9.8061497600000005E-3</v>
      </c>
      <c r="G2972" s="6">
        <v>734.56411700649994</v>
      </c>
      <c r="H2972" s="6">
        <v>117.16264935913999</v>
      </c>
      <c r="I2972" s="6">
        <v>0.81147763190999989</v>
      </c>
      <c r="J2972" s="6">
        <v>1.46988298567</v>
      </c>
      <c r="K2972" s="6">
        <v>0.20754182448999994</v>
      </c>
      <c r="L2972" s="6">
        <v>0.19093772896000002</v>
      </c>
      <c r="M2972" s="6">
        <v>1.3841706670000002E-2</v>
      </c>
      <c r="N2972" s="9">
        <v>11.662901667890003</v>
      </c>
    </row>
    <row r="2973" spans="1:14" x14ac:dyDescent="0.35">
      <c r="A2973" s="5">
        <v>34031</v>
      </c>
      <c r="B2973" s="6">
        <v>2265001050</v>
      </c>
      <c r="C2973" s="6" t="s">
        <v>41</v>
      </c>
      <c r="D2973" s="6" t="s">
        <v>9</v>
      </c>
      <c r="E2973" s="6" t="s">
        <v>40</v>
      </c>
      <c r="F2973" s="6">
        <v>7.782308600000001E-3</v>
      </c>
      <c r="G2973" s="6">
        <v>589.39966970081991</v>
      </c>
      <c r="H2973" s="6">
        <v>150.63987460697999</v>
      </c>
      <c r="I2973" s="6">
        <v>0.44521749744999989</v>
      </c>
      <c r="J2973" s="6">
        <v>1.2462353097700001</v>
      </c>
      <c r="K2973" s="6">
        <v>7.6952261099999988E-2</v>
      </c>
      <c r="L2973" s="6">
        <v>7.0812394399999992E-2</v>
      </c>
      <c r="M2973" s="6">
        <v>1.1081522429999999E-2</v>
      </c>
      <c r="N2973" s="9">
        <v>3.2123033003599994</v>
      </c>
    </row>
    <row r="2974" spans="1:14" x14ac:dyDescent="0.35">
      <c r="A2974" s="5">
        <v>34031</v>
      </c>
      <c r="B2974" s="6">
        <v>2265001060</v>
      </c>
      <c r="C2974" s="6" t="s">
        <v>12</v>
      </c>
      <c r="D2974" s="6" t="s">
        <v>9</v>
      </c>
      <c r="E2974" s="6" t="s">
        <v>40</v>
      </c>
      <c r="F2974" s="6">
        <v>1.5002439100000003E-3</v>
      </c>
      <c r="G2974" s="6">
        <v>110.00903444916001</v>
      </c>
      <c r="H2974" s="6">
        <v>33.14009916668001</v>
      </c>
      <c r="I2974" s="6">
        <v>0.12411238982999999</v>
      </c>
      <c r="J2974" s="6">
        <v>0.45455406315000008</v>
      </c>
      <c r="K2974" s="6">
        <v>1.215296775E-2</v>
      </c>
      <c r="L2974" s="6">
        <v>1.1212697319999999E-2</v>
      </c>
      <c r="M2974" s="6">
        <v>2.1098213400000008E-3</v>
      </c>
      <c r="N2974" s="9">
        <v>1.15185993681</v>
      </c>
    </row>
    <row r="2975" spans="1:14" x14ac:dyDescent="0.35">
      <c r="A2975" s="5">
        <v>34031</v>
      </c>
      <c r="B2975" s="6">
        <v>2265002003</v>
      </c>
      <c r="C2975" s="6" t="s">
        <v>42</v>
      </c>
      <c r="D2975" s="6" t="s">
        <v>14</v>
      </c>
      <c r="E2975" s="6" t="s">
        <v>40</v>
      </c>
      <c r="F2975" s="6">
        <v>7.1319457E-4</v>
      </c>
      <c r="G2975" s="6">
        <v>55.291490405360008</v>
      </c>
      <c r="H2975" s="6">
        <v>11.28990641933</v>
      </c>
      <c r="I2975" s="6">
        <v>3.2847735689999998E-2</v>
      </c>
      <c r="J2975" s="6">
        <v>0.12334518207</v>
      </c>
      <c r="K2975" s="6">
        <v>6.6050415200000004E-3</v>
      </c>
      <c r="L2975" s="6">
        <v>6.0318403200000014E-3</v>
      </c>
      <c r="M2975" s="6">
        <v>1.0681383900000003E-3</v>
      </c>
      <c r="N2975" s="9">
        <v>0.23767567296</v>
      </c>
    </row>
    <row r="2976" spans="1:14" x14ac:dyDescent="0.35">
      <c r="A2976" s="5">
        <v>34031</v>
      </c>
      <c r="B2976" s="6">
        <v>2265002006</v>
      </c>
      <c r="C2976" s="6" t="s">
        <v>13</v>
      </c>
      <c r="D2976" s="6" t="s">
        <v>14</v>
      </c>
      <c r="E2976" s="6" t="s">
        <v>40</v>
      </c>
      <c r="F2976" s="6">
        <v>0</v>
      </c>
      <c r="G2976" s="6">
        <v>0.41134130653000001</v>
      </c>
      <c r="H2976" s="6">
        <v>0.10170573446000002</v>
      </c>
      <c r="I2976" s="6">
        <v>2.8660060000000002E-4</v>
      </c>
      <c r="J2976" s="6">
        <v>8.5649487000000017E-4</v>
      </c>
      <c r="K2976" s="6">
        <v>0</v>
      </c>
      <c r="L2976" s="6">
        <v>0</v>
      </c>
      <c r="M2976" s="6">
        <v>0</v>
      </c>
      <c r="N2976" s="9">
        <v>2.2729632199999998E-3</v>
      </c>
    </row>
    <row r="2977" spans="1:14" x14ac:dyDescent="0.35">
      <c r="A2977" s="5">
        <v>34031</v>
      </c>
      <c r="B2977" s="6">
        <v>2265002009</v>
      </c>
      <c r="C2977" s="6" t="s">
        <v>15</v>
      </c>
      <c r="D2977" s="6" t="s">
        <v>14</v>
      </c>
      <c r="E2977" s="6" t="s">
        <v>40</v>
      </c>
      <c r="F2977" s="6">
        <v>1.4032406300000001E-3</v>
      </c>
      <c r="G2977" s="6">
        <v>103.85984330887</v>
      </c>
      <c r="H2977" s="6">
        <v>19.856257257649997</v>
      </c>
      <c r="I2977" s="6">
        <v>7.376878982E-2</v>
      </c>
      <c r="J2977" s="6">
        <v>0.21920867353000001</v>
      </c>
      <c r="K2977" s="6">
        <v>2.075208806E-2</v>
      </c>
      <c r="L2977" s="6">
        <v>1.908319072E-2</v>
      </c>
      <c r="M2977" s="6">
        <v>1.9499863900000007E-3</v>
      </c>
      <c r="N2977" s="9">
        <v>0.60912658521000007</v>
      </c>
    </row>
    <row r="2978" spans="1:14" x14ac:dyDescent="0.35">
      <c r="A2978" s="5">
        <v>34031</v>
      </c>
      <c r="B2978" s="6">
        <v>2265002015</v>
      </c>
      <c r="C2978" s="6" t="s">
        <v>43</v>
      </c>
      <c r="D2978" s="6" t="s">
        <v>14</v>
      </c>
      <c r="E2978" s="6" t="s">
        <v>40</v>
      </c>
      <c r="F2978" s="6">
        <v>1.2577357100000003E-3</v>
      </c>
      <c r="G2978" s="6">
        <v>97.571685049190009</v>
      </c>
      <c r="H2978" s="6">
        <v>20.525115817140001</v>
      </c>
      <c r="I2978" s="6">
        <v>5.9830079870000011E-2</v>
      </c>
      <c r="J2978" s="6">
        <v>0.20616724392000002</v>
      </c>
      <c r="K2978" s="6">
        <v>1.1635984360000001E-2</v>
      </c>
      <c r="L2978" s="6">
        <v>1.0696816239999999E-2</v>
      </c>
      <c r="M2978" s="6">
        <v>1.8629039000000007E-3</v>
      </c>
      <c r="N2978" s="9">
        <v>0.41799815661999995</v>
      </c>
    </row>
    <row r="2979" spans="1:14" x14ac:dyDescent="0.35">
      <c r="A2979" s="5">
        <v>34031</v>
      </c>
      <c r="B2979" s="6">
        <v>2265002021</v>
      </c>
      <c r="C2979" s="6" t="s">
        <v>16</v>
      </c>
      <c r="D2979" s="6" t="s">
        <v>14</v>
      </c>
      <c r="E2979" s="6" t="s">
        <v>40</v>
      </c>
      <c r="F2979" s="6">
        <v>2.5672799899999999E-3</v>
      </c>
      <c r="G2979" s="6">
        <v>194.86764047960003</v>
      </c>
      <c r="H2979" s="6">
        <v>43.565319450400004</v>
      </c>
      <c r="I2979" s="6">
        <v>0.13438481671999997</v>
      </c>
      <c r="J2979" s="6">
        <v>0.43710229123000005</v>
      </c>
      <c r="K2979" s="6">
        <v>2.7940251570000001E-2</v>
      </c>
      <c r="L2979" s="6">
        <v>2.5680516070000003E-2</v>
      </c>
      <c r="M2979" s="6">
        <v>3.7081708400000003E-3</v>
      </c>
      <c r="N2979" s="9">
        <v>1.0648149253500003</v>
      </c>
    </row>
    <row r="2980" spans="1:14" x14ac:dyDescent="0.35">
      <c r="A2980" s="5">
        <v>34031</v>
      </c>
      <c r="B2980" s="6">
        <v>2265002024</v>
      </c>
      <c r="C2980" s="6" t="s">
        <v>44</v>
      </c>
      <c r="D2980" s="6" t="s">
        <v>14</v>
      </c>
      <c r="E2980" s="6" t="s">
        <v>40</v>
      </c>
      <c r="F2980" s="6">
        <v>1.1166400300000002E-3</v>
      </c>
      <c r="G2980" s="6">
        <v>82.192538120550012</v>
      </c>
      <c r="H2980" s="6">
        <v>18.625222802779998</v>
      </c>
      <c r="I2980" s="6">
        <v>5.8106067030000007E-2</v>
      </c>
      <c r="J2980" s="6">
        <v>0.17571703247999998</v>
      </c>
      <c r="K2980" s="6">
        <v>1.2517832360000003E-2</v>
      </c>
      <c r="L2980" s="6">
        <v>1.1428750080000001E-2</v>
      </c>
      <c r="M2980" s="6">
        <v>1.5509501699999999E-3</v>
      </c>
      <c r="N2980" s="9">
        <v>0.43657759166999999</v>
      </c>
    </row>
    <row r="2981" spans="1:14" x14ac:dyDescent="0.35">
      <c r="A2981" s="5">
        <v>34031</v>
      </c>
      <c r="B2981" s="6">
        <v>2265002027</v>
      </c>
      <c r="C2981" s="6" t="s">
        <v>17</v>
      </c>
      <c r="D2981" s="6" t="s">
        <v>14</v>
      </c>
      <c r="E2981" s="6" t="s">
        <v>40</v>
      </c>
      <c r="F2981" s="6">
        <v>0</v>
      </c>
      <c r="G2981" s="6">
        <v>4.2597777871</v>
      </c>
      <c r="H2981" s="6">
        <v>0.90797384930999991</v>
      </c>
      <c r="I2981" s="6">
        <v>3.1327650200000004E-3</v>
      </c>
      <c r="J2981" s="6">
        <v>9.13043373E-3</v>
      </c>
      <c r="K2981" s="6">
        <v>7.6169620999999999E-4</v>
      </c>
      <c r="L2981" s="6">
        <v>7.1319457E-4</v>
      </c>
      <c r="M2981" s="6">
        <v>0</v>
      </c>
      <c r="N2981" s="9">
        <v>2.207045082E-2</v>
      </c>
    </row>
    <row r="2982" spans="1:14" x14ac:dyDescent="0.35">
      <c r="A2982" s="5">
        <v>34031</v>
      </c>
      <c r="B2982" s="6">
        <v>2265002030</v>
      </c>
      <c r="C2982" s="6" t="s">
        <v>45</v>
      </c>
      <c r="D2982" s="6" t="s">
        <v>14</v>
      </c>
      <c r="E2982" s="6" t="s">
        <v>40</v>
      </c>
      <c r="F2982" s="6">
        <v>2.31264638E-3</v>
      </c>
      <c r="G2982" s="6">
        <v>171.49255617064998</v>
      </c>
      <c r="H2982" s="6">
        <v>32.948268566620001</v>
      </c>
      <c r="I2982" s="6">
        <v>0.10636740345000001</v>
      </c>
      <c r="J2982" s="6">
        <v>0.38835373379000004</v>
      </c>
      <c r="K2982" s="6">
        <v>2.531344684E-2</v>
      </c>
      <c r="L2982" s="6">
        <v>2.3317163430000003E-2</v>
      </c>
      <c r="M2982" s="6">
        <v>3.2892930400000003E-3</v>
      </c>
      <c r="N2982" s="9">
        <v>0.76501195847999992</v>
      </c>
    </row>
    <row r="2983" spans="1:14" x14ac:dyDescent="0.35">
      <c r="A2983" s="5">
        <v>34031</v>
      </c>
      <c r="B2983" s="6">
        <v>2265002033</v>
      </c>
      <c r="C2983" s="6" t="s">
        <v>46</v>
      </c>
      <c r="D2983" s="6" t="s">
        <v>14</v>
      </c>
      <c r="E2983" s="6" t="s">
        <v>40</v>
      </c>
      <c r="F2983" s="6">
        <v>7.6169620999999999E-4</v>
      </c>
      <c r="G2983" s="6">
        <v>58.994906982329994</v>
      </c>
      <c r="H2983" s="6">
        <v>9.2042543283899985</v>
      </c>
      <c r="I2983" s="6">
        <v>4.1412684390000003E-2</v>
      </c>
      <c r="J2983" s="6">
        <v>0.19912678995000002</v>
      </c>
      <c r="K2983" s="6">
        <v>1.1932505750000003E-2</v>
      </c>
      <c r="L2983" s="6">
        <v>1.1019793070000002E-2</v>
      </c>
      <c r="M2983" s="6">
        <v>1.1342769900000002E-3</v>
      </c>
      <c r="N2983" s="9">
        <v>0.32940219499000001</v>
      </c>
    </row>
    <row r="2984" spans="1:14" x14ac:dyDescent="0.35">
      <c r="A2984" s="5">
        <v>34031</v>
      </c>
      <c r="B2984" s="6">
        <v>2265002039</v>
      </c>
      <c r="C2984" s="6" t="s">
        <v>18</v>
      </c>
      <c r="D2984" s="6" t="s">
        <v>14</v>
      </c>
      <c r="E2984" s="6" t="s">
        <v>40</v>
      </c>
      <c r="F2984" s="6">
        <v>4.7597745799999999E-3</v>
      </c>
      <c r="G2984" s="6">
        <v>358.37115091205993</v>
      </c>
      <c r="H2984" s="6">
        <v>83.608348391480007</v>
      </c>
      <c r="I2984" s="6">
        <v>0.24886191483999998</v>
      </c>
      <c r="J2984" s="6">
        <v>0.77290670269999995</v>
      </c>
      <c r="K2984" s="6">
        <v>4.5061330489999996E-2</v>
      </c>
      <c r="L2984" s="6">
        <v>4.1487641470000003E-2</v>
      </c>
      <c r="M2984" s="6">
        <v>6.740625650000001E-3</v>
      </c>
      <c r="N2984" s="9">
        <v>1.7153067956199999</v>
      </c>
    </row>
    <row r="2985" spans="1:14" x14ac:dyDescent="0.35">
      <c r="A2985" s="5">
        <v>34031</v>
      </c>
      <c r="B2985" s="6">
        <v>2265002042</v>
      </c>
      <c r="C2985" s="6" t="s">
        <v>47</v>
      </c>
      <c r="D2985" s="6" t="s">
        <v>14</v>
      </c>
      <c r="E2985" s="6" t="s">
        <v>40</v>
      </c>
      <c r="F2985" s="6">
        <v>2.31264638E-3</v>
      </c>
      <c r="G2985" s="6">
        <v>171.80332932663998</v>
      </c>
      <c r="H2985" s="6">
        <v>38.848803924039998</v>
      </c>
      <c r="I2985" s="6">
        <v>0.12786244845</v>
      </c>
      <c r="J2985" s="6">
        <v>0.42332121161000003</v>
      </c>
      <c r="K2985" s="6">
        <v>2.4790951900000004E-2</v>
      </c>
      <c r="L2985" s="6">
        <v>2.2772622290000002E-2</v>
      </c>
      <c r="M2985" s="6">
        <v>3.2892930400000003E-3</v>
      </c>
      <c r="N2985" s="9">
        <v>1.2041149423599999</v>
      </c>
    </row>
    <row r="2986" spans="1:14" x14ac:dyDescent="0.35">
      <c r="A2986" s="5">
        <v>34031</v>
      </c>
      <c r="B2986" s="6">
        <v>2265002045</v>
      </c>
      <c r="C2986" s="6" t="s">
        <v>48</v>
      </c>
      <c r="D2986" s="6" t="s">
        <v>14</v>
      </c>
      <c r="E2986" s="6" t="s">
        <v>40</v>
      </c>
      <c r="F2986" s="6">
        <v>1.4440261000000002E-4</v>
      </c>
      <c r="G2986" s="6">
        <v>13.229528890709998</v>
      </c>
      <c r="H2986" s="6">
        <v>1.16453209257</v>
      </c>
      <c r="I2986" s="6">
        <v>5.7540582000000012E-3</v>
      </c>
      <c r="J2986" s="6">
        <v>7.0404539700000018E-2</v>
      </c>
      <c r="K2986" s="6">
        <v>1.2577357100000003E-3</v>
      </c>
      <c r="L2986" s="6">
        <v>1.1430954700000003E-3</v>
      </c>
      <c r="M2986" s="6">
        <v>2.8660060000000002E-4</v>
      </c>
      <c r="N2986" s="9">
        <v>3.9816539510000006E-2</v>
      </c>
    </row>
    <row r="2987" spans="1:14" x14ac:dyDescent="0.35">
      <c r="A2987" s="5">
        <v>34031</v>
      </c>
      <c r="B2987" s="6">
        <v>2265002054</v>
      </c>
      <c r="C2987" s="6" t="s">
        <v>19</v>
      </c>
      <c r="D2987" s="6" t="s">
        <v>14</v>
      </c>
      <c r="E2987" s="6" t="s">
        <v>40</v>
      </c>
      <c r="F2987" s="6">
        <v>3.1526066000000006E-4</v>
      </c>
      <c r="G2987" s="6">
        <v>23.143300482939996</v>
      </c>
      <c r="H2987" s="6">
        <v>5.0521435682299991</v>
      </c>
      <c r="I2987" s="6">
        <v>1.5657211240000003E-2</v>
      </c>
      <c r="J2987" s="6">
        <v>5.4117909449999994E-2</v>
      </c>
      <c r="K2987" s="6">
        <v>3.3091346200000002E-3</v>
      </c>
      <c r="L2987" s="6">
        <v>2.9729300700000005E-3</v>
      </c>
      <c r="M2987" s="6">
        <v>4.0234314999999999E-4</v>
      </c>
      <c r="N2987" s="9">
        <v>0.11289087403</v>
      </c>
    </row>
    <row r="2988" spans="1:14" x14ac:dyDescent="0.35">
      <c r="A2988" s="5">
        <v>34031</v>
      </c>
      <c r="B2988" s="6">
        <v>2265002057</v>
      </c>
      <c r="C2988" s="6" t="s">
        <v>49</v>
      </c>
      <c r="D2988" s="6" t="s">
        <v>14</v>
      </c>
      <c r="E2988" s="6" t="s">
        <v>40</v>
      </c>
      <c r="F2988" s="6">
        <v>2.8660060000000002E-4</v>
      </c>
      <c r="G2988" s="6">
        <v>20.35361952965</v>
      </c>
      <c r="H2988" s="6">
        <v>0.69186597380999992</v>
      </c>
      <c r="I2988" s="6">
        <v>3.6982500500000008E-3</v>
      </c>
      <c r="J2988" s="6">
        <v>6.3886580670000012E-2</v>
      </c>
      <c r="K2988" s="6">
        <v>1.9279401900000007E-3</v>
      </c>
      <c r="L2988" s="6">
        <v>1.7471613500000002E-3</v>
      </c>
      <c r="M2988" s="6">
        <v>3.8139925999999998E-4</v>
      </c>
      <c r="N2988" s="9">
        <v>2.596380974E-2</v>
      </c>
    </row>
    <row r="2989" spans="1:14" x14ac:dyDescent="0.35">
      <c r="A2989" s="5">
        <v>34031</v>
      </c>
      <c r="B2989" s="6">
        <v>2265002060</v>
      </c>
      <c r="C2989" s="6" t="s">
        <v>50</v>
      </c>
      <c r="D2989" s="6" t="s">
        <v>14</v>
      </c>
      <c r="E2989" s="6" t="s">
        <v>40</v>
      </c>
      <c r="F2989" s="6">
        <v>6.8894374999999995E-4</v>
      </c>
      <c r="G2989" s="6">
        <v>49.102208250369991</v>
      </c>
      <c r="H2989" s="6">
        <v>0.93751245038000008</v>
      </c>
      <c r="I2989" s="6">
        <v>4.5834049800000005E-3</v>
      </c>
      <c r="J2989" s="6">
        <v>0.10406688248</v>
      </c>
      <c r="K2989" s="6">
        <v>4.8578801700000004E-3</v>
      </c>
      <c r="L2989" s="6">
        <v>4.4114446200000006E-3</v>
      </c>
      <c r="M2989" s="6">
        <v>9.0609882000000012E-4</v>
      </c>
      <c r="N2989" s="9">
        <v>3.3899339430000001E-2</v>
      </c>
    </row>
    <row r="2990" spans="1:14" x14ac:dyDescent="0.35">
      <c r="A2990" s="5">
        <v>34031</v>
      </c>
      <c r="B2990" s="6">
        <v>2265002066</v>
      </c>
      <c r="C2990" s="6" t="s">
        <v>51</v>
      </c>
      <c r="D2990" s="6" t="s">
        <v>14</v>
      </c>
      <c r="E2990" s="6" t="s">
        <v>40</v>
      </c>
      <c r="F2990" s="6">
        <v>1.5509501699999999E-3</v>
      </c>
      <c r="G2990" s="6">
        <v>117.80628596352</v>
      </c>
      <c r="H2990" s="6">
        <v>28.115862780719993</v>
      </c>
      <c r="I2990" s="6">
        <v>7.8529666710000001E-2</v>
      </c>
      <c r="J2990" s="6">
        <v>0.24617338075</v>
      </c>
      <c r="K2990" s="6">
        <v>1.3717145639999997E-2</v>
      </c>
      <c r="L2990" s="6">
        <v>1.257625479E-2</v>
      </c>
      <c r="M2990" s="6">
        <v>2.2167454099999997E-3</v>
      </c>
      <c r="N2990" s="9">
        <v>0.54040968211999996</v>
      </c>
    </row>
    <row r="2991" spans="1:14" x14ac:dyDescent="0.35">
      <c r="A2991" s="5">
        <v>34031</v>
      </c>
      <c r="B2991" s="6">
        <v>2265002072</v>
      </c>
      <c r="C2991" s="6" t="s">
        <v>52</v>
      </c>
      <c r="D2991" s="6" t="s">
        <v>14</v>
      </c>
      <c r="E2991" s="6" t="s">
        <v>40</v>
      </c>
      <c r="F2991" s="6">
        <v>1.1056169300000002E-3</v>
      </c>
      <c r="G2991" s="6">
        <v>79.998894923530003</v>
      </c>
      <c r="H2991" s="6">
        <v>11.6995656008</v>
      </c>
      <c r="I2991" s="6">
        <v>4.0405173049999993E-2</v>
      </c>
      <c r="J2991" s="6">
        <v>0.31153154526999999</v>
      </c>
      <c r="K2991" s="6">
        <v>8.0644999600000006E-3</v>
      </c>
      <c r="L2991" s="6">
        <v>7.3733515900000005E-3</v>
      </c>
      <c r="M2991" s="6">
        <v>1.5079600799999999E-3</v>
      </c>
      <c r="N2991" s="9">
        <v>0.28438054765999998</v>
      </c>
    </row>
    <row r="2992" spans="1:14" x14ac:dyDescent="0.35">
      <c r="A2992" s="5">
        <v>34031</v>
      </c>
      <c r="B2992" s="6">
        <v>2265002078</v>
      </c>
      <c r="C2992" s="6" t="s">
        <v>53</v>
      </c>
      <c r="D2992" s="6" t="s">
        <v>14</v>
      </c>
      <c r="E2992" s="6" t="s">
        <v>40</v>
      </c>
      <c r="F2992" s="6">
        <v>3.4392072E-4</v>
      </c>
      <c r="G2992" s="6">
        <v>26.455574481819998</v>
      </c>
      <c r="H2992" s="6">
        <v>6.41258150093</v>
      </c>
      <c r="I2992" s="6">
        <v>1.9710405109999999E-2</v>
      </c>
      <c r="J2992" s="6">
        <v>7.1901476679999993E-2</v>
      </c>
      <c r="K2992" s="6">
        <v>3.0985934100000007E-3</v>
      </c>
      <c r="L2992" s="6">
        <v>2.9299399800000007E-3</v>
      </c>
      <c r="M2992" s="6">
        <v>4.9934643000000003E-4</v>
      </c>
      <c r="N2992" s="9">
        <v>0.19148337240999999</v>
      </c>
    </row>
    <row r="2993" spans="1:14" x14ac:dyDescent="0.35">
      <c r="A2993" s="5">
        <v>34031</v>
      </c>
      <c r="B2993" s="6">
        <v>2265002081</v>
      </c>
      <c r="C2993" s="6" t="s">
        <v>54</v>
      </c>
      <c r="D2993" s="6" t="s">
        <v>14</v>
      </c>
      <c r="E2993" s="6" t="s">
        <v>40</v>
      </c>
      <c r="F2993" s="6">
        <v>2.8660060000000002E-4</v>
      </c>
      <c r="G2993" s="6">
        <v>18.218674340130001</v>
      </c>
      <c r="H2993" s="6">
        <v>1.3133108732700001</v>
      </c>
      <c r="I2993" s="6">
        <v>8.6046318599999998E-3</v>
      </c>
      <c r="J2993" s="6">
        <v>0.12451142604999998</v>
      </c>
      <c r="K2993" s="6">
        <v>1.66779503E-3</v>
      </c>
      <c r="L2993" s="6">
        <v>1.52669935E-3</v>
      </c>
      <c r="M2993" s="6">
        <v>3.4392072E-4</v>
      </c>
      <c r="N2993" s="9">
        <v>5.7438067170000009E-2</v>
      </c>
    </row>
    <row r="2994" spans="1:14" x14ac:dyDescent="0.35">
      <c r="A2994" s="5">
        <v>34031</v>
      </c>
      <c r="B2994" s="6">
        <v>2265003010</v>
      </c>
      <c r="C2994" s="6" t="s">
        <v>55</v>
      </c>
      <c r="D2994" s="6" t="s">
        <v>21</v>
      </c>
      <c r="E2994" s="6" t="s">
        <v>40</v>
      </c>
      <c r="F2994" s="6">
        <v>6.5785860800000005E-3</v>
      </c>
      <c r="G2994" s="6">
        <v>502.14605930104</v>
      </c>
      <c r="H2994" s="6">
        <v>61.091622958740004</v>
      </c>
      <c r="I2994" s="6">
        <v>0.24740025178000002</v>
      </c>
      <c r="J2994" s="6">
        <v>2.4958337673499997</v>
      </c>
      <c r="K2994" s="6">
        <v>4.9164128309999992E-2</v>
      </c>
      <c r="L2994" s="6">
        <v>4.5239904709999994E-2</v>
      </c>
      <c r="M2994" s="6">
        <v>9.5449022900000006E-3</v>
      </c>
      <c r="N2994" s="9">
        <v>1.7712457211900001</v>
      </c>
    </row>
    <row r="2995" spans="1:14" x14ac:dyDescent="0.35">
      <c r="A2995" s="5">
        <v>34031</v>
      </c>
      <c r="B2995" s="6">
        <v>2265003020</v>
      </c>
      <c r="C2995" s="6" t="s">
        <v>56</v>
      </c>
      <c r="D2995" s="6" t="s">
        <v>21</v>
      </c>
      <c r="E2995" s="6" t="s">
        <v>40</v>
      </c>
      <c r="F2995" s="6">
        <v>2.5735631569999997E-2</v>
      </c>
      <c r="G2995" s="6">
        <v>1976.7578203892199</v>
      </c>
      <c r="H2995" s="6">
        <v>39.694588750080001</v>
      </c>
      <c r="I2995" s="6">
        <v>0.18934268638999999</v>
      </c>
      <c r="J2995" s="6">
        <v>4.3977451113199999</v>
      </c>
      <c r="K2995" s="6">
        <v>0.19374751714999999</v>
      </c>
      <c r="L2995" s="6">
        <v>0.17832179100999998</v>
      </c>
      <c r="M2995" s="6">
        <v>3.7294454229999996E-2</v>
      </c>
      <c r="N2995" s="9">
        <v>1.42358265874</v>
      </c>
    </row>
    <row r="2996" spans="1:14" x14ac:dyDescent="0.35">
      <c r="A2996" s="5">
        <v>34031</v>
      </c>
      <c r="B2996" s="6">
        <v>2265003030</v>
      </c>
      <c r="C2996" s="6" t="s">
        <v>20</v>
      </c>
      <c r="D2996" s="6" t="s">
        <v>21</v>
      </c>
      <c r="E2996" s="6" t="s">
        <v>40</v>
      </c>
      <c r="F2996" s="6">
        <v>5.3715566300000005E-3</v>
      </c>
      <c r="G2996" s="6">
        <v>412.03740868113999</v>
      </c>
      <c r="H2996" s="6">
        <v>46.05319784648001</v>
      </c>
      <c r="I2996" s="6">
        <v>0.15093269443999999</v>
      </c>
      <c r="J2996" s="6">
        <v>0.86419891458999998</v>
      </c>
      <c r="K2996" s="6">
        <v>4.992251759E-2</v>
      </c>
      <c r="L2996" s="6">
        <v>4.5928848460000005E-2</v>
      </c>
      <c r="M2996" s="6">
        <v>7.814275590000001E-3</v>
      </c>
      <c r="N2996" s="9">
        <v>1.1287489053499999</v>
      </c>
    </row>
    <row r="2997" spans="1:14" x14ac:dyDescent="0.35">
      <c r="A2997" s="5">
        <v>34031</v>
      </c>
      <c r="B2997" s="6">
        <v>2265003040</v>
      </c>
      <c r="C2997" s="6" t="s">
        <v>22</v>
      </c>
      <c r="D2997" s="6" t="s">
        <v>21</v>
      </c>
      <c r="E2997" s="6" t="s">
        <v>40</v>
      </c>
      <c r="F2997" s="6">
        <v>1.0147865860000001E-2</v>
      </c>
      <c r="G2997" s="6">
        <v>765.82675296269997</v>
      </c>
      <c r="H2997" s="6">
        <v>142.41678640958997</v>
      </c>
      <c r="I2997" s="6">
        <v>0.57901698756000008</v>
      </c>
      <c r="J2997" s="6">
        <v>1.7398309885000001</v>
      </c>
      <c r="K2997" s="6">
        <v>0.17335257753</v>
      </c>
      <c r="L2997" s="6">
        <v>0.15939623062000002</v>
      </c>
      <c r="M2997" s="6">
        <v>1.450199036E-2</v>
      </c>
      <c r="N2997" s="9">
        <v>4.7284403159399995</v>
      </c>
    </row>
    <row r="2998" spans="1:14" x14ac:dyDescent="0.35">
      <c r="A2998" s="5">
        <v>34031</v>
      </c>
      <c r="B2998" s="6">
        <v>2265003050</v>
      </c>
      <c r="C2998" s="6" t="s">
        <v>57</v>
      </c>
      <c r="D2998" s="6" t="s">
        <v>21</v>
      </c>
      <c r="E2998" s="6" t="s">
        <v>40</v>
      </c>
      <c r="F2998" s="6">
        <v>4.0234314999999999E-4</v>
      </c>
      <c r="G2998" s="6">
        <v>35.480434471569993</v>
      </c>
      <c r="H2998" s="6">
        <v>4.6066582094499999</v>
      </c>
      <c r="I2998" s="6">
        <v>1.643654441E-2</v>
      </c>
      <c r="J2998" s="6">
        <v>0.14358028674000003</v>
      </c>
      <c r="K2998" s="6">
        <v>3.5692797800000002E-3</v>
      </c>
      <c r="L2998" s="6">
        <v>3.2738607000000006E-3</v>
      </c>
      <c r="M2998" s="6">
        <v>6.8894374999999995E-4</v>
      </c>
      <c r="N2998" s="9">
        <v>0.11773001493</v>
      </c>
    </row>
    <row r="2999" spans="1:14" x14ac:dyDescent="0.35">
      <c r="A2999" s="5">
        <v>34031</v>
      </c>
      <c r="B2999" s="6">
        <v>2265003060</v>
      </c>
      <c r="C2999" s="6" t="s">
        <v>58</v>
      </c>
      <c r="D2999" s="6" t="s">
        <v>21</v>
      </c>
      <c r="E2999" s="6" t="s">
        <v>40</v>
      </c>
      <c r="F2999" s="6">
        <v>4.0234314999999999E-4</v>
      </c>
      <c r="G2999" s="6">
        <v>15.66640119847</v>
      </c>
      <c r="H2999" s="6">
        <v>3.87341923441</v>
      </c>
      <c r="I2999" s="6">
        <v>1.0650519220000002E-2</v>
      </c>
      <c r="J2999" s="6">
        <v>3.3127722429999999E-2</v>
      </c>
      <c r="K2999" s="6">
        <v>1.6402372800000001E-3</v>
      </c>
      <c r="L2999" s="6">
        <v>1.6093726E-3</v>
      </c>
      <c r="M2999" s="6">
        <v>4.0234314999999999E-4</v>
      </c>
      <c r="N2999" s="9">
        <v>7.8792016490000005E-2</v>
      </c>
    </row>
    <row r="3000" spans="1:14" x14ac:dyDescent="0.35">
      <c r="A3000" s="5">
        <v>34031</v>
      </c>
      <c r="B3000" s="6">
        <v>2265003070</v>
      </c>
      <c r="C3000" s="6" t="s">
        <v>59</v>
      </c>
      <c r="D3000" s="6" t="s">
        <v>21</v>
      </c>
      <c r="E3000" s="6" t="s">
        <v>40</v>
      </c>
      <c r="F3000" s="6">
        <v>2.0888774500000006E-3</v>
      </c>
      <c r="G3000" s="6">
        <v>164.64275112439</v>
      </c>
      <c r="H3000" s="6">
        <v>2.5913511334700003</v>
      </c>
      <c r="I3000" s="6">
        <v>1.1698816030000002E-2</v>
      </c>
      <c r="J3000" s="6">
        <v>0.30591527581999994</v>
      </c>
      <c r="K3000" s="6">
        <v>1.6401270490000001E-2</v>
      </c>
      <c r="L3000" s="6">
        <v>1.518542256E-2</v>
      </c>
      <c r="M3000" s="6">
        <v>3.143788120000001E-3</v>
      </c>
      <c r="N3000" s="9">
        <v>8.9015941739999993E-2</v>
      </c>
    </row>
    <row r="3001" spans="1:14" x14ac:dyDescent="0.35">
      <c r="A3001" s="5">
        <v>34031</v>
      </c>
      <c r="B3001" s="6">
        <v>2265004010</v>
      </c>
      <c r="C3001" s="6" t="s">
        <v>60</v>
      </c>
      <c r="D3001" s="6" t="s">
        <v>24</v>
      </c>
      <c r="E3001" s="6" t="s">
        <v>40</v>
      </c>
      <c r="F3001" s="6">
        <v>3.0676184989999997E-2</v>
      </c>
      <c r="G3001" s="6">
        <v>2309.1764944103898</v>
      </c>
      <c r="H3001" s="6">
        <v>381.59263273175003</v>
      </c>
      <c r="I3001" s="6">
        <v>2.1834909219199998</v>
      </c>
      <c r="J3001" s="6">
        <v>4.9373490048299997</v>
      </c>
      <c r="K3001" s="6">
        <v>0.59130553943999986</v>
      </c>
      <c r="L3001" s="6">
        <v>0.54396132494000005</v>
      </c>
      <c r="M3001" s="6">
        <v>4.3590848950000004E-2</v>
      </c>
      <c r="N3001" s="9">
        <v>33.237672340950006</v>
      </c>
    </row>
    <row r="3002" spans="1:14" x14ac:dyDescent="0.35">
      <c r="A3002" s="5">
        <v>34031</v>
      </c>
      <c r="B3002" s="6">
        <v>2265004011</v>
      </c>
      <c r="C3002" s="6" t="s">
        <v>60</v>
      </c>
      <c r="D3002" s="6" t="s">
        <v>25</v>
      </c>
      <c r="E3002" s="6" t="s">
        <v>40</v>
      </c>
      <c r="F3002" s="6">
        <v>2.1320880019999999E-2</v>
      </c>
      <c r="G3002" s="6">
        <v>1607.9977118855099</v>
      </c>
      <c r="H3002" s="6">
        <v>254.43489437168</v>
      </c>
      <c r="I3002" s="6">
        <v>1.19154860836</v>
      </c>
      <c r="J3002" s="6">
        <v>3.2271888945999994</v>
      </c>
      <c r="K3002" s="6">
        <v>0.42556110552999998</v>
      </c>
      <c r="L3002" s="6">
        <v>0.39142476944999999</v>
      </c>
      <c r="M3002" s="6">
        <v>3.0342185059999999E-2</v>
      </c>
      <c r="N3002" s="9">
        <v>16.3477753857</v>
      </c>
    </row>
    <row r="3003" spans="1:14" x14ac:dyDescent="0.35">
      <c r="A3003" s="5">
        <v>34031</v>
      </c>
      <c r="B3003" s="6">
        <v>2265004015</v>
      </c>
      <c r="C3003" s="6" t="s">
        <v>23</v>
      </c>
      <c r="D3003" s="6" t="s">
        <v>24</v>
      </c>
      <c r="E3003" s="6" t="s">
        <v>40</v>
      </c>
      <c r="F3003" s="6">
        <v>2.6091677699999999E-3</v>
      </c>
      <c r="G3003" s="6">
        <v>198.90375736307999</v>
      </c>
      <c r="H3003" s="6">
        <v>32.851734870679998</v>
      </c>
      <c r="I3003" s="6">
        <v>0.18811140611999999</v>
      </c>
      <c r="J3003" s="6">
        <v>0.42503199672999997</v>
      </c>
      <c r="K3003" s="6">
        <v>5.0977428259999999E-2</v>
      </c>
      <c r="L3003" s="6">
        <v>4.6804082600000005E-2</v>
      </c>
      <c r="M3003" s="6">
        <v>3.7665932700000006E-3</v>
      </c>
      <c r="N3003" s="9">
        <v>2.9914951750199998</v>
      </c>
    </row>
    <row r="3004" spans="1:14" x14ac:dyDescent="0.35">
      <c r="A3004" s="5">
        <v>34031</v>
      </c>
      <c r="B3004" s="6">
        <v>2265004016</v>
      </c>
      <c r="C3004" s="6" t="s">
        <v>23</v>
      </c>
      <c r="D3004" s="6" t="s">
        <v>25</v>
      </c>
      <c r="E3004" s="6" t="s">
        <v>40</v>
      </c>
      <c r="F3004" s="6">
        <v>1.2119898450000001E-2</v>
      </c>
      <c r="G3004" s="6">
        <v>912.35420878799994</v>
      </c>
      <c r="H3004" s="6">
        <v>145.35763925858998</v>
      </c>
      <c r="I3004" s="6">
        <v>0.7325180643000001</v>
      </c>
      <c r="J3004" s="6">
        <v>1.8544403638200002</v>
      </c>
      <c r="K3004" s="6">
        <v>0.23012044022</v>
      </c>
      <c r="L3004" s="6">
        <v>0.21176808103000003</v>
      </c>
      <c r="M3004" s="6">
        <v>1.723130992E-2</v>
      </c>
      <c r="N3004" s="9">
        <v>10.94020298107</v>
      </c>
    </row>
    <row r="3005" spans="1:14" x14ac:dyDescent="0.35">
      <c r="A3005" s="5">
        <v>34031</v>
      </c>
      <c r="B3005" s="6">
        <v>2265004025</v>
      </c>
      <c r="C3005" s="6" t="s">
        <v>27</v>
      </c>
      <c r="D3005" s="6" t="s">
        <v>24</v>
      </c>
      <c r="E3005" s="6" t="s">
        <v>40</v>
      </c>
      <c r="F3005" s="6">
        <v>1.5873264000000004E-4</v>
      </c>
      <c r="G3005" s="6">
        <v>12.837199124750002</v>
      </c>
      <c r="H3005" s="6">
        <v>2.0427391626399993</v>
      </c>
      <c r="I3005" s="6">
        <v>1.019746981E-2</v>
      </c>
      <c r="J3005" s="6">
        <v>2.6015618310000002E-2</v>
      </c>
      <c r="K3005" s="6">
        <v>3.2672468399999998E-3</v>
      </c>
      <c r="L3005" s="6">
        <v>2.9442700100000005E-3</v>
      </c>
      <c r="M3005" s="6">
        <v>2.5242899000000007E-4</v>
      </c>
      <c r="N3005" s="9">
        <v>0.21401238418999996</v>
      </c>
    </row>
    <row r="3006" spans="1:14" x14ac:dyDescent="0.35">
      <c r="A3006" s="5">
        <v>34031</v>
      </c>
      <c r="B3006" s="6">
        <v>2265004026</v>
      </c>
      <c r="C3006" s="6" t="s">
        <v>27</v>
      </c>
      <c r="D3006" s="6" t="s">
        <v>25</v>
      </c>
      <c r="E3006" s="6" t="s">
        <v>40</v>
      </c>
      <c r="F3006" s="6">
        <v>4.4533324000000008E-4</v>
      </c>
      <c r="G3006" s="6">
        <v>37.22859671905001</v>
      </c>
      <c r="H3006" s="6">
        <v>7.3613816057100001</v>
      </c>
      <c r="I3006" s="6">
        <v>2.6463156170000002E-2</v>
      </c>
      <c r="J3006" s="6">
        <v>7.4064208899999998E-2</v>
      </c>
      <c r="K3006" s="6">
        <v>7.4196486100000011E-3</v>
      </c>
      <c r="L3006" s="6">
        <v>6.8431404800000008E-3</v>
      </c>
      <c r="M3006" s="6">
        <v>6.4374903999999994E-4</v>
      </c>
      <c r="N3006" s="9">
        <v>0.43860253513999992</v>
      </c>
    </row>
    <row r="3007" spans="1:14" x14ac:dyDescent="0.35">
      <c r="A3007" s="5">
        <v>34031</v>
      </c>
      <c r="B3007" s="6">
        <v>2265004030</v>
      </c>
      <c r="C3007" s="6" t="s">
        <v>28</v>
      </c>
      <c r="D3007" s="6" t="s">
        <v>24</v>
      </c>
      <c r="E3007" s="6" t="s">
        <v>40</v>
      </c>
      <c r="F3007" s="6">
        <v>3.3179531000000003E-4</v>
      </c>
      <c r="G3007" s="6">
        <v>24.490278108230001</v>
      </c>
      <c r="H3007" s="6">
        <v>3.8963153154199994</v>
      </c>
      <c r="I3007" s="6">
        <v>1.944033916E-2</v>
      </c>
      <c r="J3007" s="6">
        <v>4.9595131520000009E-2</v>
      </c>
      <c r="K3007" s="6">
        <v>6.1872660300000002E-3</v>
      </c>
      <c r="L3007" s="6">
        <v>5.7000450100000016E-3</v>
      </c>
      <c r="M3007" s="6">
        <v>4.1777549E-4</v>
      </c>
      <c r="N3007" s="9">
        <v>0.26812478208999996</v>
      </c>
    </row>
    <row r="3008" spans="1:14" x14ac:dyDescent="0.35">
      <c r="A3008" s="5">
        <v>34031</v>
      </c>
      <c r="B3008" s="6">
        <v>2265004031</v>
      </c>
      <c r="C3008" s="6" t="s">
        <v>28</v>
      </c>
      <c r="D3008" s="6" t="s">
        <v>25</v>
      </c>
      <c r="E3008" s="6" t="s">
        <v>40</v>
      </c>
      <c r="F3008" s="6">
        <v>2.0071962790000002E-2</v>
      </c>
      <c r="G3008" s="6">
        <v>1528.0169433476199</v>
      </c>
      <c r="H3008" s="6">
        <v>318.07165411713999</v>
      </c>
      <c r="I3008" s="6">
        <v>0.90265189663000001</v>
      </c>
      <c r="J3008" s="6">
        <v>3.3986278619699997</v>
      </c>
      <c r="K3008" s="6">
        <v>0.17834824645</v>
      </c>
      <c r="L3008" s="6">
        <v>0.16408215042999999</v>
      </c>
      <c r="M3008" s="6">
        <v>2.8803360300000004E-2</v>
      </c>
      <c r="N3008" s="9">
        <v>10.33853131839</v>
      </c>
    </row>
    <row r="3009" spans="1:14" x14ac:dyDescent="0.35">
      <c r="A3009" s="5">
        <v>34031</v>
      </c>
      <c r="B3009" s="6">
        <v>2265004035</v>
      </c>
      <c r="C3009" s="6" t="s">
        <v>29</v>
      </c>
      <c r="D3009" s="6" t="s">
        <v>24</v>
      </c>
      <c r="E3009" s="6" t="s">
        <v>40</v>
      </c>
      <c r="F3009" s="6">
        <v>3.5924282900000001E-3</v>
      </c>
      <c r="G3009" s="6">
        <v>264.67463556555998</v>
      </c>
      <c r="H3009" s="6">
        <v>108.81154438989999</v>
      </c>
      <c r="I3009" s="6">
        <v>0.50215621819</v>
      </c>
      <c r="J3009" s="6">
        <v>0.98826610970999995</v>
      </c>
      <c r="K3009" s="6">
        <v>2.3185988540000001E-2</v>
      </c>
      <c r="L3009" s="6">
        <v>2.1309856920000002E-2</v>
      </c>
      <c r="M3009" s="6">
        <v>4.9824411999999998E-3</v>
      </c>
      <c r="N3009" s="9">
        <v>5.0146165265900002</v>
      </c>
    </row>
    <row r="3010" spans="1:14" x14ac:dyDescent="0.35">
      <c r="A3010" s="5">
        <v>34031</v>
      </c>
      <c r="B3010" s="6">
        <v>2265004036</v>
      </c>
      <c r="C3010" s="6" t="s">
        <v>29</v>
      </c>
      <c r="D3010" s="6" t="s">
        <v>25</v>
      </c>
      <c r="E3010" s="6" t="s">
        <v>40</v>
      </c>
      <c r="F3010" s="6">
        <v>7.7536485400000006E-3</v>
      </c>
      <c r="G3010" s="6">
        <v>574.77558417829005</v>
      </c>
      <c r="H3010" s="6">
        <v>236.50193657893001</v>
      </c>
      <c r="I3010" s="6">
        <v>1.0916958570099999</v>
      </c>
      <c r="J3010" s="6">
        <v>2.14693832232</v>
      </c>
      <c r="K3010" s="6">
        <v>5.0397613199999997E-2</v>
      </c>
      <c r="L3010" s="6">
        <v>4.6324577749999998E-2</v>
      </c>
      <c r="M3010" s="6">
        <v>1.082358189E-2</v>
      </c>
      <c r="N3010" s="9">
        <v>8.6189486622799976</v>
      </c>
    </row>
    <row r="3011" spans="1:14" x14ac:dyDescent="0.35">
      <c r="A3011" s="5">
        <v>34031</v>
      </c>
      <c r="B3011" s="6">
        <v>2265004040</v>
      </c>
      <c r="C3011" s="6" t="s">
        <v>61</v>
      </c>
      <c r="D3011" s="6" t="s">
        <v>24</v>
      </c>
      <c r="E3011" s="6" t="s">
        <v>40</v>
      </c>
      <c r="F3011" s="6">
        <v>6.2071076100000009E-3</v>
      </c>
      <c r="G3011" s="6">
        <v>469.51564512984993</v>
      </c>
      <c r="H3011" s="6">
        <v>118.18637347461998</v>
      </c>
      <c r="I3011" s="6">
        <v>0.32453218940999995</v>
      </c>
      <c r="J3011" s="6">
        <v>1.03170814681</v>
      </c>
      <c r="K3011" s="6">
        <v>5.0389897029999998E-2</v>
      </c>
      <c r="L3011" s="6">
        <v>4.6319066199999995E-2</v>
      </c>
      <c r="M3011" s="6">
        <v>8.884618599999998E-3</v>
      </c>
      <c r="N3011" s="9">
        <v>4.1766713292699995</v>
      </c>
    </row>
    <row r="3012" spans="1:14" x14ac:dyDescent="0.35">
      <c r="A3012" s="5">
        <v>34031</v>
      </c>
      <c r="B3012" s="6">
        <v>2265004041</v>
      </c>
      <c r="C3012" s="6" t="s">
        <v>61</v>
      </c>
      <c r="D3012" s="6" t="s">
        <v>25</v>
      </c>
      <c r="E3012" s="6" t="s">
        <v>40</v>
      </c>
      <c r="F3012" s="6">
        <v>2.6356232100000002E-3</v>
      </c>
      <c r="G3012" s="6">
        <v>195.41257845120001</v>
      </c>
      <c r="H3012" s="6">
        <v>48.864641706100002</v>
      </c>
      <c r="I3012" s="6">
        <v>0.13009903544000001</v>
      </c>
      <c r="J3012" s="6">
        <v>0.38596392570999999</v>
      </c>
      <c r="K3012" s="6">
        <v>2.1964629059999994E-2</v>
      </c>
      <c r="L3012" s="6">
        <v>2.0216365400000002E-2</v>
      </c>
      <c r="M3012" s="6">
        <v>3.6828177100000003E-3</v>
      </c>
      <c r="N3012" s="9">
        <v>1.08536088144</v>
      </c>
    </row>
    <row r="3013" spans="1:14" x14ac:dyDescent="0.35">
      <c r="A3013" s="5">
        <v>34031</v>
      </c>
      <c r="B3013" s="6">
        <v>2265004046</v>
      </c>
      <c r="C3013" s="6" t="s">
        <v>62</v>
      </c>
      <c r="D3013" s="6" t="s">
        <v>25</v>
      </c>
      <c r="E3013" s="6" t="s">
        <v>40</v>
      </c>
      <c r="F3013" s="6">
        <v>2.959702350000001E-3</v>
      </c>
      <c r="G3013" s="6">
        <v>221.22889360164999</v>
      </c>
      <c r="H3013" s="6">
        <v>57.943865420430008</v>
      </c>
      <c r="I3013" s="6">
        <v>0.17212791112</v>
      </c>
      <c r="J3013" s="6">
        <v>0.59855433000000002</v>
      </c>
      <c r="K3013" s="6">
        <v>2.3689744210000002E-2</v>
      </c>
      <c r="L3013" s="6">
        <v>2.1689051559999999E-2</v>
      </c>
      <c r="M3013" s="6">
        <v>4.2108242000000002E-3</v>
      </c>
      <c r="N3013" s="9">
        <v>1.5566998189599999</v>
      </c>
    </row>
    <row r="3014" spans="1:14" x14ac:dyDescent="0.35">
      <c r="A3014" s="5">
        <v>34031</v>
      </c>
      <c r="B3014" s="6">
        <v>2265004051</v>
      </c>
      <c r="C3014" s="6" t="s">
        <v>63</v>
      </c>
      <c r="D3014" s="6" t="s">
        <v>25</v>
      </c>
      <c r="E3014" s="6" t="s">
        <v>40</v>
      </c>
      <c r="F3014" s="6">
        <v>1.3999337000000001E-3</v>
      </c>
      <c r="G3014" s="6">
        <v>105.01471916584003</v>
      </c>
      <c r="H3014" s="6">
        <v>16.842053394320001</v>
      </c>
      <c r="I3014" s="6">
        <v>8.8686351050000015E-2</v>
      </c>
      <c r="J3014" s="6">
        <v>0.21701948587</v>
      </c>
      <c r="K3014" s="6">
        <v>2.6621888810000004E-2</v>
      </c>
      <c r="L3014" s="6">
        <v>2.4501044370000002E-2</v>
      </c>
      <c r="M3014" s="6">
        <v>2.0017949599999999E-3</v>
      </c>
      <c r="N3014" s="9">
        <v>1.2731823800299999</v>
      </c>
    </row>
    <row r="3015" spans="1:14" x14ac:dyDescent="0.35">
      <c r="A3015" s="5">
        <v>34031</v>
      </c>
      <c r="B3015" s="6">
        <v>2265004055</v>
      </c>
      <c r="C3015" s="6" t="s">
        <v>64</v>
      </c>
      <c r="D3015" s="6" t="s">
        <v>24</v>
      </c>
      <c r="E3015" s="6" t="s">
        <v>40</v>
      </c>
      <c r="F3015" s="6">
        <v>8.3149447920000022E-2</v>
      </c>
      <c r="G3015" s="6">
        <v>6293.4169739376111</v>
      </c>
      <c r="H3015" s="6">
        <v>1583.2995149627695</v>
      </c>
      <c r="I3015" s="6">
        <v>4.3400127273800004</v>
      </c>
      <c r="J3015" s="6">
        <v>13.79680076522</v>
      </c>
      <c r="K3015" s="6">
        <v>0.67473938333999994</v>
      </c>
      <c r="L3015" s="6">
        <v>0.62079122963</v>
      </c>
      <c r="M3015" s="6">
        <v>0.11880146025000002</v>
      </c>
      <c r="N3015" s="9">
        <v>45.91821227081001</v>
      </c>
    </row>
    <row r="3016" spans="1:14" x14ac:dyDescent="0.35">
      <c r="A3016" s="5">
        <v>34031</v>
      </c>
      <c r="B3016" s="6">
        <v>2265004056</v>
      </c>
      <c r="C3016" s="6" t="s">
        <v>64</v>
      </c>
      <c r="D3016" s="6" t="s">
        <v>25</v>
      </c>
      <c r="E3016" s="6" t="s">
        <v>40</v>
      </c>
      <c r="F3016" s="6">
        <v>3.5117391980000003E-2</v>
      </c>
      <c r="G3016" s="6">
        <v>2656.2082782534198</v>
      </c>
      <c r="H3016" s="6">
        <v>664.52782711051009</v>
      </c>
      <c r="I3016" s="6">
        <v>1.7683653851600001</v>
      </c>
      <c r="J3016" s="6">
        <v>5.2458668345599992</v>
      </c>
      <c r="K3016" s="6">
        <v>0.29751126437999997</v>
      </c>
      <c r="L3016" s="6">
        <v>0.27380057627999999</v>
      </c>
      <c r="M3016" s="6">
        <v>5.0134161109999992E-2</v>
      </c>
      <c r="N3016" s="9">
        <v>14.105595274760001</v>
      </c>
    </row>
    <row r="3017" spans="1:14" x14ac:dyDescent="0.35">
      <c r="A3017" s="5">
        <v>34031</v>
      </c>
      <c r="B3017" s="6">
        <v>2265004066</v>
      </c>
      <c r="C3017" s="6" t="s">
        <v>65</v>
      </c>
      <c r="D3017" s="6" t="s">
        <v>25</v>
      </c>
      <c r="E3017" s="6" t="s">
        <v>40</v>
      </c>
      <c r="F3017" s="6">
        <v>5.8025598400000015E-3</v>
      </c>
      <c r="G3017" s="6">
        <v>443.62061291998998</v>
      </c>
      <c r="H3017" s="6">
        <v>68.788424269730001</v>
      </c>
      <c r="I3017" s="6">
        <v>0.19774669782999998</v>
      </c>
      <c r="J3017" s="6">
        <v>0.88943630204000002</v>
      </c>
      <c r="K3017" s="6">
        <v>4.9456240459999995E-2</v>
      </c>
      <c r="L3017" s="6">
        <v>4.5621303969999992E-2</v>
      </c>
      <c r="M3017" s="6">
        <v>8.3577144200000005E-3</v>
      </c>
      <c r="N3017" s="9">
        <v>1.4825375044699998</v>
      </c>
    </row>
    <row r="3018" spans="1:14" x14ac:dyDescent="0.35">
      <c r="A3018" s="5">
        <v>34031</v>
      </c>
      <c r="B3018" s="6">
        <v>2265004071</v>
      </c>
      <c r="C3018" s="6" t="s">
        <v>30</v>
      </c>
      <c r="D3018" s="6" t="s">
        <v>25</v>
      </c>
      <c r="E3018" s="6" t="s">
        <v>40</v>
      </c>
      <c r="F3018" s="6">
        <v>0.1131631446</v>
      </c>
      <c r="G3018" s="6">
        <v>8574.2470431007496</v>
      </c>
      <c r="H3018" s="6">
        <v>1844.1911339416399</v>
      </c>
      <c r="I3018" s="6">
        <v>5.4476534985399994</v>
      </c>
      <c r="J3018" s="6">
        <v>16.823787015309996</v>
      </c>
      <c r="K3018" s="6">
        <v>1.1895898034900001</v>
      </c>
      <c r="L3018" s="6">
        <v>1.09446816666</v>
      </c>
      <c r="M3018" s="6">
        <v>0.16181690337999999</v>
      </c>
      <c r="N3018" s="9">
        <v>41.105163048510008</v>
      </c>
    </row>
    <row r="3019" spans="1:14" x14ac:dyDescent="0.35">
      <c r="A3019" s="5">
        <v>34031</v>
      </c>
      <c r="B3019" s="6">
        <v>2265004075</v>
      </c>
      <c r="C3019" s="6" t="s">
        <v>66</v>
      </c>
      <c r="D3019" s="6" t="s">
        <v>24</v>
      </c>
      <c r="E3019" s="6" t="s">
        <v>40</v>
      </c>
      <c r="F3019" s="6">
        <v>2.9442700100000005E-3</v>
      </c>
      <c r="G3019" s="6">
        <v>223.73390299744</v>
      </c>
      <c r="H3019" s="6">
        <v>47.795587296489998</v>
      </c>
      <c r="I3019" s="6">
        <v>0.19859988576999998</v>
      </c>
      <c r="J3019" s="6">
        <v>0.56985568915000007</v>
      </c>
      <c r="K3019" s="6">
        <v>4.1934077020000002E-2</v>
      </c>
      <c r="L3019" s="6">
        <v>3.8635965499999994E-2</v>
      </c>
      <c r="M3019" s="6">
        <v>4.2538142899999996E-3</v>
      </c>
      <c r="N3019" s="9">
        <v>2.1977592225599998</v>
      </c>
    </row>
    <row r="3020" spans="1:14" x14ac:dyDescent="0.35">
      <c r="A3020" s="5">
        <v>34031</v>
      </c>
      <c r="B3020" s="6">
        <v>2265004076</v>
      </c>
      <c r="C3020" s="6" t="s">
        <v>66</v>
      </c>
      <c r="D3020" s="6" t="s">
        <v>25</v>
      </c>
      <c r="E3020" s="6" t="s">
        <v>40</v>
      </c>
      <c r="F3020" s="6">
        <v>3.4888111500000004E-3</v>
      </c>
      <c r="G3020" s="6">
        <v>263.43931092017004</v>
      </c>
      <c r="H3020" s="6">
        <v>55.799549493600004</v>
      </c>
      <c r="I3020" s="6">
        <v>0.22973352940999997</v>
      </c>
      <c r="J3020" s="6">
        <v>0.66205840909999991</v>
      </c>
      <c r="K3020" s="6">
        <v>4.9153105209999999E-2</v>
      </c>
      <c r="L3020" s="6">
        <v>4.5194709999999999E-2</v>
      </c>
      <c r="M3020" s="6">
        <v>4.9229164600000002E-3</v>
      </c>
      <c r="N3020" s="9">
        <v>2.4576982505900005</v>
      </c>
    </row>
    <row r="3021" spans="1:14" x14ac:dyDescent="0.35">
      <c r="A3021" s="5">
        <v>34031</v>
      </c>
      <c r="B3021" s="6">
        <v>2265005010</v>
      </c>
      <c r="C3021" s="6" t="s">
        <v>67</v>
      </c>
      <c r="D3021" s="6" t="s">
        <v>32</v>
      </c>
      <c r="E3021" s="6" t="s">
        <v>40</v>
      </c>
      <c r="F3021" s="6">
        <v>0</v>
      </c>
      <c r="G3021" s="6">
        <v>5.4035236200000005E-3</v>
      </c>
      <c r="H3021" s="6">
        <v>1.2841911500000001E-3</v>
      </c>
      <c r="I3021" s="6">
        <v>0</v>
      </c>
      <c r="J3021" s="6">
        <v>0</v>
      </c>
      <c r="K3021" s="6">
        <v>0</v>
      </c>
      <c r="L3021" s="6">
        <v>0</v>
      </c>
      <c r="M3021" s="6">
        <v>0</v>
      </c>
      <c r="N3021" s="9">
        <v>0</v>
      </c>
    </row>
    <row r="3022" spans="1:14" x14ac:dyDescent="0.35">
      <c r="A3022" s="5">
        <v>34031</v>
      </c>
      <c r="B3022" s="6">
        <v>2265005015</v>
      </c>
      <c r="C3022" s="6" t="s">
        <v>68</v>
      </c>
      <c r="D3022" s="6" t="s">
        <v>32</v>
      </c>
      <c r="E3022" s="6" t="s">
        <v>40</v>
      </c>
      <c r="F3022" s="6">
        <v>0</v>
      </c>
      <c r="G3022" s="6">
        <v>2.0754292680000001E-2</v>
      </c>
      <c r="H3022" s="6">
        <v>1.36576209E-3</v>
      </c>
      <c r="I3022" s="6">
        <v>0</v>
      </c>
      <c r="J3022" s="6">
        <v>0</v>
      </c>
      <c r="K3022" s="6">
        <v>0</v>
      </c>
      <c r="L3022" s="6">
        <v>0</v>
      </c>
      <c r="M3022" s="6">
        <v>0</v>
      </c>
      <c r="N3022" s="9">
        <v>0</v>
      </c>
    </row>
    <row r="3023" spans="1:14" x14ac:dyDescent="0.35">
      <c r="A3023" s="5">
        <v>34031</v>
      </c>
      <c r="B3023" s="6">
        <v>2265005025</v>
      </c>
      <c r="C3023" s="6" t="s">
        <v>69</v>
      </c>
      <c r="D3023" s="6" t="s">
        <v>32</v>
      </c>
      <c r="E3023" s="6" t="s">
        <v>40</v>
      </c>
      <c r="F3023" s="6">
        <v>0</v>
      </c>
      <c r="G3023" s="6">
        <v>1.4380736260000001E-2</v>
      </c>
      <c r="H3023" s="6">
        <v>1.6810227500000004E-3</v>
      </c>
      <c r="I3023" s="6">
        <v>0</v>
      </c>
      <c r="J3023" s="6">
        <v>1.4440260999999999E-4</v>
      </c>
      <c r="K3023" s="6">
        <v>0</v>
      </c>
      <c r="L3023" s="6">
        <v>0</v>
      </c>
      <c r="M3023" s="6">
        <v>0</v>
      </c>
      <c r="N3023" s="9">
        <v>0</v>
      </c>
    </row>
    <row r="3024" spans="1:14" x14ac:dyDescent="0.35">
      <c r="A3024" s="5">
        <v>34031</v>
      </c>
      <c r="B3024" s="6">
        <v>2265005030</v>
      </c>
      <c r="C3024" s="6" t="s">
        <v>70</v>
      </c>
      <c r="D3024" s="6" t="s">
        <v>32</v>
      </c>
      <c r="E3024" s="6" t="s">
        <v>40</v>
      </c>
      <c r="F3024" s="6">
        <v>0</v>
      </c>
      <c r="G3024" s="6">
        <v>4.4566393299999996E-3</v>
      </c>
      <c r="H3024" s="6">
        <v>1.1364816100000003E-3</v>
      </c>
      <c r="I3024" s="6">
        <v>0</v>
      </c>
      <c r="J3024" s="6">
        <v>0</v>
      </c>
      <c r="K3024" s="6">
        <v>0</v>
      </c>
      <c r="L3024" s="6">
        <v>0</v>
      </c>
      <c r="M3024" s="6">
        <v>0</v>
      </c>
      <c r="N3024" s="9">
        <v>0</v>
      </c>
    </row>
    <row r="3025" spans="1:14" x14ac:dyDescent="0.35">
      <c r="A3025" s="5">
        <v>34031</v>
      </c>
      <c r="B3025" s="6">
        <v>2265005035</v>
      </c>
      <c r="C3025" s="6" t="s">
        <v>31</v>
      </c>
      <c r="D3025" s="6" t="s">
        <v>32</v>
      </c>
      <c r="E3025" s="6" t="s">
        <v>40</v>
      </c>
      <c r="F3025" s="6">
        <v>0</v>
      </c>
      <c r="G3025" s="6">
        <v>4.8552346260000004E-2</v>
      </c>
      <c r="H3025" s="6">
        <v>9.7885127999999995E-3</v>
      </c>
      <c r="I3025" s="6">
        <v>0</v>
      </c>
      <c r="J3025" s="6">
        <v>2.1715507000000001E-4</v>
      </c>
      <c r="K3025" s="6">
        <v>0</v>
      </c>
      <c r="L3025" s="6">
        <v>0</v>
      </c>
      <c r="M3025" s="6">
        <v>0</v>
      </c>
      <c r="N3025" s="9">
        <v>3.0313525000000003E-4</v>
      </c>
    </row>
    <row r="3026" spans="1:14" x14ac:dyDescent="0.35">
      <c r="A3026" s="5">
        <v>34031</v>
      </c>
      <c r="B3026" s="6">
        <v>2265005040</v>
      </c>
      <c r="C3026" s="6" t="s">
        <v>71</v>
      </c>
      <c r="D3026" s="6" t="s">
        <v>32</v>
      </c>
      <c r="E3026" s="6" t="s">
        <v>40</v>
      </c>
      <c r="F3026" s="6">
        <v>0</v>
      </c>
      <c r="G3026" s="6">
        <v>0.10480983942000001</v>
      </c>
      <c r="H3026" s="6">
        <v>3.8940203060000005E-2</v>
      </c>
      <c r="I3026" s="6">
        <v>2.1715507000000001E-4</v>
      </c>
      <c r="J3026" s="6">
        <v>3.0313525000000003E-4</v>
      </c>
      <c r="K3026" s="6">
        <v>0</v>
      </c>
      <c r="L3026" s="6">
        <v>0</v>
      </c>
      <c r="M3026" s="6">
        <v>0</v>
      </c>
      <c r="N3026" s="9">
        <v>1.3139535200000002E-3</v>
      </c>
    </row>
    <row r="3027" spans="1:14" x14ac:dyDescent="0.35">
      <c r="A3027" s="5">
        <v>34031</v>
      </c>
      <c r="B3027" s="6">
        <v>2265005045</v>
      </c>
      <c r="C3027" s="6" t="s">
        <v>72</v>
      </c>
      <c r="D3027" s="6" t="s">
        <v>32</v>
      </c>
      <c r="E3027" s="6" t="s">
        <v>40</v>
      </c>
      <c r="F3027" s="6">
        <v>0</v>
      </c>
      <c r="G3027" s="6">
        <v>2.2879546360000003E-2</v>
      </c>
      <c r="H3027" s="6">
        <v>2.6686925100000009E-3</v>
      </c>
      <c r="I3027" s="6">
        <v>0</v>
      </c>
      <c r="J3027" s="6">
        <v>2.2597355000000002E-4</v>
      </c>
      <c r="K3027" s="6">
        <v>0</v>
      </c>
      <c r="L3027" s="6">
        <v>0</v>
      </c>
      <c r="M3027" s="6">
        <v>0</v>
      </c>
      <c r="N3027" s="9">
        <v>7.2752460000000016E-5</v>
      </c>
    </row>
    <row r="3028" spans="1:14" x14ac:dyDescent="0.35">
      <c r="A3028" s="5">
        <v>34031</v>
      </c>
      <c r="B3028" s="6">
        <v>2265005055</v>
      </c>
      <c r="C3028" s="6" t="s">
        <v>73</v>
      </c>
      <c r="D3028" s="6" t="s">
        <v>32</v>
      </c>
      <c r="E3028" s="6" t="s">
        <v>40</v>
      </c>
      <c r="F3028" s="6">
        <v>0</v>
      </c>
      <c r="G3028" s="6">
        <v>3.2757346270000001E-2</v>
      </c>
      <c r="H3028" s="6">
        <v>4.9923619900000002E-3</v>
      </c>
      <c r="I3028" s="6">
        <v>0</v>
      </c>
      <c r="J3028" s="6">
        <v>2.6345209000000003E-4</v>
      </c>
      <c r="K3028" s="6">
        <v>0</v>
      </c>
      <c r="L3028" s="6">
        <v>0</v>
      </c>
      <c r="M3028" s="6">
        <v>0</v>
      </c>
      <c r="N3028" s="9">
        <v>2.1715507000000001E-4</v>
      </c>
    </row>
    <row r="3029" spans="1:14" x14ac:dyDescent="0.35">
      <c r="A3029" s="5">
        <v>34031</v>
      </c>
      <c r="B3029" s="6">
        <v>2265005060</v>
      </c>
      <c r="C3029" s="6" t="s">
        <v>74</v>
      </c>
      <c r="D3029" s="6" t="s">
        <v>32</v>
      </c>
      <c r="E3029" s="6" t="s">
        <v>40</v>
      </c>
      <c r="F3029" s="6">
        <v>0</v>
      </c>
      <c r="G3029" s="6">
        <v>3.5658626190000001E-2</v>
      </c>
      <c r="H3029" s="6">
        <v>8.3334636000000008E-4</v>
      </c>
      <c r="I3029" s="6">
        <v>0</v>
      </c>
      <c r="J3029" s="6">
        <v>0</v>
      </c>
      <c r="K3029" s="6">
        <v>0</v>
      </c>
      <c r="L3029" s="6">
        <v>0</v>
      </c>
      <c r="M3029" s="6">
        <v>0</v>
      </c>
      <c r="N3029" s="9">
        <v>0</v>
      </c>
    </row>
    <row r="3030" spans="1:14" x14ac:dyDescent="0.35">
      <c r="A3030" s="5">
        <v>34031</v>
      </c>
      <c r="B3030" s="6">
        <v>2265006005</v>
      </c>
      <c r="C3030" s="6" t="s">
        <v>33</v>
      </c>
      <c r="D3030" s="6" t="s">
        <v>34</v>
      </c>
      <c r="E3030" s="6" t="s">
        <v>40</v>
      </c>
      <c r="F3030" s="6">
        <v>8.6627235969999994E-2</v>
      </c>
      <c r="G3030" s="6">
        <v>6549.0775719930007</v>
      </c>
      <c r="H3030" s="6">
        <v>1577.9987222255299</v>
      </c>
      <c r="I3030" s="6">
        <v>4.7048530865599991</v>
      </c>
      <c r="J3030" s="6">
        <v>15.90757119413</v>
      </c>
      <c r="K3030" s="6">
        <v>0.79837116600999991</v>
      </c>
      <c r="L3030" s="6">
        <v>0.7344702553100001</v>
      </c>
      <c r="M3030" s="6">
        <v>0.12378279914</v>
      </c>
      <c r="N3030" s="9">
        <v>43.117916072219998</v>
      </c>
    </row>
    <row r="3031" spans="1:14" x14ac:dyDescent="0.35">
      <c r="A3031" s="5">
        <v>34031</v>
      </c>
      <c r="B3031" s="6">
        <v>2265006010</v>
      </c>
      <c r="C3031" s="6" t="s">
        <v>35</v>
      </c>
      <c r="D3031" s="6" t="s">
        <v>34</v>
      </c>
      <c r="E3031" s="6" t="s">
        <v>40</v>
      </c>
      <c r="F3031" s="6">
        <v>2.1741962439999998E-2</v>
      </c>
      <c r="G3031" s="6">
        <v>1639.6415806528998</v>
      </c>
      <c r="H3031" s="6">
        <v>310.45248960175996</v>
      </c>
      <c r="I3031" s="6">
        <v>1.1218793094300001</v>
      </c>
      <c r="J3031" s="6">
        <v>4.3141337955100001</v>
      </c>
      <c r="K3031" s="6">
        <v>0.29091614365000001</v>
      </c>
      <c r="L3031" s="6">
        <v>0.26759457098</v>
      </c>
      <c r="M3031" s="6">
        <v>3.1012389539999997E-2</v>
      </c>
      <c r="N3031" s="9">
        <v>10.354187427319999</v>
      </c>
    </row>
    <row r="3032" spans="1:14" x14ac:dyDescent="0.35">
      <c r="A3032" s="5">
        <v>34031</v>
      </c>
      <c r="B3032" s="6">
        <v>2265006015</v>
      </c>
      <c r="C3032" s="6" t="s">
        <v>36</v>
      </c>
      <c r="D3032" s="6" t="s">
        <v>34</v>
      </c>
      <c r="E3032" s="6" t="s">
        <v>40</v>
      </c>
      <c r="F3032" s="6">
        <v>1.1525753360000002E-2</v>
      </c>
      <c r="G3032" s="6">
        <v>866.45716527843001</v>
      </c>
      <c r="H3032" s="6">
        <v>148.16075075691998</v>
      </c>
      <c r="I3032" s="6">
        <v>0.51722920513000004</v>
      </c>
      <c r="J3032" s="6">
        <v>2.1335871436000002</v>
      </c>
      <c r="K3032" s="6">
        <v>0.13694327823000002</v>
      </c>
      <c r="L3032" s="6">
        <v>0.12597749834999999</v>
      </c>
      <c r="M3032" s="6">
        <v>1.6416702830000005E-2</v>
      </c>
      <c r="N3032" s="9">
        <v>4.3275180435300005</v>
      </c>
    </row>
    <row r="3033" spans="1:14" x14ac:dyDescent="0.35">
      <c r="A3033" s="5">
        <v>34031</v>
      </c>
      <c r="B3033" s="6">
        <v>2265006025</v>
      </c>
      <c r="C3033" s="6" t="s">
        <v>75</v>
      </c>
      <c r="D3033" s="6" t="s">
        <v>34</v>
      </c>
      <c r="E3033" s="6" t="s">
        <v>40</v>
      </c>
      <c r="F3033" s="6">
        <v>2.455064832E-2</v>
      </c>
      <c r="G3033" s="6">
        <v>1862.8329883976999</v>
      </c>
      <c r="H3033" s="6">
        <v>406.32328717244002</v>
      </c>
      <c r="I3033" s="6">
        <v>1.1899998628100001</v>
      </c>
      <c r="J3033" s="6">
        <v>4.3064661271499993</v>
      </c>
      <c r="K3033" s="6">
        <v>0.22218380822</v>
      </c>
      <c r="L3033" s="6">
        <v>0.20438260402999994</v>
      </c>
      <c r="M3033" s="6">
        <v>3.5196758299999999E-2</v>
      </c>
      <c r="N3033" s="9">
        <v>9.8959781042099983</v>
      </c>
    </row>
    <row r="3034" spans="1:14" x14ac:dyDescent="0.35">
      <c r="A3034" s="5">
        <v>34031</v>
      </c>
      <c r="B3034" s="6">
        <v>2265006030</v>
      </c>
      <c r="C3034" s="6" t="s">
        <v>76</v>
      </c>
      <c r="D3034" s="6" t="s">
        <v>34</v>
      </c>
      <c r="E3034" s="6" t="s">
        <v>40</v>
      </c>
      <c r="F3034" s="6">
        <v>3.8854222879999997E-2</v>
      </c>
      <c r="G3034" s="6">
        <v>2942.3939775879003</v>
      </c>
      <c r="H3034" s="6">
        <v>622.88717839865001</v>
      </c>
      <c r="I3034" s="6">
        <v>2.0852607708900006</v>
      </c>
      <c r="J3034" s="6">
        <v>6.4269523164000004</v>
      </c>
      <c r="K3034" s="6">
        <v>0.49846237737999999</v>
      </c>
      <c r="L3034" s="6">
        <v>0.45846175210000001</v>
      </c>
      <c r="M3034" s="6">
        <v>5.5561935549999997E-2</v>
      </c>
      <c r="N3034" s="9">
        <v>19.4996544611</v>
      </c>
    </row>
    <row r="3035" spans="1:14" x14ac:dyDescent="0.35">
      <c r="A3035" s="5">
        <v>34031</v>
      </c>
      <c r="B3035" s="6">
        <v>2265006035</v>
      </c>
      <c r="C3035" s="6" t="s">
        <v>37</v>
      </c>
      <c r="D3035" s="6" t="s">
        <v>34</v>
      </c>
      <c r="E3035" s="6" t="s">
        <v>40</v>
      </c>
      <c r="F3035" s="6">
        <v>1.8022768500000001E-3</v>
      </c>
      <c r="G3035" s="6">
        <v>138.18980454960999</v>
      </c>
      <c r="H3035" s="6">
        <v>31.758639079970003</v>
      </c>
      <c r="I3035" s="6">
        <v>9.6931629850000006E-2</v>
      </c>
      <c r="J3035" s="6">
        <v>0.30019979847</v>
      </c>
      <c r="K3035" s="6">
        <v>1.967513119E-2</v>
      </c>
      <c r="L3035" s="6">
        <v>1.8275197489999999E-2</v>
      </c>
      <c r="M3035" s="6">
        <v>2.6091677699999999E-3</v>
      </c>
      <c r="N3035" s="9">
        <v>0.70556327786999995</v>
      </c>
    </row>
    <row r="3036" spans="1:14" x14ac:dyDescent="0.35">
      <c r="A3036" s="5">
        <v>34031</v>
      </c>
      <c r="B3036" s="6">
        <v>2265007010</v>
      </c>
      <c r="C3036" s="6" t="s">
        <v>77</v>
      </c>
      <c r="D3036" s="6" t="s">
        <v>39</v>
      </c>
      <c r="E3036" s="6" t="s">
        <v>40</v>
      </c>
      <c r="F3036" s="6">
        <v>0</v>
      </c>
      <c r="G3036" s="6">
        <v>0.16077411812</v>
      </c>
      <c r="H3036" s="6">
        <v>4.7418069270000002E-2</v>
      </c>
      <c r="I3036" s="6">
        <v>2.8660060000000002E-4</v>
      </c>
      <c r="J3036" s="6">
        <v>7.5838928000000012E-4</v>
      </c>
      <c r="K3036" s="6">
        <v>0</v>
      </c>
      <c r="L3036" s="6">
        <v>0</v>
      </c>
      <c r="M3036" s="6">
        <v>0</v>
      </c>
      <c r="N3036" s="9">
        <v>1.9367586700000004E-3</v>
      </c>
    </row>
    <row r="3037" spans="1:14" x14ac:dyDescent="0.35">
      <c r="A3037" s="5">
        <v>34031</v>
      </c>
      <c r="B3037" s="6">
        <v>2265007015</v>
      </c>
      <c r="C3037" s="6" t="s">
        <v>78</v>
      </c>
      <c r="D3037" s="6" t="s">
        <v>39</v>
      </c>
      <c r="E3037" s="6" t="s">
        <v>40</v>
      </c>
      <c r="F3037" s="6">
        <v>0</v>
      </c>
      <c r="G3037" s="6">
        <v>2.8660060000000002E-4</v>
      </c>
      <c r="H3037" s="6">
        <v>0</v>
      </c>
      <c r="I3037" s="6">
        <v>0</v>
      </c>
      <c r="J3037" s="6">
        <v>0</v>
      </c>
      <c r="K3037" s="6">
        <v>0</v>
      </c>
      <c r="L3037" s="6">
        <v>0</v>
      </c>
      <c r="M3037" s="6">
        <v>0</v>
      </c>
      <c r="N3037" s="9">
        <v>0</v>
      </c>
    </row>
    <row r="3038" spans="1:14" x14ac:dyDescent="0.35">
      <c r="A3038" s="5">
        <v>34031</v>
      </c>
      <c r="B3038" s="6">
        <v>2267001060</v>
      </c>
      <c r="C3038" s="6" t="s">
        <v>80</v>
      </c>
      <c r="D3038" s="6" t="s">
        <v>9</v>
      </c>
      <c r="E3038" s="6" t="s">
        <v>81</v>
      </c>
      <c r="F3038" s="6">
        <v>0</v>
      </c>
      <c r="G3038" s="6">
        <v>7.5806696455599978</v>
      </c>
      <c r="H3038" s="6">
        <v>0.38714670433999998</v>
      </c>
      <c r="I3038" s="6">
        <v>4.1259463300000005E-3</v>
      </c>
      <c r="J3038" s="6">
        <v>8.1322920249999986E-2</v>
      </c>
      <c r="K3038" s="6">
        <v>6.8453451000000012E-4</v>
      </c>
      <c r="L3038" s="6">
        <v>6.8453451000000012E-4</v>
      </c>
      <c r="M3038" s="6">
        <v>0</v>
      </c>
      <c r="N3038" s="9">
        <v>1.7950016040000006E-2</v>
      </c>
    </row>
    <row r="3039" spans="1:14" x14ac:dyDescent="0.35">
      <c r="A3039" s="5">
        <v>34031</v>
      </c>
      <c r="B3039" s="6">
        <v>2267002003</v>
      </c>
      <c r="C3039" s="6" t="s">
        <v>42</v>
      </c>
      <c r="D3039" s="6" t="s">
        <v>14</v>
      </c>
      <c r="E3039" s="6" t="s">
        <v>81</v>
      </c>
      <c r="F3039" s="6">
        <v>0</v>
      </c>
      <c r="G3039" s="6">
        <v>8.0644073659599993</v>
      </c>
      <c r="H3039" s="6">
        <v>0.11682060918000001</v>
      </c>
      <c r="I3039" s="6">
        <v>8.0909554000000003E-4</v>
      </c>
      <c r="J3039" s="6">
        <v>2.2134384800000004E-2</v>
      </c>
      <c r="K3039" s="6">
        <v>7.6169620999999999E-4</v>
      </c>
      <c r="L3039" s="6">
        <v>7.6169620999999999E-4</v>
      </c>
      <c r="M3039" s="6">
        <v>0</v>
      </c>
      <c r="N3039" s="9">
        <v>3.6861246400000007E-3</v>
      </c>
    </row>
    <row r="3040" spans="1:14" x14ac:dyDescent="0.35">
      <c r="A3040" s="5">
        <v>34031</v>
      </c>
      <c r="B3040" s="6">
        <v>2267002015</v>
      </c>
      <c r="C3040" s="6" t="s">
        <v>43</v>
      </c>
      <c r="D3040" s="6" t="s">
        <v>14</v>
      </c>
      <c r="E3040" s="6" t="s">
        <v>81</v>
      </c>
      <c r="F3040" s="6">
        <v>0</v>
      </c>
      <c r="G3040" s="6">
        <v>13.439191559639999</v>
      </c>
      <c r="H3040" s="6">
        <v>0.13201264560000001</v>
      </c>
      <c r="I3040" s="6">
        <v>6.8894374999999995E-4</v>
      </c>
      <c r="J3040" s="6">
        <v>2.4441519629999998E-2</v>
      </c>
      <c r="K3040" s="6">
        <v>1.4032406300000001E-3</v>
      </c>
      <c r="L3040" s="6">
        <v>1.4032406300000001E-3</v>
      </c>
      <c r="M3040" s="6">
        <v>0</v>
      </c>
      <c r="N3040" s="9">
        <v>3.1978013100000006E-3</v>
      </c>
    </row>
    <row r="3041" spans="1:14" x14ac:dyDescent="0.35">
      <c r="A3041" s="5">
        <v>34031</v>
      </c>
      <c r="B3041" s="6">
        <v>2267002021</v>
      </c>
      <c r="C3041" s="6" t="s">
        <v>16</v>
      </c>
      <c r="D3041" s="6" t="s">
        <v>14</v>
      </c>
      <c r="E3041" s="6" t="s">
        <v>81</v>
      </c>
      <c r="F3041" s="6">
        <v>0</v>
      </c>
      <c r="G3041" s="6">
        <v>2.2043896172099999</v>
      </c>
      <c r="H3041" s="6">
        <v>6.4534738950000003E-2</v>
      </c>
      <c r="I3041" s="6">
        <v>6.4154442000000002E-4</v>
      </c>
      <c r="J3041" s="6">
        <v>1.262475643E-2</v>
      </c>
      <c r="K3041" s="6">
        <v>2.8660060000000002E-4</v>
      </c>
      <c r="L3041" s="6">
        <v>2.8660060000000002E-4</v>
      </c>
      <c r="M3041" s="6">
        <v>0</v>
      </c>
      <c r="N3041" s="9">
        <v>2.6268047300000005E-3</v>
      </c>
    </row>
    <row r="3042" spans="1:14" x14ac:dyDescent="0.35">
      <c r="A3042" s="5">
        <v>34031</v>
      </c>
      <c r="B3042" s="6">
        <v>2267002024</v>
      </c>
      <c r="C3042" s="6" t="s">
        <v>44</v>
      </c>
      <c r="D3042" s="6" t="s">
        <v>14</v>
      </c>
      <c r="E3042" s="6" t="s">
        <v>81</v>
      </c>
      <c r="F3042" s="6">
        <v>0</v>
      </c>
      <c r="G3042" s="6">
        <v>1.45026848153</v>
      </c>
      <c r="H3042" s="6">
        <v>1.9399553690000002E-2</v>
      </c>
      <c r="I3042" s="6">
        <v>0</v>
      </c>
      <c r="J3042" s="6">
        <v>3.6861246400000007E-3</v>
      </c>
      <c r="K3042" s="6">
        <v>2.4250820000000003E-5</v>
      </c>
      <c r="L3042" s="6">
        <v>2.4250820000000003E-5</v>
      </c>
      <c r="M3042" s="6">
        <v>0</v>
      </c>
      <c r="N3042" s="9">
        <v>6.4154442000000002E-4</v>
      </c>
    </row>
    <row r="3043" spans="1:14" x14ac:dyDescent="0.35">
      <c r="A3043" s="5">
        <v>34031</v>
      </c>
      <c r="B3043" s="6">
        <v>2267002030</v>
      </c>
      <c r="C3043" s="6" t="s">
        <v>45</v>
      </c>
      <c r="D3043" s="6" t="s">
        <v>14</v>
      </c>
      <c r="E3043" s="6" t="s">
        <v>81</v>
      </c>
      <c r="F3043" s="6">
        <v>0</v>
      </c>
      <c r="G3043" s="6">
        <v>24.711647309359996</v>
      </c>
      <c r="H3043" s="6">
        <v>0.36683443797000004</v>
      </c>
      <c r="I3043" s="6">
        <v>2.7160918399999996E-3</v>
      </c>
      <c r="J3043" s="6">
        <v>6.9462064650000016E-2</v>
      </c>
      <c r="K3043" s="6">
        <v>2.4603559199999998E-3</v>
      </c>
      <c r="L3043" s="6">
        <v>2.4603559199999998E-3</v>
      </c>
      <c r="M3043" s="6">
        <v>0</v>
      </c>
      <c r="N3043" s="9">
        <v>1.184101402E-2</v>
      </c>
    </row>
    <row r="3044" spans="1:14" x14ac:dyDescent="0.35">
      <c r="A3044" s="5">
        <v>34031</v>
      </c>
      <c r="B3044" s="6">
        <v>2267002033</v>
      </c>
      <c r="C3044" s="6" t="s">
        <v>46</v>
      </c>
      <c r="D3044" s="6" t="s">
        <v>14</v>
      </c>
      <c r="E3044" s="6" t="s">
        <v>81</v>
      </c>
      <c r="F3044" s="6">
        <v>0</v>
      </c>
      <c r="G3044" s="6">
        <v>8.778348199829999</v>
      </c>
      <c r="H3044" s="6">
        <v>0.37352766428999995</v>
      </c>
      <c r="I3044" s="6">
        <v>3.9980783699999998E-3</v>
      </c>
      <c r="J3044" s="6">
        <v>8.0716649749999994E-2</v>
      </c>
      <c r="K3044" s="6">
        <v>7.6169620999999999E-4</v>
      </c>
      <c r="L3044" s="6">
        <v>7.6169620999999999E-4</v>
      </c>
      <c r="M3044" s="6">
        <v>0</v>
      </c>
      <c r="N3044" s="9">
        <v>1.7301857760000001E-2</v>
      </c>
    </row>
    <row r="3045" spans="1:14" x14ac:dyDescent="0.35">
      <c r="A3045" s="5">
        <v>34031</v>
      </c>
      <c r="B3045" s="6">
        <v>2267002039</v>
      </c>
      <c r="C3045" s="6" t="s">
        <v>18</v>
      </c>
      <c r="D3045" s="6" t="s">
        <v>14</v>
      </c>
      <c r="E3045" s="6" t="s">
        <v>81</v>
      </c>
      <c r="F3045" s="6">
        <v>0</v>
      </c>
      <c r="G3045" s="6">
        <v>23.248325272809996</v>
      </c>
      <c r="H3045" s="6">
        <v>0.20701602262000002</v>
      </c>
      <c r="I3045" s="6">
        <v>1.1166400300000002E-3</v>
      </c>
      <c r="J3045" s="6">
        <v>3.9441754110000005E-2</v>
      </c>
      <c r="K3045" s="6">
        <v>2.4361051000000001E-3</v>
      </c>
      <c r="L3045" s="6">
        <v>2.4361051000000001E-3</v>
      </c>
      <c r="M3045" s="6">
        <v>0</v>
      </c>
      <c r="N3045" s="9">
        <v>4.7597745799999999E-3</v>
      </c>
    </row>
    <row r="3046" spans="1:14" x14ac:dyDescent="0.35">
      <c r="A3046" s="5">
        <v>34031</v>
      </c>
      <c r="B3046" s="6">
        <v>2267002045</v>
      </c>
      <c r="C3046" s="6" t="s">
        <v>48</v>
      </c>
      <c r="D3046" s="6" t="s">
        <v>14</v>
      </c>
      <c r="E3046" s="6" t="s">
        <v>81</v>
      </c>
      <c r="F3046" s="6">
        <v>0</v>
      </c>
      <c r="G3046" s="6">
        <v>8.9265482677800012</v>
      </c>
      <c r="H3046" s="6">
        <v>0.27884915607999999</v>
      </c>
      <c r="I3046" s="6">
        <v>2.6268047300000005E-3</v>
      </c>
      <c r="J3046" s="6">
        <v>5.4360417649999992E-2</v>
      </c>
      <c r="K3046" s="6">
        <v>8.3334636000000008E-4</v>
      </c>
      <c r="L3046" s="6">
        <v>8.3334636000000008E-4</v>
      </c>
      <c r="M3046" s="6">
        <v>0</v>
      </c>
      <c r="N3046" s="9">
        <v>1.144638704E-2</v>
      </c>
    </row>
    <row r="3047" spans="1:14" x14ac:dyDescent="0.35">
      <c r="A3047" s="5">
        <v>34031</v>
      </c>
      <c r="B3047" s="6">
        <v>2267002054</v>
      </c>
      <c r="C3047" s="6" t="s">
        <v>19</v>
      </c>
      <c r="D3047" s="6" t="s">
        <v>14</v>
      </c>
      <c r="E3047" s="6" t="s">
        <v>81</v>
      </c>
      <c r="F3047" s="6">
        <v>0</v>
      </c>
      <c r="G3047" s="6">
        <v>1.4679329992799999</v>
      </c>
      <c r="H3047" s="6">
        <v>3.9859529599999992E-2</v>
      </c>
      <c r="I3047" s="6">
        <v>3.4392072E-4</v>
      </c>
      <c r="J3047" s="6">
        <v>7.5695627700000006E-3</v>
      </c>
      <c r="K3047" s="6">
        <v>0</v>
      </c>
      <c r="L3047" s="6">
        <v>0</v>
      </c>
      <c r="M3047" s="6">
        <v>0</v>
      </c>
      <c r="N3047" s="9">
        <v>1.5509501699999999E-3</v>
      </c>
    </row>
    <row r="3048" spans="1:14" x14ac:dyDescent="0.35">
      <c r="A3048" s="5">
        <v>34031</v>
      </c>
      <c r="B3048" s="6">
        <v>2267002057</v>
      </c>
      <c r="C3048" s="6" t="s">
        <v>49</v>
      </c>
      <c r="D3048" s="6" t="s">
        <v>14</v>
      </c>
      <c r="E3048" s="6" t="s">
        <v>81</v>
      </c>
      <c r="F3048" s="6">
        <v>0</v>
      </c>
      <c r="G3048" s="6">
        <v>15.795853177940002</v>
      </c>
      <c r="H3048" s="6">
        <v>0.26228474370999999</v>
      </c>
      <c r="I3048" s="6">
        <v>2.0293527100000001E-3</v>
      </c>
      <c r="J3048" s="6">
        <v>4.9665679359999999E-2</v>
      </c>
      <c r="K3048" s="6">
        <v>1.5509501699999999E-3</v>
      </c>
      <c r="L3048" s="6">
        <v>1.5509501699999999E-3</v>
      </c>
      <c r="M3048" s="6">
        <v>0</v>
      </c>
      <c r="N3048" s="9">
        <v>8.9397340999999991E-3</v>
      </c>
    </row>
    <row r="3049" spans="1:14" x14ac:dyDescent="0.35">
      <c r="A3049" s="5">
        <v>34031</v>
      </c>
      <c r="B3049" s="6">
        <v>2267002060</v>
      </c>
      <c r="C3049" s="6" t="s">
        <v>50</v>
      </c>
      <c r="D3049" s="6" t="s">
        <v>14</v>
      </c>
      <c r="E3049" s="6" t="s">
        <v>81</v>
      </c>
      <c r="F3049" s="6">
        <v>0</v>
      </c>
      <c r="G3049" s="6">
        <v>38.721865211369995</v>
      </c>
      <c r="H3049" s="6">
        <v>0.42643082811999999</v>
      </c>
      <c r="I3049" s="6">
        <v>2.5187783500000001E-3</v>
      </c>
      <c r="J3049" s="6">
        <v>7.7889224600000001E-2</v>
      </c>
      <c r="K3049" s="6">
        <v>4.0223291899999999E-3</v>
      </c>
      <c r="L3049" s="6">
        <v>4.0223291899999999E-3</v>
      </c>
      <c r="M3049" s="6">
        <v>2.3920127000000003E-4</v>
      </c>
      <c r="N3049" s="9">
        <v>1.1019793070000002E-2</v>
      </c>
    </row>
    <row r="3050" spans="1:14" x14ac:dyDescent="0.35">
      <c r="A3050" s="5">
        <v>34031</v>
      </c>
      <c r="B3050" s="6">
        <v>2267002066</v>
      </c>
      <c r="C3050" s="6" t="s">
        <v>51</v>
      </c>
      <c r="D3050" s="6" t="s">
        <v>14</v>
      </c>
      <c r="E3050" s="6" t="s">
        <v>81</v>
      </c>
      <c r="F3050" s="6">
        <v>0</v>
      </c>
      <c r="G3050" s="6">
        <v>4.21816007305</v>
      </c>
      <c r="H3050" s="6">
        <v>4.0050229229999991E-2</v>
      </c>
      <c r="I3050" s="6">
        <v>2.8660060000000002E-4</v>
      </c>
      <c r="J3050" s="6">
        <v>7.3733515900000005E-3</v>
      </c>
      <c r="K3050" s="6">
        <v>4.2659396999999999E-4</v>
      </c>
      <c r="L3050" s="6">
        <v>4.2659396999999999E-4</v>
      </c>
      <c r="M3050" s="6">
        <v>0</v>
      </c>
      <c r="N3050" s="9">
        <v>8.840526200000001E-4</v>
      </c>
    </row>
    <row r="3051" spans="1:14" x14ac:dyDescent="0.35">
      <c r="A3051" s="5">
        <v>34031</v>
      </c>
      <c r="B3051" s="6">
        <v>2267002072</v>
      </c>
      <c r="C3051" s="6" t="s">
        <v>52</v>
      </c>
      <c r="D3051" s="6" t="s">
        <v>14</v>
      </c>
      <c r="E3051" s="6" t="s">
        <v>81</v>
      </c>
      <c r="F3051" s="6">
        <v>0</v>
      </c>
      <c r="G3051" s="6">
        <v>33.404228075020001</v>
      </c>
      <c r="H3051" s="6">
        <v>0.9545177867500001</v>
      </c>
      <c r="I3051" s="6">
        <v>8.9595756799999999E-3</v>
      </c>
      <c r="J3051" s="6">
        <v>0.18915419137999998</v>
      </c>
      <c r="K3051" s="6">
        <v>3.2892930400000003E-3</v>
      </c>
      <c r="L3051" s="6">
        <v>3.2892930400000003E-3</v>
      </c>
      <c r="M3051" s="6">
        <v>7.2752460000000016E-5</v>
      </c>
      <c r="N3051" s="9">
        <v>3.9360183170000007E-2</v>
      </c>
    </row>
    <row r="3052" spans="1:14" x14ac:dyDescent="0.35">
      <c r="A3052" s="5">
        <v>34031</v>
      </c>
      <c r="B3052" s="6">
        <v>2267002081</v>
      </c>
      <c r="C3052" s="6" t="s">
        <v>54</v>
      </c>
      <c r="D3052" s="6" t="s">
        <v>14</v>
      </c>
      <c r="E3052" s="6" t="s">
        <v>81</v>
      </c>
      <c r="F3052" s="6">
        <v>0</v>
      </c>
      <c r="G3052" s="6">
        <v>13.702577511039999</v>
      </c>
      <c r="H3052" s="6">
        <v>0.48918533642000001</v>
      </c>
      <c r="I3052" s="6">
        <v>4.8104808400000008E-3</v>
      </c>
      <c r="J3052" s="6">
        <v>9.8098976140000002E-2</v>
      </c>
      <c r="K3052" s="6">
        <v>1.35473899E-3</v>
      </c>
      <c r="L3052" s="6">
        <v>1.35473899E-3</v>
      </c>
      <c r="M3052" s="6">
        <v>0</v>
      </c>
      <c r="N3052" s="9">
        <v>2.1124668839999999E-2</v>
      </c>
    </row>
    <row r="3053" spans="1:14" x14ac:dyDescent="0.35">
      <c r="A3053" s="5">
        <v>34031</v>
      </c>
      <c r="B3053" s="6">
        <v>2267003010</v>
      </c>
      <c r="C3053" s="6" t="s">
        <v>55</v>
      </c>
      <c r="D3053" s="6" t="s">
        <v>21</v>
      </c>
      <c r="E3053" s="6" t="s">
        <v>81</v>
      </c>
      <c r="F3053" s="6">
        <v>0</v>
      </c>
      <c r="G3053" s="6">
        <v>271.57961232962998</v>
      </c>
      <c r="H3053" s="6">
        <v>9.6639627930999978</v>
      </c>
      <c r="I3053" s="6">
        <v>8.5449968890000005E-2</v>
      </c>
      <c r="J3053" s="6">
        <v>1.7462552511799996</v>
      </c>
      <c r="K3053" s="6">
        <v>2.6617479570000002E-2</v>
      </c>
      <c r="L3053" s="6">
        <v>2.6617479570000002E-2</v>
      </c>
      <c r="M3053" s="6">
        <v>1.3778874999999999E-3</v>
      </c>
      <c r="N3053" s="9">
        <v>0.37310547956000001</v>
      </c>
    </row>
    <row r="3054" spans="1:14" x14ac:dyDescent="0.35">
      <c r="A3054" s="5">
        <v>34031</v>
      </c>
      <c r="B3054" s="6">
        <v>2267003020</v>
      </c>
      <c r="C3054" s="6" t="s">
        <v>56</v>
      </c>
      <c r="D3054" s="6" t="s">
        <v>21</v>
      </c>
      <c r="E3054" s="6" t="s">
        <v>81</v>
      </c>
      <c r="F3054" s="6">
        <v>0</v>
      </c>
      <c r="G3054" s="6">
        <v>25703.80993500584</v>
      </c>
      <c r="H3054" s="6">
        <v>326.55841155960007</v>
      </c>
      <c r="I3054" s="6">
        <v>1.8370470143299997</v>
      </c>
      <c r="J3054" s="6">
        <v>54.047842217159996</v>
      </c>
      <c r="K3054" s="6">
        <v>2.6632338708800001</v>
      </c>
      <c r="L3054" s="6">
        <v>2.6632338708800001</v>
      </c>
      <c r="M3054" s="6">
        <v>0.12639306921999999</v>
      </c>
      <c r="N3054" s="9">
        <v>8.0212585433200001</v>
      </c>
    </row>
    <row r="3055" spans="1:14" x14ac:dyDescent="0.35">
      <c r="A3055" s="5">
        <v>34031</v>
      </c>
      <c r="B3055" s="6">
        <v>2267003030</v>
      </c>
      <c r="C3055" s="6" t="s">
        <v>20</v>
      </c>
      <c r="D3055" s="6" t="s">
        <v>21</v>
      </c>
      <c r="E3055" s="6" t="s">
        <v>81</v>
      </c>
      <c r="F3055" s="6">
        <v>0</v>
      </c>
      <c r="G3055" s="6">
        <v>186.97840009343003</v>
      </c>
      <c r="H3055" s="6">
        <v>1.9717217385799999</v>
      </c>
      <c r="I3055" s="6">
        <v>1.0836809609999999E-2</v>
      </c>
      <c r="J3055" s="6">
        <v>0.34925259346999998</v>
      </c>
      <c r="K3055" s="6">
        <v>1.967513119E-2</v>
      </c>
      <c r="L3055" s="6">
        <v>1.967513119E-2</v>
      </c>
      <c r="M3055" s="6">
        <v>9.755443500000004E-4</v>
      </c>
      <c r="N3055" s="9">
        <v>4.6810696460000009E-2</v>
      </c>
    </row>
    <row r="3056" spans="1:14" x14ac:dyDescent="0.35">
      <c r="A3056" s="5">
        <v>34031</v>
      </c>
      <c r="B3056" s="6">
        <v>2267003040</v>
      </c>
      <c r="C3056" s="6" t="s">
        <v>82</v>
      </c>
      <c r="D3056" s="6" t="s">
        <v>21</v>
      </c>
      <c r="E3056" s="6" t="s">
        <v>81</v>
      </c>
      <c r="F3056" s="6">
        <v>0</v>
      </c>
      <c r="G3056" s="6">
        <v>56.639938512190007</v>
      </c>
      <c r="H3056" s="6">
        <v>0.63966387914</v>
      </c>
      <c r="I3056" s="6">
        <v>3.4667649500000003E-3</v>
      </c>
      <c r="J3056" s="6">
        <v>0.10879358776000002</v>
      </c>
      <c r="K3056" s="6">
        <v>5.8896423300000009E-3</v>
      </c>
      <c r="L3056" s="6">
        <v>5.8896423300000009E-3</v>
      </c>
      <c r="M3056" s="6">
        <v>2.8660060000000002E-4</v>
      </c>
      <c r="N3056" s="9">
        <v>1.500133679E-2</v>
      </c>
    </row>
    <row r="3057" spans="1:14" x14ac:dyDescent="0.35">
      <c r="A3057" s="5">
        <v>34031</v>
      </c>
      <c r="B3057" s="6">
        <v>2267003050</v>
      </c>
      <c r="C3057" s="6" t="s">
        <v>83</v>
      </c>
      <c r="D3057" s="6" t="s">
        <v>21</v>
      </c>
      <c r="E3057" s="6" t="s">
        <v>81</v>
      </c>
      <c r="F3057" s="6">
        <v>0</v>
      </c>
      <c r="G3057" s="6">
        <v>14.606039605520001</v>
      </c>
      <c r="H3057" s="6">
        <v>0.48945319775000001</v>
      </c>
      <c r="I3057" s="6">
        <v>3.8007648799999998E-3</v>
      </c>
      <c r="J3057" s="6">
        <v>7.9064287060000002E-2</v>
      </c>
      <c r="K3057" s="6">
        <v>1.3999336999999999E-3</v>
      </c>
      <c r="L3057" s="6">
        <v>1.3999336999999999E-3</v>
      </c>
      <c r="M3057" s="6">
        <v>0</v>
      </c>
      <c r="N3057" s="9">
        <v>1.6794795160000004E-2</v>
      </c>
    </row>
    <row r="3058" spans="1:14" x14ac:dyDescent="0.35">
      <c r="A3058" s="5">
        <v>34031</v>
      </c>
      <c r="B3058" s="6">
        <v>2267003070</v>
      </c>
      <c r="C3058" s="6" t="s">
        <v>59</v>
      </c>
      <c r="D3058" s="6" t="s">
        <v>21</v>
      </c>
      <c r="E3058" s="6" t="s">
        <v>81</v>
      </c>
      <c r="F3058" s="6">
        <v>0</v>
      </c>
      <c r="G3058" s="6">
        <v>113.45295181979002</v>
      </c>
      <c r="H3058" s="6">
        <v>0.99073197718000006</v>
      </c>
      <c r="I3058" s="6">
        <v>5.2006985800000004E-3</v>
      </c>
      <c r="J3058" s="6">
        <v>0.19164982122000002</v>
      </c>
      <c r="K3058" s="6">
        <v>1.195014271E-2</v>
      </c>
      <c r="L3058" s="6">
        <v>1.195014271E-2</v>
      </c>
      <c r="M3058" s="6">
        <v>6.8894374999999995E-4</v>
      </c>
      <c r="N3058" s="9">
        <v>2.2855295539999994E-2</v>
      </c>
    </row>
    <row r="3059" spans="1:14" x14ac:dyDescent="0.35">
      <c r="A3059" s="5">
        <v>34031</v>
      </c>
      <c r="B3059" s="6">
        <v>2267004066</v>
      </c>
      <c r="C3059" s="6" t="s">
        <v>65</v>
      </c>
      <c r="D3059" s="6" t="s">
        <v>25</v>
      </c>
      <c r="E3059" s="6" t="s">
        <v>81</v>
      </c>
      <c r="F3059" s="6">
        <v>0</v>
      </c>
      <c r="G3059" s="6">
        <v>146.37035239947997</v>
      </c>
      <c r="H3059" s="6">
        <v>1.7680479198799999</v>
      </c>
      <c r="I3059" s="6">
        <v>9.5603346299999985E-3</v>
      </c>
      <c r="J3059" s="6">
        <v>0.29292896170999999</v>
      </c>
      <c r="K3059" s="6">
        <v>1.53110859E-2</v>
      </c>
      <c r="L3059" s="6">
        <v>1.53110859E-2</v>
      </c>
      <c r="M3059" s="6">
        <v>6.4374903999999994E-4</v>
      </c>
      <c r="N3059" s="9">
        <v>4.2180994459999996E-2</v>
      </c>
    </row>
    <row r="3060" spans="1:14" x14ac:dyDescent="0.35">
      <c r="A3060" s="5">
        <v>34031</v>
      </c>
      <c r="B3060" s="6">
        <v>2267005055</v>
      </c>
      <c r="C3060" s="6" t="s">
        <v>73</v>
      </c>
      <c r="D3060" s="6" t="s">
        <v>32</v>
      </c>
      <c r="E3060" s="6" t="s">
        <v>81</v>
      </c>
      <c r="F3060" s="6">
        <v>0</v>
      </c>
      <c r="G3060" s="6">
        <v>2.4581513000000005E-4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9">
        <v>0</v>
      </c>
    </row>
    <row r="3061" spans="1:14" x14ac:dyDescent="0.35">
      <c r="A3061" s="5">
        <v>34031</v>
      </c>
      <c r="B3061" s="6">
        <v>2267006005</v>
      </c>
      <c r="C3061" s="6" t="s">
        <v>33</v>
      </c>
      <c r="D3061" s="6" t="s">
        <v>34</v>
      </c>
      <c r="E3061" s="6" t="s">
        <v>81</v>
      </c>
      <c r="F3061" s="6">
        <v>0</v>
      </c>
      <c r="G3061" s="6">
        <v>640.71992959853992</v>
      </c>
      <c r="H3061" s="6">
        <v>25.048287271809997</v>
      </c>
      <c r="I3061" s="6">
        <v>0.29601432740000005</v>
      </c>
      <c r="J3061" s="6">
        <v>7.524940158889998</v>
      </c>
      <c r="K3061" s="6">
        <v>5.9389155869999988E-2</v>
      </c>
      <c r="L3061" s="6">
        <v>5.9389155869999988E-2</v>
      </c>
      <c r="M3061" s="6">
        <v>3.1118211300000011E-3</v>
      </c>
      <c r="N3061" s="9">
        <v>1.2926469700099998</v>
      </c>
    </row>
    <row r="3062" spans="1:14" x14ac:dyDescent="0.35">
      <c r="A3062" s="5">
        <v>34031</v>
      </c>
      <c r="B3062" s="6">
        <v>2267006010</v>
      </c>
      <c r="C3062" s="6" t="s">
        <v>35</v>
      </c>
      <c r="D3062" s="6" t="s">
        <v>34</v>
      </c>
      <c r="E3062" s="6" t="s">
        <v>81</v>
      </c>
      <c r="F3062" s="6">
        <v>0</v>
      </c>
      <c r="G3062" s="6">
        <v>139.06010475005002</v>
      </c>
      <c r="H3062" s="6">
        <v>3.4940901125900004</v>
      </c>
      <c r="I3062" s="6">
        <v>3.3692105150000005E-2</v>
      </c>
      <c r="J3062" s="6">
        <v>0.89423024822999986</v>
      </c>
      <c r="K3062" s="6">
        <v>1.361463081E-2</v>
      </c>
      <c r="L3062" s="6">
        <v>1.361463081E-2</v>
      </c>
      <c r="M3062" s="6">
        <v>6.8894374999999995E-4</v>
      </c>
      <c r="N3062" s="9">
        <v>0.14715948731</v>
      </c>
    </row>
    <row r="3063" spans="1:14" x14ac:dyDescent="0.35">
      <c r="A3063" s="5">
        <v>34031</v>
      </c>
      <c r="B3063" s="6">
        <v>2267006015</v>
      </c>
      <c r="C3063" s="6" t="s">
        <v>36</v>
      </c>
      <c r="D3063" s="6" t="s">
        <v>34</v>
      </c>
      <c r="E3063" s="6" t="s">
        <v>81</v>
      </c>
      <c r="F3063" s="6">
        <v>0</v>
      </c>
      <c r="G3063" s="6">
        <v>160.67908466796999</v>
      </c>
      <c r="H3063" s="6">
        <v>2.76270081373</v>
      </c>
      <c r="I3063" s="6">
        <v>1.6897309990000005E-2</v>
      </c>
      <c r="J3063" s="6">
        <v>0.51041252009000004</v>
      </c>
      <c r="K3063" s="6">
        <v>1.6401270490000001E-2</v>
      </c>
      <c r="L3063" s="6">
        <v>1.6401270490000001E-2</v>
      </c>
      <c r="M3063" s="6">
        <v>6.8894374999999995E-4</v>
      </c>
      <c r="N3063" s="9">
        <v>7.4048776560000001E-2</v>
      </c>
    </row>
    <row r="3064" spans="1:14" x14ac:dyDescent="0.35">
      <c r="A3064" s="5">
        <v>34031</v>
      </c>
      <c r="B3064" s="6">
        <v>2267006025</v>
      </c>
      <c r="C3064" s="6" t="s">
        <v>75</v>
      </c>
      <c r="D3064" s="6" t="s">
        <v>34</v>
      </c>
      <c r="E3064" s="6" t="s">
        <v>81</v>
      </c>
      <c r="F3064" s="6">
        <v>0</v>
      </c>
      <c r="G3064" s="6">
        <v>200.33267630453</v>
      </c>
      <c r="H3064" s="6">
        <v>4.0471267557599999</v>
      </c>
      <c r="I3064" s="6">
        <v>2.8111109620000005E-2</v>
      </c>
      <c r="J3064" s="6">
        <v>0.6571696642499999</v>
      </c>
      <c r="K3064" s="6">
        <v>2.0386121139999998E-2</v>
      </c>
      <c r="L3064" s="6">
        <v>2.0386121139999998E-2</v>
      </c>
      <c r="M3064" s="6">
        <v>9.8436283000000028E-4</v>
      </c>
      <c r="N3064" s="9">
        <v>0.12263088518999998</v>
      </c>
    </row>
    <row r="3065" spans="1:14" x14ac:dyDescent="0.35">
      <c r="A3065" s="5">
        <v>34031</v>
      </c>
      <c r="B3065" s="6">
        <v>2267006030</v>
      </c>
      <c r="C3065" s="6" t="s">
        <v>76</v>
      </c>
      <c r="D3065" s="6" t="s">
        <v>34</v>
      </c>
      <c r="E3065" s="6" t="s">
        <v>81</v>
      </c>
      <c r="F3065" s="6">
        <v>0</v>
      </c>
      <c r="G3065" s="6">
        <v>2.7278016791300002</v>
      </c>
      <c r="H3065" s="6">
        <v>0.10721397752999999</v>
      </c>
      <c r="I3065" s="6">
        <v>9.8436283000000028E-4</v>
      </c>
      <c r="J3065" s="6">
        <v>1.9697177390000001E-2</v>
      </c>
      <c r="K3065" s="6">
        <v>2.8660060000000002E-4</v>
      </c>
      <c r="L3065" s="6">
        <v>2.8660060000000002E-4</v>
      </c>
      <c r="M3065" s="6">
        <v>0</v>
      </c>
      <c r="N3065" s="9">
        <v>4.2802697300000003E-3</v>
      </c>
    </row>
    <row r="3066" spans="1:14" x14ac:dyDescent="0.35">
      <c r="A3066" s="5">
        <v>34031</v>
      </c>
      <c r="B3066" s="6">
        <v>2267006035</v>
      </c>
      <c r="C3066" s="6" t="s">
        <v>37</v>
      </c>
      <c r="D3066" s="6" t="s">
        <v>34</v>
      </c>
      <c r="E3066" s="6" t="s">
        <v>81</v>
      </c>
      <c r="F3066" s="6">
        <v>0</v>
      </c>
      <c r="G3066" s="6">
        <v>2.5245357151299999</v>
      </c>
      <c r="H3066" s="6">
        <v>3.797237488E-2</v>
      </c>
      <c r="I3066" s="6">
        <v>2.8660060000000002E-4</v>
      </c>
      <c r="J3066" s="6">
        <v>7.0966717800000009E-3</v>
      </c>
      <c r="K3066" s="6">
        <v>2.8660060000000002E-4</v>
      </c>
      <c r="L3066" s="6">
        <v>2.8660060000000002E-4</v>
      </c>
      <c r="M3066" s="6">
        <v>0</v>
      </c>
      <c r="N3066" s="9">
        <v>1.0229436800000004E-3</v>
      </c>
    </row>
    <row r="3067" spans="1:14" x14ac:dyDescent="0.35">
      <c r="A3067" s="5">
        <v>34031</v>
      </c>
      <c r="B3067" s="6">
        <v>2268002081</v>
      </c>
      <c r="C3067" s="6" t="s">
        <v>54</v>
      </c>
      <c r="D3067" s="6" t="s">
        <v>14</v>
      </c>
      <c r="E3067" s="6" t="s">
        <v>84</v>
      </c>
      <c r="F3067" s="6">
        <v>0</v>
      </c>
      <c r="G3067" s="6">
        <v>0.42126540346000008</v>
      </c>
      <c r="H3067" s="6">
        <v>1.8291732140000003E-2</v>
      </c>
      <c r="I3067" s="6">
        <v>1.3086624320000002E-2</v>
      </c>
      <c r="J3067" s="6">
        <v>3.6861246400000007E-3</v>
      </c>
      <c r="K3067" s="6">
        <v>0</v>
      </c>
      <c r="L3067" s="6">
        <v>0</v>
      </c>
      <c r="M3067" s="6">
        <v>0</v>
      </c>
      <c r="N3067" s="9">
        <v>2.8130951199999998E-3</v>
      </c>
    </row>
    <row r="3068" spans="1:14" x14ac:dyDescent="0.35">
      <c r="A3068" s="5">
        <v>34031</v>
      </c>
      <c r="B3068" s="6">
        <v>2268003020</v>
      </c>
      <c r="C3068" s="6" t="s">
        <v>56</v>
      </c>
      <c r="D3068" s="6" t="s">
        <v>21</v>
      </c>
      <c r="E3068" s="6" t="s">
        <v>84</v>
      </c>
      <c r="F3068" s="6">
        <v>0</v>
      </c>
      <c r="G3068" s="6">
        <v>1724.9964422361002</v>
      </c>
      <c r="H3068" s="6">
        <v>25.38075829784</v>
      </c>
      <c r="I3068" s="6">
        <v>10.689152980879998</v>
      </c>
      <c r="J3068" s="6">
        <v>4.3487771941900002</v>
      </c>
      <c r="K3068" s="6">
        <v>0.20706672888000002</v>
      </c>
      <c r="L3068" s="6">
        <v>0.20706672888000002</v>
      </c>
      <c r="M3068" s="6">
        <v>9.6981233799999997E-3</v>
      </c>
      <c r="N3068" s="9">
        <v>2.3106853705100003</v>
      </c>
    </row>
    <row r="3069" spans="1:14" x14ac:dyDescent="0.35">
      <c r="A3069" s="5">
        <v>34031</v>
      </c>
      <c r="B3069" s="6">
        <v>2268003030</v>
      </c>
      <c r="C3069" s="6" t="s">
        <v>20</v>
      </c>
      <c r="D3069" s="6" t="s">
        <v>21</v>
      </c>
      <c r="E3069" s="6" t="s">
        <v>84</v>
      </c>
      <c r="F3069" s="6">
        <v>0</v>
      </c>
      <c r="G3069" s="6">
        <v>2.2274653747500004</v>
      </c>
      <c r="H3069" s="6">
        <v>3.1980217720000002E-2</v>
      </c>
      <c r="I3069" s="6">
        <v>1.3328030209999999E-2</v>
      </c>
      <c r="J3069" s="6">
        <v>5.5424146799999997E-3</v>
      </c>
      <c r="K3069" s="6">
        <v>2.8660060000000002E-4</v>
      </c>
      <c r="L3069" s="6">
        <v>2.8660060000000002E-4</v>
      </c>
      <c r="M3069" s="6">
        <v>0</v>
      </c>
      <c r="N3069" s="9">
        <v>2.7866396799999999E-3</v>
      </c>
    </row>
    <row r="3070" spans="1:14" x14ac:dyDescent="0.35">
      <c r="A3070" s="5">
        <v>34031</v>
      </c>
      <c r="B3070" s="6">
        <v>2268003040</v>
      </c>
      <c r="C3070" s="6" t="s">
        <v>85</v>
      </c>
      <c r="D3070" s="6" t="s">
        <v>21</v>
      </c>
      <c r="E3070" s="6" t="s">
        <v>84</v>
      </c>
      <c r="F3070" s="6">
        <v>0</v>
      </c>
      <c r="G3070" s="6">
        <v>1.2139464452500002</v>
      </c>
      <c r="H3070" s="6">
        <v>1.6401270490000001E-2</v>
      </c>
      <c r="I3070" s="6">
        <v>6.7494441300000006E-3</v>
      </c>
      <c r="J3070" s="6">
        <v>2.7866396799999999E-3</v>
      </c>
      <c r="K3070" s="6">
        <v>0</v>
      </c>
      <c r="L3070" s="6">
        <v>0</v>
      </c>
      <c r="M3070" s="6">
        <v>0</v>
      </c>
      <c r="N3070" s="9">
        <v>1.3999336999999999E-3</v>
      </c>
    </row>
    <row r="3071" spans="1:14" x14ac:dyDescent="0.35">
      <c r="A3071" s="5">
        <v>34031</v>
      </c>
      <c r="B3071" s="6">
        <v>2268003060</v>
      </c>
      <c r="C3071" s="6" t="s">
        <v>58</v>
      </c>
      <c r="D3071" s="6" t="s">
        <v>21</v>
      </c>
      <c r="E3071" s="6" t="s">
        <v>84</v>
      </c>
      <c r="F3071" s="6">
        <v>0</v>
      </c>
      <c r="G3071" s="6">
        <v>3.1206153591799994</v>
      </c>
      <c r="H3071" s="6">
        <v>4.3145515709999992E-2</v>
      </c>
      <c r="I3071" s="6">
        <v>1.9329005849999997E-2</v>
      </c>
      <c r="J3071" s="6">
        <v>7.8385264099999994E-3</v>
      </c>
      <c r="K3071" s="6">
        <v>4.0234314999999999E-4</v>
      </c>
      <c r="L3071" s="6">
        <v>4.0234314999999999E-4</v>
      </c>
      <c r="M3071" s="6">
        <v>0</v>
      </c>
      <c r="N3071" s="9">
        <v>4.1865733799999992E-3</v>
      </c>
    </row>
    <row r="3072" spans="1:14" x14ac:dyDescent="0.35">
      <c r="A3072" s="5">
        <v>34031</v>
      </c>
      <c r="B3072" s="6">
        <v>2268003070</v>
      </c>
      <c r="C3072" s="6" t="s">
        <v>59</v>
      </c>
      <c r="D3072" s="6" t="s">
        <v>21</v>
      </c>
      <c r="E3072" s="6" t="s">
        <v>84</v>
      </c>
      <c r="F3072" s="6">
        <v>0</v>
      </c>
      <c r="G3072" s="6">
        <v>7.1109136252000003</v>
      </c>
      <c r="H3072" s="6">
        <v>7.1625899179999994E-2</v>
      </c>
      <c r="I3072" s="6">
        <v>2.9134053300000004E-2</v>
      </c>
      <c r="J3072" s="6">
        <v>1.449647881E-2</v>
      </c>
      <c r="K3072" s="6">
        <v>8.0468629999999998E-4</v>
      </c>
      <c r="L3072" s="6">
        <v>8.0468629999999998E-4</v>
      </c>
      <c r="M3072" s="6">
        <v>0</v>
      </c>
      <c r="N3072" s="9">
        <v>6.2534046300000024E-3</v>
      </c>
    </row>
    <row r="3073" spans="1:14" x14ac:dyDescent="0.35">
      <c r="A3073" s="5">
        <v>34031</v>
      </c>
      <c r="B3073" s="6">
        <v>2268005055</v>
      </c>
      <c r="C3073" s="6" t="s">
        <v>73</v>
      </c>
      <c r="D3073" s="6" t="s">
        <v>32</v>
      </c>
      <c r="E3073" s="6" t="s">
        <v>84</v>
      </c>
      <c r="F3073" s="6">
        <v>0</v>
      </c>
      <c r="G3073" s="6">
        <v>2.9982832000000005E-4</v>
      </c>
      <c r="H3073" s="6">
        <v>0</v>
      </c>
      <c r="I3073" s="6">
        <v>0</v>
      </c>
      <c r="J3073" s="6">
        <v>0</v>
      </c>
      <c r="K3073" s="6">
        <v>0</v>
      </c>
      <c r="L3073" s="6">
        <v>0</v>
      </c>
      <c r="M3073" s="6">
        <v>0</v>
      </c>
      <c r="N3073" s="9">
        <v>0</v>
      </c>
    </row>
    <row r="3074" spans="1:14" x14ac:dyDescent="0.35">
      <c r="A3074" s="5">
        <v>34031</v>
      </c>
      <c r="B3074" s="6">
        <v>2268006005</v>
      </c>
      <c r="C3074" s="6" t="s">
        <v>33</v>
      </c>
      <c r="D3074" s="6" t="s">
        <v>34</v>
      </c>
      <c r="E3074" s="6" t="s">
        <v>84</v>
      </c>
      <c r="F3074" s="6">
        <v>0</v>
      </c>
      <c r="G3074" s="6">
        <v>191.05511615651997</v>
      </c>
      <c r="H3074" s="6">
        <v>9.7436829546099997</v>
      </c>
      <c r="I3074" s="6">
        <v>8.4767021706399994</v>
      </c>
      <c r="J3074" s="6">
        <v>2.9949387914599996</v>
      </c>
      <c r="K3074" s="6">
        <v>2.1772827120000001E-2</v>
      </c>
      <c r="L3074" s="6">
        <v>2.1772827120000001E-2</v>
      </c>
      <c r="M3074" s="6">
        <v>1.0912869000000004E-3</v>
      </c>
      <c r="N3074" s="9">
        <v>1.8323004674700003</v>
      </c>
    </row>
    <row r="3075" spans="1:14" x14ac:dyDescent="0.35">
      <c r="A3075" s="5">
        <v>34031</v>
      </c>
      <c r="B3075" s="6">
        <v>2268006010</v>
      </c>
      <c r="C3075" s="6" t="s">
        <v>35</v>
      </c>
      <c r="D3075" s="6" t="s">
        <v>34</v>
      </c>
      <c r="E3075" s="6" t="s">
        <v>84</v>
      </c>
      <c r="F3075" s="6">
        <v>0</v>
      </c>
      <c r="G3075" s="6">
        <v>9.5086671556799995</v>
      </c>
      <c r="H3075" s="6">
        <v>0.34725410544000002</v>
      </c>
      <c r="I3075" s="6">
        <v>0.26153407060000006</v>
      </c>
      <c r="J3075" s="6">
        <v>9.4412851499999992E-2</v>
      </c>
      <c r="K3075" s="6">
        <v>1.0912869000000004E-3</v>
      </c>
      <c r="L3075" s="6">
        <v>1.0912869000000004E-3</v>
      </c>
      <c r="M3075" s="6">
        <v>0</v>
      </c>
      <c r="N3075" s="9">
        <v>5.6508819840000016E-2</v>
      </c>
    </row>
    <row r="3076" spans="1:14" x14ac:dyDescent="0.35">
      <c r="A3076" s="5">
        <v>34031</v>
      </c>
      <c r="B3076" s="6">
        <v>2268006015</v>
      </c>
      <c r="C3076" s="6" t="s">
        <v>36</v>
      </c>
      <c r="D3076" s="6" t="s">
        <v>34</v>
      </c>
      <c r="E3076" s="6" t="s">
        <v>84</v>
      </c>
      <c r="F3076" s="6">
        <v>0</v>
      </c>
      <c r="G3076" s="6">
        <v>12.99220705926</v>
      </c>
      <c r="H3076" s="6">
        <v>0.26887876213</v>
      </c>
      <c r="I3076" s="6">
        <v>0.12188131439</v>
      </c>
      <c r="J3076" s="6">
        <v>5.0550834290000013E-2</v>
      </c>
      <c r="K3076" s="6">
        <v>1.4936300500000001E-3</v>
      </c>
      <c r="L3076" s="6">
        <v>1.4936300500000001E-3</v>
      </c>
      <c r="M3076" s="6">
        <v>0</v>
      </c>
      <c r="N3076" s="9">
        <v>2.6424575320000004E-2</v>
      </c>
    </row>
    <row r="3077" spans="1:14" x14ac:dyDescent="0.35">
      <c r="A3077" s="5">
        <v>34031</v>
      </c>
      <c r="B3077" s="6">
        <v>2268006020</v>
      </c>
      <c r="C3077" s="6" t="s">
        <v>86</v>
      </c>
      <c r="D3077" s="6" t="s">
        <v>34</v>
      </c>
      <c r="E3077" s="6" t="s">
        <v>84</v>
      </c>
      <c r="F3077" s="6">
        <v>0</v>
      </c>
      <c r="G3077" s="6">
        <v>471.49963998797</v>
      </c>
      <c r="H3077" s="6">
        <v>5.2653920515900001</v>
      </c>
      <c r="I3077" s="6">
        <v>2.2531789601200001</v>
      </c>
      <c r="J3077" s="6">
        <v>1.0108094515200001</v>
      </c>
      <c r="K3077" s="6">
        <v>6.2205557920000001E-2</v>
      </c>
      <c r="L3077" s="6">
        <v>6.2205557920000001E-2</v>
      </c>
      <c r="M3077" s="6">
        <v>2.7557749999999998E-3</v>
      </c>
      <c r="N3077" s="9">
        <v>0.48706890122000007</v>
      </c>
    </row>
    <row r="3078" spans="1:14" x14ac:dyDescent="0.35">
      <c r="A3078" s="5">
        <v>34031</v>
      </c>
      <c r="B3078" s="6">
        <v>2270001060</v>
      </c>
      <c r="C3078" s="6" t="s">
        <v>87</v>
      </c>
      <c r="D3078" s="6" t="s">
        <v>9</v>
      </c>
      <c r="E3078" s="6" t="s">
        <v>88</v>
      </c>
      <c r="F3078" s="6">
        <v>1.0097159600000003E-3</v>
      </c>
      <c r="G3078" s="6">
        <v>118.29262734013999</v>
      </c>
      <c r="H3078" s="6">
        <v>0.88011296405999995</v>
      </c>
      <c r="I3078" s="6">
        <v>4.7355237600000015E-3</v>
      </c>
      <c r="J3078" s="6">
        <v>0.94965549733999999</v>
      </c>
      <c r="K3078" s="6">
        <v>0.12981243483999999</v>
      </c>
      <c r="L3078" s="6">
        <v>0.12593781519</v>
      </c>
      <c r="M3078" s="6">
        <v>4.1998011000000002E-4</v>
      </c>
      <c r="N3078" s="9">
        <v>0.22995178679000003</v>
      </c>
    </row>
    <row r="3079" spans="1:14" x14ac:dyDescent="0.35">
      <c r="A3079" s="5">
        <v>34031</v>
      </c>
      <c r="B3079" s="6">
        <v>2270002003</v>
      </c>
      <c r="C3079" s="6" t="s">
        <v>42</v>
      </c>
      <c r="D3079" s="6" t="s">
        <v>14</v>
      </c>
      <c r="E3079" s="6" t="s">
        <v>88</v>
      </c>
      <c r="F3079" s="6">
        <v>9.6374963300000019E-3</v>
      </c>
      <c r="G3079" s="6">
        <v>1181.7172531795402</v>
      </c>
      <c r="H3079" s="6">
        <v>1.5787581443700001</v>
      </c>
      <c r="I3079" s="6">
        <v>2.1076167199999999E-2</v>
      </c>
      <c r="J3079" s="6">
        <v>4.20231987835</v>
      </c>
      <c r="K3079" s="6">
        <v>0.28156304330000004</v>
      </c>
      <c r="L3079" s="6">
        <v>0.27316013417000001</v>
      </c>
      <c r="M3079" s="6">
        <v>3.5979398400000006E-3</v>
      </c>
      <c r="N3079" s="9">
        <v>0.24055159974999996</v>
      </c>
    </row>
    <row r="3080" spans="1:14" x14ac:dyDescent="0.35">
      <c r="A3080" s="5">
        <v>34031</v>
      </c>
      <c r="B3080" s="6">
        <v>2270002006</v>
      </c>
      <c r="C3080" s="6" t="s">
        <v>13</v>
      </c>
      <c r="D3080" s="6" t="s">
        <v>14</v>
      </c>
      <c r="E3080" s="6" t="s">
        <v>88</v>
      </c>
      <c r="F3080" s="6">
        <v>0</v>
      </c>
      <c r="G3080" s="6">
        <v>1.9267298536200004</v>
      </c>
      <c r="H3080" s="6">
        <v>8.9397340999999991E-3</v>
      </c>
      <c r="I3080" s="6">
        <v>2.8660060000000002E-4</v>
      </c>
      <c r="J3080" s="6">
        <v>1.4606709809999998E-2</v>
      </c>
      <c r="K3080" s="6">
        <v>9.5680508000000014E-4</v>
      </c>
      <c r="L3080" s="6">
        <v>9.5680508000000014E-4</v>
      </c>
      <c r="M3080" s="6">
        <v>0</v>
      </c>
      <c r="N3080" s="9">
        <v>2.7160918399999996E-3</v>
      </c>
    </row>
    <row r="3081" spans="1:14" x14ac:dyDescent="0.35">
      <c r="A3081" s="5">
        <v>34031</v>
      </c>
      <c r="B3081" s="6">
        <v>2270002009</v>
      </c>
      <c r="C3081" s="6" t="s">
        <v>15</v>
      </c>
      <c r="D3081" s="6" t="s">
        <v>14</v>
      </c>
      <c r="E3081" s="6" t="s">
        <v>88</v>
      </c>
      <c r="F3081" s="6">
        <v>2.8660060000000002E-4</v>
      </c>
      <c r="G3081" s="6">
        <v>31.727585904960005</v>
      </c>
      <c r="H3081" s="6">
        <v>0.12778418444</v>
      </c>
      <c r="I3081" s="6">
        <v>2.9299399800000007E-3</v>
      </c>
      <c r="J3081" s="6">
        <v>0.23046877018</v>
      </c>
      <c r="K3081" s="6">
        <v>1.410515876E-2</v>
      </c>
      <c r="L3081" s="6">
        <v>1.3735884909999998E-2</v>
      </c>
      <c r="M3081" s="6">
        <v>0</v>
      </c>
      <c r="N3081" s="9">
        <v>3.7419015260000001E-2</v>
      </c>
    </row>
    <row r="3082" spans="1:14" x14ac:dyDescent="0.35">
      <c r="A3082" s="5">
        <v>34031</v>
      </c>
      <c r="B3082" s="6">
        <v>2270002015</v>
      </c>
      <c r="C3082" s="6" t="s">
        <v>43</v>
      </c>
      <c r="D3082" s="6" t="s">
        <v>14</v>
      </c>
      <c r="E3082" s="6" t="s">
        <v>88</v>
      </c>
      <c r="F3082" s="6">
        <v>2.4009414110000002E-2</v>
      </c>
      <c r="G3082" s="6">
        <v>2959.3616888106703</v>
      </c>
      <c r="H3082" s="6">
        <v>4.8418239225399997</v>
      </c>
      <c r="I3082" s="6">
        <v>5.7752225519999999E-2</v>
      </c>
      <c r="J3082" s="6">
        <v>11.64153779778</v>
      </c>
      <c r="K3082" s="6">
        <v>0.81995770274000002</v>
      </c>
      <c r="L3082" s="6">
        <v>0.79534642737000016</v>
      </c>
      <c r="M3082" s="6">
        <v>9.0003611499999987E-3</v>
      </c>
      <c r="N3082" s="9">
        <v>0.69386556415</v>
      </c>
    </row>
    <row r="3083" spans="1:14" x14ac:dyDescent="0.35">
      <c r="A3083" s="5">
        <v>34031</v>
      </c>
      <c r="B3083" s="6">
        <v>2270002018</v>
      </c>
      <c r="C3083" s="6" t="s">
        <v>89</v>
      </c>
      <c r="D3083" s="6" t="s">
        <v>14</v>
      </c>
      <c r="E3083" s="6" t="s">
        <v>88</v>
      </c>
      <c r="F3083" s="6">
        <v>2.607073381E-2</v>
      </c>
      <c r="G3083" s="6">
        <v>3219.4807108359505</v>
      </c>
      <c r="H3083" s="6">
        <v>4.1345101763900001</v>
      </c>
      <c r="I3083" s="6">
        <v>4.5785548160000002E-2</v>
      </c>
      <c r="J3083" s="6">
        <v>9.4388192825300017</v>
      </c>
      <c r="K3083" s="6">
        <v>0.53812569579999991</v>
      </c>
      <c r="L3083" s="6">
        <v>0.52206944834000002</v>
      </c>
      <c r="M3083" s="6">
        <v>9.7400111600000009E-3</v>
      </c>
      <c r="N3083" s="9">
        <v>0.50936532559000003</v>
      </c>
    </row>
    <row r="3084" spans="1:14" x14ac:dyDescent="0.35">
      <c r="A3084" s="5">
        <v>34031</v>
      </c>
      <c r="B3084" s="6">
        <v>2270002021</v>
      </c>
      <c r="C3084" s="6" t="s">
        <v>16</v>
      </c>
      <c r="D3084" s="6" t="s">
        <v>14</v>
      </c>
      <c r="E3084" s="6" t="s">
        <v>88</v>
      </c>
      <c r="F3084" s="6">
        <v>1.4506399599999999E-3</v>
      </c>
      <c r="G3084" s="6">
        <v>177.95380245346001</v>
      </c>
      <c r="H3084" s="6">
        <v>0.29460226828999997</v>
      </c>
      <c r="I3084" s="6">
        <v>3.8922566100000008E-3</v>
      </c>
      <c r="J3084" s="6">
        <v>0.73245192569999995</v>
      </c>
      <c r="K3084" s="6">
        <v>5.047697952E-2</v>
      </c>
      <c r="L3084" s="6">
        <v>4.8985554090000001E-2</v>
      </c>
      <c r="M3084" s="6">
        <v>5.6879196000000009E-4</v>
      </c>
      <c r="N3084" s="9">
        <v>5.1820695410000006E-2</v>
      </c>
    </row>
    <row r="3085" spans="1:14" x14ac:dyDescent="0.35">
      <c r="A3085" s="5">
        <v>34031</v>
      </c>
      <c r="B3085" s="6">
        <v>2270002024</v>
      </c>
      <c r="C3085" s="6" t="s">
        <v>44</v>
      </c>
      <c r="D3085" s="6" t="s">
        <v>14</v>
      </c>
      <c r="E3085" s="6" t="s">
        <v>88</v>
      </c>
      <c r="F3085" s="6">
        <v>8.0909554000000003E-4</v>
      </c>
      <c r="G3085" s="6">
        <v>106.21631202291999</v>
      </c>
      <c r="H3085" s="6">
        <v>0.25637966903999998</v>
      </c>
      <c r="I3085" s="6">
        <v>2.31264638E-3</v>
      </c>
      <c r="J3085" s="6">
        <v>0.58512598958000006</v>
      </c>
      <c r="K3085" s="6">
        <v>3.5681774700000002E-2</v>
      </c>
      <c r="L3085" s="6">
        <v>3.4647807920000009E-2</v>
      </c>
      <c r="M3085" s="6">
        <v>3.3399993E-4</v>
      </c>
      <c r="N3085" s="9">
        <v>3.8428731220000005E-2</v>
      </c>
    </row>
    <row r="3086" spans="1:14" x14ac:dyDescent="0.35">
      <c r="A3086" s="5">
        <v>34031</v>
      </c>
      <c r="B3086" s="6">
        <v>2270002027</v>
      </c>
      <c r="C3086" s="6" t="s">
        <v>17</v>
      </c>
      <c r="D3086" s="6" t="s">
        <v>14</v>
      </c>
      <c r="E3086" s="6" t="s">
        <v>88</v>
      </c>
      <c r="F3086" s="6">
        <v>2.6742040600000001E-3</v>
      </c>
      <c r="G3086" s="6">
        <v>326.81359852922003</v>
      </c>
      <c r="H3086" s="6">
        <v>0.85635597894000004</v>
      </c>
      <c r="I3086" s="6">
        <v>1.6587560880000001E-2</v>
      </c>
      <c r="J3086" s="6">
        <v>2.1305613026500003</v>
      </c>
      <c r="K3086" s="6">
        <v>0.11286441858999999</v>
      </c>
      <c r="L3086" s="6">
        <v>0.10949245229999999</v>
      </c>
      <c r="M3086" s="6">
        <v>1.1430954700000003E-3</v>
      </c>
      <c r="N3086" s="9">
        <v>0.21956251504000002</v>
      </c>
    </row>
    <row r="3087" spans="1:14" x14ac:dyDescent="0.35">
      <c r="A3087" s="5">
        <v>34031</v>
      </c>
      <c r="B3087" s="6">
        <v>2270002030</v>
      </c>
      <c r="C3087" s="6" t="s">
        <v>45</v>
      </c>
      <c r="D3087" s="6" t="s">
        <v>14</v>
      </c>
      <c r="E3087" s="6" t="s">
        <v>88</v>
      </c>
      <c r="F3087" s="6">
        <v>1.1385759990000001E-2</v>
      </c>
      <c r="G3087" s="6">
        <v>1401.6774089150802</v>
      </c>
      <c r="H3087" s="6">
        <v>2.99815202511</v>
      </c>
      <c r="I3087" s="6">
        <v>3.531580778E-2</v>
      </c>
      <c r="J3087" s="6">
        <v>6.9327693060999991</v>
      </c>
      <c r="K3087" s="6">
        <v>0.44855639444000001</v>
      </c>
      <c r="L3087" s="6">
        <v>0.43507734776000001</v>
      </c>
      <c r="M3087" s="6">
        <v>4.4114446200000006E-3</v>
      </c>
      <c r="N3087" s="9">
        <v>0.48132145688</v>
      </c>
    </row>
    <row r="3088" spans="1:14" x14ac:dyDescent="0.35">
      <c r="A3088" s="5">
        <v>34031</v>
      </c>
      <c r="B3088" s="6">
        <v>2270002033</v>
      </c>
      <c r="C3088" s="6" t="s">
        <v>46</v>
      </c>
      <c r="D3088" s="6" t="s">
        <v>14</v>
      </c>
      <c r="E3088" s="6" t="s">
        <v>88</v>
      </c>
      <c r="F3088" s="6">
        <v>9.7620573599999996E-3</v>
      </c>
      <c r="G3088" s="6">
        <v>1206.7441600465897</v>
      </c>
      <c r="H3088" s="6">
        <v>2.2475439514000004</v>
      </c>
      <c r="I3088" s="6">
        <v>2.077413426E-2</v>
      </c>
      <c r="J3088" s="6">
        <v>8.0559691829100011</v>
      </c>
      <c r="K3088" s="6">
        <v>0.40336829829999998</v>
      </c>
      <c r="L3088" s="6">
        <v>0.39130682227999997</v>
      </c>
      <c r="M3088" s="6">
        <v>3.9870552700000004E-3</v>
      </c>
      <c r="N3088" s="9">
        <v>0.55286909205000012</v>
      </c>
    </row>
    <row r="3089" spans="1:14" x14ac:dyDescent="0.35">
      <c r="A3089" s="5">
        <v>34031</v>
      </c>
      <c r="B3089" s="6">
        <v>2270002036</v>
      </c>
      <c r="C3089" s="6" t="s">
        <v>90</v>
      </c>
      <c r="D3089" s="6" t="s">
        <v>14</v>
      </c>
      <c r="E3089" s="6" t="s">
        <v>88</v>
      </c>
      <c r="F3089" s="6">
        <v>9.7256811299999996E-2</v>
      </c>
      <c r="G3089" s="6">
        <v>11990.455890871261</v>
      </c>
      <c r="H3089" s="6">
        <v>12.136601753429998</v>
      </c>
      <c r="I3089" s="6">
        <v>0.17220066358000002</v>
      </c>
      <c r="J3089" s="6">
        <v>33.468429916349997</v>
      </c>
      <c r="K3089" s="6">
        <v>2.2564748670200006</v>
      </c>
      <c r="L3089" s="6">
        <v>2.1888139769100001</v>
      </c>
      <c r="M3089" s="6">
        <v>3.5528553609999999E-2</v>
      </c>
      <c r="N3089" s="9">
        <v>1.77649712603</v>
      </c>
    </row>
    <row r="3090" spans="1:14" x14ac:dyDescent="0.35">
      <c r="A3090" s="5">
        <v>34031</v>
      </c>
      <c r="B3090" s="6">
        <v>2270002039</v>
      </c>
      <c r="C3090" s="6" t="s">
        <v>18</v>
      </c>
      <c r="D3090" s="6" t="s">
        <v>14</v>
      </c>
      <c r="E3090" s="6" t="s">
        <v>88</v>
      </c>
      <c r="F3090" s="6">
        <v>7.6169620999999999E-4</v>
      </c>
      <c r="G3090" s="6">
        <v>99.377460631129992</v>
      </c>
      <c r="H3090" s="6">
        <v>0.23729868294000001</v>
      </c>
      <c r="I3090" s="6">
        <v>2.9729300700000005E-3</v>
      </c>
      <c r="J3090" s="6">
        <v>0.50805908824000001</v>
      </c>
      <c r="K3090" s="6">
        <v>3.5362104800000002E-2</v>
      </c>
      <c r="L3090" s="6">
        <v>3.4372230419999997E-2</v>
      </c>
      <c r="M3090" s="6">
        <v>3.1526066000000006E-4</v>
      </c>
      <c r="N3090" s="9">
        <v>3.9126493450000001E-2</v>
      </c>
    </row>
    <row r="3091" spans="1:14" x14ac:dyDescent="0.35">
      <c r="A3091" s="5">
        <v>34031</v>
      </c>
      <c r="B3091" s="6">
        <v>2270002042</v>
      </c>
      <c r="C3091" s="6" t="s">
        <v>47</v>
      </c>
      <c r="D3091" s="6" t="s">
        <v>14</v>
      </c>
      <c r="E3091" s="6" t="s">
        <v>88</v>
      </c>
      <c r="F3091" s="6">
        <v>3.8139925999999998E-4</v>
      </c>
      <c r="G3091" s="6">
        <v>47.123414090830011</v>
      </c>
      <c r="H3091" s="6">
        <v>0.14143519148</v>
      </c>
      <c r="I3091" s="6">
        <v>1.35473899E-3</v>
      </c>
      <c r="J3091" s="6">
        <v>0.34271809978999995</v>
      </c>
      <c r="K3091" s="6">
        <v>2.272632527E-2</v>
      </c>
      <c r="L3091" s="6">
        <v>2.1988879880000003E-2</v>
      </c>
      <c r="M3091" s="6">
        <v>7.2752460000000016E-5</v>
      </c>
      <c r="N3091" s="9">
        <v>3.5108573499999997E-2</v>
      </c>
    </row>
    <row r="3092" spans="1:14" x14ac:dyDescent="0.35">
      <c r="A3092" s="5">
        <v>34031</v>
      </c>
      <c r="B3092" s="6">
        <v>2270002045</v>
      </c>
      <c r="C3092" s="6" t="s">
        <v>48</v>
      </c>
      <c r="D3092" s="6" t="s">
        <v>14</v>
      </c>
      <c r="E3092" s="6" t="s">
        <v>88</v>
      </c>
      <c r="F3092" s="6">
        <v>2.2229183459999996E-2</v>
      </c>
      <c r="G3092" s="6">
        <v>2739.8661159546605</v>
      </c>
      <c r="H3092" s="6">
        <v>2.5249986853299999</v>
      </c>
      <c r="I3092" s="6">
        <v>4.3103627929999999E-2</v>
      </c>
      <c r="J3092" s="6">
        <v>10.43504296813</v>
      </c>
      <c r="K3092" s="6">
        <v>0.42974767890999993</v>
      </c>
      <c r="L3092" s="6">
        <v>0.41690576741000002</v>
      </c>
      <c r="M3092" s="6">
        <v>8.4095229900000013E-3</v>
      </c>
      <c r="N3092" s="9">
        <v>0.56168867436000003</v>
      </c>
    </row>
    <row r="3093" spans="1:14" x14ac:dyDescent="0.35">
      <c r="A3093" s="5">
        <v>34031</v>
      </c>
      <c r="B3093" s="6">
        <v>2270002048</v>
      </c>
      <c r="C3093" s="6" t="s">
        <v>91</v>
      </c>
      <c r="D3093" s="6" t="s">
        <v>14</v>
      </c>
      <c r="E3093" s="6" t="s">
        <v>88</v>
      </c>
      <c r="F3093" s="6">
        <v>2.4210034530000001E-2</v>
      </c>
      <c r="G3093" s="6">
        <v>2985.4432318725303</v>
      </c>
      <c r="H3093" s="6">
        <v>2.88348202274</v>
      </c>
      <c r="I3093" s="6">
        <v>4.4275383459999998E-2</v>
      </c>
      <c r="J3093" s="6">
        <v>8.0400970212199976</v>
      </c>
      <c r="K3093" s="6">
        <v>0.54787452544000004</v>
      </c>
      <c r="L3093" s="6">
        <v>0.53145341336999996</v>
      </c>
      <c r="M3093" s="6">
        <v>8.9397340999999991E-3</v>
      </c>
      <c r="N3093" s="9">
        <v>0.46041394311000006</v>
      </c>
    </row>
    <row r="3094" spans="1:14" x14ac:dyDescent="0.35">
      <c r="A3094" s="5">
        <v>34031</v>
      </c>
      <c r="B3094" s="6">
        <v>2270002051</v>
      </c>
      <c r="C3094" s="6" t="s">
        <v>92</v>
      </c>
      <c r="D3094" s="6" t="s">
        <v>14</v>
      </c>
      <c r="E3094" s="6" t="s">
        <v>88</v>
      </c>
      <c r="F3094" s="6">
        <v>8.3121890170000018E-2</v>
      </c>
      <c r="G3094" s="6">
        <v>10246.528916827061</v>
      </c>
      <c r="H3094" s="6">
        <v>10.558832381130001</v>
      </c>
      <c r="I3094" s="6">
        <v>0.15915813166000001</v>
      </c>
      <c r="J3094" s="6">
        <v>41.2072358522</v>
      </c>
      <c r="K3094" s="6">
        <v>1.46204225464</v>
      </c>
      <c r="L3094" s="6">
        <v>1.4181350427199999</v>
      </c>
      <c r="M3094" s="6">
        <v>3.0457927610000001E-2</v>
      </c>
      <c r="N3094" s="9">
        <v>1.7444628951200001</v>
      </c>
    </row>
    <row r="3095" spans="1:14" x14ac:dyDescent="0.35">
      <c r="A3095" s="5">
        <v>34031</v>
      </c>
      <c r="B3095" s="6">
        <v>2270002054</v>
      </c>
      <c r="C3095" s="6" t="s">
        <v>19</v>
      </c>
      <c r="D3095" s="6" t="s">
        <v>14</v>
      </c>
      <c r="E3095" s="6" t="s">
        <v>88</v>
      </c>
      <c r="F3095" s="6">
        <v>3.9870552700000004E-3</v>
      </c>
      <c r="G3095" s="6">
        <v>483.95981161418007</v>
      </c>
      <c r="H3095" s="6">
        <v>0.60347834876999995</v>
      </c>
      <c r="I3095" s="6">
        <v>8.9397340999999991E-3</v>
      </c>
      <c r="J3095" s="6">
        <v>2.2211193760799999</v>
      </c>
      <c r="K3095" s="6">
        <v>9.4181366400000008E-2</v>
      </c>
      <c r="L3095" s="6">
        <v>9.1271268000000003E-2</v>
      </c>
      <c r="M3095" s="6">
        <v>1.52669935E-3</v>
      </c>
      <c r="N3095" s="9">
        <v>0.12064893181</v>
      </c>
    </row>
    <row r="3096" spans="1:14" x14ac:dyDescent="0.35">
      <c r="A3096" s="5">
        <v>34031</v>
      </c>
      <c r="B3096" s="6">
        <v>2270002057</v>
      </c>
      <c r="C3096" s="6" t="s">
        <v>49</v>
      </c>
      <c r="D3096" s="6" t="s">
        <v>14</v>
      </c>
      <c r="E3096" s="6" t="s">
        <v>88</v>
      </c>
      <c r="F3096" s="6">
        <v>3.112372285E-2</v>
      </c>
      <c r="G3096" s="6">
        <v>3839.0883428196198</v>
      </c>
      <c r="H3096" s="6">
        <v>7.8618071972000001</v>
      </c>
      <c r="I3096" s="6">
        <v>6.7487827439999995E-2</v>
      </c>
      <c r="J3096" s="6">
        <v>16.011162981000002</v>
      </c>
      <c r="K3096" s="6">
        <v>1.3118492102099997</v>
      </c>
      <c r="L3096" s="6">
        <v>1.2725617795000002</v>
      </c>
      <c r="M3096" s="6">
        <v>1.177156849E-2</v>
      </c>
      <c r="N3096" s="9">
        <v>0.9565658787300001</v>
      </c>
    </row>
    <row r="3097" spans="1:14" x14ac:dyDescent="0.35">
      <c r="A3097" s="5">
        <v>34031</v>
      </c>
      <c r="B3097" s="6">
        <v>2270002060</v>
      </c>
      <c r="C3097" s="6" t="s">
        <v>50</v>
      </c>
      <c r="D3097" s="6" t="s">
        <v>14</v>
      </c>
      <c r="E3097" s="6" t="s">
        <v>88</v>
      </c>
      <c r="F3097" s="6">
        <v>0.10590222862999998</v>
      </c>
      <c r="G3097" s="6">
        <v>13053.51378368521</v>
      </c>
      <c r="H3097" s="6">
        <v>18.228361440409998</v>
      </c>
      <c r="I3097" s="6">
        <v>0.20788905214</v>
      </c>
      <c r="J3097" s="6">
        <v>52.011919739560007</v>
      </c>
      <c r="K3097" s="6">
        <v>2.89388121528</v>
      </c>
      <c r="L3097" s="6">
        <v>2.80706989354</v>
      </c>
      <c r="M3097" s="6">
        <v>4.0154948679999997E-2</v>
      </c>
      <c r="N3097" s="9">
        <v>2.8314298422300004</v>
      </c>
    </row>
    <row r="3098" spans="1:14" x14ac:dyDescent="0.35">
      <c r="A3098" s="5">
        <v>34031</v>
      </c>
      <c r="B3098" s="6">
        <v>2270002066</v>
      </c>
      <c r="C3098" s="6" t="s">
        <v>51</v>
      </c>
      <c r="D3098" s="6" t="s">
        <v>14</v>
      </c>
      <c r="E3098" s="6" t="s">
        <v>88</v>
      </c>
      <c r="F3098" s="6">
        <v>6.4411280229999993E-2</v>
      </c>
      <c r="G3098" s="6">
        <v>7923.5729521692701</v>
      </c>
      <c r="H3098" s="6">
        <v>35.116208099059996</v>
      </c>
      <c r="I3098" s="6">
        <v>0.25701019036</v>
      </c>
      <c r="J3098" s="6">
        <v>45.811993679210012</v>
      </c>
      <c r="K3098" s="6">
        <v>6.0763879740300002</v>
      </c>
      <c r="L3098" s="6">
        <v>5.8940306261099993</v>
      </c>
      <c r="M3098" s="6">
        <v>2.5659572180000003E-2</v>
      </c>
      <c r="N3098" s="9">
        <v>7.2879975220800013</v>
      </c>
    </row>
    <row r="3099" spans="1:14" x14ac:dyDescent="0.35">
      <c r="A3099" s="5">
        <v>34031</v>
      </c>
      <c r="B3099" s="6">
        <v>2270002069</v>
      </c>
      <c r="C3099" s="6" t="s">
        <v>93</v>
      </c>
      <c r="D3099" s="6" t="s">
        <v>14</v>
      </c>
      <c r="E3099" s="6" t="s">
        <v>88</v>
      </c>
      <c r="F3099" s="6">
        <v>9.6895253619999996E-2</v>
      </c>
      <c r="G3099" s="6">
        <v>11942.010841262039</v>
      </c>
      <c r="H3099" s="6">
        <v>14.700862516340001</v>
      </c>
      <c r="I3099" s="6">
        <v>0.17748403541000002</v>
      </c>
      <c r="J3099" s="6">
        <v>39.807398053169997</v>
      </c>
      <c r="K3099" s="6">
        <v>2.3233454008600001</v>
      </c>
      <c r="L3099" s="6">
        <v>2.2536518511099999</v>
      </c>
      <c r="M3099" s="6">
        <v>3.5939715239999996E-2</v>
      </c>
      <c r="N3099" s="9">
        <v>2.0696377312599994</v>
      </c>
    </row>
    <row r="3100" spans="1:14" x14ac:dyDescent="0.35">
      <c r="A3100" s="5">
        <v>34031</v>
      </c>
      <c r="B3100" s="6">
        <v>2270002072</v>
      </c>
      <c r="C3100" s="6" t="s">
        <v>52</v>
      </c>
      <c r="D3100" s="6" t="s">
        <v>14</v>
      </c>
      <c r="E3100" s="6" t="s">
        <v>88</v>
      </c>
      <c r="F3100" s="6">
        <v>4.4219165650000003E-2</v>
      </c>
      <c r="G3100" s="6">
        <v>5434.9781659225791</v>
      </c>
      <c r="H3100" s="6">
        <v>31.380589740060003</v>
      </c>
      <c r="I3100" s="6">
        <v>0.19364279769999995</v>
      </c>
      <c r="J3100" s="6">
        <v>35.016121657989991</v>
      </c>
      <c r="K3100" s="6">
        <v>4.9260613504299995</v>
      </c>
      <c r="L3100" s="6">
        <v>4.77830330879</v>
      </c>
      <c r="M3100" s="6">
        <v>1.8096623269999997E-2</v>
      </c>
      <c r="N3100" s="9">
        <v>6.7096838082999994</v>
      </c>
    </row>
    <row r="3101" spans="1:14" x14ac:dyDescent="0.35">
      <c r="A3101" s="5">
        <v>34031</v>
      </c>
      <c r="B3101" s="6">
        <v>2270002075</v>
      </c>
      <c r="C3101" s="6" t="s">
        <v>94</v>
      </c>
      <c r="D3101" s="6" t="s">
        <v>14</v>
      </c>
      <c r="E3101" s="6" t="s">
        <v>88</v>
      </c>
      <c r="F3101" s="6">
        <v>1.0417931809999999E-2</v>
      </c>
      <c r="G3101" s="6">
        <v>1282.2671538751802</v>
      </c>
      <c r="H3101" s="6">
        <v>1.98796648105</v>
      </c>
      <c r="I3101" s="6">
        <v>1.9550570160000003E-2</v>
      </c>
      <c r="J3101" s="6">
        <v>6.0305065248999998</v>
      </c>
      <c r="K3101" s="6">
        <v>0.25013838981999997</v>
      </c>
      <c r="L3101" s="6">
        <v>0.24267795574000001</v>
      </c>
      <c r="M3101" s="6">
        <v>3.9980783699999998E-3</v>
      </c>
      <c r="N3101" s="9">
        <v>0.29614439998000003</v>
      </c>
    </row>
    <row r="3102" spans="1:14" x14ac:dyDescent="0.35">
      <c r="A3102" s="5">
        <v>34031</v>
      </c>
      <c r="B3102" s="6">
        <v>2270002078</v>
      </c>
      <c r="C3102" s="6" t="s">
        <v>53</v>
      </c>
      <c r="D3102" s="6" t="s">
        <v>14</v>
      </c>
      <c r="E3102" s="6" t="s">
        <v>88</v>
      </c>
      <c r="F3102" s="6">
        <v>0</v>
      </c>
      <c r="G3102" s="6">
        <v>16.82655050648</v>
      </c>
      <c r="H3102" s="6">
        <v>9.9871490620000003E-2</v>
      </c>
      <c r="I3102" s="6">
        <v>6.8894374999999995E-4</v>
      </c>
      <c r="J3102" s="6">
        <v>0.11326455712</v>
      </c>
      <c r="K3102" s="6">
        <v>1.5339745960000001E-2</v>
      </c>
      <c r="L3102" s="6">
        <v>1.4898821960000001E-2</v>
      </c>
      <c r="M3102" s="6">
        <v>0</v>
      </c>
      <c r="N3102" s="9">
        <v>2.3566285489999998E-2</v>
      </c>
    </row>
    <row r="3103" spans="1:14" x14ac:dyDescent="0.35">
      <c r="A3103" s="5">
        <v>34031</v>
      </c>
      <c r="B3103" s="6">
        <v>2270002081</v>
      </c>
      <c r="C3103" s="6" t="s">
        <v>54</v>
      </c>
      <c r="D3103" s="6" t="s">
        <v>14</v>
      </c>
      <c r="E3103" s="6" t="s">
        <v>88</v>
      </c>
      <c r="F3103" s="6">
        <v>9.982519359999999E-3</v>
      </c>
      <c r="G3103" s="6">
        <v>1230.7198048897401</v>
      </c>
      <c r="H3103" s="6">
        <v>2.4083897196699997</v>
      </c>
      <c r="I3103" s="6">
        <v>1.9772134470000001E-2</v>
      </c>
      <c r="J3103" s="6">
        <v>5.9439156651599987</v>
      </c>
      <c r="K3103" s="6">
        <v>0.32800115898000004</v>
      </c>
      <c r="L3103" s="6">
        <v>0.31815532605999997</v>
      </c>
      <c r="M3103" s="6">
        <v>3.9870552700000004E-3</v>
      </c>
      <c r="N3103" s="9">
        <v>0.33437802232999997</v>
      </c>
    </row>
    <row r="3104" spans="1:14" x14ac:dyDescent="0.35">
      <c r="A3104" s="5">
        <v>34031</v>
      </c>
      <c r="B3104" s="6">
        <v>2270003010</v>
      </c>
      <c r="C3104" s="6" t="s">
        <v>55</v>
      </c>
      <c r="D3104" s="6" t="s">
        <v>21</v>
      </c>
      <c r="E3104" s="6" t="s">
        <v>88</v>
      </c>
      <c r="F3104" s="6">
        <v>3.5692797800000002E-3</v>
      </c>
      <c r="G3104" s="6">
        <v>447.03940644110014</v>
      </c>
      <c r="H3104" s="6">
        <v>3.4105228891799992</v>
      </c>
      <c r="I3104" s="6">
        <v>1.8297243689999999E-2</v>
      </c>
      <c r="J3104" s="6">
        <v>3.4549713353099998</v>
      </c>
      <c r="K3104" s="6">
        <v>0.50209228420999996</v>
      </c>
      <c r="L3104" s="6">
        <v>0.48706890122000007</v>
      </c>
      <c r="M3104" s="6">
        <v>1.4936300500000001E-3</v>
      </c>
      <c r="N3104" s="9">
        <v>0.81615032399999998</v>
      </c>
    </row>
    <row r="3105" spans="1:14" x14ac:dyDescent="0.35">
      <c r="A3105" s="5">
        <v>34031</v>
      </c>
      <c r="B3105" s="6">
        <v>2270003020</v>
      </c>
      <c r="C3105" s="6" t="s">
        <v>56</v>
      </c>
      <c r="D3105" s="6" t="s">
        <v>21</v>
      </c>
      <c r="E3105" s="6" t="s">
        <v>88</v>
      </c>
      <c r="F3105" s="6">
        <v>5.2639711740000011E-2</v>
      </c>
      <c r="G3105" s="6">
        <v>6483.8243110087706</v>
      </c>
      <c r="H3105" s="6">
        <v>8.0339913261299998</v>
      </c>
      <c r="I3105" s="6">
        <v>9.2678917870000002E-2</v>
      </c>
      <c r="J3105" s="6">
        <v>20.508022295970001</v>
      </c>
      <c r="K3105" s="6">
        <v>1.2079333442</v>
      </c>
      <c r="L3105" s="6">
        <v>1.17163868514</v>
      </c>
      <c r="M3105" s="6">
        <v>1.8652187510000001E-2</v>
      </c>
      <c r="N3105" s="9">
        <v>0.85827840757999996</v>
      </c>
    </row>
    <row r="3106" spans="1:14" x14ac:dyDescent="0.35">
      <c r="A3106" s="5">
        <v>34031</v>
      </c>
      <c r="B3106" s="6">
        <v>2270003030</v>
      </c>
      <c r="C3106" s="6" t="s">
        <v>20</v>
      </c>
      <c r="D3106" s="6" t="s">
        <v>21</v>
      </c>
      <c r="E3106" s="6" t="s">
        <v>88</v>
      </c>
      <c r="F3106" s="6">
        <v>2.2948991889999999E-2</v>
      </c>
      <c r="G3106" s="6">
        <v>2831.6058612954203</v>
      </c>
      <c r="H3106" s="6">
        <v>3.27085359832</v>
      </c>
      <c r="I3106" s="6">
        <v>5.366265541999999E-2</v>
      </c>
      <c r="J3106" s="6">
        <v>10.37866422087</v>
      </c>
      <c r="K3106" s="6">
        <v>0.60070714143000004</v>
      </c>
      <c r="L3106" s="6">
        <v>0.58276594387000002</v>
      </c>
      <c r="M3106" s="6">
        <v>8.6542358099999991E-3</v>
      </c>
      <c r="N3106" s="9">
        <v>0.60867243349000011</v>
      </c>
    </row>
    <row r="3107" spans="1:14" x14ac:dyDescent="0.35">
      <c r="A3107" s="5">
        <v>34031</v>
      </c>
      <c r="B3107" s="6">
        <v>2270003040</v>
      </c>
      <c r="C3107" s="6" t="s">
        <v>22</v>
      </c>
      <c r="D3107" s="6" t="s">
        <v>21</v>
      </c>
      <c r="E3107" s="6" t="s">
        <v>88</v>
      </c>
      <c r="F3107" s="6">
        <v>2.3266457170000004E-2</v>
      </c>
      <c r="G3107" s="6">
        <v>2872.98748258962</v>
      </c>
      <c r="H3107" s="6">
        <v>3.9685893728800004</v>
      </c>
      <c r="I3107" s="6">
        <v>6.2205557920000001E-2</v>
      </c>
      <c r="J3107" s="6">
        <v>12.638212328170001</v>
      </c>
      <c r="K3107" s="6">
        <v>0.74243554737000006</v>
      </c>
      <c r="L3107" s="6">
        <v>0.72016668075000012</v>
      </c>
      <c r="M3107" s="6">
        <v>9.1249221799999981E-3</v>
      </c>
      <c r="N3107" s="9">
        <v>0.88113370312000006</v>
      </c>
    </row>
    <row r="3108" spans="1:14" x14ac:dyDescent="0.35">
      <c r="A3108" s="5">
        <v>34031</v>
      </c>
      <c r="B3108" s="6">
        <v>2270003050</v>
      </c>
      <c r="C3108" s="6" t="s">
        <v>57</v>
      </c>
      <c r="D3108" s="6" t="s">
        <v>21</v>
      </c>
      <c r="E3108" s="6" t="s">
        <v>88</v>
      </c>
      <c r="F3108" s="6">
        <v>9.755443500000004E-4</v>
      </c>
      <c r="G3108" s="6">
        <v>110.59918917696</v>
      </c>
      <c r="H3108" s="6">
        <v>0.55078572614999999</v>
      </c>
      <c r="I3108" s="6">
        <v>4.2802697300000003E-3</v>
      </c>
      <c r="J3108" s="6">
        <v>0.8507242771500001</v>
      </c>
      <c r="K3108" s="6">
        <v>9.1532515469999992E-2</v>
      </c>
      <c r="L3108" s="6">
        <v>8.8754694270000017E-2</v>
      </c>
      <c r="M3108" s="6">
        <v>4.0234314999999999E-4</v>
      </c>
      <c r="N3108" s="9">
        <v>0.14604615421000003</v>
      </c>
    </row>
    <row r="3109" spans="1:14" x14ac:dyDescent="0.35">
      <c r="A3109" s="5">
        <v>34031</v>
      </c>
      <c r="B3109" s="6">
        <v>2270003060</v>
      </c>
      <c r="C3109" s="6" t="s">
        <v>58</v>
      </c>
      <c r="D3109" s="6" t="s">
        <v>21</v>
      </c>
      <c r="E3109" s="6" t="s">
        <v>88</v>
      </c>
      <c r="F3109" s="6">
        <v>6.8810599440000023E-2</v>
      </c>
      <c r="G3109" s="6">
        <v>8466.2223551465977</v>
      </c>
      <c r="H3109" s="6">
        <v>12.761797813819999</v>
      </c>
      <c r="I3109" s="6">
        <v>0.25751725296</v>
      </c>
      <c r="J3109" s="6">
        <v>44.771173837939997</v>
      </c>
      <c r="K3109" s="6">
        <v>1.7616104294800004</v>
      </c>
      <c r="L3109" s="6">
        <v>1.70874694881</v>
      </c>
      <c r="M3109" s="6">
        <v>2.6632911909999994E-2</v>
      </c>
      <c r="N3109" s="9">
        <v>2.5990816335</v>
      </c>
    </row>
    <row r="3110" spans="1:14" x14ac:dyDescent="0.35">
      <c r="A3110" s="5">
        <v>34031</v>
      </c>
      <c r="B3110" s="6">
        <v>2270003070</v>
      </c>
      <c r="C3110" s="6" t="s">
        <v>59</v>
      </c>
      <c r="D3110" s="6" t="s">
        <v>21</v>
      </c>
      <c r="E3110" s="6" t="s">
        <v>88</v>
      </c>
      <c r="F3110" s="6">
        <v>3.3003161399999995E-2</v>
      </c>
      <c r="G3110" s="6">
        <v>4083.6601806775502</v>
      </c>
      <c r="H3110" s="6">
        <v>3.5657634110999989</v>
      </c>
      <c r="I3110" s="6">
        <v>5.0187071989999998E-2</v>
      </c>
      <c r="J3110" s="6">
        <v>9.4382317513</v>
      </c>
      <c r="K3110" s="6">
        <v>0.65298309087000006</v>
      </c>
      <c r="L3110" s="6">
        <v>0.63331677815999998</v>
      </c>
      <c r="M3110" s="6">
        <v>1.1889515660000001E-2</v>
      </c>
      <c r="N3110" s="9">
        <v>0.50792129948999987</v>
      </c>
    </row>
    <row r="3111" spans="1:14" x14ac:dyDescent="0.35">
      <c r="A3111" s="5">
        <v>34031</v>
      </c>
      <c r="B3111" s="6">
        <v>2270004031</v>
      </c>
      <c r="C3111" s="6" t="s">
        <v>28</v>
      </c>
      <c r="D3111" s="6" t="s">
        <v>25</v>
      </c>
      <c r="E3111" s="6" t="s">
        <v>88</v>
      </c>
      <c r="F3111" s="6">
        <v>0</v>
      </c>
      <c r="G3111" s="6">
        <v>0.17177847885</v>
      </c>
      <c r="H3111" s="6">
        <v>9.9428362000000023E-4</v>
      </c>
      <c r="I3111" s="6">
        <v>0</v>
      </c>
      <c r="J3111" s="6">
        <v>1.7185012900000002E-3</v>
      </c>
      <c r="K3111" s="6">
        <v>7.2752460000000016E-5</v>
      </c>
      <c r="L3111" s="6">
        <v>7.2752460000000016E-5</v>
      </c>
      <c r="M3111" s="6">
        <v>0</v>
      </c>
      <c r="N3111" s="9">
        <v>3.0313525000000003E-4</v>
      </c>
    </row>
    <row r="3112" spans="1:14" x14ac:dyDescent="0.35">
      <c r="A3112" s="5">
        <v>34031</v>
      </c>
      <c r="B3112" s="6">
        <v>2270004036</v>
      </c>
      <c r="C3112" s="6" t="s">
        <v>29</v>
      </c>
      <c r="D3112" s="6" t="s">
        <v>25</v>
      </c>
      <c r="E3112" s="6" t="s">
        <v>88</v>
      </c>
      <c r="F3112" s="6">
        <v>3.8911543000000001E-4</v>
      </c>
      <c r="G3112" s="6">
        <v>46.803737576970008</v>
      </c>
      <c r="H3112" s="6">
        <v>0.11128150143000001</v>
      </c>
      <c r="I3112" s="6">
        <v>8.2563019000000005E-4</v>
      </c>
      <c r="J3112" s="6">
        <v>0.39665633271</v>
      </c>
      <c r="K3112" s="6">
        <v>1.8018359260000002E-2</v>
      </c>
      <c r="L3112" s="6">
        <v>1.74826366E-2</v>
      </c>
      <c r="M3112" s="6">
        <v>1.6865343000000002E-4</v>
      </c>
      <c r="N3112" s="9">
        <v>2.7310832559999998E-2</v>
      </c>
    </row>
    <row r="3113" spans="1:14" x14ac:dyDescent="0.35">
      <c r="A3113" s="5">
        <v>34031</v>
      </c>
      <c r="B3113" s="6">
        <v>2270004046</v>
      </c>
      <c r="C3113" s="6" t="s">
        <v>62</v>
      </c>
      <c r="D3113" s="6" t="s">
        <v>25</v>
      </c>
      <c r="E3113" s="6" t="s">
        <v>88</v>
      </c>
      <c r="F3113" s="6">
        <v>1.016550282E-2</v>
      </c>
      <c r="G3113" s="6">
        <v>1246.3071770750703</v>
      </c>
      <c r="H3113" s="6">
        <v>3.8453797749399996</v>
      </c>
      <c r="I3113" s="6">
        <v>5.648456902E-2</v>
      </c>
      <c r="J3113" s="6">
        <v>8.9557109811399975</v>
      </c>
      <c r="K3113" s="6">
        <v>0.62415437743999991</v>
      </c>
      <c r="L3113" s="6">
        <v>0.60545699522000007</v>
      </c>
      <c r="M3113" s="6">
        <v>4.3541245000000006E-3</v>
      </c>
      <c r="N3113" s="9">
        <v>0.95378475060000001</v>
      </c>
    </row>
    <row r="3114" spans="1:14" x14ac:dyDescent="0.35">
      <c r="A3114" s="5">
        <v>34031</v>
      </c>
      <c r="B3114" s="6">
        <v>2270004056</v>
      </c>
      <c r="C3114" s="6" t="s">
        <v>64</v>
      </c>
      <c r="D3114" s="6" t="s">
        <v>25</v>
      </c>
      <c r="E3114" s="6" t="s">
        <v>88</v>
      </c>
      <c r="F3114" s="6">
        <v>2.0436827399999999E-3</v>
      </c>
      <c r="G3114" s="6">
        <v>257.32081580645007</v>
      </c>
      <c r="H3114" s="6">
        <v>0.81022761236999985</v>
      </c>
      <c r="I3114" s="6">
        <v>1.468938306E-2</v>
      </c>
      <c r="J3114" s="6">
        <v>1.7702867114899998</v>
      </c>
      <c r="K3114" s="6">
        <v>0.10436340387</v>
      </c>
      <c r="L3114" s="6">
        <v>0.10132323289</v>
      </c>
      <c r="M3114" s="6">
        <v>9.9428362000000023E-4</v>
      </c>
      <c r="N3114" s="9">
        <v>0.19847312012000001</v>
      </c>
    </row>
    <row r="3115" spans="1:14" x14ac:dyDescent="0.35">
      <c r="A3115" s="5">
        <v>34031</v>
      </c>
      <c r="B3115" s="6">
        <v>2270004066</v>
      </c>
      <c r="C3115" s="6" t="s">
        <v>65</v>
      </c>
      <c r="D3115" s="6" t="s">
        <v>25</v>
      </c>
      <c r="E3115" s="6" t="s">
        <v>88</v>
      </c>
      <c r="F3115" s="6">
        <v>1.37898981E-2</v>
      </c>
      <c r="G3115" s="6">
        <v>1695.5355385887601</v>
      </c>
      <c r="H3115" s="6">
        <v>5.1306644164600002</v>
      </c>
      <c r="I3115" s="6">
        <v>3.4495689139999994E-2</v>
      </c>
      <c r="J3115" s="6">
        <v>14.178158137440001</v>
      </c>
      <c r="K3115" s="6">
        <v>0.93551837159000018</v>
      </c>
      <c r="L3115" s="6">
        <v>0.90751969758999995</v>
      </c>
      <c r="M3115" s="6">
        <v>5.8598799600000015E-3</v>
      </c>
      <c r="N3115" s="9">
        <v>1.2062512191399999</v>
      </c>
    </row>
    <row r="3116" spans="1:14" x14ac:dyDescent="0.35">
      <c r="A3116" s="5">
        <v>34031</v>
      </c>
      <c r="B3116" s="6">
        <v>2270004071</v>
      </c>
      <c r="C3116" s="6" t="s">
        <v>30</v>
      </c>
      <c r="D3116" s="6" t="s">
        <v>25</v>
      </c>
      <c r="E3116" s="6" t="s">
        <v>88</v>
      </c>
      <c r="F3116" s="6">
        <v>1.6259072500000001E-3</v>
      </c>
      <c r="G3116" s="6">
        <v>200.33855271914001</v>
      </c>
      <c r="H3116" s="6">
        <v>0.32223828230000007</v>
      </c>
      <c r="I3116" s="6">
        <v>5.9590878600000018E-3</v>
      </c>
      <c r="J3116" s="6">
        <v>0.97599960402999997</v>
      </c>
      <c r="K3116" s="6">
        <v>5.3336371659999993E-2</v>
      </c>
      <c r="L3116" s="6">
        <v>5.1794239969999996E-2</v>
      </c>
      <c r="M3116" s="6">
        <v>6.2170284000000002E-4</v>
      </c>
      <c r="N3116" s="9">
        <v>6.7178078330000002E-2</v>
      </c>
    </row>
    <row r="3117" spans="1:14" x14ac:dyDescent="0.35">
      <c r="A3117" s="5">
        <v>34031</v>
      </c>
      <c r="B3117" s="6">
        <v>2270004076</v>
      </c>
      <c r="C3117" s="6" t="s">
        <v>66</v>
      </c>
      <c r="D3117" s="6" t="s">
        <v>25</v>
      </c>
      <c r="E3117" s="6" t="s">
        <v>88</v>
      </c>
      <c r="F3117" s="6">
        <v>0</v>
      </c>
      <c r="G3117" s="6">
        <v>4.8008532644599997</v>
      </c>
      <c r="H3117" s="6">
        <v>1.9052326039999998E-2</v>
      </c>
      <c r="I3117" s="6">
        <v>7.2752460000000016E-5</v>
      </c>
      <c r="J3117" s="6">
        <v>3.9938895920000009E-2</v>
      </c>
      <c r="K3117" s="6">
        <v>3.3532270200000002E-3</v>
      </c>
      <c r="L3117" s="6">
        <v>3.3146461700000003E-3</v>
      </c>
      <c r="M3117" s="6">
        <v>0</v>
      </c>
      <c r="N3117" s="9">
        <v>4.5349033400000002E-3</v>
      </c>
    </row>
    <row r="3118" spans="1:14" x14ac:dyDescent="0.35">
      <c r="A3118" s="5">
        <v>34031</v>
      </c>
      <c r="B3118" s="6">
        <v>2270005010</v>
      </c>
      <c r="C3118" s="6" t="s">
        <v>67</v>
      </c>
      <c r="D3118" s="6" t="s">
        <v>32</v>
      </c>
      <c r="E3118" s="6" t="s">
        <v>88</v>
      </c>
      <c r="F3118" s="6">
        <v>0</v>
      </c>
      <c r="G3118" s="6">
        <v>2.4581513000000005E-4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9">
        <v>0</v>
      </c>
    </row>
    <row r="3119" spans="1:14" x14ac:dyDescent="0.35">
      <c r="A3119" s="5">
        <v>34031</v>
      </c>
      <c r="B3119" s="6">
        <v>2270005015</v>
      </c>
      <c r="C3119" s="6" t="s">
        <v>68</v>
      </c>
      <c r="D3119" s="6" t="s">
        <v>32</v>
      </c>
      <c r="E3119" s="6" t="s">
        <v>88</v>
      </c>
      <c r="F3119" s="6">
        <v>0</v>
      </c>
      <c r="G3119" s="6">
        <v>11.67160550765</v>
      </c>
      <c r="H3119" s="6">
        <v>3.6154665690000004E-2</v>
      </c>
      <c r="I3119" s="6">
        <v>2.4581513000000005E-4</v>
      </c>
      <c r="J3119" s="6">
        <v>7.5791528670000011E-2</v>
      </c>
      <c r="K3119" s="6">
        <v>6.6215761699999999E-3</v>
      </c>
      <c r="L3119" s="6">
        <v>6.384579520000001E-3</v>
      </c>
      <c r="M3119" s="6">
        <v>0</v>
      </c>
      <c r="N3119" s="9">
        <v>6.6215761699999999E-3</v>
      </c>
    </row>
    <row r="3120" spans="1:14" x14ac:dyDescent="0.35">
      <c r="A3120" s="5">
        <v>34031</v>
      </c>
      <c r="B3120" s="6">
        <v>2270005020</v>
      </c>
      <c r="C3120" s="6" t="s">
        <v>95</v>
      </c>
      <c r="D3120" s="6" t="s">
        <v>32</v>
      </c>
      <c r="E3120" s="6" t="s">
        <v>88</v>
      </c>
      <c r="F3120" s="6">
        <v>0</v>
      </c>
      <c r="G3120" s="6">
        <v>1.0470809620699999</v>
      </c>
      <c r="H3120" s="6">
        <v>3.4590487800000005E-3</v>
      </c>
      <c r="I3120" s="6">
        <v>0</v>
      </c>
      <c r="J3120" s="6">
        <v>9.4170343300000008E-3</v>
      </c>
      <c r="K3120" s="6">
        <v>9.380658100000002E-4</v>
      </c>
      <c r="L3120" s="6">
        <v>9.0830344000000015E-4</v>
      </c>
      <c r="M3120" s="6">
        <v>0</v>
      </c>
      <c r="N3120" s="9">
        <v>7.6390083000000002E-4</v>
      </c>
    </row>
    <row r="3121" spans="1:14" x14ac:dyDescent="0.35">
      <c r="A3121" s="5">
        <v>34031</v>
      </c>
      <c r="B3121" s="6">
        <v>2270005025</v>
      </c>
      <c r="C3121" s="6" t="s">
        <v>69</v>
      </c>
      <c r="D3121" s="6" t="s">
        <v>32</v>
      </c>
      <c r="E3121" s="6" t="s">
        <v>88</v>
      </c>
      <c r="F3121" s="6">
        <v>0</v>
      </c>
      <c r="G3121" s="6">
        <v>5.8918469500000006E-3</v>
      </c>
      <c r="H3121" s="6">
        <v>0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9">
        <v>0</v>
      </c>
    </row>
    <row r="3122" spans="1:14" x14ac:dyDescent="0.35">
      <c r="A3122" s="5">
        <v>34031</v>
      </c>
      <c r="B3122" s="6">
        <v>2270005030</v>
      </c>
      <c r="C3122" s="6" t="s">
        <v>70</v>
      </c>
      <c r="D3122" s="6" t="s">
        <v>32</v>
      </c>
      <c r="E3122" s="6" t="s">
        <v>88</v>
      </c>
      <c r="F3122" s="6">
        <v>0</v>
      </c>
      <c r="G3122" s="6">
        <v>1.0383760200000003E-3</v>
      </c>
      <c r="H3122" s="6">
        <v>0</v>
      </c>
      <c r="I3122" s="6">
        <v>0</v>
      </c>
      <c r="J3122" s="6">
        <v>0</v>
      </c>
      <c r="K3122" s="6">
        <v>0</v>
      </c>
      <c r="L3122" s="6">
        <v>0</v>
      </c>
      <c r="M3122" s="6">
        <v>0</v>
      </c>
      <c r="N3122" s="9">
        <v>0</v>
      </c>
    </row>
    <row r="3123" spans="1:14" x14ac:dyDescent="0.35">
      <c r="A3123" s="5">
        <v>34031</v>
      </c>
      <c r="B3123" s="6">
        <v>2270005035</v>
      </c>
      <c r="C3123" s="6" t="s">
        <v>31</v>
      </c>
      <c r="D3123" s="6" t="s">
        <v>32</v>
      </c>
      <c r="E3123" s="6" t="s">
        <v>88</v>
      </c>
      <c r="F3123" s="6">
        <v>0</v>
      </c>
      <c r="G3123" s="6">
        <v>8.8967440100000003E-2</v>
      </c>
      <c r="H3123" s="6">
        <v>3.7588771000000002E-4</v>
      </c>
      <c r="I3123" s="6">
        <v>0</v>
      </c>
      <c r="J3123" s="6">
        <v>6.4374903999999994E-4</v>
      </c>
      <c r="K3123" s="6">
        <v>0</v>
      </c>
      <c r="L3123" s="6">
        <v>0</v>
      </c>
      <c r="M3123" s="6">
        <v>0</v>
      </c>
      <c r="N3123" s="9">
        <v>0</v>
      </c>
    </row>
    <row r="3124" spans="1:14" x14ac:dyDescent="0.35">
      <c r="A3124" s="5">
        <v>34031</v>
      </c>
      <c r="B3124" s="6">
        <v>2270005045</v>
      </c>
      <c r="C3124" s="6" t="s">
        <v>72</v>
      </c>
      <c r="D3124" s="6" t="s">
        <v>32</v>
      </c>
      <c r="E3124" s="6" t="s">
        <v>88</v>
      </c>
      <c r="F3124" s="6">
        <v>0</v>
      </c>
      <c r="G3124" s="6">
        <v>8.2281929949999985E-2</v>
      </c>
      <c r="H3124" s="6">
        <v>3.7588771000000002E-4</v>
      </c>
      <c r="I3124" s="6">
        <v>0</v>
      </c>
      <c r="J3124" s="6">
        <v>6.4374903999999994E-4</v>
      </c>
      <c r="K3124" s="6">
        <v>0</v>
      </c>
      <c r="L3124" s="6">
        <v>0</v>
      </c>
      <c r="M3124" s="6">
        <v>0</v>
      </c>
      <c r="N3124" s="9">
        <v>0</v>
      </c>
    </row>
    <row r="3125" spans="1:14" x14ac:dyDescent="0.35">
      <c r="A3125" s="5">
        <v>34031</v>
      </c>
      <c r="B3125" s="6">
        <v>2270005055</v>
      </c>
      <c r="C3125" s="6" t="s">
        <v>73</v>
      </c>
      <c r="D3125" s="6" t="s">
        <v>32</v>
      </c>
      <c r="E3125" s="6" t="s">
        <v>88</v>
      </c>
      <c r="F3125" s="6">
        <v>0</v>
      </c>
      <c r="G3125" s="6">
        <v>0.22707806461999996</v>
      </c>
      <c r="H3125" s="6">
        <v>9.0830344000000015E-4</v>
      </c>
      <c r="I3125" s="6">
        <v>0</v>
      </c>
      <c r="J3125" s="6">
        <v>1.7592867600000003E-3</v>
      </c>
      <c r="K3125" s="6">
        <v>2.1715507000000001E-4</v>
      </c>
      <c r="L3125" s="6">
        <v>2.1715507000000001E-4</v>
      </c>
      <c r="M3125" s="6">
        <v>0</v>
      </c>
      <c r="N3125" s="9">
        <v>2.1715507000000001E-4</v>
      </c>
    </row>
    <row r="3126" spans="1:14" x14ac:dyDescent="0.35">
      <c r="A3126" s="5">
        <v>34031</v>
      </c>
      <c r="B3126" s="6">
        <v>2270005060</v>
      </c>
      <c r="C3126" s="6" t="s">
        <v>74</v>
      </c>
      <c r="D3126" s="6" t="s">
        <v>32</v>
      </c>
      <c r="E3126" s="6" t="s">
        <v>88</v>
      </c>
      <c r="F3126" s="6">
        <v>0</v>
      </c>
      <c r="G3126" s="6">
        <v>0.16714987915999999</v>
      </c>
      <c r="H3126" s="6">
        <v>3.2738606999999998E-4</v>
      </c>
      <c r="I3126" s="6">
        <v>0</v>
      </c>
      <c r="J3126" s="6">
        <v>9.0830344000000015E-4</v>
      </c>
      <c r="K3126" s="6">
        <v>0</v>
      </c>
      <c r="L3126" s="6">
        <v>0</v>
      </c>
      <c r="M3126" s="6">
        <v>0</v>
      </c>
      <c r="N3126" s="9">
        <v>0</v>
      </c>
    </row>
    <row r="3127" spans="1:14" x14ac:dyDescent="0.35">
      <c r="A3127" s="5">
        <v>34031</v>
      </c>
      <c r="B3127" s="6">
        <v>2270006005</v>
      </c>
      <c r="C3127" s="6" t="s">
        <v>33</v>
      </c>
      <c r="D3127" s="6" t="s">
        <v>34</v>
      </c>
      <c r="E3127" s="6" t="s">
        <v>88</v>
      </c>
      <c r="F3127" s="6">
        <v>3.8143232929999993E-2</v>
      </c>
      <c r="G3127" s="6">
        <v>4695.4284440863803</v>
      </c>
      <c r="H3127" s="6">
        <v>16.76273006441</v>
      </c>
      <c r="I3127" s="6">
        <v>0.12810495664999999</v>
      </c>
      <c r="J3127" s="6">
        <v>37.398540954060003</v>
      </c>
      <c r="K3127" s="6">
        <v>3.0630979256900002</v>
      </c>
      <c r="L3127" s="6">
        <v>2.9711079515700001</v>
      </c>
      <c r="M3127" s="6">
        <v>1.6105851410000004E-2</v>
      </c>
      <c r="N3127" s="9">
        <v>4.1429263132399994</v>
      </c>
    </row>
    <row r="3128" spans="1:14" x14ac:dyDescent="0.35">
      <c r="A3128" s="5">
        <v>34031</v>
      </c>
      <c r="B3128" s="6">
        <v>2270006010</v>
      </c>
      <c r="C3128" s="6" t="s">
        <v>35</v>
      </c>
      <c r="D3128" s="6" t="s">
        <v>34</v>
      </c>
      <c r="E3128" s="6" t="s">
        <v>88</v>
      </c>
      <c r="F3128" s="6">
        <v>9.1028759800000011E-3</v>
      </c>
      <c r="G3128" s="6">
        <v>1107.8024458653899</v>
      </c>
      <c r="H3128" s="6">
        <v>4.0944423101999998</v>
      </c>
      <c r="I3128" s="6">
        <v>3.0875703099999999E-2</v>
      </c>
      <c r="J3128" s="6">
        <v>8.9231454368099996</v>
      </c>
      <c r="K3128" s="6">
        <v>0.76467906086000004</v>
      </c>
      <c r="L3128" s="6">
        <v>0.74174660361999989</v>
      </c>
      <c r="M3128" s="6">
        <v>3.8007648799999998E-3</v>
      </c>
      <c r="N3128" s="9">
        <v>0.98160705500000012</v>
      </c>
    </row>
    <row r="3129" spans="1:14" x14ac:dyDescent="0.35">
      <c r="A3129" s="5">
        <v>34031</v>
      </c>
      <c r="B3129" s="6">
        <v>2270006015</v>
      </c>
      <c r="C3129" s="6" t="s">
        <v>36</v>
      </c>
      <c r="D3129" s="6" t="s">
        <v>34</v>
      </c>
      <c r="E3129" s="6" t="s">
        <v>88</v>
      </c>
      <c r="F3129" s="6">
        <v>2.4944172989999996E-2</v>
      </c>
      <c r="G3129" s="6">
        <v>3074.1921908236004</v>
      </c>
      <c r="H3129" s="6">
        <v>6.8236527415100001</v>
      </c>
      <c r="I3129" s="6">
        <v>8.357604188999998E-2</v>
      </c>
      <c r="J3129" s="6">
        <v>17.254088053839997</v>
      </c>
      <c r="K3129" s="6">
        <v>1.10382236932</v>
      </c>
      <c r="L3129" s="6">
        <v>1.0708103894400001</v>
      </c>
      <c r="M3129" s="6">
        <v>9.86126526E-3</v>
      </c>
      <c r="N3129" s="9">
        <v>1.3306413910900001</v>
      </c>
    </row>
    <row r="3130" spans="1:14" x14ac:dyDescent="0.35">
      <c r="A3130" s="5">
        <v>34031</v>
      </c>
      <c r="B3130" s="6">
        <v>2270006025</v>
      </c>
      <c r="C3130" s="6" t="s">
        <v>75</v>
      </c>
      <c r="D3130" s="6" t="s">
        <v>34</v>
      </c>
      <c r="E3130" s="6" t="s">
        <v>88</v>
      </c>
      <c r="F3130" s="6">
        <v>1.2639086460000002E-2</v>
      </c>
      <c r="G3130" s="6">
        <v>1561.0826421008499</v>
      </c>
      <c r="H3130" s="6">
        <v>12.416708645220002</v>
      </c>
      <c r="I3130" s="6">
        <v>7.3692730429999978E-2</v>
      </c>
      <c r="J3130" s="6">
        <v>11.582912542740001</v>
      </c>
      <c r="K3130" s="6">
        <v>1.8931920718700004</v>
      </c>
      <c r="L3130" s="6">
        <v>1.8363966514300003</v>
      </c>
      <c r="M3130" s="6">
        <v>5.36273815E-3</v>
      </c>
      <c r="N3130" s="9">
        <v>2.79002928325</v>
      </c>
    </row>
    <row r="3131" spans="1:14" x14ac:dyDescent="0.35">
      <c r="A3131" s="5">
        <v>34031</v>
      </c>
      <c r="B3131" s="6">
        <v>2270006030</v>
      </c>
      <c r="C3131" s="6" t="s">
        <v>76</v>
      </c>
      <c r="D3131" s="6" t="s">
        <v>34</v>
      </c>
      <c r="E3131" s="6" t="s">
        <v>88</v>
      </c>
      <c r="F3131" s="6">
        <v>1.20702945E-3</v>
      </c>
      <c r="G3131" s="6">
        <v>150.15329954064003</v>
      </c>
      <c r="H3131" s="6">
        <v>0.53058369078000001</v>
      </c>
      <c r="I3131" s="6">
        <v>3.8007648799999998E-3</v>
      </c>
      <c r="J3131" s="6">
        <v>1.2462606628999999</v>
      </c>
      <c r="K3131" s="6">
        <v>8.8716113420000006E-2</v>
      </c>
      <c r="L3131" s="6">
        <v>8.5976873070000015E-2</v>
      </c>
      <c r="M3131" s="6">
        <v>5.1808570000000007E-4</v>
      </c>
      <c r="N3131" s="9">
        <v>0.14843045074000003</v>
      </c>
    </row>
    <row r="3132" spans="1:14" x14ac:dyDescent="0.35">
      <c r="A3132" s="5">
        <v>34031</v>
      </c>
      <c r="B3132" s="6">
        <v>2270006035</v>
      </c>
      <c r="C3132" s="6" t="s">
        <v>37</v>
      </c>
      <c r="D3132" s="6" t="s">
        <v>34</v>
      </c>
      <c r="E3132" s="6" t="s">
        <v>88</v>
      </c>
      <c r="F3132" s="6">
        <v>1.0912869000000004E-3</v>
      </c>
      <c r="G3132" s="6">
        <v>133.30587679430997</v>
      </c>
      <c r="H3132" s="6">
        <v>0.30096149468000005</v>
      </c>
      <c r="I3132" s="6">
        <v>4.1557087000000008E-3</v>
      </c>
      <c r="J3132" s="6">
        <v>0.77313157393999987</v>
      </c>
      <c r="K3132" s="6">
        <v>4.9070431960000001E-2</v>
      </c>
      <c r="L3132" s="6">
        <v>4.7499640209999992E-2</v>
      </c>
      <c r="M3132" s="6">
        <v>4.0234314999999999E-4</v>
      </c>
      <c r="N3132" s="9">
        <v>6.2004937499999989E-2</v>
      </c>
    </row>
    <row r="3133" spans="1:14" x14ac:dyDescent="0.35">
      <c r="A3133" s="5">
        <v>34031</v>
      </c>
      <c r="B3133" s="6">
        <v>2270007015</v>
      </c>
      <c r="C3133" s="6" t="s">
        <v>78</v>
      </c>
      <c r="D3133" s="6" t="s">
        <v>39</v>
      </c>
      <c r="E3133" s="6" t="s">
        <v>88</v>
      </c>
      <c r="F3133" s="6">
        <v>0</v>
      </c>
      <c r="G3133" s="6">
        <v>0.62836961087999998</v>
      </c>
      <c r="H3133" s="6">
        <v>1.8959732000000003E-3</v>
      </c>
      <c r="I3133" s="6">
        <v>0</v>
      </c>
      <c r="J3133" s="6">
        <v>3.7621840299999999E-3</v>
      </c>
      <c r="K3133" s="6">
        <v>2.9541908000000006E-4</v>
      </c>
      <c r="L3133" s="6">
        <v>2.9541908000000006E-4</v>
      </c>
      <c r="M3133" s="6">
        <v>0</v>
      </c>
      <c r="N3133" s="9">
        <v>2.8660060000000002E-4</v>
      </c>
    </row>
    <row r="3134" spans="1:14" x14ac:dyDescent="0.35">
      <c r="A3134" s="5">
        <v>34031</v>
      </c>
      <c r="B3134" s="6">
        <v>2282005010</v>
      </c>
      <c r="C3134" s="6" t="s">
        <v>2</v>
      </c>
      <c r="D3134" s="6" t="s">
        <v>96</v>
      </c>
      <c r="E3134" s="6" t="s">
        <v>10</v>
      </c>
      <c r="F3134" s="6">
        <v>2.9099712350042557E-2</v>
      </c>
      <c r="G3134" s="6">
        <v>2028.589356461847</v>
      </c>
      <c r="H3134" s="6">
        <v>224.59114871733519</v>
      </c>
      <c r="I3134" s="6">
        <v>2.4603789876523945</v>
      </c>
      <c r="J3134" s="6">
        <v>11.73188886218276</v>
      </c>
      <c r="K3134" s="6">
        <v>1.2128534644791167</v>
      </c>
      <c r="L3134" s="6">
        <v>1.1158110356941382</v>
      </c>
      <c r="M3134" s="6">
        <v>3.8060306743904808E-2</v>
      </c>
      <c r="N3134" s="9">
        <v>82.844852354935696</v>
      </c>
    </row>
    <row r="3135" spans="1:14" x14ac:dyDescent="0.35">
      <c r="A3135" s="5">
        <v>34031</v>
      </c>
      <c r="B3135" s="6">
        <v>2282005015</v>
      </c>
      <c r="C3135" s="6" t="s">
        <v>3</v>
      </c>
      <c r="D3135" s="6" t="s">
        <v>96</v>
      </c>
      <c r="E3135" s="6" t="s">
        <v>10</v>
      </c>
      <c r="F3135" s="6">
        <v>1.1666490915564169E-2</v>
      </c>
      <c r="G3135" s="6">
        <v>854.98840216961901</v>
      </c>
      <c r="H3135" s="6">
        <v>105.91241320336762</v>
      </c>
      <c r="I3135" s="6">
        <v>0.999980430297572</v>
      </c>
      <c r="J3135" s="6">
        <v>5.3933122116821997</v>
      </c>
      <c r="K3135" s="6">
        <v>0.21219526989066684</v>
      </c>
      <c r="L3135" s="6">
        <v>0.19518292746592125</v>
      </c>
      <c r="M3135" s="6">
        <v>1.6090307754922151E-2</v>
      </c>
      <c r="N3135" s="9">
        <v>14.037827616044382</v>
      </c>
    </row>
    <row r="3136" spans="1:14" x14ac:dyDescent="0.35">
      <c r="A3136" s="5">
        <v>34031</v>
      </c>
      <c r="B3136" s="6">
        <v>2282010005</v>
      </c>
      <c r="C3136" s="6" t="s">
        <v>4</v>
      </c>
      <c r="D3136" s="6" t="s">
        <v>96</v>
      </c>
      <c r="E3136" s="6" t="s">
        <v>40</v>
      </c>
      <c r="F3136" s="6">
        <v>9.3556701945515103E-3</v>
      </c>
      <c r="G3136" s="6">
        <v>706.96457094824666</v>
      </c>
      <c r="H3136" s="6">
        <v>71.474023209662406</v>
      </c>
      <c r="I3136" s="6">
        <v>0.43613272011009219</v>
      </c>
      <c r="J3136" s="6">
        <v>6.1428581630958297</v>
      </c>
      <c r="K3136" s="6">
        <v>5.7241838942246125E-2</v>
      </c>
      <c r="L3136" s="6">
        <v>5.2681551797279944E-2</v>
      </c>
      <c r="M3136" s="6">
        <v>1.3264569662329001E-2</v>
      </c>
      <c r="N3136" s="9">
        <v>5.157614805590006</v>
      </c>
    </row>
    <row r="3137" spans="1:14" x14ac:dyDescent="0.35">
      <c r="A3137" s="5">
        <v>34031</v>
      </c>
      <c r="B3137" s="6">
        <v>2282020005</v>
      </c>
      <c r="C3137" s="6" t="s">
        <v>4</v>
      </c>
      <c r="D3137" s="6" t="s">
        <v>96</v>
      </c>
      <c r="E3137" s="6" t="s">
        <v>88</v>
      </c>
      <c r="F3137" s="6">
        <v>4.356155091199302E-3</v>
      </c>
      <c r="G3137" s="6">
        <v>537.35681465905202</v>
      </c>
      <c r="H3137" s="6">
        <v>1.0704088558703708</v>
      </c>
      <c r="I3137" s="6">
        <v>1.3561019864007304E-2</v>
      </c>
      <c r="J3137" s="6">
        <v>5.5054661464923784</v>
      </c>
      <c r="K3137" s="6">
        <v>0.11986106664917133</v>
      </c>
      <c r="L3137" s="6">
        <v>0.11626065888062581</v>
      </c>
      <c r="M3137" s="6">
        <v>4.9330001644843496E-3</v>
      </c>
      <c r="N3137" s="9">
        <v>0.27747681536624269</v>
      </c>
    </row>
    <row r="3138" spans="1:14" x14ac:dyDescent="0.35">
      <c r="A3138" s="5">
        <v>34031</v>
      </c>
      <c r="B3138" s="6">
        <v>2282020010</v>
      </c>
      <c r="C3138" s="6" t="s">
        <v>97</v>
      </c>
      <c r="D3138" s="6" t="s">
        <v>96</v>
      </c>
      <c r="E3138" s="6" t="s">
        <v>88</v>
      </c>
      <c r="F3138" s="6">
        <v>1.4908520780726842E-5</v>
      </c>
      <c r="G3138" s="6">
        <v>4.0252530182106794</v>
      </c>
      <c r="H3138" s="6">
        <v>1.8202730468622065E-2</v>
      </c>
      <c r="I3138" s="6">
        <v>1.7202139362377128E-4</v>
      </c>
      <c r="J3138" s="6">
        <v>2.982105539397157E-2</v>
      </c>
      <c r="K3138" s="6">
        <v>3.1720744984223429E-3</v>
      </c>
      <c r="L3138" s="6">
        <v>3.0895042294829325E-3</v>
      </c>
      <c r="M3138" s="6">
        <v>1.4908520780726842E-5</v>
      </c>
      <c r="N3138" s="9">
        <v>5.7867996815036665E-3</v>
      </c>
    </row>
    <row r="3139" spans="1:14" x14ac:dyDescent="0.35">
      <c r="A3139" s="5">
        <v>34031</v>
      </c>
      <c r="B3139" s="6">
        <v>2285002015</v>
      </c>
      <c r="C3139" s="6" t="s">
        <v>98</v>
      </c>
      <c r="D3139" s="6" t="s">
        <v>99</v>
      </c>
      <c r="E3139" s="6" t="s">
        <v>88</v>
      </c>
      <c r="F3139" s="6">
        <v>0</v>
      </c>
      <c r="G3139" s="6">
        <v>13.773882638010001</v>
      </c>
      <c r="H3139" s="6">
        <v>7.3673991160000007E-2</v>
      </c>
      <c r="I3139" s="6">
        <v>6.8894374999999995E-4</v>
      </c>
      <c r="J3139" s="6">
        <v>0.10780591800000001</v>
      </c>
      <c r="K3139" s="6">
        <v>1.264129108E-2</v>
      </c>
      <c r="L3139" s="6">
        <v>1.2286347260000002E-2</v>
      </c>
      <c r="M3139" s="6">
        <v>0</v>
      </c>
      <c r="N3139" s="9">
        <v>1.7875058959999999E-2</v>
      </c>
    </row>
    <row r="3140" spans="1:14" x14ac:dyDescent="0.35">
      <c r="A3140" s="5">
        <v>34031</v>
      </c>
      <c r="B3140" s="6">
        <v>2285004015</v>
      </c>
      <c r="C3140" s="6" t="s">
        <v>98</v>
      </c>
      <c r="D3140" s="6" t="s">
        <v>99</v>
      </c>
      <c r="E3140" s="6" t="s">
        <v>40</v>
      </c>
      <c r="F3140" s="6">
        <v>0</v>
      </c>
      <c r="G3140" s="6">
        <v>0.87516028523</v>
      </c>
      <c r="H3140" s="6">
        <v>0.1976882754</v>
      </c>
      <c r="I3140" s="6">
        <v>6.3162362999999997E-4</v>
      </c>
      <c r="J3140" s="6">
        <v>2.0150226799999999E-3</v>
      </c>
      <c r="K3140" s="6">
        <v>0</v>
      </c>
      <c r="L3140" s="6">
        <v>0</v>
      </c>
      <c r="M3140" s="6">
        <v>0</v>
      </c>
      <c r="N3140" s="9">
        <v>4.4555370200000007E-3</v>
      </c>
    </row>
    <row r="3141" spans="1:14" x14ac:dyDescent="0.35">
      <c r="A3141" s="5">
        <v>34031</v>
      </c>
      <c r="B3141" s="6">
        <v>2285006015</v>
      </c>
      <c r="C3141" s="6" t="s">
        <v>98</v>
      </c>
      <c r="D3141" s="6" t="s">
        <v>99</v>
      </c>
      <c r="E3141" s="6" t="s">
        <v>81</v>
      </c>
      <c r="F3141" s="6">
        <v>0</v>
      </c>
      <c r="G3141" s="6">
        <v>3.9249952170000005E-2</v>
      </c>
      <c r="H3141" s="6">
        <v>1.2621449500000001E-3</v>
      </c>
      <c r="I3141" s="6">
        <v>0</v>
      </c>
      <c r="J3141" s="6">
        <v>2.8660060000000002E-4</v>
      </c>
      <c r="K3141" s="6">
        <v>0</v>
      </c>
      <c r="L3141" s="6">
        <v>0</v>
      </c>
      <c r="M3141" s="6">
        <v>0</v>
      </c>
      <c r="N3141" s="9">
        <v>0</v>
      </c>
    </row>
    <row r="3142" spans="1:14" x14ac:dyDescent="0.35">
      <c r="A3142" s="5">
        <v>34033</v>
      </c>
      <c r="B3142" s="6">
        <v>2260001010</v>
      </c>
      <c r="C3142" s="6" t="s">
        <v>8</v>
      </c>
      <c r="D3142" s="6" t="s">
        <v>9</v>
      </c>
      <c r="E3142" s="6" t="s">
        <v>10</v>
      </c>
      <c r="F3142" s="6">
        <v>2.296111730000001E-3</v>
      </c>
      <c r="G3142" s="6">
        <v>124.07218968661</v>
      </c>
      <c r="H3142" s="6">
        <v>19.975747661649997</v>
      </c>
      <c r="I3142" s="6">
        <v>0.43406763180000002</v>
      </c>
      <c r="J3142" s="6">
        <v>0.20909608159000004</v>
      </c>
      <c r="K3142" s="6">
        <v>0.72255648883000023</v>
      </c>
      <c r="L3142" s="6">
        <v>0.66481859334000015</v>
      </c>
      <c r="M3142" s="6">
        <v>2.2432008500000013E-3</v>
      </c>
      <c r="N3142" s="9">
        <v>19.693829674529997</v>
      </c>
    </row>
    <row r="3143" spans="1:14" x14ac:dyDescent="0.35">
      <c r="A3143" s="5">
        <v>34033</v>
      </c>
      <c r="B3143" s="6">
        <v>2260001030</v>
      </c>
      <c r="C3143" s="6" t="s">
        <v>11</v>
      </c>
      <c r="D3143" s="6" t="s">
        <v>9</v>
      </c>
      <c r="E3143" s="6" t="s">
        <v>10</v>
      </c>
      <c r="F3143" s="6">
        <v>9.6011201000000023E-4</v>
      </c>
      <c r="G3143" s="6">
        <v>53.194536329990008</v>
      </c>
      <c r="H3143" s="6">
        <v>10.643922996960001</v>
      </c>
      <c r="I3143" s="6">
        <v>0.13353824264</v>
      </c>
      <c r="J3143" s="6">
        <v>0.10626488862</v>
      </c>
      <c r="K3143" s="6">
        <v>0.17444717135999999</v>
      </c>
      <c r="L3143" s="6">
        <v>0.16050846140999997</v>
      </c>
      <c r="M3143" s="6">
        <v>1.0284552300000001E-3</v>
      </c>
      <c r="N3143" s="9">
        <v>5.1122470209799999</v>
      </c>
    </row>
    <row r="3144" spans="1:14" x14ac:dyDescent="0.35">
      <c r="A3144" s="5">
        <v>34033</v>
      </c>
      <c r="B3144" s="6">
        <v>2260001060</v>
      </c>
      <c r="C3144" s="6" t="s">
        <v>12</v>
      </c>
      <c r="D3144" s="6" t="s">
        <v>9</v>
      </c>
      <c r="E3144" s="6" t="s">
        <v>10</v>
      </c>
      <c r="F3144" s="6">
        <v>1.1386862300000007E-3</v>
      </c>
      <c r="G3144" s="6">
        <v>86.114322308519988</v>
      </c>
      <c r="H3144" s="6">
        <v>21.746249323590007</v>
      </c>
      <c r="I3144" s="6">
        <v>6.7143906719999993E-2</v>
      </c>
      <c r="J3144" s="6">
        <v>0.19343446111000001</v>
      </c>
      <c r="K3144" s="6">
        <v>1.1078215499999997E-2</v>
      </c>
      <c r="L3144" s="6">
        <v>1.0196367499999999E-2</v>
      </c>
      <c r="M3144" s="6">
        <v>1.6082702900000003E-3</v>
      </c>
      <c r="N3144" s="9">
        <v>0.71649268152000001</v>
      </c>
    </row>
    <row r="3145" spans="1:14" x14ac:dyDescent="0.35">
      <c r="A3145" s="5">
        <v>34033</v>
      </c>
      <c r="B3145" s="6">
        <v>2260002006</v>
      </c>
      <c r="C3145" s="6" t="s">
        <v>13</v>
      </c>
      <c r="D3145" s="6" t="s">
        <v>14</v>
      </c>
      <c r="E3145" s="6" t="s">
        <v>10</v>
      </c>
      <c r="F3145" s="6">
        <v>0</v>
      </c>
      <c r="G3145" s="6">
        <v>6.9682030610500014</v>
      </c>
      <c r="H3145" s="6">
        <v>2.5281027902900002</v>
      </c>
      <c r="I3145" s="6">
        <v>1.1255687410000001E-2</v>
      </c>
      <c r="J3145" s="6">
        <v>1.5339745960000001E-2</v>
      </c>
      <c r="K3145" s="6">
        <v>9.2080363540000015E-2</v>
      </c>
      <c r="L3145" s="6">
        <v>8.4690477299999983E-2</v>
      </c>
      <c r="M3145" s="6">
        <v>0</v>
      </c>
      <c r="N3145" s="9">
        <v>0.60605665186000002</v>
      </c>
    </row>
    <row r="3146" spans="1:14" x14ac:dyDescent="0.35">
      <c r="A3146" s="5">
        <v>34033</v>
      </c>
      <c r="B3146" s="6">
        <v>2260002009</v>
      </c>
      <c r="C3146" s="6" t="s">
        <v>15</v>
      </c>
      <c r="D3146" s="6" t="s">
        <v>14</v>
      </c>
      <c r="E3146" s="6" t="s">
        <v>10</v>
      </c>
      <c r="F3146" s="6">
        <v>0</v>
      </c>
      <c r="G3146" s="6">
        <v>0.45130996481999996</v>
      </c>
      <c r="H3146" s="6">
        <v>9.5240686309999989E-2</v>
      </c>
      <c r="I3146" s="6">
        <v>9.5680508000000014E-4</v>
      </c>
      <c r="J3146" s="6">
        <v>1.0471945000000004E-3</v>
      </c>
      <c r="K3146" s="6">
        <v>3.2650422200000005E-3</v>
      </c>
      <c r="L3146" s="6">
        <v>2.9729300700000005E-3</v>
      </c>
      <c r="M3146" s="6">
        <v>0</v>
      </c>
      <c r="N3146" s="9">
        <v>2.1158840450000001E-2</v>
      </c>
    </row>
    <row r="3147" spans="1:14" x14ac:dyDescent="0.35">
      <c r="A3147" s="5">
        <v>34033</v>
      </c>
      <c r="B3147" s="6">
        <v>2260002021</v>
      </c>
      <c r="C3147" s="6" t="s">
        <v>16</v>
      </c>
      <c r="D3147" s="6" t="s">
        <v>14</v>
      </c>
      <c r="E3147" s="6" t="s">
        <v>10</v>
      </c>
      <c r="F3147" s="6">
        <v>0</v>
      </c>
      <c r="G3147" s="6">
        <v>0.53943524007999988</v>
      </c>
      <c r="H3147" s="6">
        <v>0.11491361288000002</v>
      </c>
      <c r="I3147" s="6">
        <v>1.1430954700000003E-3</v>
      </c>
      <c r="J3147" s="6">
        <v>1.2356895100000002E-3</v>
      </c>
      <c r="K3147" s="6">
        <v>3.9870552700000004E-3</v>
      </c>
      <c r="L3147" s="6">
        <v>3.6464414800000009E-3</v>
      </c>
      <c r="M3147" s="6">
        <v>0</v>
      </c>
      <c r="N3147" s="9">
        <v>2.5244001310000003E-2</v>
      </c>
    </row>
    <row r="3148" spans="1:14" x14ac:dyDescent="0.35">
      <c r="A3148" s="5">
        <v>34033</v>
      </c>
      <c r="B3148" s="6">
        <v>2260002027</v>
      </c>
      <c r="C3148" s="6" t="s">
        <v>17</v>
      </c>
      <c r="D3148" s="6" t="s">
        <v>14</v>
      </c>
      <c r="E3148" s="6" t="s">
        <v>10</v>
      </c>
      <c r="F3148" s="6">
        <v>0</v>
      </c>
      <c r="G3148" s="6">
        <v>3.9628044500000003E-3</v>
      </c>
      <c r="H3148" s="6">
        <v>8.4216484000000018E-4</v>
      </c>
      <c r="I3148" s="6">
        <v>0</v>
      </c>
      <c r="J3148" s="6">
        <v>0</v>
      </c>
      <c r="K3148" s="6">
        <v>0</v>
      </c>
      <c r="L3148" s="6">
        <v>0</v>
      </c>
      <c r="M3148" s="6">
        <v>0</v>
      </c>
      <c r="N3148" s="9">
        <v>2.8660060000000002E-4</v>
      </c>
    </row>
    <row r="3149" spans="1:14" x14ac:dyDescent="0.35">
      <c r="A3149" s="5">
        <v>34033</v>
      </c>
      <c r="B3149" s="6">
        <v>2260002039</v>
      </c>
      <c r="C3149" s="6" t="s">
        <v>18</v>
      </c>
      <c r="D3149" s="6" t="s">
        <v>14</v>
      </c>
      <c r="E3149" s="6" t="s">
        <v>10</v>
      </c>
      <c r="F3149" s="6">
        <v>2.9541908000000006E-4</v>
      </c>
      <c r="G3149" s="6">
        <v>17.976545334769998</v>
      </c>
      <c r="H3149" s="6">
        <v>6.6255742483699995</v>
      </c>
      <c r="I3149" s="6">
        <v>3.2227135159999996E-2</v>
      </c>
      <c r="J3149" s="6">
        <v>4.0130697859999995E-2</v>
      </c>
      <c r="K3149" s="6">
        <v>0.24171012756000004</v>
      </c>
      <c r="L3149" s="6">
        <v>0.22232490390000004</v>
      </c>
      <c r="M3149" s="6">
        <v>3.3399993E-4</v>
      </c>
      <c r="N3149" s="9">
        <v>1.5570646835699999</v>
      </c>
    </row>
    <row r="3150" spans="1:14" x14ac:dyDescent="0.35">
      <c r="A3150" s="5">
        <v>34033</v>
      </c>
      <c r="B3150" s="6">
        <v>2260002054</v>
      </c>
      <c r="C3150" s="6" t="s">
        <v>19</v>
      </c>
      <c r="D3150" s="6" t="s">
        <v>14</v>
      </c>
      <c r="E3150" s="6" t="s">
        <v>10</v>
      </c>
      <c r="F3150" s="6">
        <v>0</v>
      </c>
      <c r="G3150" s="6">
        <v>0.10500715290999998</v>
      </c>
      <c r="H3150" s="6">
        <v>2.3448338319999998E-2</v>
      </c>
      <c r="I3150" s="6">
        <v>2.8660060000000002E-4</v>
      </c>
      <c r="J3150" s="6">
        <v>2.8660060000000002E-4</v>
      </c>
      <c r="K3150" s="6">
        <v>7.6169620999999999E-4</v>
      </c>
      <c r="L3150" s="6">
        <v>7.1319457E-4</v>
      </c>
      <c r="M3150" s="6">
        <v>0</v>
      </c>
      <c r="N3150" s="9">
        <v>5.1544015599999998E-3</v>
      </c>
    </row>
    <row r="3151" spans="1:14" x14ac:dyDescent="0.35">
      <c r="A3151" s="5">
        <v>34033</v>
      </c>
      <c r="B3151" s="6">
        <v>2260003030</v>
      </c>
      <c r="C3151" s="6" t="s">
        <v>20</v>
      </c>
      <c r="D3151" s="6" t="s">
        <v>21</v>
      </c>
      <c r="E3151" s="6" t="s">
        <v>10</v>
      </c>
      <c r="F3151" s="6">
        <v>0</v>
      </c>
      <c r="G3151" s="6">
        <v>0.64555352147</v>
      </c>
      <c r="H3151" s="6">
        <v>0.14417222721</v>
      </c>
      <c r="I3151" s="6">
        <v>1.3999336999999999E-3</v>
      </c>
      <c r="J3151" s="6">
        <v>1.3999336999999999E-3</v>
      </c>
      <c r="K3151" s="6">
        <v>4.9692134799999999E-3</v>
      </c>
      <c r="L3151" s="6">
        <v>4.4897086300000003E-3</v>
      </c>
      <c r="M3151" s="6">
        <v>0</v>
      </c>
      <c r="N3151" s="9">
        <v>3.446261984E-2</v>
      </c>
    </row>
    <row r="3152" spans="1:14" x14ac:dyDescent="0.35">
      <c r="A3152" s="5">
        <v>34033</v>
      </c>
      <c r="B3152" s="6">
        <v>2260003040</v>
      </c>
      <c r="C3152" s="6" t="s">
        <v>22</v>
      </c>
      <c r="D3152" s="6" t="s">
        <v>21</v>
      </c>
      <c r="E3152" s="6" t="s">
        <v>10</v>
      </c>
      <c r="F3152" s="6">
        <v>0</v>
      </c>
      <c r="G3152" s="6">
        <v>5.1989348839999991E-2</v>
      </c>
      <c r="H3152" s="6">
        <v>1.1616142780000002E-2</v>
      </c>
      <c r="I3152" s="6">
        <v>0</v>
      </c>
      <c r="J3152" s="6">
        <v>0</v>
      </c>
      <c r="K3152" s="6">
        <v>4.0234314999999999E-4</v>
      </c>
      <c r="L3152" s="6">
        <v>4.0234314999999999E-4</v>
      </c>
      <c r="M3152" s="6">
        <v>0</v>
      </c>
      <c r="N3152" s="9">
        <v>2.7557749999999998E-3</v>
      </c>
    </row>
    <row r="3153" spans="1:14" x14ac:dyDescent="0.35">
      <c r="A3153" s="5">
        <v>34033</v>
      </c>
      <c r="B3153" s="6">
        <v>2260004015</v>
      </c>
      <c r="C3153" s="6" t="s">
        <v>23</v>
      </c>
      <c r="D3153" s="6" t="s">
        <v>24</v>
      </c>
      <c r="E3153" s="6" t="s">
        <v>10</v>
      </c>
      <c r="F3153" s="6">
        <v>0</v>
      </c>
      <c r="G3153" s="6">
        <v>2.1272731119199997</v>
      </c>
      <c r="H3153" s="6">
        <v>0.41256927986999997</v>
      </c>
      <c r="I3153" s="6">
        <v>3.9209166699999999E-3</v>
      </c>
      <c r="J3153" s="6">
        <v>4.7399329999999991E-3</v>
      </c>
      <c r="K3153" s="6">
        <v>1.4752214729999999E-2</v>
      </c>
      <c r="L3153" s="6">
        <v>1.3603607709999996E-2</v>
      </c>
      <c r="M3153" s="6">
        <v>0</v>
      </c>
      <c r="N3153" s="9">
        <v>0.10992014858000002</v>
      </c>
    </row>
    <row r="3154" spans="1:14" x14ac:dyDescent="0.35">
      <c r="A3154" s="5">
        <v>34033</v>
      </c>
      <c r="B3154" s="6">
        <v>2260004016</v>
      </c>
      <c r="C3154" s="6" t="s">
        <v>23</v>
      </c>
      <c r="D3154" s="6" t="s">
        <v>25</v>
      </c>
      <c r="E3154" s="6" t="s">
        <v>10</v>
      </c>
      <c r="F3154" s="6">
        <v>7.2752460000000016E-5</v>
      </c>
      <c r="G3154" s="6">
        <v>8.3962974746199972</v>
      </c>
      <c r="H3154" s="6">
        <v>1.6498913109800002</v>
      </c>
      <c r="I3154" s="6">
        <v>1.5638471970000005E-2</v>
      </c>
      <c r="J3154" s="6">
        <v>1.8903514189999995E-2</v>
      </c>
      <c r="K3154" s="6">
        <v>5.8966971139999991E-2</v>
      </c>
      <c r="L3154" s="6">
        <v>5.4169718019999993E-2</v>
      </c>
      <c r="M3154" s="6">
        <v>9.4798660000000015E-5</v>
      </c>
      <c r="N3154" s="9">
        <v>0.39799453704999993</v>
      </c>
    </row>
    <row r="3155" spans="1:14" x14ac:dyDescent="0.35">
      <c r="A3155" s="5">
        <v>34033</v>
      </c>
      <c r="B3155" s="6">
        <v>2260004020</v>
      </c>
      <c r="C3155" s="6" t="s">
        <v>26</v>
      </c>
      <c r="D3155" s="6" t="s">
        <v>24</v>
      </c>
      <c r="E3155" s="6" t="s">
        <v>10</v>
      </c>
      <c r="F3155" s="6">
        <v>5.1808570000000007E-4</v>
      </c>
      <c r="G3155" s="6">
        <v>28.446533734519999</v>
      </c>
      <c r="H3155" s="6">
        <v>5.7159899241500023</v>
      </c>
      <c r="I3155" s="6">
        <v>5.4868582560000004E-2</v>
      </c>
      <c r="J3155" s="6">
        <v>6.3887682980000013E-2</v>
      </c>
      <c r="K3155" s="6">
        <v>0.19754277047999999</v>
      </c>
      <c r="L3155" s="6">
        <v>0.18170147346999999</v>
      </c>
      <c r="M3155" s="6">
        <v>5.1808570000000007E-4</v>
      </c>
      <c r="N3155" s="9">
        <v>2.00964891875</v>
      </c>
    </row>
    <row r="3156" spans="1:14" x14ac:dyDescent="0.35">
      <c r="A3156" s="5">
        <v>34033</v>
      </c>
      <c r="B3156" s="6">
        <v>2260004021</v>
      </c>
      <c r="C3156" s="6" t="s">
        <v>26</v>
      </c>
      <c r="D3156" s="6" t="s">
        <v>25</v>
      </c>
      <c r="E3156" s="6" t="s">
        <v>10</v>
      </c>
      <c r="F3156" s="6">
        <v>1.38670598E-3</v>
      </c>
      <c r="G3156" s="6">
        <v>84.429182430669997</v>
      </c>
      <c r="H3156" s="6">
        <v>30.125283521299998</v>
      </c>
      <c r="I3156" s="6">
        <v>0.15436087854</v>
      </c>
      <c r="J3156" s="6">
        <v>0.18909576895000002</v>
      </c>
      <c r="K3156" s="6">
        <v>1.0955473281499999</v>
      </c>
      <c r="L3156" s="6">
        <v>1.0078387260699999</v>
      </c>
      <c r="M3156" s="6">
        <v>1.53772245E-3</v>
      </c>
      <c r="N3156" s="9">
        <v>8.4497782488899986</v>
      </c>
    </row>
    <row r="3157" spans="1:14" x14ac:dyDescent="0.35">
      <c r="A3157" s="5">
        <v>34033</v>
      </c>
      <c r="B3157" s="6">
        <v>2260004025</v>
      </c>
      <c r="C3157" s="6" t="s">
        <v>27</v>
      </c>
      <c r="D3157" s="6" t="s">
        <v>24</v>
      </c>
      <c r="E3157" s="6" t="s">
        <v>10</v>
      </c>
      <c r="F3157" s="6">
        <v>5.2910880000000019E-4</v>
      </c>
      <c r="G3157" s="6">
        <v>39.408872202700003</v>
      </c>
      <c r="H3157" s="6">
        <v>7.3101936362400011</v>
      </c>
      <c r="I3157" s="6">
        <v>6.7278388540000011E-2</v>
      </c>
      <c r="J3157" s="6">
        <v>8.9202232130000003E-2</v>
      </c>
      <c r="K3157" s="6">
        <v>0.28443786778000002</v>
      </c>
      <c r="L3157" s="6">
        <v>0.26165863163000003</v>
      </c>
      <c r="M3157" s="6">
        <v>7.5949158999999997E-4</v>
      </c>
      <c r="N3157" s="9">
        <v>2.1831778658799998</v>
      </c>
    </row>
    <row r="3158" spans="1:14" x14ac:dyDescent="0.35">
      <c r="A3158" s="5">
        <v>34033</v>
      </c>
      <c r="B3158" s="6">
        <v>2260004026</v>
      </c>
      <c r="C3158" s="6" t="s">
        <v>27</v>
      </c>
      <c r="D3158" s="6" t="s">
        <v>25</v>
      </c>
      <c r="E3158" s="6" t="s">
        <v>10</v>
      </c>
      <c r="F3158" s="6">
        <v>1.0670360800000003E-3</v>
      </c>
      <c r="G3158" s="6">
        <v>73.870097620550013</v>
      </c>
      <c r="H3158" s="6">
        <v>16.49463284007</v>
      </c>
      <c r="I3158" s="6">
        <v>0.14629968551000003</v>
      </c>
      <c r="J3158" s="6">
        <v>0.16619527870000003</v>
      </c>
      <c r="K3158" s="6">
        <v>0.57295758948999997</v>
      </c>
      <c r="L3158" s="6">
        <v>0.52720731525000009</v>
      </c>
      <c r="M3158" s="6">
        <v>1.3999337000000001E-3</v>
      </c>
      <c r="N3158" s="9">
        <v>4.2331096012699998</v>
      </c>
    </row>
    <row r="3159" spans="1:14" x14ac:dyDescent="0.35">
      <c r="A3159" s="5">
        <v>34033</v>
      </c>
      <c r="B3159" s="6">
        <v>2260004030</v>
      </c>
      <c r="C3159" s="6" t="s">
        <v>28</v>
      </c>
      <c r="D3159" s="6" t="s">
        <v>24</v>
      </c>
      <c r="E3159" s="6" t="s">
        <v>10</v>
      </c>
      <c r="F3159" s="6">
        <v>3.8911543000000001E-4</v>
      </c>
      <c r="G3159" s="6">
        <v>25.363449826220002</v>
      </c>
      <c r="H3159" s="6">
        <v>4.9904781422100006</v>
      </c>
      <c r="I3159" s="6">
        <v>4.7326577540000005E-2</v>
      </c>
      <c r="J3159" s="6">
        <v>5.7041235570000008E-2</v>
      </c>
      <c r="K3159" s="6">
        <v>0.17809691977</v>
      </c>
      <c r="L3159" s="6">
        <v>0.16382420989000002</v>
      </c>
      <c r="M3159" s="6">
        <v>4.1777549E-4</v>
      </c>
      <c r="N3159" s="9">
        <v>1.32648568239</v>
      </c>
    </row>
    <row r="3160" spans="1:14" x14ac:dyDescent="0.35">
      <c r="A3160" s="5">
        <v>34033</v>
      </c>
      <c r="B3160" s="6">
        <v>2260004031</v>
      </c>
      <c r="C3160" s="6" t="s">
        <v>28</v>
      </c>
      <c r="D3160" s="6" t="s">
        <v>25</v>
      </c>
      <c r="E3160" s="6" t="s">
        <v>10</v>
      </c>
      <c r="F3160" s="6">
        <v>1.0670360800000003E-3</v>
      </c>
      <c r="G3160" s="6">
        <v>68.977157378690009</v>
      </c>
      <c r="H3160" s="6">
        <v>18.379690966450003</v>
      </c>
      <c r="I3160" s="6">
        <v>0.1291466396</v>
      </c>
      <c r="J3160" s="6">
        <v>0.15409852875999999</v>
      </c>
      <c r="K3160" s="6">
        <v>0.6515037908500001</v>
      </c>
      <c r="L3160" s="6">
        <v>0.59937334632999995</v>
      </c>
      <c r="M3160" s="6">
        <v>1.3337951000000001E-3</v>
      </c>
      <c r="N3160" s="9">
        <v>4.2316236873899999</v>
      </c>
    </row>
    <row r="3161" spans="1:14" x14ac:dyDescent="0.35">
      <c r="A3161" s="5">
        <v>34033</v>
      </c>
      <c r="B3161" s="6">
        <v>2260004035</v>
      </c>
      <c r="C3161" s="6" t="s">
        <v>29</v>
      </c>
      <c r="D3161" s="6" t="s">
        <v>24</v>
      </c>
      <c r="E3161" s="6" t="s">
        <v>10</v>
      </c>
      <c r="F3161" s="6">
        <v>2.5794054000000002E-4</v>
      </c>
      <c r="G3161" s="6">
        <v>12.704624301050002</v>
      </c>
      <c r="H3161" s="6">
        <v>6.3719933444200008</v>
      </c>
      <c r="I3161" s="6">
        <v>8.6896199610000002E-2</v>
      </c>
      <c r="J3161" s="6">
        <v>2.1309856920000002E-2</v>
      </c>
      <c r="K3161" s="6">
        <v>7.0844361389999999E-2</v>
      </c>
      <c r="L3161" s="6">
        <v>6.5138804830000008E-2</v>
      </c>
      <c r="M3161" s="6">
        <v>2.5794054000000002E-4</v>
      </c>
      <c r="N3161" s="9">
        <v>2.4451539627900001</v>
      </c>
    </row>
    <row r="3162" spans="1:14" x14ac:dyDescent="0.35">
      <c r="A3162" s="5">
        <v>34033</v>
      </c>
      <c r="B3162" s="6">
        <v>2260004036</v>
      </c>
      <c r="C3162" s="6" t="s">
        <v>29</v>
      </c>
      <c r="D3162" s="6" t="s">
        <v>25</v>
      </c>
      <c r="E3162" s="6" t="s">
        <v>10</v>
      </c>
      <c r="F3162" s="6">
        <v>4.6737944000000006E-4</v>
      </c>
      <c r="G3162" s="6">
        <v>23.85964655723</v>
      </c>
      <c r="H3162" s="6">
        <v>11.97866828818</v>
      </c>
      <c r="I3162" s="6">
        <v>0.1634174575</v>
      </c>
      <c r="J3162" s="6">
        <v>3.9985192939999997E-2</v>
      </c>
      <c r="K3162" s="6">
        <v>0.13310503481000002</v>
      </c>
      <c r="L3162" s="6">
        <v>0.12247215255000002</v>
      </c>
      <c r="M3162" s="6">
        <v>4.3651476000000004E-4</v>
      </c>
      <c r="N3162" s="9">
        <v>4.4369994727299993</v>
      </c>
    </row>
    <row r="3163" spans="1:14" x14ac:dyDescent="0.35">
      <c r="A3163" s="5">
        <v>34033</v>
      </c>
      <c r="B3163" s="6">
        <v>2260004071</v>
      </c>
      <c r="C3163" s="6" t="s">
        <v>30</v>
      </c>
      <c r="D3163" s="6" t="s">
        <v>25</v>
      </c>
      <c r="E3163" s="6" t="s">
        <v>10</v>
      </c>
      <c r="F3163" s="6">
        <v>0</v>
      </c>
      <c r="G3163" s="6">
        <v>3.4666547190000001E-2</v>
      </c>
      <c r="H3163" s="6">
        <v>7.1661173100000001E-3</v>
      </c>
      <c r="I3163" s="6">
        <v>0</v>
      </c>
      <c r="J3163" s="6">
        <v>0</v>
      </c>
      <c r="K3163" s="6">
        <v>2.4581513000000005E-4</v>
      </c>
      <c r="L3163" s="6">
        <v>2.4581513000000005E-4</v>
      </c>
      <c r="M3163" s="6">
        <v>0</v>
      </c>
      <c r="N3163" s="9">
        <v>1.4936300500000001E-3</v>
      </c>
    </row>
    <row r="3164" spans="1:14" x14ac:dyDescent="0.35">
      <c r="A3164" s="5">
        <v>34033</v>
      </c>
      <c r="B3164" s="6">
        <v>2260005035</v>
      </c>
      <c r="C3164" s="6" t="s">
        <v>31</v>
      </c>
      <c r="D3164" s="6" t="s">
        <v>32</v>
      </c>
      <c r="E3164" s="6" t="s">
        <v>10</v>
      </c>
      <c r="F3164" s="6">
        <v>0</v>
      </c>
      <c r="G3164" s="6">
        <v>0.88685358971000017</v>
      </c>
      <c r="H3164" s="6">
        <v>0.16084466595999999</v>
      </c>
      <c r="I3164" s="6">
        <v>1.4352076200000001E-3</v>
      </c>
      <c r="J3164" s="6">
        <v>1.9577025599999999E-3</v>
      </c>
      <c r="K3164" s="6">
        <v>6.5741768400000003E-3</v>
      </c>
      <c r="L3164" s="6">
        <v>6.0869558200000009E-3</v>
      </c>
      <c r="M3164" s="6">
        <v>0</v>
      </c>
      <c r="N3164" s="9">
        <v>3.8742889569999994E-2</v>
      </c>
    </row>
    <row r="3165" spans="1:14" x14ac:dyDescent="0.35">
      <c r="A3165" s="5">
        <v>34033</v>
      </c>
      <c r="B3165" s="6">
        <v>2260006005</v>
      </c>
      <c r="C3165" s="6" t="s">
        <v>33</v>
      </c>
      <c r="D3165" s="6" t="s">
        <v>34</v>
      </c>
      <c r="E3165" s="6" t="s">
        <v>10</v>
      </c>
      <c r="F3165" s="6">
        <v>0</v>
      </c>
      <c r="G3165" s="6">
        <v>1.8799246687100002</v>
      </c>
      <c r="H3165" s="6">
        <v>0.39069173329999995</v>
      </c>
      <c r="I3165" s="6">
        <v>3.8007648799999998E-3</v>
      </c>
      <c r="J3165" s="6">
        <v>4.2582235300000007E-3</v>
      </c>
      <c r="K3165" s="6">
        <v>1.361463081E-2</v>
      </c>
      <c r="L3165" s="6">
        <v>1.2578459410000003E-2</v>
      </c>
      <c r="M3165" s="6">
        <v>0</v>
      </c>
      <c r="N3165" s="9">
        <v>0.11000392414000001</v>
      </c>
    </row>
    <row r="3166" spans="1:14" x14ac:dyDescent="0.35">
      <c r="A3166" s="5">
        <v>34033</v>
      </c>
      <c r="B3166" s="6">
        <v>2260006010</v>
      </c>
      <c r="C3166" s="6" t="s">
        <v>35</v>
      </c>
      <c r="D3166" s="6" t="s">
        <v>34</v>
      </c>
      <c r="E3166" s="6" t="s">
        <v>10</v>
      </c>
      <c r="F3166" s="6">
        <v>2.8660060000000002E-4</v>
      </c>
      <c r="G3166" s="6">
        <v>12.542421589169999</v>
      </c>
      <c r="H3166" s="6">
        <v>2.5382186891600003</v>
      </c>
      <c r="I3166" s="6">
        <v>2.4233183039999998E-2</v>
      </c>
      <c r="J3166" s="6">
        <v>2.9018310750000005E-2</v>
      </c>
      <c r="K3166" s="6">
        <v>0.10047335188000001</v>
      </c>
      <c r="L3166" s="6">
        <v>9.2585221520000011E-2</v>
      </c>
      <c r="M3166" s="6">
        <v>2.8660060000000002E-4</v>
      </c>
      <c r="N3166" s="9">
        <v>0.78035280675000018</v>
      </c>
    </row>
    <row r="3167" spans="1:14" x14ac:dyDescent="0.35">
      <c r="A3167" s="5">
        <v>34033</v>
      </c>
      <c r="B3167" s="6">
        <v>2260006015</v>
      </c>
      <c r="C3167" s="6" t="s">
        <v>36</v>
      </c>
      <c r="D3167" s="6" t="s">
        <v>34</v>
      </c>
      <c r="E3167" s="6" t="s">
        <v>10</v>
      </c>
      <c r="F3167" s="6">
        <v>0</v>
      </c>
      <c r="G3167" s="6">
        <v>4.6737944000000003E-3</v>
      </c>
      <c r="H3167" s="6">
        <v>1.0229436800000004E-3</v>
      </c>
      <c r="I3167" s="6">
        <v>0</v>
      </c>
      <c r="J3167" s="6">
        <v>0</v>
      </c>
      <c r="K3167" s="6">
        <v>0</v>
      </c>
      <c r="L3167" s="6">
        <v>0</v>
      </c>
      <c r="M3167" s="6">
        <v>0</v>
      </c>
      <c r="N3167" s="9">
        <v>2.8660060000000002E-4</v>
      </c>
    </row>
    <row r="3168" spans="1:14" x14ac:dyDescent="0.35">
      <c r="A3168" s="5">
        <v>34033</v>
      </c>
      <c r="B3168" s="6">
        <v>2260006035</v>
      </c>
      <c r="C3168" s="6" t="s">
        <v>37</v>
      </c>
      <c r="D3168" s="6" t="s">
        <v>34</v>
      </c>
      <c r="E3168" s="6" t="s">
        <v>10</v>
      </c>
      <c r="F3168" s="6">
        <v>0</v>
      </c>
      <c r="G3168" s="6">
        <v>7.6115607809999986E-2</v>
      </c>
      <c r="H3168" s="6">
        <v>1.6919356190000002E-2</v>
      </c>
      <c r="I3168" s="6">
        <v>1.1574255E-4</v>
      </c>
      <c r="J3168" s="6">
        <v>1.1574255E-4</v>
      </c>
      <c r="K3168" s="6">
        <v>6.8894374999999995E-4</v>
      </c>
      <c r="L3168" s="6">
        <v>6.8894374999999995E-4</v>
      </c>
      <c r="M3168" s="6">
        <v>0</v>
      </c>
      <c r="N3168" s="9">
        <v>4.8534709300000001E-3</v>
      </c>
    </row>
    <row r="3169" spans="1:14" x14ac:dyDescent="0.35">
      <c r="A3169" s="5">
        <v>34033</v>
      </c>
      <c r="B3169" s="6">
        <v>2260007005</v>
      </c>
      <c r="C3169" s="6" t="s">
        <v>38</v>
      </c>
      <c r="D3169" s="6" t="s">
        <v>39</v>
      </c>
      <c r="E3169" s="6" t="s">
        <v>10</v>
      </c>
      <c r="F3169" s="6">
        <v>0</v>
      </c>
      <c r="G3169" s="6">
        <v>1.4789560992799999</v>
      </c>
      <c r="H3169" s="6">
        <v>0.57359362236</v>
      </c>
      <c r="I3169" s="6">
        <v>2.5849169499999997E-3</v>
      </c>
      <c r="J3169" s="6">
        <v>3.2738607000000006E-3</v>
      </c>
      <c r="K3169" s="6">
        <v>2.1053018689999998E-2</v>
      </c>
      <c r="L3169" s="6">
        <v>1.9341131259999998E-2</v>
      </c>
      <c r="M3169" s="6">
        <v>0</v>
      </c>
      <c r="N3169" s="9">
        <v>0.14722231897999996</v>
      </c>
    </row>
    <row r="3170" spans="1:14" x14ac:dyDescent="0.35">
      <c r="A3170" s="5">
        <v>34033</v>
      </c>
      <c r="B3170" s="6">
        <v>2265001010</v>
      </c>
      <c r="C3170" s="6" t="s">
        <v>8</v>
      </c>
      <c r="D3170" s="6" t="s">
        <v>9</v>
      </c>
      <c r="E3170" s="6" t="s">
        <v>40</v>
      </c>
      <c r="F3170" s="6">
        <v>7.3744539000000016E-4</v>
      </c>
      <c r="G3170" s="6">
        <v>57.950376765599998</v>
      </c>
      <c r="H3170" s="6">
        <v>7.6421840551100004</v>
      </c>
      <c r="I3170" s="6">
        <v>8.2146345820000008E-2</v>
      </c>
      <c r="J3170" s="6">
        <v>0.14679792962999999</v>
      </c>
      <c r="K3170" s="6">
        <v>1.7429725720000004E-2</v>
      </c>
      <c r="L3170" s="6">
        <v>1.6055145149999998E-2</v>
      </c>
      <c r="M3170" s="6">
        <v>1.0659337700000006E-3</v>
      </c>
      <c r="N3170" s="9">
        <v>0.86762048482999987</v>
      </c>
    </row>
    <row r="3171" spans="1:14" x14ac:dyDescent="0.35">
      <c r="A3171" s="5">
        <v>34033</v>
      </c>
      <c r="B3171" s="6">
        <v>2265001030</v>
      </c>
      <c r="C3171" s="6" t="s">
        <v>11</v>
      </c>
      <c r="D3171" s="6" t="s">
        <v>9</v>
      </c>
      <c r="E3171" s="6" t="s">
        <v>40</v>
      </c>
      <c r="F3171" s="6">
        <v>7.3127245400000009E-3</v>
      </c>
      <c r="G3171" s="6">
        <v>550.92329443799997</v>
      </c>
      <c r="H3171" s="6">
        <v>88.344789273400025</v>
      </c>
      <c r="I3171" s="6">
        <v>0.60645458577</v>
      </c>
      <c r="J3171" s="6">
        <v>1.07774943089</v>
      </c>
      <c r="K3171" s="6">
        <v>0.15568254823000002</v>
      </c>
      <c r="L3171" s="6">
        <v>0.14325179835999999</v>
      </c>
      <c r="M3171" s="6">
        <v>1.032313315E-2</v>
      </c>
      <c r="N3171" s="9">
        <v>8.9004521808400003</v>
      </c>
    </row>
    <row r="3172" spans="1:14" x14ac:dyDescent="0.35">
      <c r="A3172" s="5">
        <v>34033</v>
      </c>
      <c r="B3172" s="6">
        <v>2265001050</v>
      </c>
      <c r="C3172" s="6" t="s">
        <v>41</v>
      </c>
      <c r="D3172" s="6" t="s">
        <v>9</v>
      </c>
      <c r="E3172" s="6" t="s">
        <v>40</v>
      </c>
      <c r="F3172" s="6">
        <v>7.782308600000001E-3</v>
      </c>
      <c r="G3172" s="6">
        <v>589.39966970081991</v>
      </c>
      <c r="H3172" s="6">
        <v>151.45041858232</v>
      </c>
      <c r="I3172" s="6">
        <v>0.44358056710000004</v>
      </c>
      <c r="J3172" s="6">
        <v>1.2183622991099998</v>
      </c>
      <c r="K3172" s="6">
        <v>7.6952261099999988E-2</v>
      </c>
      <c r="L3172" s="6">
        <v>7.0812394399999992E-2</v>
      </c>
      <c r="M3172" s="6">
        <v>1.1081522429999999E-2</v>
      </c>
      <c r="N3172" s="9">
        <v>3.21586045473</v>
      </c>
    </row>
    <row r="3173" spans="1:14" x14ac:dyDescent="0.35">
      <c r="A3173" s="5">
        <v>34033</v>
      </c>
      <c r="B3173" s="6">
        <v>2265001060</v>
      </c>
      <c r="C3173" s="6" t="s">
        <v>12</v>
      </c>
      <c r="D3173" s="6" t="s">
        <v>9</v>
      </c>
      <c r="E3173" s="6" t="s">
        <v>40</v>
      </c>
      <c r="F3173" s="6">
        <v>1.0901845900000006E-3</v>
      </c>
      <c r="G3173" s="6">
        <v>82.506749381429984</v>
      </c>
      <c r="H3173" s="6">
        <v>24.988881581290002</v>
      </c>
      <c r="I3173" s="6">
        <v>9.2769307289999992E-2</v>
      </c>
      <c r="J3173" s="6">
        <v>0.33329996315000004</v>
      </c>
      <c r="K3173" s="6">
        <v>9.0488627900000007E-3</v>
      </c>
      <c r="L3173" s="6">
        <v>8.358816730000003E-3</v>
      </c>
      <c r="M3173" s="6">
        <v>1.5994518100000004E-3</v>
      </c>
      <c r="N3173" s="9">
        <v>0.88691862599999993</v>
      </c>
    </row>
    <row r="3174" spans="1:14" x14ac:dyDescent="0.35">
      <c r="A3174" s="5">
        <v>34033</v>
      </c>
      <c r="B3174" s="6">
        <v>2265002003</v>
      </c>
      <c r="C3174" s="6" t="s">
        <v>42</v>
      </c>
      <c r="D3174" s="6" t="s">
        <v>14</v>
      </c>
      <c r="E3174" s="6" t="s">
        <v>40</v>
      </c>
      <c r="F3174" s="6">
        <v>0</v>
      </c>
      <c r="G3174" s="6">
        <v>6.1772261905199999</v>
      </c>
      <c r="H3174" s="6">
        <v>1.2677998003000002</v>
      </c>
      <c r="I3174" s="6">
        <v>3.6762038500000004E-3</v>
      </c>
      <c r="J3174" s="6">
        <v>1.3499990569999998E-2</v>
      </c>
      <c r="K3174" s="6">
        <v>7.1319457E-4</v>
      </c>
      <c r="L3174" s="6">
        <v>6.8894374999999995E-4</v>
      </c>
      <c r="M3174" s="6">
        <v>0</v>
      </c>
      <c r="N3174" s="9">
        <v>2.6651651179999999E-2</v>
      </c>
    </row>
    <row r="3175" spans="1:14" x14ac:dyDescent="0.35">
      <c r="A3175" s="5">
        <v>34033</v>
      </c>
      <c r="B3175" s="6">
        <v>2265002006</v>
      </c>
      <c r="C3175" s="6" t="s">
        <v>13</v>
      </c>
      <c r="D3175" s="6" t="s">
        <v>14</v>
      </c>
      <c r="E3175" s="6" t="s">
        <v>40</v>
      </c>
      <c r="F3175" s="6">
        <v>0</v>
      </c>
      <c r="G3175" s="6">
        <v>4.6013726330000004E-2</v>
      </c>
      <c r="H3175" s="6">
        <v>1.1454103210000002E-2</v>
      </c>
      <c r="I3175" s="6">
        <v>0</v>
      </c>
      <c r="J3175" s="6">
        <v>0</v>
      </c>
      <c r="K3175" s="6">
        <v>0</v>
      </c>
      <c r="L3175" s="6">
        <v>0</v>
      </c>
      <c r="M3175" s="6">
        <v>0</v>
      </c>
      <c r="N3175" s="9">
        <v>2.8660060000000002E-4</v>
      </c>
    </row>
    <row r="3176" spans="1:14" x14ac:dyDescent="0.35">
      <c r="A3176" s="5">
        <v>34033</v>
      </c>
      <c r="B3176" s="6">
        <v>2265002009</v>
      </c>
      <c r="C3176" s="6" t="s">
        <v>15</v>
      </c>
      <c r="D3176" s="6" t="s">
        <v>14</v>
      </c>
      <c r="E3176" s="6" t="s">
        <v>40</v>
      </c>
      <c r="F3176" s="6">
        <v>7.2752460000000016E-5</v>
      </c>
      <c r="G3176" s="6">
        <v>11.603224809109999</v>
      </c>
      <c r="H3176" s="6">
        <v>2.2297251102500004</v>
      </c>
      <c r="I3176" s="6">
        <v>8.2177210499999997E-3</v>
      </c>
      <c r="J3176" s="6">
        <v>2.3901387730000001E-2</v>
      </c>
      <c r="K3176" s="6">
        <v>2.31264638E-3</v>
      </c>
      <c r="L3176" s="6">
        <v>2.1208444400000002E-3</v>
      </c>
      <c r="M3176" s="6">
        <v>2.8660060000000002E-4</v>
      </c>
      <c r="N3176" s="9">
        <v>6.8259444439999997E-2</v>
      </c>
    </row>
    <row r="3177" spans="1:14" x14ac:dyDescent="0.35">
      <c r="A3177" s="5">
        <v>34033</v>
      </c>
      <c r="B3177" s="6">
        <v>2265002015</v>
      </c>
      <c r="C3177" s="6" t="s">
        <v>43</v>
      </c>
      <c r="D3177" s="6" t="s">
        <v>14</v>
      </c>
      <c r="E3177" s="6" t="s">
        <v>40</v>
      </c>
      <c r="F3177" s="6">
        <v>0</v>
      </c>
      <c r="G3177" s="6">
        <v>10.90069178143</v>
      </c>
      <c r="H3177" s="6">
        <v>2.3048839129800003</v>
      </c>
      <c r="I3177" s="6">
        <v>6.6303946500000004E-3</v>
      </c>
      <c r="J3177" s="6">
        <v>2.2449645460000001E-2</v>
      </c>
      <c r="K3177" s="6">
        <v>1.2797819100000001E-3</v>
      </c>
      <c r="L3177" s="6">
        <v>1.1904948000000001E-3</v>
      </c>
      <c r="M3177" s="6">
        <v>2.8660060000000002E-4</v>
      </c>
      <c r="N3177" s="9">
        <v>4.679195718999999E-2</v>
      </c>
    </row>
    <row r="3178" spans="1:14" x14ac:dyDescent="0.35">
      <c r="A3178" s="5">
        <v>34033</v>
      </c>
      <c r="B3178" s="6">
        <v>2265002021</v>
      </c>
      <c r="C3178" s="6" t="s">
        <v>16</v>
      </c>
      <c r="D3178" s="6" t="s">
        <v>14</v>
      </c>
      <c r="E3178" s="6" t="s">
        <v>40</v>
      </c>
      <c r="F3178" s="6">
        <v>2.8660060000000002E-4</v>
      </c>
      <c r="G3178" s="6">
        <v>21.77067871781</v>
      </c>
      <c r="H3178" s="6">
        <v>4.89214768097</v>
      </c>
      <c r="I3178" s="6">
        <v>1.4934095880000001E-2</v>
      </c>
      <c r="J3178" s="6">
        <v>4.7682623670000007E-2</v>
      </c>
      <c r="K3178" s="6">
        <v>3.0765472100000007E-3</v>
      </c>
      <c r="L3178" s="6">
        <v>2.9299399800000007E-3</v>
      </c>
      <c r="M3178" s="6">
        <v>4.0234314999999999E-4</v>
      </c>
      <c r="N3178" s="9">
        <v>0.12049240378999999</v>
      </c>
    </row>
    <row r="3179" spans="1:14" x14ac:dyDescent="0.35">
      <c r="A3179" s="5">
        <v>34033</v>
      </c>
      <c r="B3179" s="6">
        <v>2265002024</v>
      </c>
      <c r="C3179" s="6" t="s">
        <v>44</v>
      </c>
      <c r="D3179" s="6" t="s">
        <v>14</v>
      </c>
      <c r="E3179" s="6" t="s">
        <v>40</v>
      </c>
      <c r="F3179" s="6">
        <v>0</v>
      </c>
      <c r="G3179" s="6">
        <v>9.1825917322699997</v>
      </c>
      <c r="H3179" s="6">
        <v>2.0914954362500002</v>
      </c>
      <c r="I3179" s="6">
        <v>6.4892989700000006E-3</v>
      </c>
      <c r="J3179" s="6">
        <v>1.917798938E-2</v>
      </c>
      <c r="K3179" s="6">
        <v>1.4032406300000001E-3</v>
      </c>
      <c r="L3179" s="6">
        <v>1.2577357100000003E-3</v>
      </c>
      <c r="M3179" s="6">
        <v>1.6644881000000002E-4</v>
      </c>
      <c r="N3179" s="9">
        <v>4.8982247160000006E-2</v>
      </c>
    </row>
    <row r="3180" spans="1:14" x14ac:dyDescent="0.35">
      <c r="A3180" s="5">
        <v>34033</v>
      </c>
      <c r="B3180" s="6">
        <v>2265002027</v>
      </c>
      <c r="C3180" s="6" t="s">
        <v>17</v>
      </c>
      <c r="D3180" s="6" t="s">
        <v>14</v>
      </c>
      <c r="E3180" s="6" t="s">
        <v>40</v>
      </c>
      <c r="F3180" s="6">
        <v>0</v>
      </c>
      <c r="G3180" s="6">
        <v>0.47582313459999992</v>
      </c>
      <c r="H3180" s="6">
        <v>0.10197580041000001</v>
      </c>
      <c r="I3180" s="6">
        <v>3.5273919999999999E-4</v>
      </c>
      <c r="J3180" s="6">
        <v>1.0119205800000004E-3</v>
      </c>
      <c r="K3180" s="6">
        <v>0</v>
      </c>
      <c r="L3180" s="6">
        <v>0</v>
      </c>
      <c r="M3180" s="6">
        <v>0</v>
      </c>
      <c r="N3180" s="9">
        <v>2.4548443700000001E-3</v>
      </c>
    </row>
    <row r="3181" spans="1:14" x14ac:dyDescent="0.35">
      <c r="A3181" s="5">
        <v>34033</v>
      </c>
      <c r="B3181" s="6">
        <v>2265002030</v>
      </c>
      <c r="C3181" s="6" t="s">
        <v>45</v>
      </c>
      <c r="D3181" s="6" t="s">
        <v>14</v>
      </c>
      <c r="E3181" s="6" t="s">
        <v>40</v>
      </c>
      <c r="F3181" s="6">
        <v>2.8660060000000002E-4</v>
      </c>
      <c r="G3181" s="6">
        <v>19.159176255229998</v>
      </c>
      <c r="H3181" s="6">
        <v>3.6998704456999993</v>
      </c>
      <c r="I3181" s="6">
        <v>1.1791410070000003E-2</v>
      </c>
      <c r="J3181" s="6">
        <v>4.2390433360000007E-2</v>
      </c>
      <c r="K3181" s="6">
        <v>2.8130951199999998E-3</v>
      </c>
      <c r="L3181" s="6">
        <v>2.6179862500000004E-3</v>
      </c>
      <c r="M3181" s="6">
        <v>3.5494382000000001E-4</v>
      </c>
      <c r="N3181" s="9">
        <v>8.5735467180000011E-2</v>
      </c>
    </row>
    <row r="3182" spans="1:14" x14ac:dyDescent="0.35">
      <c r="A3182" s="5">
        <v>34033</v>
      </c>
      <c r="B3182" s="6">
        <v>2265002033</v>
      </c>
      <c r="C3182" s="6" t="s">
        <v>46</v>
      </c>
      <c r="D3182" s="6" t="s">
        <v>14</v>
      </c>
      <c r="E3182" s="6" t="s">
        <v>40</v>
      </c>
      <c r="F3182" s="6">
        <v>0</v>
      </c>
      <c r="G3182" s="6">
        <v>6.5908988827000012</v>
      </c>
      <c r="H3182" s="6">
        <v>1.03357545995</v>
      </c>
      <c r="I3182" s="6">
        <v>4.5922234600000011E-3</v>
      </c>
      <c r="J3182" s="6">
        <v>2.1714404690000001E-2</v>
      </c>
      <c r="K3182" s="6">
        <v>1.35473899E-3</v>
      </c>
      <c r="L3182" s="6">
        <v>1.2356895100000002E-3</v>
      </c>
      <c r="M3182" s="6">
        <v>0</v>
      </c>
      <c r="N3182" s="9">
        <v>3.7384843650000006E-2</v>
      </c>
    </row>
    <row r="3183" spans="1:14" x14ac:dyDescent="0.35">
      <c r="A3183" s="5">
        <v>34033</v>
      </c>
      <c r="B3183" s="6">
        <v>2265002039</v>
      </c>
      <c r="C3183" s="6" t="s">
        <v>18</v>
      </c>
      <c r="D3183" s="6" t="s">
        <v>14</v>
      </c>
      <c r="E3183" s="6" t="s">
        <v>40</v>
      </c>
      <c r="F3183" s="6">
        <v>5.4674576000000006E-4</v>
      </c>
      <c r="G3183" s="6">
        <v>40.037322282209999</v>
      </c>
      <c r="H3183" s="6">
        <v>9.3887214976499997</v>
      </c>
      <c r="I3183" s="6">
        <v>2.7669083310000002E-2</v>
      </c>
      <c r="J3183" s="6">
        <v>8.4352068129999999E-2</v>
      </c>
      <c r="K3183" s="6">
        <v>5.0529890400000006E-3</v>
      </c>
      <c r="L3183" s="6">
        <v>4.5778934299999996E-3</v>
      </c>
      <c r="M3183" s="6">
        <v>7.1319457E-4</v>
      </c>
      <c r="N3183" s="9">
        <v>0.19177327994000004</v>
      </c>
    </row>
    <row r="3184" spans="1:14" x14ac:dyDescent="0.35">
      <c r="A3184" s="5">
        <v>34033</v>
      </c>
      <c r="B3184" s="6">
        <v>2265002042</v>
      </c>
      <c r="C3184" s="6" t="s">
        <v>47</v>
      </c>
      <c r="D3184" s="6" t="s">
        <v>14</v>
      </c>
      <c r="E3184" s="6" t="s">
        <v>40</v>
      </c>
      <c r="F3184" s="6">
        <v>2.8660060000000002E-4</v>
      </c>
      <c r="G3184" s="6">
        <v>19.19393649877</v>
      </c>
      <c r="H3184" s="6">
        <v>4.3625009536900006</v>
      </c>
      <c r="I3184" s="6">
        <v>1.4245152129999999E-2</v>
      </c>
      <c r="J3184" s="6">
        <v>4.6174663589999998E-2</v>
      </c>
      <c r="K3184" s="6">
        <v>2.7623888599999998E-3</v>
      </c>
      <c r="L3184" s="6">
        <v>2.5672799899999999E-3</v>
      </c>
      <c r="M3184" s="6">
        <v>3.5494382000000001E-4</v>
      </c>
      <c r="N3184" s="9">
        <v>0.13858351550999998</v>
      </c>
    </row>
    <row r="3185" spans="1:14" x14ac:dyDescent="0.35">
      <c r="A3185" s="5">
        <v>34033</v>
      </c>
      <c r="B3185" s="6">
        <v>2265002045</v>
      </c>
      <c r="C3185" s="6" t="s">
        <v>48</v>
      </c>
      <c r="D3185" s="6" t="s">
        <v>14</v>
      </c>
      <c r="E3185" s="6" t="s">
        <v>40</v>
      </c>
      <c r="F3185" s="6">
        <v>0</v>
      </c>
      <c r="G3185" s="6">
        <v>1.4779893734100003</v>
      </c>
      <c r="H3185" s="6">
        <v>0.13079569535999999</v>
      </c>
      <c r="I3185" s="6">
        <v>6.8894374999999995E-4</v>
      </c>
      <c r="J3185" s="6">
        <v>7.680896080000001E-3</v>
      </c>
      <c r="K3185" s="6">
        <v>0</v>
      </c>
      <c r="L3185" s="6">
        <v>0</v>
      </c>
      <c r="M3185" s="6">
        <v>0</v>
      </c>
      <c r="N3185" s="9">
        <v>4.5271871700000004E-3</v>
      </c>
    </row>
    <row r="3186" spans="1:14" x14ac:dyDescent="0.35">
      <c r="A3186" s="5">
        <v>34033</v>
      </c>
      <c r="B3186" s="6">
        <v>2265002054</v>
      </c>
      <c r="C3186" s="6" t="s">
        <v>19</v>
      </c>
      <c r="D3186" s="6" t="s">
        <v>14</v>
      </c>
      <c r="E3186" s="6" t="s">
        <v>40</v>
      </c>
      <c r="F3186" s="6">
        <v>0</v>
      </c>
      <c r="G3186" s="6">
        <v>2.5855992798899998</v>
      </c>
      <c r="H3186" s="6">
        <v>0.56735785468999989</v>
      </c>
      <c r="I3186" s="6">
        <v>1.77141217E-3</v>
      </c>
      <c r="J3186" s="6">
        <v>5.91499546E-3</v>
      </c>
      <c r="K3186" s="6">
        <v>3.5494382000000001E-4</v>
      </c>
      <c r="L3186" s="6">
        <v>3.3399993E-4</v>
      </c>
      <c r="M3186" s="6">
        <v>0</v>
      </c>
      <c r="N3186" s="9">
        <v>1.2649007250000002E-2</v>
      </c>
    </row>
    <row r="3187" spans="1:14" x14ac:dyDescent="0.35">
      <c r="A3187" s="5">
        <v>34033</v>
      </c>
      <c r="B3187" s="6">
        <v>2265002057</v>
      </c>
      <c r="C3187" s="6" t="s">
        <v>49</v>
      </c>
      <c r="D3187" s="6" t="s">
        <v>14</v>
      </c>
      <c r="E3187" s="6" t="s">
        <v>40</v>
      </c>
      <c r="F3187" s="6">
        <v>0</v>
      </c>
      <c r="G3187" s="6">
        <v>2.2739255366300002</v>
      </c>
      <c r="H3187" s="6">
        <v>7.7690808799999997E-2</v>
      </c>
      <c r="I3187" s="6">
        <v>4.0234314999999999E-4</v>
      </c>
      <c r="J3187" s="6">
        <v>6.924711420000001E-3</v>
      </c>
      <c r="K3187" s="6">
        <v>2.8660060000000002E-4</v>
      </c>
      <c r="L3187" s="6">
        <v>2.3920127000000003E-4</v>
      </c>
      <c r="M3187" s="6">
        <v>0</v>
      </c>
      <c r="N3187" s="9">
        <v>2.8869498900000001E-3</v>
      </c>
    </row>
    <row r="3188" spans="1:14" x14ac:dyDescent="0.35">
      <c r="A3188" s="5">
        <v>34033</v>
      </c>
      <c r="B3188" s="6">
        <v>2265002060</v>
      </c>
      <c r="C3188" s="6" t="s">
        <v>50</v>
      </c>
      <c r="D3188" s="6" t="s">
        <v>14</v>
      </c>
      <c r="E3188" s="6" t="s">
        <v>40</v>
      </c>
      <c r="F3188" s="6">
        <v>0</v>
      </c>
      <c r="G3188" s="6">
        <v>5.4856754773699992</v>
      </c>
      <c r="H3188" s="6">
        <v>0.10526950268999999</v>
      </c>
      <c r="I3188" s="6">
        <v>4.9934643000000003E-4</v>
      </c>
      <c r="J3188" s="6">
        <v>1.1330644490000003E-2</v>
      </c>
      <c r="K3188" s="6">
        <v>5.6879196000000009E-4</v>
      </c>
      <c r="L3188" s="6">
        <v>4.7509561000000003E-4</v>
      </c>
      <c r="M3188" s="6">
        <v>0</v>
      </c>
      <c r="N3188" s="9">
        <v>3.8172995300000006E-3</v>
      </c>
    </row>
    <row r="3189" spans="1:14" x14ac:dyDescent="0.35">
      <c r="A3189" s="5">
        <v>34033</v>
      </c>
      <c r="B3189" s="6">
        <v>2265002066</v>
      </c>
      <c r="C3189" s="6" t="s">
        <v>51</v>
      </c>
      <c r="D3189" s="6" t="s">
        <v>14</v>
      </c>
      <c r="E3189" s="6" t="s">
        <v>40</v>
      </c>
      <c r="F3189" s="6">
        <v>1.4440261000000002E-4</v>
      </c>
      <c r="G3189" s="6">
        <v>13.161327868699999</v>
      </c>
      <c r="H3189" s="6">
        <v>3.1572429158599999</v>
      </c>
      <c r="I3189" s="6">
        <v>8.7027374499999994E-3</v>
      </c>
      <c r="J3189" s="6">
        <v>2.6836839259999998E-2</v>
      </c>
      <c r="K3189" s="6">
        <v>1.52669935E-3</v>
      </c>
      <c r="L3189" s="6">
        <v>1.4032406300000001E-3</v>
      </c>
      <c r="M3189" s="6">
        <v>2.8660060000000002E-4</v>
      </c>
      <c r="N3189" s="9">
        <v>6.0515716690000006E-2</v>
      </c>
    </row>
    <row r="3190" spans="1:14" x14ac:dyDescent="0.35">
      <c r="A3190" s="5">
        <v>34033</v>
      </c>
      <c r="B3190" s="6">
        <v>2265002072</v>
      </c>
      <c r="C3190" s="6" t="s">
        <v>52</v>
      </c>
      <c r="D3190" s="6" t="s">
        <v>14</v>
      </c>
      <c r="E3190" s="6" t="s">
        <v>40</v>
      </c>
      <c r="F3190" s="6">
        <v>0</v>
      </c>
      <c r="G3190" s="6">
        <v>8.93751625228</v>
      </c>
      <c r="H3190" s="6">
        <v>1.3137738434700001</v>
      </c>
      <c r="I3190" s="6">
        <v>4.5393125800000005E-3</v>
      </c>
      <c r="J3190" s="6">
        <v>3.398201268E-2</v>
      </c>
      <c r="K3190" s="6">
        <v>8.4216484000000018E-4</v>
      </c>
      <c r="L3190" s="6">
        <v>7.6169620999999999E-4</v>
      </c>
      <c r="M3190" s="6">
        <v>1.2125410000000001E-4</v>
      </c>
      <c r="N3190" s="9">
        <v>3.2080527930000005E-2</v>
      </c>
    </row>
    <row r="3191" spans="1:14" x14ac:dyDescent="0.35">
      <c r="A3191" s="5">
        <v>34033</v>
      </c>
      <c r="B3191" s="6">
        <v>2265002078</v>
      </c>
      <c r="C3191" s="6" t="s">
        <v>53</v>
      </c>
      <c r="D3191" s="6" t="s">
        <v>14</v>
      </c>
      <c r="E3191" s="6" t="s">
        <v>40</v>
      </c>
      <c r="F3191" s="6">
        <v>0</v>
      </c>
      <c r="G3191" s="6">
        <v>2.9555863244599996</v>
      </c>
      <c r="H3191" s="6">
        <v>0.72012369065999993</v>
      </c>
      <c r="I3191" s="6">
        <v>2.1924945900000004E-3</v>
      </c>
      <c r="J3191" s="6">
        <v>7.8682887800000014E-3</v>
      </c>
      <c r="K3191" s="6">
        <v>3.4392072E-4</v>
      </c>
      <c r="L3191" s="6">
        <v>3.1526066000000006E-4</v>
      </c>
      <c r="M3191" s="6">
        <v>0</v>
      </c>
      <c r="N3191" s="9">
        <v>2.2013130699999998E-2</v>
      </c>
    </row>
    <row r="3192" spans="1:14" x14ac:dyDescent="0.35">
      <c r="A3192" s="5">
        <v>34033</v>
      </c>
      <c r="B3192" s="6">
        <v>2265002081</v>
      </c>
      <c r="C3192" s="6" t="s">
        <v>54</v>
      </c>
      <c r="D3192" s="6" t="s">
        <v>14</v>
      </c>
      <c r="E3192" s="6" t="s">
        <v>40</v>
      </c>
      <c r="F3192" s="6">
        <v>0</v>
      </c>
      <c r="G3192" s="6">
        <v>2.0353382533</v>
      </c>
      <c r="H3192" s="6">
        <v>0.14750120341</v>
      </c>
      <c r="I3192" s="6">
        <v>9.5680508000000014E-4</v>
      </c>
      <c r="J3192" s="6">
        <v>1.360360771E-2</v>
      </c>
      <c r="K3192" s="6">
        <v>2.3920127000000003E-4</v>
      </c>
      <c r="L3192" s="6">
        <v>1.2015179000000002E-4</v>
      </c>
      <c r="M3192" s="6">
        <v>0</v>
      </c>
      <c r="N3192" s="9">
        <v>6.5091405500000005E-3</v>
      </c>
    </row>
    <row r="3193" spans="1:14" x14ac:dyDescent="0.35">
      <c r="A3193" s="5">
        <v>34033</v>
      </c>
      <c r="B3193" s="6">
        <v>2265003010</v>
      </c>
      <c r="C3193" s="6" t="s">
        <v>55</v>
      </c>
      <c r="D3193" s="6" t="s">
        <v>21</v>
      </c>
      <c r="E3193" s="6" t="s">
        <v>40</v>
      </c>
      <c r="F3193" s="6">
        <v>9.755443500000004E-4</v>
      </c>
      <c r="G3193" s="6">
        <v>71.483881968840024</v>
      </c>
      <c r="H3193" s="6">
        <v>8.7406855740600005</v>
      </c>
      <c r="I3193" s="6">
        <v>3.5094243469999994E-2</v>
      </c>
      <c r="J3193" s="6">
        <v>0.34686939924999999</v>
      </c>
      <c r="K3193" s="6">
        <v>7.0360447300000014E-3</v>
      </c>
      <c r="L3193" s="6">
        <v>6.3471009800000009E-3</v>
      </c>
      <c r="M3193" s="6">
        <v>1.3778874999999999E-3</v>
      </c>
      <c r="N3193" s="9">
        <v>0.25492131290999998</v>
      </c>
    </row>
    <row r="3194" spans="1:14" x14ac:dyDescent="0.35">
      <c r="A3194" s="5">
        <v>34033</v>
      </c>
      <c r="B3194" s="6">
        <v>2265003020</v>
      </c>
      <c r="C3194" s="6" t="s">
        <v>56</v>
      </c>
      <c r="D3194" s="6" t="s">
        <v>21</v>
      </c>
      <c r="E3194" s="6" t="s">
        <v>40</v>
      </c>
      <c r="F3194" s="6">
        <v>3.5913259800000007E-3</v>
      </c>
      <c r="G3194" s="6">
        <v>281.40449584808005</v>
      </c>
      <c r="H3194" s="6">
        <v>5.6793028427300003</v>
      </c>
      <c r="I3194" s="6">
        <v>2.6851169290000001E-2</v>
      </c>
      <c r="J3194" s="6">
        <v>0.61120664418000015</v>
      </c>
      <c r="K3194" s="6">
        <v>2.7640423250000001E-2</v>
      </c>
      <c r="L3194" s="6">
        <v>2.5333288420000006E-2</v>
      </c>
      <c r="M3194" s="6">
        <v>5.310929580000001E-3</v>
      </c>
      <c r="N3194" s="9">
        <v>0.20349193755000003</v>
      </c>
    </row>
    <row r="3195" spans="1:14" x14ac:dyDescent="0.35">
      <c r="A3195" s="5">
        <v>34033</v>
      </c>
      <c r="B3195" s="6">
        <v>2265003030</v>
      </c>
      <c r="C3195" s="6" t="s">
        <v>20</v>
      </c>
      <c r="D3195" s="6" t="s">
        <v>21</v>
      </c>
      <c r="E3195" s="6" t="s">
        <v>40</v>
      </c>
      <c r="F3195" s="6">
        <v>6.8894374999999995E-4</v>
      </c>
      <c r="G3195" s="6">
        <v>58.656211211730003</v>
      </c>
      <c r="H3195" s="6">
        <v>6.5890668434799995</v>
      </c>
      <c r="I3195" s="6">
        <v>2.1341823909999998E-2</v>
      </c>
      <c r="J3195" s="6">
        <v>0.12010659529000001</v>
      </c>
      <c r="K3195" s="6">
        <v>7.0360447300000014E-3</v>
      </c>
      <c r="L3195" s="6">
        <v>6.5785860800000005E-3</v>
      </c>
      <c r="M3195" s="6">
        <v>1.0912869000000004E-3</v>
      </c>
      <c r="N3195" s="9">
        <v>0.16132747774</v>
      </c>
    </row>
    <row r="3196" spans="1:14" x14ac:dyDescent="0.35">
      <c r="A3196" s="5">
        <v>34033</v>
      </c>
      <c r="B3196" s="6">
        <v>2265003040</v>
      </c>
      <c r="C3196" s="6" t="s">
        <v>22</v>
      </c>
      <c r="D3196" s="6" t="s">
        <v>21</v>
      </c>
      <c r="E3196" s="6" t="s">
        <v>40</v>
      </c>
      <c r="F3196" s="6">
        <v>1.3999336999999999E-3</v>
      </c>
      <c r="G3196" s="6">
        <v>109.02066692692998</v>
      </c>
      <c r="H3196" s="6">
        <v>20.376301762520004</v>
      </c>
      <c r="I3196" s="6">
        <v>8.2014068620000005E-2</v>
      </c>
      <c r="J3196" s="6">
        <v>0.24179169849999999</v>
      </c>
      <c r="K3196" s="6">
        <v>2.4644344669999999E-2</v>
      </c>
      <c r="L3196" s="6">
        <v>2.2748371469999994E-2</v>
      </c>
      <c r="M3196" s="6">
        <v>2.0668312500000006E-3</v>
      </c>
      <c r="N3196" s="9">
        <v>0.67487937670999987</v>
      </c>
    </row>
    <row r="3197" spans="1:14" x14ac:dyDescent="0.35">
      <c r="A3197" s="5">
        <v>34033</v>
      </c>
      <c r="B3197" s="6">
        <v>2265003050</v>
      </c>
      <c r="C3197" s="6" t="s">
        <v>57</v>
      </c>
      <c r="D3197" s="6" t="s">
        <v>21</v>
      </c>
      <c r="E3197" s="6" t="s">
        <v>40</v>
      </c>
      <c r="F3197" s="6">
        <v>0</v>
      </c>
      <c r="G3197" s="6">
        <v>5.0508648886300005</v>
      </c>
      <c r="H3197" s="6">
        <v>0.65907776285999997</v>
      </c>
      <c r="I3197" s="6">
        <v>2.3357948899999999E-3</v>
      </c>
      <c r="J3197" s="6">
        <v>1.9945197139999999E-2</v>
      </c>
      <c r="K3197" s="6">
        <v>4.2438934999999996E-4</v>
      </c>
      <c r="L3197" s="6">
        <v>4.0234314999999999E-4</v>
      </c>
      <c r="M3197" s="6">
        <v>0</v>
      </c>
      <c r="N3197" s="9">
        <v>1.6950220870000001E-2</v>
      </c>
    </row>
    <row r="3198" spans="1:14" x14ac:dyDescent="0.35">
      <c r="A3198" s="5">
        <v>34033</v>
      </c>
      <c r="B3198" s="6">
        <v>2265003060</v>
      </c>
      <c r="C3198" s="6" t="s">
        <v>58</v>
      </c>
      <c r="D3198" s="6" t="s">
        <v>21</v>
      </c>
      <c r="E3198" s="6" t="s">
        <v>40</v>
      </c>
      <c r="F3198" s="6">
        <v>0</v>
      </c>
      <c r="G3198" s="6">
        <v>2.0412730903399998</v>
      </c>
      <c r="H3198" s="6">
        <v>0.50721471878000002</v>
      </c>
      <c r="I3198" s="6">
        <v>1.3393066500000002E-3</v>
      </c>
      <c r="J3198" s="6">
        <v>4.18106183E-3</v>
      </c>
      <c r="K3198" s="6">
        <v>4.0234314999999999E-4</v>
      </c>
      <c r="L3198" s="6">
        <v>4.0234314999999999E-4</v>
      </c>
      <c r="M3198" s="6">
        <v>0</v>
      </c>
      <c r="N3198" s="9">
        <v>1.025038069E-2</v>
      </c>
    </row>
    <row r="3199" spans="1:14" x14ac:dyDescent="0.35">
      <c r="A3199" s="5">
        <v>34033</v>
      </c>
      <c r="B3199" s="6">
        <v>2265003070</v>
      </c>
      <c r="C3199" s="6" t="s">
        <v>59</v>
      </c>
      <c r="D3199" s="6" t="s">
        <v>21</v>
      </c>
      <c r="E3199" s="6" t="s">
        <v>40</v>
      </c>
      <c r="F3199" s="6">
        <v>2.8660060000000002E-4</v>
      </c>
      <c r="G3199" s="6">
        <v>23.437977708309997</v>
      </c>
      <c r="H3199" s="6">
        <v>0.37078732163</v>
      </c>
      <c r="I3199" s="6">
        <v>1.6733065800000001E-3</v>
      </c>
      <c r="J3199" s="6">
        <v>4.2513892080000004E-2</v>
      </c>
      <c r="K3199" s="6">
        <v>2.3622503299999997E-3</v>
      </c>
      <c r="L3199" s="6">
        <v>2.0888774500000006E-3</v>
      </c>
      <c r="M3199" s="6">
        <v>4.0234314999999999E-4</v>
      </c>
      <c r="N3199" s="9">
        <v>1.280112603E-2</v>
      </c>
    </row>
    <row r="3200" spans="1:14" x14ac:dyDescent="0.35">
      <c r="A3200" s="5">
        <v>34033</v>
      </c>
      <c r="B3200" s="6">
        <v>2265004010</v>
      </c>
      <c r="C3200" s="6" t="s">
        <v>60</v>
      </c>
      <c r="D3200" s="6" t="s">
        <v>24</v>
      </c>
      <c r="E3200" s="6" t="s">
        <v>40</v>
      </c>
      <c r="F3200" s="6">
        <v>4.7399329999999991E-3</v>
      </c>
      <c r="G3200" s="6">
        <v>358.49800143993002</v>
      </c>
      <c r="H3200" s="6">
        <v>59.556655181429988</v>
      </c>
      <c r="I3200" s="6">
        <v>0.33773124934999998</v>
      </c>
      <c r="J3200" s="6">
        <v>0.74955536765999997</v>
      </c>
      <c r="K3200" s="6">
        <v>9.1775023669999983E-2</v>
      </c>
      <c r="L3200" s="6">
        <v>8.4441355240000002E-2</v>
      </c>
      <c r="M3200" s="6">
        <v>6.7395233399999994E-3</v>
      </c>
      <c r="N3200" s="9">
        <v>5.2576957231699994</v>
      </c>
    </row>
    <row r="3201" spans="1:14" x14ac:dyDescent="0.35">
      <c r="A3201" s="5">
        <v>34033</v>
      </c>
      <c r="B3201" s="6">
        <v>2265004011</v>
      </c>
      <c r="C3201" s="6" t="s">
        <v>60</v>
      </c>
      <c r="D3201" s="6" t="s">
        <v>25</v>
      </c>
      <c r="E3201" s="6" t="s">
        <v>40</v>
      </c>
      <c r="F3201" s="6">
        <v>2.8064812600000007E-3</v>
      </c>
      <c r="G3201" s="6">
        <v>215.95010627894001</v>
      </c>
      <c r="H3201" s="6">
        <v>34.351493764280001</v>
      </c>
      <c r="I3201" s="6">
        <v>0.15944693688000003</v>
      </c>
      <c r="J3201" s="6">
        <v>0.42378748874000005</v>
      </c>
      <c r="K3201" s="6">
        <v>5.7106271860000002E-2</v>
      </c>
      <c r="L3201" s="6">
        <v>5.2497513750000002E-2</v>
      </c>
      <c r="M3201" s="6">
        <v>4.1215370899999994E-3</v>
      </c>
      <c r="N3201" s="9">
        <v>2.1992528526100004</v>
      </c>
    </row>
    <row r="3202" spans="1:14" x14ac:dyDescent="0.35">
      <c r="A3202" s="5">
        <v>34033</v>
      </c>
      <c r="B3202" s="6">
        <v>2265004015</v>
      </c>
      <c r="C3202" s="6" t="s">
        <v>23</v>
      </c>
      <c r="D3202" s="6" t="s">
        <v>24</v>
      </c>
      <c r="E3202" s="6" t="s">
        <v>40</v>
      </c>
      <c r="F3202" s="6">
        <v>3.9793391E-4</v>
      </c>
      <c r="G3202" s="6">
        <v>30.879700076060004</v>
      </c>
      <c r="H3202" s="6">
        <v>5.1272648924200004</v>
      </c>
      <c r="I3202" s="6">
        <v>2.9075630870000004E-2</v>
      </c>
      <c r="J3202" s="6">
        <v>6.4508283509999986E-2</v>
      </c>
      <c r="K3202" s="6">
        <v>7.9322227599999996E-3</v>
      </c>
      <c r="L3202" s="6">
        <v>7.2576090400000006E-3</v>
      </c>
      <c r="M3202" s="6">
        <v>5.4013190000000021E-4</v>
      </c>
      <c r="N3202" s="9">
        <v>0.47146680548000008</v>
      </c>
    </row>
    <row r="3203" spans="1:14" x14ac:dyDescent="0.35">
      <c r="A3203" s="5">
        <v>34033</v>
      </c>
      <c r="B3203" s="6">
        <v>2265004016</v>
      </c>
      <c r="C3203" s="6" t="s">
        <v>23</v>
      </c>
      <c r="D3203" s="6" t="s">
        <v>25</v>
      </c>
      <c r="E3203" s="6" t="s">
        <v>40</v>
      </c>
      <c r="F3203" s="6">
        <v>1.6259072500000001E-3</v>
      </c>
      <c r="G3203" s="6">
        <v>122.52695278934</v>
      </c>
      <c r="H3203" s="6">
        <v>19.62485042166</v>
      </c>
      <c r="I3203" s="6">
        <v>9.7981028969999995E-2</v>
      </c>
      <c r="J3203" s="6">
        <v>0.24354878063999999</v>
      </c>
      <c r="K3203" s="6">
        <v>3.0856963829999997E-2</v>
      </c>
      <c r="L3203" s="6">
        <v>2.8479281160000001E-2</v>
      </c>
      <c r="M3203" s="6">
        <v>2.3192602400000004E-3</v>
      </c>
      <c r="N3203" s="9">
        <v>1.4703768205500001</v>
      </c>
    </row>
    <row r="3204" spans="1:14" x14ac:dyDescent="0.35">
      <c r="A3204" s="5">
        <v>34033</v>
      </c>
      <c r="B3204" s="6">
        <v>2265004025</v>
      </c>
      <c r="C3204" s="6" t="s">
        <v>27</v>
      </c>
      <c r="D3204" s="6" t="s">
        <v>24</v>
      </c>
      <c r="E3204" s="6" t="s">
        <v>40</v>
      </c>
      <c r="F3204" s="6">
        <v>0</v>
      </c>
      <c r="G3204" s="6">
        <v>1.9929621499699999</v>
      </c>
      <c r="H3204" s="6">
        <v>0.31882112130000007</v>
      </c>
      <c r="I3204" s="6">
        <v>1.5851217800000005E-3</v>
      </c>
      <c r="J3204" s="6">
        <v>3.9506790400000002E-3</v>
      </c>
      <c r="K3204" s="6">
        <v>4.9934643000000014E-4</v>
      </c>
      <c r="L3204" s="6">
        <v>4.1777549E-4</v>
      </c>
      <c r="M3204" s="6">
        <v>0</v>
      </c>
      <c r="N3204" s="9">
        <v>3.3646910440000004E-2</v>
      </c>
    </row>
    <row r="3205" spans="1:14" x14ac:dyDescent="0.35">
      <c r="A3205" s="5">
        <v>34033</v>
      </c>
      <c r="B3205" s="6">
        <v>2265004026</v>
      </c>
      <c r="C3205" s="6" t="s">
        <v>27</v>
      </c>
      <c r="D3205" s="6" t="s">
        <v>25</v>
      </c>
      <c r="E3205" s="6" t="s">
        <v>40</v>
      </c>
      <c r="F3205" s="6">
        <v>0</v>
      </c>
      <c r="G3205" s="6">
        <v>4.9996868399500007</v>
      </c>
      <c r="H3205" s="6">
        <v>0.99380962670000006</v>
      </c>
      <c r="I3205" s="6">
        <v>3.5340058600000003E-3</v>
      </c>
      <c r="J3205" s="6">
        <v>9.7609550500000006E-3</v>
      </c>
      <c r="K3205" s="6">
        <v>9.9428362000000023E-4</v>
      </c>
      <c r="L3205" s="6">
        <v>9.7444204000000023E-4</v>
      </c>
      <c r="M3205" s="6">
        <v>0</v>
      </c>
      <c r="N3205" s="9">
        <v>5.8980198859999999E-2</v>
      </c>
    </row>
    <row r="3206" spans="1:14" x14ac:dyDescent="0.35">
      <c r="A3206" s="5">
        <v>34033</v>
      </c>
      <c r="B3206" s="6">
        <v>2265004030</v>
      </c>
      <c r="C3206" s="6" t="s">
        <v>28</v>
      </c>
      <c r="D3206" s="6" t="s">
        <v>24</v>
      </c>
      <c r="E3206" s="6" t="s">
        <v>40</v>
      </c>
      <c r="F3206" s="6">
        <v>0</v>
      </c>
      <c r="G3206" s="6">
        <v>3.8021427675000008</v>
      </c>
      <c r="H3206" s="6">
        <v>0.60812017618000014</v>
      </c>
      <c r="I3206" s="6">
        <v>2.9586000400000003E-3</v>
      </c>
      <c r="J3206" s="6">
        <v>7.5144472700000011E-3</v>
      </c>
      <c r="K3206" s="6">
        <v>9.380658100000001E-4</v>
      </c>
      <c r="L3206" s="6">
        <v>9.182242300000002E-4</v>
      </c>
      <c r="M3206" s="6">
        <v>0</v>
      </c>
      <c r="N3206" s="9">
        <v>4.3209449689999999E-2</v>
      </c>
    </row>
    <row r="3207" spans="1:14" x14ac:dyDescent="0.35">
      <c r="A3207" s="5">
        <v>34033</v>
      </c>
      <c r="B3207" s="6">
        <v>2265004031</v>
      </c>
      <c r="C3207" s="6" t="s">
        <v>28</v>
      </c>
      <c r="D3207" s="6" t="s">
        <v>25</v>
      </c>
      <c r="E3207" s="6" t="s">
        <v>40</v>
      </c>
      <c r="F3207" s="6">
        <v>2.6929433300000001E-3</v>
      </c>
      <c r="G3207" s="6">
        <v>205.20885261590999</v>
      </c>
      <c r="H3207" s="6">
        <v>42.943193323359985</v>
      </c>
      <c r="I3207" s="6">
        <v>0.12079002749000001</v>
      </c>
      <c r="J3207" s="6">
        <v>0.44635397906000002</v>
      </c>
      <c r="K3207" s="6">
        <v>2.3956503229999999E-2</v>
      </c>
      <c r="L3207" s="6">
        <v>2.1992186809999995E-2</v>
      </c>
      <c r="M3207" s="6">
        <v>3.8944612300000009E-3</v>
      </c>
      <c r="N3207" s="9">
        <v>1.39105459295</v>
      </c>
    </row>
    <row r="3208" spans="1:14" x14ac:dyDescent="0.35">
      <c r="A3208" s="5">
        <v>34033</v>
      </c>
      <c r="B3208" s="6">
        <v>2265004035</v>
      </c>
      <c r="C3208" s="6" t="s">
        <v>29</v>
      </c>
      <c r="D3208" s="6" t="s">
        <v>24</v>
      </c>
      <c r="E3208" s="6" t="s">
        <v>40</v>
      </c>
      <c r="F3208" s="6">
        <v>5.4674576000000006E-4</v>
      </c>
      <c r="G3208" s="6">
        <v>41.090612556510003</v>
      </c>
      <c r="H3208" s="6">
        <v>16.975043788890002</v>
      </c>
      <c r="I3208" s="6">
        <v>7.7428459019999993E-2</v>
      </c>
      <c r="J3208" s="6">
        <v>0.14926710402999999</v>
      </c>
      <c r="K3208" s="6">
        <v>3.6012467699999997E-3</v>
      </c>
      <c r="L3208" s="6">
        <v>3.3344877500000002E-3</v>
      </c>
      <c r="M3208" s="6">
        <v>7.8264009999999995E-4</v>
      </c>
      <c r="N3208" s="9">
        <v>0.79803937070000008</v>
      </c>
    </row>
    <row r="3209" spans="1:14" x14ac:dyDescent="0.35">
      <c r="A3209" s="5">
        <v>34033</v>
      </c>
      <c r="B3209" s="6">
        <v>2265004036</v>
      </c>
      <c r="C3209" s="6" t="s">
        <v>29</v>
      </c>
      <c r="D3209" s="6" t="s">
        <v>25</v>
      </c>
      <c r="E3209" s="6" t="s">
        <v>88</v>
      </c>
      <c r="F3209" s="6">
        <v>1.0251483000000001E-3</v>
      </c>
      <c r="G3209" s="6">
        <v>77.190968535120007</v>
      </c>
      <c r="H3209" s="6">
        <v>31.916345469359999</v>
      </c>
      <c r="I3209" s="6">
        <v>0.14562286717</v>
      </c>
      <c r="J3209" s="6">
        <v>0.28050703031999996</v>
      </c>
      <c r="K3209" s="6">
        <v>6.7285002400000009E-3</v>
      </c>
      <c r="L3209" s="6">
        <v>6.21372147E-3</v>
      </c>
      <c r="M3209" s="6">
        <v>1.4616630600000002E-3</v>
      </c>
      <c r="N3209" s="9">
        <v>1.15584809439</v>
      </c>
    </row>
    <row r="3210" spans="1:14" x14ac:dyDescent="0.35">
      <c r="A3210" s="5">
        <v>34033</v>
      </c>
      <c r="B3210" s="6">
        <v>2265004040</v>
      </c>
      <c r="C3210" s="6" t="s">
        <v>61</v>
      </c>
      <c r="D3210" s="6" t="s">
        <v>24</v>
      </c>
      <c r="E3210" s="6" t="s">
        <v>40</v>
      </c>
      <c r="F3210" s="6">
        <v>9.380658100000001E-4</v>
      </c>
      <c r="G3210" s="6">
        <v>72.891912135790008</v>
      </c>
      <c r="H3210" s="6">
        <v>18.445818543350001</v>
      </c>
      <c r="I3210" s="6">
        <v>5.0219038980000005E-2</v>
      </c>
      <c r="J3210" s="6">
        <v>0.15660738631999999</v>
      </c>
      <c r="K3210" s="6">
        <v>7.8738003300000015E-3</v>
      </c>
      <c r="L3210" s="6">
        <v>7.248790560000001E-3</v>
      </c>
      <c r="M3210" s="6">
        <v>1.4054452500000005E-3</v>
      </c>
      <c r="N3210" s="9">
        <v>0.67668055125000015</v>
      </c>
    </row>
    <row r="3211" spans="1:14" x14ac:dyDescent="0.35">
      <c r="A3211" s="5">
        <v>34033</v>
      </c>
      <c r="B3211" s="6">
        <v>2265004041</v>
      </c>
      <c r="C3211" s="6" t="s">
        <v>61</v>
      </c>
      <c r="D3211" s="6" t="s">
        <v>25</v>
      </c>
      <c r="E3211" s="6" t="s">
        <v>40</v>
      </c>
      <c r="F3211" s="6">
        <v>3.7588771000000002E-4</v>
      </c>
      <c r="G3211" s="6">
        <v>26.24342830846</v>
      </c>
      <c r="H3211" s="6">
        <v>6.5972437790599994</v>
      </c>
      <c r="I3211" s="6">
        <v>1.741760031E-2</v>
      </c>
      <c r="J3211" s="6">
        <v>5.0730510819999998E-2</v>
      </c>
      <c r="K3211" s="6">
        <v>2.959702350000001E-3</v>
      </c>
      <c r="L3211" s="6">
        <v>2.6929433300000001E-3</v>
      </c>
      <c r="M3211" s="6">
        <v>4.4643555000000004E-4</v>
      </c>
      <c r="N3211" s="9">
        <v>0.14649258976000004</v>
      </c>
    </row>
    <row r="3212" spans="1:14" x14ac:dyDescent="0.35">
      <c r="A3212" s="5">
        <v>34033</v>
      </c>
      <c r="B3212" s="6">
        <v>2265004046</v>
      </c>
      <c r="C3212" s="6" t="s">
        <v>62</v>
      </c>
      <c r="D3212" s="6" t="s">
        <v>25</v>
      </c>
      <c r="E3212" s="6" t="s">
        <v>40</v>
      </c>
      <c r="F3212" s="6">
        <v>3.7588771000000002E-4</v>
      </c>
      <c r="G3212" s="6">
        <v>29.710579066959998</v>
      </c>
      <c r="H3212" s="6">
        <v>7.8230643076300002</v>
      </c>
      <c r="I3212" s="6">
        <v>2.3015130490000004E-2</v>
      </c>
      <c r="J3212" s="6">
        <v>7.8606828409999996E-2</v>
      </c>
      <c r="K3212" s="6">
        <v>3.1581181500000004E-3</v>
      </c>
      <c r="L3212" s="6">
        <v>2.959702350000001E-3</v>
      </c>
      <c r="M3212" s="6">
        <v>5.4895038000000009E-4</v>
      </c>
      <c r="N3212" s="9">
        <v>0.21287149334000002</v>
      </c>
    </row>
    <row r="3213" spans="1:14" x14ac:dyDescent="0.35">
      <c r="A3213" s="5">
        <v>34033</v>
      </c>
      <c r="B3213" s="6">
        <v>2265004051</v>
      </c>
      <c r="C3213" s="6" t="s">
        <v>63</v>
      </c>
      <c r="D3213" s="6" t="s">
        <v>25</v>
      </c>
      <c r="E3213" s="6" t="s">
        <v>40</v>
      </c>
      <c r="F3213" s="6">
        <v>2.4581513000000005E-4</v>
      </c>
      <c r="G3213" s="6">
        <v>14.103207671300002</v>
      </c>
      <c r="H3213" s="6">
        <v>2.2738186125600004</v>
      </c>
      <c r="I3213" s="6">
        <v>1.1823377060000001E-2</v>
      </c>
      <c r="J3213" s="6">
        <v>2.8565261340000002E-2</v>
      </c>
      <c r="K3213" s="6">
        <v>3.6398276200000006E-3</v>
      </c>
      <c r="L3213" s="6">
        <v>3.2573260500000003E-3</v>
      </c>
      <c r="M3213" s="6">
        <v>2.8549829000000006E-4</v>
      </c>
      <c r="N3213" s="9">
        <v>0.17159549539000005</v>
      </c>
    </row>
    <row r="3214" spans="1:14" x14ac:dyDescent="0.35">
      <c r="A3214" s="5">
        <v>34033</v>
      </c>
      <c r="B3214" s="6">
        <v>2265004055</v>
      </c>
      <c r="C3214" s="6" t="s">
        <v>64</v>
      </c>
      <c r="D3214" s="6" t="s">
        <v>24</v>
      </c>
      <c r="E3214" s="6" t="s">
        <v>40</v>
      </c>
      <c r="F3214" s="6">
        <v>1.2924584749999999E-2</v>
      </c>
      <c r="G3214" s="6">
        <v>977.04885874739</v>
      </c>
      <c r="H3214" s="6">
        <v>247.11190181402998</v>
      </c>
      <c r="I3214" s="6">
        <v>0.67131340385999994</v>
      </c>
      <c r="J3214" s="6">
        <v>2.09444742243</v>
      </c>
      <c r="K3214" s="6">
        <v>0.10475692854</v>
      </c>
      <c r="L3214" s="6">
        <v>9.6378270229999993E-2</v>
      </c>
      <c r="M3214" s="6">
        <v>1.8398656210000003E-2</v>
      </c>
      <c r="N3214" s="9">
        <v>7.3397079864899997</v>
      </c>
    </row>
    <row r="3215" spans="1:14" x14ac:dyDescent="0.35">
      <c r="A3215" s="5">
        <v>34033</v>
      </c>
      <c r="B3215" s="6">
        <v>2265004056</v>
      </c>
      <c r="C3215" s="6" t="s">
        <v>64</v>
      </c>
      <c r="D3215" s="6" t="s">
        <v>25</v>
      </c>
      <c r="E3215" s="6" t="s">
        <v>40</v>
      </c>
      <c r="F3215" s="6">
        <v>4.7057613899999995E-3</v>
      </c>
      <c r="G3215" s="6">
        <v>356.72176004982003</v>
      </c>
      <c r="H3215" s="6">
        <v>89.718472563060004</v>
      </c>
      <c r="I3215" s="6">
        <v>0.23661304612000006</v>
      </c>
      <c r="J3215" s="6">
        <v>0.68889745298000005</v>
      </c>
      <c r="K3215" s="6">
        <v>3.9947714400000008E-2</v>
      </c>
      <c r="L3215" s="6">
        <v>3.671463917E-2</v>
      </c>
      <c r="M3215" s="6">
        <v>6.734011790000001E-3</v>
      </c>
      <c r="N3215" s="9">
        <v>1.9004937733100002</v>
      </c>
    </row>
    <row r="3216" spans="1:14" x14ac:dyDescent="0.35">
      <c r="A3216" s="5">
        <v>34033</v>
      </c>
      <c r="B3216" s="6">
        <v>2265004066</v>
      </c>
      <c r="C3216" s="6" t="s">
        <v>65</v>
      </c>
      <c r="D3216" s="6" t="s">
        <v>25</v>
      </c>
      <c r="E3216" s="6" t="s">
        <v>40</v>
      </c>
      <c r="F3216" s="6">
        <v>7.1539918999999992E-4</v>
      </c>
      <c r="G3216" s="6">
        <v>59.577126180440004</v>
      </c>
      <c r="H3216" s="6">
        <v>9.2872318159499994</v>
      </c>
      <c r="I3216" s="6">
        <v>2.6471974650000004E-2</v>
      </c>
      <c r="J3216" s="6">
        <v>0.11682501842000001</v>
      </c>
      <c r="K3216" s="6">
        <v>6.6535431600000007E-3</v>
      </c>
      <c r="L3216" s="6">
        <v>6.1718336900000005E-3</v>
      </c>
      <c r="M3216" s="6">
        <v>1.0979007600000004E-3</v>
      </c>
      <c r="N3216" s="9">
        <v>0.20062703385999997</v>
      </c>
    </row>
    <row r="3217" spans="1:14" x14ac:dyDescent="0.35">
      <c r="A3217" s="5">
        <v>34033</v>
      </c>
      <c r="B3217" s="6">
        <v>2265004071</v>
      </c>
      <c r="C3217" s="6" t="s">
        <v>30</v>
      </c>
      <c r="D3217" s="6" t="s">
        <v>25</v>
      </c>
      <c r="E3217" s="6" t="s">
        <v>40</v>
      </c>
      <c r="F3217" s="6">
        <v>1.5149046330000001E-2</v>
      </c>
      <c r="G3217" s="6">
        <v>1151.4998881923902</v>
      </c>
      <c r="H3217" s="6">
        <v>248.98603715062001</v>
      </c>
      <c r="I3217" s="6">
        <v>0.72889256671000002</v>
      </c>
      <c r="J3217" s="6">
        <v>2.2092948967100003</v>
      </c>
      <c r="K3217" s="6">
        <v>0.15969826356</v>
      </c>
      <c r="L3217" s="6">
        <v>0.14695225302999998</v>
      </c>
      <c r="M3217" s="6">
        <v>2.1739757819999997E-2</v>
      </c>
      <c r="N3217" s="9">
        <v>5.5483329823899998</v>
      </c>
    </row>
    <row r="3218" spans="1:14" x14ac:dyDescent="0.35">
      <c r="A3218" s="5">
        <v>34033</v>
      </c>
      <c r="B3218" s="6">
        <v>2265004075</v>
      </c>
      <c r="C3218" s="6" t="s">
        <v>66</v>
      </c>
      <c r="D3218" s="6" t="s">
        <v>24</v>
      </c>
      <c r="E3218" s="6" t="s">
        <v>40</v>
      </c>
      <c r="F3218" s="6">
        <v>4.1777549E-4</v>
      </c>
      <c r="G3218" s="6">
        <v>34.734525545389992</v>
      </c>
      <c r="H3218" s="6">
        <v>7.4596293937000002</v>
      </c>
      <c r="I3218" s="6">
        <v>3.0756653620000001E-2</v>
      </c>
      <c r="J3218" s="6">
        <v>8.6503777249999997E-2</v>
      </c>
      <c r="K3218" s="6">
        <v>6.5300844400000002E-3</v>
      </c>
      <c r="L3218" s="6">
        <v>5.984440990000001E-3</v>
      </c>
      <c r="M3218" s="6">
        <v>6.0627050000000018E-4</v>
      </c>
      <c r="N3218" s="9">
        <v>0.35506286947999999</v>
      </c>
    </row>
    <row r="3219" spans="1:14" x14ac:dyDescent="0.35">
      <c r="A3219" s="5">
        <v>34033</v>
      </c>
      <c r="B3219" s="6">
        <v>2265004076</v>
      </c>
      <c r="C3219" s="6" t="s">
        <v>66</v>
      </c>
      <c r="D3219" s="6" t="s">
        <v>25</v>
      </c>
      <c r="E3219" s="6" t="s">
        <v>40</v>
      </c>
      <c r="F3219" s="6">
        <v>3.7588771000000002E-4</v>
      </c>
      <c r="G3219" s="6">
        <v>35.379217060439998</v>
      </c>
      <c r="H3219" s="6">
        <v>7.5335480976799989</v>
      </c>
      <c r="I3219" s="6">
        <v>3.0780904440000003E-2</v>
      </c>
      <c r="J3219" s="6">
        <v>8.6964542830000005E-2</v>
      </c>
      <c r="K3219" s="6">
        <v>6.5785860800000014E-3</v>
      </c>
      <c r="L3219" s="6">
        <v>6.0781373400000003E-3</v>
      </c>
      <c r="M3219" s="6">
        <v>6.2170284000000002E-4</v>
      </c>
      <c r="N3219" s="9">
        <v>0.34397693780999994</v>
      </c>
    </row>
    <row r="3220" spans="1:14" x14ac:dyDescent="0.35">
      <c r="A3220" s="5">
        <v>34033</v>
      </c>
      <c r="B3220" s="6">
        <v>2265005010</v>
      </c>
      <c r="C3220" s="6" t="s">
        <v>67</v>
      </c>
      <c r="D3220" s="6" t="s">
        <v>32</v>
      </c>
      <c r="E3220" s="6" t="s">
        <v>40</v>
      </c>
      <c r="F3220" s="6">
        <v>0</v>
      </c>
      <c r="G3220" s="6">
        <v>2.1528544200900002</v>
      </c>
      <c r="H3220" s="6">
        <v>0.54384337776999991</v>
      </c>
      <c r="I3220" s="6">
        <v>1.4572538200000001E-3</v>
      </c>
      <c r="J3220" s="6">
        <v>4.1887780000000006E-3</v>
      </c>
      <c r="K3220" s="6">
        <v>2.4581513000000005E-4</v>
      </c>
      <c r="L3220" s="6">
        <v>2.4581513000000005E-4</v>
      </c>
      <c r="M3220" s="6">
        <v>0</v>
      </c>
      <c r="N3220" s="9">
        <v>1.017542361E-2</v>
      </c>
    </row>
    <row r="3221" spans="1:14" x14ac:dyDescent="0.35">
      <c r="A3221" s="5">
        <v>34033</v>
      </c>
      <c r="B3221" s="6">
        <v>2265005015</v>
      </c>
      <c r="C3221" s="6" t="s">
        <v>68</v>
      </c>
      <c r="D3221" s="6" t="s">
        <v>32</v>
      </c>
      <c r="E3221" s="6" t="s">
        <v>40</v>
      </c>
      <c r="F3221" s="6">
        <v>2.4250820000000003E-5</v>
      </c>
      <c r="G3221" s="6">
        <v>8.2787118623000016</v>
      </c>
      <c r="H3221" s="6">
        <v>0.56406525471999991</v>
      </c>
      <c r="I3221" s="6">
        <v>1.7614913800000002E-3</v>
      </c>
      <c r="J3221" s="6">
        <v>1.5800511539999999E-2</v>
      </c>
      <c r="K3221" s="6">
        <v>9.0830344000000015E-4</v>
      </c>
      <c r="L3221" s="6">
        <v>8.3334636000000008E-4</v>
      </c>
      <c r="M3221" s="6">
        <v>9.4798660000000015E-5</v>
      </c>
      <c r="N3221" s="9">
        <v>1.2163990849999999E-2</v>
      </c>
    </row>
    <row r="3222" spans="1:14" x14ac:dyDescent="0.35">
      <c r="A3222" s="5">
        <v>34033</v>
      </c>
      <c r="B3222" s="6">
        <v>2265005025</v>
      </c>
      <c r="C3222" s="6" t="s">
        <v>69</v>
      </c>
      <c r="D3222" s="6" t="s">
        <v>32</v>
      </c>
      <c r="E3222" s="6" t="s">
        <v>40</v>
      </c>
      <c r="F3222" s="6">
        <v>0</v>
      </c>
      <c r="G3222" s="6">
        <v>5.7322104158</v>
      </c>
      <c r="H3222" s="6">
        <v>0.67695833337000011</v>
      </c>
      <c r="I3222" s="6">
        <v>4.6396227899999998E-3</v>
      </c>
      <c r="J3222" s="6">
        <v>6.01971491E-2</v>
      </c>
      <c r="K3222" s="6">
        <v>5.202903200000001E-4</v>
      </c>
      <c r="L3222" s="6">
        <v>3.7588771000000002E-4</v>
      </c>
      <c r="M3222" s="6">
        <v>2.4250820000000003E-5</v>
      </c>
      <c r="N3222" s="9">
        <v>4.0932077230000002E-2</v>
      </c>
    </row>
    <row r="3223" spans="1:14" x14ac:dyDescent="0.35">
      <c r="A3223" s="5">
        <v>34033</v>
      </c>
      <c r="B3223" s="6">
        <v>2265005030</v>
      </c>
      <c r="C3223" s="6" t="s">
        <v>70</v>
      </c>
      <c r="D3223" s="6" t="s">
        <v>32</v>
      </c>
      <c r="E3223" s="6" t="s">
        <v>40</v>
      </c>
      <c r="F3223" s="6">
        <v>0</v>
      </c>
      <c r="G3223" s="6">
        <v>1.7735319121299999</v>
      </c>
      <c r="H3223" s="6">
        <v>0.45701993062000001</v>
      </c>
      <c r="I3223" s="6">
        <v>1.29300963E-3</v>
      </c>
      <c r="J3223" s="6">
        <v>4.4191607900000004E-3</v>
      </c>
      <c r="K3223" s="6">
        <v>2.1715507000000001E-4</v>
      </c>
      <c r="L3223" s="6">
        <v>2.1715507000000001E-4</v>
      </c>
      <c r="M3223" s="6">
        <v>0</v>
      </c>
      <c r="N3223" s="9">
        <v>1.0070704160000001E-2</v>
      </c>
    </row>
    <row r="3224" spans="1:14" x14ac:dyDescent="0.35">
      <c r="A3224" s="5">
        <v>34033</v>
      </c>
      <c r="B3224" s="6">
        <v>2265005035</v>
      </c>
      <c r="C3224" s="6" t="s">
        <v>31</v>
      </c>
      <c r="D3224" s="6" t="s">
        <v>32</v>
      </c>
      <c r="E3224" s="6" t="s">
        <v>40</v>
      </c>
      <c r="F3224" s="6">
        <v>2.4581513000000005E-4</v>
      </c>
      <c r="G3224" s="6">
        <v>19.435549623050001</v>
      </c>
      <c r="H3224" s="6">
        <v>3.9335381195000001</v>
      </c>
      <c r="I3224" s="6">
        <v>1.5981290380000002E-2</v>
      </c>
      <c r="J3224" s="6">
        <v>9.2371373379999996E-2</v>
      </c>
      <c r="K3224" s="6">
        <v>2.6918410200000007E-3</v>
      </c>
      <c r="L3224" s="6">
        <v>2.5496430300000002E-3</v>
      </c>
      <c r="M3224" s="6">
        <v>3.7588771000000002E-4</v>
      </c>
      <c r="N3224" s="9">
        <v>0.13540224884999996</v>
      </c>
    </row>
    <row r="3225" spans="1:14" x14ac:dyDescent="0.35">
      <c r="A3225" s="5">
        <v>34033</v>
      </c>
      <c r="B3225" s="6">
        <v>2265005040</v>
      </c>
      <c r="C3225" s="6" t="s">
        <v>71</v>
      </c>
      <c r="D3225" s="6" t="s">
        <v>32</v>
      </c>
      <c r="E3225" s="6" t="s">
        <v>40</v>
      </c>
      <c r="F3225" s="6">
        <v>5.9304277999999992E-4</v>
      </c>
      <c r="G3225" s="6">
        <v>41.912993136629993</v>
      </c>
      <c r="H3225" s="6">
        <v>15.658978242929997</v>
      </c>
      <c r="I3225" s="6">
        <v>6.5944593440000004E-2</v>
      </c>
      <c r="J3225" s="6">
        <v>0.13708878315000003</v>
      </c>
      <c r="K3225" s="6">
        <v>4.2185403700000009E-3</v>
      </c>
      <c r="L3225" s="6">
        <v>3.8823358200000008E-3</v>
      </c>
      <c r="M3225" s="6">
        <v>8.3444867000000015E-4</v>
      </c>
      <c r="N3225" s="9">
        <v>0.52732305779999999</v>
      </c>
    </row>
    <row r="3226" spans="1:14" x14ac:dyDescent="0.35">
      <c r="A3226" s="5">
        <v>34033</v>
      </c>
      <c r="B3226" s="6">
        <v>2265005045</v>
      </c>
      <c r="C3226" s="6" t="s">
        <v>72</v>
      </c>
      <c r="D3226" s="6" t="s">
        <v>32</v>
      </c>
      <c r="E3226" s="6" t="s">
        <v>40</v>
      </c>
      <c r="F3226" s="6">
        <v>7.2752460000000016E-5</v>
      </c>
      <c r="G3226" s="6">
        <v>9.1356300193400006</v>
      </c>
      <c r="H3226" s="6">
        <v>1.07889142405</v>
      </c>
      <c r="I3226" s="6">
        <v>7.4427971200000005E-3</v>
      </c>
      <c r="J3226" s="6">
        <v>9.5859082220000016E-2</v>
      </c>
      <c r="K3226" s="6">
        <v>8.3334636000000008E-4</v>
      </c>
      <c r="L3226" s="6">
        <v>6.9114836999999998E-4</v>
      </c>
      <c r="M3226" s="6">
        <v>2.1715507000000001E-4</v>
      </c>
      <c r="N3226" s="9">
        <v>5.8581162639999997E-2</v>
      </c>
    </row>
    <row r="3227" spans="1:14" x14ac:dyDescent="0.35">
      <c r="A3227" s="5">
        <v>34033</v>
      </c>
      <c r="B3227" s="6">
        <v>2265005055</v>
      </c>
      <c r="C3227" s="6" t="s">
        <v>73</v>
      </c>
      <c r="D3227" s="6" t="s">
        <v>32</v>
      </c>
      <c r="E3227" s="6" t="s">
        <v>40</v>
      </c>
      <c r="F3227" s="6">
        <v>2.1715507000000001E-4</v>
      </c>
      <c r="G3227" s="6">
        <v>13.098367228430002</v>
      </c>
      <c r="H3227" s="6">
        <v>2.0126934989700001</v>
      </c>
      <c r="I3227" s="6">
        <v>1.0493991200000002E-2</v>
      </c>
      <c r="J3227" s="6">
        <v>0.11067192399999998</v>
      </c>
      <c r="K3227" s="6">
        <v>1.2841911500000001E-3</v>
      </c>
      <c r="L3227" s="6">
        <v>1.1364816100000003E-3</v>
      </c>
      <c r="M3227" s="6">
        <v>2.4581513000000005E-4</v>
      </c>
      <c r="N3227" s="9">
        <v>7.5301000719999997E-2</v>
      </c>
    </row>
    <row r="3228" spans="1:14" x14ac:dyDescent="0.35">
      <c r="A3228" s="5">
        <v>34033</v>
      </c>
      <c r="B3228" s="6">
        <v>2265005060</v>
      </c>
      <c r="C3228" s="6" t="s">
        <v>74</v>
      </c>
      <c r="D3228" s="6" t="s">
        <v>32</v>
      </c>
      <c r="E3228" s="6" t="s">
        <v>40</v>
      </c>
      <c r="F3228" s="6">
        <v>2.1715507000000001E-4</v>
      </c>
      <c r="G3228" s="6">
        <v>14.26442932728</v>
      </c>
      <c r="H3228" s="6">
        <v>0.32692309980000001</v>
      </c>
      <c r="I3228" s="6">
        <v>1.3856036700000001E-3</v>
      </c>
      <c r="J3228" s="6">
        <v>2.4287196230000002E-2</v>
      </c>
      <c r="K3228" s="6">
        <v>1.5399270700000001E-3</v>
      </c>
      <c r="L3228" s="6">
        <v>1.3172604500000002E-3</v>
      </c>
      <c r="M3228" s="6">
        <v>2.4581513000000005E-4</v>
      </c>
      <c r="N3228" s="9">
        <v>1.1067192400000004E-2</v>
      </c>
    </row>
    <row r="3229" spans="1:14" x14ac:dyDescent="0.35">
      <c r="A3229" s="5">
        <v>34033</v>
      </c>
      <c r="B3229" s="6">
        <v>2265006005</v>
      </c>
      <c r="C3229" s="6" t="s">
        <v>33</v>
      </c>
      <c r="D3229" s="6" t="s">
        <v>34</v>
      </c>
      <c r="E3229" s="6" t="s">
        <v>40</v>
      </c>
      <c r="F3229" s="6">
        <v>5.17865238E-3</v>
      </c>
      <c r="G3229" s="6">
        <v>386.89504255776001</v>
      </c>
      <c r="H3229" s="6">
        <v>93.692845756509982</v>
      </c>
      <c r="I3229" s="6">
        <v>0.27655965821</v>
      </c>
      <c r="J3229" s="6">
        <v>0.91746804534000004</v>
      </c>
      <c r="K3229" s="6">
        <v>4.7097297059999994E-2</v>
      </c>
      <c r="L3229" s="6">
        <v>4.3505971079999997E-2</v>
      </c>
      <c r="M3229" s="6">
        <v>7.3568169400000018E-3</v>
      </c>
      <c r="N3229" s="9">
        <v>2.59908494043</v>
      </c>
    </row>
    <row r="3230" spans="1:14" x14ac:dyDescent="0.35">
      <c r="A3230" s="5">
        <v>34033</v>
      </c>
      <c r="B3230" s="6">
        <v>2265006010</v>
      </c>
      <c r="C3230" s="6" t="s">
        <v>35</v>
      </c>
      <c r="D3230" s="6" t="s">
        <v>34</v>
      </c>
      <c r="E3230" s="6" t="s">
        <v>40</v>
      </c>
      <c r="F3230" s="6">
        <v>1.3778874999999999E-3</v>
      </c>
      <c r="G3230" s="6">
        <v>96.864019666150028</v>
      </c>
      <c r="H3230" s="6">
        <v>18.43295348334</v>
      </c>
      <c r="I3230" s="6">
        <v>6.5960025779999987E-2</v>
      </c>
      <c r="J3230" s="6">
        <v>0.24880018547999999</v>
      </c>
      <c r="K3230" s="6">
        <v>1.718391059E-2</v>
      </c>
      <c r="L3230" s="6">
        <v>1.5874366310000002E-2</v>
      </c>
      <c r="M3230" s="6">
        <v>1.8243230499999999E-3</v>
      </c>
      <c r="N3230" s="9">
        <v>0.61568863664000006</v>
      </c>
    </row>
    <row r="3231" spans="1:14" x14ac:dyDescent="0.35">
      <c r="A3231" s="5">
        <v>34033</v>
      </c>
      <c r="B3231" s="6">
        <v>2265006015</v>
      </c>
      <c r="C3231" s="6" t="s">
        <v>36</v>
      </c>
      <c r="D3231" s="6" t="s">
        <v>34</v>
      </c>
      <c r="E3231" s="6" t="s">
        <v>40</v>
      </c>
      <c r="F3231" s="6">
        <v>6.8894374999999995E-4</v>
      </c>
      <c r="G3231" s="6">
        <v>51.18708211045</v>
      </c>
      <c r="H3231" s="6">
        <v>8.7969419649100011</v>
      </c>
      <c r="I3231" s="6">
        <v>3.0395095939999998E-2</v>
      </c>
      <c r="J3231" s="6">
        <v>0.12304535375</v>
      </c>
      <c r="K3231" s="6">
        <v>8.1493778300000003E-3</v>
      </c>
      <c r="L3231" s="6">
        <v>7.4383878800000011E-3</v>
      </c>
      <c r="M3231" s="6">
        <v>9.8436283000000028E-4</v>
      </c>
      <c r="N3231" s="9">
        <v>0.25665304191999999</v>
      </c>
    </row>
    <row r="3232" spans="1:14" x14ac:dyDescent="0.35">
      <c r="A3232" s="5">
        <v>34033</v>
      </c>
      <c r="B3232" s="6">
        <v>2265006025</v>
      </c>
      <c r="C3232" s="6" t="s">
        <v>75</v>
      </c>
      <c r="D3232" s="6" t="s">
        <v>34</v>
      </c>
      <c r="E3232" s="6" t="s">
        <v>40</v>
      </c>
      <c r="F3232" s="6">
        <v>1.3999336999999999E-3</v>
      </c>
      <c r="G3232" s="6">
        <v>110.04916184009001</v>
      </c>
      <c r="H3232" s="6">
        <v>24.125282323340002</v>
      </c>
      <c r="I3232" s="6">
        <v>6.9936057949999991E-2</v>
      </c>
      <c r="J3232" s="6">
        <v>0.24838351230000005</v>
      </c>
      <c r="K3232" s="6">
        <v>1.309654511E-2</v>
      </c>
      <c r="L3232" s="6">
        <v>1.2043839060000002E-2</v>
      </c>
      <c r="M3232" s="6">
        <v>2.0888774500000006E-3</v>
      </c>
      <c r="N3232" s="9">
        <v>0.58596705211</v>
      </c>
    </row>
    <row r="3233" spans="1:14" x14ac:dyDescent="0.35">
      <c r="A3233" s="5">
        <v>34033</v>
      </c>
      <c r="B3233" s="6">
        <v>2265006030</v>
      </c>
      <c r="C3233" s="6" t="s">
        <v>76</v>
      </c>
      <c r="D3233" s="6" t="s">
        <v>34</v>
      </c>
      <c r="E3233" s="6" t="s">
        <v>40</v>
      </c>
      <c r="F3233" s="6">
        <v>2.3622503299999997E-3</v>
      </c>
      <c r="G3233" s="6">
        <v>173.82545418996997</v>
      </c>
      <c r="H3233" s="6">
        <v>36.983573047630003</v>
      </c>
      <c r="I3233" s="6">
        <v>0.12255813272999999</v>
      </c>
      <c r="J3233" s="6">
        <v>0.37066055598000003</v>
      </c>
      <c r="K3233" s="6">
        <v>2.9488997120000006E-2</v>
      </c>
      <c r="L3233" s="6">
        <v>2.7113519070000001E-2</v>
      </c>
      <c r="M3233" s="6">
        <v>3.2981115200000004E-3</v>
      </c>
      <c r="N3233" s="9">
        <v>1.1635929244500001</v>
      </c>
    </row>
    <row r="3234" spans="1:14" x14ac:dyDescent="0.35">
      <c r="A3234" s="5">
        <v>34033</v>
      </c>
      <c r="B3234" s="6">
        <v>2265006035</v>
      </c>
      <c r="C3234" s="6" t="s">
        <v>37</v>
      </c>
      <c r="D3234" s="6" t="s">
        <v>34</v>
      </c>
      <c r="E3234" s="6" t="s">
        <v>40</v>
      </c>
      <c r="F3234" s="6">
        <v>0</v>
      </c>
      <c r="G3234" s="6">
        <v>8.1637993517300007</v>
      </c>
      <c r="H3234" s="6">
        <v>1.8856346345100001</v>
      </c>
      <c r="I3234" s="6">
        <v>5.7242958300000001E-3</v>
      </c>
      <c r="J3234" s="6">
        <v>1.7287527730000002E-2</v>
      </c>
      <c r="K3234" s="6">
        <v>1.1133331000000002E-3</v>
      </c>
      <c r="L3234" s="6">
        <v>1.0912869000000004E-3</v>
      </c>
      <c r="M3234" s="6">
        <v>0</v>
      </c>
      <c r="N3234" s="9">
        <v>4.1820539090000004E-2</v>
      </c>
    </row>
    <row r="3235" spans="1:14" x14ac:dyDescent="0.35">
      <c r="A3235" s="5">
        <v>34033</v>
      </c>
      <c r="B3235" s="6">
        <v>2265007010</v>
      </c>
      <c r="C3235" s="6" t="s">
        <v>77</v>
      </c>
      <c r="D3235" s="6" t="s">
        <v>39</v>
      </c>
      <c r="E3235" s="6" t="s">
        <v>40</v>
      </c>
      <c r="F3235" s="6">
        <v>2.8660060000000002E-4</v>
      </c>
      <c r="G3235" s="6">
        <v>17.711243568590003</v>
      </c>
      <c r="H3235" s="6">
        <v>5.2481188538900003</v>
      </c>
      <c r="I3235" s="6">
        <v>2.1272378380000002E-2</v>
      </c>
      <c r="J3235" s="6">
        <v>8.1289850949999992E-2</v>
      </c>
      <c r="K3235" s="6">
        <v>2.1913922800000001E-3</v>
      </c>
      <c r="L3235" s="6">
        <v>2.0888774500000006E-3</v>
      </c>
      <c r="M3235" s="6">
        <v>3.0644218000000002E-4</v>
      </c>
      <c r="N3235" s="9">
        <v>0.21994391429999999</v>
      </c>
    </row>
    <row r="3236" spans="1:14" x14ac:dyDescent="0.35">
      <c r="A3236" s="5">
        <v>34033</v>
      </c>
      <c r="B3236" s="6">
        <v>2265007015</v>
      </c>
      <c r="C3236" s="6" t="s">
        <v>78</v>
      </c>
      <c r="D3236" s="6" t="s">
        <v>39</v>
      </c>
      <c r="E3236" s="6" t="s">
        <v>40</v>
      </c>
      <c r="F3236" s="6">
        <v>0</v>
      </c>
      <c r="G3236" s="6">
        <v>3.3987524230000003E-2</v>
      </c>
      <c r="H3236" s="6">
        <v>6.5422098500000012E-3</v>
      </c>
      <c r="I3236" s="6">
        <v>0</v>
      </c>
      <c r="J3236" s="6">
        <v>0</v>
      </c>
      <c r="K3236" s="6">
        <v>0</v>
      </c>
      <c r="L3236" s="6">
        <v>0</v>
      </c>
      <c r="M3236" s="6">
        <v>0</v>
      </c>
      <c r="N3236" s="9">
        <v>2.8660060000000002E-4</v>
      </c>
    </row>
    <row r="3237" spans="1:14" x14ac:dyDescent="0.35">
      <c r="A3237" s="5">
        <v>34033</v>
      </c>
      <c r="B3237" s="6">
        <v>2267001060</v>
      </c>
      <c r="C3237" s="6" t="s">
        <v>80</v>
      </c>
      <c r="D3237" s="6" t="s">
        <v>9</v>
      </c>
      <c r="E3237" s="6" t="s">
        <v>81</v>
      </c>
      <c r="F3237" s="6">
        <v>0</v>
      </c>
      <c r="G3237" s="6">
        <v>5.6854691648699998</v>
      </c>
      <c r="H3237" s="6">
        <v>0.29036829557999994</v>
      </c>
      <c r="I3237" s="6">
        <v>3.0897749300000006E-3</v>
      </c>
      <c r="J3237" s="6">
        <v>6.0977584580000008E-2</v>
      </c>
      <c r="K3237" s="6">
        <v>5.4233652000000023E-4</v>
      </c>
      <c r="L3237" s="6">
        <v>5.4233652000000023E-4</v>
      </c>
      <c r="M3237" s="6">
        <v>0</v>
      </c>
      <c r="N3237" s="9">
        <v>1.3448182000000005E-2</v>
      </c>
    </row>
    <row r="3238" spans="1:14" x14ac:dyDescent="0.35">
      <c r="A3238" s="5">
        <v>34033</v>
      </c>
      <c r="B3238" s="6">
        <v>2267002003</v>
      </c>
      <c r="C3238" s="6" t="s">
        <v>42</v>
      </c>
      <c r="D3238" s="6" t="s">
        <v>14</v>
      </c>
      <c r="E3238" s="6" t="s">
        <v>81</v>
      </c>
      <c r="F3238" s="6">
        <v>0</v>
      </c>
      <c r="G3238" s="6">
        <v>0.90097087387999975</v>
      </c>
      <c r="H3238" s="6">
        <v>1.3064578120000002E-2</v>
      </c>
      <c r="I3238" s="6">
        <v>0</v>
      </c>
      <c r="J3238" s="6">
        <v>2.4603559199999998E-3</v>
      </c>
      <c r="K3238" s="6">
        <v>0</v>
      </c>
      <c r="L3238" s="6">
        <v>0</v>
      </c>
      <c r="M3238" s="6">
        <v>0</v>
      </c>
      <c r="N3238" s="9">
        <v>4.0234314999999999E-4</v>
      </c>
    </row>
    <row r="3239" spans="1:14" x14ac:dyDescent="0.35">
      <c r="A3239" s="5">
        <v>34033</v>
      </c>
      <c r="B3239" s="6">
        <v>2267002015</v>
      </c>
      <c r="C3239" s="6" t="s">
        <v>43</v>
      </c>
      <c r="D3239" s="6" t="s">
        <v>14</v>
      </c>
      <c r="E3239" s="6" t="s">
        <v>81</v>
      </c>
      <c r="F3239" s="6">
        <v>0</v>
      </c>
      <c r="G3239" s="6">
        <v>1.5014310978700001</v>
      </c>
      <c r="H3239" s="6">
        <v>1.4736782390000001E-2</v>
      </c>
      <c r="I3239" s="6">
        <v>0</v>
      </c>
      <c r="J3239" s="6">
        <v>2.7160918399999996E-3</v>
      </c>
      <c r="K3239" s="6">
        <v>7.2752460000000016E-5</v>
      </c>
      <c r="L3239" s="6">
        <v>7.2752460000000016E-5</v>
      </c>
      <c r="M3239" s="6">
        <v>0</v>
      </c>
      <c r="N3239" s="9">
        <v>3.4392072E-4</v>
      </c>
    </row>
    <row r="3240" spans="1:14" x14ac:dyDescent="0.35">
      <c r="A3240" s="5">
        <v>34033</v>
      </c>
      <c r="B3240" s="6">
        <v>2267002021</v>
      </c>
      <c r="C3240" s="6" t="s">
        <v>16</v>
      </c>
      <c r="D3240" s="6" t="s">
        <v>14</v>
      </c>
      <c r="E3240" s="6" t="s">
        <v>81</v>
      </c>
      <c r="F3240" s="6">
        <v>0</v>
      </c>
      <c r="G3240" s="6">
        <v>0.24628802099000002</v>
      </c>
      <c r="H3240" s="6">
        <v>7.2333582200000014E-3</v>
      </c>
      <c r="I3240" s="6">
        <v>0</v>
      </c>
      <c r="J3240" s="6">
        <v>1.4032406300000001E-3</v>
      </c>
      <c r="K3240" s="6">
        <v>0</v>
      </c>
      <c r="L3240" s="6">
        <v>0</v>
      </c>
      <c r="M3240" s="6">
        <v>0</v>
      </c>
      <c r="N3240" s="9">
        <v>2.9541908000000006E-4</v>
      </c>
    </row>
    <row r="3241" spans="1:14" x14ac:dyDescent="0.35">
      <c r="A3241" s="5">
        <v>34033</v>
      </c>
      <c r="B3241" s="6">
        <v>2267002024</v>
      </c>
      <c r="C3241" s="6" t="s">
        <v>44</v>
      </c>
      <c r="D3241" s="6" t="s">
        <v>14</v>
      </c>
      <c r="E3241" s="6" t="s">
        <v>81</v>
      </c>
      <c r="F3241" s="6">
        <v>0</v>
      </c>
      <c r="G3241" s="6">
        <v>0.16199768221999999</v>
      </c>
      <c r="H3241" s="6">
        <v>2.1208444400000002E-3</v>
      </c>
      <c r="I3241" s="6">
        <v>0</v>
      </c>
      <c r="J3241" s="6">
        <v>4.0234314999999999E-4</v>
      </c>
      <c r="K3241" s="6">
        <v>0</v>
      </c>
      <c r="L3241" s="6">
        <v>0</v>
      </c>
      <c r="M3241" s="6">
        <v>0</v>
      </c>
      <c r="N3241" s="9">
        <v>0</v>
      </c>
    </row>
    <row r="3242" spans="1:14" x14ac:dyDescent="0.35">
      <c r="A3242" s="5">
        <v>34033</v>
      </c>
      <c r="B3242" s="6">
        <v>2267002030</v>
      </c>
      <c r="C3242" s="6" t="s">
        <v>45</v>
      </c>
      <c r="D3242" s="6" t="s">
        <v>14</v>
      </c>
      <c r="E3242" s="6" t="s">
        <v>81</v>
      </c>
      <c r="F3242" s="6">
        <v>0</v>
      </c>
      <c r="G3242" s="6">
        <v>2.7608048405299996</v>
      </c>
      <c r="H3242" s="6">
        <v>4.0972862699999994E-2</v>
      </c>
      <c r="I3242" s="6">
        <v>3.1526066000000006E-4</v>
      </c>
      <c r="J3242" s="6">
        <v>7.7878201500000011E-3</v>
      </c>
      <c r="K3242" s="6">
        <v>2.8660060000000002E-4</v>
      </c>
      <c r="L3242" s="6">
        <v>2.8660060000000002E-4</v>
      </c>
      <c r="M3242" s="6">
        <v>0</v>
      </c>
      <c r="N3242" s="9">
        <v>1.35473899E-3</v>
      </c>
    </row>
    <row r="3243" spans="1:14" x14ac:dyDescent="0.35">
      <c r="A3243" s="5">
        <v>34033</v>
      </c>
      <c r="B3243" s="6">
        <v>2267002033</v>
      </c>
      <c r="C3243" s="6" t="s">
        <v>46</v>
      </c>
      <c r="D3243" s="6" t="s">
        <v>14</v>
      </c>
      <c r="E3243" s="6" t="s">
        <v>81</v>
      </c>
      <c r="F3243" s="6">
        <v>0</v>
      </c>
      <c r="G3243" s="6">
        <v>0.98069103539000002</v>
      </c>
      <c r="H3243" s="6">
        <v>4.1652987970000006E-2</v>
      </c>
      <c r="I3243" s="6">
        <v>4.2659396999999999E-4</v>
      </c>
      <c r="J3243" s="6">
        <v>8.9595756799999999E-3</v>
      </c>
      <c r="K3243" s="6">
        <v>0</v>
      </c>
      <c r="L3243" s="6">
        <v>0</v>
      </c>
      <c r="M3243" s="6">
        <v>0</v>
      </c>
      <c r="N3243" s="9">
        <v>1.9279401900000007E-3</v>
      </c>
    </row>
    <row r="3244" spans="1:14" x14ac:dyDescent="0.35">
      <c r="A3244" s="5">
        <v>34033</v>
      </c>
      <c r="B3244" s="6">
        <v>2267002039</v>
      </c>
      <c r="C3244" s="6" t="s">
        <v>18</v>
      </c>
      <c r="D3244" s="6" t="s">
        <v>14</v>
      </c>
      <c r="E3244" s="6" t="s">
        <v>81</v>
      </c>
      <c r="F3244" s="6">
        <v>0</v>
      </c>
      <c r="G3244" s="6">
        <v>2.5973289606000001</v>
      </c>
      <c r="H3244" s="6">
        <v>2.309449681E-2</v>
      </c>
      <c r="I3244" s="6">
        <v>0</v>
      </c>
      <c r="J3244" s="6">
        <v>4.4114446200000006E-3</v>
      </c>
      <c r="K3244" s="6">
        <v>2.8660060000000002E-4</v>
      </c>
      <c r="L3244" s="6">
        <v>2.8660060000000002E-4</v>
      </c>
      <c r="M3244" s="6">
        <v>0</v>
      </c>
      <c r="N3244" s="9">
        <v>5.4674576000000006E-4</v>
      </c>
    </row>
    <row r="3245" spans="1:14" x14ac:dyDescent="0.35">
      <c r="A3245" s="5">
        <v>34033</v>
      </c>
      <c r="B3245" s="6">
        <v>2267002045</v>
      </c>
      <c r="C3245" s="6" t="s">
        <v>48</v>
      </c>
      <c r="D3245" s="6" t="s">
        <v>14</v>
      </c>
      <c r="E3245" s="6" t="s">
        <v>81</v>
      </c>
      <c r="F3245" s="6">
        <v>0</v>
      </c>
      <c r="G3245" s="6">
        <v>0.99730725632999995</v>
      </c>
      <c r="H3245" s="6">
        <v>3.112372285E-2</v>
      </c>
      <c r="I3245" s="6">
        <v>2.9541908000000006E-4</v>
      </c>
      <c r="J3245" s="6">
        <v>6.0318403200000014E-3</v>
      </c>
      <c r="K3245" s="6">
        <v>0</v>
      </c>
      <c r="L3245" s="6">
        <v>0</v>
      </c>
      <c r="M3245" s="6">
        <v>0</v>
      </c>
      <c r="N3245" s="9">
        <v>1.2577357100000003E-3</v>
      </c>
    </row>
    <row r="3246" spans="1:14" x14ac:dyDescent="0.35">
      <c r="A3246" s="5">
        <v>34033</v>
      </c>
      <c r="B3246" s="6">
        <v>2267002054</v>
      </c>
      <c r="C3246" s="6" t="s">
        <v>19</v>
      </c>
      <c r="D3246" s="6" t="s">
        <v>14</v>
      </c>
      <c r="E3246" s="6" t="s">
        <v>81</v>
      </c>
      <c r="F3246" s="6">
        <v>0</v>
      </c>
      <c r="G3246" s="6">
        <v>0.16400939797</v>
      </c>
      <c r="H3246" s="6">
        <v>4.4114446200000006E-3</v>
      </c>
      <c r="I3246" s="6">
        <v>0</v>
      </c>
      <c r="J3246" s="6">
        <v>8.0909554000000003E-4</v>
      </c>
      <c r="K3246" s="6">
        <v>0</v>
      </c>
      <c r="L3246" s="6">
        <v>0</v>
      </c>
      <c r="M3246" s="6">
        <v>0</v>
      </c>
      <c r="N3246" s="9">
        <v>1.4440261000000002E-4</v>
      </c>
    </row>
    <row r="3247" spans="1:14" x14ac:dyDescent="0.35">
      <c r="A3247" s="5">
        <v>34033</v>
      </c>
      <c r="B3247" s="6">
        <v>2267002057</v>
      </c>
      <c r="C3247" s="6" t="s">
        <v>49</v>
      </c>
      <c r="D3247" s="6" t="s">
        <v>14</v>
      </c>
      <c r="E3247" s="6" t="s">
        <v>81</v>
      </c>
      <c r="F3247" s="6">
        <v>0</v>
      </c>
      <c r="G3247" s="6">
        <v>1.7647542176000002</v>
      </c>
      <c r="H3247" s="6">
        <v>2.9334673719999999E-2</v>
      </c>
      <c r="I3247" s="6">
        <v>2.8660060000000002E-4</v>
      </c>
      <c r="J3247" s="6">
        <v>5.5865070800000007E-3</v>
      </c>
      <c r="K3247" s="6">
        <v>1.4440261000000002E-4</v>
      </c>
      <c r="L3247" s="6">
        <v>1.4440261000000002E-4</v>
      </c>
      <c r="M3247" s="6">
        <v>0</v>
      </c>
      <c r="N3247" s="9">
        <v>9.5680508000000014E-4</v>
      </c>
    </row>
    <row r="3248" spans="1:14" x14ac:dyDescent="0.35">
      <c r="A3248" s="5">
        <v>34033</v>
      </c>
      <c r="B3248" s="6">
        <v>2267002060</v>
      </c>
      <c r="C3248" s="6" t="s">
        <v>50</v>
      </c>
      <c r="D3248" s="6" t="s">
        <v>14</v>
      </c>
      <c r="E3248" s="6" t="s">
        <v>81</v>
      </c>
      <c r="F3248" s="6">
        <v>0</v>
      </c>
      <c r="G3248" s="6">
        <v>4.3260189019300004</v>
      </c>
      <c r="H3248" s="6">
        <v>4.7619792000000001E-2</v>
      </c>
      <c r="I3248" s="6">
        <v>2.8660060000000002E-4</v>
      </c>
      <c r="J3248" s="6">
        <v>8.6751797000000023E-3</v>
      </c>
      <c r="K3248" s="6">
        <v>4.7509561000000003E-4</v>
      </c>
      <c r="L3248" s="6">
        <v>4.7509561000000003E-4</v>
      </c>
      <c r="M3248" s="6">
        <v>0</v>
      </c>
      <c r="N3248" s="9">
        <v>1.2356895100000002E-3</v>
      </c>
    </row>
    <row r="3249" spans="1:14" x14ac:dyDescent="0.35">
      <c r="A3249" s="5">
        <v>34033</v>
      </c>
      <c r="B3249" s="6">
        <v>2267002066</v>
      </c>
      <c r="C3249" s="6" t="s">
        <v>51</v>
      </c>
      <c r="D3249" s="6" t="s">
        <v>14</v>
      </c>
      <c r="E3249" s="6" t="s">
        <v>81</v>
      </c>
      <c r="F3249" s="6">
        <v>0</v>
      </c>
      <c r="G3249" s="6">
        <v>0.47126618505999995</v>
      </c>
      <c r="H3249" s="6">
        <v>4.4114446200000006E-3</v>
      </c>
      <c r="I3249" s="6">
        <v>0</v>
      </c>
      <c r="J3249" s="6">
        <v>7.6169620999999999E-4</v>
      </c>
      <c r="K3249" s="6">
        <v>0</v>
      </c>
      <c r="L3249" s="6">
        <v>0</v>
      </c>
      <c r="M3249" s="6">
        <v>0</v>
      </c>
      <c r="N3249" s="9">
        <v>0</v>
      </c>
    </row>
    <row r="3250" spans="1:14" x14ac:dyDescent="0.35">
      <c r="A3250" s="5">
        <v>34033</v>
      </c>
      <c r="B3250" s="6">
        <v>2267002072</v>
      </c>
      <c r="C3250" s="6" t="s">
        <v>52</v>
      </c>
      <c r="D3250" s="6" t="s">
        <v>14</v>
      </c>
      <c r="E3250" s="6" t="s">
        <v>81</v>
      </c>
      <c r="F3250" s="6">
        <v>0</v>
      </c>
      <c r="G3250" s="6">
        <v>3.73196530366</v>
      </c>
      <c r="H3250" s="6">
        <v>0.10660109316999999</v>
      </c>
      <c r="I3250" s="6">
        <v>9.7554435000000018E-4</v>
      </c>
      <c r="J3250" s="6">
        <v>2.1124668839999999E-2</v>
      </c>
      <c r="K3250" s="6">
        <v>3.5494382000000001E-4</v>
      </c>
      <c r="L3250" s="6">
        <v>3.5494382000000001E-4</v>
      </c>
      <c r="M3250" s="6">
        <v>0</v>
      </c>
      <c r="N3250" s="9">
        <v>4.4114446200000006E-3</v>
      </c>
    </row>
    <row r="3251" spans="1:14" x14ac:dyDescent="0.35">
      <c r="A3251" s="5">
        <v>34033</v>
      </c>
      <c r="B3251" s="6">
        <v>2267002081</v>
      </c>
      <c r="C3251" s="6" t="s">
        <v>54</v>
      </c>
      <c r="D3251" s="6" t="s">
        <v>14</v>
      </c>
      <c r="E3251" s="6" t="s">
        <v>81</v>
      </c>
      <c r="F3251" s="6">
        <v>0</v>
      </c>
      <c r="G3251" s="6">
        <v>1.53086497949</v>
      </c>
      <c r="H3251" s="6">
        <v>5.4659143659999992E-2</v>
      </c>
      <c r="I3251" s="6">
        <v>5.6879196000000009E-4</v>
      </c>
      <c r="J3251" s="6">
        <v>1.1019793070000002E-2</v>
      </c>
      <c r="K3251" s="6">
        <v>2.4250820000000003E-5</v>
      </c>
      <c r="L3251" s="6">
        <v>2.4250820000000003E-5</v>
      </c>
      <c r="M3251" s="6">
        <v>0</v>
      </c>
      <c r="N3251" s="9">
        <v>2.3534318500000001E-3</v>
      </c>
    </row>
    <row r="3252" spans="1:14" x14ac:dyDescent="0.35">
      <c r="A3252" s="5">
        <v>34033</v>
      </c>
      <c r="B3252" s="6">
        <v>2267003010</v>
      </c>
      <c r="C3252" s="6" t="s">
        <v>55</v>
      </c>
      <c r="D3252" s="6" t="s">
        <v>21</v>
      </c>
      <c r="E3252" s="6" t="s">
        <v>81</v>
      </c>
      <c r="F3252" s="6">
        <v>0</v>
      </c>
      <c r="G3252" s="6">
        <v>38.6611643066</v>
      </c>
      <c r="H3252" s="6">
        <v>1.3757655532499999</v>
      </c>
      <c r="I3252" s="6">
        <v>1.221469711E-2</v>
      </c>
      <c r="J3252" s="6">
        <v>0.24860838353999998</v>
      </c>
      <c r="K3252" s="6">
        <v>3.8007648799999998E-3</v>
      </c>
      <c r="L3252" s="6">
        <v>3.8007648799999998E-3</v>
      </c>
      <c r="M3252" s="6">
        <v>2.8660060000000002E-4</v>
      </c>
      <c r="N3252" s="9">
        <v>5.3064101089999996E-2</v>
      </c>
    </row>
    <row r="3253" spans="1:14" x14ac:dyDescent="0.35">
      <c r="A3253" s="5">
        <v>34033</v>
      </c>
      <c r="B3253" s="6">
        <v>2267003020</v>
      </c>
      <c r="C3253" s="6" t="s">
        <v>56</v>
      </c>
      <c r="D3253" s="6" t="s">
        <v>21</v>
      </c>
      <c r="E3253" s="6" t="s">
        <v>81</v>
      </c>
      <c r="F3253" s="6">
        <v>0</v>
      </c>
      <c r="G3253" s="6">
        <v>3659.1065677482793</v>
      </c>
      <c r="H3253" s="6">
        <v>46.487661207570007</v>
      </c>
      <c r="I3253" s="6">
        <v>0.26153407060000006</v>
      </c>
      <c r="J3253" s="6">
        <v>7.6940433313699987</v>
      </c>
      <c r="K3253" s="6">
        <v>0.37916597993999995</v>
      </c>
      <c r="L3253" s="6">
        <v>0.37916597993999995</v>
      </c>
      <c r="M3253" s="6">
        <v>1.8001824610000002E-2</v>
      </c>
      <c r="N3253" s="9">
        <v>1.1419270213999999</v>
      </c>
    </row>
    <row r="3254" spans="1:14" x14ac:dyDescent="0.35">
      <c r="A3254" s="5">
        <v>34033</v>
      </c>
      <c r="B3254" s="6">
        <v>2267003030</v>
      </c>
      <c r="C3254" s="6" t="s">
        <v>20</v>
      </c>
      <c r="D3254" s="6" t="s">
        <v>21</v>
      </c>
      <c r="E3254" s="6" t="s">
        <v>81</v>
      </c>
      <c r="F3254" s="6">
        <v>0</v>
      </c>
      <c r="G3254" s="6">
        <v>26.617560038630003</v>
      </c>
      <c r="H3254" s="6">
        <v>0.28076827779000002</v>
      </c>
      <c r="I3254" s="6">
        <v>1.3999336999999999E-3</v>
      </c>
      <c r="J3254" s="6">
        <v>4.9759375709999991E-2</v>
      </c>
      <c r="K3254" s="6">
        <v>2.7778211999999998E-3</v>
      </c>
      <c r="L3254" s="6">
        <v>2.7778211999999998E-3</v>
      </c>
      <c r="M3254" s="6">
        <v>0</v>
      </c>
      <c r="N3254" s="9">
        <v>6.6811009099999995E-3</v>
      </c>
    </row>
    <row r="3255" spans="1:14" x14ac:dyDescent="0.35">
      <c r="A3255" s="5">
        <v>34033</v>
      </c>
      <c r="B3255" s="6">
        <v>2267003040</v>
      </c>
      <c r="C3255" s="6" t="s">
        <v>82</v>
      </c>
      <c r="D3255" s="6" t="s">
        <v>21</v>
      </c>
      <c r="E3255" s="6" t="s">
        <v>81</v>
      </c>
      <c r="F3255" s="6">
        <v>0</v>
      </c>
      <c r="G3255" s="6">
        <v>8.0630867985800005</v>
      </c>
      <c r="H3255" s="6">
        <v>9.1014429770000002E-2</v>
      </c>
      <c r="I3255" s="6">
        <v>4.2438934999999996E-4</v>
      </c>
      <c r="J3255" s="6">
        <v>1.5510604010000002E-2</v>
      </c>
      <c r="K3255" s="6">
        <v>7.1098994999999998E-4</v>
      </c>
      <c r="L3255" s="6">
        <v>7.1098994999999998E-4</v>
      </c>
      <c r="M3255" s="6">
        <v>0</v>
      </c>
      <c r="N3255" s="9">
        <v>2.0888774500000006E-3</v>
      </c>
    </row>
    <row r="3256" spans="1:14" x14ac:dyDescent="0.35">
      <c r="A3256" s="5">
        <v>34033</v>
      </c>
      <c r="B3256" s="6">
        <v>2267003050</v>
      </c>
      <c r="C3256" s="6" t="s">
        <v>83</v>
      </c>
      <c r="D3256" s="6" t="s">
        <v>21</v>
      </c>
      <c r="E3256" s="6" t="s">
        <v>81</v>
      </c>
      <c r="F3256" s="6">
        <v>0</v>
      </c>
      <c r="G3256" s="6">
        <v>2.0793082968899999</v>
      </c>
      <c r="H3256" s="6">
        <v>6.9768506829999993E-2</v>
      </c>
      <c r="I3256" s="6">
        <v>6.8894374999999995E-4</v>
      </c>
      <c r="J3256" s="6">
        <v>1.1239152760000001E-2</v>
      </c>
      <c r="K3256" s="6">
        <v>2.8660060000000002E-4</v>
      </c>
      <c r="L3256" s="6">
        <v>2.8660060000000002E-4</v>
      </c>
      <c r="M3256" s="6">
        <v>0</v>
      </c>
      <c r="N3256" s="9">
        <v>2.4228773799999997E-3</v>
      </c>
    </row>
    <row r="3257" spans="1:14" x14ac:dyDescent="0.35">
      <c r="A3257" s="5">
        <v>34033</v>
      </c>
      <c r="B3257" s="6">
        <v>2267003070</v>
      </c>
      <c r="C3257" s="6" t="s">
        <v>59</v>
      </c>
      <c r="D3257" s="6" t="s">
        <v>21</v>
      </c>
      <c r="E3257" s="6" t="s">
        <v>81</v>
      </c>
      <c r="F3257" s="6">
        <v>0</v>
      </c>
      <c r="G3257" s="6">
        <v>16.15080030487</v>
      </c>
      <c r="H3257" s="6">
        <v>0.14109898693</v>
      </c>
      <c r="I3257" s="6">
        <v>6.8894374999999995E-4</v>
      </c>
      <c r="J3257" s="6">
        <v>2.7306423319999999E-2</v>
      </c>
      <c r="K3257" s="6">
        <v>1.7118874300000001E-3</v>
      </c>
      <c r="L3257" s="6">
        <v>1.7118874300000001E-3</v>
      </c>
      <c r="M3257" s="6">
        <v>0</v>
      </c>
      <c r="N3257" s="9">
        <v>3.2738607000000006E-3</v>
      </c>
    </row>
    <row r="3258" spans="1:14" x14ac:dyDescent="0.35">
      <c r="A3258" s="5">
        <v>34033</v>
      </c>
      <c r="B3258" s="6">
        <v>2267004066</v>
      </c>
      <c r="C3258" s="6" t="s">
        <v>65</v>
      </c>
      <c r="D3258" s="6" t="s">
        <v>25</v>
      </c>
      <c r="E3258" s="6" t="s">
        <v>81</v>
      </c>
      <c r="F3258" s="6">
        <v>0</v>
      </c>
      <c r="G3258" s="6">
        <v>19.657171253169999</v>
      </c>
      <c r="H3258" s="6">
        <v>0.23747946178000001</v>
      </c>
      <c r="I3258" s="6">
        <v>1.3426135800000002E-3</v>
      </c>
      <c r="J3258" s="6">
        <v>3.9374513200000003E-2</v>
      </c>
      <c r="K3258" s="6">
        <v>2.0436827399999999E-3</v>
      </c>
      <c r="L3258" s="6">
        <v>2.0436827399999999E-3</v>
      </c>
      <c r="M3258" s="6">
        <v>0</v>
      </c>
      <c r="N3258" s="9">
        <v>5.685714980000001E-3</v>
      </c>
    </row>
    <row r="3259" spans="1:14" x14ac:dyDescent="0.35">
      <c r="A3259" s="5">
        <v>34033</v>
      </c>
      <c r="B3259" s="6">
        <v>2267005055</v>
      </c>
      <c r="C3259" s="6" t="s">
        <v>73</v>
      </c>
      <c r="D3259" s="6" t="s">
        <v>32</v>
      </c>
      <c r="E3259" s="6" t="s">
        <v>81</v>
      </c>
      <c r="F3259" s="6">
        <v>0</v>
      </c>
      <c r="G3259" s="6">
        <v>0.11315322380999998</v>
      </c>
      <c r="H3259" s="6">
        <v>5.8918469500000006E-3</v>
      </c>
      <c r="I3259" s="6">
        <v>0</v>
      </c>
      <c r="J3259" s="6">
        <v>1.29300963E-3</v>
      </c>
      <c r="K3259" s="6">
        <v>0</v>
      </c>
      <c r="L3259" s="6">
        <v>0</v>
      </c>
      <c r="M3259" s="6">
        <v>0</v>
      </c>
      <c r="N3259" s="9">
        <v>2.4581513000000005E-4</v>
      </c>
    </row>
    <row r="3260" spans="1:14" x14ac:dyDescent="0.35">
      <c r="A3260" s="5">
        <v>34033</v>
      </c>
      <c r="B3260" s="6">
        <v>2267006005</v>
      </c>
      <c r="C3260" s="6" t="s">
        <v>33</v>
      </c>
      <c r="D3260" s="6" t="s">
        <v>34</v>
      </c>
      <c r="E3260" s="6" t="s">
        <v>81</v>
      </c>
      <c r="F3260" s="6">
        <v>0</v>
      </c>
      <c r="G3260" s="6">
        <v>37.851267387230003</v>
      </c>
      <c r="H3260" s="6">
        <v>1.4797056700799998</v>
      </c>
      <c r="I3260" s="6">
        <v>1.749255739E-2</v>
      </c>
      <c r="J3260" s="6">
        <v>0.44444477814</v>
      </c>
      <c r="K3260" s="6">
        <v>3.4755834300000004E-3</v>
      </c>
      <c r="L3260" s="6">
        <v>3.4755834300000004E-3</v>
      </c>
      <c r="M3260" s="6">
        <v>2.8660060000000002E-4</v>
      </c>
      <c r="N3260" s="9">
        <v>7.6470551629999994E-2</v>
      </c>
    </row>
    <row r="3261" spans="1:14" x14ac:dyDescent="0.35">
      <c r="A3261" s="5">
        <v>34033</v>
      </c>
      <c r="B3261" s="6">
        <v>2267006010</v>
      </c>
      <c r="C3261" s="6" t="s">
        <v>35</v>
      </c>
      <c r="D3261" s="6" t="s">
        <v>34</v>
      </c>
      <c r="E3261" s="6" t="s">
        <v>81</v>
      </c>
      <c r="F3261" s="6">
        <v>0</v>
      </c>
      <c r="G3261" s="6">
        <v>8.215099756819999</v>
      </c>
      <c r="H3261" s="6">
        <v>0.20647148147999997</v>
      </c>
      <c r="I3261" s="6">
        <v>2.0668312500000006E-3</v>
      </c>
      <c r="J3261" s="6">
        <v>5.2700338790000009E-2</v>
      </c>
      <c r="K3261" s="6">
        <v>7.1098994999999998E-4</v>
      </c>
      <c r="L3261" s="6">
        <v>7.1098994999999998E-4</v>
      </c>
      <c r="M3261" s="6">
        <v>0</v>
      </c>
      <c r="N3261" s="9">
        <v>8.7479321599999993E-3</v>
      </c>
    </row>
    <row r="3262" spans="1:14" x14ac:dyDescent="0.35">
      <c r="A3262" s="5">
        <v>34033</v>
      </c>
      <c r="B3262" s="6">
        <v>2267006015</v>
      </c>
      <c r="C3262" s="6" t="s">
        <v>36</v>
      </c>
      <c r="D3262" s="6" t="s">
        <v>34</v>
      </c>
      <c r="E3262" s="6" t="s">
        <v>81</v>
      </c>
      <c r="F3262" s="6">
        <v>0</v>
      </c>
      <c r="G3262" s="6">
        <v>9.4922879313900008</v>
      </c>
      <c r="H3262" s="6">
        <v>0.16315841465000003</v>
      </c>
      <c r="I3262" s="6">
        <v>9.8436283000000028E-4</v>
      </c>
      <c r="J3262" s="6">
        <v>3.0186759349999998E-2</v>
      </c>
      <c r="K3262" s="6">
        <v>9.8436283000000028E-4</v>
      </c>
      <c r="L3262" s="6">
        <v>9.8436283000000028E-4</v>
      </c>
      <c r="M3262" s="6">
        <v>0</v>
      </c>
      <c r="N3262" s="9">
        <v>4.2802697300000003E-3</v>
      </c>
    </row>
    <row r="3263" spans="1:14" x14ac:dyDescent="0.35">
      <c r="A3263" s="5">
        <v>34033</v>
      </c>
      <c r="B3263" s="6">
        <v>2267006025</v>
      </c>
      <c r="C3263" s="6" t="s">
        <v>75</v>
      </c>
      <c r="D3263" s="6" t="s">
        <v>34</v>
      </c>
      <c r="E3263" s="6" t="s">
        <v>81</v>
      </c>
      <c r="F3263" s="6">
        <v>0</v>
      </c>
      <c r="G3263" s="6">
        <v>11.834893994879998</v>
      </c>
      <c r="H3263" s="6">
        <v>0.23914946142999999</v>
      </c>
      <c r="I3263" s="6">
        <v>1.6733065800000001E-3</v>
      </c>
      <c r="J3263" s="6">
        <v>3.8832176679999997E-2</v>
      </c>
      <c r="K3263" s="6">
        <v>1.20702945E-3</v>
      </c>
      <c r="L3263" s="6">
        <v>1.20702945E-3</v>
      </c>
      <c r="M3263" s="6">
        <v>0</v>
      </c>
      <c r="N3263" s="9">
        <v>7.2675298300000019E-3</v>
      </c>
    </row>
    <row r="3264" spans="1:14" x14ac:dyDescent="0.35">
      <c r="A3264" s="5">
        <v>34033</v>
      </c>
      <c r="B3264" s="6">
        <v>2267006030</v>
      </c>
      <c r="C3264" s="6" t="s">
        <v>76</v>
      </c>
      <c r="D3264" s="6" t="s">
        <v>34</v>
      </c>
      <c r="E3264" s="6" t="s">
        <v>81</v>
      </c>
      <c r="F3264" s="6">
        <v>0</v>
      </c>
      <c r="G3264" s="6">
        <v>0.16113788041999999</v>
      </c>
      <c r="H3264" s="6">
        <v>6.3471009800000009E-3</v>
      </c>
      <c r="I3264" s="6">
        <v>0</v>
      </c>
      <c r="J3264" s="6">
        <v>1.1133331000000002E-3</v>
      </c>
      <c r="K3264" s="6">
        <v>0</v>
      </c>
      <c r="L3264" s="6">
        <v>0</v>
      </c>
      <c r="M3264" s="6">
        <v>0</v>
      </c>
      <c r="N3264" s="9">
        <v>2.8660060000000002E-4</v>
      </c>
    </row>
    <row r="3265" spans="1:14" x14ac:dyDescent="0.35">
      <c r="A3265" s="5">
        <v>34033</v>
      </c>
      <c r="B3265" s="6">
        <v>2267006035</v>
      </c>
      <c r="C3265" s="6" t="s">
        <v>37</v>
      </c>
      <c r="D3265" s="6" t="s">
        <v>34</v>
      </c>
      <c r="E3265" s="6" t="s">
        <v>81</v>
      </c>
      <c r="F3265" s="6">
        <v>0</v>
      </c>
      <c r="G3265" s="6">
        <v>0.14911939449</v>
      </c>
      <c r="H3265" s="6">
        <v>2.1913922800000001E-3</v>
      </c>
      <c r="I3265" s="6">
        <v>0</v>
      </c>
      <c r="J3265" s="6">
        <v>4.0234314999999999E-4</v>
      </c>
      <c r="K3265" s="6">
        <v>0</v>
      </c>
      <c r="L3265" s="6">
        <v>0</v>
      </c>
      <c r="M3265" s="6">
        <v>0</v>
      </c>
      <c r="N3265" s="9">
        <v>0</v>
      </c>
    </row>
    <row r="3266" spans="1:14" x14ac:dyDescent="0.35">
      <c r="A3266" s="5">
        <v>34033</v>
      </c>
      <c r="B3266" s="6">
        <v>2268002081</v>
      </c>
      <c r="C3266" s="6" t="s">
        <v>54</v>
      </c>
      <c r="D3266" s="6" t="s">
        <v>14</v>
      </c>
      <c r="E3266" s="6" t="s">
        <v>84</v>
      </c>
      <c r="F3266" s="6">
        <v>0</v>
      </c>
      <c r="G3266" s="6">
        <v>4.7082967029999999E-2</v>
      </c>
      <c r="H3266" s="6">
        <v>2.1010028600000003E-3</v>
      </c>
      <c r="I3266" s="6">
        <v>1.45945844E-3</v>
      </c>
      <c r="J3266" s="6">
        <v>4.0234314999999999E-4</v>
      </c>
      <c r="K3266" s="6">
        <v>0</v>
      </c>
      <c r="L3266" s="6">
        <v>0</v>
      </c>
      <c r="M3266" s="6">
        <v>0</v>
      </c>
      <c r="N3266" s="9">
        <v>3.1526066000000006E-4</v>
      </c>
    </row>
    <row r="3267" spans="1:14" x14ac:dyDescent="0.35">
      <c r="A3267" s="5">
        <v>34033</v>
      </c>
      <c r="B3267" s="6">
        <v>2268003020</v>
      </c>
      <c r="C3267" s="6" t="s">
        <v>56</v>
      </c>
      <c r="D3267" s="6" t="s">
        <v>21</v>
      </c>
      <c r="E3267" s="6" t="s">
        <v>84</v>
      </c>
      <c r="F3267" s="6">
        <v>0</v>
      </c>
      <c r="G3267" s="6">
        <v>245.56455619773001</v>
      </c>
      <c r="H3267" s="6">
        <v>3.6131936057800003</v>
      </c>
      <c r="I3267" s="6">
        <v>1.5216022685599999</v>
      </c>
      <c r="J3267" s="6">
        <v>0.61900438511999989</v>
      </c>
      <c r="K3267" s="6">
        <v>2.9488997120000006E-2</v>
      </c>
      <c r="L3267" s="6">
        <v>2.9488997120000006E-2</v>
      </c>
      <c r="M3267" s="6">
        <v>1.3778874999999999E-3</v>
      </c>
      <c r="N3267" s="9">
        <v>0.32888851853000001</v>
      </c>
    </row>
    <row r="3268" spans="1:14" x14ac:dyDescent="0.35">
      <c r="A3268" s="5">
        <v>34033</v>
      </c>
      <c r="B3268" s="6">
        <v>2268003030</v>
      </c>
      <c r="C3268" s="6" t="s">
        <v>20</v>
      </c>
      <c r="D3268" s="6" t="s">
        <v>21</v>
      </c>
      <c r="E3268" s="6" t="s">
        <v>84</v>
      </c>
      <c r="F3268" s="6">
        <v>0</v>
      </c>
      <c r="G3268" s="6">
        <v>0.31706734609000004</v>
      </c>
      <c r="H3268" s="6">
        <v>4.4897086300000003E-3</v>
      </c>
      <c r="I3268" s="6">
        <v>1.8959732000000003E-3</v>
      </c>
      <c r="J3268" s="6">
        <v>6.8894374999999995E-4</v>
      </c>
      <c r="K3268" s="6">
        <v>0</v>
      </c>
      <c r="L3268" s="6">
        <v>0</v>
      </c>
      <c r="M3268" s="6">
        <v>0</v>
      </c>
      <c r="N3268" s="9">
        <v>4.0234314999999999E-4</v>
      </c>
    </row>
    <row r="3269" spans="1:14" x14ac:dyDescent="0.35">
      <c r="A3269" s="5">
        <v>34033</v>
      </c>
      <c r="B3269" s="6">
        <v>2268003040</v>
      </c>
      <c r="C3269" s="6" t="s">
        <v>85</v>
      </c>
      <c r="D3269" s="6" t="s">
        <v>21</v>
      </c>
      <c r="E3269" s="6" t="s">
        <v>84</v>
      </c>
      <c r="F3269" s="6">
        <v>0</v>
      </c>
      <c r="G3269" s="6">
        <v>0.17277937633000001</v>
      </c>
      <c r="H3269" s="6">
        <v>2.3622503299999997E-3</v>
      </c>
      <c r="I3269" s="6">
        <v>9.755443500000004E-4</v>
      </c>
      <c r="J3269" s="6">
        <v>4.0234314999999999E-4</v>
      </c>
      <c r="K3269" s="6">
        <v>0</v>
      </c>
      <c r="L3269" s="6">
        <v>0</v>
      </c>
      <c r="M3269" s="6">
        <v>0</v>
      </c>
      <c r="N3269" s="9">
        <v>2.8660060000000002E-4</v>
      </c>
    </row>
    <row r="3270" spans="1:14" x14ac:dyDescent="0.35">
      <c r="A3270" s="5">
        <v>34033</v>
      </c>
      <c r="B3270" s="6">
        <v>2268003060</v>
      </c>
      <c r="C3270" s="6" t="s">
        <v>58</v>
      </c>
      <c r="D3270" s="6" t="s">
        <v>21</v>
      </c>
      <c r="E3270" s="6" t="s">
        <v>84</v>
      </c>
      <c r="F3270" s="6">
        <v>0</v>
      </c>
      <c r="G3270" s="6">
        <v>0.40676120848000002</v>
      </c>
      <c r="H3270" s="6">
        <v>5.6636687799999997E-3</v>
      </c>
      <c r="I3270" s="6">
        <v>2.4449235800000006E-3</v>
      </c>
      <c r="J3270" s="6">
        <v>1.2070294500000002E-3</v>
      </c>
      <c r="K3270" s="6">
        <v>0</v>
      </c>
      <c r="L3270" s="6">
        <v>0</v>
      </c>
      <c r="M3270" s="6">
        <v>0</v>
      </c>
      <c r="N3270" s="9">
        <v>4.0234314999999999E-4</v>
      </c>
    </row>
    <row r="3271" spans="1:14" x14ac:dyDescent="0.35">
      <c r="A3271" s="5">
        <v>34033</v>
      </c>
      <c r="B3271" s="6">
        <v>2268003070</v>
      </c>
      <c r="C3271" s="6" t="s">
        <v>59</v>
      </c>
      <c r="D3271" s="6" t="s">
        <v>21</v>
      </c>
      <c r="E3271" s="6" t="s">
        <v>84</v>
      </c>
      <c r="F3271" s="6">
        <v>0</v>
      </c>
      <c r="G3271" s="6">
        <v>1.0122810353699998</v>
      </c>
      <c r="H3271" s="6">
        <v>1.021620908E-2</v>
      </c>
      <c r="I3271" s="6">
        <v>4.1645271800000013E-3</v>
      </c>
      <c r="J3271" s="6">
        <v>2.0888774500000006E-3</v>
      </c>
      <c r="K3271" s="6">
        <v>0</v>
      </c>
      <c r="L3271" s="6">
        <v>0</v>
      </c>
      <c r="M3271" s="6">
        <v>0</v>
      </c>
      <c r="N3271" s="9">
        <v>9.755443500000004E-4</v>
      </c>
    </row>
    <row r="3272" spans="1:14" x14ac:dyDescent="0.35">
      <c r="A3272" s="5">
        <v>34033</v>
      </c>
      <c r="B3272" s="6">
        <v>2268005055</v>
      </c>
      <c r="C3272" s="6" t="s">
        <v>73</v>
      </c>
      <c r="D3272" s="6" t="s">
        <v>32</v>
      </c>
      <c r="E3272" s="6" t="s">
        <v>84</v>
      </c>
      <c r="F3272" s="6">
        <v>0</v>
      </c>
      <c r="G3272" s="6">
        <v>0.12820747148</v>
      </c>
      <c r="H3272" s="6">
        <v>8.4414899800000012E-3</v>
      </c>
      <c r="I3272" s="6">
        <v>7.1121041200000006E-3</v>
      </c>
      <c r="J3272" s="6">
        <v>1.9158147800000002E-3</v>
      </c>
      <c r="K3272" s="6">
        <v>0</v>
      </c>
      <c r="L3272" s="6">
        <v>0</v>
      </c>
      <c r="M3272" s="6">
        <v>0</v>
      </c>
      <c r="N3272" s="9">
        <v>1.5399270700000001E-3</v>
      </c>
    </row>
    <row r="3273" spans="1:14" x14ac:dyDescent="0.35">
      <c r="A3273" s="5">
        <v>34033</v>
      </c>
      <c r="B3273" s="6">
        <v>2268005060</v>
      </c>
      <c r="C3273" s="6" t="s">
        <v>74</v>
      </c>
      <c r="D3273" s="6" t="s">
        <v>32</v>
      </c>
      <c r="E3273" s="6" t="s">
        <v>84</v>
      </c>
      <c r="F3273" s="6">
        <v>0</v>
      </c>
      <c r="G3273" s="6">
        <v>17.281083625739999</v>
      </c>
      <c r="H3273" s="6">
        <v>0.17178509271000003</v>
      </c>
      <c r="I3273" s="6">
        <v>6.9257034990000008E-2</v>
      </c>
      <c r="J3273" s="6">
        <v>3.5014877149999998E-2</v>
      </c>
      <c r="K3273" s="6">
        <v>2.0513989100000001E-3</v>
      </c>
      <c r="L3273" s="6">
        <v>2.0513989100000001E-3</v>
      </c>
      <c r="M3273" s="6">
        <v>0</v>
      </c>
      <c r="N3273" s="9">
        <v>1.4982597520000003E-2</v>
      </c>
    </row>
    <row r="3274" spans="1:14" x14ac:dyDescent="0.35">
      <c r="A3274" s="5">
        <v>34033</v>
      </c>
      <c r="B3274" s="6">
        <v>2268006005</v>
      </c>
      <c r="C3274" s="6" t="s">
        <v>33</v>
      </c>
      <c r="D3274" s="6" t="s">
        <v>34</v>
      </c>
      <c r="E3274" s="6" t="s">
        <v>84</v>
      </c>
      <c r="F3274" s="6">
        <v>0</v>
      </c>
      <c r="G3274" s="6">
        <v>11.286911443060001</v>
      </c>
      <c r="H3274" s="6">
        <v>0.57566927209000007</v>
      </c>
      <c r="I3274" s="6">
        <v>0.50069235051000005</v>
      </c>
      <c r="J3274" s="6">
        <v>0.17694390351</v>
      </c>
      <c r="K3274" s="6">
        <v>1.3778874999999999E-3</v>
      </c>
      <c r="L3274" s="6">
        <v>1.3778874999999999E-3</v>
      </c>
      <c r="M3274" s="6">
        <v>0</v>
      </c>
      <c r="N3274" s="9">
        <v>0.10819834035999999</v>
      </c>
    </row>
    <row r="3275" spans="1:14" x14ac:dyDescent="0.35">
      <c r="A3275" s="5">
        <v>34033</v>
      </c>
      <c r="B3275" s="6">
        <v>2268006010</v>
      </c>
      <c r="C3275" s="6" t="s">
        <v>35</v>
      </c>
      <c r="D3275" s="6" t="s">
        <v>34</v>
      </c>
      <c r="E3275" s="6" t="s">
        <v>84</v>
      </c>
      <c r="F3275" s="6">
        <v>0</v>
      </c>
      <c r="G3275" s="6">
        <v>0.56169087898000003</v>
      </c>
      <c r="H3275" s="6">
        <v>2.0386121139999998E-2</v>
      </c>
      <c r="I3275" s="6">
        <v>1.5416907660000001E-2</v>
      </c>
      <c r="J3275" s="6">
        <v>5.5644608800000002E-3</v>
      </c>
      <c r="K3275" s="6">
        <v>0</v>
      </c>
      <c r="L3275" s="6">
        <v>0</v>
      </c>
      <c r="M3275" s="6">
        <v>0</v>
      </c>
      <c r="N3275" s="9">
        <v>3.4667649500000003E-3</v>
      </c>
    </row>
    <row r="3276" spans="1:14" x14ac:dyDescent="0.35">
      <c r="A3276" s="5">
        <v>34033</v>
      </c>
      <c r="B3276" s="6">
        <v>2268006015</v>
      </c>
      <c r="C3276" s="6" t="s">
        <v>36</v>
      </c>
      <c r="D3276" s="6" t="s">
        <v>34</v>
      </c>
      <c r="E3276" s="6" t="s">
        <v>84</v>
      </c>
      <c r="F3276" s="6">
        <v>0</v>
      </c>
      <c r="G3276" s="6">
        <v>0.76749546290999993</v>
      </c>
      <c r="H3276" s="6">
        <v>1.5874366310000002E-2</v>
      </c>
      <c r="I3276" s="6">
        <v>7.2675298300000019E-3</v>
      </c>
      <c r="J3276" s="6">
        <v>3.0511940800000011E-3</v>
      </c>
      <c r="K3276" s="6">
        <v>0</v>
      </c>
      <c r="L3276" s="6">
        <v>0</v>
      </c>
      <c r="M3276" s="6">
        <v>0</v>
      </c>
      <c r="N3276" s="9">
        <v>1.4936300500000001E-3</v>
      </c>
    </row>
    <row r="3277" spans="1:14" x14ac:dyDescent="0.35">
      <c r="A3277" s="5">
        <v>34033</v>
      </c>
      <c r="B3277" s="6">
        <v>2268006020</v>
      </c>
      <c r="C3277" s="6" t="s">
        <v>86</v>
      </c>
      <c r="D3277" s="6" t="s">
        <v>34</v>
      </c>
      <c r="E3277" s="6" t="s">
        <v>84</v>
      </c>
      <c r="F3277" s="6">
        <v>0</v>
      </c>
      <c r="G3277" s="6">
        <v>27.854456578080004</v>
      </c>
      <c r="H3277" s="6">
        <v>0.3111005420600001</v>
      </c>
      <c r="I3277" s="6">
        <v>0.13314251335000005</v>
      </c>
      <c r="J3277" s="6">
        <v>5.9714337319999998E-2</v>
      </c>
      <c r="K3277" s="6">
        <v>3.5913259800000007E-3</v>
      </c>
      <c r="L3277" s="6">
        <v>3.5913259800000007E-3</v>
      </c>
      <c r="M3277" s="6">
        <v>0</v>
      </c>
      <c r="N3277" s="9">
        <v>2.8800053369999998E-2</v>
      </c>
    </row>
    <row r="3278" spans="1:14" x14ac:dyDescent="0.35">
      <c r="A3278" s="5">
        <v>34033</v>
      </c>
      <c r="B3278" s="6">
        <v>2270001060</v>
      </c>
      <c r="C3278" s="6" t="s">
        <v>87</v>
      </c>
      <c r="D3278" s="6" t="s">
        <v>9</v>
      </c>
      <c r="E3278" s="6" t="s">
        <v>88</v>
      </c>
      <c r="F3278" s="6">
        <v>7.0437609000000023E-4</v>
      </c>
      <c r="G3278" s="6">
        <v>88.719552627200002</v>
      </c>
      <c r="H3278" s="6">
        <v>0.66006433031</v>
      </c>
      <c r="I3278" s="6">
        <v>3.5836098100000004E-3</v>
      </c>
      <c r="J3278" s="6">
        <v>0.71227634576999999</v>
      </c>
      <c r="K3278" s="6">
        <v>9.7393497740000001E-2</v>
      </c>
      <c r="L3278" s="6">
        <v>9.4432693080000005E-2</v>
      </c>
      <c r="M3278" s="6">
        <v>3.6155768000000003E-4</v>
      </c>
      <c r="N3278" s="9">
        <v>0.17236821469999999</v>
      </c>
    </row>
    <row r="3279" spans="1:14" x14ac:dyDescent="0.35">
      <c r="A3279" s="5">
        <v>34033</v>
      </c>
      <c r="B3279" s="6">
        <v>2270002003</v>
      </c>
      <c r="C3279" s="6" t="s">
        <v>42</v>
      </c>
      <c r="D3279" s="6" t="s">
        <v>14</v>
      </c>
      <c r="E3279" s="6" t="s">
        <v>88</v>
      </c>
      <c r="F3279" s="6">
        <v>1.1056169300000002E-3</v>
      </c>
      <c r="G3279" s="6">
        <v>132.02180248917003</v>
      </c>
      <c r="H3279" s="6">
        <v>0.17634975842000003</v>
      </c>
      <c r="I3279" s="6">
        <v>2.3534318500000001E-3</v>
      </c>
      <c r="J3279" s="6">
        <v>0.46946060127999989</v>
      </c>
      <c r="K3279" s="6">
        <v>3.1480871289999997E-2</v>
      </c>
      <c r="L3279" s="6">
        <v>3.0457927610000001E-2</v>
      </c>
      <c r="M3279" s="6">
        <v>3.8139925999999998E-4</v>
      </c>
      <c r="N3279" s="9">
        <v>2.6841248499999998E-2</v>
      </c>
    </row>
    <row r="3280" spans="1:14" x14ac:dyDescent="0.35">
      <c r="A3280" s="5">
        <v>34033</v>
      </c>
      <c r="B3280" s="6">
        <v>2270002006</v>
      </c>
      <c r="C3280" s="6" t="s">
        <v>13</v>
      </c>
      <c r="D3280" s="6" t="s">
        <v>14</v>
      </c>
      <c r="E3280" s="6" t="s">
        <v>88</v>
      </c>
      <c r="F3280" s="6">
        <v>0</v>
      </c>
      <c r="G3280" s="6">
        <v>0.21527011989999997</v>
      </c>
      <c r="H3280" s="6">
        <v>9.5680508000000014E-4</v>
      </c>
      <c r="I3280" s="6">
        <v>0</v>
      </c>
      <c r="J3280" s="6">
        <v>1.5972471899999999E-3</v>
      </c>
      <c r="K3280" s="6">
        <v>0</v>
      </c>
      <c r="L3280" s="6">
        <v>0</v>
      </c>
      <c r="M3280" s="6">
        <v>0</v>
      </c>
      <c r="N3280" s="9">
        <v>3.1526066000000006E-4</v>
      </c>
    </row>
    <row r="3281" spans="1:14" x14ac:dyDescent="0.35">
      <c r="A3281" s="5">
        <v>34033</v>
      </c>
      <c r="B3281" s="6">
        <v>2270002009</v>
      </c>
      <c r="C3281" s="6" t="s">
        <v>15</v>
      </c>
      <c r="D3281" s="6" t="s">
        <v>14</v>
      </c>
      <c r="E3281" s="6" t="s">
        <v>88</v>
      </c>
      <c r="F3281" s="6">
        <v>0</v>
      </c>
      <c r="G3281" s="6">
        <v>3.5446144914400008</v>
      </c>
      <c r="H3281" s="6">
        <v>1.4274914500000001E-2</v>
      </c>
      <c r="I3281" s="6">
        <v>3.1526066000000006E-4</v>
      </c>
      <c r="J3281" s="6">
        <v>2.574555236E-2</v>
      </c>
      <c r="K3281" s="6">
        <v>1.5509501699999999E-3</v>
      </c>
      <c r="L3281" s="6">
        <v>1.52669935E-3</v>
      </c>
      <c r="M3281" s="6">
        <v>0</v>
      </c>
      <c r="N3281" s="9">
        <v>4.1667318000000002E-3</v>
      </c>
    </row>
    <row r="3282" spans="1:14" x14ac:dyDescent="0.35">
      <c r="A3282" s="5">
        <v>34033</v>
      </c>
      <c r="B3282" s="6">
        <v>2270002015</v>
      </c>
      <c r="C3282" s="6" t="s">
        <v>43</v>
      </c>
      <c r="D3282" s="6" t="s">
        <v>14</v>
      </c>
      <c r="E3282" s="6" t="s">
        <v>88</v>
      </c>
      <c r="F3282" s="6">
        <v>2.6742040600000001E-3</v>
      </c>
      <c r="G3282" s="6">
        <v>330.62087144745993</v>
      </c>
      <c r="H3282" s="6">
        <v>0.54091454010000006</v>
      </c>
      <c r="I3282" s="6">
        <v>6.4727643199999994E-3</v>
      </c>
      <c r="J3282" s="6">
        <v>1.3005924204900001</v>
      </c>
      <c r="K3282" s="6">
        <v>9.1587630970000014E-2</v>
      </c>
      <c r="L3282" s="6">
        <v>8.8838469829999989E-2</v>
      </c>
      <c r="M3282" s="6">
        <v>9.7554435000000018E-4</v>
      </c>
      <c r="N3282" s="9">
        <v>7.7517746129999995E-2</v>
      </c>
    </row>
    <row r="3283" spans="1:14" x14ac:dyDescent="0.35">
      <c r="A3283" s="5">
        <v>34033</v>
      </c>
      <c r="B3283" s="6">
        <v>2270002018</v>
      </c>
      <c r="C3283" s="6" t="s">
        <v>89</v>
      </c>
      <c r="D3283" s="6" t="s">
        <v>14</v>
      </c>
      <c r="E3283" s="6" t="s">
        <v>88</v>
      </c>
      <c r="F3283" s="6">
        <v>2.9299399800000007E-3</v>
      </c>
      <c r="G3283" s="6">
        <v>359.68124965398999</v>
      </c>
      <c r="H3283" s="6">
        <v>0.46194064245999994</v>
      </c>
      <c r="I3283" s="6">
        <v>5.1444807700000003E-3</v>
      </c>
      <c r="J3283" s="6">
        <v>1.0545237591900001</v>
      </c>
      <c r="K3283" s="6">
        <v>6.0127703569999996E-2</v>
      </c>
      <c r="L3283" s="6">
        <v>5.8321017480000008E-2</v>
      </c>
      <c r="M3283" s="6">
        <v>1.1166400300000002E-3</v>
      </c>
      <c r="N3283" s="9">
        <v>5.6875889070000005E-2</v>
      </c>
    </row>
    <row r="3284" spans="1:14" x14ac:dyDescent="0.35">
      <c r="A3284" s="5">
        <v>34033</v>
      </c>
      <c r="B3284" s="6">
        <v>2270002021</v>
      </c>
      <c r="C3284" s="6" t="s">
        <v>16</v>
      </c>
      <c r="D3284" s="6" t="s">
        <v>14</v>
      </c>
      <c r="E3284" s="6" t="s">
        <v>88</v>
      </c>
      <c r="F3284" s="6">
        <v>7.2752460000000016E-5</v>
      </c>
      <c r="G3284" s="6">
        <v>19.881064744200003</v>
      </c>
      <c r="H3284" s="6">
        <v>3.2944738969999998E-2</v>
      </c>
      <c r="I3284" s="6">
        <v>4.0234314999999999E-4</v>
      </c>
      <c r="J3284" s="6">
        <v>8.1784788140000009E-2</v>
      </c>
      <c r="K3284" s="6">
        <v>5.6261902400000004E-3</v>
      </c>
      <c r="L3284" s="6">
        <v>5.4255698199999992E-3</v>
      </c>
      <c r="M3284" s="6">
        <v>0</v>
      </c>
      <c r="N3284" s="9">
        <v>5.7860251900000012E-3</v>
      </c>
    </row>
    <row r="3285" spans="1:14" x14ac:dyDescent="0.35">
      <c r="A3285" s="5">
        <v>34033</v>
      </c>
      <c r="B3285" s="6">
        <v>2270002024</v>
      </c>
      <c r="C3285" s="6" t="s">
        <v>44</v>
      </c>
      <c r="D3285" s="6" t="s">
        <v>14</v>
      </c>
      <c r="E3285" s="6" t="s">
        <v>88</v>
      </c>
      <c r="F3285" s="6">
        <v>0</v>
      </c>
      <c r="G3285" s="6">
        <v>11.866528087260001</v>
      </c>
      <c r="H3285" s="6">
        <v>2.866446924E-2</v>
      </c>
      <c r="I3285" s="6">
        <v>2.8660060000000002E-4</v>
      </c>
      <c r="J3285" s="6">
        <v>6.5326197530000005E-2</v>
      </c>
      <c r="K3285" s="6">
        <v>4.0223291899999999E-3</v>
      </c>
      <c r="L3285" s="6">
        <v>3.8448572800000008E-3</v>
      </c>
      <c r="M3285" s="6">
        <v>0</v>
      </c>
      <c r="N3285" s="9">
        <v>4.3111344100000004E-3</v>
      </c>
    </row>
    <row r="3286" spans="1:14" x14ac:dyDescent="0.35">
      <c r="A3286" s="5">
        <v>34033</v>
      </c>
      <c r="B3286" s="6">
        <v>2270002027</v>
      </c>
      <c r="C3286" s="6" t="s">
        <v>17</v>
      </c>
      <c r="D3286" s="6" t="s">
        <v>14</v>
      </c>
      <c r="E3286" s="6" t="s">
        <v>88</v>
      </c>
      <c r="F3286" s="6">
        <v>2.9541908000000006E-4</v>
      </c>
      <c r="G3286" s="6">
        <v>36.511740275230004</v>
      </c>
      <c r="H3286" s="6">
        <v>9.5688224170000002E-2</v>
      </c>
      <c r="I3286" s="6">
        <v>1.8618015900000006E-3</v>
      </c>
      <c r="J3286" s="6">
        <v>0.23798431976000001</v>
      </c>
      <c r="K3286" s="6">
        <v>1.262475643E-2</v>
      </c>
      <c r="L3286" s="6">
        <v>1.2213594800000002E-2</v>
      </c>
      <c r="M3286" s="6">
        <v>0</v>
      </c>
      <c r="N3286" s="9">
        <v>2.449773744E-2</v>
      </c>
    </row>
    <row r="3287" spans="1:14" x14ac:dyDescent="0.35">
      <c r="A3287" s="5">
        <v>34033</v>
      </c>
      <c r="B3287" s="6">
        <v>2270002030</v>
      </c>
      <c r="C3287" s="6" t="s">
        <v>45</v>
      </c>
      <c r="D3287" s="6" t="s">
        <v>14</v>
      </c>
      <c r="E3287" s="6" t="s">
        <v>88</v>
      </c>
      <c r="F3287" s="6">
        <v>1.2577357100000003E-3</v>
      </c>
      <c r="G3287" s="6">
        <v>156.59581867885998</v>
      </c>
      <c r="H3287" s="6">
        <v>0.33488949416999997</v>
      </c>
      <c r="I3287" s="6">
        <v>3.9870552700000004E-3</v>
      </c>
      <c r="J3287" s="6">
        <v>0.7745447353599999</v>
      </c>
      <c r="K3287" s="6">
        <v>5.011431953E-2</v>
      </c>
      <c r="L3287" s="6">
        <v>4.8585415560000005E-2</v>
      </c>
      <c r="M3287" s="6">
        <v>4.7509561000000003E-4</v>
      </c>
      <c r="N3287" s="9">
        <v>5.3810364959999996E-2</v>
      </c>
    </row>
    <row r="3288" spans="1:14" x14ac:dyDescent="0.35">
      <c r="A3288" s="5">
        <v>34033</v>
      </c>
      <c r="B3288" s="6">
        <v>2270002033</v>
      </c>
      <c r="C3288" s="6" t="s">
        <v>46</v>
      </c>
      <c r="D3288" s="6" t="s">
        <v>14</v>
      </c>
      <c r="E3288" s="6" t="s">
        <v>88</v>
      </c>
      <c r="F3288" s="6">
        <v>1.1166400300000002E-3</v>
      </c>
      <c r="G3288" s="6">
        <v>134.81785148733002</v>
      </c>
      <c r="H3288" s="6">
        <v>0.25109188796999998</v>
      </c>
      <c r="I3288" s="6">
        <v>2.31264638E-3</v>
      </c>
      <c r="J3288" s="6">
        <v>0.90007028660999988</v>
      </c>
      <c r="K3288" s="6">
        <v>4.5083376689999996E-2</v>
      </c>
      <c r="L3288" s="6">
        <v>4.3717614599999996E-2</v>
      </c>
      <c r="M3288" s="6">
        <v>4.2659396999999999E-4</v>
      </c>
      <c r="N3288" s="9">
        <v>6.1732666929999999E-2</v>
      </c>
    </row>
    <row r="3289" spans="1:14" x14ac:dyDescent="0.35">
      <c r="A3289" s="5">
        <v>34033</v>
      </c>
      <c r="B3289" s="6">
        <v>2270002036</v>
      </c>
      <c r="C3289" s="6" t="s">
        <v>90</v>
      </c>
      <c r="D3289" s="6" t="s">
        <v>14</v>
      </c>
      <c r="E3289" s="6" t="s">
        <v>88</v>
      </c>
      <c r="F3289" s="6">
        <v>1.0874288150000001E-2</v>
      </c>
      <c r="G3289" s="6">
        <v>1339.5776286626801</v>
      </c>
      <c r="H3289" s="6">
        <v>1.35589531319</v>
      </c>
      <c r="I3289" s="6">
        <v>1.924853722E-2</v>
      </c>
      <c r="J3289" s="6">
        <v>3.7391049655299997</v>
      </c>
      <c r="K3289" s="6">
        <v>0.25207845542000001</v>
      </c>
      <c r="L3289" s="6">
        <v>0.24448133490000001</v>
      </c>
      <c r="M3289" s="6">
        <v>3.9980783699999998E-3</v>
      </c>
      <c r="N3289" s="9">
        <v>0.19843123233999999</v>
      </c>
    </row>
    <row r="3290" spans="1:14" x14ac:dyDescent="0.35">
      <c r="A3290" s="5">
        <v>34033</v>
      </c>
      <c r="B3290" s="6">
        <v>2270002039</v>
      </c>
      <c r="C3290" s="6" t="s">
        <v>18</v>
      </c>
      <c r="D3290" s="6" t="s">
        <v>14</v>
      </c>
      <c r="E3290" s="6" t="s">
        <v>88</v>
      </c>
      <c r="F3290" s="6">
        <v>0</v>
      </c>
      <c r="G3290" s="6">
        <v>11.102457501520002</v>
      </c>
      <c r="H3290" s="6">
        <v>2.6516067050000001E-2</v>
      </c>
      <c r="I3290" s="6">
        <v>3.3399993E-4</v>
      </c>
      <c r="J3290" s="6">
        <v>5.6764555760000002E-2</v>
      </c>
      <c r="K3290" s="6">
        <v>3.9980783699999998E-3</v>
      </c>
      <c r="L3290" s="6">
        <v>3.7754117500000007E-3</v>
      </c>
      <c r="M3290" s="6">
        <v>0</v>
      </c>
      <c r="N3290" s="9">
        <v>4.4114446200000006E-3</v>
      </c>
    </row>
    <row r="3291" spans="1:14" x14ac:dyDescent="0.35">
      <c r="A3291" s="5">
        <v>34033</v>
      </c>
      <c r="B3291" s="6">
        <v>2270002042</v>
      </c>
      <c r="C3291" s="6" t="s">
        <v>47</v>
      </c>
      <c r="D3291" s="6" t="s">
        <v>14</v>
      </c>
      <c r="E3291" s="6" t="s">
        <v>88</v>
      </c>
      <c r="F3291" s="6">
        <v>0</v>
      </c>
      <c r="G3291" s="6">
        <v>5.2646369692400006</v>
      </c>
      <c r="H3291" s="6">
        <v>1.582255774E-2</v>
      </c>
      <c r="I3291" s="6">
        <v>2.4250820000000003E-5</v>
      </c>
      <c r="J3291" s="6">
        <v>3.8292044780000006E-2</v>
      </c>
      <c r="K3291" s="6">
        <v>2.5187783500000001E-3</v>
      </c>
      <c r="L3291" s="6">
        <v>2.4361051000000001E-3</v>
      </c>
      <c r="M3291" s="6">
        <v>0</v>
      </c>
      <c r="N3291" s="9">
        <v>3.9870552700000004E-3</v>
      </c>
    </row>
    <row r="3292" spans="1:14" x14ac:dyDescent="0.35">
      <c r="A3292" s="5">
        <v>34033</v>
      </c>
      <c r="B3292" s="6">
        <v>2270002045</v>
      </c>
      <c r="C3292" s="6" t="s">
        <v>48</v>
      </c>
      <c r="D3292" s="6" t="s">
        <v>14</v>
      </c>
      <c r="E3292" s="6" t="s">
        <v>88</v>
      </c>
      <c r="F3292" s="6">
        <v>2.4603559199999998E-3</v>
      </c>
      <c r="G3292" s="6">
        <v>306.09863186077996</v>
      </c>
      <c r="H3292" s="6">
        <v>0.28211089137000001</v>
      </c>
      <c r="I3292" s="6">
        <v>4.7928438800000006E-3</v>
      </c>
      <c r="J3292" s="6">
        <v>1.1658041583100001</v>
      </c>
      <c r="K3292" s="6">
        <v>4.8015521290000009E-2</v>
      </c>
      <c r="L3292" s="6">
        <v>4.6547244369999997E-2</v>
      </c>
      <c r="M3292" s="6">
        <v>9.5680508000000014E-4</v>
      </c>
      <c r="N3292" s="9">
        <v>6.2789782219999993E-2</v>
      </c>
    </row>
    <row r="3293" spans="1:14" x14ac:dyDescent="0.35">
      <c r="A3293" s="5">
        <v>34033</v>
      </c>
      <c r="B3293" s="6">
        <v>2270002048</v>
      </c>
      <c r="C3293" s="6" t="s">
        <v>91</v>
      </c>
      <c r="D3293" s="6" t="s">
        <v>14</v>
      </c>
      <c r="E3293" s="6" t="s">
        <v>88</v>
      </c>
      <c r="F3293" s="6">
        <v>2.7160918399999996E-3</v>
      </c>
      <c r="G3293" s="6">
        <v>333.5345777080899</v>
      </c>
      <c r="H3293" s="6">
        <v>0.32215891597999996</v>
      </c>
      <c r="I3293" s="6">
        <v>4.9372464900000008E-3</v>
      </c>
      <c r="J3293" s="6">
        <v>0.89824927049000003</v>
      </c>
      <c r="K3293" s="6">
        <v>6.1161670350000003E-2</v>
      </c>
      <c r="L3293" s="6">
        <v>5.9366007359999994E-2</v>
      </c>
      <c r="M3293" s="6">
        <v>9.5680508000000014E-4</v>
      </c>
      <c r="N3293" s="9">
        <v>5.1456933109999999E-2</v>
      </c>
    </row>
    <row r="3294" spans="1:14" x14ac:dyDescent="0.35">
      <c r="A3294" s="5">
        <v>34033</v>
      </c>
      <c r="B3294" s="6">
        <v>2270002051</v>
      </c>
      <c r="C3294" s="6" t="s">
        <v>92</v>
      </c>
      <c r="D3294" s="6" t="s">
        <v>14</v>
      </c>
      <c r="E3294" s="6" t="s">
        <v>88</v>
      </c>
      <c r="F3294" s="6">
        <v>9.3112125699999996E-3</v>
      </c>
      <c r="G3294" s="6">
        <v>1144.7449258985298</v>
      </c>
      <c r="H3294" s="6">
        <v>1.1796172049200004</v>
      </c>
      <c r="I3294" s="6">
        <v>1.777585106E-2</v>
      </c>
      <c r="J3294" s="6">
        <v>4.6036478008399992</v>
      </c>
      <c r="K3294" s="6">
        <v>0.16334139810999998</v>
      </c>
      <c r="L3294" s="6">
        <v>0.15843170936999998</v>
      </c>
      <c r="M3294" s="6">
        <v>3.3598408800000002E-3</v>
      </c>
      <c r="N3294" s="9">
        <v>0.19493690963999996</v>
      </c>
    </row>
    <row r="3295" spans="1:14" x14ac:dyDescent="0.35">
      <c r="A3295" s="5">
        <v>34033</v>
      </c>
      <c r="B3295" s="6">
        <v>2270002054</v>
      </c>
      <c r="C3295" s="6" t="s">
        <v>19</v>
      </c>
      <c r="D3295" s="6" t="s">
        <v>14</v>
      </c>
      <c r="E3295" s="6" t="s">
        <v>88</v>
      </c>
      <c r="F3295" s="6">
        <v>4.2659396999999999E-4</v>
      </c>
      <c r="G3295" s="6">
        <v>54.068124721160011</v>
      </c>
      <c r="H3295" s="6">
        <v>6.7463576619999993E-2</v>
      </c>
      <c r="I3295" s="6">
        <v>9.7554435000000018E-4</v>
      </c>
      <c r="J3295" s="6">
        <v>0.24810242324999998</v>
      </c>
      <c r="K3295" s="6">
        <v>1.0470842689999999E-2</v>
      </c>
      <c r="L3295" s="6">
        <v>1.0206288290000001E-2</v>
      </c>
      <c r="M3295" s="6">
        <v>1.2015179000000002E-4</v>
      </c>
      <c r="N3295" s="9">
        <v>1.34812513E-2</v>
      </c>
    </row>
    <row r="3296" spans="1:14" x14ac:dyDescent="0.35">
      <c r="A3296" s="5">
        <v>34033</v>
      </c>
      <c r="B3296" s="6">
        <v>2270002057</v>
      </c>
      <c r="C3296" s="6" t="s">
        <v>49</v>
      </c>
      <c r="D3296" s="6" t="s">
        <v>14</v>
      </c>
      <c r="E3296" s="6" t="s">
        <v>88</v>
      </c>
      <c r="F3296" s="6">
        <v>3.4777880500000001E-3</v>
      </c>
      <c r="G3296" s="6">
        <v>428.90404138384002</v>
      </c>
      <c r="H3296" s="6">
        <v>0.87834485882000002</v>
      </c>
      <c r="I3296" s="6">
        <v>7.5364934700000007E-3</v>
      </c>
      <c r="J3296" s="6">
        <v>1.7887856779099998</v>
      </c>
      <c r="K3296" s="6">
        <v>0.14656093298</v>
      </c>
      <c r="L3296" s="6">
        <v>0.14218586459000002</v>
      </c>
      <c r="M3296" s="6">
        <v>1.35473899E-3</v>
      </c>
      <c r="N3296" s="9">
        <v>0.10685793140000001</v>
      </c>
    </row>
    <row r="3297" spans="1:14" x14ac:dyDescent="0.35">
      <c r="A3297" s="5">
        <v>34033</v>
      </c>
      <c r="B3297" s="6">
        <v>2270002060</v>
      </c>
      <c r="C3297" s="6" t="s">
        <v>50</v>
      </c>
      <c r="D3297" s="6" t="s">
        <v>14</v>
      </c>
      <c r="E3297" s="6" t="s">
        <v>88</v>
      </c>
      <c r="F3297" s="6">
        <v>1.184101402E-2</v>
      </c>
      <c r="G3297" s="6">
        <v>1458.3436893293399</v>
      </c>
      <c r="H3297" s="6">
        <v>2.0365011903499997</v>
      </c>
      <c r="I3297" s="6">
        <v>2.3292912610000001E-2</v>
      </c>
      <c r="J3297" s="6">
        <v>5.8107963003199998</v>
      </c>
      <c r="K3297" s="6">
        <v>0.32324799826000006</v>
      </c>
      <c r="L3297" s="6">
        <v>0.31358845572999999</v>
      </c>
      <c r="M3297" s="6">
        <v>4.5084479000000004E-3</v>
      </c>
      <c r="N3297" s="9">
        <v>0.31630564987999998</v>
      </c>
    </row>
    <row r="3298" spans="1:14" x14ac:dyDescent="0.35">
      <c r="A3298" s="5">
        <v>34033</v>
      </c>
      <c r="B3298" s="6">
        <v>2270002066</v>
      </c>
      <c r="C3298" s="6" t="s">
        <v>51</v>
      </c>
      <c r="D3298" s="6" t="s">
        <v>14</v>
      </c>
      <c r="E3298" s="6" t="s">
        <v>88</v>
      </c>
      <c r="F3298" s="6">
        <v>7.2333582200000014E-3</v>
      </c>
      <c r="G3298" s="6">
        <v>885.22410436174005</v>
      </c>
      <c r="H3298" s="6">
        <v>3.9232039632500002</v>
      </c>
      <c r="I3298" s="6">
        <v>2.8673287719999999E-2</v>
      </c>
      <c r="J3298" s="6">
        <v>5.1180672177799993</v>
      </c>
      <c r="K3298" s="6">
        <v>0.67885981811999996</v>
      </c>
      <c r="L3298" s="6">
        <v>0.65849684548999998</v>
      </c>
      <c r="M3298" s="6">
        <v>2.9299399800000007E-3</v>
      </c>
      <c r="N3298" s="9">
        <v>0.81421797457000022</v>
      </c>
    </row>
    <row r="3299" spans="1:14" x14ac:dyDescent="0.35">
      <c r="A3299" s="5">
        <v>34033</v>
      </c>
      <c r="B3299" s="6">
        <v>2270002069</v>
      </c>
      <c r="C3299" s="6" t="s">
        <v>93</v>
      </c>
      <c r="D3299" s="6" t="s">
        <v>14</v>
      </c>
      <c r="E3299" s="6" t="s">
        <v>88</v>
      </c>
      <c r="F3299" s="6">
        <v>1.0780591799999999E-2</v>
      </c>
      <c r="G3299" s="6">
        <v>1334.1646913152802</v>
      </c>
      <c r="H3299" s="6">
        <v>1.6424418999999997</v>
      </c>
      <c r="I3299" s="6">
        <v>1.9772134470000001E-2</v>
      </c>
      <c r="J3299" s="6">
        <v>4.4472553649699993</v>
      </c>
      <c r="K3299" s="6">
        <v>0.25951463868000002</v>
      </c>
      <c r="L3299" s="6">
        <v>0.25171138619</v>
      </c>
      <c r="M3299" s="6">
        <v>4.0223291899999999E-3</v>
      </c>
      <c r="N3299" s="9">
        <v>0.23125361490000002</v>
      </c>
    </row>
    <row r="3300" spans="1:14" x14ac:dyDescent="0.35">
      <c r="A3300" s="5">
        <v>34033</v>
      </c>
      <c r="B3300" s="6">
        <v>2270002072</v>
      </c>
      <c r="C3300" s="6" t="s">
        <v>52</v>
      </c>
      <c r="D3300" s="6" t="s">
        <v>14</v>
      </c>
      <c r="E3300" s="6" t="s">
        <v>88</v>
      </c>
      <c r="F3300" s="6">
        <v>4.9372464900000008E-3</v>
      </c>
      <c r="G3300" s="6">
        <v>607.19733657802988</v>
      </c>
      <c r="H3300" s="6">
        <v>3.5058682949400004</v>
      </c>
      <c r="I3300" s="6">
        <v>2.1607480620000001E-2</v>
      </c>
      <c r="J3300" s="6">
        <v>3.9120078005800001</v>
      </c>
      <c r="K3300" s="6">
        <v>0.5503117328499999</v>
      </c>
      <c r="L3300" s="6">
        <v>0.53380684521999999</v>
      </c>
      <c r="M3300" s="6">
        <v>2.02053423E-3</v>
      </c>
      <c r="N3300" s="9">
        <v>0.74962481318999996</v>
      </c>
    </row>
    <row r="3301" spans="1:14" x14ac:dyDescent="0.35">
      <c r="A3301" s="5">
        <v>34033</v>
      </c>
      <c r="B3301" s="6">
        <v>2270002075</v>
      </c>
      <c r="C3301" s="6" t="s">
        <v>94</v>
      </c>
      <c r="D3301" s="6" t="s">
        <v>14</v>
      </c>
      <c r="E3301" s="6" t="s">
        <v>88</v>
      </c>
      <c r="F3301" s="6">
        <v>1.1430954700000003E-3</v>
      </c>
      <c r="G3301" s="6">
        <v>143.2551934748</v>
      </c>
      <c r="H3301" s="6">
        <v>0.22205594025999997</v>
      </c>
      <c r="I3301" s="6">
        <v>2.1924945899999999E-3</v>
      </c>
      <c r="J3301" s="6">
        <v>0.67376714592000009</v>
      </c>
      <c r="K3301" s="6">
        <v>2.7964502390000003E-2</v>
      </c>
      <c r="L3301" s="6">
        <v>2.7162020710000002E-2</v>
      </c>
      <c r="M3301" s="6">
        <v>4.2659396999999999E-4</v>
      </c>
      <c r="N3301" s="9">
        <v>3.309685775E-2</v>
      </c>
    </row>
    <row r="3302" spans="1:14" x14ac:dyDescent="0.35">
      <c r="A3302" s="5">
        <v>34033</v>
      </c>
      <c r="B3302" s="6">
        <v>2270002078</v>
      </c>
      <c r="C3302" s="6" t="s">
        <v>53</v>
      </c>
      <c r="D3302" s="6" t="s">
        <v>14</v>
      </c>
      <c r="E3302" s="6" t="s">
        <v>88</v>
      </c>
      <c r="F3302" s="6">
        <v>0</v>
      </c>
      <c r="G3302" s="6">
        <v>1.8798640416600001</v>
      </c>
      <c r="H3302" s="6">
        <v>1.1114591730000001E-2</v>
      </c>
      <c r="I3302" s="6">
        <v>0</v>
      </c>
      <c r="J3302" s="6">
        <v>1.2645700320000003E-2</v>
      </c>
      <c r="K3302" s="6">
        <v>1.7372405600000003E-3</v>
      </c>
      <c r="L3302" s="6">
        <v>1.66779503E-3</v>
      </c>
      <c r="M3302" s="6">
        <v>0</v>
      </c>
      <c r="N3302" s="9">
        <v>2.6268047300000005E-3</v>
      </c>
    </row>
    <row r="3303" spans="1:14" x14ac:dyDescent="0.35">
      <c r="A3303" s="5">
        <v>34033</v>
      </c>
      <c r="B3303" s="6">
        <v>2270002081</v>
      </c>
      <c r="C3303" s="6" t="s">
        <v>54</v>
      </c>
      <c r="D3303" s="6" t="s">
        <v>14</v>
      </c>
      <c r="E3303" s="6" t="s">
        <v>88</v>
      </c>
      <c r="F3303" s="6">
        <v>1.1430954700000003E-3</v>
      </c>
      <c r="G3303" s="6">
        <v>137.49632589626998</v>
      </c>
      <c r="H3303" s="6">
        <v>0.26908048486000002</v>
      </c>
      <c r="I3303" s="6">
        <v>2.1924945899999999E-3</v>
      </c>
      <c r="J3303" s="6">
        <v>0.66401831628000008</v>
      </c>
      <c r="K3303" s="6">
        <v>3.6652909810000009E-2</v>
      </c>
      <c r="L3303" s="6">
        <v>3.5538474399999999E-2</v>
      </c>
      <c r="M3303" s="6">
        <v>4.2659396999999999E-4</v>
      </c>
      <c r="N3303" s="9">
        <v>3.7399173680000002E-2</v>
      </c>
    </row>
    <row r="3304" spans="1:14" x14ac:dyDescent="0.35">
      <c r="A3304" s="5">
        <v>34033</v>
      </c>
      <c r="B3304" s="6">
        <v>2270003010</v>
      </c>
      <c r="C3304" s="6" t="s">
        <v>55</v>
      </c>
      <c r="D3304" s="6" t="s">
        <v>21</v>
      </c>
      <c r="E3304" s="6" t="s">
        <v>88</v>
      </c>
      <c r="F3304" s="6">
        <v>5.1808570000000007E-4</v>
      </c>
      <c r="G3304" s="6">
        <v>63.638994127830003</v>
      </c>
      <c r="H3304" s="6">
        <v>0.48550692794999994</v>
      </c>
      <c r="I3304" s="6">
        <v>2.5849169499999997E-3</v>
      </c>
      <c r="J3304" s="6">
        <v>0.49185402893000008</v>
      </c>
      <c r="K3304" s="6">
        <v>7.1510156630000002E-2</v>
      </c>
      <c r="L3304" s="6">
        <v>6.9434506899999998E-2</v>
      </c>
      <c r="M3304" s="6">
        <v>2.8660060000000002E-4</v>
      </c>
      <c r="N3304" s="9">
        <v>0.11615481393999999</v>
      </c>
    </row>
    <row r="3305" spans="1:14" x14ac:dyDescent="0.35">
      <c r="A3305" s="5">
        <v>34033</v>
      </c>
      <c r="B3305" s="6">
        <v>2270003020</v>
      </c>
      <c r="C3305" s="6" t="s">
        <v>56</v>
      </c>
      <c r="D3305" s="6" t="s">
        <v>21</v>
      </c>
      <c r="E3305" s="6" t="s">
        <v>88</v>
      </c>
      <c r="F3305" s="6">
        <v>7.4604340800000007E-3</v>
      </c>
      <c r="G3305" s="6">
        <v>923.01537742490984</v>
      </c>
      <c r="H3305" s="6">
        <v>1.14372047977</v>
      </c>
      <c r="I3305" s="6">
        <v>1.3289449360000002E-2</v>
      </c>
      <c r="J3305" s="6">
        <v>2.9194735465500004</v>
      </c>
      <c r="K3305" s="6">
        <v>0.17197469003000004</v>
      </c>
      <c r="L3305" s="6">
        <v>0.16679603765000001</v>
      </c>
      <c r="M3305" s="6">
        <v>2.7557749999999998E-3</v>
      </c>
      <c r="N3305" s="9">
        <v>0.12221531431999999</v>
      </c>
    </row>
    <row r="3306" spans="1:14" x14ac:dyDescent="0.35">
      <c r="A3306" s="5">
        <v>34033</v>
      </c>
      <c r="B3306" s="6">
        <v>2270003030</v>
      </c>
      <c r="C3306" s="6" t="s">
        <v>20</v>
      </c>
      <c r="D3306" s="6" t="s">
        <v>21</v>
      </c>
      <c r="E3306" s="6" t="s">
        <v>88</v>
      </c>
      <c r="F3306" s="6">
        <v>3.2738607000000006E-3</v>
      </c>
      <c r="G3306" s="6">
        <v>403.09810227742008</v>
      </c>
      <c r="H3306" s="6">
        <v>0.46559149317999993</v>
      </c>
      <c r="I3306" s="6">
        <v>7.6312921299999999E-3</v>
      </c>
      <c r="J3306" s="6">
        <v>1.4773853075299999</v>
      </c>
      <c r="K3306" s="6">
        <v>8.5642873140000006E-2</v>
      </c>
      <c r="L3306" s="6">
        <v>8.2887098140000004E-2</v>
      </c>
      <c r="M3306" s="6">
        <v>1.3778874999999999E-3</v>
      </c>
      <c r="N3306" s="9">
        <v>8.6665816819999991E-2</v>
      </c>
    </row>
    <row r="3307" spans="1:14" x14ac:dyDescent="0.35">
      <c r="A3307" s="5">
        <v>34033</v>
      </c>
      <c r="B3307" s="6">
        <v>2270003040</v>
      </c>
      <c r="C3307" s="6" t="s">
        <v>22</v>
      </c>
      <c r="D3307" s="6" t="s">
        <v>21</v>
      </c>
      <c r="E3307" s="6" t="s">
        <v>88</v>
      </c>
      <c r="F3307" s="6">
        <v>3.2738607000000006E-3</v>
      </c>
      <c r="G3307" s="6">
        <v>408.98901226392002</v>
      </c>
      <c r="H3307" s="6">
        <v>0.56494820502999998</v>
      </c>
      <c r="I3307" s="6">
        <v>8.8383215800000008E-3</v>
      </c>
      <c r="J3307" s="6">
        <v>1.79922896285</v>
      </c>
      <c r="K3307" s="6">
        <v>0.10572034748</v>
      </c>
      <c r="L3307" s="6">
        <v>0.10254018312999999</v>
      </c>
      <c r="M3307" s="6">
        <v>1.3778874999999999E-3</v>
      </c>
      <c r="N3307" s="9">
        <v>0.12541752487000002</v>
      </c>
    </row>
    <row r="3308" spans="1:14" x14ac:dyDescent="0.35">
      <c r="A3308" s="5">
        <v>34033</v>
      </c>
      <c r="B3308" s="6">
        <v>2270003050</v>
      </c>
      <c r="C3308" s="6" t="s">
        <v>57</v>
      </c>
      <c r="D3308" s="6" t="s">
        <v>21</v>
      </c>
      <c r="E3308" s="6" t="s">
        <v>88</v>
      </c>
      <c r="F3308" s="6">
        <v>0</v>
      </c>
      <c r="G3308" s="6">
        <v>15.74452962434</v>
      </c>
      <c r="H3308" s="6">
        <v>7.8375343309999998E-2</v>
      </c>
      <c r="I3308" s="6">
        <v>6.8894374999999995E-4</v>
      </c>
      <c r="J3308" s="6">
        <v>0.12103033107000002</v>
      </c>
      <c r="K3308" s="6">
        <v>1.300284876E-2</v>
      </c>
      <c r="L3308" s="6">
        <v>1.2639086460000002E-2</v>
      </c>
      <c r="M3308" s="6">
        <v>0</v>
      </c>
      <c r="N3308" s="9">
        <v>2.0788464289999999E-2</v>
      </c>
    </row>
    <row r="3309" spans="1:14" x14ac:dyDescent="0.35">
      <c r="A3309" s="5">
        <v>34033</v>
      </c>
      <c r="B3309" s="6">
        <v>2270003060</v>
      </c>
      <c r="C3309" s="6" t="s">
        <v>58</v>
      </c>
      <c r="D3309" s="6" t="s">
        <v>21</v>
      </c>
      <c r="E3309" s="6" t="s">
        <v>88</v>
      </c>
      <c r="F3309" s="6">
        <v>9.045555860000002E-3</v>
      </c>
      <c r="G3309" s="6">
        <v>1103.0290224829698</v>
      </c>
      <c r="H3309" s="6">
        <v>1.6627541663699996</v>
      </c>
      <c r="I3309" s="6">
        <v>3.3666752019999996E-2</v>
      </c>
      <c r="J3309" s="6">
        <v>5.83306847387</v>
      </c>
      <c r="K3309" s="6">
        <v>0.22954503440000001</v>
      </c>
      <c r="L3309" s="6">
        <v>0.22264347148999997</v>
      </c>
      <c r="M3309" s="6">
        <v>3.3818870800000006E-3</v>
      </c>
      <c r="N3309" s="9">
        <v>0.33862301814000001</v>
      </c>
    </row>
    <row r="3310" spans="1:14" x14ac:dyDescent="0.35">
      <c r="A3310" s="5">
        <v>34033</v>
      </c>
      <c r="B3310" s="6">
        <v>2270003070</v>
      </c>
      <c r="C3310" s="6" t="s">
        <v>59</v>
      </c>
      <c r="D3310" s="6" t="s">
        <v>21</v>
      </c>
      <c r="E3310" s="6" t="s">
        <v>88</v>
      </c>
      <c r="F3310" s="6">
        <v>4.6737944000000003E-3</v>
      </c>
      <c r="G3310" s="6">
        <v>581.33553791236</v>
      </c>
      <c r="H3310" s="6">
        <v>0.50762588041000001</v>
      </c>
      <c r="I3310" s="6">
        <v>7.0966717800000009E-3</v>
      </c>
      <c r="J3310" s="6">
        <v>1.3436221936500001</v>
      </c>
      <c r="K3310" s="6">
        <v>9.3012917800000011E-2</v>
      </c>
      <c r="L3310" s="6">
        <v>9.0132581769999998E-2</v>
      </c>
      <c r="M3310" s="6">
        <v>1.6733065800000001E-3</v>
      </c>
      <c r="N3310" s="9">
        <v>7.2314842930000012E-2</v>
      </c>
    </row>
    <row r="3311" spans="1:14" x14ac:dyDescent="0.35">
      <c r="A3311" s="5">
        <v>34033</v>
      </c>
      <c r="B3311" s="6">
        <v>2270004031</v>
      </c>
      <c r="C3311" s="6" t="s">
        <v>28</v>
      </c>
      <c r="D3311" s="6" t="s">
        <v>25</v>
      </c>
      <c r="E3311" s="6" t="s">
        <v>88</v>
      </c>
      <c r="F3311" s="6">
        <v>0</v>
      </c>
      <c r="G3311" s="6">
        <v>2.3059222890000002E-2</v>
      </c>
      <c r="H3311" s="6">
        <v>7.2752460000000016E-5</v>
      </c>
      <c r="I3311" s="6">
        <v>0</v>
      </c>
      <c r="J3311" s="6">
        <v>2.4581513000000005E-4</v>
      </c>
      <c r="K3311" s="6">
        <v>0</v>
      </c>
      <c r="L3311" s="6">
        <v>0</v>
      </c>
      <c r="M3311" s="6">
        <v>0</v>
      </c>
      <c r="N3311" s="9">
        <v>0</v>
      </c>
    </row>
    <row r="3312" spans="1:14" x14ac:dyDescent="0.35">
      <c r="A3312" s="5">
        <v>34033</v>
      </c>
      <c r="B3312" s="6">
        <v>2270004036</v>
      </c>
      <c r="C3312" s="6" t="s">
        <v>28</v>
      </c>
      <c r="D3312" s="6" t="s">
        <v>25</v>
      </c>
      <c r="E3312" s="6" t="s">
        <v>40</v>
      </c>
      <c r="F3312" s="6">
        <v>6.9445530000000007E-5</v>
      </c>
      <c r="G3312" s="6">
        <v>6.2856317651600007</v>
      </c>
      <c r="H3312" s="6">
        <v>1.4948425909999997E-2</v>
      </c>
      <c r="I3312" s="6">
        <v>9.9207900000000009E-5</v>
      </c>
      <c r="J3312" s="6">
        <v>5.3251493790000007E-2</v>
      </c>
      <c r="K3312" s="6">
        <v>2.4339004799999999E-3</v>
      </c>
      <c r="L3312" s="6">
        <v>2.3655572599999997E-3</v>
      </c>
      <c r="M3312" s="6">
        <v>0</v>
      </c>
      <c r="N3312" s="9">
        <v>3.6585668900000002E-3</v>
      </c>
    </row>
    <row r="3313" spans="1:14" x14ac:dyDescent="0.35">
      <c r="A3313" s="5">
        <v>34033</v>
      </c>
      <c r="B3313" s="6">
        <v>2270004046</v>
      </c>
      <c r="C3313" s="6" t="s">
        <v>62</v>
      </c>
      <c r="D3313" s="6" t="s">
        <v>25</v>
      </c>
      <c r="E3313" s="6" t="s">
        <v>88</v>
      </c>
      <c r="F3313" s="6">
        <v>1.3999337000000001E-3</v>
      </c>
      <c r="G3313" s="6">
        <v>167.37592436015001</v>
      </c>
      <c r="H3313" s="6">
        <v>0.51642451883000007</v>
      </c>
      <c r="I3313" s="6">
        <v>7.534288850000001E-3</v>
      </c>
      <c r="J3313" s="6">
        <v>1.2027712264700001</v>
      </c>
      <c r="K3313" s="6">
        <v>8.3848312459999991E-2</v>
      </c>
      <c r="L3313" s="6">
        <v>8.1307487910000004E-2</v>
      </c>
      <c r="M3313" s="6">
        <v>6.2170284000000002E-4</v>
      </c>
      <c r="N3313" s="9">
        <v>0.12811928668</v>
      </c>
    </row>
    <row r="3314" spans="1:14" x14ac:dyDescent="0.35">
      <c r="A3314" s="5">
        <v>34033</v>
      </c>
      <c r="B3314" s="6">
        <v>2270004056</v>
      </c>
      <c r="C3314" s="6" t="s">
        <v>64</v>
      </c>
      <c r="D3314" s="6" t="s">
        <v>25</v>
      </c>
      <c r="E3314" s="6" t="s">
        <v>88</v>
      </c>
      <c r="F3314" s="6">
        <v>3.0313525000000003E-4</v>
      </c>
      <c r="G3314" s="6">
        <v>34.557511094040002</v>
      </c>
      <c r="H3314" s="6">
        <v>0.10882004320000002</v>
      </c>
      <c r="I3314" s="6">
        <v>2.0017949599999999E-3</v>
      </c>
      <c r="J3314" s="6">
        <v>0.23777488086000001</v>
      </c>
      <c r="K3314" s="6">
        <v>1.399823469E-2</v>
      </c>
      <c r="L3314" s="6">
        <v>1.3544082969999999E-2</v>
      </c>
      <c r="M3314" s="6">
        <v>7.2752460000000016E-5</v>
      </c>
      <c r="N3314" s="9">
        <v>2.6621888810000004E-2</v>
      </c>
    </row>
    <row r="3315" spans="1:14" x14ac:dyDescent="0.35">
      <c r="A3315" s="5">
        <v>34033</v>
      </c>
      <c r="B3315" s="6">
        <v>2270004066</v>
      </c>
      <c r="C3315" s="6" t="s">
        <v>65</v>
      </c>
      <c r="D3315" s="6" t="s">
        <v>25</v>
      </c>
      <c r="E3315" s="6" t="s">
        <v>88</v>
      </c>
      <c r="F3315" s="6">
        <v>1.8177091900000006E-3</v>
      </c>
      <c r="G3315" s="6">
        <v>227.70620164347002</v>
      </c>
      <c r="H3315" s="6">
        <v>0.68901099091000018</v>
      </c>
      <c r="I3315" s="6">
        <v>4.65725975E-3</v>
      </c>
      <c r="J3315" s="6">
        <v>1.9040917131499999</v>
      </c>
      <c r="K3315" s="6">
        <v>0.12561042912000001</v>
      </c>
      <c r="L3315" s="6">
        <v>0.12191658831</v>
      </c>
      <c r="M3315" s="6">
        <v>7.1539918999999992E-4</v>
      </c>
      <c r="N3315" s="9">
        <v>0.16201752380000001</v>
      </c>
    </row>
    <row r="3316" spans="1:14" x14ac:dyDescent="0.35">
      <c r="A3316" s="5">
        <v>34033</v>
      </c>
      <c r="B3316" s="6">
        <v>2270004071</v>
      </c>
      <c r="C3316" s="6" t="s">
        <v>30</v>
      </c>
      <c r="D3316" s="6" t="s">
        <v>25</v>
      </c>
      <c r="E3316" s="6" t="s">
        <v>88</v>
      </c>
      <c r="F3316" s="6">
        <v>2.4581513000000005E-4</v>
      </c>
      <c r="G3316" s="6">
        <v>26.904900288640004</v>
      </c>
      <c r="H3316" s="6">
        <v>4.3283304460000005E-2</v>
      </c>
      <c r="I3316" s="6">
        <v>7.4516156000000008E-4</v>
      </c>
      <c r="J3316" s="6">
        <v>0.13113079759999999</v>
      </c>
      <c r="K3316" s="6">
        <v>7.1661173100000001E-3</v>
      </c>
      <c r="L3316" s="6">
        <v>6.9743153700000003E-3</v>
      </c>
      <c r="M3316" s="6">
        <v>0</v>
      </c>
      <c r="N3316" s="9">
        <v>9.1028759799999994E-3</v>
      </c>
    </row>
    <row r="3317" spans="1:14" x14ac:dyDescent="0.35">
      <c r="A3317" s="5">
        <v>34033</v>
      </c>
      <c r="B3317" s="6">
        <v>2270004076</v>
      </c>
      <c r="C3317" s="6" t="s">
        <v>66</v>
      </c>
      <c r="D3317" s="6" t="s">
        <v>25</v>
      </c>
      <c r="E3317" s="6" t="s">
        <v>88</v>
      </c>
      <c r="F3317" s="6">
        <v>0</v>
      </c>
      <c r="G3317" s="6">
        <v>0.64473340283000002</v>
      </c>
      <c r="H3317" s="6">
        <v>2.6356232100000002E-3</v>
      </c>
      <c r="I3317" s="6">
        <v>0</v>
      </c>
      <c r="J3317" s="6">
        <v>5.3484081200000002E-3</v>
      </c>
      <c r="K3317" s="6">
        <v>3.7588771000000002E-4</v>
      </c>
      <c r="L3317" s="6">
        <v>3.7588771000000002E-4</v>
      </c>
      <c r="M3317" s="6">
        <v>0</v>
      </c>
      <c r="N3317" s="9">
        <v>6.2170284000000002E-4</v>
      </c>
    </row>
    <row r="3318" spans="1:14" x14ac:dyDescent="0.35">
      <c r="A3318" s="5">
        <v>34033</v>
      </c>
      <c r="B3318" s="6">
        <v>2270005010</v>
      </c>
      <c r="C3318" s="6" t="s">
        <v>67</v>
      </c>
      <c r="D3318" s="6" t="s">
        <v>32</v>
      </c>
      <c r="E3318" s="6" t="s">
        <v>88</v>
      </c>
      <c r="F3318" s="6">
        <v>0</v>
      </c>
      <c r="G3318" s="6">
        <v>9.1832343790000007E-2</v>
      </c>
      <c r="H3318" s="6">
        <v>3.7588771000000002E-4</v>
      </c>
      <c r="I3318" s="6">
        <v>0</v>
      </c>
      <c r="J3318" s="6">
        <v>6.0186126000000002E-4</v>
      </c>
      <c r="K3318" s="6">
        <v>0</v>
      </c>
      <c r="L3318" s="6">
        <v>0</v>
      </c>
      <c r="M3318" s="6">
        <v>0</v>
      </c>
      <c r="N3318" s="9">
        <v>7.2752460000000016E-5</v>
      </c>
    </row>
    <row r="3319" spans="1:14" x14ac:dyDescent="0.35">
      <c r="A3319" s="5">
        <v>34033</v>
      </c>
      <c r="B3319" s="6">
        <v>2270005015</v>
      </c>
      <c r="C3319" s="6" t="s">
        <v>68</v>
      </c>
      <c r="D3319" s="6" t="s">
        <v>32</v>
      </c>
      <c r="E3319" s="6" t="s">
        <v>88</v>
      </c>
      <c r="F3319" s="6">
        <v>3.7905133970000005E-2</v>
      </c>
      <c r="G3319" s="6">
        <v>4669.7037970355304</v>
      </c>
      <c r="H3319" s="6">
        <v>14.483902555210003</v>
      </c>
      <c r="I3319" s="6">
        <v>9.326755141000001E-2</v>
      </c>
      <c r="J3319" s="6">
        <v>30.32068229883</v>
      </c>
      <c r="K3319" s="6">
        <v>2.6615043464900006</v>
      </c>
      <c r="L3319" s="6">
        <v>2.5816309638899999</v>
      </c>
      <c r="M3319" s="6">
        <v>1.5527138660000002E-2</v>
      </c>
      <c r="N3319" s="9">
        <v>2.6463519932300001</v>
      </c>
    </row>
    <row r="3320" spans="1:14" x14ac:dyDescent="0.35">
      <c r="A3320" s="5">
        <v>34033</v>
      </c>
      <c r="B3320" s="6">
        <v>2270005020</v>
      </c>
      <c r="C3320" s="6" t="s">
        <v>95</v>
      </c>
      <c r="D3320" s="6" t="s">
        <v>32</v>
      </c>
      <c r="E3320" s="6" t="s">
        <v>88</v>
      </c>
      <c r="F3320" s="6">
        <v>3.3355900600000005E-3</v>
      </c>
      <c r="G3320" s="6">
        <v>418.9174214306401</v>
      </c>
      <c r="H3320" s="6">
        <v>1.3811679745600001</v>
      </c>
      <c r="I3320" s="6">
        <v>5.1477877000000007E-3</v>
      </c>
      <c r="J3320" s="6">
        <v>3.7785180595800001</v>
      </c>
      <c r="K3320" s="6">
        <v>0.38260188020999991</v>
      </c>
      <c r="L3320" s="6">
        <v>0.37119517632999999</v>
      </c>
      <c r="M3320" s="6">
        <v>1.3172604500000002E-3</v>
      </c>
      <c r="N3320" s="9">
        <v>0.30912630485000003</v>
      </c>
    </row>
    <row r="3321" spans="1:14" x14ac:dyDescent="0.35">
      <c r="A3321" s="5">
        <v>34033</v>
      </c>
      <c r="B3321" s="6">
        <v>2270005025</v>
      </c>
      <c r="C3321" s="6" t="s">
        <v>69</v>
      </c>
      <c r="D3321" s="6" t="s">
        <v>32</v>
      </c>
      <c r="E3321" s="6" t="s">
        <v>88</v>
      </c>
      <c r="F3321" s="6">
        <v>0</v>
      </c>
      <c r="G3321" s="6">
        <v>2.3766652378700002</v>
      </c>
      <c r="H3321" s="6">
        <v>1.20592714E-2</v>
      </c>
      <c r="I3321" s="6">
        <v>0</v>
      </c>
      <c r="J3321" s="6">
        <v>1.946128305E-2</v>
      </c>
      <c r="K3321" s="6">
        <v>2.43059355E-3</v>
      </c>
      <c r="L3321" s="6">
        <v>2.3523295399999998E-3</v>
      </c>
      <c r="M3321" s="6">
        <v>0</v>
      </c>
      <c r="N3321" s="9">
        <v>2.8979729900000012E-3</v>
      </c>
    </row>
    <row r="3322" spans="1:14" x14ac:dyDescent="0.35">
      <c r="A3322" s="5">
        <v>34033</v>
      </c>
      <c r="B3322" s="6">
        <v>2270005030</v>
      </c>
      <c r="C3322" s="6" t="s">
        <v>70</v>
      </c>
      <c r="D3322" s="6" t="s">
        <v>32</v>
      </c>
      <c r="E3322" s="6" t="s">
        <v>88</v>
      </c>
      <c r="F3322" s="6">
        <v>0</v>
      </c>
      <c r="G3322" s="6">
        <v>0.41614737813000008</v>
      </c>
      <c r="H3322" s="6">
        <v>2.43059355E-3</v>
      </c>
      <c r="I3322" s="6">
        <v>0</v>
      </c>
      <c r="J3322" s="6">
        <v>3.1426858100000003E-3</v>
      </c>
      <c r="K3322" s="6">
        <v>3.7588771000000002E-4</v>
      </c>
      <c r="L3322" s="6">
        <v>3.7588771000000002E-4</v>
      </c>
      <c r="M3322" s="6">
        <v>0</v>
      </c>
      <c r="N3322" s="9">
        <v>3.7588771000000002E-4</v>
      </c>
    </row>
    <row r="3323" spans="1:14" x14ac:dyDescent="0.35">
      <c r="A3323" s="5">
        <v>34033</v>
      </c>
      <c r="B3323" s="6">
        <v>2270005035</v>
      </c>
      <c r="C3323" s="6" t="s">
        <v>31</v>
      </c>
      <c r="D3323" s="6" t="s">
        <v>32</v>
      </c>
      <c r="E3323" s="6" t="s">
        <v>88</v>
      </c>
      <c r="F3323" s="6">
        <v>2.4581513000000005E-4</v>
      </c>
      <c r="G3323" s="6">
        <v>35.595441780800002</v>
      </c>
      <c r="H3323" s="6">
        <v>0.14455583109</v>
      </c>
      <c r="I3323" s="6">
        <v>5.202903200000001E-4</v>
      </c>
      <c r="J3323" s="6">
        <v>0.28926488327</v>
      </c>
      <c r="K3323" s="6">
        <v>2.9830713219999999E-2</v>
      </c>
      <c r="L3323" s="6">
        <v>2.8942251360000001E-2</v>
      </c>
      <c r="M3323" s="6">
        <v>7.2752460000000016E-5</v>
      </c>
      <c r="N3323" s="9">
        <v>3.8653602459999992E-2</v>
      </c>
    </row>
    <row r="3324" spans="1:14" x14ac:dyDescent="0.35">
      <c r="A3324" s="5">
        <v>34033</v>
      </c>
      <c r="B3324" s="6">
        <v>2270005045</v>
      </c>
      <c r="C3324" s="6" t="s">
        <v>72</v>
      </c>
      <c r="D3324" s="6" t="s">
        <v>32</v>
      </c>
      <c r="E3324" s="6" t="s">
        <v>88</v>
      </c>
      <c r="F3324" s="6">
        <v>2.4581513000000005E-4</v>
      </c>
      <c r="G3324" s="6">
        <v>32.936569750590003</v>
      </c>
      <c r="H3324" s="6">
        <v>0.15654235003000003</v>
      </c>
      <c r="I3324" s="6">
        <v>4.4533324000000008E-4</v>
      </c>
      <c r="J3324" s="6">
        <v>0.28513563001000003</v>
      </c>
      <c r="K3324" s="6">
        <v>3.5472335799999997E-2</v>
      </c>
      <c r="L3324" s="6">
        <v>3.4374435039999998E-2</v>
      </c>
      <c r="M3324" s="6">
        <v>7.2752460000000016E-5</v>
      </c>
      <c r="N3324" s="9">
        <v>2.9620172009999994E-2</v>
      </c>
    </row>
    <row r="3325" spans="1:14" x14ac:dyDescent="0.35">
      <c r="A3325" s="5">
        <v>34033</v>
      </c>
      <c r="B3325" s="6">
        <v>2270005055</v>
      </c>
      <c r="C3325" s="6" t="s">
        <v>73</v>
      </c>
      <c r="D3325" s="6" t="s">
        <v>32</v>
      </c>
      <c r="E3325" s="6" t="s">
        <v>88</v>
      </c>
      <c r="F3325" s="6">
        <v>6.9114836999999998E-4</v>
      </c>
      <c r="G3325" s="6">
        <v>90.855269433720025</v>
      </c>
      <c r="H3325" s="6">
        <v>0.33555528940999996</v>
      </c>
      <c r="I3325" s="6">
        <v>1.4352076200000001E-3</v>
      </c>
      <c r="J3325" s="6">
        <v>0.70179778691000005</v>
      </c>
      <c r="K3325" s="6">
        <v>7.1996275340000013E-2</v>
      </c>
      <c r="L3325" s="6">
        <v>6.9890863240000003E-2</v>
      </c>
      <c r="M3325" s="6">
        <v>2.4581513000000005E-4</v>
      </c>
      <c r="N3325" s="9">
        <v>6.8952797430000004E-2</v>
      </c>
    </row>
    <row r="3326" spans="1:14" x14ac:dyDescent="0.35">
      <c r="A3326" s="5">
        <v>34033</v>
      </c>
      <c r="B3326" s="6">
        <v>2270005060</v>
      </c>
      <c r="C3326" s="6" t="s">
        <v>74</v>
      </c>
      <c r="D3326" s="6" t="s">
        <v>32</v>
      </c>
      <c r="E3326" s="6" t="s">
        <v>88</v>
      </c>
      <c r="F3326" s="6">
        <v>5.4454114000000004E-4</v>
      </c>
      <c r="G3326" s="6">
        <v>66.879807574029996</v>
      </c>
      <c r="H3326" s="6">
        <v>0.13205122644999998</v>
      </c>
      <c r="I3326" s="6">
        <v>1.29300963E-3</v>
      </c>
      <c r="J3326" s="6">
        <v>0.34082984276000006</v>
      </c>
      <c r="K3326" s="6">
        <v>2.4660879319999999E-2</v>
      </c>
      <c r="L3326" s="6">
        <v>2.3870523049999998E-2</v>
      </c>
      <c r="M3326" s="6">
        <v>2.2597355000000002E-4</v>
      </c>
      <c r="N3326" s="9">
        <v>2.4660879319999999E-2</v>
      </c>
    </row>
    <row r="3327" spans="1:14" x14ac:dyDescent="0.35">
      <c r="A3327" s="5">
        <v>34033</v>
      </c>
      <c r="B3327" s="6">
        <v>2270006005</v>
      </c>
      <c r="C3327" s="6" t="s">
        <v>33</v>
      </c>
      <c r="D3327" s="6" t="s">
        <v>34</v>
      </c>
      <c r="E3327" s="6" t="s">
        <v>88</v>
      </c>
      <c r="F3327" s="6">
        <v>2.1913922800000001E-3</v>
      </c>
      <c r="G3327" s="6">
        <v>277.38856887456001</v>
      </c>
      <c r="H3327" s="6">
        <v>0.99030758782999995</v>
      </c>
      <c r="I3327" s="6">
        <v>7.6312921299999999E-3</v>
      </c>
      <c r="J3327" s="6">
        <v>2.2093389891099999</v>
      </c>
      <c r="K3327" s="6">
        <v>0.18092875415999998</v>
      </c>
      <c r="L3327" s="6">
        <v>0.17556601601000002</v>
      </c>
      <c r="M3327" s="6">
        <v>9.8436283000000028E-4</v>
      </c>
      <c r="N3327" s="9">
        <v>0.24471392230999997</v>
      </c>
    </row>
    <row r="3328" spans="1:14" x14ac:dyDescent="0.35">
      <c r="A3328" s="5">
        <v>34033</v>
      </c>
      <c r="B3328" s="6">
        <v>2270006010</v>
      </c>
      <c r="C3328" s="6" t="s">
        <v>35</v>
      </c>
      <c r="D3328" s="6" t="s">
        <v>34</v>
      </c>
      <c r="E3328" s="6" t="s">
        <v>88</v>
      </c>
      <c r="F3328" s="6">
        <v>6.8894374999999995E-4</v>
      </c>
      <c r="G3328" s="6">
        <v>65.444763095909991</v>
      </c>
      <c r="H3328" s="6">
        <v>0.24185893941000003</v>
      </c>
      <c r="I3328" s="6">
        <v>1.8022768500000001E-3</v>
      </c>
      <c r="J3328" s="6">
        <v>0.52727896539999997</v>
      </c>
      <c r="K3328" s="6">
        <v>4.5179277659999996E-2</v>
      </c>
      <c r="L3328" s="6">
        <v>4.3801390160000009E-2</v>
      </c>
      <c r="M3328" s="6">
        <v>2.8660060000000002E-4</v>
      </c>
      <c r="N3328" s="9">
        <v>5.8002449889999995E-2</v>
      </c>
    </row>
    <row r="3329" spans="1:26" x14ac:dyDescent="0.35">
      <c r="A3329" s="5">
        <v>34033</v>
      </c>
      <c r="B3329" s="6">
        <v>2270006015</v>
      </c>
      <c r="C3329" s="6" t="s">
        <v>36</v>
      </c>
      <c r="D3329" s="6" t="s">
        <v>34</v>
      </c>
      <c r="E3329" s="6" t="s">
        <v>88</v>
      </c>
      <c r="F3329" s="6">
        <v>1.3999336999999999E-3</v>
      </c>
      <c r="G3329" s="6">
        <v>181.61170575284004</v>
      </c>
      <c r="H3329" s="6">
        <v>0.40309933466000009</v>
      </c>
      <c r="I3329" s="6">
        <v>4.9692134799999999E-3</v>
      </c>
      <c r="J3329" s="6">
        <v>1.01924542995</v>
      </c>
      <c r="K3329" s="6">
        <v>6.5278798200000016E-2</v>
      </c>
      <c r="L3329" s="6">
        <v>6.3189920750000003E-2</v>
      </c>
      <c r="M3329" s="6">
        <v>6.8894374999999995E-4</v>
      </c>
      <c r="N3329" s="9">
        <v>7.8606828409999996E-2</v>
      </c>
    </row>
    <row r="3330" spans="1:26" x14ac:dyDescent="0.35">
      <c r="A3330" s="5">
        <v>34033</v>
      </c>
      <c r="B3330" s="6">
        <v>2270006025</v>
      </c>
      <c r="C3330" s="6" t="s">
        <v>75</v>
      </c>
      <c r="D3330" s="6" t="s">
        <v>34</v>
      </c>
      <c r="E3330" s="6" t="s">
        <v>88</v>
      </c>
      <c r="F3330" s="6">
        <v>6.8894374999999995E-4</v>
      </c>
      <c r="G3330" s="6">
        <v>92.222810652060005</v>
      </c>
      <c r="H3330" s="6">
        <v>0.73349471095999996</v>
      </c>
      <c r="I3330" s="6">
        <v>4.2802697300000003E-3</v>
      </c>
      <c r="J3330" s="6">
        <v>0.68428318331999993</v>
      </c>
      <c r="K3330" s="6">
        <v>0.11189659041</v>
      </c>
      <c r="L3330" s="6">
        <v>0.10849816868000001</v>
      </c>
      <c r="M3330" s="6">
        <v>2.8660060000000002E-4</v>
      </c>
      <c r="N3330" s="9">
        <v>0.16476778724999996</v>
      </c>
    </row>
    <row r="3331" spans="1:26" x14ac:dyDescent="0.35">
      <c r="A3331" s="5">
        <v>34033</v>
      </c>
      <c r="B3331" s="6">
        <v>2270006030</v>
      </c>
      <c r="C3331" s="6" t="s">
        <v>76</v>
      </c>
      <c r="D3331" s="6" t="s">
        <v>34</v>
      </c>
      <c r="E3331" s="6" t="s">
        <v>88</v>
      </c>
      <c r="F3331" s="6">
        <v>0</v>
      </c>
      <c r="G3331" s="6">
        <v>8.8704671442200009</v>
      </c>
      <c r="H3331" s="6">
        <v>3.1291273970000005E-2</v>
      </c>
      <c r="I3331" s="6">
        <v>2.8660060000000002E-4</v>
      </c>
      <c r="J3331" s="6">
        <v>7.3692730429999978E-2</v>
      </c>
      <c r="K3331" s="6">
        <v>5.2006985800000004E-3</v>
      </c>
      <c r="L3331" s="6">
        <v>4.9692134799999999E-3</v>
      </c>
      <c r="M3331" s="6">
        <v>0</v>
      </c>
      <c r="N3331" s="9">
        <v>8.7699783599999998E-3</v>
      </c>
    </row>
    <row r="3332" spans="1:26" x14ac:dyDescent="0.35">
      <c r="A3332" s="5">
        <v>34033</v>
      </c>
      <c r="B3332" s="6">
        <v>2270006035</v>
      </c>
      <c r="C3332" s="6" t="s">
        <v>37</v>
      </c>
      <c r="D3332" s="6" t="s">
        <v>34</v>
      </c>
      <c r="E3332" s="6" t="s">
        <v>88</v>
      </c>
      <c r="F3332" s="6">
        <v>0</v>
      </c>
      <c r="G3332" s="6">
        <v>7.8752840392600012</v>
      </c>
      <c r="H3332" s="6">
        <v>1.7779157989999999E-2</v>
      </c>
      <c r="I3332" s="6">
        <v>2.8660060000000002E-4</v>
      </c>
      <c r="J3332" s="6">
        <v>4.5603667009999987E-2</v>
      </c>
      <c r="K3332" s="6">
        <v>2.8803360300000001E-3</v>
      </c>
      <c r="L3332" s="6">
        <v>2.7778211999999998E-3</v>
      </c>
      <c r="M3332" s="6">
        <v>0</v>
      </c>
      <c r="N3332" s="9">
        <v>3.5913259800000007E-3</v>
      </c>
    </row>
    <row r="3333" spans="1:26" x14ac:dyDescent="0.35">
      <c r="A3333" s="5">
        <v>34033</v>
      </c>
      <c r="B3333" s="6">
        <v>2270007015</v>
      </c>
      <c r="C3333" s="6" t="s">
        <v>78</v>
      </c>
      <c r="D3333" s="6" t="s">
        <v>39</v>
      </c>
      <c r="E3333" s="6" t="s">
        <v>88</v>
      </c>
      <c r="F3333" s="6">
        <v>6.8894374999999995E-4</v>
      </c>
      <c r="G3333" s="6">
        <v>69.243683811279993</v>
      </c>
      <c r="H3333" s="6">
        <v>0.20994706491000006</v>
      </c>
      <c r="I3333" s="6">
        <v>2.4228773799999997E-3</v>
      </c>
      <c r="J3333" s="6">
        <v>0.40794398711000007</v>
      </c>
      <c r="K3333" s="6">
        <v>3.6572441179999998E-2</v>
      </c>
      <c r="L3333" s="6">
        <v>3.5455801150000001E-2</v>
      </c>
      <c r="M3333" s="6">
        <v>2.8660060000000002E-4</v>
      </c>
      <c r="N3333" s="9">
        <v>3.0511940799999998E-2</v>
      </c>
    </row>
    <row r="3334" spans="1:26" x14ac:dyDescent="0.35">
      <c r="A3334" s="5">
        <v>34033</v>
      </c>
      <c r="B3334" s="6">
        <v>2282005010</v>
      </c>
      <c r="C3334" s="6" t="s">
        <v>2</v>
      </c>
      <c r="D3334" s="6" t="s">
        <v>96</v>
      </c>
      <c r="E3334" s="6" t="s">
        <v>10</v>
      </c>
      <c r="F3334" s="6">
        <v>2.9099712350042557E-2</v>
      </c>
      <c r="G3334" s="6">
        <v>2028.589356461847</v>
      </c>
      <c r="H3334" s="6">
        <v>224.59114871733519</v>
      </c>
      <c r="I3334" s="6">
        <v>2.4603789876523945</v>
      </c>
      <c r="J3334" s="6">
        <v>11.73188886218276</v>
      </c>
      <c r="K3334" s="6">
        <v>1.2128534644791167</v>
      </c>
      <c r="L3334" s="6">
        <v>1.1158110356941382</v>
      </c>
      <c r="M3334" s="6">
        <v>3.8060306743904808E-2</v>
      </c>
      <c r="N3334" s="9">
        <v>84.688868367950533</v>
      </c>
    </row>
    <row r="3335" spans="1:26" x14ac:dyDescent="0.35">
      <c r="A3335" s="5">
        <v>34033</v>
      </c>
      <c r="B3335" s="6">
        <v>2282005015</v>
      </c>
      <c r="C3335" s="6" t="s">
        <v>3</v>
      </c>
      <c r="D3335" s="6" t="s">
        <v>96</v>
      </c>
      <c r="E3335" s="6" t="s">
        <v>10</v>
      </c>
      <c r="F3335" s="6">
        <v>1.1666490915564169E-2</v>
      </c>
      <c r="G3335" s="6">
        <v>854.98840216961901</v>
      </c>
      <c r="H3335" s="6">
        <v>105.91241320336762</v>
      </c>
      <c r="I3335" s="6">
        <v>0.999980430297572</v>
      </c>
      <c r="J3335" s="6">
        <v>5.3933122116821997</v>
      </c>
      <c r="K3335" s="6">
        <v>0.21219526989066684</v>
      </c>
      <c r="L3335" s="6">
        <v>0.19518292746592125</v>
      </c>
      <c r="M3335" s="6">
        <v>1.6090307754922151E-2</v>
      </c>
      <c r="N3335" s="9">
        <v>14.118267113321442</v>
      </c>
    </row>
    <row r="3336" spans="1:26" x14ac:dyDescent="0.35">
      <c r="A3336" s="5">
        <v>34033</v>
      </c>
      <c r="B3336" s="6">
        <v>2282010005</v>
      </c>
      <c r="C3336" s="6" t="s">
        <v>4</v>
      </c>
      <c r="D3336" s="6" t="s">
        <v>96</v>
      </c>
      <c r="E3336" s="6" t="s">
        <v>40</v>
      </c>
      <c r="F3336" s="6">
        <v>1.5643052131500346E-2</v>
      </c>
      <c r="G3336" s="6">
        <v>1185.8764892455354</v>
      </c>
      <c r="H3336" s="6">
        <v>120.57843083826583</v>
      </c>
      <c r="I3336" s="6">
        <v>0.72982312523002091</v>
      </c>
      <c r="J3336" s="6">
        <v>10.087344269976921</v>
      </c>
      <c r="K3336" s="6">
        <v>9.599883233032723E-2</v>
      </c>
      <c r="L3336" s="6">
        <v>8.8337572862969851E-2</v>
      </c>
      <c r="M3336" s="6">
        <v>2.2326656678429278E-2</v>
      </c>
      <c r="N3336" s="9">
        <v>9.1378463846614739</v>
      </c>
    </row>
    <row r="3337" spans="1:26" x14ac:dyDescent="0.35">
      <c r="A3337" s="5">
        <v>34033</v>
      </c>
      <c r="B3337" s="6">
        <v>2282020005</v>
      </c>
      <c r="C3337" s="6" t="s">
        <v>4</v>
      </c>
      <c r="D3337" s="6" t="s">
        <v>96</v>
      </c>
      <c r="E3337" s="6" t="s">
        <v>88</v>
      </c>
      <c r="F3337" s="6">
        <v>7.305175182556153E-3</v>
      </c>
      <c r="G3337" s="6">
        <v>901.37224902611888</v>
      </c>
      <c r="H3337" s="6">
        <v>1.7954801768038577</v>
      </c>
      <c r="I3337" s="6">
        <v>2.2756710162488706E-2</v>
      </c>
      <c r="J3337" s="6">
        <v>9.2349908794733295</v>
      </c>
      <c r="K3337" s="6">
        <v>0.20104656336991014</v>
      </c>
      <c r="L3337" s="6">
        <v>0.1949701943424732</v>
      </c>
      <c r="M3337" s="6">
        <v>8.2684949868492737E-3</v>
      </c>
      <c r="N3337" s="9">
        <v>0.46548014326695308</v>
      </c>
    </row>
    <row r="3338" spans="1:26" x14ac:dyDescent="0.35">
      <c r="A3338" s="5">
        <v>34033</v>
      </c>
      <c r="B3338" s="6">
        <v>2282020010</v>
      </c>
      <c r="C3338" s="6" t="s">
        <v>97</v>
      </c>
      <c r="D3338" s="6" t="s">
        <v>96</v>
      </c>
      <c r="E3338" s="6" t="s">
        <v>88</v>
      </c>
      <c r="F3338" s="6">
        <v>1.4908520780726842E-5</v>
      </c>
      <c r="G3338" s="6">
        <v>4.0252530182106794</v>
      </c>
      <c r="H3338" s="6">
        <v>1.8202730468622065E-2</v>
      </c>
      <c r="I3338" s="6">
        <v>1.7202139362377128E-4</v>
      </c>
      <c r="J3338" s="6">
        <v>2.982105539397157E-2</v>
      </c>
      <c r="K3338" s="6">
        <v>3.1720744984223429E-3</v>
      </c>
      <c r="L3338" s="6">
        <v>3.0895042294829325E-3</v>
      </c>
      <c r="M3338" s="6">
        <v>1.4908520780726842E-5</v>
      </c>
      <c r="N3338" s="9">
        <v>5.7867996815036665E-3</v>
      </c>
    </row>
    <row r="3339" spans="1:26" x14ac:dyDescent="0.35">
      <c r="A3339" s="5">
        <v>34035</v>
      </c>
      <c r="B3339" s="65">
        <v>2260001010</v>
      </c>
      <c r="C3339" s="6" t="s">
        <v>8</v>
      </c>
      <c r="D3339" s="6" t="s">
        <v>9</v>
      </c>
      <c r="E3339" s="6" t="s">
        <v>10</v>
      </c>
      <c r="F3339" s="6">
        <v>2.296111730000001E-3</v>
      </c>
      <c r="G3339" s="6">
        <v>124.07218968661</v>
      </c>
      <c r="H3339" s="6">
        <v>19.975747661649997</v>
      </c>
      <c r="I3339" s="6">
        <v>0.43406763180000002</v>
      </c>
      <c r="J3339" s="6">
        <v>0.20909608159000004</v>
      </c>
      <c r="K3339" s="6">
        <v>0.72255648883000023</v>
      </c>
      <c r="L3339" s="6">
        <v>0.66481859334000015</v>
      </c>
      <c r="M3339" s="6">
        <v>2.2432008500000013E-3</v>
      </c>
      <c r="N3339" s="9">
        <v>19.674322094459999</v>
      </c>
      <c r="Z3339" t="s">
        <v>210</v>
      </c>
    </row>
    <row r="3340" spans="1:26" x14ac:dyDescent="0.35">
      <c r="A3340" s="5">
        <v>34035</v>
      </c>
      <c r="B3340" s="65">
        <v>2260001030</v>
      </c>
      <c r="C3340" s="6" t="s">
        <v>11</v>
      </c>
      <c r="D3340" s="6" t="s">
        <v>9</v>
      </c>
      <c r="E3340" s="6" t="s">
        <v>10</v>
      </c>
      <c r="F3340" s="6">
        <v>9.6011201000000023E-4</v>
      </c>
      <c r="G3340" s="6">
        <v>53.194536329990008</v>
      </c>
      <c r="H3340" s="6">
        <v>10.643922996960001</v>
      </c>
      <c r="I3340" s="6">
        <v>0.13353824264</v>
      </c>
      <c r="J3340" s="6">
        <v>0.10626488862</v>
      </c>
      <c r="K3340" s="6">
        <v>0.17444717135999999</v>
      </c>
      <c r="L3340" s="6">
        <v>0.16050846140999997</v>
      </c>
      <c r="M3340" s="6">
        <v>1.0284552300000001E-3</v>
      </c>
      <c r="N3340" s="9">
        <v>5.1020738019900005</v>
      </c>
    </row>
    <row r="3341" spans="1:26" x14ac:dyDescent="0.35">
      <c r="A3341" s="5">
        <v>34035</v>
      </c>
      <c r="B3341" s="65">
        <v>2260001060</v>
      </c>
      <c r="C3341" s="6" t="s">
        <v>12</v>
      </c>
      <c r="D3341" s="6" t="s">
        <v>9</v>
      </c>
      <c r="E3341" s="6" t="s">
        <v>10</v>
      </c>
      <c r="F3341" s="6">
        <v>1.1386862300000007E-3</v>
      </c>
      <c r="G3341" s="6">
        <v>86.114322308519988</v>
      </c>
      <c r="H3341" s="6">
        <v>21.746249323590007</v>
      </c>
      <c r="I3341" s="6">
        <v>6.7143906719999993E-2</v>
      </c>
      <c r="J3341" s="6">
        <v>0.19343446111000001</v>
      </c>
      <c r="K3341" s="6">
        <v>1.1078215499999997E-2</v>
      </c>
      <c r="L3341" s="6">
        <v>1.0196367499999999E-2</v>
      </c>
      <c r="M3341" s="6">
        <v>1.6082702900000003E-3</v>
      </c>
      <c r="N3341" s="9">
        <v>0.70722445903999998</v>
      </c>
    </row>
    <row r="3342" spans="1:26" x14ac:dyDescent="0.35">
      <c r="A3342" s="5">
        <v>34035</v>
      </c>
      <c r="B3342" s="65">
        <v>2260002006</v>
      </c>
      <c r="C3342" s="6" t="s">
        <v>13</v>
      </c>
      <c r="D3342" s="6" t="s">
        <v>14</v>
      </c>
      <c r="E3342" s="6" t="s">
        <v>10</v>
      </c>
      <c r="F3342" s="6">
        <v>1.2356895100000002E-3</v>
      </c>
      <c r="G3342" s="6">
        <v>75.318460208090016</v>
      </c>
      <c r="H3342" s="6">
        <v>27.325126213770002</v>
      </c>
      <c r="I3342" s="6">
        <v>0.12132023859999999</v>
      </c>
      <c r="J3342" s="6">
        <v>0.16521642742000001</v>
      </c>
      <c r="K3342" s="6">
        <v>0.99501665615000012</v>
      </c>
      <c r="L3342" s="6">
        <v>0.91540672564000014</v>
      </c>
      <c r="M3342" s="6">
        <v>1.4032406300000001E-3</v>
      </c>
      <c r="N3342" s="9">
        <v>6.5476916376299998</v>
      </c>
    </row>
    <row r="3343" spans="1:26" x14ac:dyDescent="0.35">
      <c r="A3343" s="5">
        <v>34035</v>
      </c>
      <c r="B3343" s="65">
        <v>2260002009</v>
      </c>
      <c r="C3343" s="6" t="s">
        <v>15</v>
      </c>
      <c r="D3343" s="6" t="s">
        <v>14</v>
      </c>
      <c r="E3343" s="6" t="s">
        <v>10</v>
      </c>
      <c r="F3343" s="6">
        <v>0</v>
      </c>
      <c r="G3343" s="6">
        <v>4.8782299149099995</v>
      </c>
      <c r="H3343" s="6">
        <v>1.0292676324699999</v>
      </c>
      <c r="I3343" s="6">
        <v>1.008282957E-2</v>
      </c>
      <c r="J3343" s="6">
        <v>1.1059476230000002E-2</v>
      </c>
      <c r="K3343" s="6">
        <v>3.531580778E-2</v>
      </c>
      <c r="L3343" s="6">
        <v>3.2528065789999998E-2</v>
      </c>
      <c r="M3343" s="6">
        <v>0</v>
      </c>
      <c r="N3343" s="9">
        <v>0.22835123267000004</v>
      </c>
    </row>
    <row r="3344" spans="1:26" x14ac:dyDescent="0.35">
      <c r="A3344" s="5">
        <v>34035</v>
      </c>
      <c r="B3344" s="65">
        <v>2260002021</v>
      </c>
      <c r="C3344" s="6" t="s">
        <v>16</v>
      </c>
      <c r="D3344" s="6" t="s">
        <v>14</v>
      </c>
      <c r="E3344" s="6" t="s">
        <v>10</v>
      </c>
      <c r="F3344" s="6">
        <v>0</v>
      </c>
      <c r="G3344" s="6">
        <v>5.8307470090099986</v>
      </c>
      <c r="H3344" s="6">
        <v>1.2425943798400001</v>
      </c>
      <c r="I3344" s="6">
        <v>1.2213594800000002E-2</v>
      </c>
      <c r="J3344" s="6">
        <v>1.3231026930000001E-2</v>
      </c>
      <c r="K3344" s="6">
        <v>4.2647271590000001E-2</v>
      </c>
      <c r="L3344" s="6">
        <v>3.9219087489999999E-2</v>
      </c>
      <c r="M3344" s="6">
        <v>0</v>
      </c>
      <c r="N3344" s="9">
        <v>0.27280519035</v>
      </c>
    </row>
    <row r="3345" spans="1:14" x14ac:dyDescent="0.35">
      <c r="A3345" s="5">
        <v>34035</v>
      </c>
      <c r="B3345" s="65">
        <v>2260002027</v>
      </c>
      <c r="C3345" s="6" t="s">
        <v>17</v>
      </c>
      <c r="D3345" s="6" t="s">
        <v>14</v>
      </c>
      <c r="E3345" s="6" t="s">
        <v>10</v>
      </c>
      <c r="F3345" s="6">
        <v>0</v>
      </c>
      <c r="G3345" s="6">
        <v>4.2290123149999991E-2</v>
      </c>
      <c r="H3345" s="6">
        <v>9.4368759099999998E-3</v>
      </c>
      <c r="I3345" s="6">
        <v>0</v>
      </c>
      <c r="J3345" s="6">
        <v>0</v>
      </c>
      <c r="K3345" s="6">
        <v>3.1526066000000006E-4</v>
      </c>
      <c r="L3345" s="6">
        <v>2.9541908000000006E-4</v>
      </c>
      <c r="M3345" s="6">
        <v>0</v>
      </c>
      <c r="N3345" s="9">
        <v>2.3534318500000001E-3</v>
      </c>
    </row>
    <row r="3346" spans="1:14" x14ac:dyDescent="0.35">
      <c r="A3346" s="5">
        <v>34035</v>
      </c>
      <c r="B3346" s="65">
        <v>2260002039</v>
      </c>
      <c r="C3346" s="6" t="s">
        <v>18</v>
      </c>
      <c r="D3346" s="6" t="s">
        <v>14</v>
      </c>
      <c r="E3346" s="6" t="s">
        <v>10</v>
      </c>
      <c r="F3346" s="6">
        <v>3.2540191200000003E-3</v>
      </c>
      <c r="G3346" s="6">
        <v>194.30430715872001</v>
      </c>
      <c r="H3346" s="6">
        <v>71.614471532229999</v>
      </c>
      <c r="I3346" s="6">
        <v>0.34793753763999996</v>
      </c>
      <c r="J3346" s="6">
        <v>0.43425392218999997</v>
      </c>
      <c r="K3346" s="6">
        <v>2.6122399079699994</v>
      </c>
      <c r="L3346" s="6">
        <v>2.4032044534300003</v>
      </c>
      <c r="M3346" s="6">
        <v>3.6442368600000004E-3</v>
      </c>
      <c r="N3346" s="9">
        <v>16.827303384210001</v>
      </c>
    </row>
    <row r="3347" spans="1:14" x14ac:dyDescent="0.35">
      <c r="A3347" s="5">
        <v>34035</v>
      </c>
      <c r="B3347" s="65">
        <v>2260002054</v>
      </c>
      <c r="C3347" s="6" t="s">
        <v>19</v>
      </c>
      <c r="D3347" s="6" t="s">
        <v>14</v>
      </c>
      <c r="E3347" s="6" t="s">
        <v>10</v>
      </c>
      <c r="F3347" s="6">
        <v>0</v>
      </c>
      <c r="G3347" s="6">
        <v>1.13496483144</v>
      </c>
      <c r="H3347" s="6">
        <v>0.25361507556000001</v>
      </c>
      <c r="I3347" s="6">
        <v>2.5187783500000001E-3</v>
      </c>
      <c r="J3347" s="6">
        <v>2.6003492900000002E-3</v>
      </c>
      <c r="K3347" s="6">
        <v>8.6751797000000023E-3</v>
      </c>
      <c r="L3347" s="6">
        <v>8.0644999600000006E-3</v>
      </c>
      <c r="M3347" s="6">
        <v>0</v>
      </c>
      <c r="N3347" s="9">
        <v>5.5664450380000001E-2</v>
      </c>
    </row>
    <row r="3348" spans="1:14" x14ac:dyDescent="0.35">
      <c r="A3348" s="5">
        <v>34035</v>
      </c>
      <c r="B3348" s="65">
        <v>2260003030</v>
      </c>
      <c r="C3348" s="6" t="s">
        <v>20</v>
      </c>
      <c r="D3348" s="6" t="s">
        <v>21</v>
      </c>
      <c r="E3348" s="6" t="s">
        <v>10</v>
      </c>
      <c r="F3348" s="6">
        <v>0</v>
      </c>
      <c r="G3348" s="6">
        <v>3.2748472674500007</v>
      </c>
      <c r="H3348" s="6">
        <v>0.73169243410999996</v>
      </c>
      <c r="I3348" s="6">
        <v>7.3700446600000009E-3</v>
      </c>
      <c r="J3348" s="6">
        <v>7.4604340800000007E-3</v>
      </c>
      <c r="K3348" s="6">
        <v>2.504668782E-2</v>
      </c>
      <c r="L3348" s="6">
        <v>2.3141896140000003E-2</v>
      </c>
      <c r="M3348" s="6">
        <v>0</v>
      </c>
      <c r="N3348" s="9">
        <v>0.17495202934000001</v>
      </c>
    </row>
    <row r="3349" spans="1:14" x14ac:dyDescent="0.35">
      <c r="A3349" s="5">
        <v>34035</v>
      </c>
      <c r="B3349" s="65">
        <v>2260003040</v>
      </c>
      <c r="C3349" s="6" t="s">
        <v>22</v>
      </c>
      <c r="D3349" s="6" t="s">
        <v>21</v>
      </c>
      <c r="E3349" s="6" t="s">
        <v>10</v>
      </c>
      <c r="F3349" s="6">
        <v>0</v>
      </c>
      <c r="G3349" s="6">
        <v>0.26438905349999997</v>
      </c>
      <c r="H3349" s="6">
        <v>5.9025393570000015E-2</v>
      </c>
      <c r="I3349" s="6">
        <v>6.8894374999999995E-4</v>
      </c>
      <c r="J3349" s="6">
        <v>6.8894374999999995E-4</v>
      </c>
      <c r="K3349" s="6">
        <v>2.0668312500000006E-3</v>
      </c>
      <c r="L3349" s="6">
        <v>1.8022768500000001E-3</v>
      </c>
      <c r="M3349" s="6">
        <v>0</v>
      </c>
      <c r="N3349" s="9">
        <v>1.364439318E-2</v>
      </c>
    </row>
    <row r="3350" spans="1:14" x14ac:dyDescent="0.35">
      <c r="A3350" s="5">
        <v>34035</v>
      </c>
      <c r="B3350" s="65">
        <v>2260004015</v>
      </c>
      <c r="C3350" s="6" t="s">
        <v>23</v>
      </c>
      <c r="D3350" s="6" t="s">
        <v>24</v>
      </c>
      <c r="E3350" s="6" t="s">
        <v>10</v>
      </c>
      <c r="F3350" s="6">
        <v>8.5980180000000013E-5</v>
      </c>
      <c r="G3350" s="6">
        <v>9.344484695040002</v>
      </c>
      <c r="H3350" s="6">
        <v>1.8123784188400005</v>
      </c>
      <c r="I3350" s="6">
        <v>1.7096828099999999E-2</v>
      </c>
      <c r="J3350" s="6">
        <v>2.09769593E-2</v>
      </c>
      <c r="K3350" s="6">
        <v>6.4812521070000004E-2</v>
      </c>
      <c r="L3350" s="6">
        <v>5.9572139330000003E-2</v>
      </c>
      <c r="M3350" s="6">
        <v>1.5873264000000004E-4</v>
      </c>
      <c r="N3350" s="9">
        <v>0.48027095544999998</v>
      </c>
    </row>
    <row r="3351" spans="1:14" x14ac:dyDescent="0.35">
      <c r="A3351" s="5">
        <v>34035</v>
      </c>
      <c r="B3351" s="65">
        <v>2260004016</v>
      </c>
      <c r="C3351" s="6" t="s">
        <v>23</v>
      </c>
      <c r="D3351" s="6" t="s">
        <v>25</v>
      </c>
      <c r="E3351" s="6" t="s">
        <v>10</v>
      </c>
      <c r="F3351" s="6">
        <v>2.4394120300000001E-3</v>
      </c>
      <c r="G3351" s="6">
        <v>166.11702350848003</v>
      </c>
      <c r="H3351" s="6">
        <v>32.642631072920004</v>
      </c>
      <c r="I3351" s="6">
        <v>0.30959147967</v>
      </c>
      <c r="J3351" s="6">
        <v>0.37346042338000002</v>
      </c>
      <c r="K3351" s="6">
        <v>1.16516702313</v>
      </c>
      <c r="L3351" s="6">
        <v>1.0719226202299998</v>
      </c>
      <c r="M3351" s="6">
        <v>3.0908772400000005E-3</v>
      </c>
      <c r="N3351" s="9">
        <v>7.8689479613799991</v>
      </c>
    </row>
    <row r="3352" spans="1:14" x14ac:dyDescent="0.35">
      <c r="A3352" s="5">
        <v>34035</v>
      </c>
      <c r="B3352" s="65">
        <v>2260004020</v>
      </c>
      <c r="C3352" s="6" t="s">
        <v>26</v>
      </c>
      <c r="D3352" s="6" t="s">
        <v>24</v>
      </c>
      <c r="E3352" s="6" t="s">
        <v>10</v>
      </c>
      <c r="F3352" s="6">
        <v>1.7945606800000005E-3</v>
      </c>
      <c r="G3352" s="6">
        <v>124.95273475618995</v>
      </c>
      <c r="H3352" s="6">
        <v>25.107970744450004</v>
      </c>
      <c r="I3352" s="6">
        <v>0.24079300564000003</v>
      </c>
      <c r="J3352" s="6">
        <v>0.28023145282000006</v>
      </c>
      <c r="K3352" s="6">
        <v>0.86790488081000006</v>
      </c>
      <c r="L3352" s="6">
        <v>0.79844943001999991</v>
      </c>
      <c r="M3352" s="6">
        <v>2.3479202999999995E-3</v>
      </c>
      <c r="N3352" s="9">
        <v>8.7789015594499986</v>
      </c>
    </row>
    <row r="3353" spans="1:14" x14ac:dyDescent="0.35">
      <c r="A3353" s="5">
        <v>34035</v>
      </c>
      <c r="B3353" s="65">
        <v>2260004021</v>
      </c>
      <c r="C3353" s="6" t="s">
        <v>26</v>
      </c>
      <c r="D3353" s="6" t="s">
        <v>25</v>
      </c>
      <c r="E3353" s="6" t="s">
        <v>10</v>
      </c>
      <c r="F3353" s="6">
        <v>2.7381380400000006E-2</v>
      </c>
      <c r="G3353" s="6">
        <v>1670.3980127085902</v>
      </c>
      <c r="H3353" s="6">
        <v>596.01779784514019</v>
      </c>
      <c r="I3353" s="6">
        <v>3.0515655584700005</v>
      </c>
      <c r="J3353" s="6">
        <v>3.7405423777700011</v>
      </c>
      <c r="K3353" s="6">
        <v>21.674059041690004</v>
      </c>
      <c r="L3353" s="6">
        <v>19.9401375371</v>
      </c>
      <c r="M3353" s="6">
        <v>3.1315524790000007E-2</v>
      </c>
      <c r="N3353" s="9">
        <v>167.11689473786998</v>
      </c>
    </row>
    <row r="3354" spans="1:14" x14ac:dyDescent="0.35">
      <c r="A3354" s="5">
        <v>34035</v>
      </c>
      <c r="B3354" s="65">
        <v>2260004025</v>
      </c>
      <c r="C3354" s="6" t="s">
        <v>27</v>
      </c>
      <c r="D3354" s="6" t="s">
        <v>24</v>
      </c>
      <c r="E3354" s="6" t="s">
        <v>10</v>
      </c>
      <c r="F3354" s="6">
        <v>2.4835044299999997E-3</v>
      </c>
      <c r="G3354" s="6">
        <v>173.10560938374002</v>
      </c>
      <c r="H3354" s="6">
        <v>32.110374075559996</v>
      </c>
      <c r="I3354" s="6">
        <v>0.29517657179999995</v>
      </c>
      <c r="J3354" s="6">
        <v>0.39186900038000005</v>
      </c>
      <c r="K3354" s="6">
        <v>1.2493846094400001</v>
      </c>
      <c r="L3354" s="6">
        <v>1.1494028878199998</v>
      </c>
      <c r="M3354" s="6">
        <v>3.2771676299999998E-3</v>
      </c>
      <c r="N3354" s="9">
        <v>9.5425290165700023</v>
      </c>
    </row>
    <row r="3355" spans="1:14" x14ac:dyDescent="0.35">
      <c r="A3355" s="5">
        <v>34035</v>
      </c>
      <c r="B3355" s="65">
        <v>2260004026</v>
      </c>
      <c r="C3355" s="6" t="s">
        <v>27</v>
      </c>
      <c r="D3355" s="6" t="s">
        <v>25</v>
      </c>
      <c r="E3355" s="6" t="s">
        <v>10</v>
      </c>
      <c r="F3355" s="6">
        <v>2.1689051559999999E-2</v>
      </c>
      <c r="G3355" s="6">
        <v>1461.4922559631898</v>
      </c>
      <c r="H3355" s="6">
        <v>326.34029086603999</v>
      </c>
      <c r="I3355" s="6">
        <v>2.8931481791300002</v>
      </c>
      <c r="J3355" s="6">
        <v>3.2879294825299992</v>
      </c>
      <c r="K3355" s="6">
        <v>11.33614391459</v>
      </c>
      <c r="L3355" s="6">
        <v>10.429288909930001</v>
      </c>
      <c r="M3355" s="6">
        <v>2.743208666E-2</v>
      </c>
      <c r="N3355" s="9">
        <v>83.703436959010006</v>
      </c>
    </row>
    <row r="3356" spans="1:14" x14ac:dyDescent="0.35">
      <c r="A3356" s="5">
        <v>34035</v>
      </c>
      <c r="B3356" s="65">
        <v>2260004030</v>
      </c>
      <c r="C3356" s="6" t="s">
        <v>28</v>
      </c>
      <c r="D3356" s="6" t="s">
        <v>24</v>
      </c>
      <c r="E3356" s="6" t="s">
        <v>10</v>
      </c>
      <c r="F3356" s="6">
        <v>1.5928379500000005E-3</v>
      </c>
      <c r="G3356" s="6">
        <v>111.41029202346998</v>
      </c>
      <c r="H3356" s="6">
        <v>21.920907036160003</v>
      </c>
      <c r="I3356" s="6">
        <v>0.20802132934000001</v>
      </c>
      <c r="J3356" s="6">
        <v>0.25048120823000003</v>
      </c>
      <c r="K3356" s="6">
        <v>0.78233255551000014</v>
      </c>
      <c r="L3356" s="6">
        <v>0.7196530042899999</v>
      </c>
      <c r="M3356" s="6">
        <v>2.0447850499999997E-3</v>
      </c>
      <c r="N3356" s="9">
        <v>5.7700725596800009</v>
      </c>
    </row>
    <row r="3357" spans="1:14" x14ac:dyDescent="0.35">
      <c r="A3357" s="5">
        <v>34035</v>
      </c>
      <c r="B3357" s="65">
        <v>2260004031</v>
      </c>
      <c r="C3357" s="6" t="s">
        <v>28</v>
      </c>
      <c r="D3357" s="6" t="s">
        <v>25</v>
      </c>
      <c r="E3357" s="6" t="s">
        <v>10</v>
      </c>
      <c r="F3357" s="6">
        <v>2.0972550059999998E-2</v>
      </c>
      <c r="G3357" s="6">
        <v>1364.6867458095301</v>
      </c>
      <c r="H3357" s="6">
        <v>363.63565560409995</v>
      </c>
      <c r="I3357" s="6">
        <v>2.5534041117200004</v>
      </c>
      <c r="J3357" s="6">
        <v>3.0481439882300005</v>
      </c>
      <c r="K3357" s="6">
        <v>12.889335080820002</v>
      </c>
      <c r="L3357" s="6">
        <v>11.858197930589998</v>
      </c>
      <c r="M3357" s="6">
        <v>2.5645242150000001E-2</v>
      </c>
      <c r="N3357" s="9">
        <v>83.675130740520004</v>
      </c>
    </row>
    <row r="3358" spans="1:14" x14ac:dyDescent="0.35">
      <c r="A3358" s="5">
        <v>34035</v>
      </c>
      <c r="B3358" s="65">
        <v>2260004035</v>
      </c>
      <c r="C3358" s="6" t="s">
        <v>29</v>
      </c>
      <c r="D3358" s="6" t="s">
        <v>24</v>
      </c>
      <c r="E3358" s="6" t="s">
        <v>10</v>
      </c>
      <c r="F3358" s="6">
        <v>1.14860702E-3</v>
      </c>
      <c r="G3358" s="6">
        <v>55.805871241449999</v>
      </c>
      <c r="H3358" s="6">
        <v>27.989276807249997</v>
      </c>
      <c r="I3358" s="6">
        <v>0.38179058005000005</v>
      </c>
      <c r="J3358" s="6">
        <v>9.3513366540000004E-2</v>
      </c>
      <c r="K3358" s="6">
        <v>0.31106637045000002</v>
      </c>
      <c r="L3358" s="6">
        <v>0.28616408524000003</v>
      </c>
      <c r="M3358" s="6">
        <v>1.0626268400000002E-3</v>
      </c>
      <c r="N3358" s="9">
        <v>10.719508393660002</v>
      </c>
    </row>
    <row r="3359" spans="1:14" x14ac:dyDescent="0.35">
      <c r="A3359" s="5">
        <v>34035</v>
      </c>
      <c r="B3359" s="65">
        <v>2260004036</v>
      </c>
      <c r="C3359" s="6" t="s">
        <v>29</v>
      </c>
      <c r="D3359" s="6" t="s">
        <v>25</v>
      </c>
      <c r="E3359" s="6" t="s">
        <v>10</v>
      </c>
      <c r="F3359" s="6">
        <v>9.5823808300000007E-3</v>
      </c>
      <c r="G3359" s="6">
        <v>472.05380539658006</v>
      </c>
      <c r="H3359" s="6">
        <v>236.99347314258003</v>
      </c>
      <c r="I3359" s="6">
        <v>3.2329220089100001</v>
      </c>
      <c r="J3359" s="6">
        <v>0.79126677806000001</v>
      </c>
      <c r="K3359" s="6">
        <v>2.6334207946199997</v>
      </c>
      <c r="L3359" s="6">
        <v>2.4227627397599996</v>
      </c>
      <c r="M3359" s="6">
        <v>8.7567506400000016E-3</v>
      </c>
      <c r="N3359" s="9">
        <v>87.760645442029983</v>
      </c>
    </row>
    <row r="3360" spans="1:14" x14ac:dyDescent="0.35">
      <c r="A3360" s="5">
        <v>34035</v>
      </c>
      <c r="B3360" s="65">
        <v>2260004071</v>
      </c>
      <c r="C3360" s="6" t="s">
        <v>30</v>
      </c>
      <c r="D3360" s="6" t="s">
        <v>25</v>
      </c>
      <c r="E3360" s="6" t="s">
        <v>10</v>
      </c>
      <c r="F3360" s="6">
        <v>0</v>
      </c>
      <c r="G3360" s="6">
        <v>0.68590688595000004</v>
      </c>
      <c r="H3360" s="6">
        <v>0.14166667657999998</v>
      </c>
      <c r="I3360" s="6">
        <v>1.3999337000000001E-3</v>
      </c>
      <c r="J3360" s="6">
        <v>1.6170887700000002E-3</v>
      </c>
      <c r="K3360" s="6">
        <v>4.8303224199999998E-3</v>
      </c>
      <c r="L3360" s="6">
        <v>4.5106525200000001E-3</v>
      </c>
      <c r="M3360" s="6">
        <v>0</v>
      </c>
      <c r="N3360" s="9">
        <v>2.9335776030000007E-2</v>
      </c>
    </row>
    <row r="3361" spans="1:14" x14ac:dyDescent="0.35">
      <c r="A3361" s="5">
        <v>34035</v>
      </c>
      <c r="B3361" s="65">
        <v>2260005035</v>
      </c>
      <c r="C3361" s="6" t="s">
        <v>31</v>
      </c>
      <c r="D3361" s="6" t="s">
        <v>32</v>
      </c>
      <c r="E3361" s="6" t="s">
        <v>10</v>
      </c>
      <c r="F3361" s="6">
        <v>0</v>
      </c>
      <c r="G3361" s="6">
        <v>0.21142856955000003</v>
      </c>
      <c r="H3361" s="6">
        <v>3.8359285690000008E-2</v>
      </c>
      <c r="I3361" s="6">
        <v>3.7588771000000002E-4</v>
      </c>
      <c r="J3361" s="6">
        <v>4.4533324000000008E-4</v>
      </c>
      <c r="K3361" s="6">
        <v>1.5597686500000002E-3</v>
      </c>
      <c r="L3361" s="6">
        <v>1.4352076200000001E-3</v>
      </c>
      <c r="M3361" s="6">
        <v>0</v>
      </c>
      <c r="N3361" s="9">
        <v>9.2053908100000002E-3</v>
      </c>
    </row>
    <row r="3362" spans="1:14" x14ac:dyDescent="0.35">
      <c r="A3362" s="5">
        <v>34035</v>
      </c>
      <c r="B3362" s="65">
        <v>2260006005</v>
      </c>
      <c r="C3362" s="6" t="s">
        <v>33</v>
      </c>
      <c r="D3362" s="6" t="s">
        <v>34</v>
      </c>
      <c r="E3362" s="6" t="s">
        <v>10</v>
      </c>
      <c r="F3362" s="6">
        <v>2.8660060000000002E-4</v>
      </c>
      <c r="G3362" s="6">
        <v>21.158065526069997</v>
      </c>
      <c r="H3362" s="6">
        <v>4.3972611972300006</v>
      </c>
      <c r="I3362" s="6">
        <v>4.281702733E-2</v>
      </c>
      <c r="J3362" s="6">
        <v>4.7786240810000005E-2</v>
      </c>
      <c r="K3362" s="6">
        <v>0.15298850259000002</v>
      </c>
      <c r="L3362" s="6">
        <v>0.14070546225999997</v>
      </c>
      <c r="M3362" s="6">
        <v>4.0234314999999999E-4</v>
      </c>
      <c r="N3362" s="9">
        <v>1.23636081679</v>
      </c>
    </row>
    <row r="3363" spans="1:14" x14ac:dyDescent="0.35">
      <c r="A3363" s="5">
        <v>34035</v>
      </c>
      <c r="B3363" s="65">
        <v>2260006010</v>
      </c>
      <c r="C3363" s="6" t="s">
        <v>35</v>
      </c>
      <c r="D3363" s="6" t="s">
        <v>34</v>
      </c>
      <c r="E3363" s="6" t="s">
        <v>10</v>
      </c>
      <c r="F3363" s="6">
        <v>2.0888774500000006E-3</v>
      </c>
      <c r="G3363" s="6">
        <v>141.16075817778002</v>
      </c>
      <c r="H3363" s="6">
        <v>28.566046184720005</v>
      </c>
      <c r="I3363" s="6">
        <v>0.27286361277999999</v>
      </c>
      <c r="J3363" s="6">
        <v>0.32610187884999997</v>
      </c>
      <c r="K3363" s="6">
        <v>1.1318177363899999</v>
      </c>
      <c r="L3363" s="6">
        <v>1.0412828114700001</v>
      </c>
      <c r="M3363" s="6">
        <v>2.6819202299999999E-3</v>
      </c>
      <c r="N3363" s="9">
        <v>8.776021223419999</v>
      </c>
    </row>
    <row r="3364" spans="1:14" x14ac:dyDescent="0.35">
      <c r="A3364" s="5">
        <v>34035</v>
      </c>
      <c r="B3364" s="65">
        <v>2260006015</v>
      </c>
      <c r="C3364" s="6" t="s">
        <v>36</v>
      </c>
      <c r="D3364" s="6" t="s">
        <v>34</v>
      </c>
      <c r="E3364" s="6" t="s">
        <v>10</v>
      </c>
      <c r="F3364" s="6">
        <v>0</v>
      </c>
      <c r="G3364" s="6">
        <v>5.2973711669999993E-2</v>
      </c>
      <c r="H3364" s="6">
        <v>1.1889515660000001E-2</v>
      </c>
      <c r="I3364" s="6">
        <v>0</v>
      </c>
      <c r="J3364" s="6">
        <v>0</v>
      </c>
      <c r="K3364" s="6">
        <v>4.0234314999999999E-4</v>
      </c>
      <c r="L3364" s="6">
        <v>4.0234314999999999E-4</v>
      </c>
      <c r="M3364" s="6">
        <v>0</v>
      </c>
      <c r="N3364" s="9">
        <v>3.1801643500000013E-3</v>
      </c>
    </row>
    <row r="3365" spans="1:14" x14ac:dyDescent="0.35">
      <c r="A3365" s="5">
        <v>34035</v>
      </c>
      <c r="B3365" s="65">
        <v>2260006035</v>
      </c>
      <c r="C3365" s="6" t="s">
        <v>37</v>
      </c>
      <c r="D3365" s="6" t="s">
        <v>34</v>
      </c>
      <c r="E3365" s="6" t="s">
        <v>10</v>
      </c>
      <c r="F3365" s="6">
        <v>0</v>
      </c>
      <c r="G3365" s="6">
        <v>0.85730286323000005</v>
      </c>
      <c r="H3365" s="6">
        <v>0.19164982122000002</v>
      </c>
      <c r="I3365" s="6">
        <v>1.8959732000000003E-3</v>
      </c>
      <c r="J3365" s="6">
        <v>2.0668312500000006E-3</v>
      </c>
      <c r="K3365" s="6">
        <v>6.5785860800000005E-3</v>
      </c>
      <c r="L3365" s="6">
        <v>6.0605003800000019E-3</v>
      </c>
      <c r="M3365" s="6">
        <v>0</v>
      </c>
      <c r="N3365" s="9">
        <v>5.4357110720000004E-2</v>
      </c>
    </row>
    <row r="3366" spans="1:14" x14ac:dyDescent="0.35">
      <c r="A3366" s="5">
        <v>34035</v>
      </c>
      <c r="B3366" s="65">
        <v>2260007005</v>
      </c>
      <c r="C3366" s="6" t="s">
        <v>38</v>
      </c>
      <c r="D3366" s="6" t="s">
        <v>39</v>
      </c>
      <c r="E3366" s="6" t="s">
        <v>10</v>
      </c>
      <c r="F3366" s="6">
        <v>0</v>
      </c>
      <c r="G3366" s="6">
        <v>0.32531923874999996</v>
      </c>
      <c r="H3366" s="6">
        <v>0.12610646862</v>
      </c>
      <c r="I3366" s="6">
        <v>6.8894374999999995E-4</v>
      </c>
      <c r="J3366" s="6">
        <v>6.8894374999999995E-4</v>
      </c>
      <c r="K3366" s="6">
        <v>4.6737944000000003E-3</v>
      </c>
      <c r="L3366" s="6">
        <v>4.2582235300000007E-3</v>
      </c>
      <c r="M3366" s="6">
        <v>0</v>
      </c>
      <c r="N3366" s="9">
        <v>3.2314217650000004E-2</v>
      </c>
    </row>
    <row r="3367" spans="1:14" x14ac:dyDescent="0.35">
      <c r="A3367" s="5">
        <v>34035</v>
      </c>
      <c r="B3367" s="65">
        <v>2265001010</v>
      </c>
      <c r="C3367" s="6" t="s">
        <v>8</v>
      </c>
      <c r="D3367" s="6" t="s">
        <v>9</v>
      </c>
      <c r="E3367" s="6" t="s">
        <v>40</v>
      </c>
      <c r="F3367" s="6">
        <v>7.3744539000000016E-4</v>
      </c>
      <c r="G3367" s="6">
        <v>57.950376765599998</v>
      </c>
      <c r="H3367" s="6">
        <v>7.6063049669199998</v>
      </c>
      <c r="I3367" s="6">
        <v>8.2437355659999989E-2</v>
      </c>
      <c r="J3367" s="6">
        <v>0.14966173100999999</v>
      </c>
      <c r="K3367" s="6">
        <v>1.7429725720000004E-2</v>
      </c>
      <c r="L3367" s="6">
        <v>1.6055145149999998E-2</v>
      </c>
      <c r="M3367" s="6">
        <v>1.0659337700000006E-3</v>
      </c>
      <c r="N3367" s="9">
        <v>0.86001454583000014</v>
      </c>
    </row>
    <row r="3368" spans="1:14" x14ac:dyDescent="0.35">
      <c r="A3368" s="5">
        <v>34035</v>
      </c>
      <c r="B3368" s="65">
        <v>2265001030</v>
      </c>
      <c r="C3368" s="6" t="s">
        <v>11</v>
      </c>
      <c r="D3368" s="6" t="s">
        <v>9</v>
      </c>
      <c r="E3368" s="6" t="s">
        <v>40</v>
      </c>
      <c r="F3368" s="6">
        <v>7.3127245400000009E-3</v>
      </c>
      <c r="G3368" s="6">
        <v>550.92329443799997</v>
      </c>
      <c r="H3368" s="6">
        <v>87.929243756529985</v>
      </c>
      <c r="I3368" s="6">
        <v>0.60832961508000016</v>
      </c>
      <c r="J3368" s="6">
        <v>1.09919487194</v>
      </c>
      <c r="K3368" s="6">
        <v>0.15568254823000002</v>
      </c>
      <c r="L3368" s="6">
        <v>0.14325179835999999</v>
      </c>
      <c r="M3368" s="6">
        <v>1.032313315E-2</v>
      </c>
      <c r="N3368" s="9">
        <v>8.8234679527500006</v>
      </c>
    </row>
    <row r="3369" spans="1:14" x14ac:dyDescent="0.35">
      <c r="A3369" s="5">
        <v>34035</v>
      </c>
      <c r="B3369" s="65">
        <v>2265001050</v>
      </c>
      <c r="C3369" s="6" t="s">
        <v>41</v>
      </c>
      <c r="D3369" s="6" t="s">
        <v>9</v>
      </c>
      <c r="E3369" s="6" t="s">
        <v>40</v>
      </c>
      <c r="F3369" s="6">
        <v>1.6704405740000001E-2</v>
      </c>
      <c r="G3369" s="6">
        <v>1262.9995488968002</v>
      </c>
      <c r="H3369" s="6">
        <v>323.01019912831998</v>
      </c>
      <c r="I3369" s="6">
        <v>0.95349814999999993</v>
      </c>
      <c r="J3369" s="6">
        <v>2.6626529535099994</v>
      </c>
      <c r="K3369" s="6">
        <v>0.16489896214000008</v>
      </c>
      <c r="L3369" s="6">
        <v>0.15180241703</v>
      </c>
      <c r="M3369" s="6">
        <v>2.3805486760000001E-2</v>
      </c>
      <c r="N3369" s="9">
        <v>6.8961825348899994</v>
      </c>
    </row>
    <row r="3370" spans="1:14" x14ac:dyDescent="0.35">
      <c r="A3370" s="5">
        <v>34035</v>
      </c>
      <c r="B3370" s="65">
        <v>2265001060</v>
      </c>
      <c r="C3370" s="6" t="s">
        <v>12</v>
      </c>
      <c r="D3370" s="6" t="s">
        <v>9</v>
      </c>
      <c r="E3370" s="6" t="s">
        <v>40</v>
      </c>
      <c r="F3370" s="6">
        <v>1.0901845900000006E-3</v>
      </c>
      <c r="G3370" s="6">
        <v>82.506749381429984</v>
      </c>
      <c r="H3370" s="6">
        <v>24.871322424410007</v>
      </c>
      <c r="I3370" s="6">
        <v>9.3102204909999986E-2</v>
      </c>
      <c r="J3370" s="6">
        <v>0.33987854923000005</v>
      </c>
      <c r="K3370" s="6">
        <v>9.0488627900000007E-3</v>
      </c>
      <c r="L3370" s="6">
        <v>8.358816730000003E-3</v>
      </c>
      <c r="M3370" s="6">
        <v>1.5994518100000004E-3</v>
      </c>
      <c r="N3370" s="9">
        <v>0.87136172496999997</v>
      </c>
    </row>
    <row r="3371" spans="1:14" x14ac:dyDescent="0.35">
      <c r="A3371" s="5">
        <v>34035</v>
      </c>
      <c r="B3371" s="65">
        <v>2265002003</v>
      </c>
      <c r="C3371" s="6" t="s">
        <v>42</v>
      </c>
      <c r="D3371" s="6" t="s">
        <v>14</v>
      </c>
      <c r="E3371" s="6" t="s">
        <v>40</v>
      </c>
      <c r="F3371" s="6">
        <v>8.4216484000000018E-4</v>
      </c>
      <c r="G3371" s="6">
        <v>66.767797445689993</v>
      </c>
      <c r="H3371" s="6">
        <v>13.641995655749998</v>
      </c>
      <c r="I3371" s="6">
        <v>3.9634658360000005E-2</v>
      </c>
      <c r="J3371" s="6">
        <v>0.14844808770000001</v>
      </c>
      <c r="K3371" s="6">
        <v>8.0137937000000006E-3</v>
      </c>
      <c r="L3371" s="6">
        <v>7.3513053900000009E-3</v>
      </c>
      <c r="M3371" s="6">
        <v>1.2577357100000003E-3</v>
      </c>
      <c r="N3371" s="9">
        <v>0.2876753522499999</v>
      </c>
    </row>
    <row r="3372" spans="1:14" x14ac:dyDescent="0.35">
      <c r="A3372" s="5">
        <v>34035</v>
      </c>
      <c r="B3372" s="65">
        <v>2265002006</v>
      </c>
      <c r="C3372" s="6" t="s">
        <v>13</v>
      </c>
      <c r="D3372" s="6" t="s">
        <v>14</v>
      </c>
      <c r="E3372" s="6" t="s">
        <v>40</v>
      </c>
      <c r="F3372" s="6">
        <v>0</v>
      </c>
      <c r="G3372" s="6">
        <v>0.49676702460000005</v>
      </c>
      <c r="H3372" s="6">
        <v>0.12288551880000001</v>
      </c>
      <c r="I3372" s="6">
        <v>3.2407913999999999E-4</v>
      </c>
      <c r="J3372" s="6">
        <v>1.0637291500000003E-3</v>
      </c>
      <c r="K3372" s="6">
        <v>0</v>
      </c>
      <c r="L3372" s="6">
        <v>0</v>
      </c>
      <c r="M3372" s="6">
        <v>0</v>
      </c>
      <c r="N3372" s="9">
        <v>2.7634911699999996E-3</v>
      </c>
    </row>
    <row r="3373" spans="1:14" x14ac:dyDescent="0.35">
      <c r="A3373" s="5">
        <v>34035</v>
      </c>
      <c r="B3373" s="65">
        <v>2265002009</v>
      </c>
      <c r="C3373" s="6" t="s">
        <v>15</v>
      </c>
      <c r="D3373" s="6" t="s">
        <v>14</v>
      </c>
      <c r="E3373" s="6" t="s">
        <v>40</v>
      </c>
      <c r="F3373" s="6">
        <v>1.66779503E-3</v>
      </c>
      <c r="G3373" s="6">
        <v>125.41690316716002</v>
      </c>
      <c r="H3373" s="6">
        <v>23.993047011120005</v>
      </c>
      <c r="I3373" s="6">
        <v>8.8990588610000004E-2</v>
      </c>
      <c r="J3373" s="6">
        <v>0.26391726482</v>
      </c>
      <c r="K3373" s="6">
        <v>2.5154714200000004E-2</v>
      </c>
      <c r="L3373" s="6">
        <v>2.3084576020000001E-2</v>
      </c>
      <c r="M3373" s="6">
        <v>2.36335264E-3</v>
      </c>
      <c r="N3373" s="9">
        <v>0.73765593121000017</v>
      </c>
    </row>
    <row r="3374" spans="1:14" x14ac:dyDescent="0.35">
      <c r="A3374" s="5">
        <v>34035</v>
      </c>
      <c r="B3374" s="65">
        <v>2265002015</v>
      </c>
      <c r="C3374" s="6" t="s">
        <v>43</v>
      </c>
      <c r="D3374" s="6" t="s">
        <v>14</v>
      </c>
      <c r="E3374" s="6" t="s">
        <v>40</v>
      </c>
      <c r="F3374" s="6">
        <v>1.5509501699999999E-3</v>
      </c>
      <c r="G3374" s="6">
        <v>117.82375427009002</v>
      </c>
      <c r="H3374" s="6">
        <v>24.801286056250003</v>
      </c>
      <c r="I3374" s="6">
        <v>7.2243192780000007E-2</v>
      </c>
      <c r="J3374" s="6">
        <v>0.24814320872000004</v>
      </c>
      <c r="K3374" s="6">
        <v>1.400374624E-2</v>
      </c>
      <c r="L3374" s="6">
        <v>1.2946630950000001E-2</v>
      </c>
      <c r="M3374" s="6">
        <v>2.2167454099999997E-3</v>
      </c>
      <c r="N3374" s="9">
        <v>0.50608044179</v>
      </c>
    </row>
    <row r="3375" spans="1:14" x14ac:dyDescent="0.35">
      <c r="A3375" s="5">
        <v>34035</v>
      </c>
      <c r="B3375" s="65">
        <v>2265002021</v>
      </c>
      <c r="C3375" s="6" t="s">
        <v>16</v>
      </c>
      <c r="D3375" s="6" t="s">
        <v>14</v>
      </c>
      <c r="E3375" s="6" t="s">
        <v>40</v>
      </c>
      <c r="F3375" s="6">
        <v>3.0765472100000007E-3</v>
      </c>
      <c r="G3375" s="6">
        <v>235.31456021391998</v>
      </c>
      <c r="H3375" s="6">
        <v>52.641444571320001</v>
      </c>
      <c r="I3375" s="6">
        <v>0.16216633564999999</v>
      </c>
      <c r="J3375" s="6">
        <v>0.52615901844000001</v>
      </c>
      <c r="K3375" s="6">
        <v>3.3728481380000008E-2</v>
      </c>
      <c r="L3375" s="6">
        <v>3.1036640359999999E-2</v>
      </c>
      <c r="M3375" s="6">
        <v>4.4434116100000006E-3</v>
      </c>
      <c r="N3375" s="9">
        <v>1.2971443948099999</v>
      </c>
    </row>
    <row r="3376" spans="1:14" x14ac:dyDescent="0.35">
      <c r="A3376" s="5">
        <v>34035</v>
      </c>
      <c r="B3376" s="65">
        <v>2265002024</v>
      </c>
      <c r="C3376" s="6" t="s">
        <v>44</v>
      </c>
      <c r="D3376" s="6" t="s">
        <v>14</v>
      </c>
      <c r="E3376" s="6" t="s">
        <v>40</v>
      </c>
      <c r="F3376" s="6">
        <v>1.35473899E-3</v>
      </c>
      <c r="G3376" s="6">
        <v>99.252388129289983</v>
      </c>
      <c r="H3376" s="6">
        <v>22.505545804720001</v>
      </c>
      <c r="I3376" s="6">
        <v>7.0115734480000011E-2</v>
      </c>
      <c r="J3376" s="6">
        <v>0.21154210748000002</v>
      </c>
      <c r="K3376" s="6">
        <v>1.5090623899999999E-2</v>
      </c>
      <c r="L3376" s="6">
        <v>1.3869264420000001E-2</v>
      </c>
      <c r="M3376" s="6">
        <v>1.8948708900000005E-3</v>
      </c>
      <c r="N3376" s="9">
        <v>0.52916942704999992</v>
      </c>
    </row>
    <row r="3377" spans="1:14" x14ac:dyDescent="0.35">
      <c r="A3377" s="5">
        <v>34035</v>
      </c>
      <c r="B3377" s="65">
        <v>2265002027</v>
      </c>
      <c r="C3377" s="6" t="s">
        <v>17</v>
      </c>
      <c r="D3377" s="6" t="s">
        <v>14</v>
      </c>
      <c r="E3377" s="6" t="s">
        <v>40</v>
      </c>
      <c r="F3377" s="6">
        <v>0</v>
      </c>
      <c r="G3377" s="6">
        <v>5.1440012651499991</v>
      </c>
      <c r="H3377" s="6">
        <v>1.09710930142</v>
      </c>
      <c r="I3377" s="6">
        <v>3.8371411100000005E-3</v>
      </c>
      <c r="J3377" s="6">
        <v>1.1009872279999999E-2</v>
      </c>
      <c r="K3377" s="6">
        <v>9.5680508000000014E-4</v>
      </c>
      <c r="L3377" s="6">
        <v>8.4216484000000018E-4</v>
      </c>
      <c r="M3377" s="6">
        <v>0</v>
      </c>
      <c r="N3377" s="9">
        <v>2.664724194E-2</v>
      </c>
    </row>
    <row r="3378" spans="1:14" x14ac:dyDescent="0.35">
      <c r="A3378" s="5">
        <v>34035</v>
      </c>
      <c r="B3378" s="65">
        <v>2265002030</v>
      </c>
      <c r="C3378" s="6" t="s">
        <v>45</v>
      </c>
      <c r="D3378" s="6" t="s">
        <v>14</v>
      </c>
      <c r="E3378" s="6" t="s">
        <v>40</v>
      </c>
      <c r="F3378" s="6">
        <v>2.7160918399999996E-3</v>
      </c>
      <c r="G3378" s="6">
        <v>207.08769481620001</v>
      </c>
      <c r="H3378" s="6">
        <v>39.812498441540001</v>
      </c>
      <c r="I3378" s="6">
        <v>0.12839155724999998</v>
      </c>
      <c r="J3378" s="6">
        <v>0.46749408024</v>
      </c>
      <c r="K3378" s="6">
        <v>3.0594614050000007E-2</v>
      </c>
      <c r="L3378" s="6">
        <v>2.8127644269999998E-2</v>
      </c>
      <c r="M3378" s="6">
        <v>3.9528836600000007E-3</v>
      </c>
      <c r="N3378" s="9">
        <v>0.92698759450000001</v>
      </c>
    </row>
    <row r="3379" spans="1:14" x14ac:dyDescent="0.35">
      <c r="A3379" s="5">
        <v>34035</v>
      </c>
      <c r="B3379" s="65">
        <v>2265002033</v>
      </c>
      <c r="C3379" s="6" t="s">
        <v>46</v>
      </c>
      <c r="D3379" s="6" t="s">
        <v>14</v>
      </c>
      <c r="E3379" s="6" t="s">
        <v>40</v>
      </c>
      <c r="F3379" s="6">
        <v>9.5680508000000014E-4</v>
      </c>
      <c r="G3379" s="6">
        <v>71.239834944080016</v>
      </c>
      <c r="H3379" s="6">
        <v>11.121830599770002</v>
      </c>
      <c r="I3379" s="6">
        <v>5.0006293149999999E-2</v>
      </c>
      <c r="J3379" s="6">
        <v>0.23970833259999999</v>
      </c>
      <c r="K3379" s="6">
        <v>1.4401680149999999E-2</v>
      </c>
      <c r="L3379" s="6">
        <v>1.3278426260000004E-2</v>
      </c>
      <c r="M3379" s="6">
        <v>1.35473899E-3</v>
      </c>
      <c r="N3379" s="9">
        <v>0.40216016654000003</v>
      </c>
    </row>
    <row r="3380" spans="1:14" x14ac:dyDescent="0.35">
      <c r="A3380" s="5">
        <v>34035</v>
      </c>
      <c r="B3380" s="65">
        <v>2265002039</v>
      </c>
      <c r="C3380" s="6" t="s">
        <v>18</v>
      </c>
      <c r="D3380" s="6" t="s">
        <v>14</v>
      </c>
      <c r="E3380" s="6" t="s">
        <v>40</v>
      </c>
      <c r="F3380" s="6">
        <v>5.7353189300000012E-3</v>
      </c>
      <c r="G3380" s="6">
        <v>432.75502860974996</v>
      </c>
      <c r="H3380" s="6">
        <v>101.02691101811001</v>
      </c>
      <c r="I3380" s="6">
        <v>0.30031774564000002</v>
      </c>
      <c r="J3380" s="6">
        <v>0.93042349477000008</v>
      </c>
      <c r="K3380" s="6">
        <v>5.4458523239999994E-2</v>
      </c>
      <c r="L3380" s="6">
        <v>5.0044873999999996E-2</v>
      </c>
      <c r="M3380" s="6">
        <v>8.1681171000000004E-3</v>
      </c>
      <c r="N3380" s="9">
        <v>2.0755097366299999</v>
      </c>
    </row>
    <row r="3381" spans="1:14" x14ac:dyDescent="0.35">
      <c r="A3381" s="5">
        <v>34035</v>
      </c>
      <c r="B3381" s="65">
        <v>2265002042</v>
      </c>
      <c r="C3381" s="6" t="s">
        <v>47</v>
      </c>
      <c r="D3381" s="6" t="s">
        <v>14</v>
      </c>
      <c r="E3381" s="6" t="s">
        <v>40</v>
      </c>
      <c r="F3381" s="6">
        <v>2.7160918399999996E-3</v>
      </c>
      <c r="G3381" s="6">
        <v>207.46306003126</v>
      </c>
      <c r="H3381" s="6">
        <v>46.942318887859997</v>
      </c>
      <c r="I3381" s="6">
        <v>0.15426718219000002</v>
      </c>
      <c r="J3381" s="6">
        <v>0.50956043445999999</v>
      </c>
      <c r="K3381" s="6">
        <v>2.9979525069999999E-2</v>
      </c>
      <c r="L3381" s="6">
        <v>2.7577591580000001E-2</v>
      </c>
      <c r="M3381" s="6">
        <v>3.9528836600000007E-3</v>
      </c>
      <c r="N3381" s="9">
        <v>1.4799525875199999</v>
      </c>
    </row>
    <row r="3382" spans="1:14" x14ac:dyDescent="0.35">
      <c r="A3382" s="5">
        <v>34035</v>
      </c>
      <c r="B3382" s="65">
        <v>2265002045</v>
      </c>
      <c r="C3382" s="6" t="s">
        <v>48</v>
      </c>
      <c r="D3382" s="6" t="s">
        <v>14</v>
      </c>
      <c r="E3382" s="6" t="s">
        <v>40</v>
      </c>
      <c r="F3382" s="6">
        <v>2.8660060000000002E-4</v>
      </c>
      <c r="G3382" s="6">
        <v>15.975490024779999</v>
      </c>
      <c r="H3382" s="6">
        <v>1.4071659559099996</v>
      </c>
      <c r="I3382" s="6">
        <v>6.9070744600000008E-3</v>
      </c>
      <c r="J3382" s="6">
        <v>8.4702602710000005E-2</v>
      </c>
      <c r="K3382" s="6">
        <v>1.52669935E-3</v>
      </c>
      <c r="L3382" s="6">
        <v>1.4032406300000001E-3</v>
      </c>
      <c r="M3382" s="6">
        <v>2.9541908000000006E-4</v>
      </c>
      <c r="N3382" s="9">
        <v>4.8395818239999999E-2</v>
      </c>
    </row>
    <row r="3383" spans="1:14" x14ac:dyDescent="0.35">
      <c r="A3383" s="5">
        <v>34035</v>
      </c>
      <c r="B3383" s="65">
        <v>2265002054</v>
      </c>
      <c r="C3383" s="6" t="s">
        <v>19</v>
      </c>
      <c r="D3383" s="6" t="s">
        <v>14</v>
      </c>
      <c r="E3383" s="6" t="s">
        <v>40</v>
      </c>
      <c r="F3383" s="6">
        <v>3.637623E-4</v>
      </c>
      <c r="G3383" s="6">
        <v>27.946980070240002</v>
      </c>
      <c r="H3383" s="6">
        <v>6.1045685291799989</v>
      </c>
      <c r="I3383" s="6">
        <v>1.8939890419999997E-2</v>
      </c>
      <c r="J3383" s="6">
        <v>6.5213761910000001E-2</v>
      </c>
      <c r="K3383" s="6">
        <v>4.0223291899999999E-3</v>
      </c>
      <c r="L3383" s="6">
        <v>3.6464414800000009E-3</v>
      </c>
      <c r="M3383" s="6">
        <v>5.6879196000000009E-4</v>
      </c>
      <c r="N3383" s="9">
        <v>0.13705240691999998</v>
      </c>
    </row>
    <row r="3384" spans="1:14" x14ac:dyDescent="0.35">
      <c r="A3384" s="5">
        <v>34035</v>
      </c>
      <c r="B3384" s="65">
        <v>2265002057</v>
      </c>
      <c r="C3384" s="6" t="s">
        <v>49</v>
      </c>
      <c r="D3384" s="6" t="s">
        <v>14</v>
      </c>
      <c r="E3384" s="6" t="s">
        <v>40</v>
      </c>
      <c r="F3384" s="6">
        <v>3.1526066000000006E-4</v>
      </c>
      <c r="G3384" s="6">
        <v>24.578252367019999</v>
      </c>
      <c r="H3384" s="6">
        <v>0.83598639244999995</v>
      </c>
      <c r="I3384" s="6">
        <v>4.4456162300000003E-3</v>
      </c>
      <c r="J3384" s="6">
        <v>7.6802346940000002E-2</v>
      </c>
      <c r="K3384" s="6">
        <v>2.3534318500000001E-3</v>
      </c>
      <c r="L3384" s="6">
        <v>2.1208444400000002E-3</v>
      </c>
      <c r="M3384" s="6">
        <v>4.7509561000000003E-4</v>
      </c>
      <c r="N3384" s="9">
        <v>3.1584488430000002E-2</v>
      </c>
    </row>
    <row r="3385" spans="1:14" x14ac:dyDescent="0.35">
      <c r="A3385" s="5">
        <v>34035</v>
      </c>
      <c r="B3385" s="65">
        <v>2265002060</v>
      </c>
      <c r="C3385" s="6" t="s">
        <v>50</v>
      </c>
      <c r="D3385" s="6" t="s">
        <v>14</v>
      </c>
      <c r="E3385" s="6" t="s">
        <v>40</v>
      </c>
      <c r="F3385" s="6">
        <v>7.6169620999999999E-4</v>
      </c>
      <c r="G3385" s="6">
        <v>59.293768576459996</v>
      </c>
      <c r="H3385" s="6">
        <v>1.13281753156</v>
      </c>
      <c r="I3385" s="6">
        <v>5.4872991799999995E-3</v>
      </c>
      <c r="J3385" s="6">
        <v>0.12524997375000002</v>
      </c>
      <c r="K3385" s="6">
        <v>5.8819261600000011E-3</v>
      </c>
      <c r="L3385" s="6">
        <v>5.3638404599999998E-3</v>
      </c>
      <c r="M3385" s="6">
        <v>1.1342769900000002E-3</v>
      </c>
      <c r="N3385" s="9">
        <v>4.1171278500000005E-2</v>
      </c>
    </row>
    <row r="3386" spans="1:14" x14ac:dyDescent="0.35">
      <c r="A3386" s="5">
        <v>34035</v>
      </c>
      <c r="B3386" s="65">
        <v>2265002066</v>
      </c>
      <c r="C3386" s="6" t="s">
        <v>51</v>
      </c>
      <c r="D3386" s="6" t="s">
        <v>14</v>
      </c>
      <c r="E3386" s="6" t="s">
        <v>40</v>
      </c>
      <c r="F3386" s="6">
        <v>1.8794385500000004E-3</v>
      </c>
      <c r="G3386" s="6">
        <v>142.25826761772998</v>
      </c>
      <c r="H3386" s="6">
        <v>33.973424582789995</v>
      </c>
      <c r="I3386" s="6">
        <v>9.4706065960000002E-2</v>
      </c>
      <c r="J3386" s="6">
        <v>0.29632297420000009</v>
      </c>
      <c r="K3386" s="6">
        <v>1.6480636810000004E-2</v>
      </c>
      <c r="L3386" s="6">
        <v>1.5139125539999999E-2</v>
      </c>
      <c r="M3386" s="6">
        <v>2.6962502599999997E-3</v>
      </c>
      <c r="N3386" s="9">
        <v>0.65427499819000001</v>
      </c>
    </row>
    <row r="3387" spans="1:14" x14ac:dyDescent="0.35">
      <c r="A3387" s="5">
        <v>34035</v>
      </c>
      <c r="B3387" s="65">
        <v>2265002072</v>
      </c>
      <c r="C3387" s="6" t="s">
        <v>52</v>
      </c>
      <c r="D3387" s="6" t="s">
        <v>14</v>
      </c>
      <c r="E3387" s="6" t="s">
        <v>40</v>
      </c>
      <c r="F3387" s="6">
        <v>1.2577357100000003E-3</v>
      </c>
      <c r="G3387" s="6">
        <v>96.603614360990008</v>
      </c>
      <c r="H3387" s="6">
        <v>14.136985756629999</v>
      </c>
      <c r="I3387" s="6">
        <v>4.8693441939999998E-2</v>
      </c>
      <c r="J3387" s="6">
        <v>0.37499814583000007</v>
      </c>
      <c r="K3387" s="6">
        <v>9.6374963300000019E-3</v>
      </c>
      <c r="L3387" s="6">
        <v>8.9397340999999991E-3</v>
      </c>
      <c r="M3387" s="6">
        <v>1.75818445E-3</v>
      </c>
      <c r="N3387" s="9">
        <v>0.34588724104000002</v>
      </c>
    </row>
    <row r="3388" spans="1:14" x14ac:dyDescent="0.35">
      <c r="A3388" s="5">
        <v>34035</v>
      </c>
      <c r="B3388" s="65">
        <v>2265002078</v>
      </c>
      <c r="C3388" s="6" t="s">
        <v>53</v>
      </c>
      <c r="D3388" s="6" t="s">
        <v>14</v>
      </c>
      <c r="E3388" s="6" t="s">
        <v>40</v>
      </c>
      <c r="F3388" s="6">
        <v>4.0234314999999999E-4</v>
      </c>
      <c r="G3388" s="6">
        <v>31.94667993825</v>
      </c>
      <c r="H3388" s="6">
        <v>7.7485900394099998</v>
      </c>
      <c r="I3388" s="6">
        <v>2.375037126E-2</v>
      </c>
      <c r="J3388" s="6">
        <v>8.6539051170000006E-2</v>
      </c>
      <c r="K3388" s="6">
        <v>3.7654909600000007E-3</v>
      </c>
      <c r="L3388" s="6">
        <v>3.4777880500000001E-3</v>
      </c>
      <c r="M3388" s="6">
        <v>6.4154442000000002E-4</v>
      </c>
      <c r="N3388" s="9">
        <v>0.23498934348999997</v>
      </c>
    </row>
    <row r="3389" spans="1:14" x14ac:dyDescent="0.35">
      <c r="A3389" s="5">
        <v>34035</v>
      </c>
      <c r="B3389" s="65">
        <v>2265002081</v>
      </c>
      <c r="C3389" s="6" t="s">
        <v>54</v>
      </c>
      <c r="D3389" s="6" t="s">
        <v>14</v>
      </c>
      <c r="E3389" s="6" t="s">
        <v>40</v>
      </c>
      <c r="F3389" s="6">
        <v>2.8660060000000002E-4</v>
      </c>
      <c r="G3389" s="6">
        <v>22.000171943640002</v>
      </c>
      <c r="H3389" s="6">
        <v>1.58698247928</v>
      </c>
      <c r="I3389" s="6">
        <v>1.040801102E-2</v>
      </c>
      <c r="J3389" s="6">
        <v>0.14989652303999998</v>
      </c>
      <c r="K3389" s="6">
        <v>1.9984880300000004E-3</v>
      </c>
      <c r="L3389" s="6">
        <v>1.8618015900000006E-3</v>
      </c>
      <c r="M3389" s="6">
        <v>4.0234314999999999E-4</v>
      </c>
      <c r="N3389" s="9">
        <v>6.9942671810000009E-2</v>
      </c>
    </row>
    <row r="3390" spans="1:14" x14ac:dyDescent="0.35">
      <c r="A3390" s="5">
        <v>34035</v>
      </c>
      <c r="B3390" s="65">
        <v>2265003010</v>
      </c>
      <c r="C3390" s="6" t="s">
        <v>55</v>
      </c>
      <c r="D3390" s="6" t="s">
        <v>21</v>
      </c>
      <c r="E3390" s="6" t="s">
        <v>40</v>
      </c>
      <c r="F3390" s="6">
        <v>4.8534709300000001E-3</v>
      </c>
      <c r="G3390" s="6">
        <v>362.66623458615004</v>
      </c>
      <c r="H3390" s="6">
        <v>44.150530317850006</v>
      </c>
      <c r="I3390" s="6">
        <v>0.17852571836000003</v>
      </c>
      <c r="J3390" s="6">
        <v>1.7968093923999999</v>
      </c>
      <c r="K3390" s="6">
        <v>3.5455801150000001E-2</v>
      </c>
      <c r="L3390" s="6">
        <v>3.2600818250000003E-2</v>
      </c>
      <c r="M3390" s="6">
        <v>6.8905398100000004E-3</v>
      </c>
      <c r="N3390" s="9">
        <v>1.29009291774</v>
      </c>
    </row>
    <row r="3391" spans="1:14" x14ac:dyDescent="0.35">
      <c r="A3391" s="5">
        <v>34035</v>
      </c>
      <c r="B3391" s="65">
        <v>2265003020</v>
      </c>
      <c r="C3391" s="6" t="s">
        <v>56</v>
      </c>
      <c r="D3391" s="6" t="s">
        <v>21</v>
      </c>
      <c r="E3391" s="6" t="s">
        <v>40</v>
      </c>
      <c r="F3391" s="6">
        <v>1.8583844290000002E-2</v>
      </c>
      <c r="G3391" s="6">
        <v>1427.6778947134001</v>
      </c>
      <c r="H3391" s="6">
        <v>28.68704785573</v>
      </c>
      <c r="I3391" s="6">
        <v>0.13666439380000001</v>
      </c>
      <c r="J3391" s="6">
        <v>3.1659555741000003</v>
      </c>
      <c r="K3391" s="6">
        <v>0.13999447231000001</v>
      </c>
      <c r="L3391" s="6">
        <v>0.12879390039999999</v>
      </c>
      <c r="M3391" s="6">
        <v>2.6981241870000002E-2</v>
      </c>
      <c r="N3391" s="9">
        <v>1.0304603318899999</v>
      </c>
    </row>
    <row r="3392" spans="1:14" x14ac:dyDescent="0.35">
      <c r="A3392" s="5">
        <v>34035</v>
      </c>
      <c r="B3392" s="65">
        <v>2265003030</v>
      </c>
      <c r="C3392" s="6" t="s">
        <v>20</v>
      </c>
      <c r="D3392" s="6" t="s">
        <v>21</v>
      </c>
      <c r="E3392" s="6" t="s">
        <v>40</v>
      </c>
      <c r="F3392" s="6">
        <v>3.8691081E-3</v>
      </c>
      <c r="G3392" s="6">
        <v>297.58678363810003</v>
      </c>
      <c r="H3392" s="6">
        <v>33.28242612695</v>
      </c>
      <c r="I3392" s="6">
        <v>0.10890602338000001</v>
      </c>
      <c r="J3392" s="6">
        <v>0.62213604783000009</v>
      </c>
      <c r="K3392" s="6">
        <v>3.6076401679999995E-2</v>
      </c>
      <c r="L3392" s="6">
        <v>3.3289762000000007E-2</v>
      </c>
      <c r="M3392" s="6">
        <v>5.6460318200000003E-3</v>
      </c>
      <c r="N3392" s="9">
        <v>0.81763513557000023</v>
      </c>
    </row>
    <row r="3393" spans="1:14" x14ac:dyDescent="0.35">
      <c r="A3393" s="5">
        <v>34035</v>
      </c>
      <c r="B3393" s="65">
        <v>2265003040</v>
      </c>
      <c r="C3393" s="6" t="s">
        <v>22</v>
      </c>
      <c r="D3393" s="6" t="s">
        <v>21</v>
      </c>
      <c r="E3393" s="6" t="s">
        <v>40</v>
      </c>
      <c r="F3393" s="6">
        <v>7.3700446600000009E-3</v>
      </c>
      <c r="G3393" s="6">
        <v>553.10574477928003</v>
      </c>
      <c r="H3393" s="6">
        <v>102.92377267997</v>
      </c>
      <c r="I3393" s="6">
        <v>0.41793642726000002</v>
      </c>
      <c r="J3393" s="6">
        <v>1.25253942066</v>
      </c>
      <c r="K3393" s="6">
        <v>0.12501518172000003</v>
      </c>
      <c r="L3393" s="6">
        <v>0.11514068873999998</v>
      </c>
      <c r="M3393" s="6">
        <v>1.0438875700000001E-2</v>
      </c>
      <c r="N3393" s="9">
        <v>3.4219152630300003</v>
      </c>
    </row>
    <row r="3394" spans="1:14" x14ac:dyDescent="0.35">
      <c r="A3394" s="5">
        <v>34035</v>
      </c>
      <c r="B3394" s="65">
        <v>2265003050</v>
      </c>
      <c r="C3394" s="6" t="s">
        <v>57</v>
      </c>
      <c r="D3394" s="6" t="s">
        <v>21</v>
      </c>
      <c r="E3394" s="6" t="s">
        <v>40</v>
      </c>
      <c r="F3394" s="6">
        <v>2.9541908000000006E-4</v>
      </c>
      <c r="G3394" s="6">
        <v>25.625108457849997</v>
      </c>
      <c r="H3394" s="6">
        <v>3.3291790250400006</v>
      </c>
      <c r="I3394" s="6">
        <v>1.1926994200000001E-2</v>
      </c>
      <c r="J3394" s="6">
        <v>0.10334266481000001</v>
      </c>
      <c r="K3394" s="6">
        <v>2.5849169499999997E-3</v>
      </c>
      <c r="L3394" s="6">
        <v>2.3622503299999997E-3</v>
      </c>
      <c r="M3394" s="6">
        <v>4.2438934999999996E-4</v>
      </c>
      <c r="N3394" s="9">
        <v>8.5682556300000018E-2</v>
      </c>
    </row>
    <row r="3395" spans="1:14" x14ac:dyDescent="0.35">
      <c r="A3395" s="5">
        <v>34035</v>
      </c>
      <c r="B3395" s="65">
        <v>2265003060</v>
      </c>
      <c r="C3395" s="6" t="s">
        <v>58</v>
      </c>
      <c r="D3395" s="6" t="s">
        <v>21</v>
      </c>
      <c r="E3395" s="6" t="s">
        <v>40</v>
      </c>
      <c r="F3395" s="6">
        <v>0</v>
      </c>
      <c r="G3395" s="6">
        <v>9.7048948703299995</v>
      </c>
      <c r="H3395" s="6">
        <v>2.4010174703899998</v>
      </c>
      <c r="I3395" s="6">
        <v>6.5962230400000007E-3</v>
      </c>
      <c r="J3395" s="6">
        <v>2.044344126E-2</v>
      </c>
      <c r="K3395" s="6">
        <v>1.2070294500000002E-3</v>
      </c>
      <c r="L3395" s="6">
        <v>9.6782818000000004E-4</v>
      </c>
      <c r="M3395" s="6">
        <v>0</v>
      </c>
      <c r="N3395" s="9">
        <v>4.897783792000001E-2</v>
      </c>
    </row>
    <row r="3396" spans="1:14" x14ac:dyDescent="0.35">
      <c r="A3396" s="5">
        <v>34035</v>
      </c>
      <c r="B3396" s="65">
        <v>2265003070</v>
      </c>
      <c r="C3396" s="6" t="s">
        <v>59</v>
      </c>
      <c r="D3396" s="6" t="s">
        <v>21</v>
      </c>
      <c r="E3396" s="6" t="s">
        <v>40</v>
      </c>
      <c r="F3396" s="6">
        <v>1.4936300500000001E-3</v>
      </c>
      <c r="G3396" s="6">
        <v>118.91044784431999</v>
      </c>
      <c r="H3396" s="6">
        <v>1.8727254821000001</v>
      </c>
      <c r="I3396" s="6">
        <v>8.4646384900000024E-3</v>
      </c>
      <c r="J3396" s="6">
        <v>0.22022720797000003</v>
      </c>
      <c r="K3396" s="6">
        <v>1.1889515660000001E-2</v>
      </c>
      <c r="L3396" s="6">
        <v>1.0905152829999999E-2</v>
      </c>
      <c r="M3396" s="6">
        <v>2.2156431000000002E-3</v>
      </c>
      <c r="N3396" s="9">
        <v>6.4506078889999999E-2</v>
      </c>
    </row>
    <row r="3397" spans="1:14" x14ac:dyDescent="0.35">
      <c r="A3397" s="5">
        <v>34035</v>
      </c>
      <c r="B3397" s="65">
        <v>2265004010</v>
      </c>
      <c r="C3397" s="6" t="s">
        <v>60</v>
      </c>
      <c r="D3397" s="6" t="s">
        <v>24</v>
      </c>
      <c r="E3397" s="6" t="s">
        <v>40</v>
      </c>
      <c r="F3397" s="6">
        <v>2.09769593E-2</v>
      </c>
      <c r="G3397" s="6">
        <v>1574.72421006032</v>
      </c>
      <c r="H3397" s="6">
        <v>260.38880137467999</v>
      </c>
      <c r="I3397" s="6">
        <v>1.4882816418800002</v>
      </c>
      <c r="J3397" s="6">
        <v>3.3574797319799998</v>
      </c>
      <c r="K3397" s="6">
        <v>0.40324483957999996</v>
      </c>
      <c r="L3397" s="6">
        <v>0.37091629190000003</v>
      </c>
      <c r="M3397" s="6">
        <v>2.9697333710000006E-2</v>
      </c>
      <c r="N3397" s="9">
        <v>22.879871541450001</v>
      </c>
    </row>
    <row r="3398" spans="1:14" x14ac:dyDescent="0.35">
      <c r="A3398" s="5">
        <v>34035</v>
      </c>
      <c r="B3398" s="65">
        <v>2265004011</v>
      </c>
      <c r="C3398" s="6" t="s">
        <v>60</v>
      </c>
      <c r="D3398" s="6" t="s">
        <v>25</v>
      </c>
      <c r="E3398" s="6" t="s">
        <v>40</v>
      </c>
      <c r="F3398" s="6">
        <v>5.6533070659999997E-2</v>
      </c>
      <c r="G3398" s="6">
        <v>4272.4878909840609</v>
      </c>
      <c r="H3398" s="6">
        <v>676.47056560423994</v>
      </c>
      <c r="I3398" s="6">
        <v>3.1644200562699996</v>
      </c>
      <c r="J3398" s="6">
        <v>8.550287977</v>
      </c>
      <c r="K3398" s="6">
        <v>1.1306525947199999</v>
      </c>
      <c r="L3398" s="6">
        <v>1.0401860130199998</v>
      </c>
      <c r="M3398" s="6">
        <v>8.0641692669999987E-2</v>
      </c>
      <c r="N3398" s="9">
        <v>43.469505562889999</v>
      </c>
    </row>
    <row r="3399" spans="1:14" x14ac:dyDescent="0.35">
      <c r="A3399" s="5">
        <v>34035</v>
      </c>
      <c r="B3399" s="65">
        <v>2265004015</v>
      </c>
      <c r="C3399" s="6" t="s">
        <v>23</v>
      </c>
      <c r="D3399" s="6" t="s">
        <v>24</v>
      </c>
      <c r="E3399" s="6" t="s">
        <v>40</v>
      </c>
      <c r="F3399" s="6">
        <v>1.8408577000000005E-3</v>
      </c>
      <c r="G3399" s="6">
        <v>135.64079645017</v>
      </c>
      <c r="H3399" s="6">
        <v>22.417181328190004</v>
      </c>
      <c r="I3399" s="6">
        <v>0.12815786753</v>
      </c>
      <c r="J3399" s="6">
        <v>0.28902568200000006</v>
      </c>
      <c r="K3399" s="6">
        <v>3.4755834300000003E-2</v>
      </c>
      <c r="L3399" s="6">
        <v>3.2023207809999996E-2</v>
      </c>
      <c r="M3399" s="6">
        <v>2.5242898999999997E-3</v>
      </c>
      <c r="N3399" s="9">
        <v>2.0547025330700004</v>
      </c>
    </row>
    <row r="3400" spans="1:14" x14ac:dyDescent="0.35">
      <c r="A3400" s="5">
        <v>34035</v>
      </c>
      <c r="B3400" s="65">
        <v>2265004016</v>
      </c>
      <c r="C3400" s="6" t="s">
        <v>23</v>
      </c>
      <c r="D3400" s="6" t="s">
        <v>25</v>
      </c>
      <c r="E3400" s="6" t="s">
        <v>40</v>
      </c>
      <c r="F3400" s="6">
        <v>3.2121313399999997E-2</v>
      </c>
      <c r="G3400" s="6">
        <v>2424.1465521762502</v>
      </c>
      <c r="H3400" s="6">
        <v>386.46509646304997</v>
      </c>
      <c r="I3400" s="6">
        <v>1.9453897572999999</v>
      </c>
      <c r="J3400" s="6">
        <v>4.913260224400001</v>
      </c>
      <c r="K3400" s="6">
        <v>0.61144253852000008</v>
      </c>
      <c r="L3400" s="6">
        <v>0.56244596132999991</v>
      </c>
      <c r="M3400" s="6">
        <v>4.574035345E-2</v>
      </c>
      <c r="N3400" s="9">
        <v>29.077096942300006</v>
      </c>
    </row>
    <row r="3401" spans="1:14" x14ac:dyDescent="0.35">
      <c r="A3401" s="5">
        <v>34035</v>
      </c>
      <c r="B3401" s="65">
        <v>2265004025</v>
      </c>
      <c r="C3401" s="6" t="s">
        <v>27</v>
      </c>
      <c r="D3401" s="6" t="s">
        <v>24</v>
      </c>
      <c r="E3401" s="6" t="s">
        <v>40</v>
      </c>
      <c r="F3401" s="6">
        <v>2.8660060000000004E-5</v>
      </c>
      <c r="G3401" s="6">
        <v>8.7542241454800003</v>
      </c>
      <c r="H3401" s="6">
        <v>1.3939657936600001</v>
      </c>
      <c r="I3401" s="6">
        <v>6.9180975600000002E-3</v>
      </c>
      <c r="J3401" s="6">
        <v>1.7703098600000002E-2</v>
      </c>
      <c r="K3401" s="6">
        <v>2.2575308799999997E-3</v>
      </c>
      <c r="L3401" s="6">
        <v>1.9841580000000002E-3</v>
      </c>
      <c r="M3401" s="6">
        <v>1.1023100000000002E-4</v>
      </c>
      <c r="N3401" s="9">
        <v>0.14671305175999999</v>
      </c>
    </row>
    <row r="3402" spans="1:14" x14ac:dyDescent="0.35">
      <c r="A3402" s="5">
        <v>34035</v>
      </c>
      <c r="B3402" s="65">
        <v>2265004026</v>
      </c>
      <c r="C3402" s="6" t="s">
        <v>27</v>
      </c>
      <c r="D3402" s="6" t="s">
        <v>25</v>
      </c>
      <c r="E3402" s="6" t="s">
        <v>40</v>
      </c>
      <c r="F3402" s="6">
        <v>1.3426135800000002E-3</v>
      </c>
      <c r="G3402" s="6">
        <v>98.917197704490007</v>
      </c>
      <c r="H3402" s="6">
        <v>19.571832617590001</v>
      </c>
      <c r="I3402" s="6">
        <v>7.0252420920000003E-2</v>
      </c>
      <c r="J3402" s="6">
        <v>0.19633684334000001</v>
      </c>
      <c r="K3402" s="6">
        <v>1.9621118000000003E-2</v>
      </c>
      <c r="L3402" s="6">
        <v>1.8004029230000003E-2</v>
      </c>
      <c r="M3402" s="6">
        <v>1.8772339300000007E-3</v>
      </c>
      <c r="N3402" s="9">
        <v>1.1659739140499998</v>
      </c>
    </row>
    <row r="3403" spans="1:14" x14ac:dyDescent="0.35">
      <c r="A3403" s="5">
        <v>34035</v>
      </c>
      <c r="B3403" s="65">
        <v>2265004030</v>
      </c>
      <c r="C3403" s="6" t="s">
        <v>28</v>
      </c>
      <c r="D3403" s="6" t="s">
        <v>24</v>
      </c>
      <c r="E3403" s="6" t="s">
        <v>40</v>
      </c>
      <c r="F3403" s="6">
        <v>1.5873264000000004E-4</v>
      </c>
      <c r="G3403" s="6">
        <v>16.700873938760001</v>
      </c>
      <c r="H3403" s="6">
        <v>2.6587055813999996</v>
      </c>
      <c r="I3403" s="6">
        <v>1.325638006E-2</v>
      </c>
      <c r="J3403" s="6">
        <v>3.3708639800000002E-2</v>
      </c>
      <c r="K3403" s="6">
        <v>4.2527119799999997E-3</v>
      </c>
      <c r="L3403" s="6">
        <v>3.871312720000001E-3</v>
      </c>
      <c r="M3403" s="6">
        <v>3.3179531000000003E-4</v>
      </c>
      <c r="N3403" s="9">
        <v>0.18669273315000001</v>
      </c>
    </row>
    <row r="3404" spans="1:14" x14ac:dyDescent="0.35">
      <c r="A3404" s="5">
        <v>34035</v>
      </c>
      <c r="B3404" s="65">
        <v>2265004031</v>
      </c>
      <c r="C3404" s="6" t="s">
        <v>28</v>
      </c>
      <c r="D3404" s="6" t="s">
        <v>25</v>
      </c>
      <c r="E3404" s="6" t="s">
        <v>40</v>
      </c>
      <c r="F3404" s="6">
        <v>5.3491797369999997E-2</v>
      </c>
      <c r="G3404" s="6">
        <v>4059.9769621427499</v>
      </c>
      <c r="H3404" s="6">
        <v>845.66275402598001</v>
      </c>
      <c r="I3404" s="6">
        <v>2.3970094712300001</v>
      </c>
      <c r="J3404" s="6">
        <v>9.0046094527400005</v>
      </c>
      <c r="K3404" s="6">
        <v>0.47391944523000012</v>
      </c>
      <c r="L3404" s="6">
        <v>0.43608485909999994</v>
      </c>
      <c r="M3404" s="6">
        <v>7.6592908040000005E-2</v>
      </c>
      <c r="N3404" s="9">
        <v>27.484909355199999</v>
      </c>
    </row>
    <row r="3405" spans="1:14" x14ac:dyDescent="0.35">
      <c r="A3405" s="5">
        <v>34035</v>
      </c>
      <c r="B3405" s="65">
        <v>2265004035</v>
      </c>
      <c r="C3405" s="6" t="s">
        <v>29</v>
      </c>
      <c r="D3405" s="6" t="s">
        <v>24</v>
      </c>
      <c r="E3405" s="6" t="s">
        <v>40</v>
      </c>
      <c r="F3405" s="6">
        <v>2.43059355E-3</v>
      </c>
      <c r="G3405" s="6">
        <v>180.49284897743001</v>
      </c>
      <c r="H3405" s="6">
        <v>74.258319077140015</v>
      </c>
      <c r="I3405" s="6">
        <v>0.34208316923000004</v>
      </c>
      <c r="J3405" s="6">
        <v>0.67108412338000001</v>
      </c>
      <c r="K3405" s="6">
        <v>1.581153464E-2</v>
      </c>
      <c r="L3405" s="6">
        <v>1.453395735E-2</v>
      </c>
      <c r="M3405" s="6">
        <v>3.4204679300000006E-3</v>
      </c>
      <c r="N3405" s="9">
        <v>3.468553999130001</v>
      </c>
    </row>
    <row r="3406" spans="1:14" x14ac:dyDescent="0.35">
      <c r="A3406" s="5">
        <v>34035</v>
      </c>
      <c r="B3406" s="65">
        <v>2265004036</v>
      </c>
      <c r="C3406" s="6" t="s">
        <v>29</v>
      </c>
      <c r="D3406" s="6" t="s">
        <v>25</v>
      </c>
      <c r="E3406" s="6" t="s">
        <v>40</v>
      </c>
      <c r="F3406" s="6">
        <v>2.0651777850000001E-2</v>
      </c>
      <c r="G3406" s="6">
        <v>1527.1952065165399</v>
      </c>
      <c r="H3406" s="6">
        <v>628.86293649278002</v>
      </c>
      <c r="I3406" s="6">
        <v>2.8975706468500002</v>
      </c>
      <c r="J3406" s="6">
        <v>5.6801262682999987</v>
      </c>
      <c r="K3406" s="6">
        <v>0.13386232178000002</v>
      </c>
      <c r="L3406" s="6">
        <v>0.12313794779000001</v>
      </c>
      <c r="M3406" s="6">
        <v>2.8841941150000001E-2</v>
      </c>
      <c r="N3406" s="9">
        <v>22.913491996449999</v>
      </c>
    </row>
    <row r="3407" spans="1:14" x14ac:dyDescent="0.35">
      <c r="A3407" s="5">
        <v>34035</v>
      </c>
      <c r="B3407" s="65">
        <v>2265004040</v>
      </c>
      <c r="C3407" s="6" t="s">
        <v>61</v>
      </c>
      <c r="D3407" s="6" t="s">
        <v>24</v>
      </c>
      <c r="E3407" s="6" t="s">
        <v>40</v>
      </c>
      <c r="F3407" s="6">
        <v>4.2615304599999994E-3</v>
      </c>
      <c r="G3407" s="6">
        <v>320.18252375394997</v>
      </c>
      <c r="H3407" s="6">
        <v>80.647339804129999</v>
      </c>
      <c r="I3407" s="6">
        <v>0.22123692393000002</v>
      </c>
      <c r="J3407" s="6">
        <v>0.70158393877000003</v>
      </c>
      <c r="K3407" s="6">
        <v>3.4399788170000001E-2</v>
      </c>
      <c r="L3407" s="6">
        <v>3.16142508E-2</v>
      </c>
      <c r="M3407" s="6">
        <v>6.0527842100000003E-3</v>
      </c>
      <c r="N3407" s="9">
        <v>2.9162834614099999</v>
      </c>
    </row>
    <row r="3408" spans="1:14" x14ac:dyDescent="0.35">
      <c r="A3408" s="5">
        <v>34035</v>
      </c>
      <c r="B3408" s="65">
        <v>2265004041</v>
      </c>
      <c r="C3408" s="6" t="s">
        <v>61</v>
      </c>
      <c r="D3408" s="6" t="s">
        <v>25</v>
      </c>
      <c r="E3408" s="6" t="s">
        <v>40</v>
      </c>
      <c r="F3408" s="6">
        <v>6.8431404800000008E-3</v>
      </c>
      <c r="G3408" s="6">
        <v>519.21619716901</v>
      </c>
      <c r="H3408" s="6">
        <v>129.91735160349003</v>
      </c>
      <c r="I3408" s="6">
        <v>0.34550694408999999</v>
      </c>
      <c r="J3408" s="6">
        <v>1.0225821223199998</v>
      </c>
      <c r="K3408" s="6">
        <v>5.8263697359999991E-2</v>
      </c>
      <c r="L3408" s="6">
        <v>5.3564549830000002E-2</v>
      </c>
      <c r="M3408" s="6">
        <v>9.7807966299999997E-3</v>
      </c>
      <c r="N3408" s="9">
        <v>2.8907010509299997</v>
      </c>
    </row>
    <row r="3409" spans="1:14" x14ac:dyDescent="0.35">
      <c r="A3409" s="5">
        <v>34035</v>
      </c>
      <c r="B3409" s="65">
        <v>2265004046</v>
      </c>
      <c r="C3409" s="6" t="s">
        <v>62</v>
      </c>
      <c r="D3409" s="6" t="s">
        <v>25</v>
      </c>
      <c r="E3409" s="6" t="s">
        <v>40</v>
      </c>
      <c r="F3409" s="6">
        <v>7.7988432500000022E-3</v>
      </c>
      <c r="G3409" s="6">
        <v>587.8113413010301</v>
      </c>
      <c r="H3409" s="6">
        <v>154.05626839921996</v>
      </c>
      <c r="I3409" s="6">
        <v>0.45710370617999996</v>
      </c>
      <c r="J3409" s="6">
        <v>1.5857820636900002</v>
      </c>
      <c r="K3409" s="6">
        <v>6.2832772310000021E-2</v>
      </c>
      <c r="L3409" s="6">
        <v>5.7845921869999997E-2</v>
      </c>
      <c r="M3409" s="6">
        <v>1.1071601640000001E-2</v>
      </c>
      <c r="N3409" s="9">
        <v>4.1651224274</v>
      </c>
    </row>
    <row r="3410" spans="1:14" x14ac:dyDescent="0.35">
      <c r="A3410" s="5">
        <v>34035</v>
      </c>
      <c r="B3410" s="65">
        <v>2265004051</v>
      </c>
      <c r="C3410" s="6" t="s">
        <v>63</v>
      </c>
      <c r="D3410" s="6" t="s">
        <v>25</v>
      </c>
      <c r="E3410" s="6" t="s">
        <v>40</v>
      </c>
      <c r="F3410" s="6">
        <v>3.6850223300000005E-3</v>
      </c>
      <c r="G3410" s="6">
        <v>279.02695317144997</v>
      </c>
      <c r="H3410" s="6">
        <v>44.778220905770006</v>
      </c>
      <c r="I3410" s="6">
        <v>0.23533216189999998</v>
      </c>
      <c r="J3410" s="6">
        <v>0.57505087618000006</v>
      </c>
      <c r="K3410" s="6">
        <v>7.0719800360000001E-2</v>
      </c>
      <c r="L3410" s="6">
        <v>6.5049517719999991E-2</v>
      </c>
      <c r="M3410" s="6">
        <v>5.253609460000001E-3</v>
      </c>
      <c r="N3410" s="9">
        <v>3.38860565945</v>
      </c>
    </row>
    <row r="3411" spans="1:14" x14ac:dyDescent="0.35">
      <c r="A3411" s="5">
        <v>34035</v>
      </c>
      <c r="B3411" s="65">
        <v>2265004055</v>
      </c>
      <c r="C3411" s="6" t="s">
        <v>64</v>
      </c>
      <c r="D3411" s="6" t="s">
        <v>24</v>
      </c>
      <c r="E3411" s="6" t="s">
        <v>40</v>
      </c>
      <c r="F3411" s="6">
        <v>5.6709440260000001E-2</v>
      </c>
      <c r="G3411" s="6">
        <v>4291.73932838167</v>
      </c>
      <c r="H3411" s="6">
        <v>1080.4021145518702</v>
      </c>
      <c r="I3411" s="6">
        <v>2.9580819543000003</v>
      </c>
      <c r="J3411" s="6">
        <v>9.3820073274400002</v>
      </c>
      <c r="K3411" s="6">
        <v>0.46014497946999999</v>
      </c>
      <c r="L3411" s="6">
        <v>0.42337853173000001</v>
      </c>
      <c r="M3411" s="6">
        <v>8.1052854300000018E-2</v>
      </c>
      <c r="N3411" s="9">
        <v>31.808680647040003</v>
      </c>
    </row>
    <row r="3412" spans="1:14" x14ac:dyDescent="0.35">
      <c r="A3412" s="5">
        <v>34035</v>
      </c>
      <c r="B3412" s="65">
        <v>2265004056</v>
      </c>
      <c r="C3412" s="6" t="s">
        <v>64</v>
      </c>
      <c r="D3412" s="6" t="s">
        <v>25</v>
      </c>
      <c r="E3412" s="6" t="s">
        <v>40</v>
      </c>
      <c r="F3412" s="6">
        <v>9.3214640530000017E-2</v>
      </c>
      <c r="G3412" s="6">
        <v>7057.6137146478704</v>
      </c>
      <c r="H3412" s="6">
        <v>1766.7913096285101</v>
      </c>
      <c r="I3412" s="6">
        <v>4.6960654712400007</v>
      </c>
      <c r="J3412" s="6">
        <v>13.898588070619999</v>
      </c>
      <c r="K3412" s="6">
        <v>0.7905348442200002</v>
      </c>
      <c r="L3412" s="6">
        <v>0.72725894329000007</v>
      </c>
      <c r="M3412" s="6">
        <v>0.1331921173</v>
      </c>
      <c r="N3412" s="9">
        <v>37.529516325949999</v>
      </c>
    </row>
    <row r="3413" spans="1:14" x14ac:dyDescent="0.35">
      <c r="A3413" s="5">
        <v>34035</v>
      </c>
      <c r="B3413" s="65">
        <v>2265004066</v>
      </c>
      <c r="C3413" s="6" t="s">
        <v>65</v>
      </c>
      <c r="D3413" s="6" t="s">
        <v>25</v>
      </c>
      <c r="E3413" s="6" t="s">
        <v>40</v>
      </c>
      <c r="F3413" s="6">
        <v>1.552493404E-2</v>
      </c>
      <c r="G3413" s="6">
        <v>1178.7101889780799</v>
      </c>
      <c r="H3413" s="6">
        <v>182.88914084485</v>
      </c>
      <c r="I3413" s="6">
        <v>0.52524630575999998</v>
      </c>
      <c r="J3413" s="6">
        <v>2.35645107709</v>
      </c>
      <c r="K3413" s="6">
        <v>0.13171061266</v>
      </c>
      <c r="L3413" s="6">
        <v>0.12102702413999999</v>
      </c>
      <c r="M3413" s="6">
        <v>2.2292015129999999E-2</v>
      </c>
      <c r="N3413" s="9">
        <v>3.9521274753400002</v>
      </c>
    </row>
    <row r="3414" spans="1:14" x14ac:dyDescent="0.35">
      <c r="A3414" s="5">
        <v>34035</v>
      </c>
      <c r="B3414" s="65">
        <v>2265004071</v>
      </c>
      <c r="C3414" s="6" t="s">
        <v>30</v>
      </c>
      <c r="D3414" s="6" t="s">
        <v>25</v>
      </c>
      <c r="E3414" s="6" t="s">
        <v>40</v>
      </c>
      <c r="F3414" s="6">
        <v>0.30062088089</v>
      </c>
      <c r="G3414" s="6">
        <v>22781.989786518599</v>
      </c>
      <c r="H3414" s="6">
        <v>4903.1845355941796</v>
      </c>
      <c r="I3414" s="6">
        <v>14.46695343665</v>
      </c>
      <c r="J3414" s="6">
        <v>44.573823971709999</v>
      </c>
      <c r="K3414" s="6">
        <v>3.1606490537600003</v>
      </c>
      <c r="L3414" s="6">
        <v>2.9078155159900003</v>
      </c>
      <c r="M3414" s="6">
        <v>0.42992184389000004</v>
      </c>
      <c r="N3414" s="9">
        <v>109.48757347594</v>
      </c>
    </row>
    <row r="3415" spans="1:14" x14ac:dyDescent="0.35">
      <c r="A3415" s="5">
        <v>34035</v>
      </c>
      <c r="B3415" s="65">
        <v>2265004075</v>
      </c>
      <c r="C3415" s="6" t="s">
        <v>66</v>
      </c>
      <c r="D3415" s="6" t="s">
        <v>24</v>
      </c>
      <c r="E3415" s="6" t="s">
        <v>40</v>
      </c>
      <c r="F3415" s="6">
        <v>1.9841580000000002E-3</v>
      </c>
      <c r="G3415" s="6">
        <v>152.57343988491002</v>
      </c>
      <c r="H3415" s="6">
        <v>32.614414141540003</v>
      </c>
      <c r="I3415" s="6">
        <v>0.13531626866999999</v>
      </c>
      <c r="J3415" s="6">
        <v>0.38756447983000003</v>
      </c>
      <c r="K3415" s="6">
        <v>2.8678799269999999E-2</v>
      </c>
      <c r="L3415" s="6">
        <v>2.6365050580000004E-2</v>
      </c>
      <c r="M3415" s="6">
        <v>2.8748244800000005E-3</v>
      </c>
      <c r="N3415" s="9">
        <v>1.5322208207899999</v>
      </c>
    </row>
    <row r="3416" spans="1:14" x14ac:dyDescent="0.35">
      <c r="A3416" s="5">
        <v>34035</v>
      </c>
      <c r="B3416" s="65">
        <v>2265004076</v>
      </c>
      <c r="C3416" s="6" t="s">
        <v>66</v>
      </c>
      <c r="D3416" s="6" t="s">
        <v>25</v>
      </c>
      <c r="E3416" s="6" t="s">
        <v>40</v>
      </c>
      <c r="F3416" s="6">
        <v>9.2627109299999993E-3</v>
      </c>
      <c r="G3416" s="6">
        <v>699.96478757798991</v>
      </c>
      <c r="H3416" s="6">
        <v>148.35532831350002</v>
      </c>
      <c r="I3416" s="6">
        <v>0.61016055198999997</v>
      </c>
      <c r="J3416" s="6">
        <v>1.7541896785600002</v>
      </c>
      <c r="K3416" s="6">
        <v>0.13061050728000001</v>
      </c>
      <c r="L3416" s="6">
        <v>0.12018155237</v>
      </c>
      <c r="M3416" s="6">
        <v>1.3235436169999998E-2</v>
      </c>
      <c r="N3416" s="9">
        <v>6.6815991541200006</v>
      </c>
    </row>
    <row r="3417" spans="1:14" x14ac:dyDescent="0.35">
      <c r="A3417" s="5">
        <v>34035</v>
      </c>
      <c r="B3417" s="65">
        <v>2265005010</v>
      </c>
      <c r="C3417" s="6" t="s">
        <v>67</v>
      </c>
      <c r="D3417" s="6" t="s">
        <v>32</v>
      </c>
      <c r="E3417" s="6" t="s">
        <v>40</v>
      </c>
      <c r="F3417" s="6">
        <v>0</v>
      </c>
      <c r="G3417" s="6">
        <v>0.51333253928000011</v>
      </c>
      <c r="H3417" s="6">
        <v>0.12911026337000001</v>
      </c>
      <c r="I3417" s="6">
        <v>3.7588771000000002E-4</v>
      </c>
      <c r="J3417" s="6">
        <v>1.0152275100000002E-3</v>
      </c>
      <c r="K3417" s="6">
        <v>0</v>
      </c>
      <c r="L3417" s="6">
        <v>0</v>
      </c>
      <c r="M3417" s="6">
        <v>0</v>
      </c>
      <c r="N3417" s="9">
        <v>2.4768905700000001E-3</v>
      </c>
    </row>
    <row r="3418" spans="1:14" x14ac:dyDescent="0.35">
      <c r="A3418" s="5">
        <v>34035</v>
      </c>
      <c r="B3418" s="65">
        <v>2265005015</v>
      </c>
      <c r="C3418" s="6" t="s">
        <v>68</v>
      </c>
      <c r="D3418" s="6" t="s">
        <v>32</v>
      </c>
      <c r="E3418" s="6" t="s">
        <v>40</v>
      </c>
      <c r="F3418" s="6">
        <v>0</v>
      </c>
      <c r="G3418" s="6">
        <v>1.9739539163300002</v>
      </c>
      <c r="H3418" s="6">
        <v>0.13384248020000003</v>
      </c>
      <c r="I3418" s="6">
        <v>3.7588771000000002E-4</v>
      </c>
      <c r="J3418" s="6">
        <v>3.8161972200000003E-3</v>
      </c>
      <c r="K3418" s="6">
        <v>2.1715507000000001E-4</v>
      </c>
      <c r="L3418" s="6">
        <v>2.1715507000000001E-4</v>
      </c>
      <c r="M3418" s="6">
        <v>0</v>
      </c>
      <c r="N3418" s="9">
        <v>2.9167122600000008E-3</v>
      </c>
    </row>
    <row r="3419" spans="1:14" x14ac:dyDescent="0.35">
      <c r="A3419" s="5">
        <v>34035</v>
      </c>
      <c r="B3419" s="65">
        <v>2265005025</v>
      </c>
      <c r="C3419" s="6" t="s">
        <v>69</v>
      </c>
      <c r="D3419" s="6" t="s">
        <v>32</v>
      </c>
      <c r="E3419" s="6" t="s">
        <v>40</v>
      </c>
      <c r="F3419" s="6">
        <v>0</v>
      </c>
      <c r="G3419" s="6">
        <v>1.3667949544699998</v>
      </c>
      <c r="H3419" s="6">
        <v>0.16069916104000001</v>
      </c>
      <c r="I3419" s="6">
        <v>1.1188446500000004E-3</v>
      </c>
      <c r="J3419" s="6">
        <v>1.4639779109999999E-2</v>
      </c>
      <c r="K3419" s="6">
        <v>7.2752460000000016E-5</v>
      </c>
      <c r="L3419" s="6">
        <v>7.2752460000000016E-5</v>
      </c>
      <c r="M3419" s="6">
        <v>0</v>
      </c>
      <c r="N3419" s="9">
        <v>9.6760771799999992E-3</v>
      </c>
    </row>
    <row r="3420" spans="1:14" x14ac:dyDescent="0.35">
      <c r="A3420" s="5">
        <v>34035</v>
      </c>
      <c r="B3420" s="65">
        <v>2265005030</v>
      </c>
      <c r="C3420" s="6" t="s">
        <v>70</v>
      </c>
      <c r="D3420" s="6" t="s">
        <v>32</v>
      </c>
      <c r="E3420" s="6" t="s">
        <v>40</v>
      </c>
      <c r="F3420" s="6">
        <v>0</v>
      </c>
      <c r="G3420" s="6">
        <v>0.42290784536000009</v>
      </c>
      <c r="H3420" s="6">
        <v>0.10845076935</v>
      </c>
      <c r="I3420" s="6">
        <v>2.7447519000000004E-4</v>
      </c>
      <c r="J3420" s="6">
        <v>1.0703430100000003E-3</v>
      </c>
      <c r="K3420" s="6">
        <v>0</v>
      </c>
      <c r="L3420" s="6">
        <v>0</v>
      </c>
      <c r="M3420" s="6">
        <v>0</v>
      </c>
      <c r="N3420" s="9">
        <v>2.4019334900000004E-3</v>
      </c>
    </row>
    <row r="3421" spans="1:14" x14ac:dyDescent="0.35">
      <c r="A3421" s="5">
        <v>34035</v>
      </c>
      <c r="B3421" s="65">
        <v>2265005035</v>
      </c>
      <c r="C3421" s="6" t="s">
        <v>31</v>
      </c>
      <c r="D3421" s="6" t="s">
        <v>32</v>
      </c>
      <c r="E3421" s="6" t="s">
        <v>40</v>
      </c>
      <c r="F3421" s="6">
        <v>0</v>
      </c>
      <c r="G3421" s="6">
        <v>4.634122263100001</v>
      </c>
      <c r="H3421" s="6">
        <v>0.93354523669000011</v>
      </c>
      <c r="I3421" s="6">
        <v>3.8228110800000007E-3</v>
      </c>
      <c r="J3421" s="6">
        <v>2.2468384730000002E-2</v>
      </c>
      <c r="K3421" s="6">
        <v>6.0186126000000002E-4</v>
      </c>
      <c r="L3421" s="6">
        <v>5.9304277999999992E-4</v>
      </c>
      <c r="M3421" s="6">
        <v>0</v>
      </c>
      <c r="N3421" s="9">
        <v>3.19449438E-2</v>
      </c>
    </row>
    <row r="3422" spans="1:14" x14ac:dyDescent="0.35">
      <c r="A3422" s="5">
        <v>34035</v>
      </c>
      <c r="B3422" s="65">
        <v>2265005040</v>
      </c>
      <c r="C3422" s="6" t="s">
        <v>71</v>
      </c>
      <c r="D3422" s="6" t="s">
        <v>32</v>
      </c>
      <c r="E3422" s="6" t="s">
        <v>40</v>
      </c>
      <c r="F3422" s="6">
        <v>7.2752460000000016E-5</v>
      </c>
      <c r="G3422" s="6">
        <v>9.9935336415199991</v>
      </c>
      <c r="H3422" s="6">
        <v>3.7162882508399999</v>
      </c>
      <c r="I3422" s="6">
        <v>1.5755316829999998E-2</v>
      </c>
      <c r="J3422" s="6">
        <v>3.3336059019999996E-2</v>
      </c>
      <c r="K3422" s="6">
        <v>1.0383760200000003E-3</v>
      </c>
      <c r="L3422" s="6">
        <v>9.0830344000000015E-4</v>
      </c>
      <c r="M3422" s="6">
        <v>2.1715507000000001E-4</v>
      </c>
      <c r="N3422" s="9">
        <v>0.12467126100000001</v>
      </c>
    </row>
    <row r="3423" spans="1:14" x14ac:dyDescent="0.35">
      <c r="A3423" s="5">
        <v>34035</v>
      </c>
      <c r="B3423" s="65">
        <v>2265005045</v>
      </c>
      <c r="C3423" s="6" t="s">
        <v>72</v>
      </c>
      <c r="D3423" s="6" t="s">
        <v>32</v>
      </c>
      <c r="E3423" s="6" t="s">
        <v>40</v>
      </c>
      <c r="F3423" s="6">
        <v>0</v>
      </c>
      <c r="G3423" s="6">
        <v>2.1782141639500003</v>
      </c>
      <c r="H3423" s="6">
        <v>0.25604787373000004</v>
      </c>
      <c r="I3423" s="6">
        <v>1.8088907100000005E-3</v>
      </c>
      <c r="J3423" s="6">
        <v>2.3274173340000003E-2</v>
      </c>
      <c r="K3423" s="6">
        <v>2.1715507000000001E-4</v>
      </c>
      <c r="L3423" s="6">
        <v>2.1715507000000001E-4</v>
      </c>
      <c r="M3423" s="6">
        <v>0</v>
      </c>
      <c r="N3423" s="9">
        <v>1.3856036700000003E-2</v>
      </c>
    </row>
    <row r="3424" spans="1:14" x14ac:dyDescent="0.35">
      <c r="A3424" s="5">
        <v>34035</v>
      </c>
      <c r="B3424" s="65">
        <v>2265005055</v>
      </c>
      <c r="C3424" s="6" t="s">
        <v>73</v>
      </c>
      <c r="D3424" s="6" t="s">
        <v>32</v>
      </c>
      <c r="E3424" s="6" t="s">
        <v>40</v>
      </c>
      <c r="F3424" s="6">
        <v>0</v>
      </c>
      <c r="G3424" s="6">
        <v>3.1230834312699995</v>
      </c>
      <c r="H3424" s="6">
        <v>0.47765958305999995</v>
      </c>
      <c r="I3424" s="6">
        <v>2.52539221E-3</v>
      </c>
      <c r="J3424" s="6">
        <v>2.6905182480000001E-2</v>
      </c>
      <c r="K3424" s="6">
        <v>2.4581513000000005E-4</v>
      </c>
      <c r="L3424" s="6">
        <v>2.4581513000000005E-4</v>
      </c>
      <c r="M3424" s="6">
        <v>0</v>
      </c>
      <c r="N3424" s="9">
        <v>1.7857422000000001E-2</v>
      </c>
    </row>
    <row r="3425" spans="1:14" x14ac:dyDescent="0.35">
      <c r="A3425" s="5">
        <v>34035</v>
      </c>
      <c r="B3425" s="65">
        <v>2265005060</v>
      </c>
      <c r="C3425" s="6" t="s">
        <v>74</v>
      </c>
      <c r="D3425" s="6" t="s">
        <v>32</v>
      </c>
      <c r="E3425" s="6" t="s">
        <v>40</v>
      </c>
      <c r="F3425" s="6">
        <v>0</v>
      </c>
      <c r="G3425" s="6">
        <v>3.4011190825700002</v>
      </c>
      <c r="H3425" s="6">
        <v>7.7620260959999993E-2</v>
      </c>
      <c r="I3425" s="6">
        <v>3.7588771000000002E-4</v>
      </c>
      <c r="J3425" s="6">
        <v>5.8896423300000009E-3</v>
      </c>
      <c r="K3425" s="6">
        <v>3.7588771000000002E-4</v>
      </c>
      <c r="L3425" s="6">
        <v>3.7588771000000002E-4</v>
      </c>
      <c r="M3425" s="6">
        <v>0</v>
      </c>
      <c r="N3425" s="9">
        <v>2.6532601700000004E-3</v>
      </c>
    </row>
    <row r="3426" spans="1:14" x14ac:dyDescent="0.35">
      <c r="A3426" s="5">
        <v>34035</v>
      </c>
      <c r="B3426" s="65">
        <v>2265006005</v>
      </c>
      <c r="C3426" s="6" t="s">
        <v>33</v>
      </c>
      <c r="D3426" s="6" t="s">
        <v>34</v>
      </c>
      <c r="E3426" s="6" t="s">
        <v>40</v>
      </c>
      <c r="F3426" s="6">
        <v>5.7553809719999988E-2</v>
      </c>
      <c r="G3426" s="6">
        <v>4354.3290038581299</v>
      </c>
      <c r="H3426" s="6">
        <v>1049.8449051871</v>
      </c>
      <c r="I3426" s="6">
        <v>3.1259273910699994</v>
      </c>
      <c r="J3426" s="6">
        <v>10.5425259093</v>
      </c>
      <c r="K3426" s="6">
        <v>0.53077659502999985</v>
      </c>
      <c r="L3426" s="6">
        <v>0.48835309237000007</v>
      </c>
      <c r="M3426" s="6">
        <v>8.2267599920000004E-2</v>
      </c>
      <c r="N3426" s="9">
        <v>29.002088053729999</v>
      </c>
    </row>
    <row r="3427" spans="1:14" x14ac:dyDescent="0.35">
      <c r="A3427" s="5">
        <v>34035</v>
      </c>
      <c r="B3427" s="65">
        <v>2265006010</v>
      </c>
      <c r="C3427" s="6" t="s">
        <v>35</v>
      </c>
      <c r="D3427" s="6" t="s">
        <v>34</v>
      </c>
      <c r="E3427" s="6" t="s">
        <v>40</v>
      </c>
      <c r="F3427" s="6">
        <v>1.4380736259999999E-2</v>
      </c>
      <c r="G3427" s="6">
        <v>1090.15929529243</v>
      </c>
      <c r="H3427" s="6">
        <v>206.54438275184998</v>
      </c>
      <c r="I3427" s="6">
        <v>0.74538202199999992</v>
      </c>
      <c r="J3427" s="6">
        <v>2.8591959288199997</v>
      </c>
      <c r="K3427" s="6">
        <v>0.19338375485000001</v>
      </c>
      <c r="L3427" s="6">
        <v>0.17796684719</v>
      </c>
      <c r="M3427" s="6">
        <v>2.0642959370000005E-2</v>
      </c>
      <c r="N3427" s="9">
        <v>6.913053389439999</v>
      </c>
    </row>
    <row r="3428" spans="1:14" x14ac:dyDescent="0.35">
      <c r="A3428" s="5">
        <v>34035</v>
      </c>
      <c r="B3428" s="65">
        <v>2265006015</v>
      </c>
      <c r="C3428" s="6" t="s">
        <v>36</v>
      </c>
      <c r="D3428" s="6" t="s">
        <v>34</v>
      </c>
      <c r="E3428" s="6" t="s">
        <v>40</v>
      </c>
      <c r="F3428" s="6">
        <v>7.6312921299999999E-3</v>
      </c>
      <c r="G3428" s="6">
        <v>576.08672901241005</v>
      </c>
      <c r="H3428" s="6">
        <v>98.571475809949987</v>
      </c>
      <c r="I3428" s="6">
        <v>0.34368592796999992</v>
      </c>
      <c r="J3428" s="6">
        <v>1.41404988186</v>
      </c>
      <c r="K3428" s="6">
        <v>9.1014429770000002E-2</v>
      </c>
      <c r="L3428" s="6">
        <v>8.3840596289999986E-2</v>
      </c>
      <c r="M3428" s="6">
        <v>1.090405052E-2</v>
      </c>
      <c r="N3428" s="9">
        <v>2.8849580158299992</v>
      </c>
    </row>
    <row r="3429" spans="1:14" x14ac:dyDescent="0.35">
      <c r="A3429" s="5">
        <v>34035</v>
      </c>
      <c r="B3429" s="65">
        <v>2265006025</v>
      </c>
      <c r="C3429" s="6" t="s">
        <v>75</v>
      </c>
      <c r="D3429" s="6" t="s">
        <v>34</v>
      </c>
      <c r="E3429" s="6" t="s">
        <v>40</v>
      </c>
      <c r="F3429" s="6">
        <v>1.6401270490000001E-2</v>
      </c>
      <c r="G3429" s="6">
        <v>1238.55483146549</v>
      </c>
      <c r="H3429" s="6">
        <v>270.32734738416008</v>
      </c>
      <c r="I3429" s="6">
        <v>0.79066822373000001</v>
      </c>
      <c r="J3429" s="6">
        <v>2.85404924343</v>
      </c>
      <c r="K3429" s="6">
        <v>0.14774150699000002</v>
      </c>
      <c r="L3429" s="6">
        <v>0.13592033454999997</v>
      </c>
      <c r="M3429" s="6">
        <v>2.3472589139999996E-2</v>
      </c>
      <c r="N3429" s="9">
        <v>6.590635430609999</v>
      </c>
    </row>
    <row r="3430" spans="1:14" x14ac:dyDescent="0.35">
      <c r="A3430" s="5">
        <v>34035</v>
      </c>
      <c r="B3430" s="65">
        <v>2265006030</v>
      </c>
      <c r="C3430" s="6" t="s">
        <v>76</v>
      </c>
      <c r="D3430" s="6" t="s">
        <v>34</v>
      </c>
      <c r="E3430" s="6" t="s">
        <v>40</v>
      </c>
      <c r="F3430" s="6">
        <v>2.5928535819999998E-2</v>
      </c>
      <c r="G3430" s="6">
        <v>1956.3275726776101</v>
      </c>
      <c r="H3430" s="6">
        <v>414.40733108874002</v>
      </c>
      <c r="I3430" s="6">
        <v>1.3854835182099998</v>
      </c>
      <c r="J3430" s="6">
        <v>4.2593787508799998</v>
      </c>
      <c r="K3430" s="6">
        <v>0.33137092065000001</v>
      </c>
      <c r="L3430" s="6">
        <v>0.30476225955999992</v>
      </c>
      <c r="M3430" s="6">
        <v>3.6979193570000006E-2</v>
      </c>
      <c r="N3430" s="9">
        <v>13.042772223580002</v>
      </c>
    </row>
    <row r="3431" spans="1:14" x14ac:dyDescent="0.35">
      <c r="A3431" s="5">
        <v>34035</v>
      </c>
      <c r="B3431" s="65">
        <v>2265006035</v>
      </c>
      <c r="C3431" s="6" t="s">
        <v>37</v>
      </c>
      <c r="D3431" s="6" t="s">
        <v>34</v>
      </c>
      <c r="E3431" s="6" t="s">
        <v>40</v>
      </c>
      <c r="F3431" s="6">
        <v>1.20702945E-3</v>
      </c>
      <c r="G3431" s="6">
        <v>91.879147872599987</v>
      </c>
      <c r="H3431" s="6">
        <v>21.129061545350002</v>
      </c>
      <c r="I3431" s="6">
        <v>6.4412382539999993E-2</v>
      </c>
      <c r="J3431" s="6">
        <v>0.19894711341999999</v>
      </c>
      <c r="K3431" s="6">
        <v>1.309654511E-2</v>
      </c>
      <c r="L3431" s="6">
        <v>1.2043839060000002E-2</v>
      </c>
      <c r="M3431" s="6">
        <v>1.7218082200000002E-3</v>
      </c>
      <c r="N3431" s="9">
        <v>0.47054858124999999</v>
      </c>
    </row>
    <row r="3432" spans="1:14" x14ac:dyDescent="0.35">
      <c r="A3432" s="5">
        <v>34035</v>
      </c>
      <c r="B3432" s="65">
        <v>2265007010</v>
      </c>
      <c r="C3432" s="6" t="s">
        <v>77</v>
      </c>
      <c r="D3432" s="6" t="s">
        <v>39</v>
      </c>
      <c r="E3432" s="6" t="s">
        <v>40</v>
      </c>
      <c r="F3432" s="6">
        <v>0</v>
      </c>
      <c r="G3432" s="6">
        <v>3.8955249591499999</v>
      </c>
      <c r="H3432" s="6">
        <v>1.1492265182199999</v>
      </c>
      <c r="I3432" s="6">
        <v>4.7101706299999997E-3</v>
      </c>
      <c r="J3432" s="6">
        <v>1.8279606730000002E-2</v>
      </c>
      <c r="K3432" s="6">
        <v>4.2438934999999996E-4</v>
      </c>
      <c r="L3432" s="6">
        <v>4.0234314999999999E-4</v>
      </c>
      <c r="M3432" s="6">
        <v>0</v>
      </c>
      <c r="N3432" s="9">
        <v>4.7709079109999997E-2</v>
      </c>
    </row>
    <row r="3433" spans="1:14" x14ac:dyDescent="0.35">
      <c r="A3433" s="5">
        <v>34035</v>
      </c>
      <c r="B3433" s="65">
        <v>2265007015</v>
      </c>
      <c r="C3433" s="6" t="s">
        <v>78</v>
      </c>
      <c r="D3433" s="6" t="s">
        <v>39</v>
      </c>
      <c r="E3433" s="6" t="s">
        <v>40</v>
      </c>
      <c r="F3433" s="6">
        <v>0</v>
      </c>
      <c r="G3433" s="6">
        <v>7.4604340800000007E-3</v>
      </c>
      <c r="H3433" s="6">
        <v>1.3778874999999999E-3</v>
      </c>
      <c r="I3433" s="6">
        <v>0</v>
      </c>
      <c r="J3433" s="6">
        <v>0</v>
      </c>
      <c r="K3433" s="6">
        <v>0</v>
      </c>
      <c r="L3433" s="6">
        <v>0</v>
      </c>
      <c r="M3433" s="6">
        <v>0</v>
      </c>
      <c r="N3433" s="9">
        <v>0</v>
      </c>
    </row>
    <row r="3434" spans="1:14" x14ac:dyDescent="0.35">
      <c r="A3434" s="5">
        <v>34035</v>
      </c>
      <c r="B3434" s="65">
        <v>2267001060</v>
      </c>
      <c r="C3434" s="6" t="s">
        <v>80</v>
      </c>
      <c r="D3434" s="6" t="s">
        <v>9</v>
      </c>
      <c r="E3434" s="6" t="s">
        <v>81</v>
      </c>
      <c r="F3434" s="6">
        <v>0</v>
      </c>
      <c r="G3434" s="6">
        <v>5.6854691648699998</v>
      </c>
      <c r="H3434" s="6">
        <v>0.29036829557999994</v>
      </c>
      <c r="I3434" s="6">
        <v>3.0897749300000006E-3</v>
      </c>
      <c r="J3434" s="6">
        <v>6.0977584580000008E-2</v>
      </c>
      <c r="K3434" s="6">
        <v>5.4233652000000023E-4</v>
      </c>
      <c r="L3434" s="6">
        <v>5.4233652000000023E-4</v>
      </c>
      <c r="M3434" s="6">
        <v>0</v>
      </c>
      <c r="N3434" s="9">
        <v>1.3448182000000005E-2</v>
      </c>
    </row>
    <row r="3435" spans="1:14" x14ac:dyDescent="0.35">
      <c r="A3435" s="5">
        <v>34035</v>
      </c>
      <c r="B3435" s="65">
        <v>2267002003</v>
      </c>
      <c r="C3435" s="6" t="s">
        <v>42</v>
      </c>
      <c r="D3435" s="6" t="s">
        <v>14</v>
      </c>
      <c r="E3435" s="6" t="s">
        <v>81</v>
      </c>
      <c r="F3435" s="6">
        <v>0</v>
      </c>
      <c r="G3435" s="6">
        <v>9.7382221108699998</v>
      </c>
      <c r="H3435" s="6">
        <v>0.14103946219000002</v>
      </c>
      <c r="I3435" s="6">
        <v>1.0471945000000004E-3</v>
      </c>
      <c r="J3435" s="6">
        <v>2.673763136E-2</v>
      </c>
      <c r="K3435" s="6">
        <v>9.5680508000000014E-4</v>
      </c>
      <c r="L3435" s="6">
        <v>9.5680508000000014E-4</v>
      </c>
      <c r="M3435" s="6">
        <v>0</v>
      </c>
      <c r="N3435" s="9">
        <v>4.55584723E-3</v>
      </c>
    </row>
    <row r="3436" spans="1:14" x14ac:dyDescent="0.35">
      <c r="A3436" s="5">
        <v>34035</v>
      </c>
      <c r="B3436" s="65">
        <v>2267002015</v>
      </c>
      <c r="C3436" s="6" t="s">
        <v>43</v>
      </c>
      <c r="D3436" s="6" t="s">
        <v>14</v>
      </c>
      <c r="E3436" s="6" t="s">
        <v>81</v>
      </c>
      <c r="F3436" s="6">
        <v>0</v>
      </c>
      <c r="G3436" s="6">
        <v>16.228671892509997</v>
      </c>
      <c r="H3436" s="6">
        <v>0.15937859365999998</v>
      </c>
      <c r="I3436" s="6">
        <v>8.4216484000000018E-4</v>
      </c>
      <c r="J3436" s="6">
        <v>2.9459234749999997E-2</v>
      </c>
      <c r="K3436" s="6">
        <v>1.7372405600000003E-3</v>
      </c>
      <c r="L3436" s="6">
        <v>1.7372405600000003E-3</v>
      </c>
      <c r="M3436" s="6">
        <v>0</v>
      </c>
      <c r="N3436" s="9">
        <v>3.7754117500000007E-3</v>
      </c>
    </row>
    <row r="3437" spans="1:14" x14ac:dyDescent="0.35">
      <c r="A3437" s="5">
        <v>34035</v>
      </c>
      <c r="B3437" s="65">
        <v>2267002021</v>
      </c>
      <c r="C3437" s="6" t="s">
        <v>16</v>
      </c>
      <c r="D3437" s="6" t="s">
        <v>14</v>
      </c>
      <c r="E3437" s="6" t="s">
        <v>81</v>
      </c>
      <c r="F3437" s="6">
        <v>0</v>
      </c>
      <c r="G3437" s="6">
        <v>2.6619144058100002</v>
      </c>
      <c r="H3437" s="6">
        <v>7.7889224600000001E-2</v>
      </c>
      <c r="I3437" s="6">
        <v>6.8894374999999995E-4</v>
      </c>
      <c r="J3437" s="6">
        <v>1.5210775689999999E-2</v>
      </c>
      <c r="K3437" s="6">
        <v>2.8660060000000002E-4</v>
      </c>
      <c r="L3437" s="6">
        <v>2.8660060000000002E-4</v>
      </c>
      <c r="M3437" s="6">
        <v>0</v>
      </c>
      <c r="N3437" s="9">
        <v>3.1978013100000006E-3</v>
      </c>
    </row>
    <row r="3438" spans="1:14" x14ac:dyDescent="0.35">
      <c r="A3438" s="5">
        <v>34035</v>
      </c>
      <c r="B3438" s="65">
        <v>2267002024</v>
      </c>
      <c r="C3438" s="6" t="s">
        <v>44</v>
      </c>
      <c r="D3438" s="6" t="s">
        <v>14</v>
      </c>
      <c r="E3438" s="6" t="s">
        <v>81</v>
      </c>
      <c r="F3438" s="6">
        <v>0</v>
      </c>
      <c r="G3438" s="6">
        <v>1.7512950125</v>
      </c>
      <c r="H3438" s="6">
        <v>2.3439519839999999E-2</v>
      </c>
      <c r="I3438" s="6">
        <v>7.2752460000000016E-5</v>
      </c>
      <c r="J3438" s="6">
        <v>4.4114446200000006E-3</v>
      </c>
      <c r="K3438" s="6">
        <v>1.4440261000000002E-4</v>
      </c>
      <c r="L3438" s="6">
        <v>1.4440261000000002E-4</v>
      </c>
      <c r="M3438" s="6">
        <v>0</v>
      </c>
      <c r="N3438" s="9">
        <v>7.1319457E-4</v>
      </c>
    </row>
    <row r="3439" spans="1:14" x14ac:dyDescent="0.35">
      <c r="A3439" s="5">
        <v>34035</v>
      </c>
      <c r="B3439" s="65">
        <v>2267002030</v>
      </c>
      <c r="C3439" s="6" t="s">
        <v>45</v>
      </c>
      <c r="D3439" s="6" t="s">
        <v>14</v>
      </c>
      <c r="E3439" s="6" t="s">
        <v>81</v>
      </c>
      <c r="F3439" s="6">
        <v>0</v>
      </c>
      <c r="G3439" s="6">
        <v>29.840808174979998</v>
      </c>
      <c r="H3439" s="6">
        <v>0.44296768273999998</v>
      </c>
      <c r="I3439" s="6">
        <v>3.2650422200000005E-3</v>
      </c>
      <c r="J3439" s="6">
        <v>8.3885791000000015E-2</v>
      </c>
      <c r="K3439" s="6">
        <v>2.9729300700000005E-3</v>
      </c>
      <c r="L3439" s="6">
        <v>2.9729300700000005E-3</v>
      </c>
      <c r="M3439" s="6">
        <v>2.4250820000000003E-5</v>
      </c>
      <c r="N3439" s="9">
        <v>1.4325620760000003E-2</v>
      </c>
    </row>
    <row r="3440" spans="1:14" x14ac:dyDescent="0.35">
      <c r="A3440" s="5">
        <v>34035</v>
      </c>
      <c r="B3440" s="65">
        <v>2267002033</v>
      </c>
      <c r="C3440" s="6" t="s">
        <v>46</v>
      </c>
      <c r="D3440" s="6" t="s">
        <v>14</v>
      </c>
      <c r="E3440" s="6" t="s">
        <v>81</v>
      </c>
      <c r="F3440" s="6">
        <v>0</v>
      </c>
      <c r="G3440" s="6">
        <v>10.60041812819</v>
      </c>
      <c r="H3440" s="6">
        <v>0.45116556220999993</v>
      </c>
      <c r="I3440" s="6">
        <v>4.7840254E-3</v>
      </c>
      <c r="J3440" s="6">
        <v>9.740672546000001E-2</v>
      </c>
      <c r="K3440" s="6">
        <v>9.5680508000000014E-4</v>
      </c>
      <c r="L3440" s="6">
        <v>9.5680508000000014E-4</v>
      </c>
      <c r="M3440" s="6">
        <v>0</v>
      </c>
      <c r="N3440" s="9">
        <v>2.0822635900000001E-2</v>
      </c>
    </row>
    <row r="3441" spans="1:14" x14ac:dyDescent="0.35">
      <c r="A3441" s="5">
        <v>34035</v>
      </c>
      <c r="B3441" s="65">
        <v>2267002039</v>
      </c>
      <c r="C3441" s="6" t="s">
        <v>18</v>
      </c>
      <c r="D3441" s="6" t="s">
        <v>14</v>
      </c>
      <c r="E3441" s="6" t="s">
        <v>81</v>
      </c>
      <c r="F3441" s="6">
        <v>0</v>
      </c>
      <c r="G3441" s="6">
        <v>28.073710446319996</v>
      </c>
      <c r="H3441" s="6">
        <v>0.24998627104000001</v>
      </c>
      <c r="I3441" s="6">
        <v>1.35473899E-3</v>
      </c>
      <c r="J3441" s="6">
        <v>4.771348835E-2</v>
      </c>
      <c r="K3441" s="6">
        <v>2.9541908000000009E-3</v>
      </c>
      <c r="L3441" s="6">
        <v>2.9541908000000009E-3</v>
      </c>
      <c r="M3441" s="6">
        <v>0</v>
      </c>
      <c r="N3441" s="9">
        <v>5.7353189300000012E-3</v>
      </c>
    </row>
    <row r="3442" spans="1:14" x14ac:dyDescent="0.35">
      <c r="A3442" s="5">
        <v>34035</v>
      </c>
      <c r="B3442" s="65">
        <v>2267002045</v>
      </c>
      <c r="C3442" s="6" t="s">
        <v>48</v>
      </c>
      <c r="D3442" s="6" t="s">
        <v>14</v>
      </c>
      <c r="E3442" s="6" t="s">
        <v>81</v>
      </c>
      <c r="F3442" s="6">
        <v>0</v>
      </c>
      <c r="G3442" s="6">
        <v>10.779291074199998</v>
      </c>
      <c r="H3442" s="6">
        <v>0.33672814725</v>
      </c>
      <c r="I3442" s="6">
        <v>3.2452006400000002E-3</v>
      </c>
      <c r="J3442" s="6">
        <v>6.5631537400000009E-2</v>
      </c>
      <c r="K3442" s="6">
        <v>1.1056169300000002E-3</v>
      </c>
      <c r="L3442" s="6">
        <v>1.1056169300000002E-3</v>
      </c>
      <c r="M3442" s="6">
        <v>0</v>
      </c>
      <c r="N3442" s="9">
        <v>1.3869264420000001E-2</v>
      </c>
    </row>
    <row r="3443" spans="1:14" x14ac:dyDescent="0.35">
      <c r="A3443" s="5">
        <v>34035</v>
      </c>
      <c r="B3443" s="65">
        <v>2267002054</v>
      </c>
      <c r="C3443" s="6" t="s">
        <v>19</v>
      </c>
      <c r="D3443" s="6" t="s">
        <v>14</v>
      </c>
      <c r="E3443" s="6" t="s">
        <v>81</v>
      </c>
      <c r="F3443" s="6">
        <v>0</v>
      </c>
      <c r="G3443" s="6">
        <v>1.7725817209099997</v>
      </c>
      <c r="H3443" s="6">
        <v>4.8138980010000006E-2</v>
      </c>
      <c r="I3443" s="6">
        <v>4.0234314999999999E-4</v>
      </c>
      <c r="J3443" s="6">
        <v>9.1238198699999992E-3</v>
      </c>
      <c r="K3443" s="6">
        <v>1.4440261000000002E-4</v>
      </c>
      <c r="L3443" s="6">
        <v>1.4440261000000002E-4</v>
      </c>
      <c r="M3443" s="6">
        <v>0</v>
      </c>
      <c r="N3443" s="9">
        <v>1.8794385500000004E-3</v>
      </c>
    </row>
    <row r="3444" spans="1:14" x14ac:dyDescent="0.35">
      <c r="A3444" s="5">
        <v>34035</v>
      </c>
      <c r="B3444" s="65">
        <v>2267002057</v>
      </c>
      <c r="C3444" s="6" t="s">
        <v>49</v>
      </c>
      <c r="D3444" s="6" t="s">
        <v>14</v>
      </c>
      <c r="E3444" s="6" t="s">
        <v>81</v>
      </c>
      <c r="F3444" s="6">
        <v>0</v>
      </c>
      <c r="G3444" s="6">
        <v>19.074439480909998</v>
      </c>
      <c r="H3444" s="6">
        <v>0.31673224384999993</v>
      </c>
      <c r="I3444" s="6">
        <v>2.4361051000000001E-3</v>
      </c>
      <c r="J3444" s="6">
        <v>5.9987710200000002E-2</v>
      </c>
      <c r="K3444" s="6">
        <v>1.9279401900000007E-3</v>
      </c>
      <c r="L3444" s="6">
        <v>1.9279401900000007E-3</v>
      </c>
      <c r="M3444" s="6">
        <v>0</v>
      </c>
      <c r="N3444" s="9">
        <v>1.0706737029999998E-2</v>
      </c>
    </row>
    <row r="3445" spans="1:14" x14ac:dyDescent="0.35">
      <c r="A3445" s="5">
        <v>34035</v>
      </c>
      <c r="B3445" s="65">
        <v>2267002060</v>
      </c>
      <c r="C3445" s="6" t="s">
        <v>50</v>
      </c>
      <c r="D3445" s="6" t="s">
        <v>14</v>
      </c>
      <c r="E3445" s="6" t="s">
        <v>81</v>
      </c>
      <c r="F3445" s="6">
        <v>0</v>
      </c>
      <c r="G3445" s="6">
        <v>46.759076385010005</v>
      </c>
      <c r="H3445" s="6">
        <v>0.51489010331000007</v>
      </c>
      <c r="I3445" s="6">
        <v>2.9971808900000007E-3</v>
      </c>
      <c r="J3445" s="6">
        <v>9.4052396130000007E-2</v>
      </c>
      <c r="K3445" s="6">
        <v>4.8799263700000008E-3</v>
      </c>
      <c r="L3445" s="6">
        <v>4.8799263700000008E-3</v>
      </c>
      <c r="M3445" s="6">
        <v>2.8660060000000002E-4</v>
      </c>
      <c r="N3445" s="9">
        <v>1.3278426260000004E-2</v>
      </c>
    </row>
    <row r="3446" spans="1:14" x14ac:dyDescent="0.35">
      <c r="A3446" s="5">
        <v>34035</v>
      </c>
      <c r="B3446" s="65">
        <v>2267002066</v>
      </c>
      <c r="C3446" s="6" t="s">
        <v>51</v>
      </c>
      <c r="D3446" s="6" t="s">
        <v>14</v>
      </c>
      <c r="E3446" s="6" t="s">
        <v>81</v>
      </c>
      <c r="F3446" s="6">
        <v>0</v>
      </c>
      <c r="G3446" s="6">
        <v>5.0935937311600004</v>
      </c>
      <c r="H3446" s="6">
        <v>4.8388102069999994E-2</v>
      </c>
      <c r="I3446" s="6">
        <v>2.8660060000000002E-4</v>
      </c>
      <c r="J3446" s="6">
        <v>8.9397340999999991E-3</v>
      </c>
      <c r="K3446" s="6">
        <v>5.4674576000000006E-4</v>
      </c>
      <c r="L3446" s="6">
        <v>5.4674576000000006E-4</v>
      </c>
      <c r="M3446" s="6">
        <v>0</v>
      </c>
      <c r="N3446" s="9">
        <v>1.1254585100000003E-3</v>
      </c>
    </row>
    <row r="3447" spans="1:14" x14ac:dyDescent="0.35">
      <c r="A3447" s="5">
        <v>34035</v>
      </c>
      <c r="B3447" s="65">
        <v>2267002072</v>
      </c>
      <c r="C3447" s="6" t="s">
        <v>52</v>
      </c>
      <c r="D3447" s="6" t="s">
        <v>14</v>
      </c>
      <c r="E3447" s="6" t="s">
        <v>81</v>
      </c>
      <c r="F3447" s="6">
        <v>0</v>
      </c>
      <c r="G3447" s="6">
        <v>40.337642232470003</v>
      </c>
      <c r="H3447" s="6">
        <v>1.1525918706500002</v>
      </c>
      <c r="I3447" s="6">
        <v>1.0898538970000001E-2</v>
      </c>
      <c r="J3447" s="6">
        <v>0.22839422276000002</v>
      </c>
      <c r="K3447" s="6">
        <v>4.0223291899999999E-3</v>
      </c>
      <c r="L3447" s="6">
        <v>4.0223291899999999E-3</v>
      </c>
      <c r="M3447" s="6">
        <v>2.3920127000000003E-4</v>
      </c>
      <c r="N3447" s="9">
        <v>4.7506254069999997E-2</v>
      </c>
    </row>
    <row r="3448" spans="1:14" x14ac:dyDescent="0.35">
      <c r="A3448" s="5">
        <v>34035</v>
      </c>
      <c r="B3448" s="65">
        <v>2267002081</v>
      </c>
      <c r="C3448" s="6" t="s">
        <v>54</v>
      </c>
      <c r="D3448" s="6" t="s">
        <v>14</v>
      </c>
      <c r="E3448" s="6" t="s">
        <v>81</v>
      </c>
      <c r="F3448" s="6">
        <v>0</v>
      </c>
      <c r="G3448" s="6">
        <v>16.546753363800001</v>
      </c>
      <c r="H3448" s="6">
        <v>0.59065407423000005</v>
      </c>
      <c r="I3448" s="6">
        <v>5.8819261600000011E-3</v>
      </c>
      <c r="J3448" s="6">
        <v>0.11846966494</v>
      </c>
      <c r="K3448" s="6">
        <v>1.5509501699999999E-3</v>
      </c>
      <c r="L3448" s="6">
        <v>1.5509501699999999E-3</v>
      </c>
      <c r="M3448" s="6">
        <v>0</v>
      </c>
      <c r="N3448" s="9">
        <v>2.5499737230000003E-2</v>
      </c>
    </row>
    <row r="3449" spans="1:14" x14ac:dyDescent="0.35">
      <c r="A3449" s="5">
        <v>34035</v>
      </c>
      <c r="B3449" s="65">
        <v>2267003010</v>
      </c>
      <c r="C3449" s="6" t="s">
        <v>55</v>
      </c>
      <c r="D3449" s="6" t="s">
        <v>21</v>
      </c>
      <c r="E3449" s="6" t="s">
        <v>81</v>
      </c>
      <c r="F3449" s="6">
        <v>0</v>
      </c>
      <c r="G3449" s="6">
        <v>196.14352572375003</v>
      </c>
      <c r="H3449" s="6">
        <v>6.9796759035300004</v>
      </c>
      <c r="I3449" s="6">
        <v>6.1803214769999996E-2</v>
      </c>
      <c r="J3449" s="6">
        <v>1.2610911416399997</v>
      </c>
      <c r="K3449" s="6">
        <v>1.9272788039999999E-2</v>
      </c>
      <c r="L3449" s="6">
        <v>1.9272788039999999E-2</v>
      </c>
      <c r="M3449" s="6">
        <v>9.8436283000000028E-4</v>
      </c>
      <c r="N3449" s="9">
        <v>0.26956770588000006</v>
      </c>
    </row>
    <row r="3450" spans="1:14" x14ac:dyDescent="0.35">
      <c r="A3450" s="5">
        <v>34035</v>
      </c>
      <c r="B3450" s="65">
        <v>2267003020</v>
      </c>
      <c r="C3450" s="6" t="s">
        <v>56</v>
      </c>
      <c r="D3450" s="6" t="s">
        <v>21</v>
      </c>
      <c r="E3450" s="6" t="s">
        <v>81</v>
      </c>
      <c r="F3450" s="6">
        <v>0</v>
      </c>
      <c r="G3450" s="6">
        <v>18564.136067463802</v>
      </c>
      <c r="H3450" s="6">
        <v>235.85086489360003</v>
      </c>
      <c r="I3450" s="6">
        <v>1.3267634645099999</v>
      </c>
      <c r="J3450" s="6">
        <v>39.035027073130003</v>
      </c>
      <c r="K3450" s="6">
        <v>1.9235331546199999</v>
      </c>
      <c r="L3450" s="6">
        <v>1.9235331546199999</v>
      </c>
      <c r="M3450" s="6">
        <v>9.130103036999998E-2</v>
      </c>
      <c r="N3450" s="9">
        <v>5.79319792117</v>
      </c>
    </row>
    <row r="3451" spans="1:14" x14ac:dyDescent="0.35">
      <c r="A3451" s="5">
        <v>34035</v>
      </c>
      <c r="B3451" s="65">
        <v>2267003030</v>
      </c>
      <c r="C3451" s="6" t="s">
        <v>20</v>
      </c>
      <c r="D3451" s="6" t="s">
        <v>21</v>
      </c>
      <c r="E3451" s="6" t="s">
        <v>81</v>
      </c>
      <c r="F3451" s="6">
        <v>0</v>
      </c>
      <c r="G3451" s="6">
        <v>135.04186843707998</v>
      </c>
      <c r="H3451" s="6">
        <v>1.4239541372100002</v>
      </c>
      <c r="I3451" s="6">
        <v>7.724988480000001E-3</v>
      </c>
      <c r="J3451" s="6">
        <v>0.25208396696999996</v>
      </c>
      <c r="K3451" s="6">
        <v>1.4132716510000002E-2</v>
      </c>
      <c r="L3451" s="6">
        <v>1.4132716510000002E-2</v>
      </c>
      <c r="M3451" s="6">
        <v>6.8894374999999995E-4</v>
      </c>
      <c r="N3451" s="9">
        <v>3.3714151350000006E-2</v>
      </c>
    </row>
    <row r="3452" spans="1:14" x14ac:dyDescent="0.35">
      <c r="A3452" s="5">
        <v>34035</v>
      </c>
      <c r="B3452" s="65">
        <v>2267003040</v>
      </c>
      <c r="C3452" s="6" t="s">
        <v>82</v>
      </c>
      <c r="D3452" s="6" t="s">
        <v>21</v>
      </c>
      <c r="E3452" s="6" t="s">
        <v>81</v>
      </c>
      <c r="F3452" s="6">
        <v>0</v>
      </c>
      <c r="G3452" s="6">
        <v>40.907259822660002</v>
      </c>
      <c r="H3452" s="6">
        <v>0.46203103188</v>
      </c>
      <c r="I3452" s="6">
        <v>2.4912205999999995E-3</v>
      </c>
      <c r="J3452" s="6">
        <v>7.8606828409999996E-2</v>
      </c>
      <c r="K3452" s="6">
        <v>4.2582235300000007E-3</v>
      </c>
      <c r="L3452" s="6">
        <v>4.2582235300000007E-3</v>
      </c>
      <c r="M3452" s="6">
        <v>2.8660060000000002E-4</v>
      </c>
      <c r="N3452" s="9">
        <v>1.0836809609999999E-2</v>
      </c>
    </row>
    <row r="3453" spans="1:14" x14ac:dyDescent="0.35">
      <c r="A3453" s="5">
        <v>34035</v>
      </c>
      <c r="B3453" s="65">
        <v>2267003050</v>
      </c>
      <c r="C3453" s="6" t="s">
        <v>83</v>
      </c>
      <c r="D3453" s="6" t="s">
        <v>21</v>
      </c>
      <c r="E3453" s="6" t="s">
        <v>81</v>
      </c>
      <c r="F3453" s="6">
        <v>0</v>
      </c>
      <c r="G3453" s="6">
        <v>10.549090165349998</v>
      </c>
      <c r="H3453" s="6">
        <v>0.35360120641999998</v>
      </c>
      <c r="I3453" s="6">
        <v>2.7778211999999998E-3</v>
      </c>
      <c r="J3453" s="6">
        <v>5.7129420370000003E-2</v>
      </c>
      <c r="K3453" s="6">
        <v>1.0912869000000004E-3</v>
      </c>
      <c r="L3453" s="6">
        <v>1.0912869000000004E-3</v>
      </c>
      <c r="M3453" s="6">
        <v>0</v>
      </c>
      <c r="N3453" s="9">
        <v>1.221469711E-2</v>
      </c>
    </row>
    <row r="3454" spans="1:14" x14ac:dyDescent="0.35">
      <c r="A3454" s="5">
        <v>34035</v>
      </c>
      <c r="B3454" s="65">
        <v>2267003070</v>
      </c>
      <c r="C3454" s="6" t="s">
        <v>59</v>
      </c>
      <c r="D3454" s="6" t="s">
        <v>21</v>
      </c>
      <c r="E3454" s="6" t="s">
        <v>81</v>
      </c>
      <c r="F3454" s="6">
        <v>0</v>
      </c>
      <c r="G3454" s="6">
        <v>81.939534827040006</v>
      </c>
      <c r="H3454" s="6">
        <v>0.71550611407000009</v>
      </c>
      <c r="I3454" s="6">
        <v>3.8007648799999998E-3</v>
      </c>
      <c r="J3454" s="6">
        <v>0.13832116573000003</v>
      </c>
      <c r="K3454" s="6">
        <v>8.6542358099999991E-3</v>
      </c>
      <c r="L3454" s="6">
        <v>8.6542358099999991E-3</v>
      </c>
      <c r="M3454" s="6">
        <v>4.0234314999999999E-4</v>
      </c>
      <c r="N3454" s="9">
        <v>1.6563310060000003E-2</v>
      </c>
    </row>
    <row r="3455" spans="1:14" x14ac:dyDescent="0.35">
      <c r="A3455" s="5">
        <v>34035</v>
      </c>
      <c r="B3455" s="65">
        <v>2267004066</v>
      </c>
      <c r="C3455" s="6" t="s">
        <v>65</v>
      </c>
      <c r="D3455" s="6" t="s">
        <v>25</v>
      </c>
      <c r="E3455" s="6" t="s">
        <v>81</v>
      </c>
      <c r="F3455" s="6">
        <v>0</v>
      </c>
      <c r="G3455" s="6">
        <v>388.90935535012005</v>
      </c>
      <c r="H3455" s="6">
        <v>4.6977531078500006</v>
      </c>
      <c r="I3455" s="6">
        <v>2.569705072E-2</v>
      </c>
      <c r="J3455" s="6">
        <v>0.77837305799000001</v>
      </c>
      <c r="K3455" s="6">
        <v>4.0935384160000005E-2</v>
      </c>
      <c r="L3455" s="6">
        <v>4.0935384160000005E-2</v>
      </c>
      <c r="M3455" s="6">
        <v>1.9444748400000006E-3</v>
      </c>
      <c r="N3455" s="9">
        <v>0.11200902602999999</v>
      </c>
    </row>
    <row r="3456" spans="1:14" x14ac:dyDescent="0.35">
      <c r="A3456" s="5">
        <v>34035</v>
      </c>
      <c r="B3456" s="65">
        <v>2267005055</v>
      </c>
      <c r="C3456" s="6" t="s">
        <v>73</v>
      </c>
      <c r="D3456" s="6" t="s">
        <v>32</v>
      </c>
      <c r="E3456" s="6" t="s">
        <v>81</v>
      </c>
      <c r="F3456" s="6">
        <v>0</v>
      </c>
      <c r="G3456" s="6">
        <v>2.6937149470000001E-2</v>
      </c>
      <c r="H3456" s="6">
        <v>1.3172604500000002E-3</v>
      </c>
      <c r="I3456" s="6">
        <v>0</v>
      </c>
      <c r="J3456" s="6">
        <v>2.9982832000000005E-4</v>
      </c>
      <c r="K3456" s="6">
        <v>0</v>
      </c>
      <c r="L3456" s="6">
        <v>0</v>
      </c>
      <c r="M3456" s="6">
        <v>0</v>
      </c>
      <c r="N3456" s="9">
        <v>0</v>
      </c>
    </row>
    <row r="3457" spans="1:14" x14ac:dyDescent="0.35">
      <c r="A3457" s="5">
        <v>34035</v>
      </c>
      <c r="B3457" s="65">
        <v>2267006005</v>
      </c>
      <c r="C3457" s="6" t="s">
        <v>33</v>
      </c>
      <c r="D3457" s="6" t="s">
        <v>34</v>
      </c>
      <c r="E3457" s="6" t="s">
        <v>81</v>
      </c>
      <c r="F3457" s="6">
        <v>0</v>
      </c>
      <c r="G3457" s="6">
        <v>425.99943579457016</v>
      </c>
      <c r="H3457" s="6">
        <v>16.654116153180002</v>
      </c>
      <c r="I3457" s="6">
        <v>0.19685051980000004</v>
      </c>
      <c r="J3457" s="6">
        <v>5.0031690372400011</v>
      </c>
      <c r="K3457" s="6">
        <v>3.9372308580000001E-2</v>
      </c>
      <c r="L3457" s="6">
        <v>3.9372308580000001E-2</v>
      </c>
      <c r="M3457" s="6">
        <v>2.0888774500000006E-3</v>
      </c>
      <c r="N3457" s="9">
        <v>0.85946339083000001</v>
      </c>
    </row>
    <row r="3458" spans="1:14" x14ac:dyDescent="0.35">
      <c r="A3458" s="5">
        <v>34035</v>
      </c>
      <c r="B3458" s="65">
        <v>2267006010</v>
      </c>
      <c r="C3458" s="6" t="s">
        <v>35</v>
      </c>
      <c r="D3458" s="6" t="s">
        <v>34</v>
      </c>
      <c r="E3458" s="6" t="s">
        <v>81</v>
      </c>
      <c r="F3458" s="6">
        <v>0</v>
      </c>
      <c r="G3458" s="6">
        <v>92.457642365219996</v>
      </c>
      <c r="H3458" s="6">
        <v>2.32313155272</v>
      </c>
      <c r="I3458" s="6">
        <v>2.2452952389999999E-2</v>
      </c>
      <c r="J3458" s="6">
        <v>0.59465545952999999</v>
      </c>
      <c r="K3458" s="6">
        <v>9.1249221799999981E-3</v>
      </c>
      <c r="L3458" s="6">
        <v>9.1249221799999981E-3</v>
      </c>
      <c r="M3458" s="6">
        <v>4.0234314999999999E-4</v>
      </c>
      <c r="N3458" s="9">
        <v>9.7857570250000012E-2</v>
      </c>
    </row>
    <row r="3459" spans="1:14" x14ac:dyDescent="0.35">
      <c r="A3459" s="5">
        <v>34035</v>
      </c>
      <c r="B3459" s="65">
        <v>2267006015</v>
      </c>
      <c r="C3459" s="6" t="s">
        <v>36</v>
      </c>
      <c r="D3459" s="6" t="s">
        <v>34</v>
      </c>
      <c r="E3459" s="6" t="s">
        <v>81</v>
      </c>
      <c r="F3459" s="6">
        <v>0</v>
      </c>
      <c r="G3459" s="6">
        <v>106.83189263317999</v>
      </c>
      <c r="H3459" s="6">
        <v>1.83677364145</v>
      </c>
      <c r="I3459" s="6">
        <v>1.1261198960000001E-2</v>
      </c>
      <c r="J3459" s="6">
        <v>0.33939132821000001</v>
      </c>
      <c r="K3459" s="6">
        <v>1.0927199029999999E-2</v>
      </c>
      <c r="L3459" s="6">
        <v>1.0927199029999999E-2</v>
      </c>
      <c r="M3459" s="6">
        <v>5.1808570000000007E-4</v>
      </c>
      <c r="N3459" s="9">
        <v>4.9172946789999991E-2</v>
      </c>
    </row>
    <row r="3460" spans="1:14" x14ac:dyDescent="0.35">
      <c r="A3460" s="5">
        <v>34035</v>
      </c>
      <c r="B3460" s="65">
        <v>2267006025</v>
      </c>
      <c r="C3460" s="6" t="s">
        <v>75</v>
      </c>
      <c r="D3460" s="6" t="s">
        <v>34</v>
      </c>
      <c r="E3460" s="6" t="s">
        <v>81</v>
      </c>
      <c r="F3460" s="6">
        <v>0</v>
      </c>
      <c r="G3460" s="6">
        <v>133.19673597889999</v>
      </c>
      <c r="H3460" s="6">
        <v>2.6907034360800002</v>
      </c>
      <c r="I3460" s="6">
        <v>1.8652187510000001E-2</v>
      </c>
      <c r="J3460" s="6">
        <v>0.43698434405999997</v>
      </c>
      <c r="K3460" s="6">
        <v>1.361463081E-2</v>
      </c>
      <c r="L3460" s="6">
        <v>1.361463081E-2</v>
      </c>
      <c r="M3460" s="6">
        <v>6.8894374999999995E-4</v>
      </c>
      <c r="N3460" s="9">
        <v>8.1487164439999996E-2</v>
      </c>
    </row>
    <row r="3461" spans="1:14" x14ac:dyDescent="0.35">
      <c r="A3461" s="5">
        <v>34035</v>
      </c>
      <c r="B3461" s="65">
        <v>2267006030</v>
      </c>
      <c r="C3461" s="6" t="s">
        <v>76</v>
      </c>
      <c r="D3461" s="6" t="s">
        <v>34</v>
      </c>
      <c r="E3461" s="6" t="s">
        <v>81</v>
      </c>
      <c r="F3461" s="6">
        <v>0</v>
      </c>
      <c r="G3461" s="6">
        <v>1.8136096991100001</v>
      </c>
      <c r="H3461" s="6">
        <v>7.133048010000001E-2</v>
      </c>
      <c r="I3461" s="6">
        <v>6.8894374999999995E-4</v>
      </c>
      <c r="J3461" s="6">
        <v>1.3289449360000002E-2</v>
      </c>
      <c r="K3461" s="6">
        <v>2.8660060000000002E-4</v>
      </c>
      <c r="L3461" s="6">
        <v>2.8660060000000002E-4</v>
      </c>
      <c r="M3461" s="6">
        <v>0</v>
      </c>
      <c r="N3461" s="9">
        <v>2.7866396799999999E-3</v>
      </c>
    </row>
    <row r="3462" spans="1:14" x14ac:dyDescent="0.35">
      <c r="A3462" s="5">
        <v>34035</v>
      </c>
      <c r="B3462" s="65">
        <v>2267006035</v>
      </c>
      <c r="C3462" s="6" t="s">
        <v>37</v>
      </c>
      <c r="D3462" s="6" t="s">
        <v>34</v>
      </c>
      <c r="E3462" s="6" t="s">
        <v>81</v>
      </c>
      <c r="F3462" s="6">
        <v>0</v>
      </c>
      <c r="G3462" s="6">
        <v>1.6784686977300001</v>
      </c>
      <c r="H3462" s="6">
        <v>2.5239592070000007E-2</v>
      </c>
      <c r="I3462" s="6">
        <v>0</v>
      </c>
      <c r="J3462" s="6">
        <v>4.8534709300000001E-3</v>
      </c>
      <c r="K3462" s="6">
        <v>1.1574255E-4</v>
      </c>
      <c r="L3462" s="6">
        <v>1.1574255E-4</v>
      </c>
      <c r="M3462" s="6">
        <v>0</v>
      </c>
      <c r="N3462" s="9">
        <v>6.8894374999999995E-4</v>
      </c>
    </row>
    <row r="3463" spans="1:14" x14ac:dyDescent="0.35">
      <c r="A3463" s="5">
        <v>34035</v>
      </c>
      <c r="B3463" s="65">
        <v>2268002081</v>
      </c>
      <c r="C3463" s="6" t="s">
        <v>54</v>
      </c>
      <c r="D3463" s="6" t="s">
        <v>14</v>
      </c>
      <c r="E3463" s="6" t="s">
        <v>84</v>
      </c>
      <c r="F3463" s="6">
        <v>0</v>
      </c>
      <c r="G3463" s="6">
        <v>0.50866756336000007</v>
      </c>
      <c r="H3463" s="6">
        <v>2.2088087780000005E-2</v>
      </c>
      <c r="I3463" s="6">
        <v>1.582255774E-2</v>
      </c>
      <c r="J3463" s="6">
        <v>4.4114446200000006E-3</v>
      </c>
      <c r="K3463" s="6">
        <v>0</v>
      </c>
      <c r="L3463" s="6">
        <v>0</v>
      </c>
      <c r="M3463" s="6">
        <v>0</v>
      </c>
      <c r="N3463" s="9">
        <v>3.3818870800000002E-3</v>
      </c>
    </row>
    <row r="3464" spans="1:14" x14ac:dyDescent="0.35">
      <c r="A3464" s="5">
        <v>34035</v>
      </c>
      <c r="B3464" s="65">
        <v>2268003020</v>
      </c>
      <c r="C3464" s="6" t="s">
        <v>56</v>
      </c>
      <c r="D3464" s="6" t="s">
        <v>21</v>
      </c>
      <c r="E3464" s="6" t="s">
        <v>84</v>
      </c>
      <c r="F3464" s="6">
        <v>0</v>
      </c>
      <c r="G3464" s="6">
        <v>1245.8471313035</v>
      </c>
      <c r="H3464" s="6">
        <v>18.330936897459999</v>
      </c>
      <c r="I3464" s="6">
        <v>7.7200655635400013</v>
      </c>
      <c r="J3464" s="6">
        <v>3.1407755067700003</v>
      </c>
      <c r="K3464" s="6">
        <v>0.14952173764000001</v>
      </c>
      <c r="L3464" s="6">
        <v>0.14952173764000001</v>
      </c>
      <c r="M3464" s="6">
        <v>7.0360447300000014E-3</v>
      </c>
      <c r="N3464" s="9">
        <v>1.6687617558700001</v>
      </c>
    </row>
    <row r="3465" spans="1:14" x14ac:dyDescent="0.35">
      <c r="A3465" s="5">
        <v>34035</v>
      </c>
      <c r="B3465" s="65">
        <v>2268003030</v>
      </c>
      <c r="C3465" s="6" t="s">
        <v>20</v>
      </c>
      <c r="D3465" s="6" t="s">
        <v>21</v>
      </c>
      <c r="E3465" s="6" t="s">
        <v>84</v>
      </c>
      <c r="F3465" s="6">
        <v>0</v>
      </c>
      <c r="G3465" s="6">
        <v>1.6088633327800002</v>
      </c>
      <c r="H3465" s="6">
        <v>2.3141896140000003E-2</v>
      </c>
      <c r="I3465" s="6">
        <v>9.5272653300000013E-3</v>
      </c>
      <c r="J3465" s="6">
        <v>3.9628044500000003E-3</v>
      </c>
      <c r="K3465" s="6">
        <v>2.8660060000000002E-4</v>
      </c>
      <c r="L3465" s="6">
        <v>2.8660060000000002E-4</v>
      </c>
      <c r="M3465" s="6">
        <v>0</v>
      </c>
      <c r="N3465" s="9">
        <v>2.0888774500000006E-3</v>
      </c>
    </row>
    <row r="3466" spans="1:14" x14ac:dyDescent="0.35">
      <c r="A3466" s="5">
        <v>34035</v>
      </c>
      <c r="B3466" s="65">
        <v>2268003040</v>
      </c>
      <c r="C3466" s="6" t="s">
        <v>85</v>
      </c>
      <c r="D3466" s="6" t="s">
        <v>21</v>
      </c>
      <c r="E3466" s="6" t="s">
        <v>84</v>
      </c>
      <c r="F3466" s="6">
        <v>0</v>
      </c>
      <c r="G3466" s="6">
        <v>0.87664399448999997</v>
      </c>
      <c r="H3466" s="6">
        <v>1.195014271E-2</v>
      </c>
      <c r="I3466" s="6">
        <v>4.8534709300000001E-3</v>
      </c>
      <c r="J3466" s="6">
        <v>2.0888774500000006E-3</v>
      </c>
      <c r="K3466" s="6">
        <v>0</v>
      </c>
      <c r="L3466" s="6">
        <v>0</v>
      </c>
      <c r="M3466" s="6">
        <v>0</v>
      </c>
      <c r="N3466" s="9">
        <v>1.0229436800000004E-3</v>
      </c>
    </row>
    <row r="3467" spans="1:14" x14ac:dyDescent="0.35">
      <c r="A3467" s="5">
        <v>34035</v>
      </c>
      <c r="B3467" s="65">
        <v>2268003060</v>
      </c>
      <c r="C3467" s="6" t="s">
        <v>58</v>
      </c>
      <c r="D3467" s="6" t="s">
        <v>21</v>
      </c>
      <c r="E3467" s="6" t="s">
        <v>84</v>
      </c>
      <c r="F3467" s="6">
        <v>0</v>
      </c>
      <c r="G3467" s="6">
        <v>1.9331629347800001</v>
      </c>
      <c r="H3467" s="6">
        <v>2.6632911909999994E-2</v>
      </c>
      <c r="I3467" s="6">
        <v>1.1892822589999999E-2</v>
      </c>
      <c r="J3467" s="6">
        <v>4.8589824800000011E-3</v>
      </c>
      <c r="K3467" s="6">
        <v>4.0234314999999999E-4</v>
      </c>
      <c r="L3467" s="6">
        <v>4.0234314999999999E-4</v>
      </c>
      <c r="M3467" s="6">
        <v>0</v>
      </c>
      <c r="N3467" s="9">
        <v>2.5772007800000003E-3</v>
      </c>
    </row>
    <row r="3468" spans="1:14" x14ac:dyDescent="0.35">
      <c r="A3468" s="5">
        <v>34035</v>
      </c>
      <c r="B3468" s="65">
        <v>2268003070</v>
      </c>
      <c r="C3468" s="6" t="s">
        <v>59</v>
      </c>
      <c r="D3468" s="6" t="s">
        <v>21</v>
      </c>
      <c r="E3468" s="6" t="s">
        <v>84</v>
      </c>
      <c r="F3468" s="6">
        <v>0</v>
      </c>
      <c r="G3468" s="6">
        <v>5.1357251216700011</v>
      </c>
      <c r="H3468" s="6">
        <v>5.1655348910000003E-2</v>
      </c>
      <c r="I3468" s="6">
        <v>2.1053018689999998E-2</v>
      </c>
      <c r="J3468" s="6">
        <v>1.0502809679999999E-2</v>
      </c>
      <c r="K3468" s="6">
        <v>6.8894374999999995E-4</v>
      </c>
      <c r="L3468" s="6">
        <v>6.8894374999999995E-4</v>
      </c>
      <c r="M3468" s="6">
        <v>0</v>
      </c>
      <c r="N3468" s="9">
        <v>4.4897086300000003E-3</v>
      </c>
    </row>
    <row r="3469" spans="1:14" x14ac:dyDescent="0.35">
      <c r="A3469" s="5">
        <v>34035</v>
      </c>
      <c r="B3469" s="65">
        <v>2268005055</v>
      </c>
      <c r="C3469" s="6" t="s">
        <v>73</v>
      </c>
      <c r="D3469" s="6" t="s">
        <v>32</v>
      </c>
      <c r="E3469" s="6" t="s">
        <v>84</v>
      </c>
      <c r="F3469" s="6">
        <v>0</v>
      </c>
      <c r="G3469" s="6">
        <v>3.0567056299999999E-2</v>
      </c>
      <c r="H3469" s="6">
        <v>1.9577025599999999E-3</v>
      </c>
      <c r="I3469" s="6">
        <v>1.6898412300000003E-3</v>
      </c>
      <c r="J3469" s="6">
        <v>3.7588771000000002E-4</v>
      </c>
      <c r="K3469" s="6">
        <v>0</v>
      </c>
      <c r="L3469" s="6">
        <v>0</v>
      </c>
      <c r="M3469" s="6">
        <v>0</v>
      </c>
      <c r="N3469" s="9">
        <v>3.7588771000000002E-4</v>
      </c>
    </row>
    <row r="3470" spans="1:14" x14ac:dyDescent="0.35">
      <c r="A3470" s="5">
        <v>34035</v>
      </c>
      <c r="B3470" s="65">
        <v>2268006005</v>
      </c>
      <c r="C3470" s="6" t="s">
        <v>33</v>
      </c>
      <c r="D3470" s="6" t="s">
        <v>34</v>
      </c>
      <c r="E3470" s="6" t="s">
        <v>84</v>
      </c>
      <c r="F3470" s="6">
        <v>0</v>
      </c>
      <c r="G3470" s="6">
        <v>127.02809568096998</v>
      </c>
      <c r="H3470" s="6">
        <v>6.4783629524900004</v>
      </c>
      <c r="I3470" s="6">
        <v>5.6360834722499993</v>
      </c>
      <c r="J3470" s="6">
        <v>1.9912645925699999</v>
      </c>
      <c r="K3470" s="6">
        <v>1.449647881E-2</v>
      </c>
      <c r="L3470" s="6">
        <v>1.449647881E-2</v>
      </c>
      <c r="M3470" s="6">
        <v>6.8894374999999995E-4</v>
      </c>
      <c r="N3470" s="9">
        <v>1.21826529583</v>
      </c>
    </row>
    <row r="3471" spans="1:14" x14ac:dyDescent="0.35">
      <c r="A3471" s="5">
        <v>34035</v>
      </c>
      <c r="B3471" s="65">
        <v>2268006010</v>
      </c>
      <c r="C3471" s="6" t="s">
        <v>35</v>
      </c>
      <c r="D3471" s="6" t="s">
        <v>34</v>
      </c>
      <c r="E3471" s="6" t="s">
        <v>84</v>
      </c>
      <c r="F3471" s="6">
        <v>0</v>
      </c>
      <c r="G3471" s="6">
        <v>6.3220785429999999</v>
      </c>
      <c r="H3471" s="6">
        <v>0.23100008359999999</v>
      </c>
      <c r="I3471" s="6">
        <v>0.17387066323</v>
      </c>
      <c r="J3471" s="6">
        <v>6.2787577600000005E-2</v>
      </c>
      <c r="K3471" s="6">
        <v>6.8894374999999995E-4</v>
      </c>
      <c r="L3471" s="6">
        <v>6.8894374999999995E-4</v>
      </c>
      <c r="M3471" s="6">
        <v>0</v>
      </c>
      <c r="N3471" s="9">
        <v>3.7638374949999998E-2</v>
      </c>
    </row>
    <row r="3472" spans="1:14" x14ac:dyDescent="0.35">
      <c r="A3472" s="5">
        <v>34035</v>
      </c>
      <c r="B3472" s="65">
        <v>2268006015</v>
      </c>
      <c r="C3472" s="6" t="s">
        <v>36</v>
      </c>
      <c r="D3472" s="6" t="s">
        <v>34</v>
      </c>
      <c r="E3472" s="6" t="s">
        <v>84</v>
      </c>
      <c r="F3472" s="6">
        <v>0</v>
      </c>
      <c r="G3472" s="6">
        <v>8.6381960971900007</v>
      </c>
      <c r="H3472" s="6">
        <v>0.17874618036000001</v>
      </c>
      <c r="I3472" s="6">
        <v>8.0991124939999978E-2</v>
      </c>
      <c r="J3472" s="6">
        <v>3.3653524300000001E-2</v>
      </c>
      <c r="K3472" s="6">
        <v>1.0229436800000004E-3</v>
      </c>
      <c r="L3472" s="6">
        <v>1.0229436800000004E-3</v>
      </c>
      <c r="M3472" s="6">
        <v>0</v>
      </c>
      <c r="N3472" s="9">
        <v>1.7586253739999998E-2</v>
      </c>
    </row>
    <row r="3473" spans="1:14" x14ac:dyDescent="0.35">
      <c r="A3473" s="5">
        <v>34035</v>
      </c>
      <c r="B3473" s="65">
        <v>2268006020</v>
      </c>
      <c r="C3473" s="6" t="s">
        <v>86</v>
      </c>
      <c r="D3473" s="6" t="s">
        <v>34</v>
      </c>
      <c r="E3473" s="6" t="s">
        <v>84</v>
      </c>
      <c r="F3473" s="6">
        <v>0</v>
      </c>
      <c r="G3473" s="6">
        <v>313.48919822605006</v>
      </c>
      <c r="H3473" s="6">
        <v>3.5008395567199999</v>
      </c>
      <c r="I3473" s="6">
        <v>1.4980492107899996</v>
      </c>
      <c r="J3473" s="6">
        <v>0.67200014298999988</v>
      </c>
      <c r="K3473" s="6">
        <v>4.1417093629999999E-2</v>
      </c>
      <c r="L3473" s="6">
        <v>4.1417093629999999E-2</v>
      </c>
      <c r="M3473" s="6">
        <v>1.8022768500000001E-3</v>
      </c>
      <c r="N3473" s="9">
        <v>0.32374844699999999</v>
      </c>
    </row>
    <row r="3474" spans="1:14" x14ac:dyDescent="0.35">
      <c r="A3474" s="5">
        <v>34035</v>
      </c>
      <c r="B3474" s="65">
        <v>2270001060</v>
      </c>
      <c r="C3474" s="6" t="s">
        <v>87</v>
      </c>
      <c r="D3474" s="6" t="s">
        <v>9</v>
      </c>
      <c r="E3474" s="6" t="s">
        <v>88</v>
      </c>
      <c r="F3474" s="6">
        <v>7.0437609000000023E-4</v>
      </c>
      <c r="G3474" s="6">
        <v>88.719552627200002</v>
      </c>
      <c r="H3474" s="6">
        <v>0.66006433031</v>
      </c>
      <c r="I3474" s="6">
        <v>3.5836098100000004E-3</v>
      </c>
      <c r="J3474" s="6">
        <v>0.71227634576999999</v>
      </c>
      <c r="K3474" s="6">
        <v>9.7393497740000001E-2</v>
      </c>
      <c r="L3474" s="6">
        <v>9.4432693080000005E-2</v>
      </c>
      <c r="M3474" s="6">
        <v>3.6155768000000003E-4</v>
      </c>
      <c r="N3474" s="9">
        <v>0.17236821469999999</v>
      </c>
    </row>
    <row r="3475" spans="1:14" x14ac:dyDescent="0.35">
      <c r="A3475" s="5">
        <v>34035</v>
      </c>
      <c r="B3475" s="65">
        <v>2270002003</v>
      </c>
      <c r="C3475" s="6" t="s">
        <v>42</v>
      </c>
      <c r="D3475" s="6" t="s">
        <v>14</v>
      </c>
      <c r="E3475" s="6" t="s">
        <v>88</v>
      </c>
      <c r="F3475" s="6">
        <v>1.156653883E-2</v>
      </c>
      <c r="G3475" s="6">
        <v>1426.9963595889099</v>
      </c>
      <c r="H3475" s="6">
        <v>1.9064826235399996</v>
      </c>
      <c r="I3475" s="6">
        <v>2.54413148E-2</v>
      </c>
      <c r="J3475" s="6">
        <v>5.07454030281</v>
      </c>
      <c r="K3475" s="6">
        <v>0.34002846339000009</v>
      </c>
      <c r="L3475" s="6">
        <v>0.32985193746999991</v>
      </c>
      <c r="M3475" s="6">
        <v>4.4114446200000006E-3</v>
      </c>
      <c r="N3475" s="9">
        <v>0.29051380050000003</v>
      </c>
    </row>
    <row r="3476" spans="1:14" x14ac:dyDescent="0.35">
      <c r="A3476" s="5">
        <v>34035</v>
      </c>
      <c r="B3476" s="65">
        <v>2270002006</v>
      </c>
      <c r="C3476" s="6" t="s">
        <v>13</v>
      </c>
      <c r="D3476" s="6" t="s">
        <v>14</v>
      </c>
      <c r="E3476" s="6" t="s">
        <v>88</v>
      </c>
      <c r="F3476" s="6">
        <v>0</v>
      </c>
      <c r="G3476" s="6">
        <v>2.3265872945699999</v>
      </c>
      <c r="H3476" s="6">
        <v>1.0706737029999998E-2</v>
      </c>
      <c r="I3476" s="6">
        <v>2.8660060000000002E-4</v>
      </c>
      <c r="J3476" s="6">
        <v>1.7656801579999999E-2</v>
      </c>
      <c r="K3476" s="6">
        <v>1.1904948000000001E-3</v>
      </c>
      <c r="L3476" s="6">
        <v>1.1430954700000003E-3</v>
      </c>
      <c r="M3476" s="6">
        <v>0</v>
      </c>
      <c r="N3476" s="9">
        <v>3.2650422200000005E-3</v>
      </c>
    </row>
    <row r="3477" spans="1:14" x14ac:dyDescent="0.35">
      <c r="A3477" s="5">
        <v>34035</v>
      </c>
      <c r="B3477" s="65">
        <v>2270002009</v>
      </c>
      <c r="C3477" s="6" t="s">
        <v>15</v>
      </c>
      <c r="D3477" s="6" t="s">
        <v>14</v>
      </c>
      <c r="E3477" s="6" t="s">
        <v>88</v>
      </c>
      <c r="F3477" s="6">
        <v>3.1526066000000006E-4</v>
      </c>
      <c r="G3477" s="6">
        <v>38.313011818509999</v>
      </c>
      <c r="H3477" s="6">
        <v>0.15433111617</v>
      </c>
      <c r="I3477" s="6">
        <v>3.4777880500000001E-3</v>
      </c>
      <c r="J3477" s="6">
        <v>0.27834760503000006</v>
      </c>
      <c r="K3477" s="6">
        <v>1.7108953510000004E-2</v>
      </c>
      <c r="L3477" s="6">
        <v>1.659637936E-2</v>
      </c>
      <c r="M3477" s="6">
        <v>0</v>
      </c>
      <c r="N3477" s="9">
        <v>4.5174868419999993E-2</v>
      </c>
    </row>
    <row r="3478" spans="1:14" x14ac:dyDescent="0.35">
      <c r="A3478" s="5">
        <v>34035</v>
      </c>
      <c r="B3478" s="65">
        <v>2270002015</v>
      </c>
      <c r="C3478" s="6" t="s">
        <v>43</v>
      </c>
      <c r="D3478" s="6" t="s">
        <v>14</v>
      </c>
      <c r="E3478" s="6" t="s">
        <v>88</v>
      </c>
      <c r="F3478" s="6">
        <v>2.8980832209999995E-2</v>
      </c>
      <c r="G3478" s="6">
        <v>3573.6104980494601</v>
      </c>
      <c r="H3478" s="6">
        <v>5.8468506558000009</v>
      </c>
      <c r="I3478" s="6">
        <v>6.9750869869999982E-2</v>
      </c>
      <c r="J3478" s="6">
        <v>14.05784871711</v>
      </c>
      <c r="K3478" s="6">
        <v>0.99015987829000007</v>
      </c>
      <c r="L3478" s="6">
        <v>0.96045593071999991</v>
      </c>
      <c r="M3478" s="6">
        <v>1.0947040610000002E-2</v>
      </c>
      <c r="N3478" s="9">
        <v>0.83792425342999999</v>
      </c>
    </row>
    <row r="3479" spans="1:14" x14ac:dyDescent="0.35">
      <c r="A3479" s="5">
        <v>34035</v>
      </c>
      <c r="B3479" s="65">
        <v>2270002018</v>
      </c>
      <c r="C3479" s="6" t="s">
        <v>89</v>
      </c>
      <c r="D3479" s="6" t="s">
        <v>14</v>
      </c>
      <c r="E3479" s="6" t="s">
        <v>88</v>
      </c>
      <c r="F3479" s="6">
        <v>3.1480871289999997E-2</v>
      </c>
      <c r="G3479" s="6">
        <v>3887.7194766868702</v>
      </c>
      <c r="H3479" s="6">
        <v>4.9927026037899997</v>
      </c>
      <c r="I3479" s="6">
        <v>5.5334859690000002E-2</v>
      </c>
      <c r="J3479" s="6">
        <v>11.397908548510001</v>
      </c>
      <c r="K3479" s="6">
        <v>0.64989441825000005</v>
      </c>
      <c r="L3479" s="6">
        <v>0.63038904280000008</v>
      </c>
      <c r="M3479" s="6">
        <v>1.177156849E-2</v>
      </c>
      <c r="N3479" s="9">
        <v>0.61507685458999994</v>
      </c>
    </row>
    <row r="3480" spans="1:14" x14ac:dyDescent="0.35">
      <c r="A3480" s="5">
        <v>34035</v>
      </c>
      <c r="B3480" s="65">
        <v>2270002021</v>
      </c>
      <c r="C3480" s="6" t="s">
        <v>16</v>
      </c>
      <c r="D3480" s="6" t="s">
        <v>14</v>
      </c>
      <c r="E3480" s="6" t="s">
        <v>88</v>
      </c>
      <c r="F3480" s="6">
        <v>1.7471613500000002E-3</v>
      </c>
      <c r="G3480" s="6">
        <v>214.89017679150996</v>
      </c>
      <c r="H3480" s="6">
        <v>0.35580362180000003</v>
      </c>
      <c r="I3480" s="6">
        <v>4.7123752499999994E-3</v>
      </c>
      <c r="J3480" s="6">
        <v>0.88449354399999991</v>
      </c>
      <c r="K3480" s="6">
        <v>6.1024983910000004E-2</v>
      </c>
      <c r="L3480" s="6">
        <v>5.9143340739999994E-2</v>
      </c>
      <c r="M3480" s="6">
        <v>6.8894374999999995E-4</v>
      </c>
      <c r="N3480" s="9">
        <v>6.2583650249999997E-2</v>
      </c>
    </row>
    <row r="3481" spans="1:14" x14ac:dyDescent="0.35">
      <c r="A3481" s="5">
        <v>34035</v>
      </c>
      <c r="B3481" s="65">
        <v>2270002024</v>
      </c>
      <c r="C3481" s="6" t="s">
        <v>44</v>
      </c>
      <c r="D3481" s="6" t="s">
        <v>14</v>
      </c>
      <c r="E3481" s="6" t="s">
        <v>88</v>
      </c>
      <c r="F3481" s="6">
        <v>1.0571152900000003E-3</v>
      </c>
      <c r="G3481" s="6">
        <v>128.26262115161001</v>
      </c>
      <c r="H3481" s="6">
        <v>0.30959699122000006</v>
      </c>
      <c r="I3481" s="6">
        <v>2.7623888599999998E-3</v>
      </c>
      <c r="J3481" s="6">
        <v>0.70652118525999996</v>
      </c>
      <c r="K3481" s="6">
        <v>4.3103627929999999E-2</v>
      </c>
      <c r="L3481" s="6">
        <v>4.1831562190000005E-2</v>
      </c>
      <c r="M3481" s="6">
        <v>4.0234314999999999E-4</v>
      </c>
      <c r="N3481" s="9">
        <v>4.6430399510000005E-2</v>
      </c>
    </row>
    <row r="3482" spans="1:14" x14ac:dyDescent="0.35">
      <c r="A3482" s="5">
        <v>34035</v>
      </c>
      <c r="B3482" s="65">
        <v>2270002027</v>
      </c>
      <c r="C3482" s="6" t="s">
        <v>17</v>
      </c>
      <c r="D3482" s="6" t="s">
        <v>14</v>
      </c>
      <c r="E3482" s="6" t="s">
        <v>88</v>
      </c>
      <c r="F3482" s="6">
        <v>3.2540191200000003E-3</v>
      </c>
      <c r="G3482" s="6">
        <v>394.64728234557992</v>
      </c>
      <c r="H3482" s="6">
        <v>1.0340781133099999</v>
      </c>
      <c r="I3482" s="6">
        <v>2.0010233429999996E-2</v>
      </c>
      <c r="J3482" s="6">
        <v>2.5727683914900004</v>
      </c>
      <c r="K3482" s="6">
        <v>0.13626094833999999</v>
      </c>
      <c r="L3482" s="6">
        <v>0.13222098219000003</v>
      </c>
      <c r="M3482" s="6">
        <v>1.4032406300000001E-3</v>
      </c>
      <c r="N3482" s="9">
        <v>0.26507138339000003</v>
      </c>
    </row>
    <row r="3483" spans="1:14" x14ac:dyDescent="0.35">
      <c r="A3483" s="5">
        <v>34035</v>
      </c>
      <c r="B3483" s="65">
        <v>2270002030</v>
      </c>
      <c r="C3483" s="6" t="s">
        <v>45</v>
      </c>
      <c r="D3483" s="6" t="s">
        <v>14</v>
      </c>
      <c r="E3483" s="6" t="s">
        <v>88</v>
      </c>
      <c r="F3483" s="6">
        <v>1.3753521869999999E-2</v>
      </c>
      <c r="G3483" s="6">
        <v>1692.6102316176903</v>
      </c>
      <c r="H3483" s="6">
        <v>3.6204964095299998</v>
      </c>
      <c r="I3483" s="6">
        <v>4.2695773229999998E-2</v>
      </c>
      <c r="J3483" s="6">
        <v>8.3716994269699985</v>
      </c>
      <c r="K3483" s="6">
        <v>0.54169718020000002</v>
      </c>
      <c r="L3483" s="6">
        <v>0.52548220010000002</v>
      </c>
      <c r="M3483" s="6">
        <v>5.3153388200000004E-3</v>
      </c>
      <c r="N3483" s="9">
        <v>0.58119845905</v>
      </c>
    </row>
    <row r="3484" spans="1:14" x14ac:dyDescent="0.35">
      <c r="A3484" s="5">
        <v>34035</v>
      </c>
      <c r="B3484" s="65">
        <v>2270002033</v>
      </c>
      <c r="C3484" s="6" t="s">
        <v>46</v>
      </c>
      <c r="D3484" s="6" t="s">
        <v>14</v>
      </c>
      <c r="E3484" s="6" t="s">
        <v>88</v>
      </c>
      <c r="F3484" s="6">
        <v>1.184101402E-2</v>
      </c>
      <c r="G3484" s="6">
        <v>1457.2168154533003</v>
      </c>
      <c r="H3484" s="6">
        <v>2.7140691011500002</v>
      </c>
      <c r="I3484" s="6">
        <v>2.5154714200000004E-2</v>
      </c>
      <c r="J3484" s="6">
        <v>9.7280433803299982</v>
      </c>
      <c r="K3484" s="6">
        <v>0.48710527744999998</v>
      </c>
      <c r="L3484" s="6">
        <v>0.47252061383999999</v>
      </c>
      <c r="M3484" s="6">
        <v>4.7597745799999999E-3</v>
      </c>
      <c r="N3484" s="9">
        <v>0.66763499539000004</v>
      </c>
    </row>
    <row r="3485" spans="1:14" x14ac:dyDescent="0.35">
      <c r="A3485" s="5">
        <v>34035</v>
      </c>
      <c r="B3485" s="65">
        <v>2270002036</v>
      </c>
      <c r="C3485" s="6" t="s">
        <v>90</v>
      </c>
      <c r="D3485" s="6" t="s">
        <v>14</v>
      </c>
      <c r="E3485" s="6" t="s">
        <v>88</v>
      </c>
      <c r="F3485" s="6">
        <v>0.11742687968000001</v>
      </c>
      <c r="G3485" s="6">
        <v>14479.210731427642</v>
      </c>
      <c r="H3485" s="6">
        <v>14.655668908650002</v>
      </c>
      <c r="I3485" s="6">
        <v>0.20793645147000001</v>
      </c>
      <c r="J3485" s="6">
        <v>40.41518753634999</v>
      </c>
      <c r="K3485" s="6">
        <v>2.7248000889999999</v>
      </c>
      <c r="L3485" s="6">
        <v>2.6430913602500001</v>
      </c>
      <c r="M3485" s="6">
        <v>4.2862222039999995E-2</v>
      </c>
      <c r="N3485" s="9">
        <v>2.1452010817600002</v>
      </c>
    </row>
    <row r="3486" spans="1:14" x14ac:dyDescent="0.35">
      <c r="A3486" s="5">
        <v>34035</v>
      </c>
      <c r="B3486" s="65">
        <v>2270002039</v>
      </c>
      <c r="C3486" s="6" t="s">
        <v>18</v>
      </c>
      <c r="D3486" s="6" t="s">
        <v>14</v>
      </c>
      <c r="E3486" s="6" t="s">
        <v>88</v>
      </c>
      <c r="F3486" s="6">
        <v>9.5680508000000014E-4</v>
      </c>
      <c r="G3486" s="6">
        <v>120.00425572728997</v>
      </c>
      <c r="H3486" s="6">
        <v>0.28658516765999997</v>
      </c>
      <c r="I3486" s="6">
        <v>3.6464414800000009E-3</v>
      </c>
      <c r="J3486" s="6">
        <v>0.61350716515000003</v>
      </c>
      <c r="K3486" s="6">
        <v>4.2769627999999997E-2</v>
      </c>
      <c r="L3486" s="6">
        <v>4.1509687670000003E-2</v>
      </c>
      <c r="M3486" s="6">
        <v>3.8139925999999998E-4</v>
      </c>
      <c r="N3486" s="9">
        <v>4.7302326719999996E-2</v>
      </c>
    </row>
    <row r="3487" spans="1:14" x14ac:dyDescent="0.35">
      <c r="A3487" s="5">
        <v>34035</v>
      </c>
      <c r="B3487" s="65">
        <v>2270002042</v>
      </c>
      <c r="C3487" s="6" t="s">
        <v>47</v>
      </c>
      <c r="D3487" s="6" t="s">
        <v>14</v>
      </c>
      <c r="E3487" s="6" t="s">
        <v>88</v>
      </c>
      <c r="F3487" s="6">
        <v>4.7509561000000003E-4</v>
      </c>
      <c r="G3487" s="6">
        <v>56.904394806599996</v>
      </c>
      <c r="H3487" s="6">
        <v>0.17074230745000005</v>
      </c>
      <c r="I3487" s="6">
        <v>1.5972471899999999E-3</v>
      </c>
      <c r="J3487" s="6">
        <v>0.41387772183999999</v>
      </c>
      <c r="K3487" s="6">
        <v>2.7332878759999995E-2</v>
      </c>
      <c r="L3487" s="6">
        <v>2.6516067050000001E-2</v>
      </c>
      <c r="M3487" s="6">
        <v>2.3920127000000003E-4</v>
      </c>
      <c r="N3487" s="9">
        <v>4.2371694089999988E-2</v>
      </c>
    </row>
    <row r="3488" spans="1:14" x14ac:dyDescent="0.35">
      <c r="A3488" s="5">
        <v>34035</v>
      </c>
      <c r="B3488" s="65">
        <v>2270002045</v>
      </c>
      <c r="C3488" s="6" t="s">
        <v>48</v>
      </c>
      <c r="D3488" s="6" t="s">
        <v>14</v>
      </c>
      <c r="E3488" s="6" t="s">
        <v>88</v>
      </c>
      <c r="F3488" s="6">
        <v>2.6832430019999999E-2</v>
      </c>
      <c r="G3488" s="6">
        <v>3308.5553527880706</v>
      </c>
      <c r="H3488" s="6">
        <v>3.0490544962900001</v>
      </c>
      <c r="I3488" s="6">
        <v>5.2074226710000004E-2</v>
      </c>
      <c r="J3488" s="6">
        <v>12.600985114849999</v>
      </c>
      <c r="K3488" s="6">
        <v>0.51889920478000007</v>
      </c>
      <c r="L3488" s="6">
        <v>0.50335883839999995</v>
      </c>
      <c r="M3488" s="6">
        <v>1.0137945070000001E-2</v>
      </c>
      <c r="N3488" s="9">
        <v>0.67823150141999999</v>
      </c>
    </row>
    <row r="3489" spans="1:14" x14ac:dyDescent="0.35">
      <c r="A3489" s="5">
        <v>34035</v>
      </c>
      <c r="B3489" s="65">
        <v>2270002048</v>
      </c>
      <c r="C3489" s="6" t="s">
        <v>91</v>
      </c>
      <c r="D3489" s="6" t="s">
        <v>14</v>
      </c>
      <c r="E3489" s="6" t="s">
        <v>88</v>
      </c>
      <c r="F3489" s="6">
        <v>2.9281762840000003E-2</v>
      </c>
      <c r="G3489" s="6">
        <v>3605.1045375347198</v>
      </c>
      <c r="H3489" s="6">
        <v>3.4819591910400001</v>
      </c>
      <c r="I3489" s="6">
        <v>5.3465341930000007E-2</v>
      </c>
      <c r="J3489" s="6">
        <v>9.7088775163599994</v>
      </c>
      <c r="K3489" s="6">
        <v>0.66157339270000004</v>
      </c>
      <c r="L3489" s="6">
        <v>0.64177480278999999</v>
      </c>
      <c r="M3489" s="6">
        <v>1.0715555509999999E-2</v>
      </c>
      <c r="N3489" s="9">
        <v>0.556005164</v>
      </c>
    </row>
    <row r="3490" spans="1:14" x14ac:dyDescent="0.35">
      <c r="A3490" s="5">
        <v>34035</v>
      </c>
      <c r="B3490" s="65">
        <v>2270002051</v>
      </c>
      <c r="C3490" s="6" t="s">
        <v>92</v>
      </c>
      <c r="D3490" s="6" t="s">
        <v>14</v>
      </c>
      <c r="E3490" s="6" t="s">
        <v>88</v>
      </c>
      <c r="F3490" s="6">
        <v>0.10031572154999999</v>
      </c>
      <c r="G3490" s="6">
        <v>12373.299095400323</v>
      </c>
      <c r="H3490" s="6">
        <v>12.75037237067</v>
      </c>
      <c r="I3490" s="6">
        <v>0.19219877160000007</v>
      </c>
      <c r="J3490" s="6">
        <v>49.760300548089994</v>
      </c>
      <c r="K3490" s="6">
        <v>1.76546741217</v>
      </c>
      <c r="L3490" s="6">
        <v>1.7124815750899995</v>
      </c>
      <c r="M3490" s="6">
        <v>3.6794005489999997E-2</v>
      </c>
      <c r="N3490" s="9">
        <v>2.1065540931600002</v>
      </c>
    </row>
    <row r="3491" spans="1:14" x14ac:dyDescent="0.35">
      <c r="A3491" s="5">
        <v>34035</v>
      </c>
      <c r="B3491" s="65">
        <v>2270002054</v>
      </c>
      <c r="C3491" s="6" t="s">
        <v>19</v>
      </c>
      <c r="D3491" s="6" t="s">
        <v>14</v>
      </c>
      <c r="E3491" s="6" t="s">
        <v>88</v>
      </c>
      <c r="F3491" s="6">
        <v>4.7597745799999999E-3</v>
      </c>
      <c r="G3491" s="6">
        <v>584.41105225788988</v>
      </c>
      <c r="H3491" s="6">
        <v>0.72869966245999995</v>
      </c>
      <c r="I3491" s="6">
        <v>1.0780591799999999E-2</v>
      </c>
      <c r="J3491" s="6">
        <v>2.6820183355899996</v>
      </c>
      <c r="K3491" s="6">
        <v>0.11362611480000001</v>
      </c>
      <c r="L3491" s="6">
        <v>0.11024753464999999</v>
      </c>
      <c r="M3491" s="6">
        <v>1.8529831100000005E-3</v>
      </c>
      <c r="N3491" s="9">
        <v>0.14577498595000002</v>
      </c>
    </row>
    <row r="3492" spans="1:14" x14ac:dyDescent="0.35">
      <c r="A3492" s="5">
        <v>34035</v>
      </c>
      <c r="B3492" s="65">
        <v>2270002057</v>
      </c>
      <c r="C3492" s="6" t="s">
        <v>49</v>
      </c>
      <c r="D3492" s="6" t="s">
        <v>14</v>
      </c>
      <c r="E3492" s="6" t="s">
        <v>88</v>
      </c>
      <c r="F3492" s="6">
        <v>3.7613021819999995E-2</v>
      </c>
      <c r="G3492" s="6">
        <v>4635.9333529184496</v>
      </c>
      <c r="H3492" s="6">
        <v>9.4935831456400006</v>
      </c>
      <c r="I3492" s="6">
        <v>8.1414411980000018E-2</v>
      </c>
      <c r="J3492" s="6">
        <v>19.334361974290005</v>
      </c>
      <c r="K3492" s="6">
        <v>1.5842167834900003</v>
      </c>
      <c r="L3492" s="6">
        <v>1.5366796647400001</v>
      </c>
      <c r="M3492" s="6">
        <v>1.4205468969999999E-2</v>
      </c>
      <c r="N3492" s="9">
        <v>1.155110649</v>
      </c>
    </row>
    <row r="3493" spans="1:14" x14ac:dyDescent="0.35">
      <c r="A3493" s="5">
        <v>34035</v>
      </c>
      <c r="B3493" s="65">
        <v>2270002060</v>
      </c>
      <c r="C3493" s="6" t="s">
        <v>50</v>
      </c>
      <c r="D3493" s="6" t="s">
        <v>14</v>
      </c>
      <c r="E3493" s="6" t="s">
        <v>88</v>
      </c>
      <c r="F3493" s="6">
        <v>0.12792417781000001</v>
      </c>
      <c r="G3493" s="6">
        <v>15762.920429898179</v>
      </c>
      <c r="H3493" s="6">
        <v>22.011775961010002</v>
      </c>
      <c r="I3493" s="6">
        <v>0.25102244243999999</v>
      </c>
      <c r="J3493" s="6">
        <v>62.807540434100005</v>
      </c>
      <c r="K3493" s="6">
        <v>3.4944913534300004</v>
      </c>
      <c r="L3493" s="6">
        <v>3.3897024578999999</v>
      </c>
      <c r="M3493" s="6">
        <v>4.8585415560000005E-2</v>
      </c>
      <c r="N3493" s="9">
        <v>3.4190613824399998</v>
      </c>
    </row>
    <row r="3494" spans="1:14" x14ac:dyDescent="0.35">
      <c r="A3494" s="5">
        <v>34035</v>
      </c>
      <c r="B3494" s="65">
        <v>2270002066</v>
      </c>
      <c r="C3494" s="6" t="s">
        <v>51</v>
      </c>
      <c r="D3494" s="6" t="s">
        <v>14</v>
      </c>
      <c r="E3494" s="6" t="s">
        <v>88</v>
      </c>
      <c r="F3494" s="6">
        <v>7.7794425939999995E-2</v>
      </c>
      <c r="G3494" s="6">
        <v>9568.2037929118287</v>
      </c>
      <c r="H3494" s="6">
        <v>42.404844960939997</v>
      </c>
      <c r="I3494" s="6">
        <v>0.31040167751999997</v>
      </c>
      <c r="J3494" s="6">
        <v>55.320787600540008</v>
      </c>
      <c r="K3494" s="6">
        <v>7.3375739143299992</v>
      </c>
      <c r="L3494" s="6">
        <v>7.11740071955</v>
      </c>
      <c r="M3494" s="6">
        <v>3.0928613979999998E-2</v>
      </c>
      <c r="N3494" s="9">
        <v>8.8006589542299984</v>
      </c>
    </row>
    <row r="3495" spans="1:14" x14ac:dyDescent="0.35">
      <c r="A3495" s="5">
        <v>34035</v>
      </c>
      <c r="B3495" s="65">
        <v>2270002069</v>
      </c>
      <c r="C3495" s="6" t="s">
        <v>93</v>
      </c>
      <c r="D3495" s="6" t="s">
        <v>14</v>
      </c>
      <c r="E3495" s="6" t="s">
        <v>88</v>
      </c>
      <c r="F3495" s="6">
        <v>0.11696390948000002</v>
      </c>
      <c r="G3495" s="6">
        <v>14420.699144390219</v>
      </c>
      <c r="H3495" s="6">
        <v>17.75224398904</v>
      </c>
      <c r="I3495" s="6">
        <v>0.21429016631000003</v>
      </c>
      <c r="J3495" s="6">
        <v>48.06987068454999</v>
      </c>
      <c r="K3495" s="6">
        <v>2.8055861842800001</v>
      </c>
      <c r="L3495" s="6">
        <v>2.7214667035600004</v>
      </c>
      <c r="M3495" s="6">
        <v>4.345746944E-2</v>
      </c>
      <c r="N3495" s="9">
        <v>2.4991914036100003</v>
      </c>
    </row>
    <row r="3496" spans="1:14" x14ac:dyDescent="0.35">
      <c r="A3496" s="5">
        <v>34035</v>
      </c>
      <c r="B3496" s="65">
        <v>2270002072</v>
      </c>
      <c r="C3496" s="6" t="s">
        <v>52</v>
      </c>
      <c r="D3496" s="6" t="s">
        <v>14</v>
      </c>
      <c r="E3496" s="6" t="s">
        <v>88</v>
      </c>
      <c r="F3496" s="6">
        <v>5.3382668680000009E-2</v>
      </c>
      <c r="G3496" s="6">
        <v>6563.0679637473495</v>
      </c>
      <c r="H3496" s="6">
        <v>37.893960955840008</v>
      </c>
      <c r="I3496" s="6">
        <v>0.23386608959999999</v>
      </c>
      <c r="J3496" s="6">
        <v>42.284099025850004</v>
      </c>
      <c r="K3496" s="6">
        <v>5.9484781262500013</v>
      </c>
      <c r="L3496" s="6">
        <v>5.7701012197400008</v>
      </c>
      <c r="M3496" s="6">
        <v>2.1913922800000003E-2</v>
      </c>
      <c r="N3496" s="9">
        <v>8.1023907639400008</v>
      </c>
    </row>
    <row r="3497" spans="1:14" x14ac:dyDescent="0.35">
      <c r="A3497" s="5">
        <v>34035</v>
      </c>
      <c r="B3497" s="65">
        <v>2270002075</v>
      </c>
      <c r="C3497" s="6" t="s">
        <v>94</v>
      </c>
      <c r="D3497" s="6" t="s">
        <v>14</v>
      </c>
      <c r="E3497" s="6" t="s">
        <v>88</v>
      </c>
      <c r="F3497" s="6">
        <v>1.2565231690000003E-2</v>
      </c>
      <c r="G3497" s="6">
        <v>1548.4155779107398</v>
      </c>
      <c r="H3497" s="6">
        <v>2.40058536487</v>
      </c>
      <c r="I3497" s="6">
        <v>2.3616991749999997E-2</v>
      </c>
      <c r="J3497" s="6">
        <v>7.2821817345199991</v>
      </c>
      <c r="K3497" s="6">
        <v>0.30209907860000002</v>
      </c>
      <c r="L3497" s="6">
        <v>0.29299730493000004</v>
      </c>
      <c r="M3497" s="6">
        <v>4.7928438800000006E-3</v>
      </c>
      <c r="N3497" s="9">
        <v>0.35756952242000006</v>
      </c>
    </row>
    <row r="3498" spans="1:14" x14ac:dyDescent="0.35">
      <c r="A3498" s="5">
        <v>34035</v>
      </c>
      <c r="B3498" s="65">
        <v>2270002078</v>
      </c>
      <c r="C3498" s="6" t="s">
        <v>53</v>
      </c>
      <c r="D3498" s="6" t="s">
        <v>14</v>
      </c>
      <c r="E3498" s="6" t="s">
        <v>88</v>
      </c>
      <c r="F3498" s="6">
        <v>7.2752460000000016E-5</v>
      </c>
      <c r="G3498" s="6">
        <v>20.319070929630001</v>
      </c>
      <c r="H3498" s="6">
        <v>0.12060704403</v>
      </c>
      <c r="I3498" s="6">
        <v>7.6169620999999999E-4</v>
      </c>
      <c r="J3498" s="6">
        <v>0.13683966109000001</v>
      </c>
      <c r="K3498" s="6">
        <v>1.8512194140000004E-2</v>
      </c>
      <c r="L3498" s="6">
        <v>1.794009525E-2</v>
      </c>
      <c r="M3498" s="6">
        <v>0</v>
      </c>
      <c r="N3498" s="9">
        <v>2.8448416480000002E-2</v>
      </c>
    </row>
    <row r="3499" spans="1:14" x14ac:dyDescent="0.35">
      <c r="A3499" s="5">
        <v>34035</v>
      </c>
      <c r="B3499" s="65">
        <v>2270002081</v>
      </c>
      <c r="C3499" s="6" t="s">
        <v>54</v>
      </c>
      <c r="D3499" s="6" t="s">
        <v>14</v>
      </c>
      <c r="E3499" s="6" t="s">
        <v>88</v>
      </c>
      <c r="F3499" s="6">
        <v>1.2048248300000003E-2</v>
      </c>
      <c r="G3499" s="6">
        <v>1486.16863927334</v>
      </c>
      <c r="H3499" s="6">
        <v>2.9082906116</v>
      </c>
      <c r="I3499" s="6">
        <v>2.3925638550000003E-2</v>
      </c>
      <c r="J3499" s="6">
        <v>7.1777025880999998</v>
      </c>
      <c r="K3499" s="6">
        <v>0.39605447145</v>
      </c>
      <c r="L3499" s="6">
        <v>0.38418149044000005</v>
      </c>
      <c r="M3499" s="6">
        <v>4.7597745799999999E-3</v>
      </c>
      <c r="N3499" s="9">
        <v>0.40374087908</v>
      </c>
    </row>
    <row r="3500" spans="1:14" x14ac:dyDescent="0.35">
      <c r="A3500" s="5">
        <v>34035</v>
      </c>
      <c r="B3500" s="65">
        <v>2270003010</v>
      </c>
      <c r="C3500" s="6" t="s">
        <v>55</v>
      </c>
      <c r="D3500" s="6" t="s">
        <v>21</v>
      </c>
      <c r="E3500" s="6" t="s">
        <v>88</v>
      </c>
      <c r="F3500" s="6">
        <v>2.5849169499999997E-3</v>
      </c>
      <c r="G3500" s="6">
        <v>322.86628594395995</v>
      </c>
      <c r="H3500" s="6">
        <v>2.46314807123</v>
      </c>
      <c r="I3500" s="6">
        <v>1.3289449360000002E-2</v>
      </c>
      <c r="J3500" s="6">
        <v>2.4954016618300003</v>
      </c>
      <c r="K3500" s="6">
        <v>0.36276470944999994</v>
      </c>
      <c r="L3500" s="6">
        <v>0.35174381406999994</v>
      </c>
      <c r="M3500" s="6">
        <v>1.0912869000000004E-3</v>
      </c>
      <c r="N3500" s="9">
        <v>0.58939964545000001</v>
      </c>
    </row>
    <row r="3501" spans="1:14" x14ac:dyDescent="0.35">
      <c r="A3501" s="5">
        <v>34035</v>
      </c>
      <c r="B3501" s="65">
        <v>2270003020</v>
      </c>
      <c r="C3501" s="6" t="s">
        <v>56</v>
      </c>
      <c r="D3501" s="6" t="s">
        <v>21</v>
      </c>
      <c r="E3501" s="6" t="s">
        <v>88</v>
      </c>
      <c r="F3501" s="6">
        <v>3.797237488E-2</v>
      </c>
      <c r="G3501" s="6">
        <v>4682.8306633867005</v>
      </c>
      <c r="H3501" s="6">
        <v>5.8025157475999993</v>
      </c>
      <c r="I3501" s="6">
        <v>6.6952104780000007E-2</v>
      </c>
      <c r="J3501" s="6">
        <v>14.811535542649999</v>
      </c>
      <c r="K3501" s="6">
        <v>0.8723978963700002</v>
      </c>
      <c r="L3501" s="6">
        <v>0.84615740681999996</v>
      </c>
      <c r="M3501" s="6">
        <v>1.342172656E-2</v>
      </c>
      <c r="N3501" s="9">
        <v>0.61997992946999991</v>
      </c>
    </row>
    <row r="3502" spans="1:14" x14ac:dyDescent="0.35">
      <c r="A3502" s="5">
        <v>34035</v>
      </c>
      <c r="B3502" s="65">
        <v>2270003030</v>
      </c>
      <c r="C3502" s="6" t="s">
        <v>20</v>
      </c>
      <c r="D3502" s="6" t="s">
        <v>21</v>
      </c>
      <c r="E3502" s="6" t="s">
        <v>88</v>
      </c>
      <c r="F3502" s="6">
        <v>1.6563310060000003E-2</v>
      </c>
      <c r="G3502" s="6">
        <v>2045.07832288243</v>
      </c>
      <c r="H3502" s="6">
        <v>2.3623197755300001</v>
      </c>
      <c r="I3502" s="6">
        <v>3.8661318629999997E-2</v>
      </c>
      <c r="J3502" s="6">
        <v>7.4958061055899989</v>
      </c>
      <c r="K3502" s="6">
        <v>0.43391110378000003</v>
      </c>
      <c r="L3502" s="6">
        <v>0.42087849265000005</v>
      </c>
      <c r="M3502" s="6">
        <v>6.2534046300000024E-3</v>
      </c>
      <c r="N3502" s="9">
        <v>0.43956926100999993</v>
      </c>
    </row>
    <row r="3503" spans="1:14" x14ac:dyDescent="0.35">
      <c r="A3503" s="5">
        <v>34035</v>
      </c>
      <c r="B3503" s="65">
        <v>2270003040</v>
      </c>
      <c r="C3503" s="6" t="s">
        <v>22</v>
      </c>
      <c r="D3503" s="6" t="s">
        <v>21</v>
      </c>
      <c r="E3503" s="6" t="s">
        <v>88</v>
      </c>
      <c r="F3503" s="6">
        <v>1.6897309990000005E-2</v>
      </c>
      <c r="G3503" s="6">
        <v>2074.9658667967897</v>
      </c>
      <c r="H3503" s="6">
        <v>2.8662474058899998</v>
      </c>
      <c r="I3503" s="6">
        <v>4.4914723260000004E-2</v>
      </c>
      <c r="J3503" s="6">
        <v>9.1277981067899994</v>
      </c>
      <c r="K3503" s="6">
        <v>0.53614815165999996</v>
      </c>
      <c r="L3503" s="6">
        <v>0.52024292067</v>
      </c>
      <c r="M3503" s="6">
        <v>6.5785860800000005E-3</v>
      </c>
      <c r="N3503" s="9">
        <v>0.63638119995999998</v>
      </c>
    </row>
    <row r="3504" spans="1:14" x14ac:dyDescent="0.35">
      <c r="A3504" s="5">
        <v>34035</v>
      </c>
      <c r="B3504" s="65">
        <v>2270003050</v>
      </c>
      <c r="C3504" s="6" t="s">
        <v>57</v>
      </c>
      <c r="D3504" s="6" t="s">
        <v>21</v>
      </c>
      <c r="E3504" s="6" t="s">
        <v>88</v>
      </c>
      <c r="F3504" s="6">
        <v>6.8894374999999995E-4</v>
      </c>
      <c r="G3504" s="6">
        <v>79.878215127040008</v>
      </c>
      <c r="H3504" s="6">
        <v>0.39781816744999993</v>
      </c>
      <c r="I3504" s="6">
        <v>3.1118211300000011E-3</v>
      </c>
      <c r="J3504" s="6">
        <v>0.61444633326999987</v>
      </c>
      <c r="K3504" s="6">
        <v>6.6061438299999997E-2</v>
      </c>
      <c r="L3504" s="6">
        <v>6.4165465099999985E-2</v>
      </c>
      <c r="M3504" s="6">
        <v>2.8660060000000002E-4</v>
      </c>
      <c r="N3504" s="9">
        <v>0.10531800433000002</v>
      </c>
    </row>
    <row r="3505" spans="1:14" x14ac:dyDescent="0.35">
      <c r="A3505" s="5">
        <v>34035</v>
      </c>
      <c r="B3505" s="65">
        <v>2270003060</v>
      </c>
      <c r="C3505" s="6" t="s">
        <v>58</v>
      </c>
      <c r="D3505" s="6" t="s">
        <v>21</v>
      </c>
      <c r="E3505" s="6" t="s">
        <v>88</v>
      </c>
      <c r="F3505" s="6">
        <v>4.2580030680000006E-2</v>
      </c>
      <c r="G3505" s="6">
        <v>5244.5539789407594</v>
      </c>
      <c r="H3505" s="6">
        <v>7.9055633926500004</v>
      </c>
      <c r="I3505" s="6">
        <v>0.15952740551000003</v>
      </c>
      <c r="J3505" s="6">
        <v>27.73430809501</v>
      </c>
      <c r="K3505" s="6">
        <v>1.09123509143</v>
      </c>
      <c r="L3505" s="6">
        <v>1.0587445041799999</v>
      </c>
      <c r="M3505" s="6">
        <v>1.6512603800000001E-2</v>
      </c>
      <c r="N3505" s="9">
        <v>1.6099215503799997</v>
      </c>
    </row>
    <row r="3506" spans="1:14" x14ac:dyDescent="0.35">
      <c r="A3506" s="5">
        <v>34035</v>
      </c>
      <c r="B3506" s="65">
        <v>2270003070</v>
      </c>
      <c r="C3506" s="6" t="s">
        <v>59</v>
      </c>
      <c r="D3506" s="6" t="s">
        <v>21</v>
      </c>
      <c r="E3506" s="6" t="s">
        <v>88</v>
      </c>
      <c r="F3506" s="6">
        <v>2.3839658370000003E-2</v>
      </c>
      <c r="G3506" s="6">
        <v>2949.3518057072306</v>
      </c>
      <c r="H3506" s="6">
        <v>2.5754084239399999</v>
      </c>
      <c r="I3506" s="6">
        <v>3.6238441250000003E-2</v>
      </c>
      <c r="J3506" s="6">
        <v>6.8167015746499997</v>
      </c>
      <c r="K3506" s="6">
        <v>0.47154947873000003</v>
      </c>
      <c r="L3506" s="6">
        <v>0.45734841900000006</v>
      </c>
      <c r="M3506" s="6">
        <v>8.4833777600000007E-3</v>
      </c>
      <c r="N3506" s="9">
        <v>0.36685207492999999</v>
      </c>
    </row>
    <row r="3507" spans="1:14" x14ac:dyDescent="0.35">
      <c r="A3507" s="5">
        <v>34035</v>
      </c>
      <c r="B3507" s="65">
        <v>2270004031</v>
      </c>
      <c r="C3507" s="6" t="s">
        <v>28</v>
      </c>
      <c r="D3507" s="6" t="s">
        <v>25</v>
      </c>
      <c r="E3507" s="6" t="s">
        <v>88</v>
      </c>
      <c r="F3507" s="6">
        <v>0</v>
      </c>
      <c r="G3507" s="6">
        <v>0.45636074924000003</v>
      </c>
      <c r="H3507" s="6">
        <v>2.68412485E-3</v>
      </c>
      <c r="I3507" s="6">
        <v>0</v>
      </c>
      <c r="J3507" s="6">
        <v>4.6297020000000003E-3</v>
      </c>
      <c r="K3507" s="6">
        <v>3.7588771000000002E-4</v>
      </c>
      <c r="L3507" s="6">
        <v>3.7588771000000002E-4</v>
      </c>
      <c r="M3507" s="6">
        <v>0</v>
      </c>
      <c r="N3507" s="9">
        <v>6.9114836999999998E-4</v>
      </c>
    </row>
    <row r="3508" spans="1:14" x14ac:dyDescent="0.35">
      <c r="A3508" s="5">
        <v>34035</v>
      </c>
      <c r="B3508" s="65">
        <v>2270004036</v>
      </c>
      <c r="C3508" s="6" t="s">
        <v>29</v>
      </c>
      <c r="D3508" s="6" t="s">
        <v>25</v>
      </c>
      <c r="E3508" s="6" t="s">
        <v>88</v>
      </c>
      <c r="F3508" s="6">
        <v>1.0031021000000001E-3</v>
      </c>
      <c r="G3508" s="6">
        <v>124.35857754078</v>
      </c>
      <c r="H3508" s="6">
        <v>0.29557119877999999</v>
      </c>
      <c r="I3508" s="6">
        <v>2.1969038300000002E-3</v>
      </c>
      <c r="J3508" s="6">
        <v>1.05396158109</v>
      </c>
      <c r="K3508" s="6">
        <v>4.7863402510000007E-2</v>
      </c>
      <c r="L3508" s="6">
        <v>4.6423785650000007E-2</v>
      </c>
      <c r="M3508" s="6">
        <v>4.3651476000000004E-4</v>
      </c>
      <c r="N3508" s="9">
        <v>7.2610262009999996E-2</v>
      </c>
    </row>
    <row r="3509" spans="1:14" x14ac:dyDescent="0.35">
      <c r="A3509" s="5">
        <v>34035</v>
      </c>
      <c r="B3509" s="65">
        <v>2270004046</v>
      </c>
      <c r="C3509" s="6" t="s">
        <v>62</v>
      </c>
      <c r="D3509" s="6" t="s">
        <v>25</v>
      </c>
      <c r="E3509" s="6" t="s">
        <v>88</v>
      </c>
      <c r="F3509" s="6">
        <v>2.6869908559999999E-2</v>
      </c>
      <c r="G3509" s="6">
        <v>3311.4695065865603</v>
      </c>
      <c r="H3509" s="6">
        <v>10.21745579261</v>
      </c>
      <c r="I3509" s="6">
        <v>0.15011147349000004</v>
      </c>
      <c r="J3509" s="6">
        <v>23.795510854500002</v>
      </c>
      <c r="K3509" s="6">
        <v>1.6585025567000002</v>
      </c>
      <c r="L3509" s="6">
        <v>1.6086748377700002</v>
      </c>
      <c r="M3509" s="6">
        <v>1.1577561930000001E-2</v>
      </c>
      <c r="N3509" s="9">
        <v>2.5340574689099999</v>
      </c>
    </row>
    <row r="3510" spans="1:14" x14ac:dyDescent="0.35">
      <c r="A3510" s="5">
        <v>34035</v>
      </c>
      <c r="B3510" s="65">
        <v>2270004056</v>
      </c>
      <c r="C3510" s="6" t="s">
        <v>64</v>
      </c>
      <c r="D3510" s="6" t="s">
        <v>25</v>
      </c>
      <c r="E3510" s="6" t="s">
        <v>88</v>
      </c>
      <c r="F3510" s="6">
        <v>5.5380054400000012E-3</v>
      </c>
      <c r="G3510" s="6">
        <v>683.70734759909988</v>
      </c>
      <c r="H3510" s="6">
        <v>2.1529492187499999</v>
      </c>
      <c r="I3510" s="6">
        <v>3.9098935700000004E-2</v>
      </c>
      <c r="J3510" s="6">
        <v>4.7035699977199998</v>
      </c>
      <c r="K3510" s="6">
        <v>0.27744812007000003</v>
      </c>
      <c r="L3510" s="6">
        <v>0.26914111191000001</v>
      </c>
      <c r="M3510" s="6">
        <v>2.5364153099999998E-3</v>
      </c>
      <c r="N3510" s="9">
        <v>0.52752918977000007</v>
      </c>
    </row>
    <row r="3511" spans="1:14" x14ac:dyDescent="0.35">
      <c r="A3511" s="5">
        <v>34035</v>
      </c>
      <c r="B3511" s="65">
        <v>2270004066</v>
      </c>
      <c r="C3511" s="6" t="s">
        <v>65</v>
      </c>
      <c r="D3511" s="6" t="s">
        <v>25</v>
      </c>
      <c r="E3511" s="6" t="s">
        <v>88</v>
      </c>
      <c r="F3511" s="6">
        <v>3.668156987E-2</v>
      </c>
      <c r="G3511" s="6">
        <v>4505.0819798803504</v>
      </c>
      <c r="H3511" s="6">
        <v>13.63230414623</v>
      </c>
      <c r="I3511" s="6">
        <v>9.1474093039999982E-2</v>
      </c>
      <c r="J3511" s="6">
        <v>37.671612903429995</v>
      </c>
      <c r="K3511" s="6">
        <v>2.48586668033</v>
      </c>
      <c r="L3511" s="6">
        <v>2.4112336794699996</v>
      </c>
      <c r="M3511" s="6">
        <v>1.552493404E-2</v>
      </c>
      <c r="N3511" s="9">
        <v>3.2051515130799997</v>
      </c>
    </row>
    <row r="3512" spans="1:14" x14ac:dyDescent="0.35">
      <c r="A3512" s="5">
        <v>34035</v>
      </c>
      <c r="B3512" s="65">
        <v>2270004071</v>
      </c>
      <c r="C3512" s="6" t="s">
        <v>30</v>
      </c>
      <c r="D3512" s="6" t="s">
        <v>25</v>
      </c>
      <c r="E3512" s="6" t="s">
        <v>88</v>
      </c>
      <c r="F3512" s="6">
        <v>4.3298736800000005E-3</v>
      </c>
      <c r="G3512" s="6">
        <v>532.30444298702002</v>
      </c>
      <c r="H3512" s="6">
        <v>0.85622700867000012</v>
      </c>
      <c r="I3512" s="6">
        <v>1.5837990079999999E-2</v>
      </c>
      <c r="J3512" s="6">
        <v>2.59332426837</v>
      </c>
      <c r="K3512" s="6">
        <v>0.14166667657999998</v>
      </c>
      <c r="L3512" s="6">
        <v>0.13750766095</v>
      </c>
      <c r="M3512" s="6">
        <v>1.6699996500000001E-3</v>
      </c>
      <c r="N3512" s="9">
        <v>0.17850036523000001</v>
      </c>
    </row>
    <row r="3513" spans="1:14" x14ac:dyDescent="0.35">
      <c r="A3513" s="5">
        <v>34035</v>
      </c>
      <c r="B3513" s="65">
        <v>2270004076</v>
      </c>
      <c r="C3513" s="6" t="s">
        <v>66</v>
      </c>
      <c r="D3513" s="6" t="s">
        <v>25</v>
      </c>
      <c r="E3513" s="6" t="s">
        <v>88</v>
      </c>
      <c r="F3513" s="6">
        <v>0</v>
      </c>
      <c r="G3513" s="6">
        <v>12.75580345204</v>
      </c>
      <c r="H3513" s="6">
        <v>5.0827514099999992E-2</v>
      </c>
      <c r="I3513" s="6">
        <v>3.7588771000000002E-4</v>
      </c>
      <c r="J3513" s="6">
        <v>0.10601576656</v>
      </c>
      <c r="K3513" s="6">
        <v>9.1601960999999985E-3</v>
      </c>
      <c r="L3513" s="6">
        <v>8.864777019999999E-3</v>
      </c>
      <c r="M3513" s="6">
        <v>0</v>
      </c>
      <c r="N3513" s="9">
        <v>1.2152967750000002E-2</v>
      </c>
    </row>
    <row r="3514" spans="1:14" x14ac:dyDescent="0.35">
      <c r="A3514" s="5">
        <v>34035</v>
      </c>
      <c r="B3514" s="65">
        <v>2270005010</v>
      </c>
      <c r="C3514" s="6" t="s">
        <v>67</v>
      </c>
      <c r="D3514" s="6" t="s">
        <v>32</v>
      </c>
      <c r="E3514" s="6" t="s">
        <v>88</v>
      </c>
      <c r="F3514" s="6">
        <v>0</v>
      </c>
      <c r="G3514" s="6">
        <v>2.1906206630000001E-2</v>
      </c>
      <c r="H3514" s="6">
        <v>0</v>
      </c>
      <c r="I3514" s="6">
        <v>0</v>
      </c>
      <c r="J3514" s="6">
        <v>7.2752460000000016E-5</v>
      </c>
      <c r="K3514" s="6">
        <v>0</v>
      </c>
      <c r="L3514" s="6">
        <v>0</v>
      </c>
      <c r="M3514" s="6">
        <v>0</v>
      </c>
      <c r="N3514" s="9">
        <v>0</v>
      </c>
    </row>
    <row r="3515" spans="1:14" x14ac:dyDescent="0.35">
      <c r="A3515" s="5">
        <v>34035</v>
      </c>
      <c r="B3515" s="65">
        <v>2270005015</v>
      </c>
      <c r="C3515" s="6" t="s">
        <v>68</v>
      </c>
      <c r="D3515" s="6" t="s">
        <v>32</v>
      </c>
      <c r="E3515" s="6" t="s">
        <v>88</v>
      </c>
      <c r="F3515" s="6">
        <v>9.0521697199999994E-3</v>
      </c>
      <c r="G3515" s="6">
        <v>1113.4183261999599</v>
      </c>
      <c r="H3515" s="6">
        <v>3.45346227292</v>
      </c>
      <c r="I3515" s="6">
        <v>2.2201625710000002E-2</v>
      </c>
      <c r="J3515" s="6">
        <v>7.2295232835100016</v>
      </c>
      <c r="K3515" s="6">
        <v>0.63462742475000011</v>
      </c>
      <c r="L3515" s="6">
        <v>0.61552659707000001</v>
      </c>
      <c r="M3515" s="6">
        <v>3.7147847000000003E-3</v>
      </c>
      <c r="N3515" s="9">
        <v>0.63094901628</v>
      </c>
    </row>
    <row r="3516" spans="1:14" x14ac:dyDescent="0.35">
      <c r="A3516" s="5">
        <v>34035</v>
      </c>
      <c r="B3516" s="65">
        <v>2270005020</v>
      </c>
      <c r="C3516" s="6" t="s">
        <v>95</v>
      </c>
      <c r="D3516" s="6" t="s">
        <v>32</v>
      </c>
      <c r="E3516" s="6" t="s">
        <v>88</v>
      </c>
      <c r="F3516" s="6">
        <v>8.3334636000000008E-4</v>
      </c>
      <c r="G3516" s="6">
        <v>99.884410795510007</v>
      </c>
      <c r="H3516" s="6">
        <v>0.32931731712000006</v>
      </c>
      <c r="I3516" s="6">
        <v>1.2841911500000001E-3</v>
      </c>
      <c r="J3516" s="6">
        <v>0.90088268908000002</v>
      </c>
      <c r="K3516" s="6">
        <v>9.1163241620000002E-2</v>
      </c>
      <c r="L3516" s="6">
        <v>8.8471400600000014E-2</v>
      </c>
      <c r="M3516" s="6">
        <v>3.7588771000000002E-4</v>
      </c>
      <c r="N3516" s="9">
        <v>7.3714776630000006E-2</v>
      </c>
    </row>
    <row r="3517" spans="1:14" x14ac:dyDescent="0.35">
      <c r="A3517" s="5">
        <v>34035</v>
      </c>
      <c r="B3517" s="65">
        <v>2270005025</v>
      </c>
      <c r="C3517" s="6" t="s">
        <v>69</v>
      </c>
      <c r="D3517" s="6" t="s">
        <v>32</v>
      </c>
      <c r="E3517" s="6" t="s">
        <v>88</v>
      </c>
      <c r="F3517" s="6">
        <v>0</v>
      </c>
      <c r="G3517" s="6">
        <v>0.56673284491999998</v>
      </c>
      <c r="H3517" s="6">
        <v>2.8979729900000012E-3</v>
      </c>
      <c r="I3517" s="6">
        <v>0</v>
      </c>
      <c r="J3517" s="6">
        <v>4.6495435800000002E-3</v>
      </c>
      <c r="K3517" s="6">
        <v>5.9304277999999992E-4</v>
      </c>
      <c r="L3517" s="6">
        <v>5.9304277999999992E-4</v>
      </c>
      <c r="M3517" s="6">
        <v>0</v>
      </c>
      <c r="N3517" s="9">
        <v>6.4374903999999994E-4</v>
      </c>
    </row>
    <row r="3518" spans="1:14" x14ac:dyDescent="0.35">
      <c r="A3518" s="5">
        <v>34035</v>
      </c>
      <c r="B3518" s="65">
        <v>2270005030</v>
      </c>
      <c r="C3518" s="6" t="s">
        <v>70</v>
      </c>
      <c r="D3518" s="6" t="s">
        <v>32</v>
      </c>
      <c r="E3518" s="6" t="s">
        <v>88</v>
      </c>
      <c r="F3518" s="6">
        <v>0</v>
      </c>
      <c r="G3518" s="6">
        <v>9.9246480849999985E-2</v>
      </c>
      <c r="H3518" s="6">
        <v>5.9304277999999992E-4</v>
      </c>
      <c r="I3518" s="6">
        <v>0</v>
      </c>
      <c r="J3518" s="6">
        <v>6.9114836999999998E-4</v>
      </c>
      <c r="K3518" s="6">
        <v>2.4250820000000003E-5</v>
      </c>
      <c r="L3518" s="6">
        <v>0</v>
      </c>
      <c r="M3518" s="6">
        <v>0</v>
      </c>
      <c r="N3518" s="9">
        <v>0</v>
      </c>
    </row>
    <row r="3519" spans="1:14" x14ac:dyDescent="0.35">
      <c r="A3519" s="5">
        <v>34035</v>
      </c>
      <c r="B3519" s="65">
        <v>2270005035</v>
      </c>
      <c r="C3519" s="6" t="s">
        <v>31</v>
      </c>
      <c r="D3519" s="6" t="s">
        <v>32</v>
      </c>
      <c r="E3519" s="6" t="s">
        <v>88</v>
      </c>
      <c r="F3519" s="6">
        <v>0</v>
      </c>
      <c r="G3519" s="6">
        <v>8.4871686040899998</v>
      </c>
      <c r="H3519" s="6">
        <v>3.4564032360000004E-2</v>
      </c>
      <c r="I3519" s="6">
        <v>7.2752460000000016E-5</v>
      </c>
      <c r="J3519" s="6">
        <v>6.898255980000001E-2</v>
      </c>
      <c r="K3519" s="6">
        <v>7.1121041200000006E-3</v>
      </c>
      <c r="L3519" s="6">
        <v>6.8861305700000002E-3</v>
      </c>
      <c r="M3519" s="6">
        <v>0</v>
      </c>
      <c r="N3519" s="9">
        <v>9.1635030300000007E-3</v>
      </c>
    </row>
    <row r="3520" spans="1:14" x14ac:dyDescent="0.35">
      <c r="A3520" s="5">
        <v>34035</v>
      </c>
      <c r="B3520" s="65">
        <v>2270005045</v>
      </c>
      <c r="C3520" s="6" t="s">
        <v>72</v>
      </c>
      <c r="D3520" s="6" t="s">
        <v>32</v>
      </c>
      <c r="E3520" s="6" t="s">
        <v>88</v>
      </c>
      <c r="F3520" s="6">
        <v>0</v>
      </c>
      <c r="G3520" s="6">
        <v>7.8531772122100003</v>
      </c>
      <c r="H3520" s="6">
        <v>3.740799216E-2</v>
      </c>
      <c r="I3520" s="6">
        <v>7.2752460000000016E-5</v>
      </c>
      <c r="J3520" s="6">
        <v>6.7951899950000005E-2</v>
      </c>
      <c r="K3520" s="6">
        <v>8.4414899800000012E-3</v>
      </c>
      <c r="L3520" s="6">
        <v>8.1912656100000016E-3</v>
      </c>
      <c r="M3520" s="6">
        <v>0</v>
      </c>
      <c r="N3520" s="9">
        <v>7.0426585900000005E-3</v>
      </c>
    </row>
    <row r="3521" spans="1:14" x14ac:dyDescent="0.35">
      <c r="A3521" s="5">
        <v>34035</v>
      </c>
      <c r="B3521" s="65">
        <v>2270005055</v>
      </c>
      <c r="C3521" s="6" t="s">
        <v>73</v>
      </c>
      <c r="D3521" s="6" t="s">
        <v>32</v>
      </c>
      <c r="E3521" s="6" t="s">
        <v>88</v>
      </c>
      <c r="F3521" s="6">
        <v>2.1715507000000001E-4</v>
      </c>
      <c r="G3521" s="6">
        <v>21.663006179319996</v>
      </c>
      <c r="H3521" s="6">
        <v>8.0023296759999973E-2</v>
      </c>
      <c r="I3521" s="6">
        <v>3.7588771000000002E-4</v>
      </c>
      <c r="J3521" s="6">
        <v>0.16725900784999997</v>
      </c>
      <c r="K3521" s="6">
        <v>1.722028682E-2</v>
      </c>
      <c r="L3521" s="6">
        <v>1.66559041E-2</v>
      </c>
      <c r="M3521" s="6">
        <v>0</v>
      </c>
      <c r="N3521" s="9">
        <v>1.6444260579999998E-2</v>
      </c>
    </row>
    <row r="3522" spans="1:14" x14ac:dyDescent="0.35">
      <c r="A3522" s="5">
        <v>34035</v>
      </c>
      <c r="B3522" s="65">
        <v>2270005060</v>
      </c>
      <c r="C3522" s="6" t="s">
        <v>74</v>
      </c>
      <c r="D3522" s="6" t="s">
        <v>32</v>
      </c>
      <c r="E3522" s="6" t="s">
        <v>88</v>
      </c>
      <c r="F3522" s="6">
        <v>7.2752460000000016E-5</v>
      </c>
      <c r="G3522" s="6">
        <v>15.94641659853</v>
      </c>
      <c r="H3522" s="6">
        <v>3.1473155119999992E-2</v>
      </c>
      <c r="I3522" s="6">
        <v>2.7557750000000006E-4</v>
      </c>
      <c r="J3522" s="6">
        <v>8.1290953260000007E-2</v>
      </c>
      <c r="K3522" s="6">
        <v>5.8918469500000006E-3</v>
      </c>
      <c r="L3522" s="6">
        <v>5.7408304800000021E-3</v>
      </c>
      <c r="M3522" s="6">
        <v>0</v>
      </c>
      <c r="N3522" s="9">
        <v>5.8918469500000006E-3</v>
      </c>
    </row>
    <row r="3523" spans="1:14" x14ac:dyDescent="0.35">
      <c r="A3523" s="5">
        <v>34035</v>
      </c>
      <c r="B3523" s="65">
        <v>2270006005</v>
      </c>
      <c r="C3523" s="6" t="s">
        <v>33</v>
      </c>
      <c r="D3523" s="6" t="s">
        <v>34</v>
      </c>
      <c r="E3523" s="6" t="s">
        <v>88</v>
      </c>
      <c r="F3523" s="6">
        <v>2.5333288420000006E-2</v>
      </c>
      <c r="G3523" s="6">
        <v>3121.8803998983703</v>
      </c>
      <c r="H3523" s="6">
        <v>11.145145558580001</v>
      </c>
      <c r="I3523" s="6">
        <v>8.5240529990000008E-2</v>
      </c>
      <c r="J3523" s="6">
        <v>24.86540742895</v>
      </c>
      <c r="K3523" s="6">
        <v>2.0364824510799995</v>
      </c>
      <c r="L3523" s="6">
        <v>1.9753902262600003</v>
      </c>
      <c r="M3523" s="6">
        <v>1.0836809609999999E-2</v>
      </c>
      <c r="N3523" s="9">
        <v>2.7545734821000001</v>
      </c>
    </row>
    <row r="3524" spans="1:14" x14ac:dyDescent="0.35">
      <c r="A3524" s="5">
        <v>34035</v>
      </c>
      <c r="B3524" s="65">
        <v>2270006010</v>
      </c>
      <c r="C3524" s="6" t="s">
        <v>35</v>
      </c>
      <c r="D3524" s="6" t="s">
        <v>34</v>
      </c>
      <c r="E3524" s="6" t="s">
        <v>88</v>
      </c>
      <c r="F3524" s="6">
        <v>6.0516819000000013E-3</v>
      </c>
      <c r="G3524" s="6">
        <v>736.55156099260989</v>
      </c>
      <c r="H3524" s="6">
        <v>2.7222680829299994</v>
      </c>
      <c r="I3524" s="6">
        <v>2.0386121139999998E-2</v>
      </c>
      <c r="J3524" s="6">
        <v>5.9327184001799989</v>
      </c>
      <c r="K3524" s="6">
        <v>0.50841733899000008</v>
      </c>
      <c r="L3524" s="6">
        <v>0.49323191642999997</v>
      </c>
      <c r="M3524" s="6">
        <v>2.4912205999999995E-3</v>
      </c>
      <c r="N3524" s="9">
        <v>0.65269649026999998</v>
      </c>
    </row>
    <row r="3525" spans="1:14" x14ac:dyDescent="0.35">
      <c r="A3525" s="5">
        <v>34035</v>
      </c>
      <c r="B3525" s="65">
        <v>2270006015</v>
      </c>
      <c r="C3525" s="6" t="s">
        <v>36</v>
      </c>
      <c r="D3525" s="6" t="s">
        <v>34</v>
      </c>
      <c r="E3525" s="6" t="s">
        <v>88</v>
      </c>
      <c r="F3525" s="6">
        <v>1.6563310060000003E-2</v>
      </c>
      <c r="G3525" s="6">
        <v>2043.9553765369201</v>
      </c>
      <c r="H3525" s="6">
        <v>4.5369139534399991</v>
      </c>
      <c r="I3525" s="6">
        <v>5.5729486669999995E-2</v>
      </c>
      <c r="J3525" s="6">
        <v>11.471936381180001</v>
      </c>
      <c r="K3525" s="6">
        <v>0.73397421581</v>
      </c>
      <c r="L3525" s="6">
        <v>0.71201730291999998</v>
      </c>
      <c r="M3525" s="6">
        <v>6.6722824300000007E-3</v>
      </c>
      <c r="N3525" s="9">
        <v>0.88470298289999982</v>
      </c>
    </row>
    <row r="3526" spans="1:14" x14ac:dyDescent="0.35">
      <c r="A3526" s="5">
        <v>34035</v>
      </c>
      <c r="B3526" s="65">
        <v>2270006025</v>
      </c>
      <c r="C3526" s="6" t="s">
        <v>75</v>
      </c>
      <c r="D3526" s="6" t="s">
        <v>34</v>
      </c>
      <c r="E3526" s="6" t="s">
        <v>88</v>
      </c>
      <c r="F3526" s="6">
        <v>8.4359784300000011E-3</v>
      </c>
      <c r="G3526" s="6">
        <v>1037.9265685298399</v>
      </c>
      <c r="H3526" s="6">
        <v>8.2554476097499983</v>
      </c>
      <c r="I3526" s="6">
        <v>4.9070431960000001E-2</v>
      </c>
      <c r="J3526" s="6">
        <v>7.7011400031499999</v>
      </c>
      <c r="K3526" s="6">
        <v>1.2586903104599998</v>
      </c>
      <c r="L3526" s="6">
        <v>1.22102107083</v>
      </c>
      <c r="M3526" s="6">
        <v>3.4755834300000004E-3</v>
      </c>
      <c r="N3526" s="9">
        <v>1.8550488389400004</v>
      </c>
    </row>
    <row r="3527" spans="1:14" x14ac:dyDescent="0.35">
      <c r="A3527" s="5">
        <v>34035</v>
      </c>
      <c r="B3527" s="65">
        <v>2270006030</v>
      </c>
      <c r="C3527" s="6" t="s">
        <v>76</v>
      </c>
      <c r="D3527" s="6" t="s">
        <v>34</v>
      </c>
      <c r="E3527" s="6" t="s">
        <v>88</v>
      </c>
      <c r="F3527" s="6">
        <v>7.1098994999999998E-4</v>
      </c>
      <c r="G3527" s="6">
        <v>99.833402502569996</v>
      </c>
      <c r="H3527" s="6">
        <v>0.35274140461999992</v>
      </c>
      <c r="I3527" s="6">
        <v>2.4912205999999995E-3</v>
      </c>
      <c r="J3527" s="6">
        <v>0.82855792536000006</v>
      </c>
      <c r="K3527" s="6">
        <v>5.9025393570000015E-2</v>
      </c>
      <c r="L3527" s="6">
        <v>5.7129420370000003E-2</v>
      </c>
      <c r="M3527" s="6">
        <v>3.3399993E-4</v>
      </c>
      <c r="N3527" s="9">
        <v>9.8577378679999994E-2</v>
      </c>
    </row>
    <row r="3528" spans="1:14" x14ac:dyDescent="0.35">
      <c r="A3528" s="5">
        <v>34035</v>
      </c>
      <c r="B3528" s="65">
        <v>2270006035</v>
      </c>
      <c r="C3528" s="6" t="s">
        <v>37</v>
      </c>
      <c r="D3528" s="6" t="s">
        <v>34</v>
      </c>
      <c r="E3528" s="6" t="s">
        <v>88</v>
      </c>
      <c r="F3528" s="6">
        <v>6.8894374999999995E-4</v>
      </c>
      <c r="G3528" s="6">
        <v>88.631918982199991</v>
      </c>
      <c r="H3528" s="6">
        <v>0.20013319898000001</v>
      </c>
      <c r="I3528" s="6">
        <v>2.7778211999999998E-3</v>
      </c>
      <c r="J3528" s="6">
        <v>0.51402038072</v>
      </c>
      <c r="K3528" s="6">
        <v>3.2600818250000003E-2</v>
      </c>
      <c r="L3528" s="6">
        <v>3.1625273899999994E-2</v>
      </c>
      <c r="M3528" s="6">
        <v>2.8660060000000002E-4</v>
      </c>
      <c r="N3528" s="9">
        <v>4.115253923E-2</v>
      </c>
    </row>
    <row r="3529" spans="1:14" x14ac:dyDescent="0.35">
      <c r="A3529" s="5">
        <v>34035</v>
      </c>
      <c r="B3529" s="65">
        <v>2270007015</v>
      </c>
      <c r="C3529" s="6" t="s">
        <v>78</v>
      </c>
      <c r="D3529" s="6" t="s">
        <v>39</v>
      </c>
      <c r="E3529" s="6" t="s">
        <v>88</v>
      </c>
      <c r="F3529" s="6">
        <v>0</v>
      </c>
      <c r="G3529" s="6">
        <v>15.229936042420002</v>
      </c>
      <c r="H3529" s="6">
        <v>4.6292610760000005E-2</v>
      </c>
      <c r="I3529" s="6">
        <v>6.8894374999999995E-4</v>
      </c>
      <c r="J3529" s="6">
        <v>8.9798581840000002E-2</v>
      </c>
      <c r="K3529" s="6">
        <v>8.0589884100000005E-3</v>
      </c>
      <c r="L3529" s="6">
        <v>7.7470346800000006E-3</v>
      </c>
      <c r="M3529" s="6">
        <v>0</v>
      </c>
      <c r="N3529" s="9">
        <v>6.7494441300000006E-3</v>
      </c>
    </row>
    <row r="3530" spans="1:14" x14ac:dyDescent="0.35">
      <c r="A3530" s="5">
        <v>34035</v>
      </c>
      <c r="B3530" s="65">
        <v>2282005010</v>
      </c>
      <c r="C3530" s="6" t="s">
        <v>2</v>
      </c>
      <c r="D3530" s="6" t="s">
        <v>96</v>
      </c>
      <c r="E3530" s="6" t="s">
        <v>10</v>
      </c>
      <c r="F3530" s="6">
        <v>9.6274639964770653E-4</v>
      </c>
      <c r="G3530" s="6">
        <v>65.438357884384629</v>
      </c>
      <c r="H3530" s="6">
        <v>7.2448593213098533</v>
      </c>
      <c r="I3530" s="6">
        <v>7.9335693334637913E-2</v>
      </c>
      <c r="J3530" s="6">
        <v>0.37845566704197792</v>
      </c>
      <c r="K3530" s="6">
        <v>3.9125692575081375E-2</v>
      </c>
      <c r="L3530" s="6">
        <v>3.5977701071766351E-2</v>
      </c>
      <c r="M3530" s="6">
        <v>1.2024295414301614E-3</v>
      </c>
      <c r="N3530" s="9">
        <v>2.6904180367036554</v>
      </c>
    </row>
    <row r="3531" spans="1:14" x14ac:dyDescent="0.35">
      <c r="A3531" s="5">
        <v>34035</v>
      </c>
      <c r="B3531" s="65">
        <v>2282005015</v>
      </c>
      <c r="C3531" s="6" t="s">
        <v>3</v>
      </c>
      <c r="D3531" s="6" t="s">
        <v>96</v>
      </c>
      <c r="E3531" s="6" t="s">
        <v>10</v>
      </c>
      <c r="F3531" s="6">
        <v>4.1915879579658926E-4</v>
      </c>
      <c r="G3531" s="6">
        <v>27.580302427009752</v>
      </c>
      <c r="H3531" s="6">
        <v>3.4164693061761531</v>
      </c>
      <c r="I3531" s="6">
        <v>3.2254011304457104E-2</v>
      </c>
      <c r="J3531" s="6">
        <v>0.17395434068345705</v>
      </c>
      <c r="K3531" s="6">
        <v>6.8223684711187695E-3</v>
      </c>
      <c r="L3531" s="6">
        <v>6.2810744858493037E-3</v>
      </c>
      <c r="M3531" s="6">
        <v>5.2409184590709E-4</v>
      </c>
      <c r="N3531" s="9">
        <v>0.45347706382453179</v>
      </c>
    </row>
    <row r="3532" spans="1:14" x14ac:dyDescent="0.35">
      <c r="A3532" s="5">
        <v>34035</v>
      </c>
      <c r="B3532" s="65">
        <v>2282010005</v>
      </c>
      <c r="C3532" s="6" t="s">
        <v>4</v>
      </c>
      <c r="D3532" s="6" t="s">
        <v>96</v>
      </c>
      <c r="E3532" s="6" t="s">
        <v>40</v>
      </c>
      <c r="F3532" s="6">
        <v>2.8268849018839743E-4</v>
      </c>
      <c r="G3532" s="6">
        <v>22.805315954066387</v>
      </c>
      <c r="H3532" s="6">
        <v>2.3071818951328735</v>
      </c>
      <c r="I3532" s="6">
        <v>1.4071349998424491E-2</v>
      </c>
      <c r="J3532" s="6">
        <v>0.19761014932995272</v>
      </c>
      <c r="K3532" s="6">
        <v>1.8291608188661013E-3</v>
      </c>
      <c r="L3532" s="6">
        <v>1.7270947919826635E-3</v>
      </c>
      <c r="M3532" s="6">
        <v>4.3865455374061669E-4</v>
      </c>
      <c r="N3532" s="9">
        <v>0.16986195172914753</v>
      </c>
    </row>
    <row r="3533" spans="1:14" x14ac:dyDescent="0.35">
      <c r="A3533" s="5">
        <v>34035</v>
      </c>
      <c r="B3533" s="65">
        <v>2282020005</v>
      </c>
      <c r="C3533" s="6" t="s">
        <v>4</v>
      </c>
      <c r="D3533" s="6" t="s">
        <v>96</v>
      </c>
      <c r="E3533" s="6" t="s">
        <v>88</v>
      </c>
      <c r="F3533" s="6">
        <v>1.2729583128159074E-4</v>
      </c>
      <c r="G3533" s="6">
        <v>17.334076330858686</v>
      </c>
      <c r="H3533" s="6">
        <v>3.4541895839653267E-2</v>
      </c>
      <c r="I3533" s="6">
        <v>4.4897583735804299E-4</v>
      </c>
      <c r="J3533" s="6">
        <v>0.17760520806079894</v>
      </c>
      <c r="K3533" s="6">
        <v>3.8435313382004627E-3</v>
      </c>
      <c r="L3533" s="6">
        <v>3.7563738320977517E-3</v>
      </c>
      <c r="M3533" s="6">
        <v>1.5711287284304442E-4</v>
      </c>
      <c r="N3533" s="9">
        <v>8.9244699012012568E-3</v>
      </c>
    </row>
    <row r="3534" spans="1:14" x14ac:dyDescent="0.35">
      <c r="A3534" s="5">
        <v>34035</v>
      </c>
      <c r="B3534" s="65">
        <v>2282020010</v>
      </c>
      <c r="C3534" s="6" t="s">
        <v>97</v>
      </c>
      <c r="D3534" s="6" t="s">
        <v>96</v>
      </c>
      <c r="E3534" s="6" t="s">
        <v>88</v>
      </c>
      <c r="F3534" s="6">
        <v>0</v>
      </c>
      <c r="G3534" s="6">
        <v>0.12986583090232992</v>
      </c>
      <c r="H3534" s="6">
        <v>6.1124935200980088E-4</v>
      </c>
      <c r="I3534" s="6">
        <v>0</v>
      </c>
      <c r="J3534" s="6">
        <v>9.6274639964770653E-4</v>
      </c>
      <c r="K3534" s="6">
        <v>7.4542603903634218E-5</v>
      </c>
      <c r="L3534" s="6">
        <v>7.4542603903634218E-5</v>
      </c>
      <c r="M3534" s="6">
        <v>0</v>
      </c>
      <c r="N3534" s="9">
        <v>1.7202139362377128E-4</v>
      </c>
    </row>
    <row r="3535" spans="1:14" x14ac:dyDescent="0.35">
      <c r="A3535" s="5">
        <v>34035</v>
      </c>
      <c r="B3535" s="65">
        <v>2285002015</v>
      </c>
      <c r="C3535" s="6" t="s">
        <v>98</v>
      </c>
      <c r="D3535" s="6" t="s">
        <v>99</v>
      </c>
      <c r="E3535" s="6" t="s">
        <v>88</v>
      </c>
      <c r="F3535" s="6">
        <v>2.8660060000000002E-4</v>
      </c>
      <c r="G3535" s="6">
        <v>43.107400034819996</v>
      </c>
      <c r="H3535" s="6">
        <v>0.23057348963000004</v>
      </c>
      <c r="I3535" s="6">
        <v>1.9731349000000008E-3</v>
      </c>
      <c r="J3535" s="6">
        <v>0.33723300522999999</v>
      </c>
      <c r="K3535" s="6">
        <v>3.9340341590000008E-2</v>
      </c>
      <c r="L3535" s="6">
        <v>3.8078196639999999E-2</v>
      </c>
      <c r="M3535" s="6">
        <v>2.2046200000000002E-5</v>
      </c>
      <c r="N3535" s="9">
        <v>5.5914674749999997E-2</v>
      </c>
    </row>
    <row r="3536" spans="1:14" x14ac:dyDescent="0.35">
      <c r="A3536" s="5">
        <v>34035</v>
      </c>
      <c r="B3536" s="65">
        <v>2285004015</v>
      </c>
      <c r="C3536" s="6" t="s">
        <v>98</v>
      </c>
      <c r="D3536" s="6" t="s">
        <v>99</v>
      </c>
      <c r="E3536" s="6" t="s">
        <v>40</v>
      </c>
      <c r="F3536" s="6">
        <v>0</v>
      </c>
      <c r="G3536" s="6">
        <v>2.7391664952300001</v>
      </c>
      <c r="H3536" s="6">
        <v>0.61900989666999995</v>
      </c>
      <c r="I3536" s="6">
        <v>1.8794385500000006E-3</v>
      </c>
      <c r="J3536" s="6">
        <v>6.3052132000000006E-3</v>
      </c>
      <c r="K3536" s="6">
        <v>2.8660060000000002E-4</v>
      </c>
      <c r="L3536" s="6">
        <v>2.8660060000000002E-4</v>
      </c>
      <c r="M3536" s="6">
        <v>0</v>
      </c>
      <c r="N3536" s="9">
        <v>1.40654756E-2</v>
      </c>
    </row>
    <row r="3537" spans="1:14" x14ac:dyDescent="0.35">
      <c r="A3537" s="5">
        <v>34035</v>
      </c>
      <c r="B3537" s="65">
        <v>2285006015</v>
      </c>
      <c r="C3537" s="6" t="s">
        <v>98</v>
      </c>
      <c r="D3537" s="6" t="s">
        <v>99</v>
      </c>
      <c r="E3537" s="6" t="s">
        <v>81</v>
      </c>
      <c r="F3537" s="6">
        <v>2.1045837986469098</v>
      </c>
      <c r="G3537" s="6">
        <v>232907.2443518916</v>
      </c>
      <c r="H3537" s="6">
        <v>16905.127350154085</v>
      </c>
      <c r="I3537" s="6">
        <v>81.208409235195035</v>
      </c>
      <c r="J3537" s="6">
        <v>827.6021167311377</v>
      </c>
      <c r="K3537" s="6">
        <v>115.45165837090747</v>
      </c>
      <c r="L3537" s="6">
        <v>108.65162975487551</v>
      </c>
      <c r="M3537" s="6">
        <v>1.9343377188839124</v>
      </c>
      <c r="N3537" s="9">
        <v>1026.2314624485932</v>
      </c>
    </row>
    <row r="3538" spans="1:14" x14ac:dyDescent="0.35">
      <c r="A3538" s="5">
        <v>34037</v>
      </c>
      <c r="B3538" s="65">
        <v>2260001010</v>
      </c>
      <c r="C3538" s="6" t="s">
        <v>8</v>
      </c>
      <c r="D3538" s="6" t="s">
        <v>9</v>
      </c>
      <c r="E3538" s="6" t="s">
        <v>10</v>
      </c>
      <c r="F3538" s="6">
        <v>6.4223849013052142E-3</v>
      </c>
      <c r="G3538" s="6">
        <v>333.58388172745288</v>
      </c>
      <c r="H3538" s="6">
        <v>53.707466252597087</v>
      </c>
      <c r="I3538" s="6">
        <v>1.1670441881439459</v>
      </c>
      <c r="J3538" s="6">
        <v>0.56207593374334441</v>
      </c>
      <c r="K3538" s="6">
        <v>1.9427867867525481</v>
      </c>
      <c r="L3538" s="6">
        <v>1.7873649778045737</v>
      </c>
      <c r="M3538" s="6">
        <v>6.2028217834653419E-3</v>
      </c>
      <c r="N3538" s="9">
        <v>52.74410318578834</v>
      </c>
    </row>
    <row r="3539" spans="1:14" x14ac:dyDescent="0.35">
      <c r="A3539" s="5">
        <v>34037</v>
      </c>
      <c r="B3539" s="65">
        <v>2260001030</v>
      </c>
      <c r="C3539" s="6" t="s">
        <v>11</v>
      </c>
      <c r="D3539" s="6" t="s">
        <v>9</v>
      </c>
      <c r="E3539" s="6" t="s">
        <v>10</v>
      </c>
      <c r="F3539" s="6">
        <v>2.3583941852495542E-3</v>
      </c>
      <c r="G3539" s="6">
        <v>143.02044219101325</v>
      </c>
      <c r="H3539" s="6">
        <v>28.617516881793499</v>
      </c>
      <c r="I3539" s="6">
        <v>0.35903767466055503</v>
      </c>
      <c r="J3539" s="6">
        <v>0.28564676763736335</v>
      </c>
      <c r="K3539" s="6">
        <v>0.46906670299796771</v>
      </c>
      <c r="L3539" s="6">
        <v>0.43160047224001252</v>
      </c>
      <c r="M3539" s="6">
        <v>2.67188632181418E-3</v>
      </c>
      <c r="N3539" s="9">
        <v>13.630008793383741</v>
      </c>
    </row>
    <row r="3540" spans="1:14" x14ac:dyDescent="0.35">
      <c r="A3540" s="5">
        <v>34037</v>
      </c>
      <c r="B3540" s="65">
        <v>2260001060</v>
      </c>
      <c r="C3540" s="6" t="s">
        <v>12</v>
      </c>
      <c r="D3540" s="6" t="s">
        <v>9</v>
      </c>
      <c r="E3540" s="6" t="s">
        <v>10</v>
      </c>
      <c r="F3540" s="6">
        <v>3.0502965089122735E-3</v>
      </c>
      <c r="G3540" s="6">
        <v>231.52945629907359</v>
      </c>
      <c r="H3540" s="6">
        <v>58.467428563733485</v>
      </c>
      <c r="I3540" s="6">
        <v>0.18063140633070324</v>
      </c>
      <c r="J3540" s="6">
        <v>0.52001502437368641</v>
      </c>
      <c r="K3540" s="6">
        <v>2.9726051397587536E-2</v>
      </c>
      <c r="L3540" s="6">
        <v>2.7357118518401752E-2</v>
      </c>
      <c r="M3540" s="6">
        <v>4.3588719943574473E-3</v>
      </c>
      <c r="N3540" s="9">
        <v>1.802598764393945</v>
      </c>
    </row>
    <row r="3541" spans="1:14" x14ac:dyDescent="0.35">
      <c r="A3541" s="5">
        <v>34037</v>
      </c>
      <c r="B3541" s="65">
        <v>2260002006</v>
      </c>
      <c r="C3541" s="6" t="s">
        <v>13</v>
      </c>
      <c r="D3541" s="6" t="s">
        <v>14</v>
      </c>
      <c r="E3541" s="6" t="s">
        <v>10</v>
      </c>
      <c r="F3541" s="6">
        <v>6.8894374999999995E-4</v>
      </c>
      <c r="G3541" s="6">
        <v>39.271189274459999</v>
      </c>
      <c r="H3541" s="6">
        <v>14.247298327569998</v>
      </c>
      <c r="I3541" s="6">
        <v>6.3174488409999993E-2</v>
      </c>
      <c r="J3541" s="6">
        <v>8.6126787230000001E-2</v>
      </c>
      <c r="K3541" s="6">
        <v>0.51885511238000004</v>
      </c>
      <c r="L3541" s="6">
        <v>0.47731896926999995</v>
      </c>
      <c r="M3541" s="6">
        <v>7.1319457E-4</v>
      </c>
      <c r="N3541" s="9">
        <v>3.4104567505799999</v>
      </c>
    </row>
    <row r="3542" spans="1:14" x14ac:dyDescent="0.35">
      <c r="A3542" s="5">
        <v>34037</v>
      </c>
      <c r="B3542" s="65">
        <v>2260002009</v>
      </c>
      <c r="C3542" s="6" t="s">
        <v>15</v>
      </c>
      <c r="D3542" s="6" t="s">
        <v>14</v>
      </c>
      <c r="E3542" s="6" t="s">
        <v>10</v>
      </c>
      <c r="F3542" s="6">
        <v>0</v>
      </c>
      <c r="G3542" s="6">
        <v>2.5434789124800004</v>
      </c>
      <c r="H3542" s="6">
        <v>0.53672355747999989</v>
      </c>
      <c r="I3542" s="6">
        <v>5.2723487300000002E-3</v>
      </c>
      <c r="J3542" s="6">
        <v>5.7860251900000012E-3</v>
      </c>
      <c r="K3542" s="6">
        <v>1.8465897120000001E-2</v>
      </c>
      <c r="L3542" s="6">
        <v>1.7015257160000002E-2</v>
      </c>
      <c r="M3542" s="6">
        <v>0</v>
      </c>
      <c r="N3542" s="9">
        <v>0.11871107083</v>
      </c>
    </row>
    <row r="3543" spans="1:14" x14ac:dyDescent="0.35">
      <c r="A3543" s="5">
        <v>34037</v>
      </c>
      <c r="B3543" s="65">
        <v>2260002021</v>
      </c>
      <c r="C3543" s="6" t="s">
        <v>16</v>
      </c>
      <c r="D3543" s="6" t="s">
        <v>14</v>
      </c>
      <c r="E3543" s="6" t="s">
        <v>10</v>
      </c>
      <c r="F3543" s="6">
        <v>0</v>
      </c>
      <c r="G3543" s="6">
        <v>3.0401775938600002</v>
      </c>
      <c r="H3543" s="6">
        <v>0.64789813484000003</v>
      </c>
      <c r="I3543" s="6">
        <v>6.3779656600000002E-3</v>
      </c>
      <c r="J3543" s="6">
        <v>6.9313252800000009E-3</v>
      </c>
      <c r="K3543" s="6">
        <v>2.2229183459999996E-2</v>
      </c>
      <c r="L3543" s="6">
        <v>2.042690661E-2</v>
      </c>
      <c r="M3543" s="6">
        <v>0</v>
      </c>
      <c r="N3543" s="9">
        <v>0.14192351481000001</v>
      </c>
    </row>
    <row r="3544" spans="1:14" x14ac:dyDescent="0.35">
      <c r="A3544" s="5">
        <v>34037</v>
      </c>
      <c r="B3544" s="65">
        <v>2260002027</v>
      </c>
      <c r="C3544" s="6" t="s">
        <v>17</v>
      </c>
      <c r="D3544" s="6" t="s">
        <v>14</v>
      </c>
      <c r="E3544" s="6" t="s">
        <v>10</v>
      </c>
      <c r="F3544" s="6">
        <v>0</v>
      </c>
      <c r="G3544" s="6">
        <v>2.2037381520000003E-2</v>
      </c>
      <c r="H3544" s="6">
        <v>4.8799263700000008E-3</v>
      </c>
      <c r="I3544" s="6">
        <v>0</v>
      </c>
      <c r="J3544" s="6">
        <v>0</v>
      </c>
      <c r="K3544" s="6">
        <v>1.2015179000000002E-4</v>
      </c>
      <c r="L3544" s="6">
        <v>7.2752460000000016E-5</v>
      </c>
      <c r="M3544" s="6">
        <v>0</v>
      </c>
      <c r="N3544" s="9">
        <v>1.2356895100000002E-3</v>
      </c>
    </row>
    <row r="3545" spans="1:14" x14ac:dyDescent="0.35">
      <c r="A3545" s="5">
        <v>34037</v>
      </c>
      <c r="B3545" s="65">
        <v>2260002039</v>
      </c>
      <c r="C3545" s="6" t="s">
        <v>18</v>
      </c>
      <c r="D3545" s="6" t="s">
        <v>14</v>
      </c>
      <c r="E3545" s="6" t="s">
        <v>10</v>
      </c>
      <c r="F3545" s="6">
        <v>1.66779503E-3</v>
      </c>
      <c r="G3545" s="6">
        <v>101.31052546031998</v>
      </c>
      <c r="H3545" s="6">
        <v>37.339824207290008</v>
      </c>
      <c r="I3545" s="6">
        <v>0.18140054283999998</v>
      </c>
      <c r="J3545" s="6">
        <v>0.22640234858999997</v>
      </c>
      <c r="K3545" s="6">
        <v>1.3620384868199999</v>
      </c>
      <c r="L3545" s="6">
        <v>1.2530916779700001</v>
      </c>
      <c r="M3545" s="6">
        <v>1.9036893700000005E-3</v>
      </c>
      <c r="N3545" s="9">
        <v>8.7701866965900006</v>
      </c>
    </row>
    <row r="3546" spans="1:14" x14ac:dyDescent="0.35">
      <c r="A3546" s="5">
        <v>34037</v>
      </c>
      <c r="B3546" s="65">
        <v>2260002054</v>
      </c>
      <c r="C3546" s="6" t="s">
        <v>19</v>
      </c>
      <c r="D3546" s="6" t="s">
        <v>14</v>
      </c>
      <c r="E3546" s="6" t="s">
        <v>10</v>
      </c>
      <c r="F3546" s="6">
        <v>0</v>
      </c>
      <c r="G3546" s="6">
        <v>0.59175197498999987</v>
      </c>
      <c r="H3546" s="6">
        <v>0.13222098219000003</v>
      </c>
      <c r="I3546" s="6">
        <v>1.35473899E-3</v>
      </c>
      <c r="J3546" s="6">
        <v>1.4032406300000001E-3</v>
      </c>
      <c r="K3546" s="6">
        <v>4.55584723E-3</v>
      </c>
      <c r="L3546" s="6">
        <v>4.1193324700000006E-3</v>
      </c>
      <c r="M3546" s="6">
        <v>0</v>
      </c>
      <c r="N3546" s="9">
        <v>2.8987446069999999E-2</v>
      </c>
    </row>
    <row r="3547" spans="1:14" x14ac:dyDescent="0.35">
      <c r="A3547" s="5">
        <v>34037</v>
      </c>
      <c r="B3547" s="65">
        <v>2260003030</v>
      </c>
      <c r="C3547" s="6" t="s">
        <v>20</v>
      </c>
      <c r="D3547" s="6" t="s">
        <v>21</v>
      </c>
      <c r="E3547" s="6" t="s">
        <v>10</v>
      </c>
      <c r="F3547" s="6">
        <v>0</v>
      </c>
      <c r="G3547" s="6">
        <v>0.35312170156999995</v>
      </c>
      <c r="H3547" s="6">
        <v>7.8893429009999988E-2</v>
      </c>
      <c r="I3547" s="6">
        <v>6.8894374999999995E-4</v>
      </c>
      <c r="J3547" s="6">
        <v>7.1098994999999998E-4</v>
      </c>
      <c r="K3547" s="6">
        <v>2.7778211999999998E-3</v>
      </c>
      <c r="L3547" s="6">
        <v>2.4912205999999995E-3</v>
      </c>
      <c r="M3547" s="6">
        <v>0</v>
      </c>
      <c r="N3547" s="9">
        <v>1.8892491090000001E-2</v>
      </c>
    </row>
    <row r="3548" spans="1:14" x14ac:dyDescent="0.35">
      <c r="A3548" s="5">
        <v>34037</v>
      </c>
      <c r="B3548" s="65">
        <v>2260003040</v>
      </c>
      <c r="C3548" s="6" t="s">
        <v>22</v>
      </c>
      <c r="D3548" s="6" t="s">
        <v>21</v>
      </c>
      <c r="E3548" s="6" t="s">
        <v>10</v>
      </c>
      <c r="F3548" s="6">
        <v>0</v>
      </c>
      <c r="G3548" s="6">
        <v>2.8513452770000006E-2</v>
      </c>
      <c r="H3548" s="6">
        <v>6.3471009800000009E-3</v>
      </c>
      <c r="I3548" s="6">
        <v>0</v>
      </c>
      <c r="J3548" s="6">
        <v>0</v>
      </c>
      <c r="K3548" s="6">
        <v>2.8660060000000002E-4</v>
      </c>
      <c r="L3548" s="6">
        <v>2.8660060000000002E-4</v>
      </c>
      <c r="M3548" s="6">
        <v>0</v>
      </c>
      <c r="N3548" s="9">
        <v>1.3999336999999999E-3</v>
      </c>
    </row>
    <row r="3549" spans="1:14" x14ac:dyDescent="0.35">
      <c r="A3549" s="5">
        <v>34037</v>
      </c>
      <c r="B3549" s="65">
        <v>2260004015</v>
      </c>
      <c r="C3549" s="6" t="s">
        <v>23</v>
      </c>
      <c r="D3549" s="6" t="s">
        <v>24</v>
      </c>
      <c r="E3549" s="6" t="s">
        <v>10</v>
      </c>
      <c r="F3549" s="6">
        <v>0</v>
      </c>
      <c r="G3549" s="6">
        <v>4.6629520788399992</v>
      </c>
      <c r="H3549" s="6">
        <v>0.90432299858999998</v>
      </c>
      <c r="I3549" s="6">
        <v>8.5748694899999995E-3</v>
      </c>
      <c r="J3549" s="6">
        <v>1.043446646E-2</v>
      </c>
      <c r="K3549" s="6">
        <v>3.2346184639999997E-2</v>
      </c>
      <c r="L3549" s="6">
        <v>2.9744733040000002E-2</v>
      </c>
      <c r="M3549" s="6">
        <v>2.8660060000000004E-5</v>
      </c>
      <c r="N3549" s="9">
        <v>0.23720278197</v>
      </c>
    </row>
    <row r="3550" spans="1:14" x14ac:dyDescent="0.35">
      <c r="A3550" s="5">
        <v>34037</v>
      </c>
      <c r="B3550" s="65">
        <v>2260004016</v>
      </c>
      <c r="C3550" s="6" t="s">
        <v>23</v>
      </c>
      <c r="D3550" s="6" t="s">
        <v>25</v>
      </c>
      <c r="E3550" s="6" t="s">
        <v>10</v>
      </c>
      <c r="F3550" s="6">
        <v>3.7588771000000002E-4</v>
      </c>
      <c r="G3550" s="6">
        <v>24.026193472819998</v>
      </c>
      <c r="H3550" s="6">
        <v>4.7212234923700009</v>
      </c>
      <c r="I3550" s="6">
        <v>4.4769218340000007E-2</v>
      </c>
      <c r="J3550" s="6">
        <v>5.3994450729999997E-2</v>
      </c>
      <c r="K3550" s="6">
        <v>0.16851453894000001</v>
      </c>
      <c r="L3550" s="6">
        <v>0.15513800709000003</v>
      </c>
      <c r="M3550" s="6">
        <v>3.7588771000000002E-4</v>
      </c>
      <c r="N3550" s="9">
        <v>1.1371529167899999</v>
      </c>
    </row>
    <row r="3551" spans="1:14" x14ac:dyDescent="0.35">
      <c r="A3551" s="5">
        <v>34037</v>
      </c>
      <c r="B3551" s="65">
        <v>2260004020</v>
      </c>
      <c r="C3551" s="6" t="s">
        <v>26</v>
      </c>
      <c r="D3551" s="6" t="s">
        <v>24</v>
      </c>
      <c r="E3551" s="6" t="s">
        <v>10</v>
      </c>
      <c r="F3551" s="6">
        <v>9.6782817999999994E-4</v>
      </c>
      <c r="G3551" s="6">
        <v>62.352927948519998</v>
      </c>
      <c r="H3551" s="6">
        <v>12.529169618349995</v>
      </c>
      <c r="I3551" s="6">
        <v>0.12020359857000001</v>
      </c>
      <c r="J3551" s="6">
        <v>0.13990298057999997</v>
      </c>
      <c r="K3551" s="6">
        <v>0.43306783662999998</v>
      </c>
      <c r="L3551" s="6">
        <v>0.39850270196000004</v>
      </c>
      <c r="M3551" s="6">
        <v>1.0934915200000003E-3</v>
      </c>
      <c r="N3551" s="9">
        <v>4.3500746130599994</v>
      </c>
    </row>
    <row r="3552" spans="1:14" x14ac:dyDescent="0.35">
      <c r="A3552" s="5">
        <v>34037</v>
      </c>
      <c r="B3552" s="65">
        <v>2260004021</v>
      </c>
      <c r="C3552" s="6" t="s">
        <v>26</v>
      </c>
      <c r="D3552" s="6" t="s">
        <v>25</v>
      </c>
      <c r="E3552" s="6" t="s">
        <v>10</v>
      </c>
      <c r="F3552" s="6">
        <v>3.9848506499999999E-3</v>
      </c>
      <c r="G3552" s="6">
        <v>241.59733368925004</v>
      </c>
      <c r="H3552" s="6">
        <v>86.204877075020008</v>
      </c>
      <c r="I3552" s="6">
        <v>0.44129658078000006</v>
      </c>
      <c r="J3552" s="6">
        <v>0.54097186021999999</v>
      </c>
      <c r="K3552" s="6">
        <v>3.1347624057200005</v>
      </c>
      <c r="L3552" s="6">
        <v>2.88409380479</v>
      </c>
      <c r="M3552" s="6">
        <v>4.5360056500000009E-3</v>
      </c>
      <c r="N3552" s="9">
        <v>24.160356725229995</v>
      </c>
    </row>
    <row r="3553" spans="1:14" x14ac:dyDescent="0.35">
      <c r="A3553" s="5">
        <v>34037</v>
      </c>
      <c r="B3553" s="65">
        <v>2260004025</v>
      </c>
      <c r="C3553" s="6" t="s">
        <v>27</v>
      </c>
      <c r="D3553" s="6" t="s">
        <v>24</v>
      </c>
      <c r="E3553" s="6" t="s">
        <v>10</v>
      </c>
      <c r="F3553" s="6">
        <v>1.3393066500000004E-3</v>
      </c>
      <c r="G3553" s="6">
        <v>86.381734998349984</v>
      </c>
      <c r="H3553" s="6">
        <v>16.023437202850001</v>
      </c>
      <c r="I3553" s="6">
        <v>0.14724767211000001</v>
      </c>
      <c r="J3553" s="6">
        <v>0.19551672470000001</v>
      </c>
      <c r="K3553" s="6">
        <v>0.62347866140999997</v>
      </c>
      <c r="L3553" s="6">
        <v>0.57355173457999986</v>
      </c>
      <c r="M3553" s="6">
        <v>1.6148841500000005E-3</v>
      </c>
      <c r="N3553" s="9">
        <v>4.716049249230001</v>
      </c>
    </row>
    <row r="3554" spans="1:14" x14ac:dyDescent="0.35">
      <c r="A3554" s="5">
        <v>34037</v>
      </c>
      <c r="B3554" s="65">
        <v>2260004026</v>
      </c>
      <c r="C3554" s="6" t="s">
        <v>27</v>
      </c>
      <c r="D3554" s="6" t="s">
        <v>25</v>
      </c>
      <c r="E3554" s="6" t="s">
        <v>10</v>
      </c>
      <c r="F3554" s="6">
        <v>3.1581181500000004E-3</v>
      </c>
      <c r="G3554" s="6">
        <v>211.38228906465</v>
      </c>
      <c r="H3554" s="6">
        <v>47.199955190300003</v>
      </c>
      <c r="I3554" s="6">
        <v>0.41846553605999998</v>
      </c>
      <c r="J3554" s="6">
        <v>0.47546157691999996</v>
      </c>
      <c r="K3554" s="6">
        <v>1.6395538478</v>
      </c>
      <c r="L3554" s="6">
        <v>1.508401004</v>
      </c>
      <c r="M3554" s="6">
        <v>4.0300453600000006E-3</v>
      </c>
      <c r="N3554" s="9">
        <v>12.095929821359999</v>
      </c>
    </row>
    <row r="3555" spans="1:14" x14ac:dyDescent="0.35">
      <c r="A3555" s="5">
        <v>34037</v>
      </c>
      <c r="B3555" s="65">
        <v>2260004030</v>
      </c>
      <c r="C3555" s="6" t="s">
        <v>28</v>
      </c>
      <c r="D3555" s="6" t="s">
        <v>24</v>
      </c>
      <c r="E3555" s="6" t="s">
        <v>10</v>
      </c>
      <c r="F3555" s="6">
        <v>8.0358399000000002E-4</v>
      </c>
      <c r="G3555" s="6">
        <v>55.594969576079997</v>
      </c>
      <c r="H3555" s="6">
        <v>10.938772182690002</v>
      </c>
      <c r="I3555" s="6">
        <v>0.10376925878</v>
      </c>
      <c r="J3555" s="6">
        <v>0.12500967017000003</v>
      </c>
      <c r="K3555" s="6">
        <v>0.39033458486</v>
      </c>
      <c r="L3555" s="6">
        <v>0.35915354189000004</v>
      </c>
      <c r="M3555" s="6">
        <v>9.7113511000000013E-4</v>
      </c>
      <c r="N3555" s="9">
        <v>2.8134048691100002</v>
      </c>
    </row>
    <row r="3556" spans="1:14" x14ac:dyDescent="0.35">
      <c r="A3556" s="5">
        <v>34037</v>
      </c>
      <c r="B3556" s="65">
        <v>2260004031</v>
      </c>
      <c r="C3556" s="6" t="s">
        <v>28</v>
      </c>
      <c r="D3556" s="6" t="s">
        <v>25</v>
      </c>
      <c r="E3556" s="6" t="s">
        <v>10</v>
      </c>
      <c r="F3556" s="6">
        <v>3.020329400000001E-3</v>
      </c>
      <c r="G3556" s="6">
        <v>197.38071768227996</v>
      </c>
      <c r="H3556" s="6">
        <v>52.594233736329997</v>
      </c>
      <c r="I3556" s="6">
        <v>0.36928266847999996</v>
      </c>
      <c r="J3556" s="6">
        <v>0.44089313532000002</v>
      </c>
      <c r="K3556" s="6">
        <v>1.8642729690199999</v>
      </c>
      <c r="L3556" s="6">
        <v>1.7151568814599998</v>
      </c>
      <c r="M3556" s="6">
        <v>3.6828177100000003E-3</v>
      </c>
      <c r="N3556" s="9">
        <v>12.091082964289999</v>
      </c>
    </row>
    <row r="3557" spans="1:14" x14ac:dyDescent="0.35">
      <c r="A3557" s="5">
        <v>34037</v>
      </c>
      <c r="B3557" s="65">
        <v>2260004035</v>
      </c>
      <c r="C3557" s="6" t="s">
        <v>29</v>
      </c>
      <c r="D3557" s="6" t="s">
        <v>24</v>
      </c>
      <c r="E3557" s="6" t="s">
        <v>10</v>
      </c>
      <c r="F3557" s="6">
        <v>5.4674576000000006E-4</v>
      </c>
      <c r="G3557" s="6">
        <v>27.847726975530001</v>
      </c>
      <c r="H3557" s="6">
        <v>13.966995224600002</v>
      </c>
      <c r="I3557" s="6">
        <v>0.19049900957999999</v>
      </c>
      <c r="J3557" s="6">
        <v>4.6668498470000007E-2</v>
      </c>
      <c r="K3557" s="6">
        <v>0.15521075955000002</v>
      </c>
      <c r="L3557" s="6">
        <v>0.14281969284000001</v>
      </c>
      <c r="M3557" s="6">
        <v>5.2469956000000004E-4</v>
      </c>
      <c r="N3557" s="9">
        <v>5.3277872068300001</v>
      </c>
    </row>
    <row r="3558" spans="1:14" x14ac:dyDescent="0.35">
      <c r="A3558" s="5">
        <v>34037</v>
      </c>
      <c r="B3558" s="65">
        <v>2260004036</v>
      </c>
      <c r="C3558" s="6" t="s">
        <v>29</v>
      </c>
      <c r="D3558" s="6" t="s">
        <v>25</v>
      </c>
      <c r="E3558" s="6" t="s">
        <v>10</v>
      </c>
      <c r="F3558" s="6">
        <v>1.3922175300000001E-3</v>
      </c>
      <c r="G3558" s="6">
        <v>68.275289043940006</v>
      </c>
      <c r="H3558" s="6">
        <v>34.277458215440006</v>
      </c>
      <c r="I3558" s="6">
        <v>0.4675888789</v>
      </c>
      <c r="J3558" s="6">
        <v>0.11445064268000002</v>
      </c>
      <c r="K3558" s="6">
        <v>0.38090322049999997</v>
      </c>
      <c r="L3558" s="6">
        <v>0.35043096285999997</v>
      </c>
      <c r="M3558" s="6">
        <v>1.27096343E-3</v>
      </c>
      <c r="N3558" s="9">
        <v>12.687799743520003</v>
      </c>
    </row>
    <row r="3559" spans="1:14" x14ac:dyDescent="0.35">
      <c r="A3559" s="5">
        <v>34037</v>
      </c>
      <c r="B3559" s="65">
        <v>2260004071</v>
      </c>
      <c r="C3559" s="6" t="s">
        <v>30</v>
      </c>
      <c r="D3559" s="6" t="s">
        <v>25</v>
      </c>
      <c r="E3559" s="6" t="s">
        <v>10</v>
      </c>
      <c r="F3559" s="6">
        <v>0</v>
      </c>
      <c r="G3559" s="6">
        <v>9.9255299330000005E-2</v>
      </c>
      <c r="H3559" s="6">
        <v>2.0519500650000008E-2</v>
      </c>
      <c r="I3559" s="6">
        <v>2.4581513000000005E-4</v>
      </c>
      <c r="J3559" s="6">
        <v>2.4581513000000005E-4</v>
      </c>
      <c r="K3559" s="6">
        <v>6.4374903999999994E-4</v>
      </c>
      <c r="L3559" s="6">
        <v>6.2170284000000002E-4</v>
      </c>
      <c r="M3559" s="6">
        <v>0</v>
      </c>
      <c r="N3559" s="9">
        <v>4.2560189100000001E-3</v>
      </c>
    </row>
    <row r="3560" spans="1:14" x14ac:dyDescent="0.35">
      <c r="A3560" s="5">
        <v>34037</v>
      </c>
      <c r="B3560" s="65">
        <v>2260005035</v>
      </c>
      <c r="C3560" s="6" t="s">
        <v>31</v>
      </c>
      <c r="D3560" s="6" t="s">
        <v>32</v>
      </c>
      <c r="E3560" s="6" t="s">
        <v>10</v>
      </c>
      <c r="F3560" s="6">
        <v>0</v>
      </c>
      <c r="G3560" s="6">
        <v>0.36867309105000001</v>
      </c>
      <c r="H3560" s="6">
        <v>6.6923444720000003E-2</v>
      </c>
      <c r="I3560" s="6">
        <v>5.9304277999999992E-4</v>
      </c>
      <c r="J3560" s="6">
        <v>9.0830344000000015E-4</v>
      </c>
      <c r="K3560" s="6">
        <v>2.6918410200000007E-3</v>
      </c>
      <c r="L3560" s="6">
        <v>2.5496430300000002E-3</v>
      </c>
      <c r="M3560" s="6">
        <v>0</v>
      </c>
      <c r="N3560" s="9">
        <v>1.5936095670000001E-2</v>
      </c>
    </row>
    <row r="3561" spans="1:14" x14ac:dyDescent="0.35">
      <c r="A3561" s="5">
        <v>34037</v>
      </c>
      <c r="B3561" s="65">
        <v>2260006005</v>
      </c>
      <c r="C3561" s="6" t="s">
        <v>33</v>
      </c>
      <c r="D3561" s="6" t="s">
        <v>34</v>
      </c>
      <c r="E3561" s="6" t="s">
        <v>10</v>
      </c>
      <c r="F3561" s="6">
        <v>0</v>
      </c>
      <c r="G3561" s="6">
        <v>6.1525862550899992</v>
      </c>
      <c r="H3561" s="6">
        <v>1.2786906230999997</v>
      </c>
      <c r="I3561" s="6">
        <v>1.2407601360000001E-2</v>
      </c>
      <c r="J3561" s="6">
        <v>1.3978393110000001E-2</v>
      </c>
      <c r="K3561" s="6">
        <v>4.4490333909999992E-2</v>
      </c>
      <c r="L3561" s="6">
        <v>4.0929872610000001E-2</v>
      </c>
      <c r="M3561" s="6">
        <v>0</v>
      </c>
      <c r="N3561" s="9">
        <v>0.35853845291000008</v>
      </c>
    </row>
    <row r="3562" spans="1:14" x14ac:dyDescent="0.35">
      <c r="A3562" s="5">
        <v>34037</v>
      </c>
      <c r="B3562" s="65">
        <v>2260006010</v>
      </c>
      <c r="C3562" s="6" t="s">
        <v>35</v>
      </c>
      <c r="D3562" s="6" t="s">
        <v>34</v>
      </c>
      <c r="E3562" s="6" t="s">
        <v>10</v>
      </c>
      <c r="F3562" s="6">
        <v>6.8894374999999995E-4</v>
      </c>
      <c r="G3562" s="6">
        <v>41.048367628070004</v>
      </c>
      <c r="H3562" s="6">
        <v>8.3067943118600009</v>
      </c>
      <c r="I3562" s="6">
        <v>7.9389468510000005E-2</v>
      </c>
      <c r="J3562" s="6">
        <v>9.4806376169999984E-2</v>
      </c>
      <c r="K3562" s="6">
        <v>0.32907260430000007</v>
      </c>
      <c r="L3562" s="6">
        <v>0.30268660983000001</v>
      </c>
      <c r="M3562" s="6">
        <v>6.8894374999999995E-4</v>
      </c>
      <c r="N3562" s="9">
        <v>2.5483654527100001</v>
      </c>
    </row>
    <row r="3563" spans="1:14" x14ac:dyDescent="0.35">
      <c r="A3563" s="5">
        <v>34037</v>
      </c>
      <c r="B3563" s="65">
        <v>2260006015</v>
      </c>
      <c r="C3563" s="6" t="s">
        <v>36</v>
      </c>
      <c r="D3563" s="6" t="s">
        <v>34</v>
      </c>
      <c r="E3563" s="6" t="s">
        <v>10</v>
      </c>
      <c r="F3563" s="6">
        <v>0</v>
      </c>
      <c r="G3563" s="6">
        <v>1.5416907660000001E-2</v>
      </c>
      <c r="H3563" s="6">
        <v>3.4667649500000003E-3</v>
      </c>
      <c r="I3563" s="6">
        <v>0</v>
      </c>
      <c r="J3563" s="6">
        <v>0</v>
      </c>
      <c r="K3563" s="6">
        <v>0</v>
      </c>
      <c r="L3563" s="6">
        <v>0</v>
      </c>
      <c r="M3563" s="6">
        <v>0</v>
      </c>
      <c r="N3563" s="9">
        <v>9.755443500000004E-4</v>
      </c>
    </row>
    <row r="3564" spans="1:14" x14ac:dyDescent="0.35">
      <c r="A3564" s="5">
        <v>34037</v>
      </c>
      <c r="B3564" s="65">
        <v>2260006035</v>
      </c>
      <c r="C3564" s="6" t="s">
        <v>37</v>
      </c>
      <c r="D3564" s="6" t="s">
        <v>34</v>
      </c>
      <c r="E3564" s="6" t="s">
        <v>10</v>
      </c>
      <c r="F3564" s="6">
        <v>0</v>
      </c>
      <c r="G3564" s="6">
        <v>0.24929732729000001</v>
      </c>
      <c r="H3564" s="6">
        <v>5.5751532869999995E-2</v>
      </c>
      <c r="I3564" s="6">
        <v>6.8894374999999995E-4</v>
      </c>
      <c r="J3564" s="6">
        <v>6.8894374999999995E-4</v>
      </c>
      <c r="K3564" s="6">
        <v>1.8959732000000003E-3</v>
      </c>
      <c r="L3564" s="6">
        <v>1.8022768500000001E-3</v>
      </c>
      <c r="M3564" s="6">
        <v>0</v>
      </c>
      <c r="N3564" s="9">
        <v>1.5759726070000001E-2</v>
      </c>
    </row>
    <row r="3565" spans="1:14" x14ac:dyDescent="0.35">
      <c r="A3565" s="5">
        <v>34037</v>
      </c>
      <c r="B3565" s="65">
        <v>2260007005</v>
      </c>
      <c r="C3565" s="6" t="s">
        <v>38</v>
      </c>
      <c r="D3565" s="6" t="s">
        <v>39</v>
      </c>
      <c r="E3565" s="6" t="s">
        <v>10</v>
      </c>
      <c r="F3565" s="6">
        <v>0</v>
      </c>
      <c r="G3565" s="6">
        <v>5.5881175549099993</v>
      </c>
      <c r="H3565" s="6">
        <v>2.16704004748</v>
      </c>
      <c r="I3565" s="6">
        <v>9.7201695800000001E-3</v>
      </c>
      <c r="J3565" s="6">
        <v>1.2407601360000001E-2</v>
      </c>
      <c r="K3565" s="6">
        <v>7.9389468510000005E-2</v>
      </c>
      <c r="L3565" s="6">
        <v>7.3042367530000013E-2</v>
      </c>
      <c r="M3565" s="6">
        <v>0</v>
      </c>
      <c r="N3565" s="9">
        <v>0.55567226637999989</v>
      </c>
    </row>
    <row r="3566" spans="1:14" x14ac:dyDescent="0.35">
      <c r="A3566" s="5">
        <v>34037</v>
      </c>
      <c r="B3566" s="65">
        <v>2265001010</v>
      </c>
      <c r="C3566" s="6" t="s">
        <v>8</v>
      </c>
      <c r="D3566" s="6" t="s">
        <v>9</v>
      </c>
      <c r="E3566" s="6" t="s">
        <v>40</v>
      </c>
      <c r="F3566" s="6">
        <v>2.8318343900000003E-3</v>
      </c>
      <c r="G3566" s="6">
        <v>212.4848691306</v>
      </c>
      <c r="H3566" s="6">
        <v>27.732533375910002</v>
      </c>
      <c r="I3566" s="6">
        <v>0.30339319053999997</v>
      </c>
      <c r="J3566" s="6">
        <v>0.56221006698999998</v>
      </c>
      <c r="K3566" s="6">
        <v>6.4034290209999997E-2</v>
      </c>
      <c r="L3566" s="6">
        <v>5.8894218680000006E-2</v>
      </c>
      <c r="M3566" s="6">
        <v>3.9925668200000005E-3</v>
      </c>
      <c r="N3566" s="9">
        <v>3.1011573830600003</v>
      </c>
    </row>
    <row r="3567" spans="1:14" x14ac:dyDescent="0.35">
      <c r="A3567" s="5">
        <v>34037</v>
      </c>
      <c r="B3567" s="65">
        <v>2265001030</v>
      </c>
      <c r="C3567" s="6" t="s">
        <v>11</v>
      </c>
      <c r="D3567" s="6" t="s">
        <v>9</v>
      </c>
      <c r="E3567" s="6" t="s">
        <v>40</v>
      </c>
      <c r="F3567" s="6">
        <v>2.6927228680000005E-2</v>
      </c>
      <c r="G3567" s="6">
        <v>2020.0514623124002</v>
      </c>
      <c r="H3567" s="6">
        <v>320.59086126573004</v>
      </c>
      <c r="I3567" s="6">
        <v>2.2394552006200001</v>
      </c>
      <c r="J3567" s="6">
        <v>4.1284496760099998</v>
      </c>
      <c r="K3567" s="6">
        <v>0.5707882434099999</v>
      </c>
      <c r="L3567" s="6">
        <v>0.52515260941000008</v>
      </c>
      <c r="M3567" s="6">
        <v>3.812228904E-2</v>
      </c>
      <c r="N3567" s="9">
        <v>31.786429417379995</v>
      </c>
    </row>
    <row r="3568" spans="1:14" x14ac:dyDescent="0.35">
      <c r="A3568" s="5">
        <v>34037</v>
      </c>
      <c r="B3568" s="65">
        <v>2265001050</v>
      </c>
      <c r="C3568" s="6" t="s">
        <v>41</v>
      </c>
      <c r="D3568" s="6" t="s">
        <v>9</v>
      </c>
      <c r="E3568" s="6" t="s">
        <v>40</v>
      </c>
      <c r="F3568" s="6">
        <v>1.7893798230000004E-2</v>
      </c>
      <c r="G3568" s="6">
        <v>1347.199740755</v>
      </c>
      <c r="H3568" s="6">
        <v>342.60298224976992</v>
      </c>
      <c r="I3568" s="6">
        <v>1.0212582480099999</v>
      </c>
      <c r="J3568" s="6">
        <v>2.9092826906000004</v>
      </c>
      <c r="K3568" s="6">
        <v>0.17594851757999999</v>
      </c>
      <c r="L3568" s="6">
        <v>0.16185658654000001</v>
      </c>
      <c r="M3568" s="6">
        <v>2.5387301609999996E-2</v>
      </c>
      <c r="N3568" s="9">
        <v>7.3497819975800001</v>
      </c>
    </row>
    <row r="3569" spans="1:14" x14ac:dyDescent="0.35">
      <c r="A3569" s="5">
        <v>34037</v>
      </c>
      <c r="B3569" s="65">
        <v>2265001060</v>
      </c>
      <c r="C3569" s="6" t="s">
        <v>12</v>
      </c>
      <c r="D3569" s="6" t="s">
        <v>9</v>
      </c>
      <c r="E3569" s="6" t="s">
        <v>40</v>
      </c>
      <c r="F3569" s="6">
        <v>4.0091014700000009E-3</v>
      </c>
      <c r="G3569" s="6">
        <v>302.52481056357988</v>
      </c>
      <c r="H3569" s="6">
        <v>90.68102618971001</v>
      </c>
      <c r="I3569" s="6">
        <v>0.34243039687999999</v>
      </c>
      <c r="J3569" s="6">
        <v>1.2766138710599999</v>
      </c>
      <c r="K3569" s="6">
        <v>3.3325035920000003E-2</v>
      </c>
      <c r="L3569" s="6">
        <v>3.0721379700000002E-2</v>
      </c>
      <c r="M3569" s="6">
        <v>5.6934311499999999E-3</v>
      </c>
      <c r="N3569" s="9">
        <v>3.1107651170199997</v>
      </c>
    </row>
    <row r="3570" spans="1:14" x14ac:dyDescent="0.35">
      <c r="A3570" s="5">
        <v>34037</v>
      </c>
      <c r="B3570" s="65">
        <v>2265002003</v>
      </c>
      <c r="C3570" s="6" t="s">
        <v>42</v>
      </c>
      <c r="D3570" s="6" t="s">
        <v>14</v>
      </c>
      <c r="E3570" s="6" t="s">
        <v>40</v>
      </c>
      <c r="F3570" s="6">
        <v>4.7509561000000003E-4</v>
      </c>
      <c r="G3570" s="6">
        <v>34.812737746819998</v>
      </c>
      <c r="H3570" s="6">
        <v>7.0749739099600006</v>
      </c>
      <c r="I3570" s="6">
        <v>2.0771929640000002E-2</v>
      </c>
      <c r="J3570" s="6">
        <v>7.9383956960000002E-2</v>
      </c>
      <c r="K3570" s="6">
        <v>4.1193324700000006E-3</v>
      </c>
      <c r="L3570" s="6">
        <v>3.7754117500000007E-3</v>
      </c>
      <c r="M3570" s="6">
        <v>6.8894374999999995E-4</v>
      </c>
      <c r="N3570" s="9">
        <v>0.14980062207000003</v>
      </c>
    </row>
    <row r="3571" spans="1:14" x14ac:dyDescent="0.35">
      <c r="A3571" s="5">
        <v>34037</v>
      </c>
      <c r="B3571" s="65">
        <v>2265002006</v>
      </c>
      <c r="C3571" s="6" t="s">
        <v>13</v>
      </c>
      <c r="D3571" s="6" t="s">
        <v>14</v>
      </c>
      <c r="E3571" s="6" t="s">
        <v>40</v>
      </c>
      <c r="F3571" s="6">
        <v>0</v>
      </c>
      <c r="G3571" s="6">
        <v>0.25907922622999996</v>
      </c>
      <c r="H3571" s="6">
        <v>6.3760917330000014E-2</v>
      </c>
      <c r="I3571" s="6">
        <v>1.4440261000000002E-4</v>
      </c>
      <c r="J3571" s="6">
        <v>6.4044211000000007E-4</v>
      </c>
      <c r="K3571" s="6">
        <v>0</v>
      </c>
      <c r="L3571" s="6">
        <v>0</v>
      </c>
      <c r="M3571" s="6">
        <v>0</v>
      </c>
      <c r="N3571" s="9">
        <v>1.4506399599999999E-3</v>
      </c>
    </row>
    <row r="3572" spans="1:14" x14ac:dyDescent="0.35">
      <c r="A3572" s="5">
        <v>34037</v>
      </c>
      <c r="B3572" s="65">
        <v>2265002009</v>
      </c>
      <c r="C3572" s="6" t="s">
        <v>15</v>
      </c>
      <c r="D3572" s="6" t="s">
        <v>14</v>
      </c>
      <c r="E3572" s="6" t="s">
        <v>40</v>
      </c>
      <c r="F3572" s="6">
        <v>8.3334636000000008E-4</v>
      </c>
      <c r="G3572" s="6">
        <v>65.39258194512999</v>
      </c>
      <c r="H3572" s="6">
        <v>12.443070388870002</v>
      </c>
      <c r="I3572" s="6">
        <v>4.6567085949999996E-2</v>
      </c>
      <c r="J3572" s="6">
        <v>0.14105599684</v>
      </c>
      <c r="K3572" s="6">
        <v>1.3086624320000002E-2</v>
      </c>
      <c r="L3572" s="6">
        <v>1.2026202100000003E-2</v>
      </c>
      <c r="M3572" s="6">
        <v>1.2577357100000003E-3</v>
      </c>
      <c r="N3572" s="9">
        <v>0.38353002523000002</v>
      </c>
    </row>
    <row r="3573" spans="1:14" x14ac:dyDescent="0.35">
      <c r="A3573" s="5">
        <v>34037</v>
      </c>
      <c r="B3573" s="65">
        <v>2265002015</v>
      </c>
      <c r="C3573" s="6" t="s">
        <v>43</v>
      </c>
      <c r="D3573" s="6" t="s">
        <v>14</v>
      </c>
      <c r="E3573" s="6" t="s">
        <v>40</v>
      </c>
      <c r="F3573" s="6">
        <v>7.6169620999999999E-4</v>
      </c>
      <c r="G3573" s="6">
        <v>61.433483461350008</v>
      </c>
      <c r="H3573" s="6">
        <v>12.862257937980001</v>
      </c>
      <c r="I3573" s="6">
        <v>3.7847813850000002E-2</v>
      </c>
      <c r="J3573" s="6">
        <v>0.13269277087</v>
      </c>
      <c r="K3573" s="6">
        <v>7.3028037500000014E-3</v>
      </c>
      <c r="L3573" s="6">
        <v>6.6833055300000001E-3</v>
      </c>
      <c r="M3573" s="6">
        <v>1.1430954700000003E-3</v>
      </c>
      <c r="N3573" s="9">
        <v>0.26341791839000001</v>
      </c>
    </row>
    <row r="3574" spans="1:14" x14ac:dyDescent="0.35">
      <c r="A3574" s="5">
        <v>34037</v>
      </c>
      <c r="B3574" s="65">
        <v>2265002021</v>
      </c>
      <c r="C3574" s="6" t="s">
        <v>16</v>
      </c>
      <c r="D3574" s="6" t="s">
        <v>14</v>
      </c>
      <c r="E3574" s="6" t="s">
        <v>40</v>
      </c>
      <c r="F3574" s="6">
        <v>1.5972471899999999E-3</v>
      </c>
      <c r="G3574" s="6">
        <v>122.69336191618</v>
      </c>
      <c r="H3574" s="6">
        <v>27.300544700769997</v>
      </c>
      <c r="I3574" s="6">
        <v>8.4927473949999985E-2</v>
      </c>
      <c r="J3574" s="6">
        <v>0.28127754500999996</v>
      </c>
      <c r="K3574" s="6">
        <v>1.7585151429999998E-2</v>
      </c>
      <c r="L3574" s="6">
        <v>1.6196240830000003E-2</v>
      </c>
      <c r="M3574" s="6">
        <v>2.33469258E-3</v>
      </c>
      <c r="N3574" s="9">
        <v>0.66771877094999987</v>
      </c>
    </row>
    <row r="3575" spans="1:14" x14ac:dyDescent="0.35">
      <c r="A3575" s="5">
        <v>34037</v>
      </c>
      <c r="B3575" s="65">
        <v>2265002024</v>
      </c>
      <c r="C3575" s="6" t="s">
        <v>44</v>
      </c>
      <c r="D3575" s="6" t="s">
        <v>14</v>
      </c>
      <c r="E3575" s="6" t="s">
        <v>40</v>
      </c>
      <c r="F3575" s="6">
        <v>6.8894374999999995E-4</v>
      </c>
      <c r="G3575" s="6">
        <v>51.750363622759991</v>
      </c>
      <c r="H3575" s="6">
        <v>11.671680464730001</v>
      </c>
      <c r="I3575" s="6">
        <v>3.6765345429999999E-2</v>
      </c>
      <c r="J3575" s="6">
        <v>0.11307606211</v>
      </c>
      <c r="K3575" s="6">
        <v>7.8616749200000006E-3</v>
      </c>
      <c r="L3575" s="6">
        <v>7.2333582200000014E-3</v>
      </c>
      <c r="M3575" s="6">
        <v>9.5680508000000014E-4</v>
      </c>
      <c r="N3575" s="9">
        <v>0.27495359254000001</v>
      </c>
    </row>
    <row r="3576" spans="1:14" x14ac:dyDescent="0.35">
      <c r="A3576" s="5">
        <v>34037</v>
      </c>
      <c r="B3576" s="65">
        <v>2265002027</v>
      </c>
      <c r="C3576" s="6" t="s">
        <v>17</v>
      </c>
      <c r="D3576" s="6" t="s">
        <v>14</v>
      </c>
      <c r="E3576" s="6" t="s">
        <v>40</v>
      </c>
      <c r="F3576" s="6">
        <v>0</v>
      </c>
      <c r="G3576" s="6">
        <v>2.6820690418499997</v>
      </c>
      <c r="H3576" s="6">
        <v>0.56897384115000005</v>
      </c>
      <c r="I3576" s="6">
        <v>2.0183296100000003E-3</v>
      </c>
      <c r="J3576" s="6">
        <v>5.8830284700000001E-3</v>
      </c>
      <c r="K3576" s="6">
        <v>5.2249494000000012E-4</v>
      </c>
      <c r="L3576" s="6">
        <v>4.7509561000000003E-4</v>
      </c>
      <c r="M3576" s="6">
        <v>0</v>
      </c>
      <c r="N3576" s="9">
        <v>1.385934363E-2</v>
      </c>
    </row>
    <row r="3577" spans="1:14" x14ac:dyDescent="0.35">
      <c r="A3577" s="5">
        <v>34037</v>
      </c>
      <c r="B3577" s="65">
        <v>2265002030</v>
      </c>
      <c r="C3577" s="6" t="s">
        <v>45</v>
      </c>
      <c r="D3577" s="6" t="s">
        <v>14</v>
      </c>
      <c r="E3577" s="6" t="s">
        <v>40</v>
      </c>
      <c r="F3577" s="6">
        <v>1.4032406300000001E-3</v>
      </c>
      <c r="G3577" s="6">
        <v>107.9758060172</v>
      </c>
      <c r="H3577" s="6">
        <v>20.647285936749999</v>
      </c>
      <c r="I3577" s="6">
        <v>6.7289411640000005E-2</v>
      </c>
      <c r="J3577" s="6">
        <v>0.24992674630000003</v>
      </c>
      <c r="K3577" s="6">
        <v>1.5928379500000003E-2</v>
      </c>
      <c r="L3577" s="6">
        <v>1.4725759290000001E-2</v>
      </c>
      <c r="M3577" s="6">
        <v>2.0414781200000002E-3</v>
      </c>
      <c r="N3577" s="9">
        <v>0.48185497492000007</v>
      </c>
    </row>
    <row r="3578" spans="1:14" x14ac:dyDescent="0.35">
      <c r="A3578" s="5">
        <v>34037</v>
      </c>
      <c r="B3578" s="65">
        <v>2265002033</v>
      </c>
      <c r="C3578" s="6" t="s">
        <v>46</v>
      </c>
      <c r="D3578" s="6" t="s">
        <v>14</v>
      </c>
      <c r="E3578" s="6" t="s">
        <v>40</v>
      </c>
      <c r="F3578" s="6">
        <v>4.7509561000000003E-4</v>
      </c>
      <c r="G3578" s="6">
        <v>37.144572036989999</v>
      </c>
      <c r="H3578" s="6">
        <v>5.7679318736599994</v>
      </c>
      <c r="I3578" s="6">
        <v>2.6141281649999997E-2</v>
      </c>
      <c r="J3578" s="6">
        <v>0.12809393355000001</v>
      </c>
      <c r="K3578" s="6">
        <v>7.4890941400000011E-3</v>
      </c>
      <c r="L3578" s="6">
        <v>6.9313252800000009E-3</v>
      </c>
      <c r="M3578" s="6">
        <v>6.8894374999999995E-4</v>
      </c>
      <c r="N3578" s="9">
        <v>0.20631715807999998</v>
      </c>
    </row>
    <row r="3579" spans="1:14" x14ac:dyDescent="0.35">
      <c r="A3579" s="5">
        <v>34037</v>
      </c>
      <c r="B3579" s="65">
        <v>2265002039</v>
      </c>
      <c r="C3579" s="6" t="s">
        <v>18</v>
      </c>
      <c r="D3579" s="6" t="s">
        <v>14</v>
      </c>
      <c r="E3579" s="6" t="s">
        <v>40</v>
      </c>
      <c r="F3579" s="6">
        <v>2.9541908000000009E-3</v>
      </c>
      <c r="G3579" s="6">
        <v>225.63905072356999</v>
      </c>
      <c r="H3579" s="6">
        <v>52.393847006050002</v>
      </c>
      <c r="I3579" s="6">
        <v>0.15740986800000001</v>
      </c>
      <c r="J3579" s="6">
        <v>0.49734243042000009</v>
      </c>
      <c r="K3579" s="6">
        <v>2.8348106269999999E-2</v>
      </c>
      <c r="L3579" s="6">
        <v>2.607073381E-2</v>
      </c>
      <c r="M3579" s="6">
        <v>4.2372796400000001E-3</v>
      </c>
      <c r="N3579" s="9">
        <v>1.0816604267700001</v>
      </c>
    </row>
    <row r="3580" spans="1:14" x14ac:dyDescent="0.35">
      <c r="A3580" s="5">
        <v>34037</v>
      </c>
      <c r="B3580" s="65">
        <v>2265002042</v>
      </c>
      <c r="C3580" s="6" t="s">
        <v>47</v>
      </c>
      <c r="D3580" s="6" t="s">
        <v>14</v>
      </c>
      <c r="E3580" s="6" t="s">
        <v>40</v>
      </c>
      <c r="F3580" s="6">
        <v>1.4506399599999999E-3</v>
      </c>
      <c r="G3580" s="6">
        <v>108.17138447126003</v>
      </c>
      <c r="H3580" s="6">
        <v>24.344905465429999</v>
      </c>
      <c r="I3580" s="6">
        <v>8.0827983059999983E-2</v>
      </c>
      <c r="J3580" s="6">
        <v>0.27235324324999999</v>
      </c>
      <c r="K3580" s="6">
        <v>1.5564617200000002E-2</v>
      </c>
      <c r="L3580" s="6">
        <v>1.4401680149999999E-2</v>
      </c>
      <c r="M3580" s="6">
        <v>2.0668312500000002E-3</v>
      </c>
      <c r="N3580" s="9">
        <v>0.74858643716999995</v>
      </c>
    </row>
    <row r="3581" spans="1:14" x14ac:dyDescent="0.35">
      <c r="A3581" s="5">
        <v>34037</v>
      </c>
      <c r="B3581" s="65">
        <v>2265002045</v>
      </c>
      <c r="C3581" s="6" t="s">
        <v>48</v>
      </c>
      <c r="D3581" s="6" t="s">
        <v>14</v>
      </c>
      <c r="E3581" s="6" t="s">
        <v>40</v>
      </c>
      <c r="F3581" s="6">
        <v>0</v>
      </c>
      <c r="G3581" s="6">
        <v>8.3296463004699994</v>
      </c>
      <c r="H3581" s="6">
        <v>0.72972481075999995</v>
      </c>
      <c r="I3581" s="6">
        <v>3.6519530300000002E-3</v>
      </c>
      <c r="J3581" s="6">
        <v>4.52608486E-2</v>
      </c>
      <c r="K3581" s="6">
        <v>7.6169620999999999E-4</v>
      </c>
      <c r="L3581" s="6">
        <v>7.1319457E-4</v>
      </c>
      <c r="M3581" s="6">
        <v>7.2752460000000016E-5</v>
      </c>
      <c r="N3581" s="9">
        <v>2.49562984E-2</v>
      </c>
    </row>
    <row r="3582" spans="1:14" x14ac:dyDescent="0.35">
      <c r="A3582" s="5">
        <v>34037</v>
      </c>
      <c r="B3582" s="65">
        <v>2265002054</v>
      </c>
      <c r="C3582" s="6" t="s">
        <v>19</v>
      </c>
      <c r="D3582" s="6" t="s">
        <v>14</v>
      </c>
      <c r="E3582" s="6" t="s">
        <v>40</v>
      </c>
      <c r="F3582" s="6">
        <v>2.3920127000000003E-4</v>
      </c>
      <c r="G3582" s="6">
        <v>14.571581394919999</v>
      </c>
      <c r="H3582" s="6">
        <v>3.1659919503300005</v>
      </c>
      <c r="I3582" s="6">
        <v>9.9692916399999991E-3</v>
      </c>
      <c r="J3582" s="6">
        <v>3.4872679160000003E-2</v>
      </c>
      <c r="K3582" s="6">
        <v>2.1010028600000003E-3</v>
      </c>
      <c r="L3582" s="6">
        <v>1.9279401900000007E-3</v>
      </c>
      <c r="M3582" s="6">
        <v>2.8660060000000002E-4</v>
      </c>
      <c r="N3582" s="9">
        <v>7.1060414150000001E-2</v>
      </c>
    </row>
    <row r="3583" spans="1:14" x14ac:dyDescent="0.35">
      <c r="A3583" s="5">
        <v>34037</v>
      </c>
      <c r="B3583" s="65">
        <v>2265002057</v>
      </c>
      <c r="C3583" s="6" t="s">
        <v>49</v>
      </c>
      <c r="D3583" s="6" t="s">
        <v>14</v>
      </c>
      <c r="E3583" s="6" t="s">
        <v>40</v>
      </c>
      <c r="F3583" s="6">
        <v>1.2015179000000002E-4</v>
      </c>
      <c r="G3583" s="6">
        <v>12.81515402706</v>
      </c>
      <c r="H3583" s="6">
        <v>0.43352749989999995</v>
      </c>
      <c r="I3583" s="6">
        <v>2.3655572600000002E-3</v>
      </c>
      <c r="J3583" s="6">
        <v>4.1048922090000009E-2</v>
      </c>
      <c r="K3583" s="6">
        <v>1.2147456200000003E-3</v>
      </c>
      <c r="L3583" s="6">
        <v>1.1430954700000003E-3</v>
      </c>
      <c r="M3583" s="6">
        <v>2.8660060000000002E-4</v>
      </c>
      <c r="N3583" s="9">
        <v>1.6317494929999999E-2</v>
      </c>
    </row>
    <row r="3584" spans="1:14" x14ac:dyDescent="0.35">
      <c r="A3584" s="5">
        <v>34037</v>
      </c>
      <c r="B3584" s="65">
        <v>2265002060</v>
      </c>
      <c r="C3584" s="6" t="s">
        <v>50</v>
      </c>
      <c r="D3584" s="6" t="s">
        <v>14</v>
      </c>
      <c r="E3584" s="6" t="s">
        <v>40</v>
      </c>
      <c r="F3584" s="6">
        <v>3.8139925999999998E-4</v>
      </c>
      <c r="G3584" s="6">
        <v>30.915864662539999</v>
      </c>
      <c r="H3584" s="6">
        <v>0.58749154684000005</v>
      </c>
      <c r="I3584" s="6">
        <v>2.83403901E-3</v>
      </c>
      <c r="J3584" s="6">
        <v>6.698407177E-2</v>
      </c>
      <c r="K3584" s="6">
        <v>2.9971808900000007E-3</v>
      </c>
      <c r="L3584" s="6">
        <v>2.8130951199999998E-3</v>
      </c>
      <c r="M3584" s="6">
        <v>6.4154442000000002E-4</v>
      </c>
      <c r="N3584" s="9">
        <v>2.1278992240000006E-2</v>
      </c>
    </row>
    <row r="3585" spans="1:14" x14ac:dyDescent="0.35">
      <c r="A3585" s="5">
        <v>34037</v>
      </c>
      <c r="B3585" s="65">
        <v>2265002066</v>
      </c>
      <c r="C3585" s="6" t="s">
        <v>51</v>
      </c>
      <c r="D3585" s="6" t="s">
        <v>14</v>
      </c>
      <c r="E3585" s="6" t="s">
        <v>40</v>
      </c>
      <c r="F3585" s="6">
        <v>9.5680508000000014E-4</v>
      </c>
      <c r="G3585" s="6">
        <v>74.173637418320013</v>
      </c>
      <c r="H3585" s="6">
        <v>17.619055178669999</v>
      </c>
      <c r="I3585" s="6">
        <v>4.9630405440000011E-2</v>
      </c>
      <c r="J3585" s="6">
        <v>0.15840856086000002</v>
      </c>
      <c r="K3585" s="6">
        <v>8.6233711300000015E-3</v>
      </c>
      <c r="L3585" s="6">
        <v>7.883721120000001E-3</v>
      </c>
      <c r="M3585" s="6">
        <v>1.4032406300000001E-3</v>
      </c>
      <c r="N3585" s="9">
        <v>0.34069536094000002</v>
      </c>
    </row>
    <row r="3586" spans="1:14" x14ac:dyDescent="0.35">
      <c r="A3586" s="5">
        <v>34037</v>
      </c>
      <c r="B3586" s="65">
        <v>2265002072</v>
      </c>
      <c r="C3586" s="6" t="s">
        <v>52</v>
      </c>
      <c r="D3586" s="6" t="s">
        <v>14</v>
      </c>
      <c r="E3586" s="6" t="s">
        <v>40</v>
      </c>
      <c r="F3586" s="6">
        <v>6.8894374999999995E-4</v>
      </c>
      <c r="G3586" s="6">
        <v>50.369248559080006</v>
      </c>
      <c r="H3586" s="6">
        <v>7.3315773479300015</v>
      </c>
      <c r="I3586" s="6">
        <v>2.5523988050000002E-2</v>
      </c>
      <c r="J3586" s="6">
        <v>0.20044735733000002</v>
      </c>
      <c r="K3586" s="6">
        <v>5.0529890400000006E-3</v>
      </c>
      <c r="L3586" s="6">
        <v>4.6771013299999999E-3</v>
      </c>
      <c r="M3586" s="6">
        <v>9.5680508000000014E-4</v>
      </c>
      <c r="N3586" s="9">
        <v>0.17871090644000001</v>
      </c>
    </row>
    <row r="3587" spans="1:14" x14ac:dyDescent="0.35">
      <c r="A3587" s="5">
        <v>34037</v>
      </c>
      <c r="B3587" s="65">
        <v>2265002078</v>
      </c>
      <c r="C3587" s="6" t="s">
        <v>53</v>
      </c>
      <c r="D3587" s="6" t="s">
        <v>14</v>
      </c>
      <c r="E3587" s="6" t="s">
        <v>40</v>
      </c>
      <c r="F3587" s="6">
        <v>2.8660060000000002E-4</v>
      </c>
      <c r="G3587" s="6">
        <v>16.657156324160002</v>
      </c>
      <c r="H3587" s="6">
        <v>4.0185074812299995</v>
      </c>
      <c r="I3587" s="6">
        <v>1.2471535340000003E-2</v>
      </c>
      <c r="J3587" s="6">
        <v>4.6250722980000006E-2</v>
      </c>
      <c r="K3587" s="6">
        <v>1.9764418300000004E-3</v>
      </c>
      <c r="L3587" s="6">
        <v>1.75818445E-3</v>
      </c>
      <c r="M3587" s="6">
        <v>3.1526066000000006E-4</v>
      </c>
      <c r="N3587" s="9">
        <v>0.11896239751</v>
      </c>
    </row>
    <row r="3588" spans="1:14" x14ac:dyDescent="0.35">
      <c r="A3588" s="5">
        <v>34037</v>
      </c>
      <c r="B3588" s="65">
        <v>2265002081</v>
      </c>
      <c r="C3588" s="6" t="s">
        <v>54</v>
      </c>
      <c r="D3588" s="6" t="s">
        <v>14</v>
      </c>
      <c r="E3588" s="6" t="s">
        <v>40</v>
      </c>
      <c r="F3588" s="6">
        <v>7.2752460000000016E-5</v>
      </c>
      <c r="G3588" s="6">
        <v>11.470961939140002</v>
      </c>
      <c r="H3588" s="6">
        <v>0.82302984071000018</v>
      </c>
      <c r="I3588" s="6">
        <v>5.4079328600000007E-3</v>
      </c>
      <c r="J3588" s="6">
        <v>8.0122504659999996E-2</v>
      </c>
      <c r="K3588" s="6">
        <v>1.1056169300000002E-3</v>
      </c>
      <c r="L3588" s="6">
        <v>9.5680508000000014E-4</v>
      </c>
      <c r="M3588" s="6">
        <v>2.8660060000000002E-4</v>
      </c>
      <c r="N3588" s="9">
        <v>3.6102857119999998E-2</v>
      </c>
    </row>
    <row r="3589" spans="1:14" x14ac:dyDescent="0.35">
      <c r="A3589" s="5">
        <v>34037</v>
      </c>
      <c r="B3589" s="65">
        <v>2265003010</v>
      </c>
      <c r="C3589" s="6" t="s">
        <v>55</v>
      </c>
      <c r="D3589" s="6" t="s">
        <v>21</v>
      </c>
      <c r="E3589" s="6" t="s">
        <v>40</v>
      </c>
      <c r="F3589" s="6">
        <v>5.1808570000000007E-4</v>
      </c>
      <c r="G3589" s="6">
        <v>39.095747819480003</v>
      </c>
      <c r="H3589" s="6">
        <v>4.7346099450099999</v>
      </c>
      <c r="I3589" s="6">
        <v>1.9364279770000003E-2</v>
      </c>
      <c r="J3589" s="6">
        <v>0.19863185276000001</v>
      </c>
      <c r="K3589" s="6">
        <v>3.8007648799999998E-3</v>
      </c>
      <c r="L3589" s="6">
        <v>3.4755834300000004E-3</v>
      </c>
      <c r="M3589" s="6">
        <v>6.8894374999999995E-4</v>
      </c>
      <c r="N3589" s="9">
        <v>0.13759253882</v>
      </c>
    </row>
    <row r="3590" spans="1:14" x14ac:dyDescent="0.35">
      <c r="A3590" s="5">
        <v>34037</v>
      </c>
      <c r="B3590" s="65">
        <v>2265003020</v>
      </c>
      <c r="C3590" s="6" t="s">
        <v>56</v>
      </c>
      <c r="D3590" s="6" t="s">
        <v>21</v>
      </c>
      <c r="E3590" s="6" t="s">
        <v>40</v>
      </c>
      <c r="F3590" s="6">
        <v>2.0668312500000006E-3</v>
      </c>
      <c r="G3590" s="6">
        <v>153.90588906439999</v>
      </c>
      <c r="H3590" s="6">
        <v>3.0763047017999998</v>
      </c>
      <c r="I3590" s="6">
        <v>1.480181868E-2</v>
      </c>
      <c r="J3590" s="6">
        <v>0.35001428967999998</v>
      </c>
      <c r="K3590" s="6">
        <v>1.502338299E-2</v>
      </c>
      <c r="L3590" s="6">
        <v>1.3978393110000001E-2</v>
      </c>
      <c r="M3590" s="6">
        <v>2.8571875200000003E-3</v>
      </c>
      <c r="N3590" s="9">
        <v>0.11057161379000001</v>
      </c>
    </row>
    <row r="3591" spans="1:14" x14ac:dyDescent="0.35">
      <c r="A3591" s="5">
        <v>34037</v>
      </c>
      <c r="B3591" s="65">
        <v>2265003030</v>
      </c>
      <c r="C3591" s="6" t="s">
        <v>20</v>
      </c>
      <c r="D3591" s="6" t="s">
        <v>21</v>
      </c>
      <c r="E3591" s="6" t="s">
        <v>40</v>
      </c>
      <c r="F3591" s="6">
        <v>4.0234314999999999E-4</v>
      </c>
      <c r="G3591" s="6">
        <v>32.080307467999994</v>
      </c>
      <c r="H3591" s="6">
        <v>3.5690923873000004</v>
      </c>
      <c r="I3591" s="6">
        <v>1.182227475E-2</v>
      </c>
      <c r="J3591" s="6">
        <v>6.877642783E-2</v>
      </c>
      <c r="K3591" s="6">
        <v>3.8691081E-3</v>
      </c>
      <c r="L3591" s="6">
        <v>3.5692797800000002E-3</v>
      </c>
      <c r="M3591" s="6">
        <v>6.8894374999999995E-4</v>
      </c>
      <c r="N3591" s="9">
        <v>8.7793479950000017E-2</v>
      </c>
    </row>
    <row r="3592" spans="1:14" x14ac:dyDescent="0.35">
      <c r="A3592" s="5">
        <v>34037</v>
      </c>
      <c r="B3592" s="65">
        <v>2265003040</v>
      </c>
      <c r="C3592" s="6" t="s">
        <v>22</v>
      </c>
      <c r="D3592" s="6" t="s">
        <v>21</v>
      </c>
      <c r="E3592" s="6" t="s">
        <v>40</v>
      </c>
      <c r="F3592" s="6">
        <v>6.8894374999999995E-4</v>
      </c>
      <c r="G3592" s="6">
        <v>59.625512077889994</v>
      </c>
      <c r="H3592" s="6">
        <v>11.037189726419999</v>
      </c>
      <c r="I3592" s="6">
        <v>4.5300531760000005E-2</v>
      </c>
      <c r="J3592" s="6">
        <v>0.13846777295999999</v>
      </c>
      <c r="K3592" s="6">
        <v>1.344377276E-2</v>
      </c>
      <c r="L3592" s="6">
        <v>1.2407601360000001E-2</v>
      </c>
      <c r="M3592" s="6">
        <v>1.1133331000000002E-3</v>
      </c>
      <c r="N3592" s="9">
        <v>0.36801390967000003</v>
      </c>
    </row>
    <row r="3593" spans="1:14" x14ac:dyDescent="0.35">
      <c r="A3593" s="5">
        <v>34037</v>
      </c>
      <c r="B3593" s="65">
        <v>2265003050</v>
      </c>
      <c r="C3593" s="6" t="s">
        <v>57</v>
      </c>
      <c r="D3593" s="6" t="s">
        <v>21</v>
      </c>
      <c r="E3593" s="6" t="s">
        <v>40</v>
      </c>
      <c r="F3593" s="6">
        <v>0</v>
      </c>
      <c r="G3593" s="6">
        <v>2.7625001933100002</v>
      </c>
      <c r="H3593" s="6">
        <v>0.35701175355999998</v>
      </c>
      <c r="I3593" s="6">
        <v>1.32938586E-3</v>
      </c>
      <c r="J3593" s="6">
        <v>1.14089085E-2</v>
      </c>
      <c r="K3593" s="6">
        <v>2.8660060000000002E-4</v>
      </c>
      <c r="L3593" s="6">
        <v>2.8660060000000002E-4</v>
      </c>
      <c r="M3593" s="6">
        <v>0</v>
      </c>
      <c r="N3593" s="9">
        <v>9.1381498999999998E-3</v>
      </c>
    </row>
    <row r="3594" spans="1:14" x14ac:dyDescent="0.35">
      <c r="A3594" s="5">
        <v>34037</v>
      </c>
      <c r="B3594" s="65">
        <v>2265003060</v>
      </c>
      <c r="C3594" s="6" t="s">
        <v>58</v>
      </c>
      <c r="D3594" s="6" t="s">
        <v>21</v>
      </c>
      <c r="E3594" s="6" t="s">
        <v>40</v>
      </c>
      <c r="F3594" s="6">
        <v>0</v>
      </c>
      <c r="G3594" s="6">
        <v>4.6922503763299996</v>
      </c>
      <c r="H3594" s="6">
        <v>1.1547358636</v>
      </c>
      <c r="I3594" s="6">
        <v>3.1812666600000003E-3</v>
      </c>
      <c r="J3594" s="6">
        <v>1.007180647E-2</v>
      </c>
      <c r="K3594" s="6">
        <v>4.0234314999999999E-4</v>
      </c>
      <c r="L3594" s="6">
        <v>4.0234314999999999E-4</v>
      </c>
      <c r="M3594" s="6">
        <v>0</v>
      </c>
      <c r="N3594" s="9">
        <v>2.3651163360000001E-2</v>
      </c>
    </row>
    <row r="3595" spans="1:14" x14ac:dyDescent="0.35">
      <c r="A3595" s="5">
        <v>34037</v>
      </c>
      <c r="B3595" s="65">
        <v>2265003070</v>
      </c>
      <c r="C3595" s="6" t="s">
        <v>59</v>
      </c>
      <c r="D3595" s="6" t="s">
        <v>21</v>
      </c>
      <c r="E3595" s="6" t="s">
        <v>40</v>
      </c>
      <c r="F3595" s="6">
        <v>2.2046200000000002E-5</v>
      </c>
      <c r="G3595" s="6">
        <v>12.81866157748</v>
      </c>
      <c r="H3595" s="6">
        <v>0.20081993810999998</v>
      </c>
      <c r="I3595" s="6">
        <v>9.3586119000000018E-4</v>
      </c>
      <c r="J3595" s="6">
        <v>2.4331288630000003E-2</v>
      </c>
      <c r="K3595" s="6">
        <v>1.3778874999999999E-3</v>
      </c>
      <c r="L3595" s="6">
        <v>1.1133331000000002E-3</v>
      </c>
      <c r="M3595" s="6">
        <v>2.8660060000000002E-4</v>
      </c>
      <c r="N3595" s="9">
        <v>6.9335299000000006E-3</v>
      </c>
    </row>
    <row r="3596" spans="1:14" x14ac:dyDescent="0.35">
      <c r="A3596" s="5">
        <v>34037</v>
      </c>
      <c r="B3596" s="65">
        <v>2265004010</v>
      </c>
      <c r="C3596" s="6" t="s">
        <v>60</v>
      </c>
      <c r="D3596" s="6" t="s">
        <v>24</v>
      </c>
      <c r="E3596" s="6" t="s">
        <v>40</v>
      </c>
      <c r="F3596" s="6">
        <v>1.0425647979999999E-2</v>
      </c>
      <c r="G3596" s="6">
        <v>785.80568519794019</v>
      </c>
      <c r="H3596" s="6">
        <v>129.21703862815002</v>
      </c>
      <c r="I3596" s="6">
        <v>0.74573696581999982</v>
      </c>
      <c r="J3596" s="6">
        <v>1.7155592246100004</v>
      </c>
      <c r="K3596" s="6">
        <v>0.20124873669999996</v>
      </c>
      <c r="L3596" s="6">
        <v>0.18508997441000002</v>
      </c>
      <c r="M3596" s="6">
        <v>1.4811739470000002E-2</v>
      </c>
      <c r="N3596" s="9">
        <v>11.201361163959998</v>
      </c>
    </row>
    <row r="3597" spans="1:14" x14ac:dyDescent="0.35">
      <c r="A3597" s="5">
        <v>34037</v>
      </c>
      <c r="B3597" s="65">
        <v>2265004011</v>
      </c>
      <c r="C3597" s="6" t="s">
        <v>60</v>
      </c>
      <c r="D3597" s="6" t="s">
        <v>25</v>
      </c>
      <c r="E3597" s="6" t="s">
        <v>40</v>
      </c>
      <c r="F3597" s="6">
        <v>8.1747309600000012E-3</v>
      </c>
      <c r="G3597" s="6">
        <v>617.95004654888999</v>
      </c>
      <c r="H3597" s="6">
        <v>97.299542347150037</v>
      </c>
      <c r="I3597" s="6">
        <v>0.45959602908999997</v>
      </c>
      <c r="J3597" s="6">
        <v>1.2663017610099998</v>
      </c>
      <c r="K3597" s="6">
        <v>0.16358611092999997</v>
      </c>
      <c r="L3597" s="6">
        <v>0.15048625889</v>
      </c>
      <c r="M3597" s="6">
        <v>1.1647007460000001E-2</v>
      </c>
      <c r="N3597" s="9">
        <v>6.2771384666100012</v>
      </c>
    </row>
    <row r="3598" spans="1:14" x14ac:dyDescent="0.35">
      <c r="A3598" s="5">
        <v>34037</v>
      </c>
      <c r="B3598" s="65">
        <v>2265004015</v>
      </c>
      <c r="C3598" s="6" t="s">
        <v>23</v>
      </c>
      <c r="D3598" s="6" t="s">
        <v>24</v>
      </c>
      <c r="E3598" s="6" t="s">
        <v>40</v>
      </c>
      <c r="F3598" s="6">
        <v>9.182242300000002E-4</v>
      </c>
      <c r="G3598" s="6">
        <v>67.686355675619978</v>
      </c>
      <c r="H3598" s="6">
        <v>11.124375833559997</v>
      </c>
      <c r="I3598" s="6">
        <v>6.4256956830000003E-2</v>
      </c>
      <c r="J3598" s="6">
        <v>0.14773158620000004</v>
      </c>
      <c r="K3598" s="6">
        <v>1.742311186E-2</v>
      </c>
      <c r="L3598" s="6">
        <v>1.5960346489999999E-2</v>
      </c>
      <c r="M3598" s="6">
        <v>1.3503297500000004E-3</v>
      </c>
      <c r="N3598" s="9">
        <v>1.00986918109</v>
      </c>
    </row>
    <row r="3599" spans="1:14" x14ac:dyDescent="0.35">
      <c r="A3599" s="5">
        <v>34037</v>
      </c>
      <c r="B3599" s="65">
        <v>2265004016</v>
      </c>
      <c r="C3599" s="6" t="s">
        <v>23</v>
      </c>
      <c r="D3599" s="6" t="s">
        <v>25</v>
      </c>
      <c r="E3599" s="6" t="s">
        <v>40</v>
      </c>
      <c r="F3599" s="6">
        <v>4.65725975E-3</v>
      </c>
      <c r="G3599" s="6">
        <v>350.61494501285995</v>
      </c>
      <c r="H3599" s="6">
        <v>55.586869802200006</v>
      </c>
      <c r="I3599" s="6">
        <v>0.28252976917</v>
      </c>
      <c r="J3599" s="6">
        <v>0.7276778210899999</v>
      </c>
      <c r="K3599" s="6">
        <v>8.847801445999999E-2</v>
      </c>
      <c r="L3599" s="6">
        <v>8.1331738729999992E-2</v>
      </c>
      <c r="M3599" s="6">
        <v>6.5686652900000001E-3</v>
      </c>
      <c r="N3599" s="9">
        <v>4.2027508815600001</v>
      </c>
    </row>
    <row r="3600" spans="1:14" x14ac:dyDescent="0.35">
      <c r="A3600" s="5">
        <v>34037</v>
      </c>
      <c r="B3600" s="65">
        <v>2265004025</v>
      </c>
      <c r="C3600" s="6" t="s">
        <v>27</v>
      </c>
      <c r="D3600" s="6" t="s">
        <v>24</v>
      </c>
      <c r="E3600" s="6" t="s">
        <v>40</v>
      </c>
      <c r="F3600" s="6">
        <v>0</v>
      </c>
      <c r="G3600" s="6">
        <v>4.3684853946799995</v>
      </c>
      <c r="H3600" s="6">
        <v>0.69173810584999995</v>
      </c>
      <c r="I3600" s="6">
        <v>3.5042434900000008E-3</v>
      </c>
      <c r="J3600" s="6">
        <v>8.9882357399999994E-3</v>
      </c>
      <c r="K3600" s="6">
        <v>1.0934915200000006E-3</v>
      </c>
      <c r="L3600" s="6">
        <v>9.6011201000000012E-4</v>
      </c>
      <c r="M3600" s="6">
        <v>8.8184800000000007E-6</v>
      </c>
      <c r="N3600" s="9">
        <v>7.2303819830000005E-2</v>
      </c>
    </row>
    <row r="3601" spans="1:14" x14ac:dyDescent="0.35">
      <c r="A3601" s="5">
        <v>34037</v>
      </c>
      <c r="B3601" s="65">
        <v>2265004026</v>
      </c>
      <c r="C3601" s="6" t="s">
        <v>27</v>
      </c>
      <c r="D3601" s="6" t="s">
        <v>25</v>
      </c>
      <c r="E3601" s="6" t="s">
        <v>40</v>
      </c>
      <c r="F3601" s="6">
        <v>2.4581513000000005E-4</v>
      </c>
      <c r="G3601" s="6">
        <v>14.306797714439998</v>
      </c>
      <c r="H3601" s="6">
        <v>2.8150726641400001</v>
      </c>
      <c r="I3601" s="6">
        <v>1.024597145E-2</v>
      </c>
      <c r="J3601" s="6">
        <v>2.9071221630000005E-2</v>
      </c>
      <c r="K3601" s="6">
        <v>2.8064812600000007E-3</v>
      </c>
      <c r="L3601" s="6">
        <v>2.6356232100000002E-3</v>
      </c>
      <c r="M3601" s="6">
        <v>2.8549829000000006E-4</v>
      </c>
      <c r="N3601" s="9">
        <v>0.16840100101</v>
      </c>
    </row>
    <row r="3602" spans="1:14" x14ac:dyDescent="0.35">
      <c r="A3602" s="5">
        <v>34037</v>
      </c>
      <c r="B3602" s="65">
        <v>2265004030</v>
      </c>
      <c r="C3602" s="6" t="s">
        <v>28</v>
      </c>
      <c r="D3602" s="6" t="s">
        <v>24</v>
      </c>
      <c r="E3602" s="6" t="s">
        <v>40</v>
      </c>
      <c r="F3602" s="6">
        <v>2.8660060000000004E-5</v>
      </c>
      <c r="G3602" s="6">
        <v>8.3339640487400004</v>
      </c>
      <c r="H3602" s="6">
        <v>1.3193846013699999</v>
      </c>
      <c r="I3602" s="6">
        <v>6.6314969599999994E-3</v>
      </c>
      <c r="J3602" s="6">
        <v>1.7234616850000002E-2</v>
      </c>
      <c r="K3602" s="6">
        <v>2.0558081499999999E-3</v>
      </c>
      <c r="L3602" s="6">
        <v>1.9455771500000005E-3</v>
      </c>
      <c r="M3602" s="6">
        <v>8.5980180000000013E-5</v>
      </c>
      <c r="N3602" s="9">
        <v>8.9723624759999981E-2</v>
      </c>
    </row>
    <row r="3603" spans="1:14" x14ac:dyDescent="0.35">
      <c r="A3603" s="5">
        <v>34037</v>
      </c>
      <c r="B3603" s="65">
        <v>2265004031</v>
      </c>
      <c r="C3603" s="6" t="s">
        <v>28</v>
      </c>
      <c r="D3603" s="6" t="s">
        <v>25</v>
      </c>
      <c r="E3603" s="6" t="s">
        <v>40</v>
      </c>
      <c r="F3603" s="6">
        <v>7.7988432500000022E-3</v>
      </c>
      <c r="G3603" s="6">
        <v>587.21310333400004</v>
      </c>
      <c r="H3603" s="6">
        <v>121.63511896305002</v>
      </c>
      <c r="I3603" s="6">
        <v>0.34809516797000001</v>
      </c>
      <c r="J3603" s="6">
        <v>1.33360109344</v>
      </c>
      <c r="K3603" s="6">
        <v>6.8529510389999992E-2</v>
      </c>
      <c r="L3603" s="6">
        <v>6.3009141910000011E-2</v>
      </c>
      <c r="M3603" s="6">
        <v>1.1071601640000001E-2</v>
      </c>
      <c r="N3603" s="9">
        <v>3.9684692210899994</v>
      </c>
    </row>
    <row r="3604" spans="1:14" x14ac:dyDescent="0.35">
      <c r="A3604" s="5">
        <v>34037</v>
      </c>
      <c r="B3604" s="65">
        <v>2265004035</v>
      </c>
      <c r="C3604" s="6" t="s">
        <v>29</v>
      </c>
      <c r="D3604" s="6" t="s">
        <v>24</v>
      </c>
      <c r="E3604" s="6" t="s">
        <v>40</v>
      </c>
      <c r="F3604" s="6">
        <v>1.2004155900000001E-3</v>
      </c>
      <c r="G3604" s="6">
        <v>90.068038212570002</v>
      </c>
      <c r="H3604" s="6">
        <v>36.865877204310003</v>
      </c>
      <c r="I3604" s="6">
        <v>0.17196366693000001</v>
      </c>
      <c r="J3604" s="6">
        <v>0.34477611255999996</v>
      </c>
      <c r="K3604" s="6">
        <v>7.8782095699999992E-3</v>
      </c>
      <c r="L3604" s="6">
        <v>7.2322559099999998E-3</v>
      </c>
      <c r="M3604" s="6">
        <v>1.7162966700000003E-3</v>
      </c>
      <c r="N3604" s="9">
        <v>1.6876377123099999</v>
      </c>
    </row>
    <row r="3605" spans="1:14" x14ac:dyDescent="0.35">
      <c r="A3605" s="5">
        <v>34037</v>
      </c>
      <c r="B3605" s="65">
        <v>2265004036</v>
      </c>
      <c r="C3605" s="6" t="s">
        <v>29</v>
      </c>
      <c r="D3605" s="6" t="s">
        <v>25</v>
      </c>
      <c r="E3605" s="6" t="s">
        <v>40</v>
      </c>
      <c r="F3605" s="6">
        <v>3.0004878199999998E-3</v>
      </c>
      <c r="G3605" s="6">
        <v>220.88463447248</v>
      </c>
      <c r="H3605" s="6">
        <v>90.488466962740006</v>
      </c>
      <c r="I3605" s="6">
        <v>0.42217591152</v>
      </c>
      <c r="J3605" s="6">
        <v>0.84582450920000007</v>
      </c>
      <c r="K3605" s="6">
        <v>1.9380814420000003E-2</v>
      </c>
      <c r="L3605" s="6">
        <v>1.7819943460000001E-2</v>
      </c>
      <c r="M3605" s="6">
        <v>4.1942895500000008E-3</v>
      </c>
      <c r="N3605" s="9">
        <v>3.3197267167900004</v>
      </c>
    </row>
    <row r="3606" spans="1:14" x14ac:dyDescent="0.35">
      <c r="A3606" s="5">
        <v>34037</v>
      </c>
      <c r="B3606" s="65">
        <v>2265004040</v>
      </c>
      <c r="C3606" s="6" t="s">
        <v>61</v>
      </c>
      <c r="D3606" s="6" t="s">
        <v>24</v>
      </c>
      <c r="E3606" s="6" t="s">
        <v>40</v>
      </c>
      <c r="F3606" s="6">
        <v>2.0558081499999999E-3</v>
      </c>
      <c r="G3606" s="6">
        <v>159.77480465946999</v>
      </c>
      <c r="H3606" s="6">
        <v>40.020922114029986</v>
      </c>
      <c r="I3606" s="6">
        <v>0.11084388435999996</v>
      </c>
      <c r="J3606" s="6">
        <v>0.35848774664999994</v>
      </c>
      <c r="K3606" s="6">
        <v>1.7126590469999998E-2</v>
      </c>
      <c r="L3606" s="6">
        <v>1.5712326740000001E-2</v>
      </c>
      <c r="M3606" s="6">
        <v>2.9762370000000005E-3</v>
      </c>
      <c r="N3606" s="9">
        <v>1.3923487048899998</v>
      </c>
    </row>
    <row r="3607" spans="1:14" x14ac:dyDescent="0.35">
      <c r="A3607" s="5">
        <v>34037</v>
      </c>
      <c r="B3607" s="65">
        <v>2265004041</v>
      </c>
      <c r="C3607" s="6" t="s">
        <v>61</v>
      </c>
      <c r="D3607" s="6" t="s">
        <v>25</v>
      </c>
      <c r="E3607" s="6" t="s">
        <v>40</v>
      </c>
      <c r="F3607" s="6">
        <v>9.9428362000000023E-4</v>
      </c>
      <c r="G3607" s="6">
        <v>75.096618115969989</v>
      </c>
      <c r="H3607" s="6">
        <v>18.686520057259997</v>
      </c>
      <c r="I3607" s="6">
        <v>5.0147388830000007E-2</v>
      </c>
      <c r="J3607" s="6">
        <v>0.15146180324000003</v>
      </c>
      <c r="K3607" s="6">
        <v>8.4955031700000017E-3</v>
      </c>
      <c r="L3607" s="6">
        <v>7.7988432500000022E-3</v>
      </c>
      <c r="M3607" s="6">
        <v>1.3999337000000001E-3</v>
      </c>
      <c r="N3607" s="9">
        <v>0.41613304810000007</v>
      </c>
    </row>
    <row r="3608" spans="1:14" x14ac:dyDescent="0.35">
      <c r="A3608" s="5">
        <v>34037</v>
      </c>
      <c r="B3608" s="65">
        <v>2265004046</v>
      </c>
      <c r="C3608" s="6" t="s">
        <v>62</v>
      </c>
      <c r="D3608" s="6" t="s">
        <v>25</v>
      </c>
      <c r="E3608" s="6" t="s">
        <v>40</v>
      </c>
      <c r="F3608" s="6">
        <v>1.0758545600000004E-3</v>
      </c>
      <c r="G3608" s="6">
        <v>85.017828096080009</v>
      </c>
      <c r="H3608" s="6">
        <v>22.158568379089999</v>
      </c>
      <c r="I3608" s="6">
        <v>6.6382210509999998E-2</v>
      </c>
      <c r="J3608" s="6">
        <v>0.23484714550000002</v>
      </c>
      <c r="K3608" s="6">
        <v>9.1601960999999985E-3</v>
      </c>
      <c r="L3608" s="6">
        <v>8.3720444500000012E-3</v>
      </c>
      <c r="M3608" s="6">
        <v>1.6170887700000002E-3</v>
      </c>
      <c r="N3608" s="9">
        <v>0.59144883973999984</v>
      </c>
    </row>
    <row r="3609" spans="1:14" x14ac:dyDescent="0.35">
      <c r="A3609" s="5">
        <v>34037</v>
      </c>
      <c r="B3609" s="65">
        <v>2265004051</v>
      </c>
      <c r="C3609" s="6" t="s">
        <v>63</v>
      </c>
      <c r="D3609" s="6" t="s">
        <v>25</v>
      </c>
      <c r="E3609" s="6" t="s">
        <v>40</v>
      </c>
      <c r="F3609" s="6">
        <v>5.2910880000000009E-4</v>
      </c>
      <c r="G3609" s="6">
        <v>40.35687754197</v>
      </c>
      <c r="H3609" s="6">
        <v>6.4406760758999999</v>
      </c>
      <c r="I3609" s="6">
        <v>3.4181530789999998E-2</v>
      </c>
      <c r="J3609" s="6">
        <v>8.5133605920000008E-2</v>
      </c>
      <c r="K3609" s="6">
        <v>1.021400446E-2</v>
      </c>
      <c r="L3609" s="6">
        <v>9.4357735999999973E-3</v>
      </c>
      <c r="M3609" s="6">
        <v>6.5477213999999995E-4</v>
      </c>
      <c r="N3609" s="9">
        <v>0.48845450488999997</v>
      </c>
    </row>
    <row r="3610" spans="1:14" x14ac:dyDescent="0.35">
      <c r="A3610" s="5">
        <v>34037</v>
      </c>
      <c r="B3610" s="65">
        <v>2265004055</v>
      </c>
      <c r="C3610" s="6" t="s">
        <v>64</v>
      </c>
      <c r="D3610" s="6" t="s">
        <v>24</v>
      </c>
      <c r="E3610" s="6" t="s">
        <v>40</v>
      </c>
      <c r="F3610" s="6">
        <v>2.8310627729999999E-2</v>
      </c>
      <c r="G3610" s="6">
        <v>2141.6298189243103</v>
      </c>
      <c r="H3610" s="6">
        <v>536.14570563410996</v>
      </c>
      <c r="I3610" s="6">
        <v>1.4821252405299998</v>
      </c>
      <c r="J3610" s="6">
        <v>4.7938370613099996</v>
      </c>
      <c r="K3610" s="6">
        <v>0.22960455914</v>
      </c>
      <c r="L3610" s="6">
        <v>0.21126873459999995</v>
      </c>
      <c r="M3610" s="6">
        <v>4.0393047640000013E-2</v>
      </c>
      <c r="N3610" s="9">
        <v>15.404727134500002</v>
      </c>
    </row>
    <row r="3611" spans="1:14" x14ac:dyDescent="0.35">
      <c r="A3611" s="5">
        <v>34037</v>
      </c>
      <c r="B3611" s="65">
        <v>2265004056</v>
      </c>
      <c r="C3611" s="6" t="s">
        <v>64</v>
      </c>
      <c r="D3611" s="6" t="s">
        <v>25</v>
      </c>
      <c r="E3611" s="6" t="s">
        <v>40</v>
      </c>
      <c r="F3611" s="6">
        <v>1.3544082969999999E-2</v>
      </c>
      <c r="G3611" s="6">
        <v>1020.7739051214101</v>
      </c>
      <c r="H3611" s="6">
        <v>254.12494133432998</v>
      </c>
      <c r="I3611" s="6">
        <v>0.68199037852</v>
      </c>
      <c r="J3611" s="6">
        <v>2.0584316478</v>
      </c>
      <c r="K3611" s="6">
        <v>0.11434923016</v>
      </c>
      <c r="L3611" s="6">
        <v>0.10515927169000001</v>
      </c>
      <c r="M3611" s="6">
        <v>1.9300345790000003E-2</v>
      </c>
      <c r="N3611" s="9">
        <v>5.4115396183200009</v>
      </c>
    </row>
    <row r="3612" spans="1:14" x14ac:dyDescent="0.35">
      <c r="A3612" s="5">
        <v>34037</v>
      </c>
      <c r="B3612" s="65">
        <v>2265004066</v>
      </c>
      <c r="C3612" s="6" t="s">
        <v>65</v>
      </c>
      <c r="D3612" s="6" t="s">
        <v>25</v>
      </c>
      <c r="E3612" s="6" t="s">
        <v>40</v>
      </c>
      <c r="F3612" s="6">
        <v>2.2608378099999997E-3</v>
      </c>
      <c r="G3612" s="6">
        <v>170.48227913485999</v>
      </c>
      <c r="H3612" s="6">
        <v>26.30572866504</v>
      </c>
      <c r="I3612" s="6">
        <v>7.626552197E-2</v>
      </c>
      <c r="J3612" s="6">
        <v>0.34901780143999994</v>
      </c>
      <c r="K3612" s="6">
        <v>1.9004926709999998E-2</v>
      </c>
      <c r="L3612" s="6">
        <v>1.7453976540000003E-2</v>
      </c>
      <c r="M3612" s="6">
        <v>3.2077221000000001E-3</v>
      </c>
      <c r="N3612" s="9">
        <v>0.56729943226000001</v>
      </c>
    </row>
    <row r="3613" spans="1:14" x14ac:dyDescent="0.35">
      <c r="A3613" s="5">
        <v>34037</v>
      </c>
      <c r="B3613" s="65">
        <v>2265004071</v>
      </c>
      <c r="C3613" s="6" t="s">
        <v>30</v>
      </c>
      <c r="D3613" s="6" t="s">
        <v>25</v>
      </c>
      <c r="E3613" s="6" t="s">
        <v>40</v>
      </c>
      <c r="F3613" s="6">
        <v>4.3544551930000008E-2</v>
      </c>
      <c r="G3613" s="6">
        <v>3295.0614480715803</v>
      </c>
      <c r="H3613" s="6">
        <v>705.24532867591017</v>
      </c>
      <c r="I3613" s="6">
        <v>2.1009631768400001</v>
      </c>
      <c r="J3613" s="6">
        <v>6.6014656263600004</v>
      </c>
      <c r="K3613" s="6">
        <v>0.45710921773000002</v>
      </c>
      <c r="L3613" s="6">
        <v>0.42056323199000001</v>
      </c>
      <c r="M3613" s="6">
        <v>6.2204455610000001E-2</v>
      </c>
      <c r="N3613" s="9">
        <v>15.75812331126</v>
      </c>
    </row>
    <row r="3614" spans="1:14" x14ac:dyDescent="0.35">
      <c r="A3614" s="5">
        <v>34037</v>
      </c>
      <c r="B3614" s="65">
        <v>2265004075</v>
      </c>
      <c r="C3614" s="6" t="s">
        <v>66</v>
      </c>
      <c r="D3614" s="6" t="s">
        <v>24</v>
      </c>
      <c r="E3614" s="6" t="s">
        <v>40</v>
      </c>
      <c r="F3614" s="6">
        <v>9.6011201000000012E-4</v>
      </c>
      <c r="G3614" s="6">
        <v>76.135892518619997</v>
      </c>
      <c r="H3614" s="6">
        <v>16.184820898399998</v>
      </c>
      <c r="I3614" s="6">
        <v>6.7786553450000009E-2</v>
      </c>
      <c r="J3614" s="6">
        <v>0.19799802451000006</v>
      </c>
      <c r="K3614" s="6">
        <v>1.4277119119999999E-2</v>
      </c>
      <c r="L3614" s="6">
        <v>1.3172604499999999E-2</v>
      </c>
      <c r="M3614" s="6">
        <v>1.4252868300000004E-3</v>
      </c>
      <c r="N3614" s="9">
        <v>0.73385406402000009</v>
      </c>
    </row>
    <row r="3615" spans="1:14" x14ac:dyDescent="0.35">
      <c r="A3615" s="5">
        <v>34037</v>
      </c>
      <c r="B3615" s="65">
        <v>2265004076</v>
      </c>
      <c r="C3615" s="6" t="s">
        <v>66</v>
      </c>
      <c r="D3615" s="6" t="s">
        <v>25</v>
      </c>
      <c r="E3615" s="6" t="s">
        <v>40</v>
      </c>
      <c r="F3615" s="6">
        <v>1.3723759500000002E-3</v>
      </c>
      <c r="G3615" s="6">
        <v>101.23902853141</v>
      </c>
      <c r="H3615" s="6">
        <v>21.338567686259999</v>
      </c>
      <c r="I3615" s="6">
        <v>8.8568403880000021E-2</v>
      </c>
      <c r="J3615" s="6">
        <v>0.25979793234999998</v>
      </c>
      <c r="K3615" s="6">
        <v>1.8903514189999995E-2</v>
      </c>
      <c r="L3615" s="6">
        <v>1.7334927059999998E-2</v>
      </c>
      <c r="M3615" s="6">
        <v>1.9356563600000005E-3</v>
      </c>
      <c r="N3615" s="9">
        <v>0.92585993137</v>
      </c>
    </row>
    <row r="3616" spans="1:14" x14ac:dyDescent="0.35">
      <c r="A3616" s="5">
        <v>34037</v>
      </c>
      <c r="B3616" s="65">
        <v>2265005010</v>
      </c>
      <c r="C3616" s="6" t="s">
        <v>67</v>
      </c>
      <c r="D3616" s="6" t="s">
        <v>32</v>
      </c>
      <c r="E3616" s="6" t="s">
        <v>40</v>
      </c>
      <c r="F3616" s="6">
        <v>0</v>
      </c>
      <c r="G3616" s="6">
        <v>0.89499414905999997</v>
      </c>
      <c r="H3616" s="6">
        <v>0.22375129304000002</v>
      </c>
      <c r="I3616" s="6">
        <v>5.9304277999999992E-4</v>
      </c>
      <c r="J3616" s="6">
        <v>1.8562900400000001E-3</v>
      </c>
      <c r="K3616" s="6">
        <v>0</v>
      </c>
      <c r="L3616" s="6">
        <v>0</v>
      </c>
      <c r="M3616" s="6">
        <v>0</v>
      </c>
      <c r="N3616" s="9">
        <v>4.2130288199999999E-3</v>
      </c>
    </row>
    <row r="3617" spans="1:14" x14ac:dyDescent="0.35">
      <c r="A3617" s="5">
        <v>34037</v>
      </c>
      <c r="B3617" s="65">
        <v>2265005015</v>
      </c>
      <c r="C3617" s="6" t="s">
        <v>68</v>
      </c>
      <c r="D3617" s="6" t="s">
        <v>32</v>
      </c>
      <c r="E3617" s="6" t="s">
        <v>40</v>
      </c>
      <c r="F3617" s="6">
        <v>0</v>
      </c>
      <c r="G3617" s="6">
        <v>3.4415959057700003</v>
      </c>
      <c r="H3617" s="6">
        <v>0.23210459822000001</v>
      </c>
      <c r="I3617" s="6">
        <v>6.9114836999999998E-4</v>
      </c>
      <c r="J3617" s="6">
        <v>6.8563682000000008E-3</v>
      </c>
      <c r="K3617" s="6">
        <v>3.7588771000000002E-4</v>
      </c>
      <c r="L3617" s="6">
        <v>3.7588771000000002E-4</v>
      </c>
      <c r="M3617" s="6">
        <v>0</v>
      </c>
      <c r="N3617" s="9">
        <v>5.0629098300000001E-3</v>
      </c>
    </row>
    <row r="3618" spans="1:14" x14ac:dyDescent="0.35">
      <c r="A3618" s="5">
        <v>34037</v>
      </c>
      <c r="B3618" s="65">
        <v>2265005025</v>
      </c>
      <c r="C3618" s="6" t="s">
        <v>69</v>
      </c>
      <c r="D3618" s="6" t="s">
        <v>32</v>
      </c>
      <c r="E3618" s="6" t="s">
        <v>40</v>
      </c>
      <c r="F3618" s="6">
        <v>0</v>
      </c>
      <c r="G3618" s="6">
        <v>2.3830409989099999</v>
      </c>
      <c r="H3618" s="6">
        <v>0.27857137396000003</v>
      </c>
      <c r="I3618" s="6">
        <v>1.9290425000000001E-3</v>
      </c>
      <c r="J3618" s="6">
        <v>2.6133565479999996E-2</v>
      </c>
      <c r="K3618" s="6">
        <v>2.1715507000000001E-4</v>
      </c>
      <c r="L3618" s="6">
        <v>2.1715507000000001E-4</v>
      </c>
      <c r="M3618" s="6">
        <v>0</v>
      </c>
      <c r="N3618" s="9">
        <v>1.6123488370000001E-2</v>
      </c>
    </row>
    <row r="3619" spans="1:14" x14ac:dyDescent="0.35">
      <c r="A3619" s="5">
        <v>34037</v>
      </c>
      <c r="B3619" s="65">
        <v>2265005030</v>
      </c>
      <c r="C3619" s="6" t="s">
        <v>70</v>
      </c>
      <c r="D3619" s="6" t="s">
        <v>32</v>
      </c>
      <c r="E3619" s="6" t="s">
        <v>40</v>
      </c>
      <c r="F3619" s="6">
        <v>0</v>
      </c>
      <c r="G3619" s="6">
        <v>0.73733295438000002</v>
      </c>
      <c r="H3619" s="6">
        <v>0.18805188137999995</v>
      </c>
      <c r="I3619" s="6">
        <v>5.4454114000000004E-4</v>
      </c>
      <c r="J3619" s="6">
        <v>1.9389632900000003E-3</v>
      </c>
      <c r="K3619" s="6">
        <v>0</v>
      </c>
      <c r="L3619" s="6">
        <v>0</v>
      </c>
      <c r="M3619" s="6">
        <v>0</v>
      </c>
      <c r="N3619" s="9">
        <v>4.1314578800000007E-3</v>
      </c>
    </row>
    <row r="3620" spans="1:14" x14ac:dyDescent="0.35">
      <c r="A3620" s="5">
        <v>34037</v>
      </c>
      <c r="B3620" s="65">
        <v>2265005035</v>
      </c>
      <c r="C3620" s="6" t="s">
        <v>31</v>
      </c>
      <c r="D3620" s="6" t="s">
        <v>32</v>
      </c>
      <c r="E3620" s="6" t="s">
        <v>40</v>
      </c>
      <c r="F3620" s="6">
        <v>2.4250820000000003E-5</v>
      </c>
      <c r="G3620" s="6">
        <v>8.0796589271200006</v>
      </c>
      <c r="H3620" s="6">
        <v>1.6185934231500003</v>
      </c>
      <c r="I3620" s="6">
        <v>6.6590547100000008E-3</v>
      </c>
      <c r="J3620" s="6">
        <v>4.0132902479999989E-2</v>
      </c>
      <c r="K3620" s="6">
        <v>1.1364816100000003E-3</v>
      </c>
      <c r="L3620" s="6">
        <v>1.0383760200000003E-3</v>
      </c>
      <c r="M3620" s="6">
        <v>9.4798660000000015E-5</v>
      </c>
      <c r="N3620" s="9">
        <v>5.4159797230000008E-2</v>
      </c>
    </row>
    <row r="3621" spans="1:14" x14ac:dyDescent="0.35">
      <c r="A3621" s="5">
        <v>34037</v>
      </c>
      <c r="B3621" s="65">
        <v>2265005040</v>
      </c>
      <c r="C3621" s="6" t="s">
        <v>71</v>
      </c>
      <c r="D3621" s="6" t="s">
        <v>32</v>
      </c>
      <c r="E3621" s="6" t="s">
        <v>40</v>
      </c>
      <c r="F3621" s="6">
        <v>2.4581513000000005E-4</v>
      </c>
      <c r="G3621" s="6">
        <v>17.423851510010003</v>
      </c>
      <c r="H3621" s="6">
        <v>6.4435586165499998</v>
      </c>
      <c r="I3621" s="6">
        <v>2.755334076E-2</v>
      </c>
      <c r="J3621" s="6">
        <v>5.9539070030000002E-2</v>
      </c>
      <c r="K3621" s="6">
        <v>1.7592867600000003E-3</v>
      </c>
      <c r="L3621" s="6">
        <v>1.6137818400000002E-3</v>
      </c>
      <c r="M3621" s="6">
        <v>3.1856758999999999E-4</v>
      </c>
      <c r="N3621" s="9">
        <v>0.21469140714999999</v>
      </c>
    </row>
    <row r="3622" spans="1:14" x14ac:dyDescent="0.35">
      <c r="A3622" s="5">
        <v>34037</v>
      </c>
      <c r="B3622" s="65">
        <v>2265005045</v>
      </c>
      <c r="C3622" s="6" t="s">
        <v>72</v>
      </c>
      <c r="D3622" s="6" t="s">
        <v>32</v>
      </c>
      <c r="E3622" s="6" t="s">
        <v>40</v>
      </c>
      <c r="F3622" s="6">
        <v>0</v>
      </c>
      <c r="G3622" s="6">
        <v>3.7977324251899995</v>
      </c>
      <c r="H3622" s="6">
        <v>0.44398842179999992</v>
      </c>
      <c r="I3622" s="6">
        <v>3.1184349900000002E-3</v>
      </c>
      <c r="J3622" s="6">
        <v>4.161110019E-2</v>
      </c>
      <c r="K3622" s="6">
        <v>3.7588771000000002E-4</v>
      </c>
      <c r="L3622" s="6">
        <v>2.4581513000000005E-4</v>
      </c>
      <c r="M3622" s="6">
        <v>0</v>
      </c>
      <c r="N3622" s="9">
        <v>2.341967826E-2</v>
      </c>
    </row>
    <row r="3623" spans="1:14" x14ac:dyDescent="0.35">
      <c r="A3623" s="5">
        <v>34037</v>
      </c>
      <c r="B3623" s="65">
        <v>2265005055</v>
      </c>
      <c r="C3623" s="6" t="s">
        <v>73</v>
      </c>
      <c r="D3623" s="6" t="s">
        <v>32</v>
      </c>
      <c r="E3623" s="6" t="s">
        <v>40</v>
      </c>
      <c r="F3623" s="6">
        <v>0</v>
      </c>
      <c r="G3623" s="6">
        <v>5.4452184957499998</v>
      </c>
      <c r="H3623" s="6">
        <v>0.82821510695</v>
      </c>
      <c r="I3623" s="6">
        <v>4.3805799399999996E-3</v>
      </c>
      <c r="J3623" s="6">
        <v>4.8067329860000001E-2</v>
      </c>
      <c r="K3623" s="6">
        <v>5.202903200000001E-4</v>
      </c>
      <c r="L3623" s="6">
        <v>4.4533324000000008E-4</v>
      </c>
      <c r="M3623" s="6">
        <v>0</v>
      </c>
      <c r="N3623" s="9">
        <v>3.0608944079999999E-2</v>
      </c>
    </row>
    <row r="3624" spans="1:14" x14ac:dyDescent="0.35">
      <c r="A3624" s="5">
        <v>34037</v>
      </c>
      <c r="B3624" s="65">
        <v>2265005060</v>
      </c>
      <c r="C3624" s="6" t="s">
        <v>74</v>
      </c>
      <c r="D3624" s="6" t="s">
        <v>32</v>
      </c>
      <c r="E3624" s="6" t="s">
        <v>40</v>
      </c>
      <c r="F3624" s="6">
        <v>0</v>
      </c>
      <c r="G3624" s="6">
        <v>5.9298799519299994</v>
      </c>
      <c r="H3624" s="6">
        <v>0.13456118632</v>
      </c>
      <c r="I3624" s="6">
        <v>5.9304277999999992E-4</v>
      </c>
      <c r="J3624" s="6">
        <v>1.0571152900000002E-2</v>
      </c>
      <c r="K3624" s="6">
        <v>5.9304277999999992E-4</v>
      </c>
      <c r="L3624" s="6">
        <v>5.9304277999999992E-4</v>
      </c>
      <c r="M3624" s="6">
        <v>7.2752460000000016E-5</v>
      </c>
      <c r="N3624" s="9">
        <v>4.5789957400000011E-3</v>
      </c>
    </row>
    <row r="3625" spans="1:14" x14ac:dyDescent="0.35">
      <c r="A3625" s="5">
        <v>34037</v>
      </c>
      <c r="B3625" s="65">
        <v>2265006005</v>
      </c>
      <c r="C3625" s="6" t="s">
        <v>33</v>
      </c>
      <c r="D3625" s="6" t="s">
        <v>34</v>
      </c>
      <c r="E3625" s="6" t="s">
        <v>40</v>
      </c>
      <c r="F3625" s="6">
        <v>1.6794795160000004E-2</v>
      </c>
      <c r="G3625" s="6">
        <v>1266.20208352594</v>
      </c>
      <c r="H3625" s="6">
        <v>303.68621319805999</v>
      </c>
      <c r="I3625" s="6">
        <v>0.91382601310000011</v>
      </c>
      <c r="J3625" s="6">
        <v>3.1437682784200001</v>
      </c>
      <c r="K3625" s="6">
        <v>0.15438843629000001</v>
      </c>
      <c r="L3625" s="6">
        <v>0.14208334975999998</v>
      </c>
      <c r="M3625" s="6">
        <v>2.3889262320000004E-2</v>
      </c>
      <c r="N3625" s="9">
        <v>8.2622709086500024</v>
      </c>
    </row>
    <row r="3626" spans="1:14" x14ac:dyDescent="0.35">
      <c r="A3626" s="5">
        <v>34037</v>
      </c>
      <c r="B3626" s="65">
        <v>2265006010</v>
      </c>
      <c r="C3626" s="6" t="s">
        <v>35</v>
      </c>
      <c r="D3626" s="6" t="s">
        <v>34</v>
      </c>
      <c r="E3626" s="6" t="s">
        <v>40</v>
      </c>
      <c r="F3626" s="6">
        <v>4.1645271800000013E-3</v>
      </c>
      <c r="G3626" s="6">
        <v>317.00911876887005</v>
      </c>
      <c r="H3626" s="6">
        <v>59.746657049199996</v>
      </c>
      <c r="I3626" s="6">
        <v>0.21786936688000003</v>
      </c>
      <c r="J3626" s="6">
        <v>0.85253978172</v>
      </c>
      <c r="K3626" s="6">
        <v>5.6247572370000012E-2</v>
      </c>
      <c r="L3626" s="6">
        <v>5.1664167389999995E-2</v>
      </c>
      <c r="M3626" s="6">
        <v>5.9998733300000015E-3</v>
      </c>
      <c r="N3626" s="9">
        <v>1.9972225781199999</v>
      </c>
    </row>
    <row r="3627" spans="1:14" x14ac:dyDescent="0.35">
      <c r="A3627" s="5">
        <v>34037</v>
      </c>
      <c r="B3627" s="65">
        <v>2265006015</v>
      </c>
      <c r="C3627" s="6" t="s">
        <v>36</v>
      </c>
      <c r="D3627" s="6" t="s">
        <v>34</v>
      </c>
      <c r="E3627" s="6" t="s">
        <v>40</v>
      </c>
      <c r="F3627" s="6">
        <v>2.0888774500000006E-3</v>
      </c>
      <c r="G3627" s="6">
        <v>167.52139731315998</v>
      </c>
      <c r="H3627" s="6">
        <v>28.51356741024</v>
      </c>
      <c r="I3627" s="6">
        <v>0.10048217036000001</v>
      </c>
      <c r="J3627" s="6">
        <v>0.42166995123000001</v>
      </c>
      <c r="K3627" s="6">
        <v>2.6446621520000005E-2</v>
      </c>
      <c r="L3627" s="6">
        <v>2.4348925590000004E-2</v>
      </c>
      <c r="M3627" s="6">
        <v>3.1735504900000013E-3</v>
      </c>
      <c r="N3627" s="9">
        <v>0.83577474892999992</v>
      </c>
    </row>
    <row r="3628" spans="1:14" x14ac:dyDescent="0.35">
      <c r="A3628" s="5">
        <v>34037</v>
      </c>
      <c r="B3628" s="65">
        <v>2265006025</v>
      </c>
      <c r="C3628" s="6" t="s">
        <v>75</v>
      </c>
      <c r="D3628" s="6" t="s">
        <v>34</v>
      </c>
      <c r="E3628" s="6" t="s">
        <v>40</v>
      </c>
      <c r="F3628" s="6">
        <v>4.8446524499999996E-3</v>
      </c>
      <c r="G3628" s="6">
        <v>360.16093418051997</v>
      </c>
      <c r="H3628" s="6">
        <v>78.197046872119998</v>
      </c>
      <c r="I3628" s="6">
        <v>0.23110810998</v>
      </c>
      <c r="J3628" s="6">
        <v>0.85104945860000003</v>
      </c>
      <c r="K3628" s="6">
        <v>4.2825845809999999E-2</v>
      </c>
      <c r="L3628" s="6">
        <v>3.9543166630000001E-2</v>
      </c>
      <c r="M3628" s="6">
        <v>6.7957411499999995E-3</v>
      </c>
      <c r="N3628" s="9">
        <v>1.9124813945599999</v>
      </c>
    </row>
    <row r="3629" spans="1:14" x14ac:dyDescent="0.35">
      <c r="A3629" s="5">
        <v>34037</v>
      </c>
      <c r="B3629" s="65">
        <v>2265006030</v>
      </c>
      <c r="C3629" s="6" t="s">
        <v>76</v>
      </c>
      <c r="D3629" s="6" t="s">
        <v>34</v>
      </c>
      <c r="E3629" s="6" t="s">
        <v>40</v>
      </c>
      <c r="F3629" s="6">
        <v>7.4604340800000007E-3</v>
      </c>
      <c r="G3629" s="6">
        <v>568.88389706324006</v>
      </c>
      <c r="H3629" s="6">
        <v>119.87473430228999</v>
      </c>
      <c r="I3629" s="6">
        <v>0.40504491180999991</v>
      </c>
      <c r="J3629" s="6">
        <v>1.2701278790200001</v>
      </c>
      <c r="K3629" s="6">
        <v>9.6308824700000004E-2</v>
      </c>
      <c r="L3629" s="6">
        <v>8.8545255370000006E-2</v>
      </c>
      <c r="M3629" s="6">
        <v>1.0771773319999999E-2</v>
      </c>
      <c r="N3629" s="9">
        <v>3.7547720975600001</v>
      </c>
    </row>
    <row r="3630" spans="1:14" x14ac:dyDescent="0.35">
      <c r="A3630" s="5">
        <v>34037</v>
      </c>
      <c r="B3630" s="65">
        <v>2265006035</v>
      </c>
      <c r="C3630" s="6" t="s">
        <v>37</v>
      </c>
      <c r="D3630" s="6" t="s">
        <v>34</v>
      </c>
      <c r="E3630" s="6" t="s">
        <v>40</v>
      </c>
      <c r="F3630" s="6">
        <v>4.0234314999999999E-4</v>
      </c>
      <c r="G3630" s="6">
        <v>26.717669628209997</v>
      </c>
      <c r="H3630" s="6">
        <v>6.1119154253299994</v>
      </c>
      <c r="I3630" s="6">
        <v>1.8774543920000001E-2</v>
      </c>
      <c r="J3630" s="6">
        <v>5.9360495809999997E-2</v>
      </c>
      <c r="K3630" s="6">
        <v>3.8007648799999998E-3</v>
      </c>
      <c r="L3630" s="6">
        <v>3.4755834300000004E-3</v>
      </c>
      <c r="M3630" s="6">
        <v>4.4643554999999999E-4</v>
      </c>
      <c r="N3630" s="9">
        <v>0.13655085586999999</v>
      </c>
    </row>
    <row r="3631" spans="1:14" x14ac:dyDescent="0.35">
      <c r="A3631" s="5">
        <v>34037</v>
      </c>
      <c r="B3631" s="65">
        <v>2265007010</v>
      </c>
      <c r="C3631" s="6" t="s">
        <v>77</v>
      </c>
      <c r="D3631" s="6" t="s">
        <v>39</v>
      </c>
      <c r="E3631" s="6" t="s">
        <v>40</v>
      </c>
      <c r="F3631" s="6">
        <v>9.755443500000004E-4</v>
      </c>
      <c r="G3631" s="6">
        <v>66.922448231759986</v>
      </c>
      <c r="H3631" s="6">
        <v>19.639712867390003</v>
      </c>
      <c r="I3631" s="6">
        <v>8.114655065000001E-2</v>
      </c>
      <c r="J3631" s="6">
        <v>0.32159563556999998</v>
      </c>
      <c r="K3631" s="6">
        <v>8.4745592800000019E-3</v>
      </c>
      <c r="L3631" s="6">
        <v>7.7856155300000006E-3</v>
      </c>
      <c r="M3631" s="6">
        <v>1.3778874999999999E-3</v>
      </c>
      <c r="N3631" s="9">
        <v>0.80319487457000016</v>
      </c>
    </row>
    <row r="3632" spans="1:14" x14ac:dyDescent="0.35">
      <c r="A3632" s="5">
        <v>34037</v>
      </c>
      <c r="B3632" s="65">
        <v>2265007015</v>
      </c>
      <c r="C3632" s="6" t="s">
        <v>78</v>
      </c>
      <c r="D3632" s="6" t="s">
        <v>39</v>
      </c>
      <c r="E3632" s="6" t="s">
        <v>40</v>
      </c>
      <c r="F3632" s="6">
        <v>0</v>
      </c>
      <c r="G3632" s="6">
        <v>0.12846871895</v>
      </c>
      <c r="H3632" s="6">
        <v>2.4434905770000001E-2</v>
      </c>
      <c r="I3632" s="6">
        <v>0</v>
      </c>
      <c r="J3632" s="6">
        <v>3.0533987000000006E-4</v>
      </c>
      <c r="K3632" s="6">
        <v>0</v>
      </c>
      <c r="L3632" s="6">
        <v>0</v>
      </c>
      <c r="M3632" s="6">
        <v>0</v>
      </c>
      <c r="N3632" s="9">
        <v>7.1098994999999998E-4</v>
      </c>
    </row>
    <row r="3633" spans="1:14" x14ac:dyDescent="0.35">
      <c r="A3633" s="5">
        <v>34037</v>
      </c>
      <c r="B3633" s="65">
        <v>2267001060</v>
      </c>
      <c r="C3633" s="6" t="s">
        <v>80</v>
      </c>
      <c r="D3633" s="6" t="s">
        <v>9</v>
      </c>
      <c r="E3633" s="6" t="s">
        <v>81</v>
      </c>
      <c r="F3633" s="6">
        <v>0</v>
      </c>
      <c r="G3633" s="6">
        <v>20.846784205169996</v>
      </c>
      <c r="H3633" s="6">
        <v>1.0647741398799999</v>
      </c>
      <c r="I3633" s="6">
        <v>1.1242459689999998E-2</v>
      </c>
      <c r="J3633" s="6">
        <v>0.22373806531999998</v>
      </c>
      <c r="K3633" s="6">
        <v>1.9510887000000004E-3</v>
      </c>
      <c r="L3633" s="6">
        <v>1.9510887000000004E-3</v>
      </c>
      <c r="M3633" s="6">
        <v>2.8660060000000004E-5</v>
      </c>
      <c r="N3633" s="9">
        <v>4.9289791649999998E-2</v>
      </c>
    </row>
    <row r="3634" spans="1:14" x14ac:dyDescent="0.35">
      <c r="A3634" s="5">
        <v>34037</v>
      </c>
      <c r="B3634" s="65">
        <v>2267002003</v>
      </c>
      <c r="C3634" s="6" t="s">
        <v>42</v>
      </c>
      <c r="D3634" s="6" t="s">
        <v>14</v>
      </c>
      <c r="E3634" s="6" t="s">
        <v>81</v>
      </c>
      <c r="F3634" s="6">
        <v>0</v>
      </c>
      <c r="G3634" s="6">
        <v>5.07754299525</v>
      </c>
      <c r="H3634" s="6">
        <v>7.3552737059999998E-2</v>
      </c>
      <c r="I3634" s="6">
        <v>5.4674576000000006E-4</v>
      </c>
      <c r="J3634" s="6">
        <v>1.396847232E-2</v>
      </c>
      <c r="K3634" s="6">
        <v>5.2249494000000012E-4</v>
      </c>
      <c r="L3634" s="6">
        <v>5.2249494000000012E-4</v>
      </c>
      <c r="M3634" s="6">
        <v>0</v>
      </c>
      <c r="N3634" s="9">
        <v>2.3534318500000001E-3</v>
      </c>
    </row>
    <row r="3635" spans="1:14" x14ac:dyDescent="0.35">
      <c r="A3635" s="5">
        <v>34037</v>
      </c>
      <c r="B3635" s="65">
        <v>2267002015</v>
      </c>
      <c r="C3635" s="6" t="s">
        <v>43</v>
      </c>
      <c r="D3635" s="6" t="s">
        <v>14</v>
      </c>
      <c r="E3635" s="6" t="s">
        <v>81</v>
      </c>
      <c r="F3635" s="6">
        <v>0</v>
      </c>
      <c r="G3635" s="6">
        <v>8.461737210079999</v>
      </c>
      <c r="H3635" s="6">
        <v>8.3121890170000018E-2</v>
      </c>
      <c r="I3635" s="6">
        <v>4.7509561000000003E-4</v>
      </c>
      <c r="J3635" s="6">
        <v>1.537281526E-2</v>
      </c>
      <c r="K3635" s="6">
        <v>8.4216484000000018E-4</v>
      </c>
      <c r="L3635" s="6">
        <v>8.4216484000000018E-4</v>
      </c>
      <c r="M3635" s="6">
        <v>0</v>
      </c>
      <c r="N3635" s="9">
        <v>1.9984880300000004E-3</v>
      </c>
    </row>
    <row r="3636" spans="1:14" x14ac:dyDescent="0.35">
      <c r="A3636" s="5">
        <v>34037</v>
      </c>
      <c r="B3636" s="65">
        <v>2267002021</v>
      </c>
      <c r="C3636" s="6" t="s">
        <v>16</v>
      </c>
      <c r="D3636" s="6" t="s">
        <v>14</v>
      </c>
      <c r="E3636" s="6" t="s">
        <v>81</v>
      </c>
      <c r="F3636" s="6">
        <v>0</v>
      </c>
      <c r="G3636" s="6">
        <v>1.3879383625799999</v>
      </c>
      <c r="H3636" s="6">
        <v>4.0644374320000003E-2</v>
      </c>
      <c r="I3636" s="6">
        <v>3.8139925999999998E-4</v>
      </c>
      <c r="J3636" s="6">
        <v>7.9322227600000014E-3</v>
      </c>
      <c r="K3636" s="6">
        <v>0</v>
      </c>
      <c r="L3636" s="6">
        <v>0</v>
      </c>
      <c r="M3636" s="6">
        <v>0</v>
      </c>
      <c r="N3636" s="9">
        <v>1.64574883E-3</v>
      </c>
    </row>
    <row r="3637" spans="1:14" x14ac:dyDescent="0.35">
      <c r="A3637" s="5">
        <v>34037</v>
      </c>
      <c r="B3637" s="65">
        <v>2267002024</v>
      </c>
      <c r="C3637" s="6" t="s">
        <v>44</v>
      </c>
      <c r="D3637" s="6" t="s">
        <v>14</v>
      </c>
      <c r="E3637" s="6" t="s">
        <v>81</v>
      </c>
      <c r="F3637" s="6">
        <v>0</v>
      </c>
      <c r="G3637" s="6">
        <v>0.91313817166000011</v>
      </c>
      <c r="H3637" s="6">
        <v>1.2213594800000002E-2</v>
      </c>
      <c r="I3637" s="6">
        <v>0</v>
      </c>
      <c r="J3637" s="6">
        <v>2.31264638E-3</v>
      </c>
      <c r="K3637" s="6">
        <v>0</v>
      </c>
      <c r="L3637" s="6">
        <v>0</v>
      </c>
      <c r="M3637" s="6">
        <v>0</v>
      </c>
      <c r="N3637" s="9">
        <v>3.8139925999999998E-4</v>
      </c>
    </row>
    <row r="3638" spans="1:14" x14ac:dyDescent="0.35">
      <c r="A3638" s="5">
        <v>34037</v>
      </c>
      <c r="B3638" s="65">
        <v>2267002030</v>
      </c>
      <c r="C3638" s="6" t="s">
        <v>45</v>
      </c>
      <c r="D3638" s="6" t="s">
        <v>14</v>
      </c>
      <c r="E3638" s="6" t="s">
        <v>81</v>
      </c>
      <c r="F3638" s="6">
        <v>0</v>
      </c>
      <c r="G3638" s="6">
        <v>15.559051636809999</v>
      </c>
      <c r="H3638" s="6">
        <v>0.23100449283999999</v>
      </c>
      <c r="I3638" s="6">
        <v>1.7372405600000003E-3</v>
      </c>
      <c r="J3638" s="6">
        <v>4.3745172349999993E-2</v>
      </c>
      <c r="K3638" s="6">
        <v>1.5509501699999999E-3</v>
      </c>
      <c r="L3638" s="6">
        <v>1.5509501699999999E-3</v>
      </c>
      <c r="M3638" s="6">
        <v>0</v>
      </c>
      <c r="N3638" s="9">
        <v>7.4218532300000008E-3</v>
      </c>
    </row>
    <row r="3639" spans="1:14" x14ac:dyDescent="0.35">
      <c r="A3639" s="5">
        <v>34037</v>
      </c>
      <c r="B3639" s="65">
        <v>2267002033</v>
      </c>
      <c r="C3639" s="6" t="s">
        <v>46</v>
      </c>
      <c r="D3639" s="6" t="s">
        <v>14</v>
      </c>
      <c r="E3639" s="6" t="s">
        <v>81</v>
      </c>
      <c r="F3639" s="6">
        <v>0</v>
      </c>
      <c r="G3639" s="6">
        <v>5.5270363531900006</v>
      </c>
      <c r="H3639" s="6">
        <v>0.23526933023000002</v>
      </c>
      <c r="I3639" s="6">
        <v>2.4603559199999998E-3</v>
      </c>
      <c r="J3639" s="6">
        <v>5.0791137869999996E-2</v>
      </c>
      <c r="K3639" s="6">
        <v>5.2249494000000012E-4</v>
      </c>
      <c r="L3639" s="6">
        <v>5.2249494000000012E-4</v>
      </c>
      <c r="M3639" s="6">
        <v>0</v>
      </c>
      <c r="N3639" s="9">
        <v>1.0898538970000001E-2</v>
      </c>
    </row>
    <row r="3640" spans="1:14" x14ac:dyDescent="0.35">
      <c r="A3640" s="5">
        <v>34037</v>
      </c>
      <c r="B3640" s="65">
        <v>2267002039</v>
      </c>
      <c r="C3640" s="6" t="s">
        <v>18</v>
      </c>
      <c r="D3640" s="6" t="s">
        <v>14</v>
      </c>
      <c r="E3640" s="6" t="s">
        <v>81</v>
      </c>
      <c r="F3640" s="6">
        <v>0</v>
      </c>
      <c r="G3640" s="6">
        <v>14.637704562580002</v>
      </c>
      <c r="H3640" s="6">
        <v>0.13033492978</v>
      </c>
      <c r="I3640" s="6">
        <v>6.8894374999999995E-4</v>
      </c>
      <c r="J3640" s="6">
        <v>2.4871420530000004E-2</v>
      </c>
      <c r="K3640" s="6">
        <v>1.52669935E-3</v>
      </c>
      <c r="L3640" s="6">
        <v>1.52669935E-3</v>
      </c>
      <c r="M3640" s="6">
        <v>0</v>
      </c>
      <c r="N3640" s="9">
        <v>2.9541908000000009E-3</v>
      </c>
    </row>
    <row r="3641" spans="1:14" x14ac:dyDescent="0.35">
      <c r="A3641" s="5">
        <v>34037</v>
      </c>
      <c r="B3641" s="65">
        <v>2267002045</v>
      </c>
      <c r="C3641" s="6" t="s">
        <v>48</v>
      </c>
      <c r="D3641" s="6" t="s">
        <v>14</v>
      </c>
      <c r="E3641" s="6" t="s">
        <v>81</v>
      </c>
      <c r="F3641" s="6">
        <v>0</v>
      </c>
      <c r="G3641" s="6">
        <v>5.62038216861</v>
      </c>
      <c r="H3641" s="6">
        <v>0.17558695990000001</v>
      </c>
      <c r="I3641" s="6">
        <v>1.66779503E-3</v>
      </c>
      <c r="J3641" s="6">
        <v>3.4202474679999997E-2</v>
      </c>
      <c r="K3641" s="6">
        <v>5.6879196000000009E-4</v>
      </c>
      <c r="L3641" s="6">
        <v>5.6879196000000009E-4</v>
      </c>
      <c r="M3641" s="6">
        <v>0</v>
      </c>
      <c r="N3641" s="9">
        <v>7.3028037500000014E-3</v>
      </c>
    </row>
    <row r="3642" spans="1:14" x14ac:dyDescent="0.35">
      <c r="A3642" s="5">
        <v>34037</v>
      </c>
      <c r="B3642" s="65">
        <v>2267002054</v>
      </c>
      <c r="C3642" s="6" t="s">
        <v>19</v>
      </c>
      <c r="D3642" s="6" t="s">
        <v>14</v>
      </c>
      <c r="E3642" s="6" t="s">
        <v>81</v>
      </c>
      <c r="F3642" s="6">
        <v>0</v>
      </c>
      <c r="G3642" s="6">
        <v>0.92422189871000016</v>
      </c>
      <c r="H3642" s="6">
        <v>2.5154714200000004E-2</v>
      </c>
      <c r="I3642" s="6">
        <v>2.8660060000000002E-4</v>
      </c>
      <c r="J3642" s="6">
        <v>4.7597745799999999E-3</v>
      </c>
      <c r="K3642" s="6">
        <v>0</v>
      </c>
      <c r="L3642" s="6">
        <v>0</v>
      </c>
      <c r="M3642" s="6">
        <v>0</v>
      </c>
      <c r="N3642" s="9">
        <v>9.5680508000000014E-4</v>
      </c>
    </row>
    <row r="3643" spans="1:14" x14ac:dyDescent="0.35">
      <c r="A3643" s="5">
        <v>34037</v>
      </c>
      <c r="B3643" s="65">
        <v>2267002057</v>
      </c>
      <c r="C3643" s="6" t="s">
        <v>49</v>
      </c>
      <c r="D3643" s="6" t="s">
        <v>14</v>
      </c>
      <c r="E3643" s="6" t="s">
        <v>81</v>
      </c>
      <c r="F3643" s="6">
        <v>0</v>
      </c>
      <c r="G3643" s="6">
        <v>9.9454608001099984</v>
      </c>
      <c r="H3643" s="6">
        <v>0.16514257265000001</v>
      </c>
      <c r="I3643" s="6">
        <v>1.2577357100000003E-3</v>
      </c>
      <c r="J3643" s="6">
        <v>3.1253795430000002E-2</v>
      </c>
      <c r="K3643" s="6">
        <v>9.5680508000000014E-4</v>
      </c>
      <c r="L3643" s="6">
        <v>9.5680508000000014E-4</v>
      </c>
      <c r="M3643" s="6">
        <v>0</v>
      </c>
      <c r="N3643" s="9">
        <v>5.6261902400000004E-3</v>
      </c>
    </row>
    <row r="3644" spans="1:14" x14ac:dyDescent="0.35">
      <c r="A3644" s="5">
        <v>34037</v>
      </c>
      <c r="B3644" s="65">
        <v>2267002060</v>
      </c>
      <c r="C3644" s="6" t="s">
        <v>50</v>
      </c>
      <c r="D3644" s="6" t="s">
        <v>14</v>
      </c>
      <c r="E3644" s="6" t="s">
        <v>81</v>
      </c>
      <c r="F3644" s="6">
        <v>0</v>
      </c>
      <c r="G3644" s="6">
        <v>24.380195920080002</v>
      </c>
      <c r="H3644" s="6">
        <v>0.26845216815999995</v>
      </c>
      <c r="I3644" s="6">
        <v>1.5509501699999999E-3</v>
      </c>
      <c r="J3644" s="6">
        <v>4.9007600290000002E-2</v>
      </c>
      <c r="K3644" s="6">
        <v>2.5187783500000001E-3</v>
      </c>
      <c r="L3644" s="6">
        <v>2.5187783500000001E-3</v>
      </c>
      <c r="M3644" s="6">
        <v>0</v>
      </c>
      <c r="N3644" s="9">
        <v>6.9313252800000009E-3</v>
      </c>
    </row>
    <row r="3645" spans="1:14" x14ac:dyDescent="0.35">
      <c r="A3645" s="5">
        <v>34037</v>
      </c>
      <c r="B3645" s="65">
        <v>2267002066</v>
      </c>
      <c r="C3645" s="6" t="s">
        <v>51</v>
      </c>
      <c r="D3645" s="6" t="s">
        <v>14</v>
      </c>
      <c r="E3645" s="6" t="s">
        <v>81</v>
      </c>
      <c r="F3645" s="6">
        <v>0</v>
      </c>
      <c r="G3645" s="6">
        <v>2.6558439846400002</v>
      </c>
      <c r="H3645" s="6">
        <v>2.5242899000000003E-2</v>
      </c>
      <c r="I3645" s="6">
        <v>0</v>
      </c>
      <c r="J3645" s="6">
        <v>4.6771013299999999E-3</v>
      </c>
      <c r="K3645" s="6">
        <v>2.8660060000000002E-4</v>
      </c>
      <c r="L3645" s="6">
        <v>2.8660060000000002E-4</v>
      </c>
      <c r="M3645" s="6">
        <v>0</v>
      </c>
      <c r="N3645" s="9">
        <v>6.4154442000000002E-4</v>
      </c>
    </row>
    <row r="3646" spans="1:14" x14ac:dyDescent="0.35">
      <c r="A3646" s="5">
        <v>34037</v>
      </c>
      <c r="B3646" s="65">
        <v>2267002072</v>
      </c>
      <c r="C3646" s="6" t="s">
        <v>52</v>
      </c>
      <c r="D3646" s="6" t="s">
        <v>14</v>
      </c>
      <c r="E3646" s="6" t="s">
        <v>81</v>
      </c>
      <c r="F3646" s="6">
        <v>0</v>
      </c>
      <c r="G3646" s="6">
        <v>21.032107869299999</v>
      </c>
      <c r="H3646" s="6">
        <v>0.60096287735000009</v>
      </c>
      <c r="I3646" s="6">
        <v>5.6504410600000006E-3</v>
      </c>
      <c r="J3646" s="6">
        <v>0.1190935724</v>
      </c>
      <c r="K3646" s="6">
        <v>2.1010028600000003E-3</v>
      </c>
      <c r="L3646" s="6">
        <v>2.1010028600000003E-3</v>
      </c>
      <c r="M3646" s="6">
        <v>0</v>
      </c>
      <c r="N3646" s="9">
        <v>2.4779928800000003E-2</v>
      </c>
    </row>
    <row r="3647" spans="1:14" x14ac:dyDescent="0.35">
      <c r="A3647" s="5">
        <v>34037</v>
      </c>
      <c r="B3647" s="65">
        <v>2267002081</v>
      </c>
      <c r="C3647" s="6" t="s">
        <v>54</v>
      </c>
      <c r="D3647" s="6" t="s">
        <v>14</v>
      </c>
      <c r="E3647" s="6" t="s">
        <v>81</v>
      </c>
      <c r="F3647" s="6">
        <v>0</v>
      </c>
      <c r="G3647" s="6">
        <v>8.6274133007700016</v>
      </c>
      <c r="H3647" s="6">
        <v>0.30796887935</v>
      </c>
      <c r="I3647" s="6">
        <v>2.9971808900000007E-3</v>
      </c>
      <c r="J3647" s="6">
        <v>6.1751406199999997E-2</v>
      </c>
      <c r="K3647" s="6">
        <v>7.6169620999999999E-4</v>
      </c>
      <c r="L3647" s="6">
        <v>7.6169620999999999E-4</v>
      </c>
      <c r="M3647" s="6">
        <v>0</v>
      </c>
      <c r="N3647" s="9">
        <v>1.3313700180000001E-2</v>
      </c>
    </row>
    <row r="3648" spans="1:14" x14ac:dyDescent="0.35">
      <c r="A3648" s="5">
        <v>34037</v>
      </c>
      <c r="B3648" s="65">
        <v>2267003010</v>
      </c>
      <c r="C3648" s="6" t="s">
        <v>55</v>
      </c>
      <c r="D3648" s="6" t="s">
        <v>21</v>
      </c>
      <c r="E3648" s="6" t="s">
        <v>81</v>
      </c>
      <c r="F3648" s="6">
        <v>0</v>
      </c>
      <c r="G3648" s="6">
        <v>21.144643799509996</v>
      </c>
      <c r="H3648" s="6">
        <v>0.75243349907000001</v>
      </c>
      <c r="I3648" s="6">
        <v>6.6722824300000007E-3</v>
      </c>
      <c r="J3648" s="6">
        <v>0.13592033454999997</v>
      </c>
      <c r="K3648" s="6">
        <v>2.0888774500000006E-3</v>
      </c>
      <c r="L3648" s="6">
        <v>2.0888774500000006E-3</v>
      </c>
      <c r="M3648" s="6">
        <v>0</v>
      </c>
      <c r="N3648" s="9">
        <v>2.9134053300000004E-2</v>
      </c>
    </row>
    <row r="3649" spans="1:14" x14ac:dyDescent="0.35">
      <c r="A3649" s="5">
        <v>34037</v>
      </c>
      <c r="B3649" s="65">
        <v>2267003020</v>
      </c>
      <c r="C3649" s="6" t="s">
        <v>56</v>
      </c>
      <c r="D3649" s="6" t="s">
        <v>21</v>
      </c>
      <c r="E3649" s="6" t="s">
        <v>81</v>
      </c>
      <c r="F3649" s="6">
        <v>0</v>
      </c>
      <c r="G3649" s="6">
        <v>2001.2396040965896</v>
      </c>
      <c r="H3649" s="6">
        <v>25.424984077349997</v>
      </c>
      <c r="I3649" s="6">
        <v>0.14296519776</v>
      </c>
      <c r="J3649" s="6">
        <v>4.2080033887099999</v>
      </c>
      <c r="K3649" s="6">
        <v>0.20736214795999997</v>
      </c>
      <c r="L3649" s="6">
        <v>0.20736214795999997</v>
      </c>
      <c r="M3649" s="6">
        <v>9.8226844100000009E-3</v>
      </c>
      <c r="N3649" s="9">
        <v>0.6244784565799999</v>
      </c>
    </row>
    <row r="3650" spans="1:14" x14ac:dyDescent="0.35">
      <c r="A3650" s="5">
        <v>34037</v>
      </c>
      <c r="B3650" s="65">
        <v>2267003030</v>
      </c>
      <c r="C3650" s="6" t="s">
        <v>20</v>
      </c>
      <c r="D3650" s="6" t="s">
        <v>21</v>
      </c>
      <c r="E3650" s="6" t="s">
        <v>81</v>
      </c>
      <c r="F3650" s="6">
        <v>0</v>
      </c>
      <c r="G3650" s="6">
        <v>14.55765811731</v>
      </c>
      <c r="H3650" s="6">
        <v>0.15350658829000002</v>
      </c>
      <c r="I3650" s="6">
        <v>7.1098994999999998E-4</v>
      </c>
      <c r="J3650" s="6">
        <v>2.7135565269999998E-2</v>
      </c>
      <c r="K3650" s="6">
        <v>1.4936300500000001E-3</v>
      </c>
      <c r="L3650" s="6">
        <v>1.4936300500000001E-3</v>
      </c>
      <c r="M3650" s="6">
        <v>0</v>
      </c>
      <c r="N3650" s="9">
        <v>3.5692797800000002E-3</v>
      </c>
    </row>
    <row r="3651" spans="1:14" x14ac:dyDescent="0.35">
      <c r="A3651" s="5">
        <v>34037</v>
      </c>
      <c r="B3651" s="65">
        <v>2267003040</v>
      </c>
      <c r="C3651" s="6" t="s">
        <v>82</v>
      </c>
      <c r="D3651" s="6" t="s">
        <v>21</v>
      </c>
      <c r="E3651" s="6" t="s">
        <v>81</v>
      </c>
      <c r="F3651" s="6">
        <v>0</v>
      </c>
      <c r="G3651" s="6">
        <v>4.4098914652100003</v>
      </c>
      <c r="H3651" s="6">
        <v>4.9861890540000002E-2</v>
      </c>
      <c r="I3651" s="6">
        <v>2.8660060000000002E-4</v>
      </c>
      <c r="J3651" s="6">
        <v>8.4359784300000011E-3</v>
      </c>
      <c r="K3651" s="6">
        <v>4.0234314999999999E-4</v>
      </c>
      <c r="L3651" s="6">
        <v>4.0234314999999999E-4</v>
      </c>
      <c r="M3651" s="6">
        <v>0</v>
      </c>
      <c r="N3651" s="9">
        <v>1.1133331000000002E-3</v>
      </c>
    </row>
    <row r="3652" spans="1:14" x14ac:dyDescent="0.35">
      <c r="A3652" s="5">
        <v>34037</v>
      </c>
      <c r="B3652" s="65">
        <v>2267003050</v>
      </c>
      <c r="C3652" s="6" t="s">
        <v>83</v>
      </c>
      <c r="D3652" s="6" t="s">
        <v>21</v>
      </c>
      <c r="E3652" s="6" t="s">
        <v>81</v>
      </c>
      <c r="F3652" s="6">
        <v>0</v>
      </c>
      <c r="G3652" s="6">
        <v>1.13718047454</v>
      </c>
      <c r="H3652" s="6">
        <v>3.8143232929999993E-2</v>
      </c>
      <c r="I3652" s="6">
        <v>2.8660060000000002E-4</v>
      </c>
      <c r="J3652" s="6">
        <v>6.231358430000002E-3</v>
      </c>
      <c r="K3652" s="6">
        <v>0</v>
      </c>
      <c r="L3652" s="6">
        <v>0</v>
      </c>
      <c r="M3652" s="6">
        <v>0</v>
      </c>
      <c r="N3652" s="9">
        <v>1.3778874999999999E-3</v>
      </c>
    </row>
    <row r="3653" spans="1:14" x14ac:dyDescent="0.35">
      <c r="A3653" s="5">
        <v>34037</v>
      </c>
      <c r="B3653" s="65">
        <v>2267003070</v>
      </c>
      <c r="C3653" s="6" t="s">
        <v>59</v>
      </c>
      <c r="D3653" s="6" t="s">
        <v>21</v>
      </c>
      <c r="E3653" s="6" t="s">
        <v>81</v>
      </c>
      <c r="F3653" s="6">
        <v>0</v>
      </c>
      <c r="G3653" s="6">
        <v>8.8332222939400005</v>
      </c>
      <c r="H3653" s="6">
        <v>7.7206894710000001E-2</v>
      </c>
      <c r="I3653" s="6">
        <v>4.0234314999999999E-4</v>
      </c>
      <c r="J3653" s="6">
        <v>1.4830478740000002E-2</v>
      </c>
      <c r="K3653" s="6">
        <v>9.755443500000004E-4</v>
      </c>
      <c r="L3653" s="6">
        <v>9.755443500000004E-4</v>
      </c>
      <c r="M3653" s="6">
        <v>0</v>
      </c>
      <c r="N3653" s="9">
        <v>1.8022768500000001E-3</v>
      </c>
    </row>
    <row r="3654" spans="1:14" x14ac:dyDescent="0.35">
      <c r="A3654" s="5">
        <v>34037</v>
      </c>
      <c r="B3654" s="65">
        <v>2267004066</v>
      </c>
      <c r="C3654" s="6" t="s">
        <v>65</v>
      </c>
      <c r="D3654" s="6" t="s">
        <v>25</v>
      </c>
      <c r="E3654" s="6" t="s">
        <v>81</v>
      </c>
      <c r="F3654" s="6">
        <v>0</v>
      </c>
      <c r="G3654" s="6">
        <v>56.249729590669993</v>
      </c>
      <c r="H3654" s="6">
        <v>0.67941207543000015</v>
      </c>
      <c r="I3654" s="6">
        <v>3.6850223300000005E-3</v>
      </c>
      <c r="J3654" s="6">
        <v>0.11256128334000001</v>
      </c>
      <c r="K3654" s="6">
        <v>5.8841307800000017E-3</v>
      </c>
      <c r="L3654" s="6">
        <v>5.8841307800000017E-3</v>
      </c>
      <c r="M3654" s="6">
        <v>3.0313525000000003E-4</v>
      </c>
      <c r="N3654" s="9">
        <v>1.6237026299999999E-2</v>
      </c>
    </row>
    <row r="3655" spans="1:14" x14ac:dyDescent="0.35">
      <c r="A3655" s="5">
        <v>34037</v>
      </c>
      <c r="B3655" s="65">
        <v>2267005055</v>
      </c>
      <c r="C3655" s="6" t="s">
        <v>73</v>
      </c>
      <c r="D3655" s="6" t="s">
        <v>32</v>
      </c>
      <c r="E3655" s="6" t="s">
        <v>81</v>
      </c>
      <c r="F3655" s="6">
        <v>0</v>
      </c>
      <c r="G3655" s="6">
        <v>4.6993679920000003E-2</v>
      </c>
      <c r="H3655" s="6">
        <v>2.4504351299999999E-3</v>
      </c>
      <c r="I3655" s="6">
        <v>0</v>
      </c>
      <c r="J3655" s="6">
        <v>5.9304277999999992E-4</v>
      </c>
      <c r="K3655" s="6">
        <v>0</v>
      </c>
      <c r="L3655" s="6">
        <v>0</v>
      </c>
      <c r="M3655" s="6">
        <v>0</v>
      </c>
      <c r="N3655" s="9">
        <v>7.2752460000000016E-5</v>
      </c>
    </row>
    <row r="3656" spans="1:14" x14ac:dyDescent="0.35">
      <c r="A3656" s="5">
        <v>34037</v>
      </c>
      <c r="B3656" s="65">
        <v>2267006005</v>
      </c>
      <c r="C3656" s="6" t="s">
        <v>33</v>
      </c>
      <c r="D3656" s="6" t="s">
        <v>34</v>
      </c>
      <c r="E3656" s="6" t="s">
        <v>81</v>
      </c>
      <c r="F3656" s="6">
        <v>0</v>
      </c>
      <c r="G3656" s="6">
        <v>123.87725718621</v>
      </c>
      <c r="H3656" s="6">
        <v>4.8427201005700002</v>
      </c>
      <c r="I3656" s="6">
        <v>5.7197763589999992E-2</v>
      </c>
      <c r="J3656" s="6">
        <v>1.4548298403100002</v>
      </c>
      <c r="K3656" s="6">
        <v>1.1525753360000002E-2</v>
      </c>
      <c r="L3656" s="6">
        <v>1.1525753360000002E-2</v>
      </c>
      <c r="M3656" s="6">
        <v>6.8894374999999995E-4</v>
      </c>
      <c r="N3656" s="9">
        <v>0.24998627104000004</v>
      </c>
    </row>
    <row r="3657" spans="1:14" x14ac:dyDescent="0.35">
      <c r="A3657" s="5">
        <v>34037</v>
      </c>
      <c r="B3657" s="65">
        <v>2267006010</v>
      </c>
      <c r="C3657" s="6" t="s">
        <v>35</v>
      </c>
      <c r="D3657" s="6" t="s">
        <v>34</v>
      </c>
      <c r="E3657" s="6" t="s">
        <v>81</v>
      </c>
      <c r="F3657" s="6">
        <v>0</v>
      </c>
      <c r="G3657" s="6">
        <v>26.88587441804</v>
      </c>
      <c r="H3657" s="6">
        <v>0.67544486173999996</v>
      </c>
      <c r="I3657" s="6">
        <v>6.5785860800000005E-3</v>
      </c>
      <c r="J3657" s="6">
        <v>0.17278819481000002</v>
      </c>
      <c r="K3657" s="6">
        <v>2.7557749999999998E-3</v>
      </c>
      <c r="L3657" s="6">
        <v>2.7557749999999998E-3</v>
      </c>
      <c r="M3657" s="6">
        <v>0</v>
      </c>
      <c r="N3657" s="9">
        <v>2.8513452770000006E-2</v>
      </c>
    </row>
    <row r="3658" spans="1:14" x14ac:dyDescent="0.35">
      <c r="A3658" s="5">
        <v>34037</v>
      </c>
      <c r="B3658" s="65">
        <v>2267006015</v>
      </c>
      <c r="C3658" s="6" t="s">
        <v>36</v>
      </c>
      <c r="D3658" s="6" t="s">
        <v>34</v>
      </c>
      <c r="E3658" s="6" t="s">
        <v>81</v>
      </c>
      <c r="F3658" s="6">
        <v>0</v>
      </c>
      <c r="G3658" s="6">
        <v>31.06575787865</v>
      </c>
      <c r="H3658" s="6">
        <v>0.53405045572999987</v>
      </c>
      <c r="I3658" s="6">
        <v>3.2738607000000006E-3</v>
      </c>
      <c r="J3658" s="6">
        <v>9.8645721899999997E-2</v>
      </c>
      <c r="K3658" s="6">
        <v>3.1801643500000013E-3</v>
      </c>
      <c r="L3658" s="6">
        <v>3.1801643500000013E-3</v>
      </c>
      <c r="M3658" s="6">
        <v>0</v>
      </c>
      <c r="N3658" s="9">
        <v>1.4312393039999998E-2</v>
      </c>
    </row>
    <row r="3659" spans="1:14" x14ac:dyDescent="0.35">
      <c r="A3659" s="5">
        <v>34037</v>
      </c>
      <c r="B3659" s="65">
        <v>2267006025</v>
      </c>
      <c r="C3659" s="6" t="s">
        <v>75</v>
      </c>
      <c r="D3659" s="6" t="s">
        <v>34</v>
      </c>
      <c r="E3659" s="6" t="s">
        <v>81</v>
      </c>
      <c r="F3659" s="6">
        <v>0</v>
      </c>
      <c r="G3659" s="6">
        <v>38.732434159649998</v>
      </c>
      <c r="H3659" s="6">
        <v>0.78249679969999997</v>
      </c>
      <c r="I3659" s="6">
        <v>5.3715566300000005E-3</v>
      </c>
      <c r="J3659" s="6">
        <v>0.12708201296999999</v>
      </c>
      <c r="K3659" s="6">
        <v>3.9628044500000003E-3</v>
      </c>
      <c r="L3659" s="6">
        <v>3.9628044500000003E-3</v>
      </c>
      <c r="M3659" s="6">
        <v>2.8660060000000002E-4</v>
      </c>
      <c r="N3659" s="9">
        <v>2.383083989E-2</v>
      </c>
    </row>
    <row r="3660" spans="1:14" x14ac:dyDescent="0.35">
      <c r="A3660" s="5">
        <v>34037</v>
      </c>
      <c r="B3660" s="65">
        <v>2267006030</v>
      </c>
      <c r="C3660" s="6" t="s">
        <v>76</v>
      </c>
      <c r="D3660" s="6" t="s">
        <v>34</v>
      </c>
      <c r="E3660" s="6" t="s">
        <v>81</v>
      </c>
      <c r="F3660" s="6">
        <v>0</v>
      </c>
      <c r="G3660" s="6">
        <v>0.52730983007999999</v>
      </c>
      <c r="H3660" s="6">
        <v>2.0766418089999999E-2</v>
      </c>
      <c r="I3660" s="6">
        <v>2.8660060000000002E-4</v>
      </c>
      <c r="J3660" s="6">
        <v>3.8007648799999998E-3</v>
      </c>
      <c r="K3660" s="6">
        <v>0</v>
      </c>
      <c r="L3660" s="6">
        <v>0</v>
      </c>
      <c r="M3660" s="6">
        <v>0</v>
      </c>
      <c r="N3660" s="9">
        <v>7.1098994999999998E-4</v>
      </c>
    </row>
    <row r="3661" spans="1:14" x14ac:dyDescent="0.35">
      <c r="A3661" s="5">
        <v>34037</v>
      </c>
      <c r="B3661" s="65">
        <v>2267006035</v>
      </c>
      <c r="C3661" s="6" t="s">
        <v>37</v>
      </c>
      <c r="D3661" s="6" t="s">
        <v>34</v>
      </c>
      <c r="E3661" s="6" t="s">
        <v>81</v>
      </c>
      <c r="F3661" s="6">
        <v>0</v>
      </c>
      <c r="G3661" s="6">
        <v>0.48805326404999999</v>
      </c>
      <c r="H3661" s="6">
        <v>7.3700446600000009E-3</v>
      </c>
      <c r="I3661" s="6">
        <v>0</v>
      </c>
      <c r="J3661" s="6">
        <v>1.3778874999999999E-3</v>
      </c>
      <c r="K3661" s="6">
        <v>0</v>
      </c>
      <c r="L3661" s="6">
        <v>0</v>
      </c>
      <c r="M3661" s="6">
        <v>0</v>
      </c>
      <c r="N3661" s="9">
        <v>2.8660060000000002E-4</v>
      </c>
    </row>
    <row r="3662" spans="1:14" x14ac:dyDescent="0.35">
      <c r="A3662" s="5">
        <v>34037</v>
      </c>
      <c r="B3662" s="65">
        <v>2268002081</v>
      </c>
      <c r="C3662" s="6" t="s">
        <v>54</v>
      </c>
      <c r="D3662" s="6" t="s">
        <v>14</v>
      </c>
      <c r="E3662" s="6" t="s">
        <v>84</v>
      </c>
      <c r="F3662" s="6">
        <v>0</v>
      </c>
      <c r="G3662" s="6">
        <v>0.26514082891999996</v>
      </c>
      <c r="H3662" s="6">
        <v>1.144638704E-2</v>
      </c>
      <c r="I3662" s="6">
        <v>8.2265395300000002E-3</v>
      </c>
      <c r="J3662" s="6">
        <v>2.31264638E-3</v>
      </c>
      <c r="K3662" s="6">
        <v>0</v>
      </c>
      <c r="L3662" s="6">
        <v>0</v>
      </c>
      <c r="M3662" s="6">
        <v>0</v>
      </c>
      <c r="N3662" s="9">
        <v>1.7471613500000002E-3</v>
      </c>
    </row>
    <row r="3663" spans="1:14" x14ac:dyDescent="0.35">
      <c r="A3663" s="5">
        <v>34037</v>
      </c>
      <c r="B3663" s="65">
        <v>2268003020</v>
      </c>
      <c r="C3663" s="6" t="s">
        <v>56</v>
      </c>
      <c r="D3663" s="6" t="s">
        <v>21</v>
      </c>
      <c r="E3663" s="6" t="s">
        <v>84</v>
      </c>
      <c r="F3663" s="6">
        <v>0</v>
      </c>
      <c r="G3663" s="6">
        <v>134.30414085571999</v>
      </c>
      <c r="H3663" s="6">
        <v>1.9760791700100002</v>
      </c>
      <c r="I3663" s="6">
        <v>0.83234987175999997</v>
      </c>
      <c r="J3663" s="6">
        <v>0.33853152641000001</v>
      </c>
      <c r="K3663" s="6">
        <v>1.6105851410000004E-2</v>
      </c>
      <c r="L3663" s="6">
        <v>1.6105851410000004E-2</v>
      </c>
      <c r="M3663" s="6">
        <v>6.8894374999999995E-4</v>
      </c>
      <c r="N3663" s="9">
        <v>0.17986282039000001</v>
      </c>
    </row>
    <row r="3664" spans="1:14" x14ac:dyDescent="0.35">
      <c r="A3664" s="5">
        <v>34037</v>
      </c>
      <c r="B3664" s="65">
        <v>2268003030</v>
      </c>
      <c r="C3664" s="6" t="s">
        <v>20</v>
      </c>
      <c r="D3664" s="6" t="s">
        <v>21</v>
      </c>
      <c r="E3664" s="6" t="s">
        <v>84</v>
      </c>
      <c r="F3664" s="6">
        <v>0</v>
      </c>
      <c r="G3664" s="6">
        <v>0.17337462372999995</v>
      </c>
      <c r="H3664" s="6">
        <v>2.4912205999999995E-3</v>
      </c>
      <c r="I3664" s="6">
        <v>1.0229436800000004E-3</v>
      </c>
      <c r="J3664" s="6">
        <v>4.0234314999999999E-4</v>
      </c>
      <c r="K3664" s="6">
        <v>0</v>
      </c>
      <c r="L3664" s="6">
        <v>0</v>
      </c>
      <c r="M3664" s="6">
        <v>0</v>
      </c>
      <c r="N3664" s="9">
        <v>2.8660060000000002E-4</v>
      </c>
    </row>
    <row r="3665" spans="1:14" x14ac:dyDescent="0.35">
      <c r="A3665" s="5">
        <v>34037</v>
      </c>
      <c r="B3665" s="65">
        <v>2268003040</v>
      </c>
      <c r="C3665" s="6" t="s">
        <v>85</v>
      </c>
      <c r="D3665" s="6" t="s">
        <v>21</v>
      </c>
      <c r="E3665" s="6" t="s">
        <v>84</v>
      </c>
      <c r="F3665" s="6">
        <v>0</v>
      </c>
      <c r="G3665" s="6">
        <v>9.4481194719999981E-2</v>
      </c>
      <c r="H3665" s="6">
        <v>1.3778874999999999E-3</v>
      </c>
      <c r="I3665" s="6">
        <v>5.1808570000000007E-4</v>
      </c>
      <c r="J3665" s="6">
        <v>2.8660060000000002E-4</v>
      </c>
      <c r="K3665" s="6">
        <v>0</v>
      </c>
      <c r="L3665" s="6">
        <v>0</v>
      </c>
      <c r="M3665" s="6">
        <v>0</v>
      </c>
      <c r="N3665" s="9">
        <v>0</v>
      </c>
    </row>
    <row r="3666" spans="1:14" x14ac:dyDescent="0.35">
      <c r="A3666" s="5">
        <v>34037</v>
      </c>
      <c r="B3666" s="65">
        <v>2268003060</v>
      </c>
      <c r="C3666" s="6" t="s">
        <v>58</v>
      </c>
      <c r="D3666" s="6" t="s">
        <v>21</v>
      </c>
      <c r="E3666" s="6" t="s">
        <v>84</v>
      </c>
      <c r="F3666" s="6">
        <v>0</v>
      </c>
      <c r="G3666" s="6">
        <v>0.93455495264999988</v>
      </c>
      <c r="H3666" s="6">
        <v>1.309985204E-2</v>
      </c>
      <c r="I3666" s="6">
        <v>5.8268106599999999E-3</v>
      </c>
      <c r="J3666" s="6">
        <v>2.4140589000000005E-3</v>
      </c>
      <c r="K3666" s="6">
        <v>0</v>
      </c>
      <c r="L3666" s="6">
        <v>0</v>
      </c>
      <c r="M3666" s="6">
        <v>0</v>
      </c>
      <c r="N3666" s="9">
        <v>1.2070294500000002E-3</v>
      </c>
    </row>
    <row r="3667" spans="1:14" x14ac:dyDescent="0.35">
      <c r="A3667" s="5">
        <v>34037</v>
      </c>
      <c r="B3667" s="65">
        <v>2268003070</v>
      </c>
      <c r="C3667" s="6" t="s">
        <v>59</v>
      </c>
      <c r="D3667" s="6" t="s">
        <v>21</v>
      </c>
      <c r="E3667" s="6" t="s">
        <v>84</v>
      </c>
      <c r="F3667" s="6">
        <v>0</v>
      </c>
      <c r="G3667" s="6">
        <v>0.55365724370000013</v>
      </c>
      <c r="H3667" s="6">
        <v>5.5644608800000002E-3</v>
      </c>
      <c r="I3667" s="6">
        <v>2.1913922800000001E-3</v>
      </c>
      <c r="J3667" s="6">
        <v>1.1133331000000002E-3</v>
      </c>
      <c r="K3667" s="6">
        <v>0</v>
      </c>
      <c r="L3667" s="6">
        <v>0</v>
      </c>
      <c r="M3667" s="6">
        <v>0</v>
      </c>
      <c r="N3667" s="9">
        <v>4.2438934999999996E-4</v>
      </c>
    </row>
    <row r="3668" spans="1:14" x14ac:dyDescent="0.35">
      <c r="A3668" s="5">
        <v>34037</v>
      </c>
      <c r="B3668" s="65">
        <v>2268005055</v>
      </c>
      <c r="C3668" s="6" t="s">
        <v>73</v>
      </c>
      <c r="D3668" s="6" t="s">
        <v>32</v>
      </c>
      <c r="E3668" s="6" t="s">
        <v>84</v>
      </c>
      <c r="F3668" s="6">
        <v>0</v>
      </c>
      <c r="G3668" s="6">
        <v>5.3263619200000001E-2</v>
      </c>
      <c r="H3668" s="6">
        <v>3.5130619700000005E-3</v>
      </c>
      <c r="I3668" s="6">
        <v>2.9255307400000009E-3</v>
      </c>
      <c r="J3668" s="6">
        <v>8.3334636000000008E-4</v>
      </c>
      <c r="K3668" s="6">
        <v>0</v>
      </c>
      <c r="L3668" s="6">
        <v>0</v>
      </c>
      <c r="M3668" s="6">
        <v>0</v>
      </c>
      <c r="N3668" s="9">
        <v>5.9304277999999992E-4</v>
      </c>
    </row>
    <row r="3669" spans="1:14" x14ac:dyDescent="0.35">
      <c r="A3669" s="5">
        <v>34037</v>
      </c>
      <c r="B3669" s="65">
        <v>2268006005</v>
      </c>
      <c r="C3669" s="6" t="s">
        <v>33</v>
      </c>
      <c r="D3669" s="6" t="s">
        <v>34</v>
      </c>
      <c r="E3669" s="6" t="s">
        <v>84</v>
      </c>
      <c r="F3669" s="6">
        <v>0</v>
      </c>
      <c r="G3669" s="6">
        <v>36.938739895310007</v>
      </c>
      <c r="H3669" s="6">
        <v>1.8838488923100003</v>
      </c>
      <c r="I3669" s="6">
        <v>1.6388483693999998</v>
      </c>
      <c r="J3669" s="6">
        <v>0.57896517899</v>
      </c>
      <c r="K3669" s="6">
        <v>4.1645271800000013E-3</v>
      </c>
      <c r="L3669" s="6">
        <v>4.1645271800000013E-3</v>
      </c>
      <c r="M3669" s="6">
        <v>2.8660060000000002E-4</v>
      </c>
      <c r="N3669" s="9">
        <v>0.35429015016999993</v>
      </c>
    </row>
    <row r="3670" spans="1:14" x14ac:dyDescent="0.35">
      <c r="A3670" s="5">
        <v>34037</v>
      </c>
      <c r="B3670" s="65">
        <v>2268006010</v>
      </c>
      <c r="C3670" s="6" t="s">
        <v>35</v>
      </c>
      <c r="D3670" s="6" t="s">
        <v>34</v>
      </c>
      <c r="E3670" s="6" t="s">
        <v>84</v>
      </c>
      <c r="F3670" s="6">
        <v>0</v>
      </c>
      <c r="G3670" s="6">
        <v>1.8384855288800002</v>
      </c>
      <c r="H3670" s="6">
        <v>6.71747714E-2</v>
      </c>
      <c r="I3670" s="6">
        <v>5.0550834290000013E-2</v>
      </c>
      <c r="J3670" s="6">
        <v>1.8297243689999999E-2</v>
      </c>
      <c r="K3670" s="6">
        <v>2.8660060000000002E-4</v>
      </c>
      <c r="L3670" s="6">
        <v>2.8660060000000002E-4</v>
      </c>
      <c r="M3670" s="6">
        <v>0</v>
      </c>
      <c r="N3670" s="9">
        <v>1.0905152829999999E-2</v>
      </c>
    </row>
    <row r="3671" spans="1:14" x14ac:dyDescent="0.35">
      <c r="A3671" s="5">
        <v>34037</v>
      </c>
      <c r="B3671" s="65">
        <v>2268006015</v>
      </c>
      <c r="C3671" s="6" t="s">
        <v>36</v>
      </c>
      <c r="D3671" s="6" t="s">
        <v>34</v>
      </c>
      <c r="E3671" s="6" t="s">
        <v>84</v>
      </c>
      <c r="F3671" s="6">
        <v>0</v>
      </c>
      <c r="G3671" s="6">
        <v>2.5119572557200001</v>
      </c>
      <c r="H3671" s="6">
        <v>5.1989348839999991E-2</v>
      </c>
      <c r="I3671" s="6">
        <v>2.3544239289999998E-2</v>
      </c>
      <c r="J3671" s="6">
        <v>9.8138659300000004E-3</v>
      </c>
      <c r="K3671" s="6">
        <v>2.8660060000000002E-4</v>
      </c>
      <c r="L3671" s="6">
        <v>2.8660060000000002E-4</v>
      </c>
      <c r="M3671" s="6">
        <v>0</v>
      </c>
      <c r="N3671" s="9">
        <v>5.1400715300000009E-3</v>
      </c>
    </row>
    <row r="3672" spans="1:14" x14ac:dyDescent="0.35">
      <c r="A3672" s="5">
        <v>34037</v>
      </c>
      <c r="B3672" s="65">
        <v>2268006020</v>
      </c>
      <c r="C3672" s="6" t="s">
        <v>86</v>
      </c>
      <c r="D3672" s="6" t="s">
        <v>34</v>
      </c>
      <c r="E3672" s="6" t="s">
        <v>84</v>
      </c>
      <c r="F3672" s="6">
        <v>0</v>
      </c>
      <c r="G3672" s="6">
        <v>91.160081297229993</v>
      </c>
      <c r="H3672" s="6">
        <v>1.0180163543</v>
      </c>
      <c r="I3672" s="6">
        <v>0.43560645655999991</v>
      </c>
      <c r="J3672" s="6">
        <v>0.19545058609999996</v>
      </c>
      <c r="K3672" s="6">
        <v>1.195014271E-2</v>
      </c>
      <c r="L3672" s="6">
        <v>1.195014271E-2</v>
      </c>
      <c r="M3672" s="6">
        <v>5.1808570000000007E-4</v>
      </c>
      <c r="N3672" s="9">
        <v>9.4117432419999994E-2</v>
      </c>
    </row>
    <row r="3673" spans="1:14" x14ac:dyDescent="0.35">
      <c r="A3673" s="5">
        <v>34037</v>
      </c>
      <c r="B3673" s="65">
        <v>2270001060</v>
      </c>
      <c r="C3673" s="6" t="s">
        <v>87</v>
      </c>
      <c r="D3673" s="6" t="s">
        <v>9</v>
      </c>
      <c r="E3673" s="6" t="s">
        <v>88</v>
      </c>
      <c r="F3673" s="6">
        <v>2.6708971300000001E-3</v>
      </c>
      <c r="G3673" s="6">
        <v>325.30495942625998</v>
      </c>
      <c r="H3673" s="6">
        <v>2.4203586016500003</v>
      </c>
      <c r="I3673" s="6">
        <v>1.308552201E-2</v>
      </c>
      <c r="J3673" s="6">
        <v>2.6116766275600001</v>
      </c>
      <c r="K3673" s="6">
        <v>0.35706797137000007</v>
      </c>
      <c r="L3673" s="6">
        <v>0.34632155117999996</v>
      </c>
      <c r="M3673" s="6">
        <v>1.1386862300000007E-3</v>
      </c>
      <c r="N3673" s="9">
        <v>0.63222328663999983</v>
      </c>
    </row>
    <row r="3674" spans="1:14" x14ac:dyDescent="0.35">
      <c r="A3674" s="5">
        <v>34037</v>
      </c>
      <c r="B3674" s="65">
        <v>2270002003</v>
      </c>
      <c r="C3674" s="6" t="s">
        <v>42</v>
      </c>
      <c r="D3674" s="6" t="s">
        <v>14</v>
      </c>
      <c r="E3674" s="6" t="s">
        <v>88</v>
      </c>
      <c r="F3674" s="6">
        <v>5.9855433000000008E-3</v>
      </c>
      <c r="G3674" s="6">
        <v>744.03760393853008</v>
      </c>
      <c r="H3674" s="6">
        <v>0.99403890717999999</v>
      </c>
      <c r="I3674" s="6">
        <v>1.3278426260000004E-2</v>
      </c>
      <c r="J3674" s="6">
        <v>2.6458350098399999</v>
      </c>
      <c r="K3674" s="6">
        <v>0.17734514434999998</v>
      </c>
      <c r="L3674" s="6">
        <v>0.17199012237</v>
      </c>
      <c r="M3674" s="6">
        <v>2.31264638E-3</v>
      </c>
      <c r="N3674" s="9">
        <v>0.15148164482000001</v>
      </c>
    </row>
    <row r="3675" spans="1:14" x14ac:dyDescent="0.35">
      <c r="A3675" s="5">
        <v>34037</v>
      </c>
      <c r="B3675" s="65">
        <v>2270002006</v>
      </c>
      <c r="C3675" s="6" t="s">
        <v>13</v>
      </c>
      <c r="D3675" s="6" t="s">
        <v>14</v>
      </c>
      <c r="E3675" s="6" t="s">
        <v>88</v>
      </c>
      <c r="F3675" s="6">
        <v>0</v>
      </c>
      <c r="G3675" s="6">
        <v>1.21303814181</v>
      </c>
      <c r="H3675" s="6">
        <v>5.6261902400000004E-3</v>
      </c>
      <c r="I3675" s="6">
        <v>0</v>
      </c>
      <c r="J3675" s="6">
        <v>9.2737340299999995E-3</v>
      </c>
      <c r="K3675" s="6">
        <v>6.4154442000000002E-4</v>
      </c>
      <c r="L3675" s="6">
        <v>6.4154442000000002E-4</v>
      </c>
      <c r="M3675" s="6">
        <v>0</v>
      </c>
      <c r="N3675" s="9">
        <v>1.7372405600000003E-3</v>
      </c>
    </row>
    <row r="3676" spans="1:14" x14ac:dyDescent="0.35">
      <c r="A3676" s="5">
        <v>34037</v>
      </c>
      <c r="B3676" s="65">
        <v>2270002009</v>
      </c>
      <c r="C3676" s="6" t="s">
        <v>15</v>
      </c>
      <c r="D3676" s="6" t="s">
        <v>14</v>
      </c>
      <c r="E3676" s="6" t="s">
        <v>88</v>
      </c>
      <c r="F3676" s="6">
        <v>7.2752460000000016E-5</v>
      </c>
      <c r="G3676" s="6">
        <v>19.976497232449997</v>
      </c>
      <c r="H3676" s="6">
        <v>8.0485164649999996E-2</v>
      </c>
      <c r="I3676" s="6">
        <v>1.75818445E-3</v>
      </c>
      <c r="J3676" s="6">
        <v>0.14509045144000002</v>
      </c>
      <c r="K3676" s="6">
        <v>8.9397340999999991E-3</v>
      </c>
      <c r="L3676" s="6">
        <v>8.6332919200000028E-3</v>
      </c>
      <c r="M3676" s="6">
        <v>0</v>
      </c>
      <c r="N3676" s="9">
        <v>2.3566285489999998E-2</v>
      </c>
    </row>
    <row r="3677" spans="1:14" x14ac:dyDescent="0.35">
      <c r="A3677" s="5">
        <v>34037</v>
      </c>
      <c r="B3677" s="65">
        <v>2270002015</v>
      </c>
      <c r="C3677" s="6" t="s">
        <v>43</v>
      </c>
      <c r="D3677" s="6" t="s">
        <v>14</v>
      </c>
      <c r="E3677" s="6" t="s">
        <v>88</v>
      </c>
      <c r="F3677" s="6">
        <v>1.5139125539999999E-2</v>
      </c>
      <c r="G3677" s="6">
        <v>1863.28434135261</v>
      </c>
      <c r="H3677" s="6">
        <v>3.0485099551500001</v>
      </c>
      <c r="I3677" s="6">
        <v>3.6338751459999999E-2</v>
      </c>
      <c r="J3677" s="6">
        <v>7.3297431040899994</v>
      </c>
      <c r="K3677" s="6">
        <v>0.51624814923000006</v>
      </c>
      <c r="L3677" s="6">
        <v>0.50084006004999992</v>
      </c>
      <c r="M3677" s="6">
        <v>5.7353189300000012E-3</v>
      </c>
      <c r="N3677" s="9">
        <v>0.43689946618999997</v>
      </c>
    </row>
    <row r="3678" spans="1:14" x14ac:dyDescent="0.35">
      <c r="A3678" s="5">
        <v>34037</v>
      </c>
      <c r="B3678" s="65">
        <v>2270002018</v>
      </c>
      <c r="C3678" s="6" t="s">
        <v>89</v>
      </c>
      <c r="D3678" s="6" t="s">
        <v>14</v>
      </c>
      <c r="E3678" s="6" t="s">
        <v>88</v>
      </c>
      <c r="F3678" s="6">
        <v>1.6413395900000002E-2</v>
      </c>
      <c r="G3678" s="6">
        <v>2027.06193455271</v>
      </c>
      <c r="H3678" s="6">
        <v>2.6032494676099995</v>
      </c>
      <c r="I3678" s="6">
        <v>2.8819894950000001E-2</v>
      </c>
      <c r="J3678" s="6">
        <v>5.9428839030000002</v>
      </c>
      <c r="K3678" s="6">
        <v>0.33881151315000002</v>
      </c>
      <c r="L3678" s="6">
        <v>0.32859420175999993</v>
      </c>
      <c r="M3678" s="6">
        <v>6.1233320500000011E-3</v>
      </c>
      <c r="N3678" s="9">
        <v>0.32075347073000005</v>
      </c>
    </row>
    <row r="3679" spans="1:14" x14ac:dyDescent="0.35">
      <c r="A3679" s="5">
        <v>34037</v>
      </c>
      <c r="B3679" s="65">
        <v>2270002021</v>
      </c>
      <c r="C3679" s="6" t="s">
        <v>16</v>
      </c>
      <c r="D3679" s="6" t="s">
        <v>14</v>
      </c>
      <c r="E3679" s="6" t="s">
        <v>88</v>
      </c>
      <c r="F3679" s="6">
        <v>8.840526200000001E-4</v>
      </c>
      <c r="G3679" s="6">
        <v>112.04405964642001</v>
      </c>
      <c r="H3679" s="6">
        <v>0.18552538686</v>
      </c>
      <c r="I3679" s="6">
        <v>2.4361051000000001E-3</v>
      </c>
      <c r="J3679" s="6">
        <v>0.46114697925999998</v>
      </c>
      <c r="K3679" s="6">
        <v>3.1768574200000003E-2</v>
      </c>
      <c r="L3679" s="6">
        <v>3.0832713009999999E-2</v>
      </c>
      <c r="M3679" s="6">
        <v>3.4392072E-4</v>
      </c>
      <c r="N3679" s="9">
        <v>3.2665854540000004E-2</v>
      </c>
    </row>
    <row r="3680" spans="1:14" x14ac:dyDescent="0.35">
      <c r="A3680" s="5">
        <v>34037</v>
      </c>
      <c r="B3680" s="65">
        <v>2270002024</v>
      </c>
      <c r="C3680" s="6" t="s">
        <v>44</v>
      </c>
      <c r="D3680" s="6" t="s">
        <v>14</v>
      </c>
      <c r="E3680" s="6" t="s">
        <v>88</v>
      </c>
      <c r="F3680" s="6">
        <v>5.6879196000000009E-4</v>
      </c>
      <c r="G3680" s="6">
        <v>66.876312149019995</v>
      </c>
      <c r="H3680" s="6">
        <v>0.16135724010999999</v>
      </c>
      <c r="I3680" s="6">
        <v>1.4506399599999999E-3</v>
      </c>
      <c r="J3680" s="6">
        <v>0.3683787742800001</v>
      </c>
      <c r="K3680" s="6">
        <v>2.2508067889999993E-2</v>
      </c>
      <c r="L3680" s="6">
        <v>2.1822431070000002E-2</v>
      </c>
      <c r="M3680" s="6">
        <v>2.8660060000000002E-4</v>
      </c>
      <c r="N3680" s="9">
        <v>2.4210034530000001E-2</v>
      </c>
    </row>
    <row r="3681" spans="1:14" x14ac:dyDescent="0.35">
      <c r="A3681" s="5">
        <v>34037</v>
      </c>
      <c r="B3681" s="65">
        <v>2270002027</v>
      </c>
      <c r="C3681" s="6" t="s">
        <v>17</v>
      </c>
      <c r="D3681" s="6" t="s">
        <v>14</v>
      </c>
      <c r="E3681" s="6" t="s">
        <v>88</v>
      </c>
      <c r="F3681" s="6">
        <v>1.7372405600000003E-3</v>
      </c>
      <c r="G3681" s="6">
        <v>205.76969140925999</v>
      </c>
      <c r="H3681" s="6">
        <v>0.53921147115000001</v>
      </c>
      <c r="I3681" s="6">
        <v>1.0417931809999999E-2</v>
      </c>
      <c r="J3681" s="6">
        <v>1.3414517452600001</v>
      </c>
      <c r="K3681" s="6">
        <v>7.0996480170000001E-2</v>
      </c>
      <c r="L3681" s="6">
        <v>6.8899886549999997E-2</v>
      </c>
      <c r="M3681" s="6">
        <v>7.1319457E-4</v>
      </c>
      <c r="N3681" s="9">
        <v>0.13820101394000001</v>
      </c>
    </row>
    <row r="3682" spans="1:14" x14ac:dyDescent="0.35">
      <c r="A3682" s="5">
        <v>34037</v>
      </c>
      <c r="B3682" s="65">
        <v>2270002030</v>
      </c>
      <c r="C3682" s="6" t="s">
        <v>45</v>
      </c>
      <c r="D3682" s="6" t="s">
        <v>14</v>
      </c>
      <c r="E3682" s="6" t="s">
        <v>88</v>
      </c>
      <c r="F3682" s="6">
        <v>7.1639126900000013E-3</v>
      </c>
      <c r="G3682" s="6">
        <v>882.52946347433988</v>
      </c>
      <c r="H3682" s="6">
        <v>1.8876959542099998</v>
      </c>
      <c r="I3682" s="6">
        <v>2.2253434279999994E-2</v>
      </c>
      <c r="J3682" s="6">
        <v>4.3650230389700004</v>
      </c>
      <c r="K3682" s="6">
        <v>0.28242725433999999</v>
      </c>
      <c r="L3682" s="6">
        <v>0.27401111748999996</v>
      </c>
      <c r="M3682" s="6">
        <v>2.8130951199999998E-3</v>
      </c>
      <c r="N3682" s="9">
        <v>0.30303053055000001</v>
      </c>
    </row>
    <row r="3683" spans="1:14" x14ac:dyDescent="0.35">
      <c r="A3683" s="5">
        <v>34037</v>
      </c>
      <c r="B3683" s="65">
        <v>2270002033</v>
      </c>
      <c r="C3683" s="6" t="s">
        <v>46</v>
      </c>
      <c r="D3683" s="6" t="s">
        <v>14</v>
      </c>
      <c r="E3683" s="6" t="s">
        <v>88</v>
      </c>
      <c r="F3683" s="6">
        <v>6.1718336900000014E-3</v>
      </c>
      <c r="G3683" s="6">
        <v>759.79498649746995</v>
      </c>
      <c r="H3683" s="6">
        <v>1.4150838486399999</v>
      </c>
      <c r="I3683" s="6">
        <v>1.3086624320000002E-2</v>
      </c>
      <c r="J3683" s="6">
        <v>5.072224349499999</v>
      </c>
      <c r="K3683" s="6">
        <v>0.25399096326999998</v>
      </c>
      <c r="L3683" s="6">
        <v>0.24638502427</v>
      </c>
      <c r="M3683" s="6">
        <v>2.4603559199999998E-3</v>
      </c>
      <c r="N3683" s="9">
        <v>0.34811390723999996</v>
      </c>
    </row>
    <row r="3684" spans="1:14" x14ac:dyDescent="0.35">
      <c r="A3684" s="5">
        <v>34037</v>
      </c>
      <c r="B3684" s="65">
        <v>2270002036</v>
      </c>
      <c r="C3684" s="6" t="s">
        <v>90</v>
      </c>
      <c r="D3684" s="6" t="s">
        <v>14</v>
      </c>
      <c r="E3684" s="6" t="s">
        <v>88</v>
      </c>
      <c r="F3684" s="6">
        <v>6.1185921169999997E-2</v>
      </c>
      <c r="G3684" s="6">
        <v>7549.4794666447197</v>
      </c>
      <c r="H3684" s="6">
        <v>7.6414796790200006</v>
      </c>
      <c r="I3684" s="6">
        <v>0.10837801688999998</v>
      </c>
      <c r="J3684" s="6">
        <v>21.072543907030003</v>
      </c>
      <c r="K3684" s="6">
        <v>1.4206813788199999</v>
      </c>
      <c r="L3684" s="6">
        <v>1.3781840213900001</v>
      </c>
      <c r="M3684" s="6">
        <v>2.2332800599999994E-2</v>
      </c>
      <c r="N3684" s="9">
        <v>1.1184819900099998</v>
      </c>
    </row>
    <row r="3685" spans="1:14" x14ac:dyDescent="0.35">
      <c r="A3685" s="5">
        <v>34037</v>
      </c>
      <c r="B3685" s="65">
        <v>2270002039</v>
      </c>
      <c r="C3685" s="6" t="s">
        <v>18</v>
      </c>
      <c r="D3685" s="6" t="s">
        <v>14</v>
      </c>
      <c r="E3685" s="6" t="s">
        <v>88</v>
      </c>
      <c r="F3685" s="6">
        <v>5.2249494000000012E-4</v>
      </c>
      <c r="G3685" s="6">
        <v>62.57039497225</v>
      </c>
      <c r="H3685" s="6">
        <v>0.14935198189999999</v>
      </c>
      <c r="I3685" s="6">
        <v>1.9279401900000007E-3</v>
      </c>
      <c r="J3685" s="6">
        <v>0.31986941811000003</v>
      </c>
      <c r="K3685" s="6">
        <v>2.2332800599999994E-2</v>
      </c>
      <c r="L3685" s="6">
        <v>2.1607480620000001E-2</v>
      </c>
      <c r="M3685" s="6">
        <v>2.3920127000000003E-4</v>
      </c>
      <c r="N3685" s="9">
        <v>2.4632219260000001E-2</v>
      </c>
    </row>
    <row r="3686" spans="1:14" x14ac:dyDescent="0.35">
      <c r="A3686" s="5">
        <v>34037</v>
      </c>
      <c r="B3686" s="65">
        <v>2270002042</v>
      </c>
      <c r="C3686" s="6" t="s">
        <v>47</v>
      </c>
      <c r="D3686" s="6" t="s">
        <v>14</v>
      </c>
      <c r="E3686" s="6" t="s">
        <v>88</v>
      </c>
      <c r="F3686" s="6">
        <v>2.8660060000000002E-4</v>
      </c>
      <c r="G3686" s="6">
        <v>29.670066969839997</v>
      </c>
      <c r="H3686" s="6">
        <v>8.9083182650000009E-2</v>
      </c>
      <c r="I3686" s="6">
        <v>8.0909554000000003E-4</v>
      </c>
      <c r="J3686" s="6">
        <v>0.21576946633000005</v>
      </c>
      <c r="K3686" s="6">
        <v>1.4274914500000001E-2</v>
      </c>
      <c r="L3686" s="6">
        <v>1.3799818889999999E-2</v>
      </c>
      <c r="M3686" s="6">
        <v>0</v>
      </c>
      <c r="N3686" s="9">
        <v>2.2088087780000005E-2</v>
      </c>
    </row>
    <row r="3687" spans="1:14" x14ac:dyDescent="0.35">
      <c r="A3687" s="5">
        <v>34037</v>
      </c>
      <c r="B3687" s="65">
        <v>2270002045</v>
      </c>
      <c r="C3687" s="6" t="s">
        <v>48</v>
      </c>
      <c r="D3687" s="6" t="s">
        <v>14</v>
      </c>
      <c r="E3687" s="6" t="s">
        <v>88</v>
      </c>
      <c r="F3687" s="6">
        <v>1.399272314E-2</v>
      </c>
      <c r="G3687" s="6">
        <v>1725.0850459139003</v>
      </c>
      <c r="H3687" s="6">
        <v>1.5897999836400003</v>
      </c>
      <c r="I3687" s="6">
        <v>2.7184066910000002E-2</v>
      </c>
      <c r="J3687" s="6">
        <v>6.5701732500800007</v>
      </c>
      <c r="K3687" s="6">
        <v>0.27050577169000006</v>
      </c>
      <c r="L3687" s="6">
        <v>0.26242583939000003</v>
      </c>
      <c r="M3687" s="6">
        <v>5.2932926199999999E-3</v>
      </c>
      <c r="N3687" s="9">
        <v>0.35362325262000005</v>
      </c>
    </row>
    <row r="3688" spans="1:14" x14ac:dyDescent="0.35">
      <c r="A3688" s="5">
        <v>34037</v>
      </c>
      <c r="B3688" s="65">
        <v>2270002048</v>
      </c>
      <c r="C3688" s="6" t="s">
        <v>91</v>
      </c>
      <c r="D3688" s="6" t="s">
        <v>14</v>
      </c>
      <c r="E3688" s="6" t="s">
        <v>88</v>
      </c>
      <c r="F3688" s="6">
        <v>1.522841265E-2</v>
      </c>
      <c r="G3688" s="6">
        <v>1879.7077704782296</v>
      </c>
      <c r="H3688" s="6">
        <v>1.8155321277499998</v>
      </c>
      <c r="I3688" s="6">
        <v>2.7892852239999998E-2</v>
      </c>
      <c r="J3688" s="6">
        <v>5.0621889192599996</v>
      </c>
      <c r="K3688" s="6">
        <v>0.34493704982000001</v>
      </c>
      <c r="L3688" s="6">
        <v>0.33461171204999995</v>
      </c>
      <c r="M3688" s="6">
        <v>5.6261902400000004E-3</v>
      </c>
      <c r="N3688" s="9">
        <v>0.28987225607999995</v>
      </c>
    </row>
    <row r="3689" spans="1:14" x14ac:dyDescent="0.35">
      <c r="A3689" s="5">
        <v>34037</v>
      </c>
      <c r="B3689" s="65">
        <v>2270002051</v>
      </c>
      <c r="C3689" s="6" t="s">
        <v>92</v>
      </c>
      <c r="D3689" s="6" t="s">
        <v>14</v>
      </c>
      <c r="E3689" s="6" t="s">
        <v>88</v>
      </c>
      <c r="F3689" s="6">
        <v>5.231232567E-2</v>
      </c>
      <c r="G3689" s="6">
        <v>6451.4580555082903</v>
      </c>
      <c r="H3689" s="6">
        <v>6.6480613723699999</v>
      </c>
      <c r="I3689" s="6">
        <v>0.1001669097</v>
      </c>
      <c r="J3689" s="6">
        <v>25.945105743919999</v>
      </c>
      <c r="K3689" s="6">
        <v>0.92047514701999988</v>
      </c>
      <c r="L3689" s="6">
        <v>0.89283472376999995</v>
      </c>
      <c r="M3689" s="6">
        <v>1.922649102E-2</v>
      </c>
      <c r="N3689" s="9">
        <v>1.0984012087399999</v>
      </c>
    </row>
    <row r="3690" spans="1:14" x14ac:dyDescent="0.35">
      <c r="A3690" s="5">
        <v>34037</v>
      </c>
      <c r="B3690" s="65">
        <v>2270002054</v>
      </c>
      <c r="C3690" s="6" t="s">
        <v>19</v>
      </c>
      <c r="D3690" s="6" t="s">
        <v>14</v>
      </c>
      <c r="E3690" s="6" t="s">
        <v>88</v>
      </c>
      <c r="F3690" s="6">
        <v>2.4603559199999998E-3</v>
      </c>
      <c r="G3690" s="6">
        <v>304.71286174197002</v>
      </c>
      <c r="H3690" s="6">
        <v>0.37998499626999999</v>
      </c>
      <c r="I3690" s="6">
        <v>5.6261902400000004E-3</v>
      </c>
      <c r="J3690" s="6">
        <v>1.39844668381</v>
      </c>
      <c r="K3690" s="6">
        <v>5.9346165779999994E-2</v>
      </c>
      <c r="L3690" s="6">
        <v>5.7477750330000008E-2</v>
      </c>
      <c r="M3690" s="6">
        <v>9.5680508000000014E-4</v>
      </c>
      <c r="N3690" s="9">
        <v>7.6037343800000004E-2</v>
      </c>
    </row>
    <row r="3691" spans="1:14" x14ac:dyDescent="0.35">
      <c r="A3691" s="5">
        <v>34037</v>
      </c>
      <c r="B3691" s="65">
        <v>2270002057</v>
      </c>
      <c r="C3691" s="6" t="s">
        <v>49</v>
      </c>
      <c r="D3691" s="6" t="s">
        <v>14</v>
      </c>
      <c r="E3691" s="6" t="s">
        <v>88</v>
      </c>
      <c r="F3691" s="6">
        <v>1.9645368820000002E-2</v>
      </c>
      <c r="G3691" s="6">
        <v>2417.1818566656198</v>
      </c>
      <c r="H3691" s="6">
        <v>4.9499869889800001</v>
      </c>
      <c r="I3691" s="6">
        <v>4.2424604969999988E-2</v>
      </c>
      <c r="J3691" s="6">
        <v>10.081041623180001</v>
      </c>
      <c r="K3691" s="6">
        <v>0.82593442755999991</v>
      </c>
      <c r="L3691" s="6">
        <v>0.80124929742000006</v>
      </c>
      <c r="M3691" s="6">
        <v>7.3976024100000006E-3</v>
      </c>
      <c r="N3691" s="9">
        <v>0.60232312788999998</v>
      </c>
    </row>
    <row r="3692" spans="1:14" x14ac:dyDescent="0.35">
      <c r="A3692" s="5">
        <v>34037</v>
      </c>
      <c r="B3692" s="65">
        <v>2270002060</v>
      </c>
      <c r="C3692" s="6" t="s">
        <v>50</v>
      </c>
      <c r="D3692" s="6" t="s">
        <v>14</v>
      </c>
      <c r="E3692" s="6" t="s">
        <v>88</v>
      </c>
      <c r="F3692" s="6">
        <v>6.6730540469999988E-2</v>
      </c>
      <c r="G3692" s="6">
        <v>8218.8095083725402</v>
      </c>
      <c r="H3692" s="6">
        <v>11.476956300920001</v>
      </c>
      <c r="I3692" s="6">
        <v>0.13086403858000001</v>
      </c>
      <c r="J3692" s="6">
        <v>32.74790829178</v>
      </c>
      <c r="K3692" s="6">
        <v>1.8220567006400001</v>
      </c>
      <c r="L3692" s="6">
        <v>1.76733472531</v>
      </c>
      <c r="M3692" s="6">
        <v>2.531344684E-2</v>
      </c>
      <c r="N3692" s="9">
        <v>1.7827659630000003</v>
      </c>
    </row>
    <row r="3693" spans="1:14" x14ac:dyDescent="0.35">
      <c r="A3693" s="5">
        <v>34037</v>
      </c>
      <c r="B3693" s="65">
        <v>2270002066</v>
      </c>
      <c r="C3693" s="6" t="s">
        <v>51</v>
      </c>
      <c r="D3693" s="6" t="s">
        <v>14</v>
      </c>
      <c r="E3693" s="6" t="s">
        <v>88</v>
      </c>
      <c r="F3693" s="6">
        <v>4.0585951889999999E-2</v>
      </c>
      <c r="G3693" s="6">
        <v>4988.8742458860797</v>
      </c>
      <c r="H3693" s="6">
        <v>22.110024851310001</v>
      </c>
      <c r="I3693" s="6">
        <v>0.16182131262000002</v>
      </c>
      <c r="J3693" s="6">
        <v>28.844287967990002</v>
      </c>
      <c r="K3693" s="6">
        <v>3.8258336140200004</v>
      </c>
      <c r="L3693" s="6">
        <v>3.7110313344500003</v>
      </c>
      <c r="M3693" s="6">
        <v>1.6134511470000001E-2</v>
      </c>
      <c r="N3693" s="9">
        <v>4.5887092957200002</v>
      </c>
    </row>
    <row r="3694" spans="1:14" x14ac:dyDescent="0.35">
      <c r="A3694" s="5">
        <v>34037</v>
      </c>
      <c r="B3694" s="65">
        <v>2270002069</v>
      </c>
      <c r="C3694" s="6" t="s">
        <v>93</v>
      </c>
      <c r="D3694" s="6" t="s">
        <v>14</v>
      </c>
      <c r="E3694" s="6" t="s">
        <v>88</v>
      </c>
      <c r="F3694" s="6">
        <v>6.1024983910000004E-2</v>
      </c>
      <c r="G3694" s="6">
        <v>7518.9772890043905</v>
      </c>
      <c r="H3694" s="6">
        <v>9.2560772284199988</v>
      </c>
      <c r="I3694" s="6">
        <v>0.11173785777000002</v>
      </c>
      <c r="J3694" s="6">
        <v>25.063674417100003</v>
      </c>
      <c r="K3694" s="6">
        <v>1.46290095413</v>
      </c>
      <c r="L3694" s="6">
        <v>1.4189562636699999</v>
      </c>
      <c r="M3694" s="6">
        <v>2.272632527E-2</v>
      </c>
      <c r="N3694" s="9">
        <v>1.30304285562</v>
      </c>
    </row>
    <row r="3695" spans="1:14" x14ac:dyDescent="0.35">
      <c r="A3695" s="5">
        <v>34037</v>
      </c>
      <c r="B3695" s="65">
        <v>2270002072</v>
      </c>
      <c r="C3695" s="6" t="s">
        <v>52</v>
      </c>
      <c r="D3695" s="6" t="s">
        <v>14</v>
      </c>
      <c r="E3695" s="6" t="s">
        <v>88</v>
      </c>
      <c r="F3695" s="6">
        <v>2.7845452909999999E-2</v>
      </c>
      <c r="G3695" s="6">
        <v>3421.9929858057899</v>
      </c>
      <c r="H3695" s="6">
        <v>19.757935614889998</v>
      </c>
      <c r="I3695" s="6">
        <v>0.12185155202</v>
      </c>
      <c r="J3695" s="6">
        <v>22.046937445389997</v>
      </c>
      <c r="K3695" s="6">
        <v>3.10159720475</v>
      </c>
      <c r="L3695" s="6">
        <v>3.0084872836700001</v>
      </c>
      <c r="M3695" s="6">
        <v>1.1404499260000001E-2</v>
      </c>
      <c r="N3695" s="9">
        <v>4.22459976807</v>
      </c>
    </row>
    <row r="3696" spans="1:14" x14ac:dyDescent="0.35">
      <c r="A3696" s="5">
        <v>34037</v>
      </c>
      <c r="B3696" s="65">
        <v>2270002075</v>
      </c>
      <c r="C3696" s="6" t="s">
        <v>94</v>
      </c>
      <c r="D3696" s="6" t="s">
        <v>14</v>
      </c>
      <c r="E3696" s="6" t="s">
        <v>88</v>
      </c>
      <c r="F3696" s="6">
        <v>6.5951207300000009E-3</v>
      </c>
      <c r="G3696" s="6">
        <v>807.34592711256016</v>
      </c>
      <c r="H3696" s="6">
        <v>1.2516145825699998</v>
      </c>
      <c r="I3696" s="6">
        <v>1.2275324160000002E-2</v>
      </c>
      <c r="J3696" s="6">
        <v>3.7969552966399998</v>
      </c>
      <c r="K3696" s="6">
        <v>0.15745396039999998</v>
      </c>
      <c r="L3696" s="6">
        <v>0.15284961153000001</v>
      </c>
      <c r="M3696" s="6">
        <v>2.4603559199999998E-3</v>
      </c>
      <c r="N3696" s="9">
        <v>0.18641825796</v>
      </c>
    </row>
    <row r="3697" spans="1:14" x14ac:dyDescent="0.35">
      <c r="A3697" s="5">
        <v>34037</v>
      </c>
      <c r="B3697" s="65">
        <v>2270002078</v>
      </c>
      <c r="C3697" s="6" t="s">
        <v>53</v>
      </c>
      <c r="D3697" s="6" t="s">
        <v>14</v>
      </c>
      <c r="E3697" s="6" t="s">
        <v>88</v>
      </c>
      <c r="F3697" s="6">
        <v>0</v>
      </c>
      <c r="G3697" s="6">
        <v>10.594397310970001</v>
      </c>
      <c r="H3697" s="6">
        <v>6.2809623799999992E-2</v>
      </c>
      <c r="I3697" s="6">
        <v>3.8139925999999998E-4</v>
      </c>
      <c r="J3697" s="6">
        <v>7.1322763930000005E-2</v>
      </c>
      <c r="K3697" s="6">
        <v>9.6374963300000019E-3</v>
      </c>
      <c r="L3697" s="6">
        <v>9.3211333599999991E-3</v>
      </c>
      <c r="M3697" s="6">
        <v>0</v>
      </c>
      <c r="N3697" s="9">
        <v>1.4794102510000001E-2</v>
      </c>
    </row>
    <row r="3698" spans="1:14" x14ac:dyDescent="0.35">
      <c r="A3698" s="5">
        <v>34037</v>
      </c>
      <c r="B3698" s="65">
        <v>2270002081</v>
      </c>
      <c r="C3698" s="6" t="s">
        <v>54</v>
      </c>
      <c r="D3698" s="6" t="s">
        <v>14</v>
      </c>
      <c r="E3698" s="6" t="s">
        <v>88</v>
      </c>
      <c r="F3698" s="6">
        <v>6.2941901000000012E-3</v>
      </c>
      <c r="G3698" s="6">
        <v>774.89021143941022</v>
      </c>
      <c r="H3698" s="6">
        <v>1.5163905468799999</v>
      </c>
      <c r="I3698" s="6">
        <v>1.2517832360000003E-2</v>
      </c>
      <c r="J3698" s="6">
        <v>3.7424273278700002</v>
      </c>
      <c r="K3698" s="6">
        <v>0.20650675540000002</v>
      </c>
      <c r="L3698" s="6">
        <v>0.20036247945999999</v>
      </c>
      <c r="M3698" s="6">
        <v>2.4603559199999998E-3</v>
      </c>
      <c r="N3698" s="9">
        <v>0.21055002847999998</v>
      </c>
    </row>
    <row r="3699" spans="1:14" x14ac:dyDescent="0.35">
      <c r="A3699" s="5">
        <v>34037</v>
      </c>
      <c r="B3699" s="65">
        <v>2270003010</v>
      </c>
      <c r="C3699" s="6" t="s">
        <v>55</v>
      </c>
      <c r="D3699" s="6" t="s">
        <v>21</v>
      </c>
      <c r="E3699" s="6" t="s">
        <v>88</v>
      </c>
      <c r="F3699" s="6">
        <v>2.8660060000000002E-4</v>
      </c>
      <c r="G3699" s="6">
        <v>34.805375418330009</v>
      </c>
      <c r="H3699" s="6">
        <v>0.26550569352999998</v>
      </c>
      <c r="I3699" s="6">
        <v>1.3778874999999999E-3</v>
      </c>
      <c r="J3699" s="6">
        <v>0.26897245848000001</v>
      </c>
      <c r="K3699" s="6">
        <v>3.9063661780000002E-2</v>
      </c>
      <c r="L3699" s="6">
        <v>3.797237488E-2</v>
      </c>
      <c r="M3699" s="6">
        <v>0</v>
      </c>
      <c r="N3699" s="9">
        <v>6.3515102199999993E-2</v>
      </c>
    </row>
    <row r="3700" spans="1:14" x14ac:dyDescent="0.35">
      <c r="A3700" s="5">
        <v>34037</v>
      </c>
      <c r="B3700" s="65">
        <v>2270003020</v>
      </c>
      <c r="C3700" s="6" t="s">
        <v>56</v>
      </c>
      <c r="D3700" s="6" t="s">
        <v>21</v>
      </c>
      <c r="E3700" s="6" t="s">
        <v>88</v>
      </c>
      <c r="F3700" s="6">
        <v>4.1557087000000008E-3</v>
      </c>
      <c r="G3700" s="6">
        <v>504.81561051053001</v>
      </c>
      <c r="H3700" s="6">
        <v>0.62558297119999995</v>
      </c>
      <c r="I3700" s="6">
        <v>7.2675298300000019E-3</v>
      </c>
      <c r="J3700" s="6">
        <v>1.59672028582</v>
      </c>
      <c r="K3700" s="6">
        <v>9.4078851569999997E-2</v>
      </c>
      <c r="L3700" s="6">
        <v>9.130103036999998E-2</v>
      </c>
      <c r="M3700" s="6">
        <v>1.3999336999999999E-3</v>
      </c>
      <c r="N3700" s="9">
        <v>6.6772428249999988E-2</v>
      </c>
    </row>
    <row r="3701" spans="1:14" x14ac:dyDescent="0.35">
      <c r="A3701" s="5">
        <v>34037</v>
      </c>
      <c r="B3701" s="65">
        <v>2270003030</v>
      </c>
      <c r="C3701" s="6" t="s">
        <v>20</v>
      </c>
      <c r="D3701" s="6" t="s">
        <v>21</v>
      </c>
      <c r="E3701" s="6" t="s">
        <v>88</v>
      </c>
      <c r="F3701" s="6">
        <v>1.8022768500000001E-3</v>
      </c>
      <c r="G3701" s="6">
        <v>220.46215763032995</v>
      </c>
      <c r="H3701" s="6">
        <v>0.25466888391999998</v>
      </c>
      <c r="I3701" s="6">
        <v>4.1645271800000013E-3</v>
      </c>
      <c r="J3701" s="6">
        <v>0.80806928939</v>
      </c>
      <c r="K3701" s="6">
        <v>4.6788650260000009E-2</v>
      </c>
      <c r="L3701" s="6">
        <v>4.5410762759999994E-2</v>
      </c>
      <c r="M3701" s="6">
        <v>6.8894374999999995E-4</v>
      </c>
      <c r="N3701" s="9">
        <v>4.7315554439999997E-2</v>
      </c>
    </row>
    <row r="3702" spans="1:14" x14ac:dyDescent="0.35">
      <c r="A3702" s="5">
        <v>34037</v>
      </c>
      <c r="B3702" s="65">
        <v>2270003040</v>
      </c>
      <c r="C3702" s="6" t="s">
        <v>22</v>
      </c>
      <c r="D3702" s="6" t="s">
        <v>21</v>
      </c>
      <c r="E3702" s="6" t="s">
        <v>88</v>
      </c>
      <c r="F3702" s="6">
        <v>1.8022768500000001E-3</v>
      </c>
      <c r="G3702" s="6">
        <v>223.68424393194002</v>
      </c>
      <c r="H3702" s="6">
        <v>0.30891796826000001</v>
      </c>
      <c r="I3702" s="6">
        <v>4.8534709300000001E-3</v>
      </c>
      <c r="J3702" s="6">
        <v>0.98396930532999993</v>
      </c>
      <c r="K3702" s="6">
        <v>5.7818364120000007E-2</v>
      </c>
      <c r="L3702" s="6">
        <v>5.6145057540000001E-2</v>
      </c>
      <c r="M3702" s="6">
        <v>6.8894374999999995E-4</v>
      </c>
      <c r="N3702" s="9">
        <v>6.8552658900000008E-2</v>
      </c>
    </row>
    <row r="3703" spans="1:14" x14ac:dyDescent="0.35">
      <c r="A3703" s="5">
        <v>34037</v>
      </c>
      <c r="B3703" s="65">
        <v>2270003050</v>
      </c>
      <c r="C3703" s="6" t="s">
        <v>57</v>
      </c>
      <c r="D3703" s="6" t="s">
        <v>21</v>
      </c>
      <c r="E3703" s="6" t="s">
        <v>88</v>
      </c>
      <c r="F3703" s="6">
        <v>0</v>
      </c>
      <c r="G3703" s="6">
        <v>8.6110605319199998</v>
      </c>
      <c r="H3703" s="6">
        <v>4.2825845809999999E-2</v>
      </c>
      <c r="I3703" s="6">
        <v>2.9541908000000006E-4</v>
      </c>
      <c r="J3703" s="6">
        <v>6.6254342549999998E-2</v>
      </c>
      <c r="K3703" s="6">
        <v>7.0360447300000014E-3</v>
      </c>
      <c r="L3703" s="6">
        <v>6.9423483800000003E-3</v>
      </c>
      <c r="M3703" s="6">
        <v>0</v>
      </c>
      <c r="N3703" s="9">
        <v>1.1261198960000001E-2</v>
      </c>
    </row>
    <row r="3704" spans="1:14" x14ac:dyDescent="0.35">
      <c r="A3704" s="5">
        <v>34037</v>
      </c>
      <c r="B3704" s="65">
        <v>2270003060</v>
      </c>
      <c r="C3704" s="6" t="s">
        <v>58</v>
      </c>
      <c r="D3704" s="6" t="s">
        <v>21</v>
      </c>
      <c r="E3704" s="6" t="s">
        <v>88</v>
      </c>
      <c r="F3704" s="6">
        <v>2.0566899980000001E-2</v>
      </c>
      <c r="G3704" s="6">
        <v>2535.6668966255002</v>
      </c>
      <c r="H3704" s="6">
        <v>3.8222125256699999</v>
      </c>
      <c r="I3704" s="6">
        <v>7.7051468999999984E-2</v>
      </c>
      <c r="J3704" s="6">
        <v>13.409324470190002</v>
      </c>
      <c r="K3704" s="6">
        <v>0.52776287948999989</v>
      </c>
      <c r="L3704" s="6">
        <v>0.51181576072000001</v>
      </c>
      <c r="M3704" s="6">
        <v>7.8693910900000004E-3</v>
      </c>
      <c r="N3704" s="9">
        <v>0.77840943421999997</v>
      </c>
    </row>
    <row r="3705" spans="1:14" x14ac:dyDescent="0.35">
      <c r="A3705" s="5">
        <v>34037</v>
      </c>
      <c r="B3705" s="65">
        <v>2270003070</v>
      </c>
      <c r="C3705" s="6" t="s">
        <v>59</v>
      </c>
      <c r="D3705" s="6" t="s">
        <v>21</v>
      </c>
      <c r="E3705" s="6" t="s">
        <v>88</v>
      </c>
      <c r="F3705" s="6">
        <v>2.5849169499999997E-3</v>
      </c>
      <c r="G3705" s="6">
        <v>317.94431967518</v>
      </c>
      <c r="H3705" s="6">
        <v>0.27764874048999999</v>
      </c>
      <c r="I3705" s="6">
        <v>3.8691081E-3</v>
      </c>
      <c r="J3705" s="6">
        <v>0.73483401761</v>
      </c>
      <c r="K3705" s="6">
        <v>5.0876015739999995E-2</v>
      </c>
      <c r="L3705" s="6">
        <v>4.9211527639999995E-2</v>
      </c>
      <c r="M3705" s="6">
        <v>9.755443500000004E-4</v>
      </c>
      <c r="N3705" s="9">
        <v>3.9543166630000001E-2</v>
      </c>
    </row>
    <row r="3706" spans="1:14" x14ac:dyDescent="0.35">
      <c r="A3706" s="5">
        <v>34037</v>
      </c>
      <c r="B3706" s="65">
        <v>2270004031</v>
      </c>
      <c r="C3706" s="6" t="s">
        <v>28</v>
      </c>
      <c r="D3706" s="6" t="s">
        <v>25</v>
      </c>
      <c r="E3706" s="6" t="s">
        <v>88</v>
      </c>
      <c r="F3706" s="6">
        <v>0</v>
      </c>
      <c r="G3706" s="6">
        <v>6.5996402009999997E-2</v>
      </c>
      <c r="H3706" s="6">
        <v>3.7588771000000002E-4</v>
      </c>
      <c r="I3706" s="6">
        <v>0</v>
      </c>
      <c r="J3706" s="6">
        <v>6.2170284000000002E-4</v>
      </c>
      <c r="K3706" s="6">
        <v>0</v>
      </c>
      <c r="L3706" s="6">
        <v>0</v>
      </c>
      <c r="M3706" s="6">
        <v>0</v>
      </c>
      <c r="N3706" s="9">
        <v>2.4250820000000003E-5</v>
      </c>
    </row>
    <row r="3707" spans="1:14" x14ac:dyDescent="0.35">
      <c r="A3707" s="5">
        <v>34037</v>
      </c>
      <c r="B3707" s="65">
        <v>2270004036</v>
      </c>
      <c r="C3707" s="6" t="s">
        <v>29</v>
      </c>
      <c r="D3707" s="6" t="s">
        <v>25</v>
      </c>
      <c r="E3707" s="6" t="s">
        <v>88</v>
      </c>
      <c r="F3707" s="6">
        <v>1.6865343000000002E-4</v>
      </c>
      <c r="G3707" s="6">
        <v>17.986584071940001</v>
      </c>
      <c r="H3707" s="6">
        <v>4.2765218759999994E-2</v>
      </c>
      <c r="I3707" s="6">
        <v>2.8990753E-4</v>
      </c>
      <c r="J3707" s="6">
        <v>0.15243844989999999</v>
      </c>
      <c r="K3707" s="6">
        <v>6.9269160400000007E-3</v>
      </c>
      <c r="L3707" s="6">
        <v>6.7285002400000009E-3</v>
      </c>
      <c r="M3707" s="6">
        <v>6.9445530000000007E-5</v>
      </c>
      <c r="N3707" s="9">
        <v>1.0486275030000001E-2</v>
      </c>
    </row>
    <row r="3708" spans="1:14" x14ac:dyDescent="0.35">
      <c r="A3708" s="5">
        <v>34037</v>
      </c>
      <c r="B3708" s="65">
        <v>2270004046</v>
      </c>
      <c r="C3708" s="6" t="s">
        <v>62</v>
      </c>
      <c r="D3708" s="6" t="s">
        <v>25</v>
      </c>
      <c r="E3708" s="6" t="s">
        <v>88</v>
      </c>
      <c r="F3708" s="6">
        <v>3.9032797100000006E-3</v>
      </c>
      <c r="G3708" s="6">
        <v>478.95290905296997</v>
      </c>
      <c r="H3708" s="6">
        <v>1.4777733206500003</v>
      </c>
      <c r="I3708" s="6">
        <v>2.1689051559999999E-2</v>
      </c>
      <c r="J3708" s="6">
        <v>3.4416014173199998</v>
      </c>
      <c r="K3708" s="6">
        <v>0.23986265600000004</v>
      </c>
      <c r="L3708" s="6">
        <v>0.23273511954000001</v>
      </c>
      <c r="M3708" s="6">
        <v>1.6699996500000001E-3</v>
      </c>
      <c r="N3708" s="9">
        <v>0.36651256345</v>
      </c>
    </row>
    <row r="3709" spans="1:14" x14ac:dyDescent="0.35">
      <c r="A3709" s="5">
        <v>34037</v>
      </c>
      <c r="B3709" s="65">
        <v>2270004056</v>
      </c>
      <c r="C3709" s="6" t="s">
        <v>64</v>
      </c>
      <c r="D3709" s="6" t="s">
        <v>25</v>
      </c>
      <c r="E3709" s="6" t="s">
        <v>88</v>
      </c>
      <c r="F3709" s="6">
        <v>7.9366320000000008E-4</v>
      </c>
      <c r="G3709" s="6">
        <v>98.887726344330005</v>
      </c>
      <c r="H3709" s="6">
        <v>0.31140037038000001</v>
      </c>
      <c r="I3709" s="6">
        <v>5.6614641600000008E-3</v>
      </c>
      <c r="J3709" s="6">
        <v>0.68033911814000003</v>
      </c>
      <c r="K3709" s="6">
        <v>4.0020466860000006E-2</v>
      </c>
      <c r="L3709" s="6">
        <v>3.8976579290000007E-2</v>
      </c>
      <c r="M3709" s="6">
        <v>3.7588771000000002E-4</v>
      </c>
      <c r="N3709" s="9">
        <v>7.6304102820000011E-2</v>
      </c>
    </row>
    <row r="3710" spans="1:14" x14ac:dyDescent="0.35">
      <c r="A3710" s="5">
        <v>34037</v>
      </c>
      <c r="B3710" s="65">
        <v>2270004066</v>
      </c>
      <c r="C3710" s="6" t="s">
        <v>65</v>
      </c>
      <c r="D3710" s="6" t="s">
        <v>25</v>
      </c>
      <c r="E3710" s="6" t="s">
        <v>88</v>
      </c>
      <c r="F3710" s="6">
        <v>5.2811672100000007E-3</v>
      </c>
      <c r="G3710" s="6">
        <v>651.59043241600011</v>
      </c>
      <c r="H3710" s="6">
        <v>1.97168315773</v>
      </c>
      <c r="I3710" s="6">
        <v>1.3220003829999999E-2</v>
      </c>
      <c r="J3710" s="6">
        <v>5.4486191220999993</v>
      </c>
      <c r="K3710" s="6">
        <v>0.35947100717000008</v>
      </c>
      <c r="L3710" s="6">
        <v>0.34877529324000006</v>
      </c>
      <c r="M3710" s="6">
        <v>2.2608378099999997E-3</v>
      </c>
      <c r="N3710" s="9">
        <v>0.46360623286999997</v>
      </c>
    </row>
    <row r="3711" spans="1:14" x14ac:dyDescent="0.35">
      <c r="A3711" s="5">
        <v>34037</v>
      </c>
      <c r="B3711" s="65">
        <v>2270004071</v>
      </c>
      <c r="C3711" s="6" t="s">
        <v>30</v>
      </c>
      <c r="D3711" s="6" t="s">
        <v>25</v>
      </c>
      <c r="E3711" s="6" t="s">
        <v>88</v>
      </c>
      <c r="F3711" s="6">
        <v>6.2170284000000002E-4</v>
      </c>
      <c r="G3711" s="6">
        <v>76.989586418910008</v>
      </c>
      <c r="H3711" s="6">
        <v>0.12388421165999999</v>
      </c>
      <c r="I3711" s="6">
        <v>2.3082371400000002E-3</v>
      </c>
      <c r="J3711" s="6">
        <v>0.37507751214999996</v>
      </c>
      <c r="K3711" s="6">
        <v>2.0519500650000008E-2</v>
      </c>
      <c r="L3711" s="6">
        <v>1.9948504070000005E-2</v>
      </c>
      <c r="M3711" s="6">
        <v>2.4581513000000005E-4</v>
      </c>
      <c r="N3711" s="9">
        <v>2.5851374120000003E-2</v>
      </c>
    </row>
    <row r="3712" spans="1:14" x14ac:dyDescent="0.35">
      <c r="A3712" s="5">
        <v>34037</v>
      </c>
      <c r="B3712" s="65">
        <v>2270004076</v>
      </c>
      <c r="C3712" s="6" t="s">
        <v>66</v>
      </c>
      <c r="D3712" s="6" t="s">
        <v>25</v>
      </c>
      <c r="E3712" s="6" t="s">
        <v>88</v>
      </c>
      <c r="F3712" s="6">
        <v>0</v>
      </c>
      <c r="G3712" s="6">
        <v>1.8449075869399998</v>
      </c>
      <c r="H3712" s="6">
        <v>7.3502030800000001E-3</v>
      </c>
      <c r="I3712" s="6">
        <v>0</v>
      </c>
      <c r="J3712" s="6">
        <v>1.53110859E-2</v>
      </c>
      <c r="K3712" s="6">
        <v>1.3723759500000002E-3</v>
      </c>
      <c r="L3712" s="6">
        <v>1.3227720000000001E-3</v>
      </c>
      <c r="M3712" s="6">
        <v>0</v>
      </c>
      <c r="N3712" s="9">
        <v>1.7185012900000002E-3</v>
      </c>
    </row>
    <row r="3713" spans="1:14" x14ac:dyDescent="0.35">
      <c r="A3713" s="5">
        <v>34037</v>
      </c>
      <c r="B3713" s="65">
        <v>2270005010</v>
      </c>
      <c r="C3713" s="6" t="s">
        <v>67</v>
      </c>
      <c r="D3713" s="6" t="s">
        <v>32</v>
      </c>
      <c r="E3713" s="6" t="s">
        <v>88</v>
      </c>
      <c r="F3713" s="6">
        <v>0</v>
      </c>
      <c r="G3713" s="6">
        <v>3.8133312140000007E-2</v>
      </c>
      <c r="H3713" s="6">
        <v>7.2752460000000016E-5</v>
      </c>
      <c r="I3713" s="6">
        <v>0</v>
      </c>
      <c r="J3713" s="6">
        <v>2.4581513000000005E-4</v>
      </c>
      <c r="K3713" s="6">
        <v>0</v>
      </c>
      <c r="L3713" s="6">
        <v>0</v>
      </c>
      <c r="M3713" s="6">
        <v>0</v>
      </c>
      <c r="N3713" s="9">
        <v>0</v>
      </c>
    </row>
    <row r="3714" spans="1:14" x14ac:dyDescent="0.35">
      <c r="A3714" s="5">
        <v>34037</v>
      </c>
      <c r="B3714" s="65">
        <v>2270005015</v>
      </c>
      <c r="C3714" s="6" t="s">
        <v>68</v>
      </c>
      <c r="D3714" s="6" t="s">
        <v>32</v>
      </c>
      <c r="E3714" s="6" t="s">
        <v>88</v>
      </c>
      <c r="F3714" s="6">
        <v>1.5746498349999999E-2</v>
      </c>
      <c r="G3714" s="6">
        <v>1941.2643709434801</v>
      </c>
      <c r="H3714" s="6">
        <v>6.0212041308100002</v>
      </c>
      <c r="I3714" s="6">
        <v>3.8735173400000003E-2</v>
      </c>
      <c r="J3714" s="6">
        <v>12.6048376883</v>
      </c>
      <c r="K3714" s="6">
        <v>1.1064579925299998</v>
      </c>
      <c r="L3714" s="6">
        <v>1.0732575176399999</v>
      </c>
      <c r="M3714" s="6">
        <v>6.384579520000001E-3</v>
      </c>
      <c r="N3714" s="9">
        <v>1.1000778222500001</v>
      </c>
    </row>
    <row r="3715" spans="1:14" x14ac:dyDescent="0.35">
      <c r="A3715" s="5">
        <v>34037</v>
      </c>
      <c r="B3715" s="65">
        <v>2270005020</v>
      </c>
      <c r="C3715" s="6" t="s">
        <v>95</v>
      </c>
      <c r="D3715" s="6" t="s">
        <v>32</v>
      </c>
      <c r="E3715" s="6" t="s">
        <v>88</v>
      </c>
      <c r="F3715" s="6">
        <v>1.3172604500000002E-3</v>
      </c>
      <c r="G3715" s="6">
        <v>174.15022337603</v>
      </c>
      <c r="H3715" s="6">
        <v>0.57418446052000005</v>
      </c>
      <c r="I3715" s="6">
        <v>2.1748576299999997E-3</v>
      </c>
      <c r="J3715" s="6">
        <v>1.5707928523100001</v>
      </c>
      <c r="K3715" s="6">
        <v>0.15908427689000001</v>
      </c>
      <c r="L3715" s="6">
        <v>0.15425285216000001</v>
      </c>
      <c r="M3715" s="6">
        <v>5.9304277999999992E-4</v>
      </c>
      <c r="N3715" s="9">
        <v>0.12851060673</v>
      </c>
    </row>
    <row r="3716" spans="1:14" x14ac:dyDescent="0.35">
      <c r="A3716" s="5">
        <v>34037</v>
      </c>
      <c r="B3716" s="65">
        <v>2270005025</v>
      </c>
      <c r="C3716" s="6" t="s">
        <v>69</v>
      </c>
      <c r="D3716" s="6" t="s">
        <v>32</v>
      </c>
      <c r="E3716" s="6" t="s">
        <v>88</v>
      </c>
      <c r="F3716" s="6">
        <v>0</v>
      </c>
      <c r="G3716" s="6">
        <v>0.9880147830299999</v>
      </c>
      <c r="H3716" s="6">
        <v>5.0055897100000002E-3</v>
      </c>
      <c r="I3716" s="6">
        <v>0</v>
      </c>
      <c r="J3716" s="6">
        <v>8.1438662800000002E-3</v>
      </c>
      <c r="K3716" s="6">
        <v>1.0383760200000003E-3</v>
      </c>
      <c r="L3716" s="6">
        <v>9.6231663000000015E-4</v>
      </c>
      <c r="M3716" s="6">
        <v>0</v>
      </c>
      <c r="N3716" s="9">
        <v>1.2841911500000001E-3</v>
      </c>
    </row>
    <row r="3717" spans="1:14" x14ac:dyDescent="0.35">
      <c r="A3717" s="5">
        <v>34037</v>
      </c>
      <c r="B3717" s="65">
        <v>2270005030</v>
      </c>
      <c r="C3717" s="6" t="s">
        <v>70</v>
      </c>
      <c r="D3717" s="6" t="s">
        <v>32</v>
      </c>
      <c r="E3717" s="6" t="s">
        <v>88</v>
      </c>
      <c r="F3717" s="6">
        <v>0</v>
      </c>
      <c r="G3717" s="6">
        <v>0.17299983832999999</v>
      </c>
      <c r="H3717" s="6">
        <v>9.898743800000004E-4</v>
      </c>
      <c r="I3717" s="6">
        <v>0</v>
      </c>
      <c r="J3717" s="6">
        <v>1.2841911500000001E-3</v>
      </c>
      <c r="K3717" s="6">
        <v>2.1715507000000001E-4</v>
      </c>
      <c r="L3717" s="6">
        <v>2.1715507000000001E-4</v>
      </c>
      <c r="M3717" s="6">
        <v>0</v>
      </c>
      <c r="N3717" s="9">
        <v>7.2752460000000016E-5</v>
      </c>
    </row>
    <row r="3718" spans="1:14" x14ac:dyDescent="0.35">
      <c r="A3718" s="5">
        <v>34037</v>
      </c>
      <c r="B3718" s="65">
        <v>2270005035</v>
      </c>
      <c r="C3718" s="6" t="s">
        <v>31</v>
      </c>
      <c r="D3718" s="6" t="s">
        <v>32</v>
      </c>
      <c r="E3718" s="6" t="s">
        <v>88</v>
      </c>
      <c r="F3718" s="6">
        <v>7.2752460000000016E-5</v>
      </c>
      <c r="G3718" s="6">
        <v>14.797532898720002</v>
      </c>
      <c r="H3718" s="6">
        <v>6.0113373540000008E-2</v>
      </c>
      <c r="I3718" s="6">
        <v>2.1715507000000001E-4</v>
      </c>
      <c r="J3718" s="6">
        <v>0.12025650945000001</v>
      </c>
      <c r="K3718" s="6">
        <v>1.2315007320000002E-2</v>
      </c>
      <c r="L3718" s="6">
        <v>1.1987621250000002E-2</v>
      </c>
      <c r="M3718" s="6">
        <v>0</v>
      </c>
      <c r="N3718" s="9">
        <v>1.6029792019999999E-2</v>
      </c>
    </row>
    <row r="3719" spans="1:14" x14ac:dyDescent="0.35">
      <c r="A3719" s="5">
        <v>34037</v>
      </c>
      <c r="B3719" s="65">
        <v>2270005045</v>
      </c>
      <c r="C3719" s="6" t="s">
        <v>72</v>
      </c>
      <c r="D3719" s="6" t="s">
        <v>32</v>
      </c>
      <c r="E3719" s="6" t="s">
        <v>88</v>
      </c>
      <c r="F3719" s="6">
        <v>7.2752460000000016E-5</v>
      </c>
      <c r="G3719" s="6">
        <v>13.692197057770001</v>
      </c>
      <c r="H3719" s="6">
        <v>6.5098019359999995E-2</v>
      </c>
      <c r="I3719" s="6">
        <v>2.1715507000000001E-4</v>
      </c>
      <c r="J3719" s="6">
        <v>0.11843108409</v>
      </c>
      <c r="K3719" s="6">
        <v>1.4715838500000002E-2</v>
      </c>
      <c r="L3719" s="6">
        <v>1.429144915E-2</v>
      </c>
      <c r="M3719" s="6">
        <v>0</v>
      </c>
      <c r="N3719" s="9">
        <v>1.2315007320000002E-2</v>
      </c>
    </row>
    <row r="3720" spans="1:14" x14ac:dyDescent="0.35">
      <c r="A3720" s="5">
        <v>34037</v>
      </c>
      <c r="B3720" s="65">
        <v>2270005055</v>
      </c>
      <c r="C3720" s="6" t="s">
        <v>73</v>
      </c>
      <c r="D3720" s="6" t="s">
        <v>32</v>
      </c>
      <c r="E3720" s="6" t="s">
        <v>88</v>
      </c>
      <c r="F3720" s="6">
        <v>2.4581513000000005E-4</v>
      </c>
      <c r="G3720" s="6">
        <v>37.769867305280002</v>
      </c>
      <c r="H3720" s="6">
        <v>0.13952378593999998</v>
      </c>
      <c r="I3720" s="6">
        <v>5.9304277999999992E-4</v>
      </c>
      <c r="J3720" s="6">
        <v>0.29176712697000001</v>
      </c>
      <c r="K3720" s="6">
        <v>2.9933228050000003E-2</v>
      </c>
      <c r="L3720" s="6">
        <v>2.9018310750000002E-2</v>
      </c>
      <c r="M3720" s="6">
        <v>7.2752460000000016E-5</v>
      </c>
      <c r="N3720" s="9">
        <v>2.8672185409999999E-2</v>
      </c>
    </row>
    <row r="3721" spans="1:14" x14ac:dyDescent="0.35">
      <c r="A3721" s="5">
        <v>34037</v>
      </c>
      <c r="B3721" s="65">
        <v>2270005060</v>
      </c>
      <c r="C3721" s="6" t="s">
        <v>74</v>
      </c>
      <c r="D3721" s="6" t="s">
        <v>32</v>
      </c>
      <c r="E3721" s="6" t="s">
        <v>88</v>
      </c>
      <c r="F3721" s="6">
        <v>2.4581513000000005E-4</v>
      </c>
      <c r="G3721" s="6">
        <v>27.802933506370003</v>
      </c>
      <c r="H3721" s="6">
        <v>5.484763866999999E-2</v>
      </c>
      <c r="I3721" s="6">
        <v>5.9304277999999992E-4</v>
      </c>
      <c r="J3721" s="6">
        <v>0.14167769967999999</v>
      </c>
      <c r="K3721" s="6">
        <v>1.025038069E-2</v>
      </c>
      <c r="L3721" s="6">
        <v>1.002330483E-2</v>
      </c>
      <c r="M3721" s="6">
        <v>0</v>
      </c>
      <c r="N3721" s="9">
        <v>1.034628166E-2</v>
      </c>
    </row>
    <row r="3722" spans="1:14" x14ac:dyDescent="0.35">
      <c r="A3722" s="5">
        <v>34037</v>
      </c>
      <c r="B3722" s="65">
        <v>2270006005</v>
      </c>
      <c r="C3722" s="6" t="s">
        <v>33</v>
      </c>
      <c r="D3722" s="6" t="s">
        <v>34</v>
      </c>
      <c r="E3722" s="6" t="s">
        <v>88</v>
      </c>
      <c r="F3722" s="6">
        <v>7.4383878800000011E-3</v>
      </c>
      <c r="G3722" s="6">
        <v>907.81657833305974</v>
      </c>
      <c r="H3722" s="6">
        <v>3.2410306012699999</v>
      </c>
      <c r="I3722" s="6">
        <v>2.4815202719999995E-2</v>
      </c>
      <c r="J3722" s="6">
        <v>7.2306344119899997</v>
      </c>
      <c r="K3722" s="6">
        <v>0.5922248659799999</v>
      </c>
      <c r="L3722" s="6">
        <v>0.57440712713999997</v>
      </c>
      <c r="M3722" s="6">
        <v>3.1118211300000011E-3</v>
      </c>
      <c r="N3722" s="9">
        <v>0.80112694101000004</v>
      </c>
    </row>
    <row r="3723" spans="1:14" x14ac:dyDescent="0.35">
      <c r="A3723" s="5">
        <v>34037</v>
      </c>
      <c r="B3723" s="65">
        <v>2270006010</v>
      </c>
      <c r="C3723" s="6" t="s">
        <v>35</v>
      </c>
      <c r="D3723" s="6" t="s">
        <v>34</v>
      </c>
      <c r="E3723" s="6" t="s">
        <v>88</v>
      </c>
      <c r="F3723" s="6">
        <v>1.7118874300000001E-3</v>
      </c>
      <c r="G3723" s="6">
        <v>214.18286635229001</v>
      </c>
      <c r="H3723" s="6">
        <v>0.79159967568000011</v>
      </c>
      <c r="I3723" s="6">
        <v>5.9833386800000011E-3</v>
      </c>
      <c r="J3723" s="6">
        <v>1.7252022324899998</v>
      </c>
      <c r="K3723" s="6">
        <v>0.14784843106000001</v>
      </c>
      <c r="L3723" s="6">
        <v>0.14346123725999999</v>
      </c>
      <c r="M3723" s="6">
        <v>6.8894374999999995E-4</v>
      </c>
      <c r="N3723" s="9">
        <v>0.18986959057</v>
      </c>
    </row>
    <row r="3724" spans="1:14" x14ac:dyDescent="0.35">
      <c r="A3724" s="5">
        <v>34037</v>
      </c>
      <c r="B3724" s="65">
        <v>2270006015</v>
      </c>
      <c r="C3724" s="6" t="s">
        <v>36</v>
      </c>
      <c r="D3724" s="6" t="s">
        <v>34</v>
      </c>
      <c r="E3724" s="6" t="s">
        <v>88</v>
      </c>
      <c r="F3724" s="6">
        <v>4.8534709300000001E-3</v>
      </c>
      <c r="G3724" s="6">
        <v>594.36542082510994</v>
      </c>
      <c r="H3724" s="6">
        <v>1.31932507663</v>
      </c>
      <c r="I3724" s="6">
        <v>1.6208366240000001E-2</v>
      </c>
      <c r="J3724" s="6">
        <v>3.3359009114200004</v>
      </c>
      <c r="K3724" s="6">
        <v>0.21342264833999999</v>
      </c>
      <c r="L3724" s="6">
        <v>0.20706672888000002</v>
      </c>
      <c r="M3724" s="6">
        <v>1.8959732000000003E-3</v>
      </c>
      <c r="N3724" s="9">
        <v>0.25726261934999994</v>
      </c>
    </row>
    <row r="3725" spans="1:14" x14ac:dyDescent="0.35">
      <c r="A3725" s="5">
        <v>34037</v>
      </c>
      <c r="B3725" s="65">
        <v>2270006025</v>
      </c>
      <c r="C3725" s="6" t="s">
        <v>75</v>
      </c>
      <c r="D3725" s="6" t="s">
        <v>34</v>
      </c>
      <c r="E3725" s="6" t="s">
        <v>88</v>
      </c>
      <c r="F3725" s="6">
        <v>2.4912205999999995E-3</v>
      </c>
      <c r="G3725" s="6">
        <v>301.82055242075</v>
      </c>
      <c r="H3725" s="6">
        <v>2.4006470942300004</v>
      </c>
      <c r="I3725" s="6">
        <v>1.4303574559999997E-2</v>
      </c>
      <c r="J3725" s="6">
        <v>2.2394871676100001</v>
      </c>
      <c r="K3725" s="6">
        <v>0.36604738863000003</v>
      </c>
      <c r="L3725" s="6">
        <v>0.35503972097000008</v>
      </c>
      <c r="M3725" s="6">
        <v>1.0229436800000004E-3</v>
      </c>
      <c r="N3725" s="9">
        <v>0.53935366914000005</v>
      </c>
    </row>
    <row r="3726" spans="1:14" x14ac:dyDescent="0.35">
      <c r="A3726" s="5">
        <v>34037</v>
      </c>
      <c r="B3726" s="65">
        <v>2270006030</v>
      </c>
      <c r="C3726" s="6" t="s">
        <v>76</v>
      </c>
      <c r="D3726" s="6" t="s">
        <v>34</v>
      </c>
      <c r="E3726" s="6" t="s">
        <v>88</v>
      </c>
      <c r="F3726" s="6">
        <v>2.8660060000000002E-4</v>
      </c>
      <c r="G3726" s="6">
        <v>29.030824173119996</v>
      </c>
      <c r="H3726" s="6">
        <v>0.10256222932999999</v>
      </c>
      <c r="I3726" s="6">
        <v>6.8894374999999995E-4</v>
      </c>
      <c r="J3726" s="6">
        <v>0.24088339506000003</v>
      </c>
      <c r="K3726" s="6">
        <v>1.7090214239999998E-2</v>
      </c>
      <c r="L3726" s="6">
        <v>1.6563310060000003E-2</v>
      </c>
      <c r="M3726" s="6">
        <v>0</v>
      </c>
      <c r="N3726" s="9">
        <v>2.8684310819999996E-2</v>
      </c>
    </row>
    <row r="3727" spans="1:14" x14ac:dyDescent="0.35">
      <c r="A3727" s="5">
        <v>34037</v>
      </c>
      <c r="B3727" s="65">
        <v>2270006035</v>
      </c>
      <c r="C3727" s="6" t="s">
        <v>37</v>
      </c>
      <c r="D3727" s="6" t="s">
        <v>34</v>
      </c>
      <c r="E3727" s="6" t="s">
        <v>88</v>
      </c>
      <c r="F3727" s="6">
        <v>2.8660060000000002E-4</v>
      </c>
      <c r="G3727" s="6">
        <v>25.77351686239</v>
      </c>
      <c r="H3727" s="6">
        <v>5.8242753470000005E-2</v>
      </c>
      <c r="I3727" s="6">
        <v>6.8894374999999995E-4</v>
      </c>
      <c r="J3727" s="6">
        <v>0.14952173764000001</v>
      </c>
      <c r="K3727" s="6">
        <v>9.4589221100000002E-3</v>
      </c>
      <c r="L3727" s="6">
        <v>9.1635030299999989E-3</v>
      </c>
      <c r="M3727" s="6">
        <v>0</v>
      </c>
      <c r="N3727" s="9">
        <v>1.195014271E-2</v>
      </c>
    </row>
    <row r="3728" spans="1:14" x14ac:dyDescent="0.35">
      <c r="A3728" s="5">
        <v>34037</v>
      </c>
      <c r="B3728" s="65">
        <v>2270007015</v>
      </c>
      <c r="C3728" s="6" t="s">
        <v>78</v>
      </c>
      <c r="D3728" s="6" t="s">
        <v>39</v>
      </c>
      <c r="E3728" s="6" t="s">
        <v>88</v>
      </c>
      <c r="F3728" s="6">
        <v>2.0888774500000006E-3</v>
      </c>
      <c r="G3728" s="6">
        <v>261.63779466406999</v>
      </c>
      <c r="H3728" s="6">
        <v>0.79368855312999986</v>
      </c>
      <c r="I3728" s="6">
        <v>9.1249221799999981E-3</v>
      </c>
      <c r="J3728" s="6">
        <v>1.5412773997500002</v>
      </c>
      <c r="K3728" s="6">
        <v>0.13828258488</v>
      </c>
      <c r="L3728" s="6">
        <v>0.13402436135000001</v>
      </c>
      <c r="M3728" s="6">
        <v>9.8436283000000028E-4</v>
      </c>
      <c r="N3728" s="9">
        <v>0.11513187025999999</v>
      </c>
    </row>
    <row r="3729" spans="1:14" x14ac:dyDescent="0.35">
      <c r="A3729" s="5">
        <v>34037</v>
      </c>
      <c r="B3729" s="65">
        <v>2282005010</v>
      </c>
      <c r="C3729" s="6" t="s">
        <v>2</v>
      </c>
      <c r="D3729" s="6" t="s">
        <v>96</v>
      </c>
      <c r="E3729" s="6" t="s">
        <v>10</v>
      </c>
      <c r="F3729" s="6">
        <v>3.5713934934876561E-2</v>
      </c>
      <c r="G3729" s="6">
        <v>2486.6561804301195</v>
      </c>
      <c r="H3729" s="6">
        <v>275.30520697185244</v>
      </c>
      <c r="I3729" s="6">
        <v>3.0159037294117117</v>
      </c>
      <c r="J3729" s="6">
        <v>14.381026351653878</v>
      </c>
      <c r="K3729" s="6">
        <v>1.4867034954631249</v>
      </c>
      <c r="L3729" s="6">
        <v>1.3677856794556573</v>
      </c>
      <c r="M3729" s="6">
        <v>4.668717963413694E-2</v>
      </c>
      <c r="N3729" s="9">
        <v>99.963271198654724</v>
      </c>
    </row>
    <row r="3730" spans="1:14" x14ac:dyDescent="0.35">
      <c r="A3730" s="5">
        <v>34037</v>
      </c>
      <c r="B3730" s="65">
        <v>2282005015</v>
      </c>
      <c r="C3730" s="6" t="s">
        <v>3</v>
      </c>
      <c r="D3730" s="6" t="s">
        <v>96</v>
      </c>
      <c r="E3730" s="6" t="s">
        <v>10</v>
      </c>
      <c r="F3730" s="6">
        <v>1.4316767186661073E-2</v>
      </c>
      <c r="G3730" s="6">
        <v>1048.0508328110282</v>
      </c>
      <c r="H3730" s="6">
        <v>129.82812667987082</v>
      </c>
      <c r="I3730" s="6">
        <v>1.2258278913908665</v>
      </c>
      <c r="J3730" s="6">
        <v>6.6111709253111188</v>
      </c>
      <c r="K3730" s="6">
        <v>0.26007226416403484</v>
      </c>
      <c r="L3730" s="6">
        <v>0.2392588223448493</v>
      </c>
      <c r="M3730" s="6">
        <v>1.9702183616375931E-2</v>
      </c>
      <c r="N3730" s="9">
        <v>17.133207522928856</v>
      </c>
    </row>
    <row r="3731" spans="1:14" x14ac:dyDescent="0.35">
      <c r="A3731" s="5">
        <v>34037</v>
      </c>
      <c r="B3731" s="65">
        <v>2282010005</v>
      </c>
      <c r="C3731" s="6" t="s">
        <v>4</v>
      </c>
      <c r="D3731" s="6" t="s">
        <v>96</v>
      </c>
      <c r="E3731" s="6" t="s">
        <v>40</v>
      </c>
      <c r="F3731" s="6">
        <v>1.1415913085518878E-2</v>
      </c>
      <c r="G3731" s="6">
        <v>866.60240935798868</v>
      </c>
      <c r="H3731" s="6">
        <v>87.141267856557377</v>
      </c>
      <c r="I3731" s="6">
        <v>0.53594928056957647</v>
      </c>
      <c r="J3731" s="6">
        <v>7.6845414161750458</v>
      </c>
      <c r="K3731" s="6">
        <v>7.0155484961582623E-2</v>
      </c>
      <c r="L3731" s="6">
        <v>6.4536692841184851E-2</v>
      </c>
      <c r="M3731" s="6">
        <v>1.6287558952944071E-2</v>
      </c>
      <c r="N3731" s="9">
        <v>6.0981440688465574</v>
      </c>
    </row>
    <row r="3732" spans="1:14" x14ac:dyDescent="0.35">
      <c r="A3732" s="5">
        <v>34037</v>
      </c>
      <c r="B3732" s="65">
        <v>2282020005</v>
      </c>
      <c r="C3732" s="6" t="s">
        <v>4</v>
      </c>
      <c r="D3732" s="6" t="s">
        <v>96</v>
      </c>
      <c r="E3732" s="6" t="s">
        <v>88</v>
      </c>
      <c r="F3732" s="6">
        <v>5.3619068392529515E-3</v>
      </c>
      <c r="G3732" s="6">
        <v>658.69535012187225</v>
      </c>
      <c r="H3732" s="6">
        <v>1.3120914596513793</v>
      </c>
      <c r="I3732" s="6">
        <v>1.665855175852601E-2</v>
      </c>
      <c r="J3732" s="6">
        <v>6.7486595975695645</v>
      </c>
      <c r="K3732" s="6">
        <v>0.14687014566203968</v>
      </c>
      <c r="L3732" s="6">
        <v>0.14250825652438626</v>
      </c>
      <c r="M3732" s="6">
        <v>6.0476987951663865E-3</v>
      </c>
      <c r="N3732" s="9">
        <v>0.34015510375164543</v>
      </c>
    </row>
    <row r="3733" spans="1:14" x14ac:dyDescent="0.35">
      <c r="A3733" s="5">
        <v>34037</v>
      </c>
      <c r="B3733" s="65">
        <v>2282020010</v>
      </c>
      <c r="C3733" s="6" t="s">
        <v>97</v>
      </c>
      <c r="D3733" s="6" t="s">
        <v>96</v>
      </c>
      <c r="E3733" s="6" t="s">
        <v>88</v>
      </c>
      <c r="F3733" s="6">
        <v>1.4908520780726842E-5</v>
      </c>
      <c r="G3733" s="6">
        <v>4.934219222760496</v>
      </c>
      <c r="H3733" s="6">
        <v>2.2362781171090269E-2</v>
      </c>
      <c r="I3733" s="6">
        <v>1.869299144044981E-4</v>
      </c>
      <c r="J3733" s="6">
        <v>3.6531609959234886E-2</v>
      </c>
      <c r="K3733" s="6">
        <v>3.8876834958972311E-3</v>
      </c>
      <c r="L3733" s="6">
        <v>3.7879110875954441E-3</v>
      </c>
      <c r="M3733" s="6">
        <v>1.4908520780726842E-5</v>
      </c>
      <c r="N3733" s="9">
        <v>7.0792537522636019E-3</v>
      </c>
    </row>
    <row r="3734" spans="1:14" x14ac:dyDescent="0.35">
      <c r="A3734" s="5">
        <v>34039</v>
      </c>
      <c r="B3734" s="65">
        <v>2260001010</v>
      </c>
      <c r="C3734" s="6" t="s">
        <v>8</v>
      </c>
      <c r="D3734" s="6" t="s">
        <v>9</v>
      </c>
      <c r="E3734" s="6" t="s">
        <v>10</v>
      </c>
      <c r="F3734" s="6">
        <v>2.296111730000001E-3</v>
      </c>
      <c r="G3734" s="6">
        <v>124.07218968661</v>
      </c>
      <c r="H3734" s="6">
        <v>19.975747661649997</v>
      </c>
      <c r="I3734" s="6">
        <v>0.43406763180000002</v>
      </c>
      <c r="J3734" s="6">
        <v>0.20909608159000004</v>
      </c>
      <c r="K3734" s="6">
        <v>0.72255648883000023</v>
      </c>
      <c r="L3734" s="6">
        <v>0.66481859334000015</v>
      </c>
      <c r="M3734" s="6">
        <v>2.2432008500000013E-3</v>
      </c>
      <c r="N3734" s="9">
        <v>19.684224145190001</v>
      </c>
    </row>
    <row r="3735" spans="1:14" x14ac:dyDescent="0.35">
      <c r="A3735" s="5">
        <v>34039</v>
      </c>
      <c r="B3735" s="65">
        <v>2260001030</v>
      </c>
      <c r="C3735" s="6" t="s">
        <v>11</v>
      </c>
      <c r="D3735" s="6" t="s">
        <v>9</v>
      </c>
      <c r="E3735" s="6" t="s">
        <v>10</v>
      </c>
      <c r="F3735" s="6">
        <v>9.6011201000000023E-4</v>
      </c>
      <c r="G3735" s="6">
        <v>53.194536329990008</v>
      </c>
      <c r="H3735" s="6">
        <v>10.643922996960001</v>
      </c>
      <c r="I3735" s="6">
        <v>0.13353824264</v>
      </c>
      <c r="J3735" s="6">
        <v>0.10626488862</v>
      </c>
      <c r="K3735" s="6">
        <v>0.17444717135999999</v>
      </c>
      <c r="L3735" s="6">
        <v>0.16050846140999997</v>
      </c>
      <c r="M3735" s="6">
        <v>1.0284552300000001E-3</v>
      </c>
      <c r="N3735" s="9">
        <v>5.1078113255400011</v>
      </c>
    </row>
    <row r="3736" spans="1:14" x14ac:dyDescent="0.35">
      <c r="A3736" s="5">
        <v>34039</v>
      </c>
      <c r="B3736" s="65">
        <v>2260001060</v>
      </c>
      <c r="C3736" s="6" t="s">
        <v>12</v>
      </c>
      <c r="D3736" s="6" t="s">
        <v>9</v>
      </c>
      <c r="E3736" s="6" t="s">
        <v>10</v>
      </c>
      <c r="F3736" s="6">
        <v>1.1386862300000007E-3</v>
      </c>
      <c r="G3736" s="6">
        <v>86.114322308519988</v>
      </c>
      <c r="H3736" s="6">
        <v>21.746249323590007</v>
      </c>
      <c r="I3736" s="6">
        <v>6.7143906719999993E-2</v>
      </c>
      <c r="J3736" s="6">
        <v>0.19343446111000001</v>
      </c>
      <c r="K3736" s="6">
        <v>1.1078215499999997E-2</v>
      </c>
      <c r="L3736" s="6">
        <v>1.0196367499999999E-2</v>
      </c>
      <c r="M3736" s="6">
        <v>1.6082702900000003E-3</v>
      </c>
      <c r="N3736" s="9">
        <v>0.71387138834000008</v>
      </c>
    </row>
    <row r="3737" spans="1:14" x14ac:dyDescent="0.35">
      <c r="A3737" s="5">
        <v>34039</v>
      </c>
      <c r="B3737" s="65">
        <v>2260002006</v>
      </c>
      <c r="C3737" s="6" t="s">
        <v>13</v>
      </c>
      <c r="D3737" s="6" t="s">
        <v>14</v>
      </c>
      <c r="E3737" s="6" t="s">
        <v>10</v>
      </c>
      <c r="F3737" s="6">
        <v>8.0909554000000003E-4</v>
      </c>
      <c r="G3737" s="6">
        <v>51.507725350180003</v>
      </c>
      <c r="H3737" s="6">
        <v>18.686679892210002</v>
      </c>
      <c r="I3737" s="6">
        <v>8.2884893520000003E-2</v>
      </c>
      <c r="J3737" s="6">
        <v>0.11292173871</v>
      </c>
      <c r="K3737" s="6">
        <v>0.68045045144999994</v>
      </c>
      <c r="L3737" s="6">
        <v>0.62601948596000012</v>
      </c>
      <c r="M3737" s="6">
        <v>9.5680508000000014E-4</v>
      </c>
      <c r="N3737" s="9">
        <v>4.4791264540000002</v>
      </c>
    </row>
    <row r="3738" spans="1:14" x14ac:dyDescent="0.35">
      <c r="A3738" s="5">
        <v>34039</v>
      </c>
      <c r="B3738" s="65">
        <v>2260002009</v>
      </c>
      <c r="C3738" s="6" t="s">
        <v>15</v>
      </c>
      <c r="D3738" s="6" t="s">
        <v>14</v>
      </c>
      <c r="E3738" s="6" t="s">
        <v>10</v>
      </c>
      <c r="F3738" s="6">
        <v>0</v>
      </c>
      <c r="G3738" s="6">
        <v>3.3360276770699997</v>
      </c>
      <c r="H3738" s="6">
        <v>0.70380288880000008</v>
      </c>
      <c r="I3738" s="6">
        <v>6.9313252800000009E-3</v>
      </c>
      <c r="J3738" s="6">
        <v>7.5695627700000006E-3</v>
      </c>
      <c r="K3738" s="6">
        <v>2.4138384380000006E-2</v>
      </c>
      <c r="L3738" s="6">
        <v>2.2229183459999996E-2</v>
      </c>
      <c r="M3738" s="6">
        <v>0</v>
      </c>
      <c r="N3738" s="9">
        <v>0.15628661411</v>
      </c>
    </row>
    <row r="3739" spans="1:14" x14ac:dyDescent="0.35">
      <c r="A3739" s="5">
        <v>34039</v>
      </c>
      <c r="B3739" s="65">
        <v>2260002021</v>
      </c>
      <c r="C3739" s="6" t="s">
        <v>16</v>
      </c>
      <c r="D3739" s="6" t="s">
        <v>14</v>
      </c>
      <c r="E3739" s="6" t="s">
        <v>10</v>
      </c>
      <c r="F3739" s="6">
        <v>0</v>
      </c>
      <c r="G3739" s="6">
        <v>3.9874311577100001</v>
      </c>
      <c r="H3739" s="6">
        <v>0.8497410166299999</v>
      </c>
      <c r="I3739" s="6">
        <v>8.3025989200000011E-3</v>
      </c>
      <c r="J3739" s="6">
        <v>9.0003611499999987E-3</v>
      </c>
      <c r="K3739" s="6">
        <v>2.9161611050000001E-2</v>
      </c>
      <c r="L3739" s="6">
        <v>2.6832430019999999E-2</v>
      </c>
      <c r="M3739" s="6">
        <v>0</v>
      </c>
      <c r="N3739" s="9">
        <v>0.18667509618999997</v>
      </c>
    </row>
    <row r="3740" spans="1:14" x14ac:dyDescent="0.35">
      <c r="A3740" s="5">
        <v>34039</v>
      </c>
      <c r="B3740" s="65">
        <v>2260002027</v>
      </c>
      <c r="C3740" s="6" t="s">
        <v>17</v>
      </c>
      <c r="D3740" s="6" t="s">
        <v>14</v>
      </c>
      <c r="E3740" s="6" t="s">
        <v>10</v>
      </c>
      <c r="F3740" s="6">
        <v>0</v>
      </c>
      <c r="G3740" s="6">
        <v>2.8937842119999994E-2</v>
      </c>
      <c r="H3740" s="6">
        <v>6.4727643199999994E-3</v>
      </c>
      <c r="I3740" s="6">
        <v>0</v>
      </c>
      <c r="J3740" s="6">
        <v>0</v>
      </c>
      <c r="K3740" s="6">
        <v>2.8660060000000002E-4</v>
      </c>
      <c r="L3740" s="6">
        <v>2.3920127000000003E-4</v>
      </c>
      <c r="M3740" s="6">
        <v>0</v>
      </c>
      <c r="N3740" s="9">
        <v>1.5972471899999999E-3</v>
      </c>
    </row>
    <row r="3741" spans="1:14" x14ac:dyDescent="0.35">
      <c r="A3741" s="5">
        <v>34039</v>
      </c>
      <c r="B3741" s="65">
        <v>2260002039</v>
      </c>
      <c r="C3741" s="6" t="s">
        <v>18</v>
      </c>
      <c r="D3741" s="6" t="s">
        <v>14</v>
      </c>
      <c r="E3741" s="6" t="s">
        <v>10</v>
      </c>
      <c r="F3741" s="6">
        <v>2.1924945899999999E-3</v>
      </c>
      <c r="G3741" s="6">
        <v>132.87810776185</v>
      </c>
      <c r="H3741" s="6">
        <v>48.974624686349991</v>
      </c>
      <c r="I3741" s="6">
        <v>0.23795345507999999</v>
      </c>
      <c r="J3741" s="6">
        <v>0.29698766712999997</v>
      </c>
      <c r="K3741" s="6">
        <v>1.7864124044800003</v>
      </c>
      <c r="L3741" s="6">
        <v>1.6435144476299999</v>
      </c>
      <c r="M3741" s="6">
        <v>2.4471281999999999E-3</v>
      </c>
      <c r="N3741" s="9">
        <v>11.509035726540001</v>
      </c>
    </row>
    <row r="3742" spans="1:14" x14ac:dyDescent="0.35">
      <c r="A3742" s="5">
        <v>34039</v>
      </c>
      <c r="B3742" s="65">
        <v>2260002054</v>
      </c>
      <c r="C3742" s="6" t="s">
        <v>19</v>
      </c>
      <c r="D3742" s="6" t="s">
        <v>14</v>
      </c>
      <c r="E3742" s="6" t="s">
        <v>10</v>
      </c>
      <c r="F3742" s="6">
        <v>0</v>
      </c>
      <c r="G3742" s="6">
        <v>0.77618827956999992</v>
      </c>
      <c r="H3742" s="6">
        <v>0.17343855771</v>
      </c>
      <c r="I3742" s="6">
        <v>1.7471613500000002E-3</v>
      </c>
      <c r="J3742" s="6">
        <v>1.7471613500000002E-3</v>
      </c>
      <c r="K3742" s="6">
        <v>5.9855433000000008E-3</v>
      </c>
      <c r="L3742" s="6">
        <v>5.4255698199999992E-3</v>
      </c>
      <c r="M3742" s="6">
        <v>0</v>
      </c>
      <c r="N3742" s="9">
        <v>3.8041820409999996E-2</v>
      </c>
    </row>
    <row r="3743" spans="1:14" x14ac:dyDescent="0.35">
      <c r="A3743" s="5">
        <v>34039</v>
      </c>
      <c r="B3743" s="65">
        <v>2260003030</v>
      </c>
      <c r="C3743" s="6" t="s">
        <v>20</v>
      </c>
      <c r="D3743" s="6" t="s">
        <v>21</v>
      </c>
      <c r="E3743" s="6" t="s">
        <v>10</v>
      </c>
      <c r="F3743" s="6">
        <v>0</v>
      </c>
      <c r="G3743" s="6">
        <v>5.6937309783200014</v>
      </c>
      <c r="H3743" s="6">
        <v>1.27218919872</v>
      </c>
      <c r="I3743" s="6">
        <v>1.2639086460000002E-2</v>
      </c>
      <c r="J3743" s="6">
        <v>1.300284876E-2</v>
      </c>
      <c r="K3743" s="6">
        <v>4.3536835759999996E-2</v>
      </c>
      <c r="L3743" s="6">
        <v>4.0061252330000005E-2</v>
      </c>
      <c r="M3743" s="6">
        <v>0</v>
      </c>
      <c r="N3743" s="9">
        <v>0.30432574480000002</v>
      </c>
    </row>
    <row r="3744" spans="1:14" x14ac:dyDescent="0.35">
      <c r="A3744" s="5">
        <v>34039</v>
      </c>
      <c r="B3744" s="65">
        <v>2260003040</v>
      </c>
      <c r="C3744" s="6" t="s">
        <v>22</v>
      </c>
      <c r="D3744" s="6" t="s">
        <v>21</v>
      </c>
      <c r="E3744" s="6" t="s">
        <v>10</v>
      </c>
      <c r="F3744" s="6">
        <v>0</v>
      </c>
      <c r="G3744" s="6">
        <v>0.45983963960000013</v>
      </c>
      <c r="H3744" s="6">
        <v>0.10273308738</v>
      </c>
      <c r="I3744" s="6">
        <v>1.0229436800000004E-3</v>
      </c>
      <c r="J3744" s="6">
        <v>1.0229436800000004E-3</v>
      </c>
      <c r="K3744" s="6">
        <v>3.4755834300000004E-3</v>
      </c>
      <c r="L3744" s="6">
        <v>3.2738607000000006E-3</v>
      </c>
      <c r="M3744" s="6">
        <v>0</v>
      </c>
      <c r="N3744" s="9">
        <v>2.3736041229999998E-2</v>
      </c>
    </row>
    <row r="3745" spans="1:14" x14ac:dyDescent="0.35">
      <c r="A3745" s="5">
        <v>34039</v>
      </c>
      <c r="B3745" s="65">
        <v>2260004015</v>
      </c>
      <c r="C3745" s="6" t="s">
        <v>23</v>
      </c>
      <c r="D3745" s="6" t="s">
        <v>24</v>
      </c>
      <c r="E3745" s="6" t="s">
        <v>10</v>
      </c>
      <c r="F3745" s="6">
        <v>1.5873264000000004E-4</v>
      </c>
      <c r="G3745" s="6">
        <v>15.56155828975</v>
      </c>
      <c r="H3745" s="6">
        <v>3.0181843047399997</v>
      </c>
      <c r="I3745" s="6">
        <v>2.839660791E-2</v>
      </c>
      <c r="J3745" s="6">
        <v>3.4937715450000004E-2</v>
      </c>
      <c r="K3745" s="6">
        <v>0.10795472985000003</v>
      </c>
      <c r="L3745" s="6">
        <v>9.9320335619999978E-2</v>
      </c>
      <c r="M3745" s="6">
        <v>3.3179531000000003E-4</v>
      </c>
      <c r="N3745" s="9">
        <v>0.80225460414000016</v>
      </c>
    </row>
    <row r="3746" spans="1:14" x14ac:dyDescent="0.35">
      <c r="A3746" s="5">
        <v>34039</v>
      </c>
      <c r="B3746" s="65">
        <v>2260004016</v>
      </c>
      <c r="C3746" s="6" t="s">
        <v>23</v>
      </c>
      <c r="D3746" s="6" t="s">
        <v>25</v>
      </c>
      <c r="E3746" s="6" t="s">
        <v>10</v>
      </c>
      <c r="F3746" s="6">
        <v>1.5421316900000002E-3</v>
      </c>
      <c r="G3746" s="6">
        <v>103.46787510059001</v>
      </c>
      <c r="H3746" s="6">
        <v>20.331896306480001</v>
      </c>
      <c r="I3746" s="6">
        <v>0.19282598599</v>
      </c>
      <c r="J3746" s="6">
        <v>0.23251796447</v>
      </c>
      <c r="K3746" s="6">
        <v>0.72570799312000012</v>
      </c>
      <c r="L3746" s="6">
        <v>0.66774081715</v>
      </c>
      <c r="M3746" s="6">
        <v>1.9444748400000006E-3</v>
      </c>
      <c r="N3746" s="9">
        <v>4.9024906556999994</v>
      </c>
    </row>
    <row r="3747" spans="1:14" x14ac:dyDescent="0.35">
      <c r="A3747" s="5">
        <v>34039</v>
      </c>
      <c r="B3747" s="65">
        <v>2260004020</v>
      </c>
      <c r="C3747" s="6" t="s">
        <v>26</v>
      </c>
      <c r="D3747" s="6" t="s">
        <v>24</v>
      </c>
      <c r="E3747" s="6" t="s">
        <v>10</v>
      </c>
      <c r="F3747" s="6">
        <v>3.1173326800000008E-3</v>
      </c>
      <c r="G3747" s="6">
        <v>208.08673490384999</v>
      </c>
      <c r="H3747" s="6">
        <v>41.812979448020002</v>
      </c>
      <c r="I3747" s="6">
        <v>0.40116257598999999</v>
      </c>
      <c r="J3747" s="6">
        <v>0.46661333454999993</v>
      </c>
      <c r="K3747" s="6">
        <v>1.4452232086600003</v>
      </c>
      <c r="L3747" s="6">
        <v>1.3296063219999998</v>
      </c>
      <c r="M3747" s="6">
        <v>3.9021774000000003E-3</v>
      </c>
      <c r="N3747" s="9">
        <v>14.649087015640003</v>
      </c>
    </row>
    <row r="3748" spans="1:14" x14ac:dyDescent="0.35">
      <c r="A3748" s="5">
        <v>34039</v>
      </c>
      <c r="B3748" s="65">
        <v>2260004021</v>
      </c>
      <c r="C3748" s="6" t="s">
        <v>26</v>
      </c>
      <c r="D3748" s="6" t="s">
        <v>25</v>
      </c>
      <c r="E3748" s="6" t="s">
        <v>10</v>
      </c>
      <c r="F3748" s="6">
        <v>1.6902821540000001E-2</v>
      </c>
      <c r="G3748" s="6">
        <v>1040.4268644480699</v>
      </c>
      <c r="H3748" s="6">
        <v>371.23676979323</v>
      </c>
      <c r="I3748" s="6">
        <v>1.9007340768899998</v>
      </c>
      <c r="J3748" s="6">
        <v>2.32981044901</v>
      </c>
      <c r="K3748" s="6">
        <v>13.499955296079998</v>
      </c>
      <c r="L3748" s="6">
        <v>12.419954948170002</v>
      </c>
      <c r="M3748" s="6">
        <v>1.9489943109999998E-2</v>
      </c>
      <c r="N3748" s="9">
        <v>104.10393332372001</v>
      </c>
    </row>
    <row r="3749" spans="1:14" x14ac:dyDescent="0.35">
      <c r="A3749" s="5">
        <v>34039</v>
      </c>
      <c r="B3749" s="65">
        <v>2260004025</v>
      </c>
      <c r="C3749" s="6" t="s">
        <v>27</v>
      </c>
      <c r="D3749" s="6" t="s">
        <v>24</v>
      </c>
      <c r="E3749" s="6" t="s">
        <v>10</v>
      </c>
      <c r="F3749" s="6">
        <v>4.2527119799999997E-3</v>
      </c>
      <c r="G3749" s="6">
        <v>288.27682549688001</v>
      </c>
      <c r="H3749" s="6">
        <v>53.474092066779995</v>
      </c>
      <c r="I3749" s="6">
        <v>0.49152554054999992</v>
      </c>
      <c r="J3749" s="6">
        <v>0.65256972461999996</v>
      </c>
      <c r="K3749" s="6">
        <v>2.0806498081599996</v>
      </c>
      <c r="L3749" s="6">
        <v>1.9142043050899999</v>
      </c>
      <c r="M3749" s="6">
        <v>5.4035236200000005E-3</v>
      </c>
      <c r="N3749" s="9">
        <v>15.93625881188</v>
      </c>
    </row>
    <row r="3750" spans="1:14" x14ac:dyDescent="0.35">
      <c r="A3750" s="5">
        <v>34039</v>
      </c>
      <c r="B3750" s="65">
        <v>2260004026</v>
      </c>
      <c r="C3750" s="6" t="s">
        <v>27</v>
      </c>
      <c r="D3750" s="6" t="s">
        <v>25</v>
      </c>
      <c r="E3750" s="6" t="s">
        <v>10</v>
      </c>
      <c r="F3750" s="6">
        <v>1.3544082969999999E-2</v>
      </c>
      <c r="G3750" s="6">
        <v>910.30654119734993</v>
      </c>
      <c r="H3750" s="6">
        <v>203.26459823790998</v>
      </c>
      <c r="I3750" s="6">
        <v>1.8020233186999999</v>
      </c>
      <c r="J3750" s="6">
        <v>2.0478560856599999</v>
      </c>
      <c r="K3750" s="6">
        <v>7.0608246587999997</v>
      </c>
      <c r="L3750" s="6">
        <v>6.4960142425200003</v>
      </c>
      <c r="M3750" s="6">
        <v>1.711446506E-2</v>
      </c>
      <c r="N3750" s="9">
        <v>52.148645862720002</v>
      </c>
    </row>
    <row r="3751" spans="1:14" x14ac:dyDescent="0.35">
      <c r="A3751" s="5">
        <v>34039</v>
      </c>
      <c r="B3751" s="65">
        <v>2260004030</v>
      </c>
      <c r="C3751" s="6" t="s">
        <v>28</v>
      </c>
      <c r="D3751" s="6" t="s">
        <v>24</v>
      </c>
      <c r="E3751" s="6" t="s">
        <v>10</v>
      </c>
      <c r="F3751" s="6">
        <v>2.7381380400000005E-3</v>
      </c>
      <c r="G3751" s="6">
        <v>185.53413148522995</v>
      </c>
      <c r="H3751" s="6">
        <v>36.505478052120004</v>
      </c>
      <c r="I3751" s="6">
        <v>0.34649902308999997</v>
      </c>
      <c r="J3751" s="6">
        <v>0.41713063865</v>
      </c>
      <c r="K3751" s="6">
        <v>1.3027727896699999</v>
      </c>
      <c r="L3751" s="6">
        <v>1.19853945838</v>
      </c>
      <c r="M3751" s="6">
        <v>3.4744811200000006E-3</v>
      </c>
      <c r="N3751" s="9">
        <v>9.6739320847400005</v>
      </c>
    </row>
    <row r="3752" spans="1:14" x14ac:dyDescent="0.35">
      <c r="A3752" s="5">
        <v>34039</v>
      </c>
      <c r="B3752" s="65">
        <v>2260004031</v>
      </c>
      <c r="C3752" s="6" t="s">
        <v>28</v>
      </c>
      <c r="D3752" s="6" t="s">
        <v>25</v>
      </c>
      <c r="E3752" s="6" t="s">
        <v>10</v>
      </c>
      <c r="F3752" s="6">
        <v>1.3125205169999999E-2</v>
      </c>
      <c r="G3752" s="6">
        <v>850.01020955047989</v>
      </c>
      <c r="H3752" s="6">
        <v>226.49457666308004</v>
      </c>
      <c r="I3752" s="6">
        <v>1.5903522409500002</v>
      </c>
      <c r="J3752" s="6">
        <v>1.8985261499600001</v>
      </c>
      <c r="K3752" s="6">
        <v>8.028285769570001</v>
      </c>
      <c r="L3752" s="6">
        <v>7.3859807556699995</v>
      </c>
      <c r="M3752" s="6">
        <v>1.5985699620000002E-2</v>
      </c>
      <c r="N3752" s="9">
        <v>52.132077041110001</v>
      </c>
    </row>
    <row r="3753" spans="1:14" x14ac:dyDescent="0.35">
      <c r="A3753" s="5">
        <v>34039</v>
      </c>
      <c r="B3753" s="65">
        <v>2260004035</v>
      </c>
      <c r="C3753" s="6" t="s">
        <v>29</v>
      </c>
      <c r="D3753" s="6" t="s">
        <v>24</v>
      </c>
      <c r="E3753" s="6" t="s">
        <v>10</v>
      </c>
      <c r="F3753" s="6">
        <v>1.87613162E-3</v>
      </c>
      <c r="G3753" s="6">
        <v>92.934721030909998</v>
      </c>
      <c r="H3753" s="6">
        <v>46.611195986959999</v>
      </c>
      <c r="I3753" s="6">
        <v>0.63577603176999997</v>
      </c>
      <c r="J3753" s="6">
        <v>0.15572664063000002</v>
      </c>
      <c r="K3753" s="6">
        <v>0.51800523136999999</v>
      </c>
      <c r="L3753" s="6">
        <v>0.47657711464000002</v>
      </c>
      <c r="M3753" s="6">
        <v>1.72511515E-3</v>
      </c>
      <c r="N3753" s="9">
        <v>17.8725567163</v>
      </c>
    </row>
    <row r="3754" spans="1:14" x14ac:dyDescent="0.35">
      <c r="A3754" s="5">
        <v>34039</v>
      </c>
      <c r="B3754" s="65">
        <v>2260004036</v>
      </c>
      <c r="C3754" s="6" t="s">
        <v>29</v>
      </c>
      <c r="D3754" s="6" t="s">
        <v>25</v>
      </c>
      <c r="E3754" s="6" t="s">
        <v>10</v>
      </c>
      <c r="F3754" s="6">
        <v>5.9932594699999998E-3</v>
      </c>
      <c r="G3754" s="6">
        <v>294.02435581706004</v>
      </c>
      <c r="H3754" s="6">
        <v>147.61459914200998</v>
      </c>
      <c r="I3754" s="6">
        <v>2.0136447925000001</v>
      </c>
      <c r="J3754" s="6">
        <v>0.49285051717000006</v>
      </c>
      <c r="K3754" s="6">
        <v>1.6402527123400001</v>
      </c>
      <c r="L3754" s="6">
        <v>1.5090458553500001</v>
      </c>
      <c r="M3754" s="6">
        <v>5.4443090900000001E-3</v>
      </c>
      <c r="N3754" s="9">
        <v>54.670012436599997</v>
      </c>
    </row>
    <row r="3755" spans="1:14" x14ac:dyDescent="0.35">
      <c r="A3755" s="5">
        <v>34039</v>
      </c>
      <c r="B3755" s="65">
        <v>2260004071</v>
      </c>
      <c r="C3755" s="6" t="s">
        <v>30</v>
      </c>
      <c r="D3755" s="6" t="s">
        <v>25</v>
      </c>
      <c r="E3755" s="6" t="s">
        <v>10</v>
      </c>
      <c r="F3755" s="6">
        <v>0</v>
      </c>
      <c r="G3755" s="6">
        <v>0.42722228670000012</v>
      </c>
      <c r="H3755" s="6">
        <v>8.8306054099999989E-2</v>
      </c>
      <c r="I3755" s="6">
        <v>9.6562356000000013E-4</v>
      </c>
      <c r="J3755" s="6">
        <v>9.9428362000000023E-4</v>
      </c>
      <c r="K3755" s="6">
        <v>3.020329400000001E-3</v>
      </c>
      <c r="L3755" s="6">
        <v>2.8064812600000007E-3</v>
      </c>
      <c r="M3755" s="6">
        <v>0</v>
      </c>
      <c r="N3755" s="9">
        <v>1.8318187580000003E-2</v>
      </c>
    </row>
    <row r="3756" spans="1:14" x14ac:dyDescent="0.35">
      <c r="A3756" s="5">
        <v>34039</v>
      </c>
      <c r="B3756" s="65">
        <v>2260005035</v>
      </c>
      <c r="C3756" s="6" t="s">
        <v>31</v>
      </c>
      <c r="D3756" s="6" t="s">
        <v>32</v>
      </c>
      <c r="E3756" s="6" t="s">
        <v>10</v>
      </c>
      <c r="F3756" s="6">
        <v>0</v>
      </c>
      <c r="G3756" s="6">
        <v>1.29300963E-3</v>
      </c>
      <c r="H3756" s="6">
        <v>2.4581513000000005E-4</v>
      </c>
      <c r="I3756" s="6">
        <v>0</v>
      </c>
      <c r="J3756" s="6">
        <v>0</v>
      </c>
      <c r="K3756" s="6">
        <v>0</v>
      </c>
      <c r="L3756" s="6">
        <v>0</v>
      </c>
      <c r="M3756" s="6">
        <v>0</v>
      </c>
      <c r="N3756" s="9">
        <v>0</v>
      </c>
    </row>
    <row r="3757" spans="1:14" x14ac:dyDescent="0.35">
      <c r="A3757" s="5">
        <v>34039</v>
      </c>
      <c r="B3757" s="65">
        <v>2260006005</v>
      </c>
      <c r="C3757" s="6" t="s">
        <v>33</v>
      </c>
      <c r="D3757" s="6" t="s">
        <v>34</v>
      </c>
      <c r="E3757" s="6" t="s">
        <v>10</v>
      </c>
      <c r="F3757" s="6">
        <v>5.1808570000000007E-4</v>
      </c>
      <c r="G3757" s="6">
        <v>35.480015593769998</v>
      </c>
      <c r="H3757" s="6">
        <v>7.3739027450000014</v>
      </c>
      <c r="I3757" s="6">
        <v>7.1625899179999994E-2</v>
      </c>
      <c r="J3757" s="6">
        <v>8.0280134990000016E-2</v>
      </c>
      <c r="K3757" s="6">
        <v>0.25657367560000005</v>
      </c>
      <c r="L3757" s="6">
        <v>0.23596929708000003</v>
      </c>
      <c r="M3757" s="6">
        <v>6.8894374999999995E-4</v>
      </c>
      <c r="N3757" s="9">
        <v>2.0749200007799997</v>
      </c>
    </row>
    <row r="3758" spans="1:14" x14ac:dyDescent="0.35">
      <c r="A3758" s="5">
        <v>34039</v>
      </c>
      <c r="B3758" s="65">
        <v>2260006010</v>
      </c>
      <c r="C3758" s="6" t="s">
        <v>35</v>
      </c>
      <c r="D3758" s="6" t="s">
        <v>34</v>
      </c>
      <c r="E3758" s="6" t="s">
        <v>10</v>
      </c>
      <c r="F3758" s="6">
        <v>3.4755834300000004E-3</v>
      </c>
      <c r="G3758" s="6">
        <v>236.71225401999996</v>
      </c>
      <c r="H3758" s="6">
        <v>47.902420977070001</v>
      </c>
      <c r="I3758" s="6">
        <v>0.45775076214999993</v>
      </c>
      <c r="J3758" s="6">
        <v>0.54668954218999999</v>
      </c>
      <c r="K3758" s="6">
        <v>1.8978746847500001</v>
      </c>
      <c r="L3758" s="6">
        <v>1.7461395086299998</v>
      </c>
      <c r="M3758" s="6">
        <v>4.5029363500000003E-3</v>
      </c>
      <c r="N3758" s="9">
        <v>14.722853600839999</v>
      </c>
    </row>
    <row r="3759" spans="1:14" x14ac:dyDescent="0.35">
      <c r="A3759" s="5">
        <v>34039</v>
      </c>
      <c r="B3759" s="65">
        <v>2260006015</v>
      </c>
      <c r="C3759" s="6" t="s">
        <v>36</v>
      </c>
      <c r="D3759" s="6" t="s">
        <v>34</v>
      </c>
      <c r="E3759" s="6" t="s">
        <v>10</v>
      </c>
      <c r="F3759" s="6">
        <v>0</v>
      </c>
      <c r="G3759" s="6">
        <v>8.882303749000002E-2</v>
      </c>
      <c r="H3759" s="6">
        <v>1.9868035440000001E-2</v>
      </c>
      <c r="I3759" s="6">
        <v>2.8660060000000002E-4</v>
      </c>
      <c r="J3759" s="6">
        <v>2.8660060000000002E-4</v>
      </c>
      <c r="K3759" s="6">
        <v>6.8894374999999995E-4</v>
      </c>
      <c r="L3759" s="6">
        <v>6.8894374999999995E-4</v>
      </c>
      <c r="M3759" s="6">
        <v>0</v>
      </c>
      <c r="N3759" s="9">
        <v>5.36273815E-3</v>
      </c>
    </row>
    <row r="3760" spans="1:14" x14ac:dyDescent="0.35">
      <c r="A3760" s="5">
        <v>34039</v>
      </c>
      <c r="B3760" s="65">
        <v>2260006035</v>
      </c>
      <c r="C3760" s="6" t="s">
        <v>37</v>
      </c>
      <c r="D3760" s="6" t="s">
        <v>34</v>
      </c>
      <c r="E3760" s="6" t="s">
        <v>10</v>
      </c>
      <c r="F3760" s="6">
        <v>0</v>
      </c>
      <c r="G3760" s="6">
        <v>1.4377396260699999</v>
      </c>
      <c r="H3760" s="6">
        <v>0.32115471157000003</v>
      </c>
      <c r="I3760" s="6">
        <v>3.1801643500000013E-3</v>
      </c>
      <c r="J3760" s="6">
        <v>3.2738607000000006E-3</v>
      </c>
      <c r="K3760" s="6">
        <v>1.0927199029999999E-2</v>
      </c>
      <c r="L3760" s="6">
        <v>1.0147865860000001E-2</v>
      </c>
      <c r="M3760" s="6">
        <v>0</v>
      </c>
      <c r="N3760" s="9">
        <v>9.105411293E-2</v>
      </c>
    </row>
    <row r="3761" spans="1:14" x14ac:dyDescent="0.35">
      <c r="A3761" s="5">
        <v>34039</v>
      </c>
      <c r="B3761" s="65">
        <v>2265001010</v>
      </c>
      <c r="C3761" s="6" t="s">
        <v>8</v>
      </c>
      <c r="D3761" s="6" t="s">
        <v>9</v>
      </c>
      <c r="E3761" s="6" t="s">
        <v>40</v>
      </c>
      <c r="F3761" s="6">
        <v>7.3744539000000016E-4</v>
      </c>
      <c r="G3761" s="6">
        <v>57.950376765599998</v>
      </c>
      <c r="H3761" s="6">
        <v>7.6182738488999995</v>
      </c>
      <c r="I3761" s="6">
        <v>8.228964611999999E-2</v>
      </c>
      <c r="J3761" s="6">
        <v>0.14866634507999998</v>
      </c>
      <c r="K3761" s="6">
        <v>1.7429725720000004E-2</v>
      </c>
      <c r="L3761" s="6">
        <v>1.6055145149999998E-2</v>
      </c>
      <c r="M3761" s="6">
        <v>1.0659337700000006E-3</v>
      </c>
      <c r="N3761" s="9">
        <v>0.86415151525999989</v>
      </c>
    </row>
    <row r="3762" spans="1:14" x14ac:dyDescent="0.35">
      <c r="A3762" s="5">
        <v>34039</v>
      </c>
      <c r="B3762" s="65">
        <v>2265001030</v>
      </c>
      <c r="C3762" s="6" t="s">
        <v>11</v>
      </c>
      <c r="D3762" s="6" t="s">
        <v>9</v>
      </c>
      <c r="E3762" s="6" t="s">
        <v>40</v>
      </c>
      <c r="F3762" s="6">
        <v>7.3127245400000009E-3</v>
      </c>
      <c r="G3762" s="6">
        <v>550.92329443799997</v>
      </c>
      <c r="H3762" s="6">
        <v>88.067724757209973</v>
      </c>
      <c r="I3762" s="6">
        <v>0.60770129838000009</v>
      </c>
      <c r="J3762" s="6">
        <v>1.0919041936</v>
      </c>
      <c r="K3762" s="6">
        <v>0.15568254823000002</v>
      </c>
      <c r="L3762" s="6">
        <v>0.14325179835999999</v>
      </c>
      <c r="M3762" s="6">
        <v>1.032313315E-2</v>
      </c>
      <c r="N3762" s="9">
        <v>8.8692711378700011</v>
      </c>
    </row>
    <row r="3763" spans="1:14" x14ac:dyDescent="0.35">
      <c r="A3763" s="5">
        <v>34039</v>
      </c>
      <c r="B3763" s="65">
        <v>2265001050</v>
      </c>
      <c r="C3763" s="6" t="s">
        <v>41</v>
      </c>
      <c r="D3763" s="6" t="s">
        <v>9</v>
      </c>
      <c r="E3763" s="6" t="s">
        <v>40</v>
      </c>
      <c r="F3763" s="6">
        <v>8.9298133100000048E-3</v>
      </c>
      <c r="G3763" s="6">
        <v>673.59903372421013</v>
      </c>
      <c r="H3763" s="6">
        <v>172.54324940259002</v>
      </c>
      <c r="I3763" s="6">
        <v>0.50797531267999996</v>
      </c>
      <c r="J3763" s="6">
        <v>1.4106657901600002</v>
      </c>
      <c r="K3763" s="6">
        <v>8.7984179579999988E-2</v>
      </c>
      <c r="L3763" s="6">
        <v>8.0993329560000007E-2</v>
      </c>
      <c r="M3763" s="6">
        <v>1.2678769619999999E-2</v>
      </c>
      <c r="N3763" s="9">
        <v>3.6792980341699995</v>
      </c>
    </row>
    <row r="3764" spans="1:14" x14ac:dyDescent="0.35">
      <c r="A3764" s="5">
        <v>34039</v>
      </c>
      <c r="B3764" s="65">
        <v>2265001060</v>
      </c>
      <c r="C3764" s="6" t="s">
        <v>12</v>
      </c>
      <c r="D3764" s="6" t="s">
        <v>9</v>
      </c>
      <c r="E3764" s="6" t="s">
        <v>40</v>
      </c>
      <c r="F3764" s="6">
        <v>1.0901845900000006E-3</v>
      </c>
      <c r="G3764" s="6">
        <v>82.506749381429984</v>
      </c>
      <c r="H3764" s="6">
        <v>24.910473168680003</v>
      </c>
      <c r="I3764" s="6">
        <v>9.2952290749999972E-2</v>
      </c>
      <c r="J3764" s="6">
        <v>0.33763093914000003</v>
      </c>
      <c r="K3764" s="6">
        <v>9.0488627900000007E-3</v>
      </c>
      <c r="L3764" s="6">
        <v>8.358816730000003E-3</v>
      </c>
      <c r="M3764" s="6">
        <v>1.5994518100000004E-3</v>
      </c>
      <c r="N3764" s="9">
        <v>0.87809463444999991</v>
      </c>
    </row>
    <row r="3765" spans="1:14" x14ac:dyDescent="0.35">
      <c r="A3765" s="5">
        <v>34039</v>
      </c>
      <c r="B3765" s="65">
        <v>2265002003</v>
      </c>
      <c r="C3765" s="6" t="s">
        <v>42</v>
      </c>
      <c r="D3765" s="6" t="s">
        <v>14</v>
      </c>
      <c r="E3765" s="6" t="s">
        <v>40</v>
      </c>
      <c r="F3765" s="6">
        <v>6.4154442000000002E-4</v>
      </c>
      <c r="G3765" s="6">
        <v>45.660227638409999</v>
      </c>
      <c r="H3765" s="6">
        <v>9.3435289922700004</v>
      </c>
      <c r="I3765" s="6">
        <v>2.712123524E-2</v>
      </c>
      <c r="J3765" s="6">
        <v>0.10083380725</v>
      </c>
      <c r="K3765" s="6">
        <v>5.4255698199999992E-3</v>
      </c>
      <c r="L3765" s="6">
        <v>5.0529890400000006E-3</v>
      </c>
      <c r="M3765" s="6">
        <v>8.3334636000000008E-4</v>
      </c>
      <c r="N3765" s="9">
        <v>0.19681414357000002</v>
      </c>
    </row>
    <row r="3766" spans="1:14" x14ac:dyDescent="0.35">
      <c r="A3766" s="5">
        <v>34039</v>
      </c>
      <c r="B3766" s="65">
        <v>2265002006</v>
      </c>
      <c r="C3766" s="6" t="s">
        <v>13</v>
      </c>
      <c r="D3766" s="6" t="s">
        <v>14</v>
      </c>
      <c r="E3766" s="6" t="s">
        <v>40</v>
      </c>
      <c r="F3766" s="6">
        <v>0</v>
      </c>
      <c r="G3766" s="6">
        <v>0.33975398820000002</v>
      </c>
      <c r="H3766" s="6">
        <v>8.4185619320000002E-2</v>
      </c>
      <c r="I3766" s="6">
        <v>2.8660060000000002E-4</v>
      </c>
      <c r="J3766" s="6">
        <v>6.8894374999999995E-4</v>
      </c>
      <c r="K3766" s="6">
        <v>0</v>
      </c>
      <c r="L3766" s="6">
        <v>0</v>
      </c>
      <c r="M3766" s="6">
        <v>0</v>
      </c>
      <c r="N3766" s="9">
        <v>1.8562900400000003E-3</v>
      </c>
    </row>
    <row r="3767" spans="1:14" x14ac:dyDescent="0.35">
      <c r="A3767" s="5">
        <v>34039</v>
      </c>
      <c r="B3767" s="65">
        <v>2265002009</v>
      </c>
      <c r="C3767" s="6" t="s">
        <v>15</v>
      </c>
      <c r="D3767" s="6" t="s">
        <v>14</v>
      </c>
      <c r="E3767" s="6" t="s">
        <v>40</v>
      </c>
      <c r="F3767" s="6">
        <v>1.1430954700000003E-3</v>
      </c>
      <c r="G3767" s="6">
        <v>85.768357905780007</v>
      </c>
      <c r="H3767" s="6">
        <v>16.43295639095</v>
      </c>
      <c r="I3767" s="6">
        <v>6.0796805740000001E-2</v>
      </c>
      <c r="J3767" s="6">
        <v>0.17918379743000001</v>
      </c>
      <c r="K3767" s="6">
        <v>1.7130999710000001E-2</v>
      </c>
      <c r="L3767" s="6">
        <v>1.582255774E-2</v>
      </c>
      <c r="M3767" s="6">
        <v>1.5972471899999999E-3</v>
      </c>
      <c r="N3767" s="9">
        <v>0.50488884467999995</v>
      </c>
    </row>
    <row r="3768" spans="1:14" x14ac:dyDescent="0.35">
      <c r="A3768" s="5">
        <v>34039</v>
      </c>
      <c r="B3768" s="65">
        <v>2265002015</v>
      </c>
      <c r="C3768" s="6" t="s">
        <v>43</v>
      </c>
      <c r="D3768" s="6" t="s">
        <v>14</v>
      </c>
      <c r="E3768" s="6" t="s">
        <v>40</v>
      </c>
      <c r="F3768" s="6">
        <v>1.1056169300000002E-3</v>
      </c>
      <c r="G3768" s="6">
        <v>80.57568524489001</v>
      </c>
      <c r="H3768" s="6">
        <v>16.986556314529999</v>
      </c>
      <c r="I3768" s="6">
        <v>4.9359237180000001E-2</v>
      </c>
      <c r="J3768" s="6">
        <v>0.16855311978999998</v>
      </c>
      <c r="K3768" s="6">
        <v>9.6374963300000019E-3</v>
      </c>
      <c r="L3768" s="6">
        <v>8.8195823100000008E-3</v>
      </c>
      <c r="M3768" s="6">
        <v>1.5278016599999998E-3</v>
      </c>
      <c r="N3768" s="9">
        <v>0.34637997361</v>
      </c>
    </row>
    <row r="3769" spans="1:14" x14ac:dyDescent="0.35">
      <c r="A3769" s="5">
        <v>34039</v>
      </c>
      <c r="B3769" s="65">
        <v>2265002021</v>
      </c>
      <c r="C3769" s="6" t="s">
        <v>16</v>
      </c>
      <c r="D3769" s="6" t="s">
        <v>14</v>
      </c>
      <c r="E3769" s="6" t="s">
        <v>40</v>
      </c>
      <c r="F3769" s="6">
        <v>2.1208444400000002E-3</v>
      </c>
      <c r="G3769" s="6">
        <v>160.92360348141</v>
      </c>
      <c r="H3769" s="6">
        <v>36.054494371059995</v>
      </c>
      <c r="I3769" s="6">
        <v>0.11074247184000001</v>
      </c>
      <c r="J3769" s="6">
        <v>0.35727630796000009</v>
      </c>
      <c r="K3769" s="6">
        <v>2.3084576020000001E-2</v>
      </c>
      <c r="L3769" s="6">
        <v>2.1231592909999999E-2</v>
      </c>
      <c r="M3769" s="6">
        <v>2.9949762700000005E-3</v>
      </c>
      <c r="N3769" s="9">
        <v>0.89046475727000007</v>
      </c>
    </row>
    <row r="3770" spans="1:14" x14ac:dyDescent="0.35">
      <c r="A3770" s="5">
        <v>34039</v>
      </c>
      <c r="B3770" s="65">
        <v>2265002024</v>
      </c>
      <c r="C3770" s="6" t="s">
        <v>44</v>
      </c>
      <c r="D3770" s="6" t="s">
        <v>14</v>
      </c>
      <c r="E3770" s="6" t="s">
        <v>40</v>
      </c>
      <c r="F3770" s="6">
        <v>8.4216484000000018E-4</v>
      </c>
      <c r="G3770" s="6">
        <v>67.875365464390001</v>
      </c>
      <c r="H3770" s="6">
        <v>15.41422022822</v>
      </c>
      <c r="I3770" s="6">
        <v>4.7878834849999996E-2</v>
      </c>
      <c r="J3770" s="6">
        <v>0.14367177847000001</v>
      </c>
      <c r="K3770" s="6">
        <v>1.0303291570000001E-2</v>
      </c>
      <c r="L3770" s="6">
        <v>9.51183299E-3</v>
      </c>
      <c r="M3770" s="6">
        <v>1.2577357100000003E-3</v>
      </c>
      <c r="N3770" s="9">
        <v>0.36224552143999994</v>
      </c>
    </row>
    <row r="3771" spans="1:14" x14ac:dyDescent="0.35">
      <c r="A3771" s="5">
        <v>34039</v>
      </c>
      <c r="B3771" s="65">
        <v>2265002027</v>
      </c>
      <c r="C3771" s="6" t="s">
        <v>17</v>
      </c>
      <c r="D3771" s="6" t="s">
        <v>14</v>
      </c>
      <c r="E3771" s="6" t="s">
        <v>40</v>
      </c>
      <c r="F3771" s="6">
        <v>0</v>
      </c>
      <c r="G3771" s="6">
        <v>3.5178118237900002</v>
      </c>
      <c r="H3771" s="6">
        <v>0.75141386232000018</v>
      </c>
      <c r="I3771" s="6">
        <v>2.6080654600000005E-3</v>
      </c>
      <c r="J3771" s="6">
        <v>7.4968103100000009E-3</v>
      </c>
      <c r="K3771" s="6">
        <v>6.8894374999999995E-4</v>
      </c>
      <c r="L3771" s="6">
        <v>6.4154442000000002E-4</v>
      </c>
      <c r="M3771" s="6">
        <v>0</v>
      </c>
      <c r="N3771" s="9">
        <v>1.8226695849999999E-2</v>
      </c>
    </row>
    <row r="3772" spans="1:14" x14ac:dyDescent="0.35">
      <c r="A3772" s="5">
        <v>34039</v>
      </c>
      <c r="B3772" s="65">
        <v>2265002030</v>
      </c>
      <c r="C3772" s="6" t="s">
        <v>45</v>
      </c>
      <c r="D3772" s="6" t="s">
        <v>14</v>
      </c>
      <c r="E3772" s="6" t="s">
        <v>40</v>
      </c>
      <c r="F3772" s="6">
        <v>1.8794385500000004E-3</v>
      </c>
      <c r="G3772" s="6">
        <v>141.62014256335002</v>
      </c>
      <c r="H3772" s="6">
        <v>27.267855697720002</v>
      </c>
      <c r="I3772" s="6">
        <v>8.7696476669999995E-2</v>
      </c>
      <c r="J3772" s="6">
        <v>0.31745094997000001</v>
      </c>
      <c r="K3772" s="6">
        <v>2.0894286050000006E-2</v>
      </c>
      <c r="L3772" s="6">
        <v>1.924853722E-2</v>
      </c>
      <c r="M3772" s="6">
        <v>2.6962502599999997E-3</v>
      </c>
      <c r="N3772" s="9">
        <v>0.63452380760999993</v>
      </c>
    </row>
    <row r="3773" spans="1:14" x14ac:dyDescent="0.35">
      <c r="A3773" s="5">
        <v>34039</v>
      </c>
      <c r="B3773" s="65">
        <v>2265002033</v>
      </c>
      <c r="C3773" s="6" t="s">
        <v>46</v>
      </c>
      <c r="D3773" s="6" t="s">
        <v>14</v>
      </c>
      <c r="E3773" s="6" t="s">
        <v>40</v>
      </c>
      <c r="F3773" s="6">
        <v>6.8894374999999995E-4</v>
      </c>
      <c r="G3773" s="6">
        <v>48.718543743319998</v>
      </c>
      <c r="H3773" s="6">
        <v>7.6174360933000003</v>
      </c>
      <c r="I3773" s="6">
        <v>3.4149563799999998E-2</v>
      </c>
      <c r="J3773" s="6">
        <v>0.16274835533000001</v>
      </c>
      <c r="K3773" s="6">
        <v>9.8844137699999994E-3</v>
      </c>
      <c r="L3773" s="6">
        <v>9.0003611499999987E-3</v>
      </c>
      <c r="M3773" s="6">
        <v>9.0609882000000012E-4</v>
      </c>
      <c r="N3773" s="9">
        <v>0.27637226550999994</v>
      </c>
    </row>
    <row r="3774" spans="1:14" x14ac:dyDescent="0.35">
      <c r="A3774" s="5">
        <v>34039</v>
      </c>
      <c r="B3774" s="65">
        <v>2265002039</v>
      </c>
      <c r="C3774" s="6" t="s">
        <v>18</v>
      </c>
      <c r="D3774" s="6" t="s">
        <v>14</v>
      </c>
      <c r="E3774" s="6" t="s">
        <v>40</v>
      </c>
      <c r="F3774" s="6">
        <v>3.9870552700000004E-3</v>
      </c>
      <c r="G3774" s="6">
        <v>295.94635455616003</v>
      </c>
      <c r="H3774" s="6">
        <v>69.194006006509994</v>
      </c>
      <c r="I3774" s="6">
        <v>0.20511123094000003</v>
      </c>
      <c r="J3774" s="6">
        <v>0.6317977949800001</v>
      </c>
      <c r="K3774" s="6">
        <v>3.7174302440000001E-2</v>
      </c>
      <c r="L3774" s="6">
        <v>3.4202474679999997E-2</v>
      </c>
      <c r="M3774" s="6">
        <v>5.5931209400000006E-3</v>
      </c>
      <c r="N3774" s="9">
        <v>1.4196948113700003</v>
      </c>
    </row>
    <row r="3775" spans="1:14" x14ac:dyDescent="0.35">
      <c r="A3775" s="5">
        <v>34039</v>
      </c>
      <c r="B3775" s="65">
        <v>2265002042</v>
      </c>
      <c r="C3775" s="6" t="s">
        <v>47</v>
      </c>
      <c r="D3775" s="6" t="s">
        <v>14</v>
      </c>
      <c r="E3775" s="6" t="s">
        <v>40</v>
      </c>
      <c r="F3775" s="6">
        <v>1.8794385500000004E-3</v>
      </c>
      <c r="G3775" s="6">
        <v>141.87694221249998</v>
      </c>
      <c r="H3775" s="6">
        <v>32.151061439970007</v>
      </c>
      <c r="I3775" s="6">
        <v>0.10533674359999999</v>
      </c>
      <c r="J3775" s="6">
        <v>0.34603825751</v>
      </c>
      <c r="K3775" s="6">
        <v>2.043792971E-2</v>
      </c>
      <c r="L3775" s="6">
        <v>1.8794385499999997E-2</v>
      </c>
      <c r="M3775" s="6">
        <v>2.6962502599999997E-3</v>
      </c>
      <c r="N3775" s="9">
        <v>1.0211634493499999</v>
      </c>
    </row>
    <row r="3776" spans="1:14" x14ac:dyDescent="0.35">
      <c r="A3776" s="5">
        <v>34039</v>
      </c>
      <c r="B3776" s="65">
        <v>2265002045</v>
      </c>
      <c r="C3776" s="6" t="s">
        <v>48</v>
      </c>
      <c r="D3776" s="6" t="s">
        <v>14</v>
      </c>
      <c r="E3776" s="6" t="s">
        <v>40</v>
      </c>
      <c r="F3776" s="6">
        <v>0</v>
      </c>
      <c r="G3776" s="6">
        <v>10.925069367080001</v>
      </c>
      <c r="H3776" s="6">
        <v>0.96375183762000005</v>
      </c>
      <c r="I3776" s="6">
        <v>4.7289098999999998E-3</v>
      </c>
      <c r="J3776" s="6">
        <v>5.7511921939999995E-2</v>
      </c>
      <c r="K3776" s="6">
        <v>1.0571152900000003E-3</v>
      </c>
      <c r="L3776" s="6">
        <v>9.5680508000000014E-4</v>
      </c>
      <c r="M3776" s="6">
        <v>2.8660060000000002E-4</v>
      </c>
      <c r="N3776" s="9">
        <v>3.3158587109999998E-2</v>
      </c>
    </row>
    <row r="3777" spans="1:14" x14ac:dyDescent="0.35">
      <c r="A3777" s="5">
        <v>34039</v>
      </c>
      <c r="B3777" s="65">
        <v>2265002054</v>
      </c>
      <c r="C3777" s="6" t="s">
        <v>19</v>
      </c>
      <c r="D3777" s="6" t="s">
        <v>14</v>
      </c>
      <c r="E3777" s="6" t="s">
        <v>40</v>
      </c>
      <c r="F3777" s="6">
        <v>2.8660060000000002E-4</v>
      </c>
      <c r="G3777" s="6">
        <v>19.112052502730002</v>
      </c>
      <c r="H3777" s="6">
        <v>4.1810871831299998</v>
      </c>
      <c r="I3777" s="6">
        <v>1.2912459340000002E-2</v>
      </c>
      <c r="J3777" s="6">
        <v>4.4297429659999998E-2</v>
      </c>
      <c r="K3777" s="6">
        <v>2.7160918399999996E-3</v>
      </c>
      <c r="L3777" s="6">
        <v>2.4603559199999998E-3</v>
      </c>
      <c r="M3777" s="6">
        <v>3.5494382000000001E-4</v>
      </c>
      <c r="N3777" s="9">
        <v>9.3910198140000012E-2</v>
      </c>
    </row>
    <row r="3778" spans="1:14" x14ac:dyDescent="0.35">
      <c r="A3778" s="5">
        <v>34039</v>
      </c>
      <c r="B3778" s="65">
        <v>2265002057</v>
      </c>
      <c r="C3778" s="6" t="s">
        <v>49</v>
      </c>
      <c r="D3778" s="6" t="s">
        <v>14</v>
      </c>
      <c r="E3778" s="6" t="s">
        <v>40</v>
      </c>
      <c r="F3778" s="6">
        <v>2.8660060000000002E-4</v>
      </c>
      <c r="G3778" s="6">
        <v>16.808204761150002</v>
      </c>
      <c r="H3778" s="6">
        <v>0.57258500870999995</v>
      </c>
      <c r="I3778" s="6">
        <v>3.0545010100000007E-3</v>
      </c>
      <c r="J3778" s="6">
        <v>5.2165718440000008E-2</v>
      </c>
      <c r="K3778" s="6">
        <v>1.5752009899999999E-3</v>
      </c>
      <c r="L3778" s="6">
        <v>1.45945844E-3</v>
      </c>
      <c r="M3778" s="6">
        <v>3.1526066000000006E-4</v>
      </c>
      <c r="N3778" s="9">
        <v>2.1673619219999996E-2</v>
      </c>
    </row>
    <row r="3779" spans="1:14" x14ac:dyDescent="0.35">
      <c r="A3779" s="5">
        <v>34039</v>
      </c>
      <c r="B3779" s="65">
        <v>2265002060</v>
      </c>
      <c r="C3779" s="6" t="s">
        <v>50</v>
      </c>
      <c r="D3779" s="6" t="s">
        <v>14</v>
      </c>
      <c r="E3779" s="6" t="s">
        <v>40</v>
      </c>
      <c r="F3779" s="6">
        <v>5.4674576000000006E-4</v>
      </c>
      <c r="G3779" s="6">
        <v>40.549000254180008</v>
      </c>
      <c r="H3779" s="6">
        <v>0.77583002881999996</v>
      </c>
      <c r="I3779" s="6">
        <v>3.7213985600000007E-3</v>
      </c>
      <c r="J3779" s="6">
        <v>8.5033295710000012E-2</v>
      </c>
      <c r="K3779" s="6">
        <v>4.0223291899999999E-3</v>
      </c>
      <c r="L3779" s="6">
        <v>3.6861246400000007E-3</v>
      </c>
      <c r="M3779" s="6">
        <v>7.6169620999999999E-4</v>
      </c>
      <c r="N3779" s="9">
        <v>2.8213624449999999E-2</v>
      </c>
    </row>
    <row r="3780" spans="1:14" x14ac:dyDescent="0.35">
      <c r="A3780" s="5">
        <v>34039</v>
      </c>
      <c r="B3780" s="65">
        <v>2265002066</v>
      </c>
      <c r="C3780" s="6" t="s">
        <v>51</v>
      </c>
      <c r="D3780" s="6" t="s">
        <v>14</v>
      </c>
      <c r="E3780" s="6" t="s">
        <v>40</v>
      </c>
      <c r="F3780" s="6">
        <v>1.2577357100000003E-3</v>
      </c>
      <c r="G3780" s="6">
        <v>97.285699538170007</v>
      </c>
      <c r="H3780" s="6">
        <v>23.2686176976</v>
      </c>
      <c r="I3780" s="6">
        <v>6.4746382470000002E-2</v>
      </c>
      <c r="J3780" s="6">
        <v>0.20122338356999997</v>
      </c>
      <c r="K3780" s="6">
        <v>1.1304189050000002E-2</v>
      </c>
      <c r="L3780" s="6">
        <v>1.037053248E-2</v>
      </c>
      <c r="M3780" s="6">
        <v>1.8540854200000006E-3</v>
      </c>
      <c r="N3780" s="9">
        <v>0.44768887647</v>
      </c>
    </row>
    <row r="3781" spans="1:14" x14ac:dyDescent="0.35">
      <c r="A3781" s="5">
        <v>34039</v>
      </c>
      <c r="B3781" s="65">
        <v>2265002072</v>
      </c>
      <c r="C3781" s="6" t="s">
        <v>52</v>
      </c>
      <c r="D3781" s="6" t="s">
        <v>14</v>
      </c>
      <c r="E3781" s="6" t="s">
        <v>40</v>
      </c>
      <c r="F3781" s="6">
        <v>8.3334636000000008E-4</v>
      </c>
      <c r="G3781" s="6">
        <v>66.063921804429995</v>
      </c>
      <c r="H3781" s="6">
        <v>9.6825234888799994</v>
      </c>
      <c r="I3781" s="6">
        <v>3.3224725710000007E-2</v>
      </c>
      <c r="J3781" s="6">
        <v>0.25464794002999996</v>
      </c>
      <c r="K3781" s="6">
        <v>6.6050415200000004E-3</v>
      </c>
      <c r="L3781" s="6">
        <v>6.0406588000000011E-3</v>
      </c>
      <c r="M3781" s="6">
        <v>1.2577357100000003E-3</v>
      </c>
      <c r="N3781" s="9">
        <v>0.23722372586000001</v>
      </c>
    </row>
    <row r="3782" spans="1:14" x14ac:dyDescent="0.35">
      <c r="A3782" s="5">
        <v>34039</v>
      </c>
      <c r="B3782" s="65">
        <v>2265002078</v>
      </c>
      <c r="C3782" s="6" t="s">
        <v>53</v>
      </c>
      <c r="D3782" s="6" t="s">
        <v>14</v>
      </c>
      <c r="E3782" s="6" t="s">
        <v>40</v>
      </c>
      <c r="F3782" s="6">
        <v>2.8660060000000002E-4</v>
      </c>
      <c r="G3782" s="6">
        <v>21.847291467429997</v>
      </c>
      <c r="H3782" s="6">
        <v>5.3070604719000007</v>
      </c>
      <c r="I3782" s="6">
        <v>1.6256867880000001E-2</v>
      </c>
      <c r="J3782" s="6">
        <v>5.8766350720000006E-2</v>
      </c>
      <c r="K3782" s="6">
        <v>2.6003492900000002E-3</v>
      </c>
      <c r="L3782" s="6">
        <v>2.3534318500000001E-3</v>
      </c>
      <c r="M3782" s="6">
        <v>4.0234314999999999E-4</v>
      </c>
      <c r="N3782" s="9">
        <v>0.16207815084999999</v>
      </c>
    </row>
    <row r="3783" spans="1:14" x14ac:dyDescent="0.35">
      <c r="A3783" s="5">
        <v>34039</v>
      </c>
      <c r="B3783" s="65">
        <v>2265002081</v>
      </c>
      <c r="C3783" s="6" t="s">
        <v>54</v>
      </c>
      <c r="D3783" s="6" t="s">
        <v>14</v>
      </c>
      <c r="E3783" s="6" t="s">
        <v>40</v>
      </c>
      <c r="F3783" s="6">
        <v>2.3920127000000003E-4</v>
      </c>
      <c r="G3783" s="6">
        <v>15.045271559669997</v>
      </c>
      <c r="H3783" s="6">
        <v>1.08692395702</v>
      </c>
      <c r="I3783" s="6">
        <v>7.0999787100000013E-3</v>
      </c>
      <c r="J3783" s="6">
        <v>0.10179722618999999</v>
      </c>
      <c r="K3783" s="6">
        <v>1.4032406300000001E-3</v>
      </c>
      <c r="L3783" s="6">
        <v>1.2577357100000003E-3</v>
      </c>
      <c r="M3783" s="6">
        <v>2.8660060000000002E-4</v>
      </c>
      <c r="N3783" s="9">
        <v>4.7952689620000009E-2</v>
      </c>
    </row>
    <row r="3784" spans="1:14" x14ac:dyDescent="0.35">
      <c r="A3784" s="5">
        <v>34039</v>
      </c>
      <c r="B3784" s="65">
        <v>2265003010</v>
      </c>
      <c r="C3784" s="6" t="s">
        <v>55</v>
      </c>
      <c r="D3784" s="6" t="s">
        <v>21</v>
      </c>
      <c r="E3784" s="6" t="s">
        <v>40</v>
      </c>
      <c r="F3784" s="6">
        <v>8.3202358800000022E-3</v>
      </c>
      <c r="G3784" s="6">
        <v>630.54555318303994</v>
      </c>
      <c r="H3784" s="6">
        <v>76.876755069620003</v>
      </c>
      <c r="I3784" s="6">
        <v>0.31004232445999996</v>
      </c>
      <c r="J3784" s="6">
        <v>3.1014682344800004</v>
      </c>
      <c r="K3784" s="6">
        <v>6.1803214769999996E-2</v>
      </c>
      <c r="L3784" s="6">
        <v>5.6834001290000005E-2</v>
      </c>
      <c r="M3784" s="6">
        <v>1.1913766480000001E-2</v>
      </c>
      <c r="N3784" s="9">
        <v>2.2504893237199997</v>
      </c>
    </row>
    <row r="3785" spans="1:14" x14ac:dyDescent="0.35">
      <c r="A3785" s="5">
        <v>34039</v>
      </c>
      <c r="B3785" s="65">
        <v>2265003020</v>
      </c>
      <c r="C3785" s="6" t="s">
        <v>56</v>
      </c>
      <c r="D3785" s="6" t="s">
        <v>21</v>
      </c>
      <c r="E3785" s="6" t="s">
        <v>40</v>
      </c>
      <c r="F3785" s="6">
        <v>3.2314217650000004E-2</v>
      </c>
      <c r="G3785" s="6">
        <v>2482.2163752534498</v>
      </c>
      <c r="H3785" s="6">
        <v>49.951012303499994</v>
      </c>
      <c r="I3785" s="6">
        <v>0.23725569285000001</v>
      </c>
      <c r="J3785" s="6">
        <v>5.464961970160001</v>
      </c>
      <c r="K3785" s="6">
        <v>0.24333603480999996</v>
      </c>
      <c r="L3785" s="6">
        <v>0.22396403887000002</v>
      </c>
      <c r="M3785" s="6">
        <v>4.6976042959999999E-2</v>
      </c>
      <c r="N3785" s="9">
        <v>1.7938937824500001</v>
      </c>
    </row>
    <row r="3786" spans="1:14" x14ac:dyDescent="0.35">
      <c r="A3786" s="5">
        <v>34039</v>
      </c>
      <c r="B3786" s="65">
        <v>2265003030</v>
      </c>
      <c r="C3786" s="6" t="s">
        <v>20</v>
      </c>
      <c r="D3786" s="6" t="s">
        <v>21</v>
      </c>
      <c r="E3786" s="6" t="s">
        <v>40</v>
      </c>
      <c r="F3786" s="6">
        <v>6.7494441300000006E-3</v>
      </c>
      <c r="G3786" s="6">
        <v>517.39574212479999</v>
      </c>
      <c r="H3786" s="6">
        <v>57.95262437569</v>
      </c>
      <c r="I3786" s="6">
        <v>0.18907702967999998</v>
      </c>
      <c r="J3786" s="6">
        <v>1.0738737089299999</v>
      </c>
      <c r="K3786" s="6">
        <v>6.2787577600000005E-2</v>
      </c>
      <c r="L3786" s="6">
        <v>5.7647506069999993E-2</v>
      </c>
      <c r="M3786" s="6">
        <v>9.7499319500000004E-3</v>
      </c>
      <c r="N3786" s="9">
        <v>1.42334566209</v>
      </c>
    </row>
    <row r="3787" spans="1:14" x14ac:dyDescent="0.35">
      <c r="A3787" s="5">
        <v>34039</v>
      </c>
      <c r="B3787" s="65">
        <v>2265003040</v>
      </c>
      <c r="C3787" s="6" t="s">
        <v>22</v>
      </c>
      <c r="D3787" s="6" t="s">
        <v>21</v>
      </c>
      <c r="E3787" s="6" t="s">
        <v>40</v>
      </c>
      <c r="F3787" s="6">
        <v>1.2639086460000002E-2</v>
      </c>
      <c r="G3787" s="6">
        <v>961.65043021223005</v>
      </c>
      <c r="H3787" s="6">
        <v>179.21517578645998</v>
      </c>
      <c r="I3787" s="6">
        <v>0.72550627039000004</v>
      </c>
      <c r="J3787" s="6">
        <v>2.1620212300499997</v>
      </c>
      <c r="K3787" s="6">
        <v>0.21757835704000003</v>
      </c>
      <c r="L3787" s="6">
        <v>0.20013319898000001</v>
      </c>
      <c r="M3787" s="6">
        <v>1.8224491229999997E-2</v>
      </c>
      <c r="N3787" s="9">
        <v>5.9540921910800009</v>
      </c>
    </row>
    <row r="3788" spans="1:14" x14ac:dyDescent="0.35">
      <c r="A3788" s="5">
        <v>34039</v>
      </c>
      <c r="B3788" s="65">
        <v>2265003050</v>
      </c>
      <c r="C3788" s="6" t="s">
        <v>57</v>
      </c>
      <c r="D3788" s="6" t="s">
        <v>21</v>
      </c>
      <c r="E3788" s="6" t="s">
        <v>40</v>
      </c>
      <c r="F3788" s="6">
        <v>6.8894374999999995E-4</v>
      </c>
      <c r="G3788" s="6">
        <v>44.552798510770003</v>
      </c>
      <c r="H3788" s="6">
        <v>5.7969248312799984</v>
      </c>
      <c r="I3788" s="6">
        <v>2.0657289400000001E-2</v>
      </c>
      <c r="J3788" s="6">
        <v>0.17839123654</v>
      </c>
      <c r="K3788" s="6">
        <v>4.4897086300000003E-3</v>
      </c>
      <c r="L3788" s="6">
        <v>4.1645271800000013E-3</v>
      </c>
      <c r="M3788" s="6">
        <v>7.330361499999999E-4</v>
      </c>
      <c r="N3788" s="9">
        <v>0.14947103138000001</v>
      </c>
    </row>
    <row r="3789" spans="1:14" x14ac:dyDescent="0.35">
      <c r="A3789" s="5">
        <v>34039</v>
      </c>
      <c r="B3789" s="65">
        <v>2265003060</v>
      </c>
      <c r="C3789" s="6" t="s">
        <v>58</v>
      </c>
      <c r="D3789" s="6" t="s">
        <v>21</v>
      </c>
      <c r="E3789" s="6" t="s">
        <v>40</v>
      </c>
      <c r="F3789" s="6">
        <v>4.0234314999999999E-4</v>
      </c>
      <c r="G3789" s="6">
        <v>16.689869578029999</v>
      </c>
      <c r="H3789" s="6">
        <v>4.1351914039699995</v>
      </c>
      <c r="I3789" s="6">
        <v>1.121931118E-2</v>
      </c>
      <c r="J3789" s="6">
        <v>3.4864962989999998E-2</v>
      </c>
      <c r="K3789" s="6">
        <v>2.0117157499999999E-3</v>
      </c>
      <c r="L3789" s="6">
        <v>1.6402372800000001E-3</v>
      </c>
      <c r="M3789" s="6">
        <v>4.0234314999999999E-4</v>
      </c>
      <c r="N3789" s="9">
        <v>8.4355375060000015E-2</v>
      </c>
    </row>
    <row r="3790" spans="1:14" x14ac:dyDescent="0.35">
      <c r="A3790" s="5">
        <v>34039</v>
      </c>
      <c r="B3790" s="65">
        <v>2265003070</v>
      </c>
      <c r="C3790" s="6" t="s">
        <v>59</v>
      </c>
      <c r="D3790" s="6" t="s">
        <v>21</v>
      </c>
      <c r="E3790" s="6" t="s">
        <v>40</v>
      </c>
      <c r="F3790" s="6">
        <v>2.7557749999999998E-3</v>
      </c>
      <c r="G3790" s="6">
        <v>206.74198945631002</v>
      </c>
      <c r="H3790" s="6">
        <v>3.2609548545199996</v>
      </c>
      <c r="I3790" s="6">
        <v>1.4704815400000001E-2</v>
      </c>
      <c r="J3790" s="6">
        <v>0.38011617116000007</v>
      </c>
      <c r="K3790" s="6">
        <v>2.0659494019999999E-2</v>
      </c>
      <c r="L3790" s="6">
        <v>1.898618744E-2</v>
      </c>
      <c r="M3790" s="6">
        <v>3.8867450600000002E-3</v>
      </c>
      <c r="N3790" s="9">
        <v>0.1123143659</v>
      </c>
    </row>
    <row r="3791" spans="1:14" x14ac:dyDescent="0.35">
      <c r="A3791" s="5">
        <v>34039</v>
      </c>
      <c r="B3791" s="65">
        <v>2265004010</v>
      </c>
      <c r="C3791" s="6" t="s">
        <v>60</v>
      </c>
      <c r="D3791" s="6" t="s">
        <v>24</v>
      </c>
      <c r="E3791" s="6" t="s">
        <v>40</v>
      </c>
      <c r="F3791" s="6">
        <v>3.4937715450000004E-2</v>
      </c>
      <c r="G3791" s="6">
        <v>2622.4226013144498</v>
      </c>
      <c r="H3791" s="6">
        <v>434.29887659642003</v>
      </c>
      <c r="I3791" s="6">
        <v>2.4758577055299997</v>
      </c>
      <c r="J3791" s="6">
        <v>5.5551243143000013</v>
      </c>
      <c r="K3791" s="6">
        <v>0.67146662495000009</v>
      </c>
      <c r="L3791" s="6">
        <v>0.61777641177999998</v>
      </c>
      <c r="M3791" s="6">
        <v>4.9498128239999994E-2</v>
      </c>
      <c r="N3791" s="9">
        <v>38.315885540679993</v>
      </c>
    </row>
    <row r="3792" spans="1:14" x14ac:dyDescent="0.35">
      <c r="A3792" s="5">
        <v>34039</v>
      </c>
      <c r="B3792" s="65">
        <v>2265004011</v>
      </c>
      <c r="C3792" s="6" t="s">
        <v>60</v>
      </c>
      <c r="D3792" s="6" t="s">
        <v>25</v>
      </c>
      <c r="E3792" s="6" t="s">
        <v>40</v>
      </c>
      <c r="F3792" s="6">
        <v>3.5212190640000002E-2</v>
      </c>
      <c r="G3792" s="6">
        <v>2661.1715701241001</v>
      </c>
      <c r="H3792" s="6">
        <v>421.99627357085006</v>
      </c>
      <c r="I3792" s="6">
        <v>1.9688910064999998</v>
      </c>
      <c r="J3792" s="6">
        <v>5.2912191748899993</v>
      </c>
      <c r="K3792" s="6">
        <v>0.70421956198000002</v>
      </c>
      <c r="L3792" s="6">
        <v>0.64791246486999998</v>
      </c>
      <c r="M3792" s="6">
        <v>5.0177151199999992E-2</v>
      </c>
      <c r="N3792" s="9">
        <v>27.089447926529999</v>
      </c>
    </row>
    <row r="3793" spans="1:14" x14ac:dyDescent="0.35">
      <c r="A3793" s="5">
        <v>34039</v>
      </c>
      <c r="B3793" s="65">
        <v>2265004015</v>
      </c>
      <c r="C3793" s="6" t="s">
        <v>23</v>
      </c>
      <c r="D3793" s="6" t="s">
        <v>24</v>
      </c>
      <c r="E3793" s="6" t="s">
        <v>40</v>
      </c>
      <c r="F3793" s="6">
        <v>2.9442700100000005E-3</v>
      </c>
      <c r="G3793" s="6">
        <v>225.88594170812999</v>
      </c>
      <c r="H3793" s="6">
        <v>37.389249583070011</v>
      </c>
      <c r="I3793" s="6">
        <v>0.21332454275000001</v>
      </c>
      <c r="J3793" s="6">
        <v>0.47825152353000006</v>
      </c>
      <c r="K3793" s="6">
        <v>5.7896628130000002E-2</v>
      </c>
      <c r="L3793" s="6">
        <v>5.3227242969999991E-2</v>
      </c>
      <c r="M3793" s="6">
        <v>4.2824743499999991E-3</v>
      </c>
      <c r="N3793" s="9">
        <v>3.4369662037700004</v>
      </c>
    </row>
    <row r="3794" spans="1:14" x14ac:dyDescent="0.35">
      <c r="A3794" s="5">
        <v>34039</v>
      </c>
      <c r="B3794" s="65">
        <v>2265004016</v>
      </c>
      <c r="C3794" s="6" t="s">
        <v>23</v>
      </c>
      <c r="D3794" s="6" t="s">
        <v>25</v>
      </c>
      <c r="E3794" s="6" t="s">
        <v>40</v>
      </c>
      <c r="F3794" s="6">
        <v>1.9990391850000004E-2</v>
      </c>
      <c r="G3794" s="6">
        <v>1509.9093013868599</v>
      </c>
      <c r="H3794" s="6">
        <v>241.08502078672007</v>
      </c>
      <c r="I3794" s="6">
        <v>1.2105039311200001</v>
      </c>
      <c r="J3794" s="6">
        <v>3.0404708083199998</v>
      </c>
      <c r="K3794" s="6">
        <v>0.38081393338999997</v>
      </c>
      <c r="L3794" s="6">
        <v>0.35033175496000002</v>
      </c>
      <c r="M3794" s="6">
        <v>2.8528885109999999E-2</v>
      </c>
      <c r="N3794" s="9">
        <v>18.115340493799998</v>
      </c>
    </row>
    <row r="3795" spans="1:14" x14ac:dyDescent="0.35">
      <c r="A3795" s="5">
        <v>34039</v>
      </c>
      <c r="B3795" s="65">
        <v>2265004025</v>
      </c>
      <c r="C3795" s="6" t="s">
        <v>27</v>
      </c>
      <c r="D3795" s="6" t="s">
        <v>24</v>
      </c>
      <c r="E3795" s="6" t="s">
        <v>40</v>
      </c>
      <c r="F3795" s="6">
        <v>1.5873264000000004E-4</v>
      </c>
      <c r="G3795" s="6">
        <v>14.578551301050002</v>
      </c>
      <c r="H3795" s="6">
        <v>2.32488422562</v>
      </c>
      <c r="I3795" s="6">
        <v>1.1563231900000004E-2</v>
      </c>
      <c r="J3795" s="6">
        <v>2.9252000470000001E-2</v>
      </c>
      <c r="K3795" s="6">
        <v>3.7456493800000009E-3</v>
      </c>
      <c r="L3795" s="6">
        <v>3.3752732200000002E-3</v>
      </c>
      <c r="M3795" s="6">
        <v>3.3179531000000003E-4</v>
      </c>
      <c r="N3795" s="9">
        <v>0.24511847008000007</v>
      </c>
    </row>
    <row r="3796" spans="1:14" x14ac:dyDescent="0.35">
      <c r="A3796" s="5">
        <v>34039</v>
      </c>
      <c r="B3796" s="65">
        <v>2265004026</v>
      </c>
      <c r="C3796" s="6" t="s">
        <v>27</v>
      </c>
      <c r="D3796" s="6" t="s">
        <v>25</v>
      </c>
      <c r="E3796" s="6" t="s">
        <v>40</v>
      </c>
      <c r="F3796" s="6">
        <v>8.2122095000000011E-4</v>
      </c>
      <c r="G3796" s="6">
        <v>61.611884618679994</v>
      </c>
      <c r="H3796" s="6">
        <v>12.209315632580001</v>
      </c>
      <c r="I3796" s="6">
        <v>4.3669112959999999E-2</v>
      </c>
      <c r="J3796" s="6">
        <v>0.12150652899</v>
      </c>
      <c r="K3796" s="6">
        <v>1.2180525500000003E-2</v>
      </c>
      <c r="L3796" s="6">
        <v>1.120608346E-2</v>
      </c>
      <c r="M3796" s="6">
        <v>1.1695509100000004E-3</v>
      </c>
      <c r="N3796" s="9">
        <v>0.72654685103000005</v>
      </c>
    </row>
    <row r="3797" spans="1:14" x14ac:dyDescent="0.35">
      <c r="A3797" s="5">
        <v>34039</v>
      </c>
      <c r="B3797" s="65">
        <v>2265004030</v>
      </c>
      <c r="C3797" s="6" t="s">
        <v>28</v>
      </c>
      <c r="D3797" s="6" t="s">
        <v>24</v>
      </c>
      <c r="E3797" s="6" t="s">
        <v>40</v>
      </c>
      <c r="F3797" s="6">
        <v>3.8911543000000001E-4</v>
      </c>
      <c r="G3797" s="6">
        <v>27.812443134739997</v>
      </c>
      <c r="H3797" s="6">
        <v>4.4344806943800013</v>
      </c>
      <c r="I3797" s="6">
        <v>2.2039586139999994E-2</v>
      </c>
      <c r="J3797" s="6">
        <v>5.5743816699999997E-2</v>
      </c>
      <c r="K3797" s="6">
        <v>6.9743153700000012E-3</v>
      </c>
      <c r="L3797" s="6">
        <v>6.4441042599999998E-3</v>
      </c>
      <c r="M3797" s="6">
        <v>4.9934643000000014E-4</v>
      </c>
      <c r="N3797" s="9">
        <v>0.31435456117999999</v>
      </c>
    </row>
    <row r="3798" spans="1:14" x14ac:dyDescent="0.35">
      <c r="A3798" s="5">
        <v>34039</v>
      </c>
      <c r="B3798" s="65">
        <v>2265004031</v>
      </c>
      <c r="C3798" s="6" t="s">
        <v>28</v>
      </c>
      <c r="D3798" s="6" t="s">
        <v>25</v>
      </c>
      <c r="E3798" s="6" t="s">
        <v>40</v>
      </c>
      <c r="F3798" s="6">
        <v>3.3317319750000005E-2</v>
      </c>
      <c r="G3798" s="6">
        <v>2528.8048228689404</v>
      </c>
      <c r="H3798" s="6">
        <v>527.54234363522994</v>
      </c>
      <c r="I3798" s="6">
        <v>1.49141220228</v>
      </c>
      <c r="J3798" s="6">
        <v>5.5722795648300005</v>
      </c>
      <c r="K3798" s="6">
        <v>0.29522617574999999</v>
      </c>
      <c r="L3798" s="6">
        <v>0.27161579786000001</v>
      </c>
      <c r="M3798" s="6">
        <v>4.773994379000001E-2</v>
      </c>
      <c r="N3798" s="9">
        <v>17.12876863456</v>
      </c>
    </row>
    <row r="3799" spans="1:14" x14ac:dyDescent="0.35">
      <c r="A3799" s="5">
        <v>34039</v>
      </c>
      <c r="B3799" s="65">
        <v>2265004035</v>
      </c>
      <c r="C3799" s="6" t="s">
        <v>29</v>
      </c>
      <c r="D3799" s="6" t="s">
        <v>24</v>
      </c>
      <c r="E3799" s="6" t="s">
        <v>40</v>
      </c>
      <c r="F3799" s="6">
        <v>4.0961839599999994E-3</v>
      </c>
      <c r="G3799" s="6">
        <v>300.57879800113</v>
      </c>
      <c r="H3799" s="6">
        <v>123.86392695137999</v>
      </c>
      <c r="I3799" s="6">
        <v>0.56837859374999999</v>
      </c>
      <c r="J3799" s="6">
        <v>1.1074070814399999</v>
      </c>
      <c r="K3799" s="6">
        <v>2.6339697450000001E-2</v>
      </c>
      <c r="L3799" s="6">
        <v>2.4226569179999997E-2</v>
      </c>
      <c r="M3799" s="6">
        <v>5.6835103600000004E-3</v>
      </c>
      <c r="N3799" s="9">
        <v>5.8185091633900008</v>
      </c>
    </row>
    <row r="3800" spans="1:14" x14ac:dyDescent="0.35">
      <c r="A3800" s="5">
        <v>34039</v>
      </c>
      <c r="B3800" s="65">
        <v>2265004036</v>
      </c>
      <c r="C3800" s="6" t="s">
        <v>29</v>
      </c>
      <c r="D3800" s="6" t="s">
        <v>25</v>
      </c>
      <c r="E3800" s="6" t="s">
        <v>40</v>
      </c>
      <c r="F3800" s="6">
        <v>1.285183229E-2</v>
      </c>
      <c r="G3800" s="6">
        <v>951.22983632358</v>
      </c>
      <c r="H3800" s="6">
        <v>392.32809816496996</v>
      </c>
      <c r="I3800" s="6">
        <v>1.8006961374600001</v>
      </c>
      <c r="J3800" s="6">
        <v>3.5058208956100003</v>
      </c>
      <c r="K3800" s="6">
        <v>8.3386444569999996E-2</v>
      </c>
      <c r="L3800" s="6">
        <v>7.6705343660000008E-2</v>
      </c>
      <c r="M3800" s="6">
        <v>1.7927969839999999E-2</v>
      </c>
      <c r="N3800" s="9">
        <v>14.26417579598</v>
      </c>
    </row>
    <row r="3801" spans="1:14" x14ac:dyDescent="0.35">
      <c r="A3801" s="5">
        <v>34039</v>
      </c>
      <c r="B3801" s="65">
        <v>2265004040</v>
      </c>
      <c r="C3801" s="6" t="s">
        <v>61</v>
      </c>
      <c r="D3801" s="6" t="s">
        <v>24</v>
      </c>
      <c r="E3801" s="6" t="s">
        <v>40</v>
      </c>
      <c r="F3801" s="6">
        <v>6.994156950000001E-3</v>
      </c>
      <c r="G3801" s="6">
        <v>533.20748399908007</v>
      </c>
      <c r="H3801" s="6">
        <v>134.51062666723001</v>
      </c>
      <c r="I3801" s="6">
        <v>0.36798745423000001</v>
      </c>
      <c r="J3801" s="6">
        <v>1.1608349448299999</v>
      </c>
      <c r="K3801" s="6">
        <v>5.7184535870000004E-2</v>
      </c>
      <c r="L3801" s="6">
        <v>5.2669474109999996E-2</v>
      </c>
      <c r="M3801" s="6">
        <v>1.0027714070000001E-2</v>
      </c>
      <c r="N3801" s="9">
        <v>4.9186769757400004</v>
      </c>
    </row>
    <row r="3802" spans="1:14" x14ac:dyDescent="0.35">
      <c r="A3802" s="5">
        <v>34039</v>
      </c>
      <c r="B3802" s="65">
        <v>2265004041</v>
      </c>
      <c r="C3802" s="6" t="s">
        <v>61</v>
      </c>
      <c r="D3802" s="6" t="s">
        <v>25</v>
      </c>
      <c r="E3802" s="6" t="s">
        <v>40</v>
      </c>
      <c r="F3802" s="6">
        <v>4.3298736800000005E-3</v>
      </c>
      <c r="G3802" s="6">
        <v>323.39996161429002</v>
      </c>
      <c r="H3802" s="6">
        <v>81.045113879180022</v>
      </c>
      <c r="I3802" s="6">
        <v>0.21500446319000002</v>
      </c>
      <c r="J3802" s="6">
        <v>0.63284939872000001</v>
      </c>
      <c r="K3802" s="6">
        <v>3.6299068299999994E-2</v>
      </c>
      <c r="L3802" s="6">
        <v>3.3468336219999992E-2</v>
      </c>
      <c r="M3802" s="6">
        <v>6.08034196E-3</v>
      </c>
      <c r="N3802" s="9">
        <v>1.8030991732599999</v>
      </c>
    </row>
    <row r="3803" spans="1:14" x14ac:dyDescent="0.35">
      <c r="A3803" s="5">
        <v>34039</v>
      </c>
      <c r="B3803" s="65">
        <v>2265004046</v>
      </c>
      <c r="C3803" s="6" t="s">
        <v>62</v>
      </c>
      <c r="D3803" s="6" t="s">
        <v>25</v>
      </c>
      <c r="E3803" s="6" t="s">
        <v>40</v>
      </c>
      <c r="F3803" s="6">
        <v>4.8303224199999998E-3</v>
      </c>
      <c r="G3803" s="6">
        <v>366.12496700318002</v>
      </c>
      <c r="H3803" s="6">
        <v>96.103483086270003</v>
      </c>
      <c r="I3803" s="6">
        <v>0.28442243544000001</v>
      </c>
      <c r="J3803" s="6">
        <v>0.98136013755999996</v>
      </c>
      <c r="K3803" s="6">
        <v>3.9173892779999997E-2</v>
      </c>
      <c r="L3803" s="6">
        <v>3.6001444600000009E-2</v>
      </c>
      <c r="M3803" s="6">
        <v>6.9478599300000004E-3</v>
      </c>
      <c r="N3803" s="9">
        <v>2.6081437240100001</v>
      </c>
    </row>
    <row r="3804" spans="1:14" x14ac:dyDescent="0.35">
      <c r="A3804" s="5">
        <v>34039</v>
      </c>
      <c r="B3804" s="65">
        <v>2265004051</v>
      </c>
      <c r="C3804" s="6" t="s">
        <v>63</v>
      </c>
      <c r="D3804" s="6" t="s">
        <v>25</v>
      </c>
      <c r="E3804" s="6" t="s">
        <v>40</v>
      </c>
      <c r="F3804" s="6">
        <v>2.3082371400000002E-3</v>
      </c>
      <c r="G3804" s="6">
        <v>173.79516491579</v>
      </c>
      <c r="H3804" s="6">
        <v>27.93362007304</v>
      </c>
      <c r="I3804" s="6">
        <v>0.14642424654</v>
      </c>
      <c r="J3804" s="6">
        <v>0.35586314654000001</v>
      </c>
      <c r="K3804" s="6">
        <v>4.402846601999999E-2</v>
      </c>
      <c r="L3804" s="6">
        <v>4.0609100399999994E-2</v>
      </c>
      <c r="M3804" s="6">
        <v>3.2573260500000003E-3</v>
      </c>
      <c r="N3804" s="9">
        <v>2.1128086001000002</v>
      </c>
    </row>
    <row r="3805" spans="1:14" x14ac:dyDescent="0.35">
      <c r="A3805" s="5">
        <v>34039</v>
      </c>
      <c r="B3805" s="65">
        <v>2265004055</v>
      </c>
      <c r="C3805" s="6" t="s">
        <v>64</v>
      </c>
      <c r="D3805" s="6" t="s">
        <v>24</v>
      </c>
      <c r="E3805" s="6" t="s">
        <v>40</v>
      </c>
      <c r="F3805" s="6">
        <v>9.4432693079999991E-2</v>
      </c>
      <c r="G3805" s="6">
        <v>7147.1349784403792</v>
      </c>
      <c r="H3805" s="6">
        <v>1801.98747709035</v>
      </c>
      <c r="I3805" s="6">
        <v>4.9210248960399996</v>
      </c>
      <c r="J3805" s="6">
        <v>15.523076647649999</v>
      </c>
      <c r="K3805" s="6">
        <v>0.76623993182000005</v>
      </c>
      <c r="L3805" s="6">
        <v>0.70496031430000006</v>
      </c>
      <c r="M3805" s="6">
        <v>0.13490951627999997</v>
      </c>
      <c r="N3805" s="9">
        <v>53.43568317714</v>
      </c>
    </row>
    <row r="3806" spans="1:14" x14ac:dyDescent="0.35">
      <c r="A3806" s="5">
        <v>34039</v>
      </c>
      <c r="B3806" s="65">
        <v>2265004056</v>
      </c>
      <c r="C3806" s="6" t="s">
        <v>64</v>
      </c>
      <c r="D3806" s="6" t="s">
        <v>25</v>
      </c>
      <c r="E3806" s="6" t="s">
        <v>40</v>
      </c>
      <c r="F3806" s="6">
        <v>5.8026700710000004E-2</v>
      </c>
      <c r="G3806" s="6">
        <v>4395.9143629050095</v>
      </c>
      <c r="H3806" s="6">
        <v>1102.16134467802</v>
      </c>
      <c r="I3806" s="6">
        <v>2.9219493348100003</v>
      </c>
      <c r="J3806" s="6">
        <v>8.6008718805899989</v>
      </c>
      <c r="K3806" s="6">
        <v>0.49239305851999993</v>
      </c>
      <c r="L3806" s="6">
        <v>0.45300421529000001</v>
      </c>
      <c r="M3806" s="6">
        <v>8.2889302760000019E-2</v>
      </c>
      <c r="N3806" s="9">
        <v>23.398488554870006</v>
      </c>
    </row>
    <row r="3807" spans="1:14" x14ac:dyDescent="0.35">
      <c r="A3807" s="5">
        <v>34039</v>
      </c>
      <c r="B3807" s="65">
        <v>2265004066</v>
      </c>
      <c r="C3807" s="6" t="s">
        <v>65</v>
      </c>
      <c r="D3807" s="6" t="s">
        <v>25</v>
      </c>
      <c r="E3807" s="6" t="s">
        <v>40</v>
      </c>
      <c r="F3807" s="6">
        <v>9.5360838099999984E-3</v>
      </c>
      <c r="G3807" s="6">
        <v>734.17380557015008</v>
      </c>
      <c r="H3807" s="6">
        <v>114.09010132981999</v>
      </c>
      <c r="I3807" s="6">
        <v>0.32681066417999999</v>
      </c>
      <c r="J3807" s="6">
        <v>1.4582117273899999</v>
      </c>
      <c r="K3807" s="6">
        <v>8.2043830989999997E-2</v>
      </c>
      <c r="L3807" s="6">
        <v>7.5456426430000015E-2</v>
      </c>
      <c r="M3807" s="6">
        <v>1.3876980590000001E-2</v>
      </c>
      <c r="N3807" s="9">
        <v>2.4673092914799999</v>
      </c>
    </row>
    <row r="3808" spans="1:14" x14ac:dyDescent="0.35">
      <c r="A3808" s="5">
        <v>34039</v>
      </c>
      <c r="B3808" s="65">
        <v>2265004071</v>
      </c>
      <c r="C3808" s="6" t="s">
        <v>30</v>
      </c>
      <c r="D3808" s="6" t="s">
        <v>25</v>
      </c>
      <c r="E3808" s="6" t="s">
        <v>40</v>
      </c>
      <c r="F3808" s="6">
        <v>0.18728798055000001</v>
      </c>
      <c r="G3808" s="6">
        <v>14190.029794575692</v>
      </c>
      <c r="H3808" s="6">
        <v>3058.7107671639205</v>
      </c>
      <c r="I3808" s="6">
        <v>9.0014215722199999</v>
      </c>
      <c r="J3808" s="6">
        <v>27.583725935149999</v>
      </c>
      <c r="K3808" s="6">
        <v>1.9686121220699999</v>
      </c>
      <c r="L3808" s="6">
        <v>1.81109312538</v>
      </c>
      <c r="M3808" s="6">
        <v>0.26783487455999999</v>
      </c>
      <c r="N3808" s="9">
        <v>68.299825362229996</v>
      </c>
    </row>
    <row r="3809" spans="1:14" x14ac:dyDescent="0.35">
      <c r="A3809" s="5">
        <v>34039</v>
      </c>
      <c r="B3809" s="65">
        <v>2265004075</v>
      </c>
      <c r="C3809" s="6" t="s">
        <v>66</v>
      </c>
      <c r="D3809" s="6" t="s">
        <v>24</v>
      </c>
      <c r="E3809" s="6" t="s">
        <v>40</v>
      </c>
      <c r="F3809" s="6">
        <v>3.3752732200000002E-3</v>
      </c>
      <c r="G3809" s="6">
        <v>254.08422090061998</v>
      </c>
      <c r="H3809" s="6">
        <v>54.397203939320001</v>
      </c>
      <c r="I3809" s="6">
        <v>0.22518539834999998</v>
      </c>
      <c r="J3809" s="6">
        <v>0.64117735077000004</v>
      </c>
      <c r="K3809" s="6">
        <v>4.7706874489999988E-2</v>
      </c>
      <c r="L3809" s="6">
        <v>4.3859812589999998E-2</v>
      </c>
      <c r="M3809" s="6">
        <v>4.7641838199999993E-3</v>
      </c>
      <c r="N3809" s="9">
        <v>2.5821292080099996</v>
      </c>
    </row>
    <row r="3810" spans="1:14" x14ac:dyDescent="0.35">
      <c r="A3810" s="5">
        <v>34039</v>
      </c>
      <c r="B3810" s="65">
        <v>2265004076</v>
      </c>
      <c r="C3810" s="6" t="s">
        <v>66</v>
      </c>
      <c r="D3810" s="6" t="s">
        <v>25</v>
      </c>
      <c r="E3810" s="6" t="s">
        <v>40</v>
      </c>
      <c r="F3810" s="6">
        <v>5.8025598400000015E-3</v>
      </c>
      <c r="G3810" s="6">
        <v>435.98104354419996</v>
      </c>
      <c r="H3810" s="6">
        <v>92.547217178129998</v>
      </c>
      <c r="I3810" s="6">
        <v>0.37964548478999993</v>
      </c>
      <c r="J3810" s="6">
        <v>1.08550748867</v>
      </c>
      <c r="K3810" s="6">
        <v>8.1331738729999992E-2</v>
      </c>
      <c r="L3810" s="6">
        <v>7.4812677390000012E-2</v>
      </c>
      <c r="M3810" s="6">
        <v>8.1725263400000015E-3</v>
      </c>
      <c r="N3810" s="9">
        <v>4.2135072225399997</v>
      </c>
    </row>
    <row r="3811" spans="1:14" x14ac:dyDescent="0.35">
      <c r="A3811" s="5">
        <v>34039</v>
      </c>
      <c r="B3811" s="65">
        <v>2265005010</v>
      </c>
      <c r="C3811" s="6" t="s">
        <v>67</v>
      </c>
      <c r="D3811" s="6" t="s">
        <v>32</v>
      </c>
      <c r="E3811" s="6" t="s">
        <v>40</v>
      </c>
      <c r="F3811" s="6">
        <v>0</v>
      </c>
      <c r="G3811" s="6">
        <v>3.3355900600000005E-3</v>
      </c>
      <c r="H3811" s="6">
        <v>9.0830344000000015E-4</v>
      </c>
      <c r="I3811" s="6">
        <v>0</v>
      </c>
      <c r="J3811" s="6">
        <v>0</v>
      </c>
      <c r="K3811" s="6">
        <v>0</v>
      </c>
      <c r="L3811" s="6">
        <v>0</v>
      </c>
      <c r="M3811" s="6">
        <v>0</v>
      </c>
      <c r="N3811" s="9">
        <v>0</v>
      </c>
    </row>
    <row r="3812" spans="1:14" x14ac:dyDescent="0.35">
      <c r="A3812" s="5">
        <v>34039</v>
      </c>
      <c r="B3812" s="65">
        <v>2265005015</v>
      </c>
      <c r="C3812" s="6" t="s">
        <v>68</v>
      </c>
      <c r="D3812" s="6" t="s">
        <v>32</v>
      </c>
      <c r="E3812" s="6" t="s">
        <v>40</v>
      </c>
      <c r="F3812" s="6">
        <v>0</v>
      </c>
      <c r="G3812" s="6">
        <v>1.2923482439999998E-2</v>
      </c>
      <c r="H3812" s="6">
        <v>9.0830344000000015E-4</v>
      </c>
      <c r="I3812" s="6">
        <v>0</v>
      </c>
      <c r="J3812" s="6">
        <v>0</v>
      </c>
      <c r="K3812" s="6">
        <v>0</v>
      </c>
      <c r="L3812" s="6">
        <v>0</v>
      </c>
      <c r="M3812" s="6">
        <v>0</v>
      </c>
      <c r="N3812" s="9">
        <v>0</v>
      </c>
    </row>
    <row r="3813" spans="1:14" x14ac:dyDescent="0.35">
      <c r="A3813" s="5">
        <v>34039</v>
      </c>
      <c r="B3813" s="65">
        <v>2265005025</v>
      </c>
      <c r="C3813" s="6" t="s">
        <v>69</v>
      </c>
      <c r="D3813" s="6" t="s">
        <v>32</v>
      </c>
      <c r="E3813" s="6" t="s">
        <v>40</v>
      </c>
      <c r="F3813" s="6">
        <v>0</v>
      </c>
      <c r="G3813" s="6">
        <v>8.8879255299999984E-3</v>
      </c>
      <c r="H3813" s="6">
        <v>1.0471945000000004E-3</v>
      </c>
      <c r="I3813" s="6">
        <v>0</v>
      </c>
      <c r="J3813" s="6">
        <v>0</v>
      </c>
      <c r="K3813" s="6">
        <v>0</v>
      </c>
      <c r="L3813" s="6">
        <v>0</v>
      </c>
      <c r="M3813" s="6">
        <v>0</v>
      </c>
      <c r="N3813" s="9">
        <v>0</v>
      </c>
    </row>
    <row r="3814" spans="1:14" x14ac:dyDescent="0.35">
      <c r="A3814" s="5">
        <v>34039</v>
      </c>
      <c r="B3814" s="65">
        <v>2265005030</v>
      </c>
      <c r="C3814" s="6" t="s">
        <v>70</v>
      </c>
      <c r="D3814" s="6" t="s">
        <v>32</v>
      </c>
      <c r="E3814" s="6" t="s">
        <v>40</v>
      </c>
      <c r="F3814" s="6">
        <v>0</v>
      </c>
      <c r="G3814" s="6">
        <v>2.740342660000001E-3</v>
      </c>
      <c r="H3814" s="6">
        <v>6.4374903999999994E-4</v>
      </c>
      <c r="I3814" s="6">
        <v>0</v>
      </c>
      <c r="J3814" s="6">
        <v>0</v>
      </c>
      <c r="K3814" s="6">
        <v>0</v>
      </c>
      <c r="L3814" s="6">
        <v>0</v>
      </c>
      <c r="M3814" s="6">
        <v>0</v>
      </c>
      <c r="N3814" s="9">
        <v>0</v>
      </c>
    </row>
    <row r="3815" spans="1:14" x14ac:dyDescent="0.35">
      <c r="A3815" s="5">
        <v>34039</v>
      </c>
      <c r="B3815" s="65">
        <v>2265005035</v>
      </c>
      <c r="C3815" s="6" t="s">
        <v>31</v>
      </c>
      <c r="D3815" s="6" t="s">
        <v>32</v>
      </c>
      <c r="E3815" s="6" t="s">
        <v>40</v>
      </c>
      <c r="F3815" s="6">
        <v>0</v>
      </c>
      <c r="G3815" s="6">
        <v>3.022644251E-2</v>
      </c>
      <c r="H3815" s="6">
        <v>6.110104330000002E-3</v>
      </c>
      <c r="I3815" s="6">
        <v>0</v>
      </c>
      <c r="J3815" s="6">
        <v>1.2235640999999999E-4</v>
      </c>
      <c r="K3815" s="6">
        <v>0</v>
      </c>
      <c r="L3815" s="6">
        <v>0</v>
      </c>
      <c r="M3815" s="6">
        <v>0</v>
      </c>
      <c r="N3815" s="9">
        <v>2.4581513000000005E-4</v>
      </c>
    </row>
    <row r="3816" spans="1:14" x14ac:dyDescent="0.35">
      <c r="A3816" s="5">
        <v>34039</v>
      </c>
      <c r="B3816" s="65">
        <v>2265005040</v>
      </c>
      <c r="C3816" s="6" t="s">
        <v>71</v>
      </c>
      <c r="D3816" s="6" t="s">
        <v>32</v>
      </c>
      <c r="E3816" s="6" t="s">
        <v>40</v>
      </c>
      <c r="F3816" s="6">
        <v>0</v>
      </c>
      <c r="G3816" s="6">
        <v>6.5250138139999997E-2</v>
      </c>
      <c r="H3816" s="6">
        <v>2.4312549360000005E-2</v>
      </c>
      <c r="I3816" s="6">
        <v>0</v>
      </c>
      <c r="J3816" s="6">
        <v>2.1715507000000001E-4</v>
      </c>
      <c r="K3816" s="6">
        <v>0</v>
      </c>
      <c r="L3816" s="6">
        <v>0</v>
      </c>
      <c r="M3816" s="6">
        <v>0</v>
      </c>
      <c r="N3816" s="9">
        <v>8.3334636000000008E-4</v>
      </c>
    </row>
    <row r="3817" spans="1:14" x14ac:dyDescent="0.35">
      <c r="A3817" s="5">
        <v>34039</v>
      </c>
      <c r="B3817" s="65">
        <v>2265005045</v>
      </c>
      <c r="C3817" s="6" t="s">
        <v>72</v>
      </c>
      <c r="D3817" s="6" t="s">
        <v>32</v>
      </c>
      <c r="E3817" s="6" t="s">
        <v>40</v>
      </c>
      <c r="F3817" s="6">
        <v>0</v>
      </c>
      <c r="G3817" s="6">
        <v>1.4282630670000001E-2</v>
      </c>
      <c r="H3817" s="6">
        <v>1.6810227500000004E-3</v>
      </c>
      <c r="I3817" s="6">
        <v>0</v>
      </c>
      <c r="J3817" s="6">
        <v>1.4440260999999999E-4</v>
      </c>
      <c r="K3817" s="6">
        <v>0</v>
      </c>
      <c r="L3817" s="6">
        <v>0</v>
      </c>
      <c r="M3817" s="6">
        <v>0</v>
      </c>
      <c r="N3817" s="9">
        <v>0</v>
      </c>
    </row>
    <row r="3818" spans="1:14" x14ac:dyDescent="0.35">
      <c r="A3818" s="5">
        <v>34039</v>
      </c>
      <c r="B3818" s="65">
        <v>2265005055</v>
      </c>
      <c r="C3818" s="6" t="s">
        <v>73</v>
      </c>
      <c r="D3818" s="6" t="s">
        <v>32</v>
      </c>
      <c r="E3818" s="6" t="s">
        <v>40</v>
      </c>
      <c r="F3818" s="6">
        <v>0</v>
      </c>
      <c r="G3818" s="6">
        <v>2.0429111229999998E-2</v>
      </c>
      <c r="H3818" s="6">
        <v>3.1415835000000005E-3</v>
      </c>
      <c r="I3818" s="6">
        <v>0</v>
      </c>
      <c r="J3818" s="6">
        <v>2.1715507000000001E-4</v>
      </c>
      <c r="K3818" s="6">
        <v>0</v>
      </c>
      <c r="L3818" s="6">
        <v>0</v>
      </c>
      <c r="M3818" s="6">
        <v>0</v>
      </c>
      <c r="N3818" s="9">
        <v>7.2752460000000016E-5</v>
      </c>
    </row>
    <row r="3819" spans="1:14" x14ac:dyDescent="0.35">
      <c r="A3819" s="5">
        <v>34039</v>
      </c>
      <c r="B3819" s="65">
        <v>2265005060</v>
      </c>
      <c r="C3819" s="6" t="s">
        <v>74</v>
      </c>
      <c r="D3819" s="6" t="s">
        <v>32</v>
      </c>
      <c r="E3819" s="6" t="s">
        <v>40</v>
      </c>
      <c r="F3819" s="6">
        <v>0</v>
      </c>
      <c r="G3819" s="6">
        <v>2.2201625710000002E-2</v>
      </c>
      <c r="H3819" s="6">
        <v>5.202903200000001E-4</v>
      </c>
      <c r="I3819" s="6">
        <v>0</v>
      </c>
      <c r="J3819" s="6">
        <v>0</v>
      </c>
      <c r="K3819" s="6">
        <v>0</v>
      </c>
      <c r="L3819" s="6">
        <v>0</v>
      </c>
      <c r="M3819" s="6">
        <v>0</v>
      </c>
      <c r="N3819" s="9">
        <v>0</v>
      </c>
    </row>
    <row r="3820" spans="1:14" x14ac:dyDescent="0.35">
      <c r="A3820" s="5">
        <v>34039</v>
      </c>
      <c r="B3820" s="65">
        <v>2265006005</v>
      </c>
      <c r="C3820" s="6" t="s">
        <v>33</v>
      </c>
      <c r="D3820" s="6" t="s">
        <v>34</v>
      </c>
      <c r="E3820" s="6" t="s">
        <v>40</v>
      </c>
      <c r="F3820" s="6">
        <v>9.6479682750000004E-2</v>
      </c>
      <c r="G3820" s="6">
        <v>7301.7632575447997</v>
      </c>
      <c r="H3820" s="6">
        <v>1763.1183476722201</v>
      </c>
      <c r="I3820" s="6">
        <v>5.2341018799299999</v>
      </c>
      <c r="J3820" s="6">
        <v>17.551867179550001</v>
      </c>
      <c r="K3820" s="6">
        <v>0.89024539757999999</v>
      </c>
      <c r="L3820" s="6">
        <v>0.81892814520000012</v>
      </c>
      <c r="M3820" s="6">
        <v>0.13808306676999998</v>
      </c>
      <c r="N3820" s="9">
        <v>48.928034451889999</v>
      </c>
    </row>
    <row r="3821" spans="1:14" x14ac:dyDescent="0.35">
      <c r="A3821" s="5">
        <v>34039</v>
      </c>
      <c r="B3821" s="65">
        <v>2265006010</v>
      </c>
      <c r="C3821" s="6" t="s">
        <v>35</v>
      </c>
      <c r="D3821" s="6" t="s">
        <v>34</v>
      </c>
      <c r="E3821" s="6" t="s">
        <v>40</v>
      </c>
      <c r="F3821" s="6">
        <v>2.4164839819999999E-2</v>
      </c>
      <c r="G3821" s="6">
        <v>1828.0850091587602</v>
      </c>
      <c r="H3821" s="6">
        <v>346.87242729556999</v>
      </c>
      <c r="I3821" s="6">
        <v>1.2480982136700003</v>
      </c>
      <c r="J3821" s="6">
        <v>4.7600909429700007</v>
      </c>
      <c r="K3821" s="6">
        <v>0.32438999141999997</v>
      </c>
      <c r="L3821" s="6">
        <v>0.29837657773000004</v>
      </c>
      <c r="M3821" s="6">
        <v>3.4536474609999999E-2</v>
      </c>
      <c r="N3821" s="9">
        <v>11.615405334610003</v>
      </c>
    </row>
    <row r="3822" spans="1:14" x14ac:dyDescent="0.35">
      <c r="A3822" s="5">
        <v>34039</v>
      </c>
      <c r="B3822" s="65">
        <v>2265006015</v>
      </c>
      <c r="C3822" s="6" t="s">
        <v>36</v>
      </c>
      <c r="D3822" s="6" t="s">
        <v>34</v>
      </c>
      <c r="E3822" s="6" t="s">
        <v>40</v>
      </c>
      <c r="F3822" s="6">
        <v>1.2639086460000002E-2</v>
      </c>
      <c r="G3822" s="6">
        <v>966.03947258610015</v>
      </c>
      <c r="H3822" s="6">
        <v>165.54187562902001</v>
      </c>
      <c r="I3822" s="6">
        <v>0.57544881009000004</v>
      </c>
      <c r="J3822" s="6">
        <v>2.3541648861500004</v>
      </c>
      <c r="K3822" s="6">
        <v>0.15281764453999999</v>
      </c>
      <c r="L3822" s="6">
        <v>0.14051255801000001</v>
      </c>
      <c r="M3822" s="6">
        <v>1.8270788249999996E-2</v>
      </c>
      <c r="N3822" s="9">
        <v>4.8434575459600007</v>
      </c>
    </row>
    <row r="3823" spans="1:14" x14ac:dyDescent="0.35">
      <c r="A3823" s="5">
        <v>34039</v>
      </c>
      <c r="B3823" s="65">
        <v>2265006025</v>
      </c>
      <c r="C3823" s="6" t="s">
        <v>75</v>
      </c>
      <c r="D3823" s="6" t="s">
        <v>34</v>
      </c>
      <c r="E3823" s="6" t="s">
        <v>40</v>
      </c>
      <c r="F3823" s="6">
        <v>2.7400119670000004E-2</v>
      </c>
      <c r="G3823" s="6">
        <v>2076.9279973360599</v>
      </c>
      <c r="H3823" s="6">
        <v>453.99031646287</v>
      </c>
      <c r="I3823" s="6">
        <v>1.3239073793</v>
      </c>
      <c r="J3823" s="6">
        <v>4.7515833143900004</v>
      </c>
      <c r="K3823" s="6">
        <v>0.24759425834000004</v>
      </c>
      <c r="L3823" s="6">
        <v>0.22791030866999998</v>
      </c>
      <c r="M3823" s="6">
        <v>3.926317989E-2</v>
      </c>
      <c r="N3823" s="9">
        <v>11.05937591979</v>
      </c>
    </row>
    <row r="3824" spans="1:14" x14ac:dyDescent="0.35">
      <c r="A3824" s="5">
        <v>34039</v>
      </c>
      <c r="B3824" s="65">
        <v>2265006030</v>
      </c>
      <c r="C3824" s="6" t="s">
        <v>76</v>
      </c>
      <c r="D3824" s="6" t="s">
        <v>34</v>
      </c>
      <c r="E3824" s="6" t="s">
        <v>40</v>
      </c>
      <c r="F3824" s="6">
        <v>4.3505971079999997E-2</v>
      </c>
      <c r="G3824" s="6">
        <v>3280.5640697766207</v>
      </c>
      <c r="H3824" s="6">
        <v>695.95967426557002</v>
      </c>
      <c r="I3824" s="6">
        <v>2.3198510781600001</v>
      </c>
      <c r="J3824" s="6">
        <v>7.0912451078700007</v>
      </c>
      <c r="K3824" s="6">
        <v>0.55563037859999997</v>
      </c>
      <c r="L3824" s="6">
        <v>0.51119516018999989</v>
      </c>
      <c r="M3824" s="6">
        <v>6.1929980420000003E-2</v>
      </c>
      <c r="N3824" s="9">
        <v>21.93736121753</v>
      </c>
    </row>
    <row r="3825" spans="1:14" x14ac:dyDescent="0.35">
      <c r="A3825" s="5">
        <v>34039</v>
      </c>
      <c r="B3825" s="65">
        <v>2265006035</v>
      </c>
      <c r="C3825" s="6" t="s">
        <v>37</v>
      </c>
      <c r="D3825" s="6" t="s">
        <v>34</v>
      </c>
      <c r="E3825" s="6" t="s">
        <v>40</v>
      </c>
      <c r="F3825" s="6">
        <v>2.0668312500000006E-3</v>
      </c>
      <c r="G3825" s="6">
        <v>154.07193553125001</v>
      </c>
      <c r="H3825" s="6">
        <v>35.484345467449998</v>
      </c>
      <c r="I3825" s="6">
        <v>0.10782906651</v>
      </c>
      <c r="J3825" s="6">
        <v>0.33126399658</v>
      </c>
      <c r="K3825" s="6">
        <v>2.2059427720000004E-2</v>
      </c>
      <c r="L3825" s="6">
        <v>2.0364074940000001E-2</v>
      </c>
      <c r="M3825" s="6">
        <v>2.8571875200000003E-3</v>
      </c>
      <c r="N3825" s="9">
        <v>0.7897621249100002</v>
      </c>
    </row>
    <row r="3826" spans="1:14" x14ac:dyDescent="0.35">
      <c r="A3826" s="5">
        <v>34039</v>
      </c>
      <c r="B3826" s="65">
        <v>2267001060</v>
      </c>
      <c r="C3826" s="6" t="s">
        <v>80</v>
      </c>
      <c r="D3826" s="6" t="s">
        <v>9</v>
      </c>
      <c r="E3826" s="6" t="s">
        <v>81</v>
      </c>
      <c r="F3826" s="6">
        <v>0</v>
      </c>
      <c r="G3826" s="6">
        <v>5.6854691648699998</v>
      </c>
      <c r="H3826" s="6">
        <v>0.29036829557999994</v>
      </c>
      <c r="I3826" s="6">
        <v>3.0897749300000006E-3</v>
      </c>
      <c r="J3826" s="6">
        <v>6.0977584580000008E-2</v>
      </c>
      <c r="K3826" s="6">
        <v>5.4233652000000023E-4</v>
      </c>
      <c r="L3826" s="6">
        <v>5.4233652000000023E-4</v>
      </c>
      <c r="M3826" s="6">
        <v>0</v>
      </c>
      <c r="N3826" s="9">
        <v>1.3448182000000005E-2</v>
      </c>
    </row>
    <row r="3827" spans="1:14" x14ac:dyDescent="0.35">
      <c r="A3827" s="5">
        <v>34039</v>
      </c>
      <c r="B3827" s="65">
        <v>2267002003</v>
      </c>
      <c r="C3827" s="6" t="s">
        <v>42</v>
      </c>
      <c r="D3827" s="6" t="s">
        <v>14</v>
      </c>
      <c r="E3827" s="6" t="s">
        <v>81</v>
      </c>
      <c r="F3827" s="6">
        <v>0</v>
      </c>
      <c r="G3827" s="6">
        <v>6.6596609804999991</v>
      </c>
      <c r="H3827" s="6">
        <v>9.6456534240000016E-2</v>
      </c>
      <c r="I3827" s="6">
        <v>6.8894374999999995E-4</v>
      </c>
      <c r="J3827" s="6">
        <v>1.8291732140000003E-2</v>
      </c>
      <c r="K3827" s="6">
        <v>6.8894374999999995E-4</v>
      </c>
      <c r="L3827" s="6">
        <v>6.8894374999999995E-4</v>
      </c>
      <c r="M3827" s="6">
        <v>0</v>
      </c>
      <c r="N3827" s="9">
        <v>3.0666264200000007E-3</v>
      </c>
    </row>
    <row r="3828" spans="1:14" x14ac:dyDescent="0.35">
      <c r="A3828" s="5">
        <v>34039</v>
      </c>
      <c r="B3828" s="65">
        <v>2267002015</v>
      </c>
      <c r="C3828" s="6" t="s">
        <v>43</v>
      </c>
      <c r="D3828" s="6" t="s">
        <v>14</v>
      </c>
      <c r="E3828" s="6" t="s">
        <v>81</v>
      </c>
      <c r="F3828" s="6">
        <v>0</v>
      </c>
      <c r="G3828" s="6">
        <v>11.098277542</v>
      </c>
      <c r="H3828" s="6">
        <v>0.10902286823999997</v>
      </c>
      <c r="I3828" s="6">
        <v>6.4154442000000002E-4</v>
      </c>
      <c r="J3828" s="6">
        <v>2.0132589839999996E-2</v>
      </c>
      <c r="K3828" s="6">
        <v>1.1430954700000003E-3</v>
      </c>
      <c r="L3828" s="6">
        <v>1.1430954700000003E-3</v>
      </c>
      <c r="M3828" s="6">
        <v>0</v>
      </c>
      <c r="N3828" s="9">
        <v>2.6268047300000005E-3</v>
      </c>
    </row>
    <row r="3829" spans="1:14" x14ac:dyDescent="0.35">
      <c r="A3829" s="5">
        <v>34039</v>
      </c>
      <c r="B3829" s="65">
        <v>2267002021</v>
      </c>
      <c r="C3829" s="6" t="s">
        <v>16</v>
      </c>
      <c r="D3829" s="6" t="s">
        <v>14</v>
      </c>
      <c r="E3829" s="6" t="s">
        <v>81</v>
      </c>
      <c r="F3829" s="6">
        <v>0</v>
      </c>
      <c r="G3829" s="6">
        <v>1.8204043379499999</v>
      </c>
      <c r="H3829" s="6">
        <v>5.3306609290000001E-2</v>
      </c>
      <c r="I3829" s="6">
        <v>4.7509561000000003E-4</v>
      </c>
      <c r="J3829" s="6">
        <v>1.0417931809999999E-2</v>
      </c>
      <c r="K3829" s="6">
        <v>1.4440261000000002E-4</v>
      </c>
      <c r="L3829" s="6">
        <v>1.4440261000000002E-4</v>
      </c>
      <c r="M3829" s="6">
        <v>0</v>
      </c>
      <c r="N3829" s="9">
        <v>2.1208444400000002E-3</v>
      </c>
    </row>
    <row r="3830" spans="1:14" x14ac:dyDescent="0.35">
      <c r="A3830" s="5">
        <v>34039</v>
      </c>
      <c r="B3830" s="65">
        <v>2267002024</v>
      </c>
      <c r="C3830" s="6" t="s">
        <v>44</v>
      </c>
      <c r="D3830" s="6" t="s">
        <v>14</v>
      </c>
      <c r="E3830" s="6" t="s">
        <v>81</v>
      </c>
      <c r="F3830" s="6">
        <v>0</v>
      </c>
      <c r="G3830" s="6">
        <v>1.19761351798</v>
      </c>
      <c r="H3830" s="6">
        <v>1.6038610500000001E-2</v>
      </c>
      <c r="I3830" s="6">
        <v>0</v>
      </c>
      <c r="J3830" s="6">
        <v>3.0666264200000007E-3</v>
      </c>
      <c r="K3830" s="6">
        <v>0</v>
      </c>
      <c r="L3830" s="6">
        <v>0</v>
      </c>
      <c r="M3830" s="6">
        <v>0</v>
      </c>
      <c r="N3830" s="9">
        <v>4.7509561000000003E-4</v>
      </c>
    </row>
    <row r="3831" spans="1:14" x14ac:dyDescent="0.35">
      <c r="A3831" s="5">
        <v>34039</v>
      </c>
      <c r="B3831" s="65">
        <v>2267002030</v>
      </c>
      <c r="C3831" s="6" t="s">
        <v>45</v>
      </c>
      <c r="D3831" s="6" t="s">
        <v>14</v>
      </c>
      <c r="E3831" s="6" t="s">
        <v>81</v>
      </c>
      <c r="F3831" s="6">
        <v>0</v>
      </c>
      <c r="G3831" s="6">
        <v>20.407094792370003</v>
      </c>
      <c r="H3831" s="6">
        <v>0.30291258337999999</v>
      </c>
      <c r="I3831" s="6">
        <v>2.2398939200000004E-3</v>
      </c>
      <c r="J3831" s="6">
        <v>5.7408304800000011E-2</v>
      </c>
      <c r="K3831" s="6">
        <v>2.1010028600000003E-3</v>
      </c>
      <c r="L3831" s="6">
        <v>2.1010028600000003E-3</v>
      </c>
      <c r="M3831" s="6">
        <v>0</v>
      </c>
      <c r="N3831" s="9">
        <v>9.7620573599999996E-3</v>
      </c>
    </row>
    <row r="3832" spans="1:14" x14ac:dyDescent="0.35">
      <c r="A3832" s="5">
        <v>34039</v>
      </c>
      <c r="B3832" s="65">
        <v>2267002033</v>
      </c>
      <c r="C3832" s="6" t="s">
        <v>46</v>
      </c>
      <c r="D3832" s="6" t="s">
        <v>14</v>
      </c>
      <c r="E3832" s="6" t="s">
        <v>81</v>
      </c>
      <c r="F3832" s="6">
        <v>0</v>
      </c>
      <c r="G3832" s="6">
        <v>7.2491973123899998</v>
      </c>
      <c r="H3832" s="6">
        <v>0.30847153271</v>
      </c>
      <c r="I3832" s="6">
        <v>3.2650422200000005E-3</v>
      </c>
      <c r="J3832" s="6">
        <v>6.6657788009999996E-2</v>
      </c>
      <c r="K3832" s="6">
        <v>6.8894374999999995E-4</v>
      </c>
      <c r="L3832" s="6">
        <v>6.8894374999999995E-4</v>
      </c>
      <c r="M3832" s="6">
        <v>0</v>
      </c>
      <c r="N3832" s="9">
        <v>1.4274914500000001E-2</v>
      </c>
    </row>
    <row r="3833" spans="1:14" x14ac:dyDescent="0.35">
      <c r="A3833" s="5">
        <v>34039</v>
      </c>
      <c r="B3833" s="65">
        <v>2267002039</v>
      </c>
      <c r="C3833" s="6" t="s">
        <v>18</v>
      </c>
      <c r="D3833" s="6" t="s">
        <v>14</v>
      </c>
      <c r="E3833" s="6" t="s">
        <v>81</v>
      </c>
      <c r="F3833" s="6">
        <v>0</v>
      </c>
      <c r="G3833" s="6">
        <v>19.198627930129998</v>
      </c>
      <c r="H3833" s="6">
        <v>0.17098591796000001</v>
      </c>
      <c r="I3833" s="6">
        <v>8.840526200000001E-4</v>
      </c>
      <c r="J3833" s="6">
        <v>3.2665854540000004E-2</v>
      </c>
      <c r="K3833" s="6">
        <v>2.0293527100000001E-3</v>
      </c>
      <c r="L3833" s="6">
        <v>2.0293527100000001E-3</v>
      </c>
      <c r="M3833" s="6">
        <v>0</v>
      </c>
      <c r="N3833" s="9">
        <v>3.9870552700000004E-3</v>
      </c>
    </row>
    <row r="3834" spans="1:14" x14ac:dyDescent="0.35">
      <c r="A3834" s="5">
        <v>34039</v>
      </c>
      <c r="B3834" s="65">
        <v>2267002045</v>
      </c>
      <c r="C3834" s="6" t="s">
        <v>48</v>
      </c>
      <c r="D3834" s="6" t="s">
        <v>14</v>
      </c>
      <c r="E3834" s="6" t="s">
        <v>81</v>
      </c>
      <c r="F3834" s="6">
        <v>0</v>
      </c>
      <c r="G3834" s="6">
        <v>7.3715956101700018</v>
      </c>
      <c r="H3834" s="6">
        <v>0.23030232137000001</v>
      </c>
      <c r="I3834" s="6">
        <v>2.1924945899999999E-3</v>
      </c>
      <c r="J3834" s="6">
        <v>4.4840868489999984E-2</v>
      </c>
      <c r="K3834" s="6">
        <v>6.8894374999999995E-4</v>
      </c>
      <c r="L3834" s="6">
        <v>6.8894374999999995E-4</v>
      </c>
      <c r="M3834" s="6">
        <v>0</v>
      </c>
      <c r="N3834" s="9">
        <v>9.51183299E-3</v>
      </c>
    </row>
    <row r="3835" spans="1:14" x14ac:dyDescent="0.35">
      <c r="A3835" s="5">
        <v>34039</v>
      </c>
      <c r="B3835" s="65">
        <v>2267002054</v>
      </c>
      <c r="C3835" s="6" t="s">
        <v>19</v>
      </c>
      <c r="D3835" s="6" t="s">
        <v>14</v>
      </c>
      <c r="E3835" s="6" t="s">
        <v>81</v>
      </c>
      <c r="F3835" s="6">
        <v>0</v>
      </c>
      <c r="G3835" s="6">
        <v>1.2122268416499999</v>
      </c>
      <c r="H3835" s="6">
        <v>3.2966785169999999E-2</v>
      </c>
      <c r="I3835" s="6">
        <v>2.9541908000000006E-4</v>
      </c>
      <c r="J3835" s="6">
        <v>6.2434838400000012E-3</v>
      </c>
      <c r="K3835" s="6">
        <v>0</v>
      </c>
      <c r="L3835" s="6">
        <v>0</v>
      </c>
      <c r="M3835" s="6">
        <v>0</v>
      </c>
      <c r="N3835" s="9">
        <v>1.2577357100000003E-3</v>
      </c>
    </row>
    <row r="3836" spans="1:14" x14ac:dyDescent="0.35">
      <c r="A3836" s="5">
        <v>34039</v>
      </c>
      <c r="B3836" s="65">
        <v>2267002057</v>
      </c>
      <c r="C3836" s="6" t="s">
        <v>49</v>
      </c>
      <c r="D3836" s="6" t="s">
        <v>14</v>
      </c>
      <c r="E3836" s="6" t="s">
        <v>81</v>
      </c>
      <c r="F3836" s="6">
        <v>0</v>
      </c>
      <c r="G3836" s="6">
        <v>13.04441356317</v>
      </c>
      <c r="H3836" s="6">
        <v>0.21660281268999998</v>
      </c>
      <c r="I3836" s="6">
        <v>1.7372405600000003E-3</v>
      </c>
      <c r="J3836" s="6">
        <v>4.0992704280000007E-2</v>
      </c>
      <c r="K3836" s="6">
        <v>1.35473899E-3</v>
      </c>
      <c r="L3836" s="6">
        <v>1.35473899E-3</v>
      </c>
      <c r="M3836" s="6">
        <v>0</v>
      </c>
      <c r="N3836" s="9">
        <v>7.3028037500000014E-3</v>
      </c>
    </row>
    <row r="3837" spans="1:14" x14ac:dyDescent="0.35">
      <c r="A3837" s="5">
        <v>34039</v>
      </c>
      <c r="B3837" s="65">
        <v>2267002060</v>
      </c>
      <c r="C3837" s="6" t="s">
        <v>50</v>
      </c>
      <c r="D3837" s="6" t="s">
        <v>14</v>
      </c>
      <c r="E3837" s="6" t="s">
        <v>81</v>
      </c>
      <c r="F3837" s="6">
        <v>0</v>
      </c>
      <c r="G3837" s="6">
        <v>31.97682370751</v>
      </c>
      <c r="H3837" s="6">
        <v>0.35216269186999999</v>
      </c>
      <c r="I3837" s="6">
        <v>2.1010028600000003E-3</v>
      </c>
      <c r="J3837" s="6">
        <v>6.4327504669999994E-2</v>
      </c>
      <c r="K3837" s="6">
        <v>3.34220392E-3</v>
      </c>
      <c r="L3837" s="6">
        <v>3.34220392E-3</v>
      </c>
      <c r="M3837" s="6">
        <v>7.2752460000000016E-5</v>
      </c>
      <c r="N3837" s="9">
        <v>9.0003611499999987E-3</v>
      </c>
    </row>
    <row r="3838" spans="1:14" x14ac:dyDescent="0.35">
      <c r="A3838" s="5">
        <v>34039</v>
      </c>
      <c r="B3838" s="65">
        <v>2267002066</v>
      </c>
      <c r="C3838" s="6" t="s">
        <v>51</v>
      </c>
      <c r="D3838" s="6" t="s">
        <v>14</v>
      </c>
      <c r="E3838" s="6" t="s">
        <v>81</v>
      </c>
      <c r="F3838" s="6">
        <v>0</v>
      </c>
      <c r="G3838" s="6">
        <v>3.4833492039499996</v>
      </c>
      <c r="H3838" s="6">
        <v>3.309685775E-2</v>
      </c>
      <c r="I3838" s="6">
        <v>1.4440261000000002E-4</v>
      </c>
      <c r="J3838" s="6">
        <v>6.0406588000000011E-3</v>
      </c>
      <c r="K3838" s="6">
        <v>3.5494382000000001E-4</v>
      </c>
      <c r="L3838" s="6">
        <v>3.5494382000000001E-4</v>
      </c>
      <c r="M3838" s="6">
        <v>0</v>
      </c>
      <c r="N3838" s="9">
        <v>7.6169620999999999E-4</v>
      </c>
    </row>
    <row r="3839" spans="1:14" x14ac:dyDescent="0.35">
      <c r="A3839" s="5">
        <v>34039</v>
      </c>
      <c r="B3839" s="65">
        <v>2267002072</v>
      </c>
      <c r="C3839" s="6" t="s">
        <v>52</v>
      </c>
      <c r="D3839" s="6" t="s">
        <v>14</v>
      </c>
      <c r="E3839" s="6" t="s">
        <v>81</v>
      </c>
      <c r="F3839" s="6">
        <v>0</v>
      </c>
      <c r="G3839" s="6">
        <v>27.585467584950003</v>
      </c>
      <c r="H3839" s="6">
        <v>0.78818471929999989</v>
      </c>
      <c r="I3839" s="6">
        <v>7.4218532300000008E-3</v>
      </c>
      <c r="J3839" s="6">
        <v>0.15626346560000001</v>
      </c>
      <c r="K3839" s="6">
        <v>2.7160918399999996E-3</v>
      </c>
      <c r="L3839" s="6">
        <v>2.7160918399999996E-3</v>
      </c>
      <c r="M3839" s="6">
        <v>0</v>
      </c>
      <c r="N3839" s="9">
        <v>3.2506019589999997E-2</v>
      </c>
    </row>
    <row r="3840" spans="1:14" x14ac:dyDescent="0.35">
      <c r="A3840" s="5">
        <v>34039</v>
      </c>
      <c r="B3840" s="65">
        <v>2267002081</v>
      </c>
      <c r="C3840" s="6" t="s">
        <v>54</v>
      </c>
      <c r="D3840" s="6" t="s">
        <v>14</v>
      </c>
      <c r="E3840" s="6" t="s">
        <v>81</v>
      </c>
      <c r="F3840" s="6">
        <v>0</v>
      </c>
      <c r="G3840" s="6">
        <v>11.3156971664</v>
      </c>
      <c r="H3840" s="6">
        <v>0.40393268101999996</v>
      </c>
      <c r="I3840" s="6">
        <v>4.0223291899999999E-3</v>
      </c>
      <c r="J3840" s="6">
        <v>8.1023091929999999E-2</v>
      </c>
      <c r="K3840" s="6">
        <v>1.1166400300000002E-3</v>
      </c>
      <c r="L3840" s="6">
        <v>1.1166400300000002E-3</v>
      </c>
      <c r="M3840" s="6">
        <v>0</v>
      </c>
      <c r="N3840" s="9">
        <v>1.7422009549999999E-2</v>
      </c>
    </row>
    <row r="3841" spans="1:14" x14ac:dyDescent="0.35">
      <c r="A3841" s="5">
        <v>34039</v>
      </c>
      <c r="B3841" s="65">
        <v>2267003010</v>
      </c>
      <c r="C3841" s="6" t="s">
        <v>55</v>
      </c>
      <c r="D3841" s="6" t="s">
        <v>21</v>
      </c>
      <c r="E3841" s="6" t="s">
        <v>81</v>
      </c>
      <c r="F3841" s="6">
        <v>0</v>
      </c>
      <c r="G3841" s="6">
        <v>341.02294101655997</v>
      </c>
      <c r="H3841" s="6">
        <v>12.135144499610002</v>
      </c>
      <c r="I3841" s="6">
        <v>0.10738483557999999</v>
      </c>
      <c r="J3841" s="6">
        <v>2.1927668605700004</v>
      </c>
      <c r="K3841" s="6">
        <v>3.3366923700000002E-2</v>
      </c>
      <c r="L3841" s="6">
        <v>3.3366923700000002E-2</v>
      </c>
      <c r="M3841" s="6">
        <v>1.6733065800000001E-3</v>
      </c>
      <c r="N3841" s="9">
        <v>0.46860961796000006</v>
      </c>
    </row>
    <row r="3842" spans="1:14" x14ac:dyDescent="0.35">
      <c r="A3842" s="5">
        <v>34039</v>
      </c>
      <c r="B3842" s="65">
        <v>2267003020</v>
      </c>
      <c r="C3842" s="6" t="s">
        <v>56</v>
      </c>
      <c r="D3842" s="6" t="s">
        <v>21</v>
      </c>
      <c r="E3842" s="6" t="s">
        <v>81</v>
      </c>
      <c r="F3842" s="6">
        <v>0</v>
      </c>
      <c r="G3842" s="6">
        <v>32276.318190721882</v>
      </c>
      <c r="H3842" s="6">
        <v>410.05957463361</v>
      </c>
      <c r="I3842" s="6">
        <v>2.3068327970599998</v>
      </c>
      <c r="J3842" s="6">
        <v>67.867871961009996</v>
      </c>
      <c r="K3842" s="6">
        <v>3.3442597281500004</v>
      </c>
      <c r="L3842" s="6">
        <v>3.3442597281500004</v>
      </c>
      <c r="M3842" s="6">
        <v>0.15880098322</v>
      </c>
      <c r="N3842" s="9">
        <v>10.07223747321</v>
      </c>
    </row>
    <row r="3843" spans="1:14" x14ac:dyDescent="0.35">
      <c r="A3843" s="5">
        <v>34039</v>
      </c>
      <c r="B3843" s="65">
        <v>2267003030</v>
      </c>
      <c r="C3843" s="6" t="s">
        <v>20</v>
      </c>
      <c r="D3843" s="6" t="s">
        <v>21</v>
      </c>
      <c r="E3843" s="6" t="s">
        <v>81</v>
      </c>
      <c r="F3843" s="6">
        <v>0</v>
      </c>
      <c r="G3843" s="6">
        <v>234.78897770360999</v>
      </c>
      <c r="H3843" s="6">
        <v>2.4757871576900001</v>
      </c>
      <c r="I3843" s="6">
        <v>1.342172656E-2</v>
      </c>
      <c r="J3843" s="6">
        <v>0.43854631732999994</v>
      </c>
      <c r="K3843" s="6">
        <v>2.4644344669999999E-2</v>
      </c>
      <c r="L3843" s="6">
        <v>2.4644344669999999E-2</v>
      </c>
      <c r="M3843" s="6">
        <v>1.1133331000000002E-3</v>
      </c>
      <c r="N3843" s="9">
        <v>5.8700212119999998E-2</v>
      </c>
    </row>
    <row r="3844" spans="1:14" x14ac:dyDescent="0.35">
      <c r="A3844" s="5">
        <v>34039</v>
      </c>
      <c r="B3844" s="65">
        <v>2267003040</v>
      </c>
      <c r="C3844" s="6" t="s">
        <v>82</v>
      </c>
      <c r="D3844" s="6" t="s">
        <v>21</v>
      </c>
      <c r="E3844" s="6" t="s">
        <v>81</v>
      </c>
      <c r="F3844" s="6">
        <v>0</v>
      </c>
      <c r="G3844" s="6">
        <v>71.122726631989991</v>
      </c>
      <c r="H3844" s="6">
        <v>0.8032246369399999</v>
      </c>
      <c r="I3844" s="6">
        <v>4.2802697300000003E-3</v>
      </c>
      <c r="J3844" s="6">
        <v>0.13660927830000003</v>
      </c>
      <c r="K3844" s="6">
        <v>7.4383878800000011E-3</v>
      </c>
      <c r="L3844" s="6">
        <v>7.4383878800000011E-3</v>
      </c>
      <c r="M3844" s="6">
        <v>3.3399993E-4</v>
      </c>
      <c r="N3844" s="9">
        <v>1.8964141239999999E-2</v>
      </c>
    </row>
    <row r="3845" spans="1:14" x14ac:dyDescent="0.35">
      <c r="A3845" s="5">
        <v>34039</v>
      </c>
      <c r="B3845" s="65">
        <v>2267003050</v>
      </c>
      <c r="C3845" s="6" t="s">
        <v>83</v>
      </c>
      <c r="D3845" s="6" t="s">
        <v>21</v>
      </c>
      <c r="E3845" s="6" t="s">
        <v>81</v>
      </c>
      <c r="F3845" s="6">
        <v>0</v>
      </c>
      <c r="G3845" s="6">
        <v>18.340991066969995</v>
      </c>
      <c r="H3845" s="6">
        <v>0.61474616158999995</v>
      </c>
      <c r="I3845" s="6">
        <v>4.8534709300000001E-3</v>
      </c>
      <c r="J3845" s="6">
        <v>9.926632242999997E-2</v>
      </c>
      <c r="K3845" s="6">
        <v>1.8022768500000001E-3</v>
      </c>
      <c r="L3845" s="6">
        <v>1.8022768500000001E-3</v>
      </c>
      <c r="M3845" s="6">
        <v>0</v>
      </c>
      <c r="N3845" s="9">
        <v>2.1075064889999998E-2</v>
      </c>
    </row>
    <row r="3846" spans="1:14" x14ac:dyDescent="0.35">
      <c r="A3846" s="5">
        <v>34039</v>
      </c>
      <c r="B3846" s="65">
        <v>2267003070</v>
      </c>
      <c r="C3846" s="6" t="s">
        <v>59</v>
      </c>
      <c r="D3846" s="6" t="s">
        <v>21</v>
      </c>
      <c r="E3846" s="6" t="s">
        <v>81</v>
      </c>
      <c r="F3846" s="6">
        <v>0</v>
      </c>
      <c r="G3846" s="6">
        <v>142.46312531737001</v>
      </c>
      <c r="H3846" s="6">
        <v>1.2441938316500001</v>
      </c>
      <c r="I3846" s="6">
        <v>6.5785860800000005E-3</v>
      </c>
      <c r="J3846" s="6">
        <v>0.24054939513000001</v>
      </c>
      <c r="K3846" s="6">
        <v>1.500133679E-2</v>
      </c>
      <c r="L3846" s="6">
        <v>1.500133679E-2</v>
      </c>
      <c r="M3846" s="6">
        <v>6.8894374999999995E-4</v>
      </c>
      <c r="N3846" s="9">
        <v>2.8800053369999998E-2</v>
      </c>
    </row>
    <row r="3847" spans="1:14" x14ac:dyDescent="0.35">
      <c r="A3847" s="5">
        <v>34039</v>
      </c>
      <c r="B3847" s="65">
        <v>2267004066</v>
      </c>
      <c r="C3847" s="6" t="s">
        <v>65</v>
      </c>
      <c r="D3847" s="6" t="s">
        <v>25</v>
      </c>
      <c r="E3847" s="6" t="s">
        <v>81</v>
      </c>
      <c r="F3847" s="6">
        <v>0</v>
      </c>
      <c r="G3847" s="6">
        <v>242.23686970042999</v>
      </c>
      <c r="H3847" s="6">
        <v>2.9261171689199998</v>
      </c>
      <c r="I3847" s="6">
        <v>1.5975778830000002E-2</v>
      </c>
      <c r="J3847" s="6">
        <v>0.48475074328999995</v>
      </c>
      <c r="K3847" s="6">
        <v>2.5508555709999998E-2</v>
      </c>
      <c r="L3847" s="6">
        <v>2.5508555709999998E-2</v>
      </c>
      <c r="M3847" s="6">
        <v>1.2202571700000002E-3</v>
      </c>
      <c r="N3847" s="9">
        <v>6.9798269199999999E-2</v>
      </c>
    </row>
    <row r="3848" spans="1:14" x14ac:dyDescent="0.35">
      <c r="A3848" s="5">
        <v>34039</v>
      </c>
      <c r="B3848" s="65">
        <v>2267005055</v>
      </c>
      <c r="C3848" s="6" t="s">
        <v>73</v>
      </c>
      <c r="D3848" s="6" t="s">
        <v>32</v>
      </c>
      <c r="E3848" s="6" t="s">
        <v>81</v>
      </c>
      <c r="F3848" s="6">
        <v>0</v>
      </c>
      <c r="G3848" s="6">
        <v>2.1715507000000001E-4</v>
      </c>
      <c r="H3848" s="6">
        <v>0</v>
      </c>
      <c r="I3848" s="6">
        <v>0</v>
      </c>
      <c r="J3848" s="6">
        <v>0</v>
      </c>
      <c r="K3848" s="6">
        <v>0</v>
      </c>
      <c r="L3848" s="6">
        <v>0</v>
      </c>
      <c r="M3848" s="6">
        <v>0</v>
      </c>
      <c r="N3848" s="9">
        <v>0</v>
      </c>
    </row>
    <row r="3849" spans="1:14" x14ac:dyDescent="0.35">
      <c r="A3849" s="5">
        <v>34039</v>
      </c>
      <c r="B3849" s="65">
        <v>2267006005</v>
      </c>
      <c r="C3849" s="6" t="s">
        <v>33</v>
      </c>
      <c r="D3849" s="6" t="s">
        <v>34</v>
      </c>
      <c r="E3849" s="6" t="s">
        <v>81</v>
      </c>
      <c r="F3849" s="6">
        <v>0</v>
      </c>
      <c r="G3849" s="6">
        <v>714.35785758457996</v>
      </c>
      <c r="H3849" s="6">
        <v>27.927164945679998</v>
      </c>
      <c r="I3849" s="6">
        <v>0.32999303315</v>
      </c>
      <c r="J3849" s="6">
        <v>8.3898522680500012</v>
      </c>
      <c r="K3849" s="6">
        <v>6.6254342549999998E-2</v>
      </c>
      <c r="L3849" s="6">
        <v>6.6254342549999998E-2</v>
      </c>
      <c r="M3849" s="6">
        <v>3.4755834300000004E-3</v>
      </c>
      <c r="N3849" s="9">
        <v>1.4411380478</v>
      </c>
    </row>
    <row r="3850" spans="1:14" x14ac:dyDescent="0.35">
      <c r="A3850" s="5">
        <v>34039</v>
      </c>
      <c r="B3850" s="65">
        <v>2267006010</v>
      </c>
      <c r="C3850" s="6" t="s">
        <v>35</v>
      </c>
      <c r="D3850" s="6" t="s">
        <v>34</v>
      </c>
      <c r="E3850" s="6" t="s">
        <v>81</v>
      </c>
      <c r="F3850" s="6">
        <v>0</v>
      </c>
      <c r="G3850" s="6">
        <v>155.04229020576997</v>
      </c>
      <c r="H3850" s="6">
        <v>3.8955249591499999</v>
      </c>
      <c r="I3850" s="6">
        <v>3.7616328750000004E-2</v>
      </c>
      <c r="J3850" s="6">
        <v>0.99705703196000006</v>
      </c>
      <c r="K3850" s="6">
        <v>1.518542256E-2</v>
      </c>
      <c r="L3850" s="6">
        <v>1.518542256E-2</v>
      </c>
      <c r="M3850" s="6">
        <v>6.8894374999999995E-4</v>
      </c>
      <c r="N3850" s="9">
        <v>0.16401821645</v>
      </c>
    </row>
    <row r="3851" spans="1:14" x14ac:dyDescent="0.35">
      <c r="A3851" s="5">
        <v>34039</v>
      </c>
      <c r="B3851" s="65">
        <v>2267006015</v>
      </c>
      <c r="C3851" s="6" t="s">
        <v>36</v>
      </c>
      <c r="D3851" s="6" t="s">
        <v>34</v>
      </c>
      <c r="E3851" s="6" t="s">
        <v>81</v>
      </c>
      <c r="F3851" s="6">
        <v>0</v>
      </c>
      <c r="G3851" s="6">
        <v>179.14606646101001</v>
      </c>
      <c r="H3851" s="6">
        <v>3.0802564831500008</v>
      </c>
      <c r="I3851" s="6">
        <v>1.898618744E-2</v>
      </c>
      <c r="J3851" s="6">
        <v>0.56914249457999999</v>
      </c>
      <c r="K3851" s="6">
        <v>1.8297243689999999E-2</v>
      </c>
      <c r="L3851" s="6">
        <v>1.8297243689999999E-2</v>
      </c>
      <c r="M3851" s="6">
        <v>9.755443500000004E-4</v>
      </c>
      <c r="N3851" s="9">
        <v>8.2569632859999992E-2</v>
      </c>
    </row>
    <row r="3852" spans="1:14" x14ac:dyDescent="0.35">
      <c r="A3852" s="5">
        <v>34039</v>
      </c>
      <c r="B3852" s="65">
        <v>2267006025</v>
      </c>
      <c r="C3852" s="6" t="s">
        <v>75</v>
      </c>
      <c r="D3852" s="6" t="s">
        <v>34</v>
      </c>
      <c r="E3852" s="6" t="s">
        <v>81</v>
      </c>
      <c r="F3852" s="6">
        <v>0</v>
      </c>
      <c r="G3852" s="6">
        <v>223.35708934703999</v>
      </c>
      <c r="H3852" s="6">
        <v>4.5122310279200004</v>
      </c>
      <c r="I3852" s="6">
        <v>3.1291273970000005E-2</v>
      </c>
      <c r="J3852" s="6">
        <v>0.73275836788000004</v>
      </c>
      <c r="K3852" s="6">
        <v>2.2786952319999998E-2</v>
      </c>
      <c r="L3852" s="6">
        <v>2.2786952319999998E-2</v>
      </c>
      <c r="M3852" s="6">
        <v>1.0912869000000004E-3</v>
      </c>
      <c r="N3852" s="9">
        <v>0.13688265117999998</v>
      </c>
    </row>
    <row r="3853" spans="1:14" x14ac:dyDescent="0.35">
      <c r="A3853" s="5">
        <v>34039</v>
      </c>
      <c r="B3853" s="65">
        <v>2267006030</v>
      </c>
      <c r="C3853" s="6" t="s">
        <v>76</v>
      </c>
      <c r="D3853" s="6" t="s">
        <v>34</v>
      </c>
      <c r="E3853" s="6" t="s">
        <v>81</v>
      </c>
      <c r="F3853" s="6">
        <v>0</v>
      </c>
      <c r="G3853" s="6">
        <v>3.0412314022199998</v>
      </c>
      <c r="H3853" s="6">
        <v>0.11945072084</v>
      </c>
      <c r="I3853" s="6">
        <v>1.0912869000000004E-3</v>
      </c>
      <c r="J3853" s="6">
        <v>2.2098008570000001E-2</v>
      </c>
      <c r="K3853" s="6">
        <v>2.8660060000000002E-4</v>
      </c>
      <c r="L3853" s="6">
        <v>2.8660060000000002E-4</v>
      </c>
      <c r="M3853" s="6">
        <v>0</v>
      </c>
      <c r="N3853" s="9">
        <v>4.8534709300000001E-3</v>
      </c>
    </row>
    <row r="3854" spans="1:14" x14ac:dyDescent="0.35">
      <c r="A3854" s="5">
        <v>34039</v>
      </c>
      <c r="B3854" s="65">
        <v>2267006035</v>
      </c>
      <c r="C3854" s="6" t="s">
        <v>37</v>
      </c>
      <c r="D3854" s="6" t="s">
        <v>34</v>
      </c>
      <c r="E3854" s="6" t="s">
        <v>81</v>
      </c>
      <c r="F3854" s="6">
        <v>0</v>
      </c>
      <c r="G3854" s="6">
        <v>2.8146515817200006</v>
      </c>
      <c r="H3854" s="6">
        <v>4.2423502660000001E-2</v>
      </c>
      <c r="I3854" s="6">
        <v>2.8660060000000002E-4</v>
      </c>
      <c r="J3854" s="6">
        <v>8.0589884100000005E-3</v>
      </c>
      <c r="K3854" s="6">
        <v>2.8660060000000002E-4</v>
      </c>
      <c r="L3854" s="6">
        <v>2.8660060000000002E-4</v>
      </c>
      <c r="M3854" s="6">
        <v>0</v>
      </c>
      <c r="N3854" s="9">
        <v>1.1133331000000002E-3</v>
      </c>
    </row>
    <row r="3855" spans="1:14" x14ac:dyDescent="0.35">
      <c r="A3855" s="5">
        <v>34039</v>
      </c>
      <c r="B3855" s="65">
        <v>2268002081</v>
      </c>
      <c r="C3855" s="6" t="s">
        <v>54</v>
      </c>
      <c r="D3855" s="6" t="s">
        <v>14</v>
      </c>
      <c r="E3855" s="6" t="s">
        <v>84</v>
      </c>
      <c r="F3855" s="6">
        <v>0</v>
      </c>
      <c r="G3855" s="6">
        <v>0.34781848815999999</v>
      </c>
      <c r="H3855" s="6">
        <v>1.5090623899999999E-2</v>
      </c>
      <c r="I3855" s="6">
        <v>1.0780591799999999E-2</v>
      </c>
      <c r="J3855" s="6">
        <v>2.9971808900000007E-3</v>
      </c>
      <c r="K3855" s="6">
        <v>0</v>
      </c>
      <c r="L3855" s="6">
        <v>0</v>
      </c>
      <c r="M3855" s="6">
        <v>0</v>
      </c>
      <c r="N3855" s="9">
        <v>2.31264638E-3</v>
      </c>
    </row>
    <row r="3856" spans="1:14" x14ac:dyDescent="0.35">
      <c r="A3856" s="5">
        <v>34039</v>
      </c>
      <c r="B3856" s="65">
        <v>2268003020</v>
      </c>
      <c r="C3856" s="6" t="s">
        <v>56</v>
      </c>
      <c r="D3856" s="6" t="s">
        <v>21</v>
      </c>
      <c r="E3856" s="6" t="s">
        <v>84</v>
      </c>
      <c r="F3856" s="6">
        <v>0</v>
      </c>
      <c r="G3856" s="6">
        <v>2166.0782709819005</v>
      </c>
      <c r="H3856" s="6">
        <v>31.870677868369995</v>
      </c>
      <c r="I3856" s="6">
        <v>13.422441959189998</v>
      </c>
      <c r="J3856" s="6">
        <v>5.4608514561700012</v>
      </c>
      <c r="K3856" s="6">
        <v>0.25986958249999997</v>
      </c>
      <c r="L3856" s="6">
        <v>0.25986958249999997</v>
      </c>
      <c r="M3856" s="6">
        <v>1.221469711E-2</v>
      </c>
      <c r="N3856" s="9">
        <v>2.9013394447400001</v>
      </c>
    </row>
    <row r="3857" spans="1:14" x14ac:dyDescent="0.35">
      <c r="A3857" s="5">
        <v>34039</v>
      </c>
      <c r="B3857" s="65">
        <v>2268003030</v>
      </c>
      <c r="C3857" s="6" t="s">
        <v>20</v>
      </c>
      <c r="D3857" s="6" t="s">
        <v>21</v>
      </c>
      <c r="E3857" s="6" t="s">
        <v>84</v>
      </c>
      <c r="F3857" s="6">
        <v>0</v>
      </c>
      <c r="G3857" s="6">
        <v>2.79707414646</v>
      </c>
      <c r="H3857" s="6">
        <v>4.0061252330000005E-2</v>
      </c>
      <c r="I3857" s="6">
        <v>1.6563310060000003E-2</v>
      </c>
      <c r="J3857" s="6">
        <v>6.9423483800000003E-3</v>
      </c>
      <c r="K3857" s="6">
        <v>2.9541908000000006E-4</v>
      </c>
      <c r="L3857" s="6">
        <v>2.9541908000000006E-4</v>
      </c>
      <c r="M3857" s="6">
        <v>0</v>
      </c>
      <c r="N3857" s="9">
        <v>3.5692797800000002E-3</v>
      </c>
    </row>
    <row r="3858" spans="1:14" x14ac:dyDescent="0.35">
      <c r="A3858" s="5">
        <v>34039</v>
      </c>
      <c r="B3858" s="65">
        <v>2268003040</v>
      </c>
      <c r="C3858" s="6" t="s">
        <v>85</v>
      </c>
      <c r="D3858" s="6" t="s">
        <v>21</v>
      </c>
      <c r="E3858" s="6" t="s">
        <v>84</v>
      </c>
      <c r="F3858" s="6">
        <v>0</v>
      </c>
      <c r="G3858" s="6">
        <v>1.5242643472099999</v>
      </c>
      <c r="H3858" s="6">
        <v>2.0659494019999999E-2</v>
      </c>
      <c r="I3858" s="6">
        <v>8.4139322300000024E-3</v>
      </c>
      <c r="J3858" s="6">
        <v>3.5692797800000002E-3</v>
      </c>
      <c r="K3858" s="6">
        <v>2.8660060000000002E-4</v>
      </c>
      <c r="L3858" s="6">
        <v>2.8660060000000002E-4</v>
      </c>
      <c r="M3858" s="6">
        <v>0</v>
      </c>
      <c r="N3858" s="9">
        <v>1.8022768500000001E-3</v>
      </c>
    </row>
    <row r="3859" spans="1:14" x14ac:dyDescent="0.35">
      <c r="A3859" s="5">
        <v>34039</v>
      </c>
      <c r="B3859" s="65">
        <v>2268003060</v>
      </c>
      <c r="C3859" s="6" t="s">
        <v>58</v>
      </c>
      <c r="D3859" s="6" t="s">
        <v>21</v>
      </c>
      <c r="E3859" s="6" t="s">
        <v>84</v>
      </c>
      <c r="F3859" s="6">
        <v>0</v>
      </c>
      <c r="G3859" s="6">
        <v>3.3247036464399997</v>
      </c>
      <c r="H3859" s="6">
        <v>4.5961917759999998E-2</v>
      </c>
      <c r="I3859" s="6">
        <v>2.0566899980000001E-2</v>
      </c>
      <c r="J3859" s="6">
        <v>8.5109355100000013E-3</v>
      </c>
      <c r="K3859" s="6">
        <v>4.0234314999999999E-4</v>
      </c>
      <c r="L3859" s="6">
        <v>4.0234314999999999E-4</v>
      </c>
      <c r="M3859" s="6">
        <v>0</v>
      </c>
      <c r="N3859" s="9">
        <v>4.4566393299999996E-3</v>
      </c>
    </row>
    <row r="3860" spans="1:14" x14ac:dyDescent="0.35">
      <c r="A3860" s="5">
        <v>34039</v>
      </c>
      <c r="B3860" s="65">
        <v>2268003070</v>
      </c>
      <c r="C3860" s="6" t="s">
        <v>59</v>
      </c>
      <c r="D3860" s="6" t="s">
        <v>21</v>
      </c>
      <c r="E3860" s="6" t="s">
        <v>84</v>
      </c>
      <c r="F3860" s="6">
        <v>0</v>
      </c>
      <c r="G3860" s="6">
        <v>8.9291971187100003</v>
      </c>
      <c r="H3860" s="6">
        <v>8.9807400320000008E-2</v>
      </c>
      <c r="I3860" s="6">
        <v>3.6478744830000007E-2</v>
      </c>
      <c r="J3860" s="6">
        <v>1.8275197489999999E-2</v>
      </c>
      <c r="K3860" s="6">
        <v>1.0912869000000004E-3</v>
      </c>
      <c r="L3860" s="6">
        <v>1.0912869000000004E-3</v>
      </c>
      <c r="M3860" s="6">
        <v>0</v>
      </c>
      <c r="N3860" s="9">
        <v>7.7856155300000006E-3</v>
      </c>
    </row>
    <row r="3861" spans="1:14" x14ac:dyDescent="0.35">
      <c r="A3861" s="5">
        <v>34039</v>
      </c>
      <c r="B3861" s="65">
        <v>2268005055</v>
      </c>
      <c r="C3861" s="6" t="s">
        <v>73</v>
      </c>
      <c r="D3861" s="6" t="s">
        <v>32</v>
      </c>
      <c r="E3861" s="6" t="s">
        <v>84</v>
      </c>
      <c r="F3861" s="6">
        <v>0</v>
      </c>
      <c r="G3861" s="6">
        <v>2.1715507000000001E-4</v>
      </c>
      <c r="H3861" s="6">
        <v>0</v>
      </c>
      <c r="I3861" s="6">
        <v>0</v>
      </c>
      <c r="J3861" s="6">
        <v>0</v>
      </c>
      <c r="K3861" s="6">
        <v>0</v>
      </c>
      <c r="L3861" s="6">
        <v>0</v>
      </c>
      <c r="M3861" s="6">
        <v>0</v>
      </c>
      <c r="N3861" s="9">
        <v>0</v>
      </c>
    </row>
    <row r="3862" spans="1:14" x14ac:dyDescent="0.35">
      <c r="A3862" s="5">
        <v>34039</v>
      </c>
      <c r="B3862" s="65">
        <v>2268006005</v>
      </c>
      <c r="C3862" s="6" t="s">
        <v>33</v>
      </c>
      <c r="D3862" s="6" t="s">
        <v>34</v>
      </c>
      <c r="E3862" s="6" t="s">
        <v>84</v>
      </c>
      <c r="F3862" s="6">
        <v>0</v>
      </c>
      <c r="G3862" s="6">
        <v>213.01319529050002</v>
      </c>
      <c r="H3862" s="6">
        <v>10.863666290839999</v>
      </c>
      <c r="I3862" s="6">
        <v>9.4508487915600004</v>
      </c>
      <c r="J3862" s="6">
        <v>3.3390810757699994</v>
      </c>
      <c r="K3862" s="6">
        <v>2.4519783640000001E-2</v>
      </c>
      <c r="L3862" s="6">
        <v>2.4519783640000001E-2</v>
      </c>
      <c r="M3862" s="6">
        <v>1.20702945E-3</v>
      </c>
      <c r="N3862" s="9">
        <v>2.0429585223299997</v>
      </c>
    </row>
    <row r="3863" spans="1:14" x14ac:dyDescent="0.35">
      <c r="A3863" s="5">
        <v>34039</v>
      </c>
      <c r="B3863" s="65">
        <v>2268006010</v>
      </c>
      <c r="C3863" s="6" t="s">
        <v>35</v>
      </c>
      <c r="D3863" s="6" t="s">
        <v>34</v>
      </c>
      <c r="E3863" s="6" t="s">
        <v>84</v>
      </c>
      <c r="F3863" s="6">
        <v>0</v>
      </c>
      <c r="G3863" s="6">
        <v>10.601434458010001</v>
      </c>
      <c r="H3863" s="6">
        <v>0.38721614987000003</v>
      </c>
      <c r="I3863" s="6">
        <v>0.29162713359999998</v>
      </c>
      <c r="J3863" s="6">
        <v>0.10531800433000002</v>
      </c>
      <c r="K3863" s="6">
        <v>1.20702945E-3</v>
      </c>
      <c r="L3863" s="6">
        <v>1.20702945E-3</v>
      </c>
      <c r="M3863" s="6">
        <v>0</v>
      </c>
      <c r="N3863" s="9">
        <v>6.3181102269999997E-2</v>
      </c>
    </row>
    <row r="3864" spans="1:14" x14ac:dyDescent="0.35">
      <c r="A3864" s="5">
        <v>34039</v>
      </c>
      <c r="B3864" s="65">
        <v>2268006015</v>
      </c>
      <c r="C3864" s="6" t="s">
        <v>36</v>
      </c>
      <c r="D3864" s="6" t="s">
        <v>34</v>
      </c>
      <c r="E3864" s="6" t="s">
        <v>84</v>
      </c>
      <c r="F3864" s="6">
        <v>0</v>
      </c>
      <c r="G3864" s="6">
        <v>14.485514132430001</v>
      </c>
      <c r="H3864" s="6">
        <v>0.29975446522999999</v>
      </c>
      <c r="I3864" s="6">
        <v>0.13582994512999999</v>
      </c>
      <c r="J3864" s="6">
        <v>5.6440476620000013E-2</v>
      </c>
      <c r="K3864" s="6">
        <v>1.7118874300000001E-3</v>
      </c>
      <c r="L3864" s="6">
        <v>1.7118874300000001E-3</v>
      </c>
      <c r="M3864" s="6">
        <v>0</v>
      </c>
      <c r="N3864" s="9">
        <v>2.9395300770000007E-2</v>
      </c>
    </row>
    <row r="3865" spans="1:14" x14ac:dyDescent="0.35">
      <c r="A3865" s="5">
        <v>34039</v>
      </c>
      <c r="B3865" s="65">
        <v>2268006020</v>
      </c>
      <c r="C3865" s="6" t="s">
        <v>86</v>
      </c>
      <c r="D3865" s="6" t="s">
        <v>34</v>
      </c>
      <c r="E3865" s="6" t="s">
        <v>84</v>
      </c>
      <c r="F3865" s="6">
        <v>0</v>
      </c>
      <c r="G3865" s="6">
        <v>525.68953909944992</v>
      </c>
      <c r="H3865" s="6">
        <v>5.8705977201300001</v>
      </c>
      <c r="I3865" s="6">
        <v>2.5120255989400002</v>
      </c>
      <c r="J3865" s="6">
        <v>1.1269642654600001</v>
      </c>
      <c r="K3865" s="6">
        <v>6.9434506899999998E-2</v>
      </c>
      <c r="L3865" s="6">
        <v>6.9434506899999998E-2</v>
      </c>
      <c r="M3865" s="6">
        <v>2.8803360300000001E-3</v>
      </c>
      <c r="N3865" s="9">
        <v>0.54299129213999997</v>
      </c>
    </row>
    <row r="3866" spans="1:14" x14ac:dyDescent="0.35">
      <c r="A3866" s="5">
        <v>34039</v>
      </c>
      <c r="B3866" s="65">
        <v>2270001060</v>
      </c>
      <c r="C3866" s="6" t="s">
        <v>87</v>
      </c>
      <c r="D3866" s="6" t="s">
        <v>9</v>
      </c>
      <c r="E3866" s="6" t="s">
        <v>88</v>
      </c>
      <c r="F3866" s="6">
        <v>7.0437609000000023E-4</v>
      </c>
      <c r="G3866" s="6">
        <v>88.719552627200002</v>
      </c>
      <c r="H3866" s="6">
        <v>0.66006433031</v>
      </c>
      <c r="I3866" s="6">
        <v>3.5836098100000004E-3</v>
      </c>
      <c r="J3866" s="6">
        <v>0.71227634576999999</v>
      </c>
      <c r="K3866" s="6">
        <v>9.7393497740000001E-2</v>
      </c>
      <c r="L3866" s="6">
        <v>9.4432693080000005E-2</v>
      </c>
      <c r="M3866" s="6">
        <v>3.6155768000000003E-4</v>
      </c>
      <c r="N3866" s="9">
        <v>0.17236821469999999</v>
      </c>
    </row>
    <row r="3867" spans="1:14" x14ac:dyDescent="0.35">
      <c r="A3867" s="5">
        <v>34039</v>
      </c>
      <c r="B3867" s="65">
        <v>2270002003</v>
      </c>
      <c r="C3867" s="6" t="s">
        <v>42</v>
      </c>
      <c r="D3867" s="6" t="s">
        <v>14</v>
      </c>
      <c r="E3867" s="6" t="s">
        <v>88</v>
      </c>
      <c r="F3867" s="6">
        <v>7.883721120000001E-3</v>
      </c>
      <c r="G3867" s="6">
        <v>975.87392084842008</v>
      </c>
      <c r="H3867" s="6">
        <v>1.30377038022</v>
      </c>
      <c r="I3867" s="6">
        <v>1.7358075569999999E-2</v>
      </c>
      <c r="J3867" s="6">
        <v>3.4703419459499996</v>
      </c>
      <c r="K3867" s="6">
        <v>0.23252127140000003</v>
      </c>
      <c r="L3867" s="6">
        <v>0.22563183389999997</v>
      </c>
      <c r="M3867" s="6">
        <v>2.9541908000000009E-3</v>
      </c>
      <c r="N3867" s="9">
        <v>0.19866271744</v>
      </c>
    </row>
    <row r="3868" spans="1:14" x14ac:dyDescent="0.35">
      <c r="A3868" s="5">
        <v>34039</v>
      </c>
      <c r="B3868" s="65">
        <v>2270002006</v>
      </c>
      <c r="C3868" s="6" t="s">
        <v>13</v>
      </c>
      <c r="D3868" s="6" t="s">
        <v>14</v>
      </c>
      <c r="E3868" s="6" t="s">
        <v>88</v>
      </c>
      <c r="F3868" s="6">
        <v>0</v>
      </c>
      <c r="G3868" s="6">
        <v>1.59110622099</v>
      </c>
      <c r="H3868" s="6">
        <v>7.3028037500000014E-3</v>
      </c>
      <c r="I3868" s="6">
        <v>1.2015179000000002E-4</v>
      </c>
      <c r="J3868" s="6">
        <v>1.2098954560000003E-2</v>
      </c>
      <c r="K3868" s="6">
        <v>7.6169620999999999E-4</v>
      </c>
      <c r="L3868" s="6">
        <v>7.6169620999999999E-4</v>
      </c>
      <c r="M3868" s="6">
        <v>0</v>
      </c>
      <c r="N3868" s="9">
        <v>2.1924945899999999E-3</v>
      </c>
    </row>
    <row r="3869" spans="1:14" x14ac:dyDescent="0.35">
      <c r="A3869" s="5">
        <v>34039</v>
      </c>
      <c r="B3869" s="65">
        <v>2270002009</v>
      </c>
      <c r="C3869" s="6" t="s">
        <v>15</v>
      </c>
      <c r="D3869" s="6" t="s">
        <v>14</v>
      </c>
      <c r="E3869" s="6" t="s">
        <v>88</v>
      </c>
      <c r="F3869" s="6">
        <v>2.8660060000000002E-4</v>
      </c>
      <c r="G3869" s="6">
        <v>26.200911109450001</v>
      </c>
      <c r="H3869" s="6">
        <v>0.10551752244</v>
      </c>
      <c r="I3869" s="6">
        <v>2.3534318500000001E-3</v>
      </c>
      <c r="J3869" s="6">
        <v>0.19032484460000001</v>
      </c>
      <c r="K3869" s="6">
        <v>1.169661141E-2</v>
      </c>
      <c r="L3869" s="6">
        <v>1.1385759990000001E-2</v>
      </c>
      <c r="M3869" s="6">
        <v>0</v>
      </c>
      <c r="N3869" s="9">
        <v>3.0928613979999998E-2</v>
      </c>
    </row>
    <row r="3870" spans="1:14" x14ac:dyDescent="0.35">
      <c r="A3870" s="5">
        <v>34039</v>
      </c>
      <c r="B3870" s="65">
        <v>2270002015</v>
      </c>
      <c r="C3870" s="6" t="s">
        <v>43</v>
      </c>
      <c r="D3870" s="6" t="s">
        <v>14</v>
      </c>
      <c r="E3870" s="6" t="s">
        <v>88</v>
      </c>
      <c r="F3870" s="6">
        <v>1.9772134470000001E-2</v>
      </c>
      <c r="G3870" s="6">
        <v>2443.8706424648999</v>
      </c>
      <c r="H3870" s="6">
        <v>3.9984233930299999</v>
      </c>
      <c r="I3870" s="6">
        <v>4.7662782089999994E-2</v>
      </c>
      <c r="J3870" s="6">
        <v>9.6136280115700004</v>
      </c>
      <c r="K3870" s="6">
        <v>0.67712588449</v>
      </c>
      <c r="L3870" s="6">
        <v>0.65678716268000015</v>
      </c>
      <c r="M3870" s="6">
        <v>7.4218532300000008E-3</v>
      </c>
      <c r="N3870" s="9">
        <v>0.57301160268000007</v>
      </c>
    </row>
    <row r="3871" spans="1:14" x14ac:dyDescent="0.35">
      <c r="A3871" s="5">
        <v>34039</v>
      </c>
      <c r="B3871" s="65">
        <v>2270002018</v>
      </c>
      <c r="C3871" s="6" t="s">
        <v>89</v>
      </c>
      <c r="D3871" s="6" t="s">
        <v>14</v>
      </c>
      <c r="E3871" s="6" t="s">
        <v>88</v>
      </c>
      <c r="F3871" s="6">
        <v>2.1562285909999999E-2</v>
      </c>
      <c r="G3871" s="6">
        <v>2658.6773071485004</v>
      </c>
      <c r="H3871" s="6">
        <v>3.4143137332699998</v>
      </c>
      <c r="I3871" s="6">
        <v>3.7811437619999992E-2</v>
      </c>
      <c r="J3871" s="6">
        <v>7.7946787228200014</v>
      </c>
      <c r="K3871" s="6">
        <v>0.44440950421999997</v>
      </c>
      <c r="L3871" s="6">
        <v>0.43107926939000002</v>
      </c>
      <c r="M3871" s="6">
        <v>8.0644999600000006E-3</v>
      </c>
      <c r="N3871" s="9">
        <v>0.42065141678999995</v>
      </c>
    </row>
    <row r="3872" spans="1:14" x14ac:dyDescent="0.35">
      <c r="A3872" s="5">
        <v>34039</v>
      </c>
      <c r="B3872" s="65">
        <v>2270002021</v>
      </c>
      <c r="C3872" s="6" t="s">
        <v>16</v>
      </c>
      <c r="D3872" s="6" t="s">
        <v>14</v>
      </c>
      <c r="E3872" s="6" t="s">
        <v>88</v>
      </c>
      <c r="F3872" s="6">
        <v>1.1904948000000001E-3</v>
      </c>
      <c r="G3872" s="6">
        <v>146.95601521403</v>
      </c>
      <c r="H3872" s="6">
        <v>0.24326658928</v>
      </c>
      <c r="I3872" s="6">
        <v>3.2540191200000003E-3</v>
      </c>
      <c r="J3872" s="6">
        <v>0.6049003286700001</v>
      </c>
      <c r="K3872" s="6">
        <v>4.1634248700000008E-2</v>
      </c>
      <c r="L3872" s="6">
        <v>4.0448163139999993E-2</v>
      </c>
      <c r="M3872" s="6">
        <v>4.7509561000000003E-4</v>
      </c>
      <c r="N3872" s="9">
        <v>4.2769627999999997E-2</v>
      </c>
    </row>
    <row r="3873" spans="1:14" x14ac:dyDescent="0.35">
      <c r="A3873" s="5">
        <v>34039</v>
      </c>
      <c r="B3873" s="65">
        <v>2270002024</v>
      </c>
      <c r="C3873" s="6" t="s">
        <v>44</v>
      </c>
      <c r="D3873" s="6" t="s">
        <v>14</v>
      </c>
      <c r="E3873" s="6" t="s">
        <v>88</v>
      </c>
      <c r="F3873" s="6">
        <v>6.8894374999999995E-4</v>
      </c>
      <c r="G3873" s="6">
        <v>87.714486210780009</v>
      </c>
      <c r="H3873" s="6">
        <v>0.21174272789999998</v>
      </c>
      <c r="I3873" s="6">
        <v>1.9036893700000005E-3</v>
      </c>
      <c r="J3873" s="6">
        <v>0.48319317925999999</v>
      </c>
      <c r="K3873" s="6">
        <v>2.9434983929999999E-2</v>
      </c>
      <c r="L3873" s="6">
        <v>2.8654548450000001E-2</v>
      </c>
      <c r="M3873" s="6">
        <v>2.8660060000000002E-4</v>
      </c>
      <c r="N3873" s="9">
        <v>3.1768574200000003E-2</v>
      </c>
    </row>
    <row r="3874" spans="1:14" x14ac:dyDescent="0.35">
      <c r="A3874" s="5">
        <v>34039</v>
      </c>
      <c r="B3874" s="65">
        <v>2270002027</v>
      </c>
      <c r="C3874" s="6" t="s">
        <v>17</v>
      </c>
      <c r="D3874" s="6" t="s">
        <v>14</v>
      </c>
      <c r="E3874" s="6" t="s">
        <v>88</v>
      </c>
      <c r="F3874" s="6">
        <v>2.1924945899999999E-3</v>
      </c>
      <c r="G3874" s="6">
        <v>269.88585128527001</v>
      </c>
      <c r="H3874" s="6">
        <v>0.70714068348000003</v>
      </c>
      <c r="I3874" s="6">
        <v>1.3717145639999997E-2</v>
      </c>
      <c r="J3874" s="6">
        <v>1.7594730503899998</v>
      </c>
      <c r="K3874" s="6">
        <v>9.3174957369999992E-2</v>
      </c>
      <c r="L3874" s="6">
        <v>9.0437921639999988E-2</v>
      </c>
      <c r="M3874" s="6">
        <v>9.5680508000000014E-4</v>
      </c>
      <c r="N3874" s="9">
        <v>0.18128149336000002</v>
      </c>
    </row>
    <row r="3875" spans="1:14" x14ac:dyDescent="0.35">
      <c r="A3875" s="5">
        <v>34039</v>
      </c>
      <c r="B3875" s="65">
        <v>2270002030</v>
      </c>
      <c r="C3875" s="6" t="s">
        <v>45</v>
      </c>
      <c r="D3875" s="6" t="s">
        <v>14</v>
      </c>
      <c r="E3875" s="6" t="s">
        <v>88</v>
      </c>
      <c r="F3875" s="6">
        <v>9.3641234499999993E-3</v>
      </c>
      <c r="G3875" s="6">
        <v>1157.5188744754798</v>
      </c>
      <c r="H3875" s="6">
        <v>2.4758863655900001</v>
      </c>
      <c r="I3875" s="6">
        <v>2.923436351E-2</v>
      </c>
      <c r="J3875" s="6">
        <v>5.7251313809799997</v>
      </c>
      <c r="K3875" s="6">
        <v>0.37050513026999998</v>
      </c>
      <c r="L3875" s="6">
        <v>0.35930235374000002</v>
      </c>
      <c r="M3875" s="6">
        <v>3.6464414800000009E-3</v>
      </c>
      <c r="N3875" s="9">
        <v>0.39741251737000005</v>
      </c>
    </row>
    <row r="3876" spans="1:14" x14ac:dyDescent="0.35">
      <c r="A3876" s="5">
        <v>34039</v>
      </c>
      <c r="B3876" s="65">
        <v>2270002033</v>
      </c>
      <c r="C3876" s="6" t="s">
        <v>46</v>
      </c>
      <c r="D3876" s="6" t="s">
        <v>14</v>
      </c>
      <c r="E3876" s="6" t="s">
        <v>88</v>
      </c>
      <c r="F3876" s="6">
        <v>8.1063877400000001E-3</v>
      </c>
      <c r="G3876" s="6">
        <v>996.54102852359017</v>
      </c>
      <c r="H3876" s="6">
        <v>1.85602658791</v>
      </c>
      <c r="I3876" s="6">
        <v>1.7130999710000001E-2</v>
      </c>
      <c r="J3876" s="6">
        <v>6.6526569027599995</v>
      </c>
      <c r="K3876" s="6">
        <v>0.33312800278999999</v>
      </c>
      <c r="L3876" s="6">
        <v>0.32316863194000006</v>
      </c>
      <c r="M3876" s="6">
        <v>3.2650422200000005E-3</v>
      </c>
      <c r="N3876" s="9">
        <v>0.45654373270000004</v>
      </c>
    </row>
    <row r="3877" spans="1:14" x14ac:dyDescent="0.35">
      <c r="A3877" s="5">
        <v>34039</v>
      </c>
      <c r="B3877" s="65">
        <v>2270002036</v>
      </c>
      <c r="C3877" s="6" t="s">
        <v>90</v>
      </c>
      <c r="D3877" s="6" t="s">
        <v>14</v>
      </c>
      <c r="E3877" s="6" t="s">
        <v>88</v>
      </c>
      <c r="F3877" s="6">
        <v>8.0282339609999989E-2</v>
      </c>
      <c r="G3877" s="6">
        <v>9901.8346122037092</v>
      </c>
      <c r="H3877" s="6">
        <v>10.022546440719999</v>
      </c>
      <c r="I3877" s="6">
        <v>0.14221672927000001</v>
      </c>
      <c r="J3877" s="6">
        <v>27.638629791630002</v>
      </c>
      <c r="K3877" s="6">
        <v>1.8633756886800004</v>
      </c>
      <c r="L3877" s="6">
        <v>1.8075238455999998</v>
      </c>
      <c r="M3877" s="6">
        <v>2.9334673719999999E-2</v>
      </c>
      <c r="N3877" s="9">
        <v>1.4670202866000002</v>
      </c>
    </row>
    <row r="3878" spans="1:14" x14ac:dyDescent="0.35">
      <c r="A3878" s="5">
        <v>34039</v>
      </c>
      <c r="B3878" s="65">
        <v>2270002039</v>
      </c>
      <c r="C3878" s="6" t="s">
        <v>18</v>
      </c>
      <c r="D3878" s="6" t="s">
        <v>14</v>
      </c>
      <c r="E3878" s="6" t="s">
        <v>88</v>
      </c>
      <c r="F3878" s="6">
        <v>6.8894374999999995E-4</v>
      </c>
      <c r="G3878" s="6">
        <v>82.066802028090009</v>
      </c>
      <c r="H3878" s="6">
        <v>0.19595764870000001</v>
      </c>
      <c r="I3878" s="6">
        <v>2.4603559199999998E-3</v>
      </c>
      <c r="J3878" s="6">
        <v>0.41951934442000005</v>
      </c>
      <c r="K3878" s="6">
        <v>2.9312627520000002E-2</v>
      </c>
      <c r="L3878" s="6">
        <v>2.8348106269999999E-2</v>
      </c>
      <c r="M3878" s="6">
        <v>2.8660060000000002E-4</v>
      </c>
      <c r="N3878" s="9">
        <v>3.2340673090000001E-2</v>
      </c>
    </row>
    <row r="3879" spans="1:14" x14ac:dyDescent="0.35">
      <c r="A3879" s="5">
        <v>34039</v>
      </c>
      <c r="B3879" s="65">
        <v>2270002042</v>
      </c>
      <c r="C3879" s="6" t="s">
        <v>47</v>
      </c>
      <c r="D3879" s="6" t="s">
        <v>14</v>
      </c>
      <c r="E3879" s="6" t="s">
        <v>88</v>
      </c>
      <c r="F3879" s="6">
        <v>3.1526066000000006E-4</v>
      </c>
      <c r="G3879" s="6">
        <v>38.914972286409999</v>
      </c>
      <c r="H3879" s="6">
        <v>0.11677431216</v>
      </c>
      <c r="I3879" s="6">
        <v>1.1254585100000003E-3</v>
      </c>
      <c r="J3879" s="6">
        <v>0.28299825092000008</v>
      </c>
      <c r="K3879" s="6">
        <v>1.8653289819999998E-2</v>
      </c>
      <c r="L3879" s="6">
        <v>1.81440226E-2</v>
      </c>
      <c r="M3879" s="6">
        <v>0</v>
      </c>
      <c r="N3879" s="9">
        <v>2.8980832209999995E-2</v>
      </c>
    </row>
    <row r="3880" spans="1:14" x14ac:dyDescent="0.35">
      <c r="A3880" s="5">
        <v>34039</v>
      </c>
      <c r="B3880" s="65">
        <v>2270002045</v>
      </c>
      <c r="C3880" s="6" t="s">
        <v>48</v>
      </c>
      <c r="D3880" s="6" t="s">
        <v>14</v>
      </c>
      <c r="E3880" s="6" t="s">
        <v>88</v>
      </c>
      <c r="F3880" s="6">
        <v>1.8323699130000003E-2</v>
      </c>
      <c r="G3880" s="6">
        <v>2262.6075984673698</v>
      </c>
      <c r="H3880" s="6">
        <v>2.0851725860900001</v>
      </c>
      <c r="I3880" s="6">
        <v>3.5596896830000002E-2</v>
      </c>
      <c r="J3880" s="6">
        <v>8.6173877913199988</v>
      </c>
      <c r="K3880" s="6">
        <v>0.35490854608000005</v>
      </c>
      <c r="L3880" s="6">
        <v>0.34421172983999998</v>
      </c>
      <c r="M3880" s="6">
        <v>6.9522691700000016E-3</v>
      </c>
      <c r="N3880" s="9">
        <v>0.46383882028000001</v>
      </c>
    </row>
    <row r="3881" spans="1:14" x14ac:dyDescent="0.35">
      <c r="A3881" s="5">
        <v>34039</v>
      </c>
      <c r="B3881" s="65">
        <v>2270002048</v>
      </c>
      <c r="C3881" s="6" t="s">
        <v>91</v>
      </c>
      <c r="D3881" s="6" t="s">
        <v>14</v>
      </c>
      <c r="E3881" s="6" t="s">
        <v>88</v>
      </c>
      <c r="F3881" s="6">
        <v>2.0019051909999995E-2</v>
      </c>
      <c r="G3881" s="6">
        <v>2465.4081528553402</v>
      </c>
      <c r="H3881" s="6">
        <v>2.3812155735500005</v>
      </c>
      <c r="I3881" s="6">
        <v>3.6606612790000007E-2</v>
      </c>
      <c r="J3881" s="6">
        <v>6.6395460276199998</v>
      </c>
      <c r="K3881" s="6">
        <v>0.45243321871000003</v>
      </c>
      <c r="L3881" s="6">
        <v>0.43891889811000001</v>
      </c>
      <c r="M3881" s="6">
        <v>7.3513053900000009E-3</v>
      </c>
      <c r="N3881" s="9">
        <v>0.38022860678000003</v>
      </c>
    </row>
    <row r="3882" spans="1:14" x14ac:dyDescent="0.35">
      <c r="A3882" s="5">
        <v>34039</v>
      </c>
      <c r="B3882" s="65">
        <v>2270002051</v>
      </c>
      <c r="C3882" s="6" t="s">
        <v>92</v>
      </c>
      <c r="D3882" s="6" t="s">
        <v>14</v>
      </c>
      <c r="E3882" s="6" t="s">
        <v>88</v>
      </c>
      <c r="F3882" s="6">
        <v>6.8672810690000002E-2</v>
      </c>
      <c r="G3882" s="6">
        <v>8461.6808170027107</v>
      </c>
      <c r="H3882" s="6">
        <v>8.7195267336099995</v>
      </c>
      <c r="I3882" s="6">
        <v>0.13144936519</v>
      </c>
      <c r="J3882" s="6">
        <v>34.029375633770009</v>
      </c>
      <c r="K3882" s="6">
        <v>1.2073270736999999</v>
      </c>
      <c r="L3882" s="6">
        <v>1.17111178096</v>
      </c>
      <c r="M3882" s="6">
        <v>2.5164634990000004E-2</v>
      </c>
      <c r="N3882" s="9">
        <v>1.4405736650799996</v>
      </c>
    </row>
    <row r="3883" spans="1:14" x14ac:dyDescent="0.35">
      <c r="A3883" s="5">
        <v>34039</v>
      </c>
      <c r="B3883" s="65">
        <v>2270002054</v>
      </c>
      <c r="C3883" s="6" t="s">
        <v>19</v>
      </c>
      <c r="D3883" s="6" t="s">
        <v>14</v>
      </c>
      <c r="E3883" s="6" t="s">
        <v>88</v>
      </c>
      <c r="F3883" s="6">
        <v>3.2650422200000005E-3</v>
      </c>
      <c r="G3883" s="6">
        <v>399.65900971765996</v>
      </c>
      <c r="H3883" s="6">
        <v>0.49831797477000006</v>
      </c>
      <c r="I3883" s="6">
        <v>7.3976024100000006E-3</v>
      </c>
      <c r="J3883" s="6">
        <v>1.83420415684</v>
      </c>
      <c r="K3883" s="6">
        <v>7.7697422659999987E-2</v>
      </c>
      <c r="L3883" s="6">
        <v>7.5411231719999999E-2</v>
      </c>
      <c r="M3883" s="6">
        <v>1.2356895100000002E-3</v>
      </c>
      <c r="N3883" s="9">
        <v>9.9649926309999998E-2</v>
      </c>
    </row>
    <row r="3884" spans="1:14" x14ac:dyDescent="0.35">
      <c r="A3884" s="5">
        <v>34039</v>
      </c>
      <c r="B3884" s="65">
        <v>2270002057</v>
      </c>
      <c r="C3884" s="6" t="s">
        <v>49</v>
      </c>
      <c r="D3884" s="6" t="s">
        <v>14</v>
      </c>
      <c r="E3884" s="6" t="s">
        <v>88</v>
      </c>
      <c r="F3884" s="6">
        <v>2.574555236E-2</v>
      </c>
      <c r="G3884" s="6">
        <v>3170.3564916595001</v>
      </c>
      <c r="H3884" s="6">
        <v>6.4922884347199989</v>
      </c>
      <c r="I3884" s="6">
        <v>5.5671064240000005E-2</v>
      </c>
      <c r="J3884" s="6">
        <v>13.222092707450001</v>
      </c>
      <c r="K3884" s="6">
        <v>1.0833998719500002</v>
      </c>
      <c r="L3884" s="6">
        <v>1.0508993639099999</v>
      </c>
      <c r="M3884" s="6">
        <v>9.6915095200000006E-3</v>
      </c>
      <c r="N3884" s="9">
        <v>0.78997707535999995</v>
      </c>
    </row>
    <row r="3885" spans="1:14" x14ac:dyDescent="0.35">
      <c r="A3885" s="5">
        <v>34039</v>
      </c>
      <c r="B3885" s="65">
        <v>2270002060</v>
      </c>
      <c r="C3885" s="6" t="s">
        <v>50</v>
      </c>
      <c r="D3885" s="6" t="s">
        <v>14</v>
      </c>
      <c r="E3885" s="6" t="s">
        <v>88</v>
      </c>
      <c r="F3885" s="6">
        <v>8.7485935459999997E-2</v>
      </c>
      <c r="G3885" s="6">
        <v>10779.73075148739</v>
      </c>
      <c r="H3885" s="6">
        <v>15.053128825350001</v>
      </c>
      <c r="I3885" s="6">
        <v>0.17174761416999998</v>
      </c>
      <c r="J3885" s="6">
        <v>42.951902674670002</v>
      </c>
      <c r="K3885" s="6">
        <v>2.38979154535</v>
      </c>
      <c r="L3885" s="6">
        <v>2.3181105306700003</v>
      </c>
      <c r="M3885" s="6">
        <v>3.3286455069999998E-2</v>
      </c>
      <c r="N3885" s="9">
        <v>2.33820784659</v>
      </c>
    </row>
    <row r="3886" spans="1:14" x14ac:dyDescent="0.35">
      <c r="A3886" s="5">
        <v>34039</v>
      </c>
      <c r="B3886" s="65">
        <v>2270002066</v>
      </c>
      <c r="C3886" s="6" t="s">
        <v>51</v>
      </c>
      <c r="D3886" s="6" t="s">
        <v>14</v>
      </c>
      <c r="E3886" s="6" t="s">
        <v>88</v>
      </c>
      <c r="F3886" s="6">
        <v>5.32085037E-2</v>
      </c>
      <c r="G3886" s="6">
        <v>6543.3666846618389</v>
      </c>
      <c r="H3886" s="6">
        <v>28.999228661589999</v>
      </c>
      <c r="I3886" s="6">
        <v>0.21226081360000001</v>
      </c>
      <c r="J3886" s="6">
        <v>37.831989087639997</v>
      </c>
      <c r="K3886" s="6">
        <v>5.0178573179899999</v>
      </c>
      <c r="L3886" s="6">
        <v>4.8673710591000008</v>
      </c>
      <c r="M3886" s="6">
        <v>2.117317048E-2</v>
      </c>
      <c r="N3886" s="9">
        <v>6.0185122897900012</v>
      </c>
    </row>
    <row r="3887" spans="1:14" x14ac:dyDescent="0.35">
      <c r="A3887" s="5">
        <v>34039</v>
      </c>
      <c r="B3887" s="65">
        <v>2270002069</v>
      </c>
      <c r="C3887" s="6" t="s">
        <v>93</v>
      </c>
      <c r="D3887" s="6" t="s">
        <v>14</v>
      </c>
      <c r="E3887" s="6" t="s">
        <v>88</v>
      </c>
      <c r="F3887" s="6">
        <v>8.000565979999999E-2</v>
      </c>
      <c r="G3887" s="6">
        <v>9861.8271415786076</v>
      </c>
      <c r="H3887" s="6">
        <v>12.140156703179999</v>
      </c>
      <c r="I3887" s="6">
        <v>0.14656093298</v>
      </c>
      <c r="J3887" s="6">
        <v>32.873322509719998</v>
      </c>
      <c r="K3887" s="6">
        <v>1.9186752744499995</v>
      </c>
      <c r="L3887" s="6">
        <v>1.8611435109300001</v>
      </c>
      <c r="M3887" s="6">
        <v>2.9711663740000002E-2</v>
      </c>
      <c r="N3887" s="9">
        <v>1.7090941764600003</v>
      </c>
    </row>
    <row r="3888" spans="1:14" x14ac:dyDescent="0.35">
      <c r="A3888" s="5">
        <v>34039</v>
      </c>
      <c r="B3888" s="65">
        <v>2270002072</v>
      </c>
      <c r="C3888" s="6" t="s">
        <v>52</v>
      </c>
      <c r="D3888" s="6" t="s">
        <v>14</v>
      </c>
      <c r="E3888" s="6" t="s">
        <v>88</v>
      </c>
      <c r="F3888" s="6">
        <v>3.6508507200000005E-2</v>
      </c>
      <c r="G3888" s="6">
        <v>4488.2568458422193</v>
      </c>
      <c r="H3888" s="6">
        <v>25.914321532550002</v>
      </c>
      <c r="I3888" s="6">
        <v>0.15990660014999999</v>
      </c>
      <c r="J3888" s="6">
        <v>28.916705325750002</v>
      </c>
      <c r="K3888" s="6">
        <v>4.06798135865</v>
      </c>
      <c r="L3888" s="6">
        <v>3.9458961169099998</v>
      </c>
      <c r="M3888" s="6">
        <v>1.496716518E-2</v>
      </c>
      <c r="N3888" s="9">
        <v>5.5409254591900003</v>
      </c>
    </row>
    <row r="3889" spans="1:14" x14ac:dyDescent="0.35">
      <c r="A3889" s="5">
        <v>34039</v>
      </c>
      <c r="B3889" s="65">
        <v>2270002075</v>
      </c>
      <c r="C3889" s="6" t="s">
        <v>94</v>
      </c>
      <c r="D3889" s="6" t="s">
        <v>14</v>
      </c>
      <c r="E3889" s="6" t="s">
        <v>88</v>
      </c>
      <c r="F3889" s="6">
        <v>8.6233711300000015E-3</v>
      </c>
      <c r="G3889" s="6">
        <v>1058.9086337297601</v>
      </c>
      <c r="H3889" s="6">
        <v>1.6416802037899998</v>
      </c>
      <c r="I3889" s="6">
        <v>1.6134511470000001E-2</v>
      </c>
      <c r="J3889" s="6">
        <v>4.9799918671799999</v>
      </c>
      <c r="K3889" s="6">
        <v>0.2065177785</v>
      </c>
      <c r="L3889" s="6">
        <v>0.20041098110000002</v>
      </c>
      <c r="M3889" s="6">
        <v>3.2650422200000005E-3</v>
      </c>
      <c r="N3889" s="9">
        <v>0.24448133490000001</v>
      </c>
    </row>
    <row r="3890" spans="1:14" x14ac:dyDescent="0.35">
      <c r="A3890" s="5">
        <v>34039</v>
      </c>
      <c r="B3890" s="65">
        <v>2270002078</v>
      </c>
      <c r="C3890" s="6" t="s">
        <v>53</v>
      </c>
      <c r="D3890" s="6" t="s">
        <v>14</v>
      </c>
      <c r="E3890" s="6" t="s">
        <v>88</v>
      </c>
      <c r="F3890" s="6">
        <v>0</v>
      </c>
      <c r="G3890" s="6">
        <v>13.895535774229998</v>
      </c>
      <c r="H3890" s="6">
        <v>8.2522233530000003E-2</v>
      </c>
      <c r="I3890" s="6">
        <v>5.4674576000000006E-4</v>
      </c>
      <c r="J3890" s="6">
        <v>9.3549742770000013E-2</v>
      </c>
      <c r="K3890" s="6">
        <v>1.2645700320000003E-2</v>
      </c>
      <c r="L3890" s="6">
        <v>1.2275324160000002E-2</v>
      </c>
      <c r="M3890" s="6">
        <v>0</v>
      </c>
      <c r="N3890" s="9">
        <v>1.9399553690000002E-2</v>
      </c>
    </row>
    <row r="3891" spans="1:14" x14ac:dyDescent="0.35">
      <c r="A3891" s="5">
        <v>34039</v>
      </c>
      <c r="B3891" s="65">
        <v>2270002081</v>
      </c>
      <c r="C3891" s="6" t="s">
        <v>54</v>
      </c>
      <c r="D3891" s="6" t="s">
        <v>14</v>
      </c>
      <c r="E3891" s="6" t="s">
        <v>88</v>
      </c>
      <c r="F3891" s="6">
        <v>8.2265395300000002E-3</v>
      </c>
      <c r="G3891" s="6">
        <v>1016.3397485061702</v>
      </c>
      <c r="H3891" s="6">
        <v>1.9888703752499999</v>
      </c>
      <c r="I3891" s="6">
        <v>1.6324108790000003E-2</v>
      </c>
      <c r="J3891" s="6">
        <v>4.9085765092099995</v>
      </c>
      <c r="K3891" s="6">
        <v>0.27086622706000002</v>
      </c>
      <c r="L3891" s="6">
        <v>0.26274110005000001</v>
      </c>
      <c r="M3891" s="6">
        <v>3.2540191200000003E-3</v>
      </c>
      <c r="N3891" s="9">
        <v>0.27615511044000002</v>
      </c>
    </row>
    <row r="3892" spans="1:14" x14ac:dyDescent="0.35">
      <c r="A3892" s="5">
        <v>34039</v>
      </c>
      <c r="B3892" s="65">
        <v>2270003010</v>
      </c>
      <c r="C3892" s="6" t="s">
        <v>55</v>
      </c>
      <c r="D3892" s="6" t="s">
        <v>21</v>
      </c>
      <c r="E3892" s="6" t="s">
        <v>88</v>
      </c>
      <c r="F3892" s="6">
        <v>4.5580518500000005E-3</v>
      </c>
      <c r="G3892" s="6">
        <v>561.34791065584011</v>
      </c>
      <c r="H3892" s="6">
        <v>4.2826474126699994</v>
      </c>
      <c r="I3892" s="6">
        <v>2.2948991889999999E-2</v>
      </c>
      <c r="J3892" s="6">
        <v>4.33856098511</v>
      </c>
      <c r="K3892" s="6">
        <v>0.63055218467999985</v>
      </c>
      <c r="L3892" s="6">
        <v>0.61156599724000016</v>
      </c>
      <c r="M3892" s="6">
        <v>1.8959732000000003E-3</v>
      </c>
      <c r="N3892" s="9">
        <v>1.0247878446300001</v>
      </c>
    </row>
    <row r="3893" spans="1:14" x14ac:dyDescent="0.35">
      <c r="A3893" s="5">
        <v>34039</v>
      </c>
      <c r="B3893" s="65">
        <v>2270003020</v>
      </c>
      <c r="C3893" s="6" t="s">
        <v>56</v>
      </c>
      <c r="D3893" s="6" t="s">
        <v>21</v>
      </c>
      <c r="E3893" s="6" t="s">
        <v>88</v>
      </c>
      <c r="F3893" s="6">
        <v>6.5967741949999992E-2</v>
      </c>
      <c r="G3893" s="6">
        <v>8141.7489442127307</v>
      </c>
      <c r="H3893" s="6">
        <v>10.088437020969998</v>
      </c>
      <c r="I3893" s="6">
        <v>0.11624520335999999</v>
      </c>
      <c r="J3893" s="6">
        <v>25.751890642500001</v>
      </c>
      <c r="K3893" s="6">
        <v>1.5166418735599998</v>
      </c>
      <c r="L3893" s="6">
        <v>1.47132480715</v>
      </c>
      <c r="M3893" s="6">
        <v>2.3437315220000001E-2</v>
      </c>
      <c r="N3893" s="9">
        <v>1.07775273782</v>
      </c>
    </row>
    <row r="3894" spans="1:14" x14ac:dyDescent="0.35">
      <c r="A3894" s="5">
        <v>34039</v>
      </c>
      <c r="B3894" s="65">
        <v>2270003030</v>
      </c>
      <c r="C3894" s="6" t="s">
        <v>20</v>
      </c>
      <c r="D3894" s="6" t="s">
        <v>21</v>
      </c>
      <c r="E3894" s="6" t="s">
        <v>88</v>
      </c>
      <c r="F3894" s="6">
        <v>2.8800053369999998E-2</v>
      </c>
      <c r="G3894" s="6">
        <v>3555.6513670080699</v>
      </c>
      <c r="H3894" s="6">
        <v>4.1072269015799998</v>
      </c>
      <c r="I3894" s="6">
        <v>6.7345629450000014E-2</v>
      </c>
      <c r="J3894" s="6">
        <v>13.03248656897</v>
      </c>
      <c r="K3894" s="6">
        <v>0.75433829075000003</v>
      </c>
      <c r="L3894" s="6">
        <v>0.73171448030999997</v>
      </c>
      <c r="M3894" s="6">
        <v>1.0836809609999999E-2</v>
      </c>
      <c r="N3894" s="9">
        <v>0.76419955601000011</v>
      </c>
    </row>
    <row r="3895" spans="1:14" x14ac:dyDescent="0.35">
      <c r="A3895" s="5">
        <v>34039</v>
      </c>
      <c r="B3895" s="65">
        <v>2270003040</v>
      </c>
      <c r="C3895" s="6" t="s">
        <v>22</v>
      </c>
      <c r="D3895" s="6" t="s">
        <v>21</v>
      </c>
      <c r="E3895" s="6" t="s">
        <v>88</v>
      </c>
      <c r="F3895" s="6">
        <v>2.9202396520000007E-2</v>
      </c>
      <c r="G3895" s="6">
        <v>3607.6155875893101</v>
      </c>
      <c r="H3895" s="6">
        <v>4.9834255628299999</v>
      </c>
      <c r="I3895" s="6">
        <v>7.8204485259999998E-2</v>
      </c>
      <c r="J3895" s="6">
        <v>15.86990856836</v>
      </c>
      <c r="K3895" s="6">
        <v>0.93237348116000007</v>
      </c>
      <c r="L3895" s="6">
        <v>0.90437811409000013</v>
      </c>
      <c r="M3895" s="6">
        <v>1.1525753360000002E-2</v>
      </c>
      <c r="N3895" s="9">
        <v>1.1062750090699998</v>
      </c>
    </row>
    <row r="3896" spans="1:14" x14ac:dyDescent="0.35">
      <c r="A3896" s="5">
        <v>34039</v>
      </c>
      <c r="B3896" s="65">
        <v>2270003050</v>
      </c>
      <c r="C3896" s="6" t="s">
        <v>57</v>
      </c>
      <c r="D3896" s="6" t="s">
        <v>21</v>
      </c>
      <c r="E3896" s="6" t="s">
        <v>88</v>
      </c>
      <c r="F3896" s="6">
        <v>1.1133331000000002E-3</v>
      </c>
      <c r="G3896" s="6">
        <v>138.87945928956003</v>
      </c>
      <c r="H3896" s="6">
        <v>0.69165322797999995</v>
      </c>
      <c r="I3896" s="6">
        <v>5.3715566300000005E-3</v>
      </c>
      <c r="J3896" s="6">
        <v>1.0683026341899999</v>
      </c>
      <c r="K3896" s="6">
        <v>0.11484526965999997</v>
      </c>
      <c r="L3896" s="6">
        <v>0.11157140895999998</v>
      </c>
      <c r="M3896" s="6">
        <v>4.0234314999999999E-4</v>
      </c>
      <c r="N3896" s="9">
        <v>0.18332958533999999</v>
      </c>
    </row>
    <row r="3897" spans="1:14" x14ac:dyDescent="0.35">
      <c r="A3897" s="5">
        <v>34039</v>
      </c>
      <c r="B3897" s="65">
        <v>2270003060</v>
      </c>
      <c r="C3897" s="6" t="s">
        <v>58</v>
      </c>
      <c r="D3897" s="6" t="s">
        <v>21</v>
      </c>
      <c r="E3897" s="6" t="s">
        <v>88</v>
      </c>
      <c r="F3897" s="6">
        <v>7.3028037500000018E-2</v>
      </c>
      <c r="G3897" s="6">
        <v>9019.2282460722181</v>
      </c>
      <c r="H3897" s="6">
        <v>13.595484787610001</v>
      </c>
      <c r="I3897" s="6">
        <v>0.27429992270999998</v>
      </c>
      <c r="J3897" s="6">
        <v>47.69561549566</v>
      </c>
      <c r="K3897" s="6">
        <v>1.8767544251500001</v>
      </c>
      <c r="L3897" s="6">
        <v>1.8206413345999999</v>
      </c>
      <c r="M3897" s="6">
        <v>2.8273149190000003E-2</v>
      </c>
      <c r="N3897" s="9">
        <v>2.7688616243200004</v>
      </c>
    </row>
    <row r="3898" spans="1:14" x14ac:dyDescent="0.35">
      <c r="A3898" s="5">
        <v>34039</v>
      </c>
      <c r="B3898" s="65">
        <v>2270003070</v>
      </c>
      <c r="C3898" s="6" t="s">
        <v>59</v>
      </c>
      <c r="D3898" s="6" t="s">
        <v>21</v>
      </c>
      <c r="E3898" s="6" t="s">
        <v>88</v>
      </c>
      <c r="F3898" s="6">
        <v>4.1447958309999998E-2</v>
      </c>
      <c r="G3898" s="6">
        <v>5127.8549181775297</v>
      </c>
      <c r="H3898" s="6">
        <v>4.4775931407900007</v>
      </c>
      <c r="I3898" s="6">
        <v>6.2916547870000006E-2</v>
      </c>
      <c r="J3898" s="6">
        <v>11.851791304870002</v>
      </c>
      <c r="K3898" s="6">
        <v>0.81978794700000002</v>
      </c>
      <c r="L3898" s="6">
        <v>0.79509730531</v>
      </c>
      <c r="M3898" s="6">
        <v>1.4821660260000003E-2</v>
      </c>
      <c r="N3898" s="9">
        <v>0.63763562874000002</v>
      </c>
    </row>
    <row r="3899" spans="1:14" x14ac:dyDescent="0.35">
      <c r="A3899" s="5">
        <v>34039</v>
      </c>
      <c r="B3899" s="65">
        <v>2270004031</v>
      </c>
      <c r="C3899" s="6" t="s">
        <v>28</v>
      </c>
      <c r="D3899" s="6" t="s">
        <v>25</v>
      </c>
      <c r="E3899" s="6" t="s">
        <v>88</v>
      </c>
      <c r="F3899" s="6">
        <v>0</v>
      </c>
      <c r="G3899" s="6">
        <v>0.28426370280000013</v>
      </c>
      <c r="H3899" s="6">
        <v>1.6259072500000001E-3</v>
      </c>
      <c r="I3899" s="6">
        <v>0</v>
      </c>
      <c r="J3899" s="6">
        <v>2.8064812600000007E-3</v>
      </c>
      <c r="K3899" s="6">
        <v>2.7557750000000006E-4</v>
      </c>
      <c r="L3899" s="6">
        <v>2.4581513000000005E-4</v>
      </c>
      <c r="M3899" s="6">
        <v>0</v>
      </c>
      <c r="N3899" s="9">
        <v>3.7588771000000002E-4</v>
      </c>
    </row>
    <row r="3900" spans="1:14" x14ac:dyDescent="0.35">
      <c r="A3900" s="5">
        <v>34039</v>
      </c>
      <c r="B3900" s="65">
        <v>2270004036</v>
      </c>
      <c r="C3900" s="6" t="s">
        <v>29</v>
      </c>
      <c r="D3900" s="6" t="s">
        <v>25</v>
      </c>
      <c r="E3900" s="6" t="s">
        <v>88</v>
      </c>
      <c r="F3900" s="6">
        <v>6.3603287000000002E-4</v>
      </c>
      <c r="G3900" s="6">
        <v>77.458169581429999</v>
      </c>
      <c r="H3900" s="6">
        <v>0.18411222544</v>
      </c>
      <c r="I3900" s="6">
        <v>1.3624551600000003E-3</v>
      </c>
      <c r="J3900" s="6">
        <v>0.65647961819</v>
      </c>
      <c r="K3900" s="6">
        <v>2.9845043249999995E-2</v>
      </c>
      <c r="L3900" s="6">
        <v>2.894114905E-2</v>
      </c>
      <c r="M3900" s="6">
        <v>2.6786132999999997E-4</v>
      </c>
      <c r="N3900" s="9">
        <v>4.5229983920000008E-2</v>
      </c>
    </row>
    <row r="3901" spans="1:14" x14ac:dyDescent="0.35">
      <c r="A3901" s="5">
        <v>34039</v>
      </c>
      <c r="B3901" s="65">
        <v>2270004046</v>
      </c>
      <c r="C3901" s="6" t="s">
        <v>62</v>
      </c>
      <c r="D3901" s="6" t="s">
        <v>25</v>
      </c>
      <c r="E3901" s="6" t="s">
        <v>88</v>
      </c>
      <c r="F3901" s="6">
        <v>1.673527042E-2</v>
      </c>
      <c r="G3901" s="6">
        <v>2062.5868913251797</v>
      </c>
      <c r="H3901" s="6">
        <v>6.3640126200199996</v>
      </c>
      <c r="I3901" s="6">
        <v>9.3451637180000005E-2</v>
      </c>
      <c r="J3901" s="6">
        <v>14.821245791439999</v>
      </c>
      <c r="K3901" s="6">
        <v>1.0329394270799999</v>
      </c>
      <c r="L3901" s="6">
        <v>1.0019997899999999</v>
      </c>
      <c r="M3901" s="6">
        <v>7.2388697700000006E-3</v>
      </c>
      <c r="N3901" s="9">
        <v>1.5783414711899999</v>
      </c>
    </row>
    <row r="3902" spans="1:14" x14ac:dyDescent="0.35">
      <c r="A3902" s="5">
        <v>34039</v>
      </c>
      <c r="B3902" s="65">
        <v>2270004056</v>
      </c>
      <c r="C3902" s="6" t="s">
        <v>64</v>
      </c>
      <c r="D3902" s="6" t="s">
        <v>25</v>
      </c>
      <c r="E3902" s="6" t="s">
        <v>88</v>
      </c>
      <c r="F3902" s="6">
        <v>3.46896957E-3</v>
      </c>
      <c r="G3902" s="6">
        <v>425.85512798323003</v>
      </c>
      <c r="H3902" s="6">
        <v>1.3409061018099999</v>
      </c>
      <c r="I3902" s="6">
        <v>2.4333493250000001E-2</v>
      </c>
      <c r="J3902" s="6">
        <v>2.9296324355099999</v>
      </c>
      <c r="K3902" s="6">
        <v>0.17279701329</v>
      </c>
      <c r="L3902" s="6">
        <v>0.16764261173</v>
      </c>
      <c r="M3902" s="6">
        <v>1.6170887700000002E-3</v>
      </c>
      <c r="N3902" s="9">
        <v>0.32857876941999997</v>
      </c>
    </row>
    <row r="3903" spans="1:14" x14ac:dyDescent="0.35">
      <c r="A3903" s="5">
        <v>34039</v>
      </c>
      <c r="B3903" s="65">
        <v>2270004066</v>
      </c>
      <c r="C3903" s="6" t="s">
        <v>65</v>
      </c>
      <c r="D3903" s="6" t="s">
        <v>25</v>
      </c>
      <c r="E3903" s="6" t="s">
        <v>88</v>
      </c>
      <c r="F3903" s="6">
        <v>2.2777031529999998E-2</v>
      </c>
      <c r="G3903" s="6">
        <v>2806.0403845016394</v>
      </c>
      <c r="H3903" s="6">
        <v>8.4910564514599987</v>
      </c>
      <c r="I3903" s="6">
        <v>5.6987222380000008E-2</v>
      </c>
      <c r="J3903" s="6">
        <v>23.464191742420006</v>
      </c>
      <c r="K3903" s="6">
        <v>1.5483608438099998</v>
      </c>
      <c r="L3903" s="6">
        <v>1.5019194212</v>
      </c>
      <c r="M3903" s="6">
        <v>9.7047372400000005E-3</v>
      </c>
      <c r="N3903" s="9">
        <v>1.9963319116400002</v>
      </c>
    </row>
    <row r="3904" spans="1:14" x14ac:dyDescent="0.35">
      <c r="A3904" s="5">
        <v>34039</v>
      </c>
      <c r="B3904" s="65">
        <v>2270004071</v>
      </c>
      <c r="C3904" s="6" t="s">
        <v>30</v>
      </c>
      <c r="D3904" s="6" t="s">
        <v>25</v>
      </c>
      <c r="E3904" s="6" t="s">
        <v>88</v>
      </c>
      <c r="F3904" s="6">
        <v>2.6929433300000001E-3</v>
      </c>
      <c r="G3904" s="6">
        <v>331.55192656586007</v>
      </c>
      <c r="H3904" s="6">
        <v>0.53333726116000002</v>
      </c>
      <c r="I3904" s="6">
        <v>9.8359121300000008E-3</v>
      </c>
      <c r="J3904" s="6">
        <v>1.6152534238500003</v>
      </c>
      <c r="K3904" s="6">
        <v>8.8306054099999989E-2</v>
      </c>
      <c r="L3904" s="6">
        <v>8.5641770830000005E-2</v>
      </c>
      <c r="M3904" s="6">
        <v>1.0670360800000003E-3</v>
      </c>
      <c r="N3904" s="9">
        <v>0.11118229352999999</v>
      </c>
    </row>
    <row r="3905" spans="1:14" x14ac:dyDescent="0.35">
      <c r="A3905" s="5">
        <v>34039</v>
      </c>
      <c r="B3905" s="65">
        <v>2270004076</v>
      </c>
      <c r="C3905" s="6" t="s">
        <v>66</v>
      </c>
      <c r="D3905" s="6" t="s">
        <v>25</v>
      </c>
      <c r="E3905" s="6" t="s">
        <v>88</v>
      </c>
      <c r="F3905" s="6">
        <v>0</v>
      </c>
      <c r="G3905" s="6">
        <v>7.9451208893100009</v>
      </c>
      <c r="H3905" s="6">
        <v>3.1572363020000001E-2</v>
      </c>
      <c r="I3905" s="6">
        <v>2.7557750000000006E-4</v>
      </c>
      <c r="J3905" s="6">
        <v>6.6020652829999998E-2</v>
      </c>
      <c r="K3905" s="6">
        <v>5.685714980000001E-3</v>
      </c>
      <c r="L3905" s="6">
        <v>5.4994245900000013E-3</v>
      </c>
      <c r="M3905" s="6">
        <v>0</v>
      </c>
      <c r="N3905" s="9">
        <v>7.5122426500000014E-3</v>
      </c>
    </row>
    <row r="3906" spans="1:14" x14ac:dyDescent="0.35">
      <c r="A3906" s="5">
        <v>34039</v>
      </c>
      <c r="B3906" s="65">
        <v>2270005010</v>
      </c>
      <c r="C3906" s="6" t="s">
        <v>67</v>
      </c>
      <c r="D3906" s="6" t="s">
        <v>32</v>
      </c>
      <c r="E3906" s="6" t="s">
        <v>88</v>
      </c>
      <c r="F3906" s="6">
        <v>0</v>
      </c>
      <c r="G3906" s="6">
        <v>7.2752460000000016E-5</v>
      </c>
      <c r="H3906" s="6">
        <v>0</v>
      </c>
      <c r="I3906" s="6">
        <v>0</v>
      </c>
      <c r="J3906" s="6">
        <v>0</v>
      </c>
      <c r="K3906" s="6">
        <v>0</v>
      </c>
      <c r="L3906" s="6">
        <v>0</v>
      </c>
      <c r="M3906" s="6">
        <v>0</v>
      </c>
      <c r="N3906" s="9">
        <v>0</v>
      </c>
    </row>
    <row r="3907" spans="1:14" x14ac:dyDescent="0.35">
      <c r="A3907" s="5">
        <v>34039</v>
      </c>
      <c r="B3907" s="65">
        <v>2270005015</v>
      </c>
      <c r="C3907" s="6" t="s">
        <v>68</v>
      </c>
      <c r="D3907" s="6" t="s">
        <v>32</v>
      </c>
      <c r="E3907" s="6" t="s">
        <v>88</v>
      </c>
      <c r="F3907" s="6">
        <v>0</v>
      </c>
      <c r="G3907" s="6">
        <v>7.2685648990900011</v>
      </c>
      <c r="H3907" s="6">
        <v>2.2537830260000002E-2</v>
      </c>
      <c r="I3907" s="6">
        <v>7.2752460000000016E-5</v>
      </c>
      <c r="J3907" s="6">
        <v>4.7198709580000005E-2</v>
      </c>
      <c r="K3907" s="6">
        <v>4.1468902200000003E-3</v>
      </c>
      <c r="L3907" s="6">
        <v>3.9848506500000007E-3</v>
      </c>
      <c r="M3907" s="6">
        <v>0</v>
      </c>
      <c r="N3907" s="9">
        <v>4.1468902200000003E-3</v>
      </c>
    </row>
    <row r="3908" spans="1:14" x14ac:dyDescent="0.35">
      <c r="A3908" s="5">
        <v>34039</v>
      </c>
      <c r="B3908" s="65">
        <v>2270005020</v>
      </c>
      <c r="C3908" s="6" t="s">
        <v>95</v>
      </c>
      <c r="D3908" s="6" t="s">
        <v>32</v>
      </c>
      <c r="E3908" s="6" t="s">
        <v>88</v>
      </c>
      <c r="F3908" s="6">
        <v>0</v>
      </c>
      <c r="G3908" s="6">
        <v>0.65206376433000002</v>
      </c>
      <c r="H3908" s="6">
        <v>2.1748576299999997E-3</v>
      </c>
      <c r="I3908" s="6">
        <v>0</v>
      </c>
      <c r="J3908" s="6">
        <v>5.8918469500000006E-3</v>
      </c>
      <c r="K3908" s="6">
        <v>5.9304277999999992E-4</v>
      </c>
      <c r="L3908" s="6">
        <v>5.9304277999999992E-4</v>
      </c>
      <c r="M3908" s="6">
        <v>0</v>
      </c>
      <c r="N3908" s="9">
        <v>4.4533324000000008E-4</v>
      </c>
    </row>
    <row r="3909" spans="1:14" x14ac:dyDescent="0.35">
      <c r="A3909" s="5">
        <v>34039</v>
      </c>
      <c r="B3909" s="65">
        <v>2270005025</v>
      </c>
      <c r="C3909" s="6" t="s">
        <v>69</v>
      </c>
      <c r="D3909" s="6" t="s">
        <v>32</v>
      </c>
      <c r="E3909" s="6" t="s">
        <v>88</v>
      </c>
      <c r="F3909" s="6">
        <v>0</v>
      </c>
      <c r="G3909" s="6">
        <v>3.7147847000000003E-3</v>
      </c>
      <c r="H3909" s="6">
        <v>0</v>
      </c>
      <c r="I3909" s="6">
        <v>0</v>
      </c>
      <c r="J3909" s="6">
        <v>0</v>
      </c>
      <c r="K3909" s="6">
        <v>0</v>
      </c>
      <c r="L3909" s="6">
        <v>0</v>
      </c>
      <c r="M3909" s="6">
        <v>0</v>
      </c>
      <c r="N3909" s="9">
        <v>0</v>
      </c>
    </row>
    <row r="3910" spans="1:14" x14ac:dyDescent="0.35">
      <c r="A3910" s="5">
        <v>34039</v>
      </c>
      <c r="B3910" s="65">
        <v>2270005030</v>
      </c>
      <c r="C3910" s="6" t="s">
        <v>70</v>
      </c>
      <c r="D3910" s="6" t="s">
        <v>32</v>
      </c>
      <c r="E3910" s="6" t="s">
        <v>88</v>
      </c>
      <c r="F3910" s="6">
        <v>0</v>
      </c>
      <c r="G3910" s="6">
        <v>6.0186126000000002E-4</v>
      </c>
      <c r="H3910" s="6">
        <v>0</v>
      </c>
      <c r="I3910" s="6">
        <v>0</v>
      </c>
      <c r="J3910" s="6">
        <v>0</v>
      </c>
      <c r="K3910" s="6">
        <v>0</v>
      </c>
      <c r="L3910" s="6">
        <v>0</v>
      </c>
      <c r="M3910" s="6">
        <v>0</v>
      </c>
      <c r="N3910" s="9">
        <v>0</v>
      </c>
    </row>
    <row r="3911" spans="1:14" x14ac:dyDescent="0.35">
      <c r="A3911" s="5">
        <v>34039</v>
      </c>
      <c r="B3911" s="65">
        <v>2270005035</v>
      </c>
      <c r="C3911" s="6" t="s">
        <v>31</v>
      </c>
      <c r="D3911" s="6" t="s">
        <v>32</v>
      </c>
      <c r="E3911" s="6" t="s">
        <v>88</v>
      </c>
      <c r="F3911" s="6">
        <v>0</v>
      </c>
      <c r="G3911" s="6">
        <v>5.5410919080000003E-2</v>
      </c>
      <c r="H3911" s="6">
        <v>2.4581513000000005E-4</v>
      </c>
      <c r="I3911" s="6">
        <v>0</v>
      </c>
      <c r="J3911" s="6">
        <v>3.7588771000000002E-4</v>
      </c>
      <c r="K3911" s="6">
        <v>0</v>
      </c>
      <c r="L3911" s="6">
        <v>0</v>
      </c>
      <c r="M3911" s="6">
        <v>0</v>
      </c>
      <c r="N3911" s="9">
        <v>0</v>
      </c>
    </row>
    <row r="3912" spans="1:14" x14ac:dyDescent="0.35">
      <c r="A3912" s="5">
        <v>34039</v>
      </c>
      <c r="B3912" s="65">
        <v>2270005045</v>
      </c>
      <c r="C3912" s="6" t="s">
        <v>72</v>
      </c>
      <c r="D3912" s="6" t="s">
        <v>32</v>
      </c>
      <c r="E3912" s="6" t="s">
        <v>88</v>
      </c>
      <c r="F3912" s="6">
        <v>0</v>
      </c>
      <c r="G3912" s="6">
        <v>5.1319144359999985E-2</v>
      </c>
      <c r="H3912" s="6">
        <v>2.4581513000000005E-4</v>
      </c>
      <c r="I3912" s="6">
        <v>0</v>
      </c>
      <c r="J3912" s="6">
        <v>3.7588771000000002E-4</v>
      </c>
      <c r="K3912" s="6">
        <v>0</v>
      </c>
      <c r="L3912" s="6">
        <v>0</v>
      </c>
      <c r="M3912" s="6">
        <v>0</v>
      </c>
      <c r="N3912" s="9">
        <v>0</v>
      </c>
    </row>
    <row r="3913" spans="1:14" x14ac:dyDescent="0.35">
      <c r="A3913" s="5">
        <v>34039</v>
      </c>
      <c r="B3913" s="65">
        <v>2270005055</v>
      </c>
      <c r="C3913" s="6" t="s">
        <v>73</v>
      </c>
      <c r="D3913" s="6" t="s">
        <v>32</v>
      </c>
      <c r="E3913" s="6" t="s">
        <v>88</v>
      </c>
      <c r="F3913" s="6">
        <v>0</v>
      </c>
      <c r="G3913" s="6">
        <v>0.14143078224</v>
      </c>
      <c r="H3913" s="6">
        <v>5.202903200000001E-4</v>
      </c>
      <c r="I3913" s="6">
        <v>0</v>
      </c>
      <c r="J3913" s="6">
        <v>1.0471945000000004E-3</v>
      </c>
      <c r="K3913" s="6">
        <v>7.2752460000000016E-5</v>
      </c>
      <c r="L3913" s="6">
        <v>2.4250820000000003E-5</v>
      </c>
      <c r="M3913" s="6">
        <v>0</v>
      </c>
      <c r="N3913" s="9">
        <v>2.4250820000000003E-5</v>
      </c>
    </row>
    <row r="3914" spans="1:14" x14ac:dyDescent="0.35">
      <c r="A3914" s="5">
        <v>34039</v>
      </c>
      <c r="B3914" s="65">
        <v>2270005060</v>
      </c>
      <c r="C3914" s="6" t="s">
        <v>74</v>
      </c>
      <c r="D3914" s="6" t="s">
        <v>32</v>
      </c>
      <c r="E3914" s="6" t="s">
        <v>88</v>
      </c>
      <c r="F3914" s="6">
        <v>0</v>
      </c>
      <c r="G3914" s="6">
        <v>0.10413191877000001</v>
      </c>
      <c r="H3914" s="6">
        <v>2.1715507000000001E-4</v>
      </c>
      <c r="I3914" s="6">
        <v>0</v>
      </c>
      <c r="J3914" s="6">
        <v>5.202903200000001E-4</v>
      </c>
      <c r="K3914" s="6">
        <v>0</v>
      </c>
      <c r="L3914" s="6">
        <v>0</v>
      </c>
      <c r="M3914" s="6">
        <v>0</v>
      </c>
      <c r="N3914" s="9">
        <v>0</v>
      </c>
    </row>
    <row r="3915" spans="1:14" x14ac:dyDescent="0.35">
      <c r="A3915" s="5">
        <v>34039</v>
      </c>
      <c r="B3915" s="65">
        <v>2270006005</v>
      </c>
      <c r="C3915" s="6" t="s">
        <v>33</v>
      </c>
      <c r="D3915" s="6" t="s">
        <v>34</v>
      </c>
      <c r="E3915" s="6" t="s">
        <v>88</v>
      </c>
      <c r="F3915" s="6">
        <v>4.2530426730000001E-2</v>
      </c>
      <c r="G3915" s="6">
        <v>5235.0772104318594</v>
      </c>
      <c r="H3915" s="6">
        <v>18.689375040159998</v>
      </c>
      <c r="I3915" s="6">
        <v>0.14277229350999998</v>
      </c>
      <c r="J3915" s="6">
        <v>41.696861010310002</v>
      </c>
      <c r="K3915" s="6">
        <v>3.4151966835800005</v>
      </c>
      <c r="L3915" s="6">
        <v>3.3126565004499997</v>
      </c>
      <c r="M3915" s="6">
        <v>1.7963243760000001E-2</v>
      </c>
      <c r="N3915" s="9">
        <v>4.6191495863699998</v>
      </c>
    </row>
    <row r="3916" spans="1:14" x14ac:dyDescent="0.35">
      <c r="A3916" s="5">
        <v>34039</v>
      </c>
      <c r="B3916" s="65">
        <v>2270006010</v>
      </c>
      <c r="C3916" s="6" t="s">
        <v>35</v>
      </c>
      <c r="D3916" s="6" t="s">
        <v>34</v>
      </c>
      <c r="E3916" s="6" t="s">
        <v>88</v>
      </c>
      <c r="F3916" s="6">
        <v>1.0147865860000001E-2</v>
      </c>
      <c r="G3916" s="6">
        <v>1235.1217983038</v>
      </c>
      <c r="H3916" s="6">
        <v>4.5650030168599995</v>
      </c>
      <c r="I3916" s="6">
        <v>3.4381048900000002E-2</v>
      </c>
      <c r="J3916" s="6">
        <v>9.9486222251900003</v>
      </c>
      <c r="K3916" s="6">
        <v>0.8527139467</v>
      </c>
      <c r="L3916" s="6">
        <v>0.82705547683000002</v>
      </c>
      <c r="M3916" s="6">
        <v>4.1645271800000013E-3</v>
      </c>
      <c r="N3916" s="9">
        <v>1.0943854934100001</v>
      </c>
    </row>
    <row r="3917" spans="1:14" x14ac:dyDescent="0.35">
      <c r="A3917" s="5">
        <v>34039</v>
      </c>
      <c r="B3917" s="65">
        <v>2270006015</v>
      </c>
      <c r="C3917" s="6" t="s">
        <v>36</v>
      </c>
      <c r="D3917" s="6" t="s">
        <v>34</v>
      </c>
      <c r="E3917" s="6" t="s">
        <v>88</v>
      </c>
      <c r="F3917" s="6">
        <v>2.7824509019999995E-2</v>
      </c>
      <c r="G3917" s="6">
        <v>3427.5111948604995</v>
      </c>
      <c r="H3917" s="6">
        <v>7.6079760688799993</v>
      </c>
      <c r="I3917" s="6">
        <v>9.336786162000002E-2</v>
      </c>
      <c r="J3917" s="6">
        <v>19.237288146449998</v>
      </c>
      <c r="K3917" s="6">
        <v>1.2308437552399998</v>
      </c>
      <c r="L3917" s="6">
        <v>1.19390755176</v>
      </c>
      <c r="M3917" s="6">
        <v>1.120057191E-2</v>
      </c>
      <c r="N3917" s="9">
        <v>1.4836298936800001</v>
      </c>
    </row>
    <row r="3918" spans="1:14" x14ac:dyDescent="0.35">
      <c r="A3918" s="5">
        <v>34039</v>
      </c>
      <c r="B3918" s="65">
        <v>2270006025</v>
      </c>
      <c r="C3918" s="6" t="s">
        <v>75</v>
      </c>
      <c r="D3918" s="6" t="s">
        <v>34</v>
      </c>
      <c r="E3918" s="6" t="s">
        <v>88</v>
      </c>
      <c r="F3918" s="6">
        <v>1.4132716510000002E-2</v>
      </c>
      <c r="G3918" s="6">
        <v>1740.49605731771</v>
      </c>
      <c r="H3918" s="6">
        <v>13.843722794990001</v>
      </c>
      <c r="I3918" s="6">
        <v>8.217610819E-2</v>
      </c>
      <c r="J3918" s="6">
        <v>12.91412713503</v>
      </c>
      <c r="K3918" s="6">
        <v>2.1107153134100001</v>
      </c>
      <c r="L3918" s="6">
        <v>2.0474096501100001</v>
      </c>
      <c r="M3918" s="6">
        <v>6.0516819000000013E-3</v>
      </c>
      <c r="N3918" s="9">
        <v>3.1105975658999996</v>
      </c>
    </row>
    <row r="3919" spans="1:14" x14ac:dyDescent="0.35">
      <c r="A3919" s="5">
        <v>34039</v>
      </c>
      <c r="B3919" s="65">
        <v>2270006030</v>
      </c>
      <c r="C3919" s="6" t="s">
        <v>76</v>
      </c>
      <c r="D3919" s="6" t="s">
        <v>34</v>
      </c>
      <c r="E3919" s="6" t="s">
        <v>88</v>
      </c>
      <c r="F3919" s="6">
        <v>1.3778874999999999E-3</v>
      </c>
      <c r="G3919" s="6">
        <v>167.41047406247998</v>
      </c>
      <c r="H3919" s="6">
        <v>0.59160426545</v>
      </c>
      <c r="I3919" s="6">
        <v>4.1645271800000013E-3</v>
      </c>
      <c r="J3919" s="6">
        <v>1.3895510421100001</v>
      </c>
      <c r="K3919" s="6">
        <v>9.8932322500000003E-2</v>
      </c>
      <c r="L3919" s="6">
        <v>9.5859082220000016E-2</v>
      </c>
      <c r="M3919" s="6">
        <v>6.8894374999999995E-4</v>
      </c>
      <c r="N3919" s="9">
        <v>0.16541815015</v>
      </c>
    </row>
    <row r="3920" spans="1:14" x14ac:dyDescent="0.35">
      <c r="A3920" s="5">
        <v>34039</v>
      </c>
      <c r="B3920" s="65">
        <v>2270006035</v>
      </c>
      <c r="C3920" s="6" t="s">
        <v>37</v>
      </c>
      <c r="D3920" s="6" t="s">
        <v>34</v>
      </c>
      <c r="E3920" s="6" t="s">
        <v>88</v>
      </c>
      <c r="F3920" s="6">
        <v>1.20702945E-3</v>
      </c>
      <c r="G3920" s="6">
        <v>148.62670270546997</v>
      </c>
      <c r="H3920" s="6">
        <v>0.33562914418000001</v>
      </c>
      <c r="I3920" s="6">
        <v>4.4897086300000003E-3</v>
      </c>
      <c r="J3920" s="6">
        <v>0.8619766576300002</v>
      </c>
      <c r="K3920" s="6">
        <v>5.4706542990000002E-2</v>
      </c>
      <c r="L3920" s="6">
        <v>5.2973711669999993E-2</v>
      </c>
      <c r="M3920" s="6">
        <v>4.2438934999999996E-4</v>
      </c>
      <c r="N3920" s="9">
        <v>6.9079563080000003E-2</v>
      </c>
    </row>
    <row r="3921" spans="1:14" x14ac:dyDescent="0.35">
      <c r="A3921" s="5">
        <v>34039</v>
      </c>
      <c r="B3921" s="65">
        <v>2282005010</v>
      </c>
      <c r="C3921" s="6" t="s">
        <v>2</v>
      </c>
      <c r="D3921" s="6" t="s">
        <v>96</v>
      </c>
      <c r="E3921" s="6" t="s">
        <v>10</v>
      </c>
      <c r="F3921" s="6">
        <v>5.5935623159996317E-3</v>
      </c>
      <c r="G3921" s="6">
        <v>392.62980096990196</v>
      </c>
      <c r="H3921" s="6">
        <v>43.469208681086478</v>
      </c>
      <c r="I3921" s="6">
        <v>0.4761959292804232</v>
      </c>
      <c r="J3921" s="6">
        <v>2.27071507989857</v>
      </c>
      <c r="K3921" s="6">
        <v>0.23474555438080702</v>
      </c>
      <c r="L3921" s="6">
        <v>0.21596999267141773</v>
      </c>
      <c r="M3921" s="6">
        <v>7.3539145774162203E-3</v>
      </c>
      <c r="N3921" s="9">
        <v>16.24702497855986</v>
      </c>
    </row>
    <row r="3922" spans="1:14" x14ac:dyDescent="0.35">
      <c r="A3922" s="5">
        <v>34039</v>
      </c>
      <c r="B3922" s="65">
        <v>2282005015</v>
      </c>
      <c r="C3922" s="6" t="s">
        <v>3</v>
      </c>
      <c r="D3922" s="6" t="s">
        <v>96</v>
      </c>
      <c r="E3922" s="6" t="s">
        <v>10</v>
      </c>
      <c r="F3922" s="6">
        <v>2.2632281354434181E-3</v>
      </c>
      <c r="G3922" s="6">
        <v>165.48164368747422</v>
      </c>
      <c r="H3922" s="6">
        <v>20.499180522411397</v>
      </c>
      <c r="I3922" s="6">
        <v>0.19358312850522016</v>
      </c>
      <c r="J3922" s="6">
        <v>1.0438562069552511</v>
      </c>
      <c r="K3922" s="6">
        <v>4.1079282202002E-2</v>
      </c>
      <c r="L3922" s="6">
        <v>3.7794246988433373E-2</v>
      </c>
      <c r="M3922" s="6">
        <v>3.1112936060086103E-3</v>
      </c>
      <c r="N3922" s="9">
        <v>2.7254278307339654</v>
      </c>
    </row>
    <row r="3923" spans="1:14" x14ac:dyDescent="0.35">
      <c r="A3923" s="5">
        <v>34039</v>
      </c>
      <c r="B3923" s="65">
        <v>2282010005</v>
      </c>
      <c r="C3923" s="6" t="s">
        <v>4</v>
      </c>
      <c r="D3923" s="6" t="s">
        <v>96</v>
      </c>
      <c r="E3923" s="6" t="s">
        <v>40</v>
      </c>
      <c r="F3923" s="6">
        <v>1.8016373958862979E-3</v>
      </c>
      <c r="G3923" s="6">
        <v>136.83187565523573</v>
      </c>
      <c r="H3923" s="6">
        <v>13.865973656577072</v>
      </c>
      <c r="I3923" s="6">
        <v>8.4333488224053857E-2</v>
      </c>
      <c r="J3923" s="6">
        <v>1.1785329028325924</v>
      </c>
      <c r="K3923" s="6">
        <v>1.1074163916852986E-2</v>
      </c>
      <c r="L3923" s="6">
        <v>1.0181372883945612E-2</v>
      </c>
      <c r="M3923" s="6">
        <v>2.5510772674405286E-3</v>
      </c>
      <c r="N3923" s="9">
        <v>1.0357929908314596</v>
      </c>
    </row>
    <row r="3924" spans="1:14" x14ac:dyDescent="0.35">
      <c r="A3924" s="5">
        <v>34039</v>
      </c>
      <c r="B3924" s="65">
        <v>2282020005</v>
      </c>
      <c r="C3924" s="6" t="s">
        <v>4</v>
      </c>
      <c r="D3924" s="6" t="s">
        <v>96</v>
      </c>
      <c r="E3924" s="6" t="s">
        <v>88</v>
      </c>
      <c r="F3924" s="6">
        <v>8.1308778719502563E-4</v>
      </c>
      <c r="G3924" s="6">
        <v>104.00446371919857</v>
      </c>
      <c r="H3924" s="6">
        <v>0.20717453881543443</v>
      </c>
      <c r="I3924" s="6">
        <v>2.5998166623005976E-3</v>
      </c>
      <c r="J3924" s="6">
        <v>1.0655756281141886</v>
      </c>
      <c r="K3924" s="6">
        <v>2.3201098762683444E-2</v>
      </c>
      <c r="L3924" s="6">
        <v>2.2515880211415429E-2</v>
      </c>
      <c r="M3924" s="6">
        <v>9.6274639964770653E-4</v>
      </c>
      <c r="N3924" s="9">
        <v>5.3718840800831287E-2</v>
      </c>
    </row>
    <row r="3925" spans="1:14" x14ac:dyDescent="0.35">
      <c r="A3925" s="5">
        <v>34039</v>
      </c>
      <c r="B3925" s="65">
        <v>2282020010</v>
      </c>
      <c r="C3925" s="6" t="s">
        <v>97</v>
      </c>
      <c r="D3925" s="6" t="s">
        <v>96</v>
      </c>
      <c r="E3925" s="6" t="s">
        <v>88</v>
      </c>
      <c r="F3925" s="6">
        <v>0</v>
      </c>
      <c r="G3925" s="6">
        <v>0.77905851510837099</v>
      </c>
      <c r="H3925" s="6">
        <v>3.5430673040042758E-3</v>
      </c>
      <c r="I3925" s="6">
        <v>1.4908520780726842E-5</v>
      </c>
      <c r="J3925" s="6">
        <v>5.7678773282050519E-3</v>
      </c>
      <c r="K3925" s="6">
        <v>6.2615787279052769E-4</v>
      </c>
      <c r="L3925" s="6">
        <v>6.2157063562722707E-4</v>
      </c>
      <c r="M3925" s="6">
        <v>0</v>
      </c>
      <c r="N3925" s="9">
        <v>1.1301805561081777E-3</v>
      </c>
    </row>
    <row r="3926" spans="1:14" x14ac:dyDescent="0.35">
      <c r="A3926" s="5">
        <v>34039</v>
      </c>
      <c r="B3926" s="65">
        <v>2285002015</v>
      </c>
      <c r="C3926" s="6" t="s">
        <v>98</v>
      </c>
      <c r="D3926" s="6" t="s">
        <v>99</v>
      </c>
      <c r="E3926" s="6" t="s">
        <v>88</v>
      </c>
      <c r="F3926" s="6">
        <v>6.8894374999999995E-4</v>
      </c>
      <c r="G3926" s="6">
        <v>82.47647443727999</v>
      </c>
      <c r="H3926" s="6">
        <v>0.44111469963</v>
      </c>
      <c r="I3926" s="6">
        <v>3.817299530000001E-3</v>
      </c>
      <c r="J3926" s="6">
        <v>0.64545982512</v>
      </c>
      <c r="K3926" s="6">
        <v>7.5222736709999988E-2</v>
      </c>
      <c r="L3926" s="6">
        <v>7.2985047410000004E-2</v>
      </c>
      <c r="M3926" s="6">
        <v>2.8660060000000002E-4</v>
      </c>
      <c r="N3926" s="9">
        <v>0.10722389832</v>
      </c>
    </row>
    <row r="3927" spans="1:14" x14ac:dyDescent="0.35">
      <c r="A3927" s="5">
        <v>34039</v>
      </c>
      <c r="B3927" s="65">
        <v>2285004015</v>
      </c>
      <c r="C3927" s="6" t="s">
        <v>98</v>
      </c>
      <c r="D3927" s="6" t="s">
        <v>99</v>
      </c>
      <c r="E3927" s="6" t="s">
        <v>40</v>
      </c>
      <c r="F3927" s="6">
        <v>0</v>
      </c>
      <c r="G3927" s="6">
        <v>5.2409251788299995</v>
      </c>
      <c r="H3927" s="6">
        <v>1.1862002002400001</v>
      </c>
      <c r="I3927" s="6">
        <v>3.4954250099999999E-3</v>
      </c>
      <c r="J3927" s="6">
        <v>1.197439353E-2</v>
      </c>
      <c r="K3927" s="6">
        <v>6.8894374999999995E-4</v>
      </c>
      <c r="L3927" s="6">
        <v>6.8894374999999995E-4</v>
      </c>
      <c r="M3927" s="6">
        <v>0</v>
      </c>
      <c r="N3927" s="9">
        <v>2.6963604909999998E-2</v>
      </c>
    </row>
    <row r="3928" spans="1:14" x14ac:dyDescent="0.35">
      <c r="A3928" s="5">
        <v>34039</v>
      </c>
      <c r="B3928" s="65">
        <v>2285006015</v>
      </c>
      <c r="C3928" s="6" t="s">
        <v>98</v>
      </c>
      <c r="D3928" s="6" t="s">
        <v>99</v>
      </c>
      <c r="E3928" s="6" t="s">
        <v>81</v>
      </c>
      <c r="F3928" s="6">
        <v>0</v>
      </c>
      <c r="G3928" s="6">
        <v>0.23448448550999998</v>
      </c>
      <c r="H3928" s="6">
        <v>7.8484472000000007E-3</v>
      </c>
      <c r="I3928" s="6">
        <v>0</v>
      </c>
      <c r="J3928" s="6">
        <v>1.0912869000000002E-3</v>
      </c>
      <c r="K3928" s="6">
        <v>0</v>
      </c>
      <c r="L3928" s="6">
        <v>0</v>
      </c>
      <c r="M3928" s="6">
        <v>0</v>
      </c>
      <c r="N3928" s="9">
        <v>2.8660060000000002E-4</v>
      </c>
    </row>
    <row r="3929" spans="1:14" x14ac:dyDescent="0.35">
      <c r="A3929" s="5">
        <v>34041</v>
      </c>
      <c r="B3929" s="65">
        <v>2260001010</v>
      </c>
      <c r="C3929" s="6" t="s">
        <v>8</v>
      </c>
      <c r="D3929" s="6" t="s">
        <v>9</v>
      </c>
      <c r="E3929" s="6" t="s">
        <v>10</v>
      </c>
      <c r="F3929" s="6">
        <v>4.7652861300000017E-3</v>
      </c>
      <c r="G3929" s="6">
        <v>248.14440141942003</v>
      </c>
      <c r="H3929" s="6">
        <v>39.951604451989994</v>
      </c>
      <c r="I3929" s="6">
        <v>0.86811762663999981</v>
      </c>
      <c r="J3929" s="6">
        <v>0.41806539753000005</v>
      </c>
      <c r="K3929" s="6">
        <v>1.4452232086600001</v>
      </c>
      <c r="L3929" s="6">
        <v>1.3295258533700003</v>
      </c>
      <c r="M3929" s="6">
        <v>4.5701772600000015E-3</v>
      </c>
      <c r="N3929" s="9">
        <v>39.31052630912</v>
      </c>
    </row>
    <row r="3930" spans="1:14" x14ac:dyDescent="0.35">
      <c r="A3930" s="5">
        <v>34041</v>
      </c>
      <c r="B3930" s="65">
        <v>2260001030</v>
      </c>
      <c r="C3930" s="6" t="s">
        <v>11</v>
      </c>
      <c r="D3930" s="6" t="s">
        <v>9</v>
      </c>
      <c r="E3930" s="6" t="s">
        <v>10</v>
      </c>
      <c r="F3930" s="6">
        <v>1.7173989800000004E-3</v>
      </c>
      <c r="G3930" s="6">
        <v>106.38909250156001</v>
      </c>
      <c r="H3930" s="6">
        <v>21.287796389969998</v>
      </c>
      <c r="I3930" s="6">
        <v>0.26714703312000004</v>
      </c>
      <c r="J3930" s="6">
        <v>0.21248237790999996</v>
      </c>
      <c r="K3930" s="6">
        <v>0.34897150442000002</v>
      </c>
      <c r="L3930" s="6">
        <v>0.32108085679999998</v>
      </c>
      <c r="M3930" s="6">
        <v>2.0117157500000003E-3</v>
      </c>
      <c r="N3930" s="9">
        <v>10.182780426940001</v>
      </c>
    </row>
    <row r="3931" spans="1:14" x14ac:dyDescent="0.35">
      <c r="A3931" s="5">
        <v>34041</v>
      </c>
      <c r="B3931" s="65">
        <v>2260001060</v>
      </c>
      <c r="C3931" s="6" t="s">
        <v>12</v>
      </c>
      <c r="D3931" s="6" t="s">
        <v>9</v>
      </c>
      <c r="E3931" s="6" t="s">
        <v>10</v>
      </c>
      <c r="F3931" s="6">
        <v>2.2222569600000011E-3</v>
      </c>
      <c r="G3931" s="6">
        <v>172.22871736950003</v>
      </c>
      <c r="H3931" s="6">
        <v>43.492510772590002</v>
      </c>
      <c r="I3931" s="6">
        <v>0.13440906754000001</v>
      </c>
      <c r="J3931" s="6">
        <v>0.38689647996999993</v>
      </c>
      <c r="K3931" s="6">
        <v>2.2093599330000002E-2</v>
      </c>
      <c r="L3931" s="6">
        <v>2.0364074939999997E-2</v>
      </c>
      <c r="M3931" s="6">
        <v>3.2507121900000008E-3</v>
      </c>
      <c r="N3931" s="9">
        <v>1.39095538505</v>
      </c>
    </row>
    <row r="3932" spans="1:14" x14ac:dyDescent="0.35">
      <c r="A3932" s="5">
        <v>34041</v>
      </c>
      <c r="B3932" s="65">
        <v>2260002006</v>
      </c>
      <c r="C3932" s="6" t="s">
        <v>13</v>
      </c>
      <c r="D3932" s="6" t="s">
        <v>14</v>
      </c>
      <c r="E3932" s="6" t="s">
        <v>10</v>
      </c>
      <c r="F3932" s="6">
        <v>2.8660060000000002E-4</v>
      </c>
      <c r="G3932" s="6">
        <v>14.852950431659998</v>
      </c>
      <c r="H3932" s="6">
        <v>5.3885399201699995</v>
      </c>
      <c r="I3932" s="6">
        <v>2.3934457030000002E-2</v>
      </c>
      <c r="J3932" s="6">
        <v>3.2621762140000003E-2</v>
      </c>
      <c r="K3932" s="6">
        <v>0.19627842091000003</v>
      </c>
      <c r="L3932" s="6">
        <v>0.18050105788000004</v>
      </c>
      <c r="M3932" s="6">
        <v>2.8660060000000002E-4</v>
      </c>
      <c r="N3932" s="9">
        <v>1.2904544754199998</v>
      </c>
    </row>
    <row r="3933" spans="1:14" x14ac:dyDescent="0.35">
      <c r="A3933" s="5">
        <v>34041</v>
      </c>
      <c r="B3933" s="65">
        <v>2260002009</v>
      </c>
      <c r="C3933" s="6" t="s">
        <v>15</v>
      </c>
      <c r="D3933" s="6" t="s">
        <v>14</v>
      </c>
      <c r="E3933" s="6" t="s">
        <v>10</v>
      </c>
      <c r="F3933" s="6">
        <v>0</v>
      </c>
      <c r="G3933" s="6">
        <v>0.95027720018000017</v>
      </c>
      <c r="H3933" s="6">
        <v>0.20046830121999998</v>
      </c>
      <c r="I3933" s="6">
        <v>1.9786464500000001E-3</v>
      </c>
      <c r="J3933" s="6">
        <v>2.1627322200000001E-3</v>
      </c>
      <c r="K3933" s="6">
        <v>6.8629820600000007E-3</v>
      </c>
      <c r="L3933" s="6">
        <v>6.3228501600000007E-3</v>
      </c>
      <c r="M3933" s="6">
        <v>0</v>
      </c>
      <c r="N3933" s="9">
        <v>4.4472696950000001E-2</v>
      </c>
    </row>
    <row r="3934" spans="1:14" x14ac:dyDescent="0.35">
      <c r="A3934" s="5">
        <v>34041</v>
      </c>
      <c r="B3934" s="65">
        <v>2260002021</v>
      </c>
      <c r="C3934" s="6" t="s">
        <v>16</v>
      </c>
      <c r="D3934" s="6" t="s">
        <v>14</v>
      </c>
      <c r="E3934" s="6" t="s">
        <v>10</v>
      </c>
      <c r="F3934" s="6">
        <v>0</v>
      </c>
      <c r="G3934" s="6">
        <v>1.1498757788099998</v>
      </c>
      <c r="H3934" s="6">
        <v>0.24503138759000004</v>
      </c>
      <c r="I3934" s="6">
        <v>2.3754780500000001E-3</v>
      </c>
      <c r="J3934" s="6">
        <v>2.6179862500000004E-3</v>
      </c>
      <c r="K3934" s="6">
        <v>8.4095229900000013E-3</v>
      </c>
      <c r="L3934" s="6">
        <v>7.7426254400000012E-3</v>
      </c>
      <c r="M3934" s="6">
        <v>0</v>
      </c>
      <c r="N3934" s="9">
        <v>5.3693520100000003E-2</v>
      </c>
    </row>
    <row r="3935" spans="1:14" x14ac:dyDescent="0.35">
      <c r="A3935" s="5">
        <v>34041</v>
      </c>
      <c r="B3935" s="65">
        <v>2260002027</v>
      </c>
      <c r="C3935" s="6" t="s">
        <v>17</v>
      </c>
      <c r="D3935" s="6" t="s">
        <v>14</v>
      </c>
      <c r="E3935" s="6" t="s">
        <v>10</v>
      </c>
      <c r="F3935" s="6">
        <v>0</v>
      </c>
      <c r="G3935" s="6">
        <v>8.2838596500000011E-3</v>
      </c>
      <c r="H3935" s="6">
        <v>1.8794385500000004E-3</v>
      </c>
      <c r="I3935" s="6">
        <v>0</v>
      </c>
      <c r="J3935" s="6">
        <v>0</v>
      </c>
      <c r="K3935" s="6">
        <v>0</v>
      </c>
      <c r="L3935" s="6">
        <v>0</v>
      </c>
      <c r="M3935" s="6">
        <v>0</v>
      </c>
      <c r="N3935" s="9">
        <v>4.7509561000000003E-4</v>
      </c>
    </row>
    <row r="3936" spans="1:14" x14ac:dyDescent="0.35">
      <c r="A3936" s="5">
        <v>34041</v>
      </c>
      <c r="B3936" s="65">
        <v>2260002039</v>
      </c>
      <c r="C3936" s="6" t="s">
        <v>18</v>
      </c>
      <c r="D3936" s="6" t="s">
        <v>14</v>
      </c>
      <c r="E3936" s="6" t="s">
        <v>10</v>
      </c>
      <c r="F3936" s="6">
        <v>6.8894374999999995E-4</v>
      </c>
      <c r="G3936" s="6">
        <v>38.317092570130001</v>
      </c>
      <c r="H3936" s="6">
        <v>14.1225091194</v>
      </c>
      <c r="I3936" s="6">
        <v>6.8616592880000007E-2</v>
      </c>
      <c r="J3936" s="6">
        <v>8.5629645419999983E-2</v>
      </c>
      <c r="K3936" s="6">
        <v>0.51516016925999997</v>
      </c>
      <c r="L3936" s="6">
        <v>0.47399660693000001</v>
      </c>
      <c r="M3936" s="6">
        <v>6.8894374999999995E-4</v>
      </c>
      <c r="N3936" s="9">
        <v>3.3176499647499997</v>
      </c>
    </row>
    <row r="3937" spans="1:14" x14ac:dyDescent="0.35">
      <c r="A3937" s="5">
        <v>34041</v>
      </c>
      <c r="B3937" s="65">
        <v>2260002054</v>
      </c>
      <c r="C3937" s="6" t="s">
        <v>19</v>
      </c>
      <c r="D3937" s="6" t="s">
        <v>14</v>
      </c>
      <c r="E3937" s="6" t="s">
        <v>10</v>
      </c>
      <c r="F3937" s="6">
        <v>0</v>
      </c>
      <c r="G3937" s="6">
        <v>0.22381081778</v>
      </c>
      <c r="H3937" s="6">
        <v>5.0034953209999997E-2</v>
      </c>
      <c r="I3937" s="6">
        <v>4.7509561000000003E-4</v>
      </c>
      <c r="J3937" s="6">
        <v>5.2249494000000012E-4</v>
      </c>
      <c r="K3937" s="6">
        <v>1.7372405600000003E-3</v>
      </c>
      <c r="L3937" s="6">
        <v>1.5509501699999999E-3</v>
      </c>
      <c r="M3937" s="6">
        <v>0</v>
      </c>
      <c r="N3937" s="9">
        <v>1.1049555440000003E-2</v>
      </c>
    </row>
    <row r="3938" spans="1:14" x14ac:dyDescent="0.35">
      <c r="A3938" s="5">
        <v>34041</v>
      </c>
      <c r="B3938" s="65">
        <v>2260003030</v>
      </c>
      <c r="C3938" s="6" t="s">
        <v>20</v>
      </c>
      <c r="D3938" s="6" t="s">
        <v>21</v>
      </c>
      <c r="E3938" s="6" t="s">
        <v>10</v>
      </c>
      <c r="F3938" s="6">
        <v>0</v>
      </c>
      <c r="G3938" s="6">
        <v>0.97711734637000003</v>
      </c>
      <c r="H3938" s="6">
        <v>0.21838304334000003</v>
      </c>
      <c r="I3938" s="6">
        <v>2.0888774500000006E-3</v>
      </c>
      <c r="J3938" s="6">
        <v>2.1913922800000001E-3</v>
      </c>
      <c r="K3938" s="6">
        <v>7.4604340800000007E-3</v>
      </c>
      <c r="L3938" s="6">
        <v>6.9423483800000003E-3</v>
      </c>
      <c r="M3938" s="6">
        <v>0</v>
      </c>
      <c r="N3938" s="9">
        <v>5.2196583120000001E-2</v>
      </c>
    </row>
    <row r="3939" spans="1:14" x14ac:dyDescent="0.35">
      <c r="A3939" s="5">
        <v>34041</v>
      </c>
      <c r="B3939" s="65">
        <v>2260003040</v>
      </c>
      <c r="C3939" s="6" t="s">
        <v>22</v>
      </c>
      <c r="D3939" s="6" t="s">
        <v>21</v>
      </c>
      <c r="E3939" s="6" t="s">
        <v>10</v>
      </c>
      <c r="F3939" s="6">
        <v>0</v>
      </c>
      <c r="G3939" s="6">
        <v>7.8893429009999988E-2</v>
      </c>
      <c r="H3939" s="6">
        <v>1.7608299939999999E-2</v>
      </c>
      <c r="I3939" s="6">
        <v>2.8660060000000002E-4</v>
      </c>
      <c r="J3939" s="6">
        <v>2.8660060000000002E-4</v>
      </c>
      <c r="K3939" s="6">
        <v>6.8894374999999995E-4</v>
      </c>
      <c r="L3939" s="6">
        <v>6.8894374999999995E-4</v>
      </c>
      <c r="M3939" s="6">
        <v>0</v>
      </c>
      <c r="N3939" s="9">
        <v>4.1557087000000008E-3</v>
      </c>
    </row>
    <row r="3940" spans="1:14" x14ac:dyDescent="0.35">
      <c r="A3940" s="5">
        <v>34041</v>
      </c>
      <c r="B3940" s="65">
        <v>2260004015</v>
      </c>
      <c r="C3940" s="6" t="s">
        <v>23</v>
      </c>
      <c r="D3940" s="6" t="s">
        <v>24</v>
      </c>
      <c r="E3940" s="6" t="s">
        <v>10</v>
      </c>
      <c r="F3940" s="6">
        <v>0</v>
      </c>
      <c r="G3940" s="6">
        <v>3.4419993512299998</v>
      </c>
      <c r="H3940" s="6">
        <v>0.66757106141</v>
      </c>
      <c r="I3940" s="6">
        <v>6.2886785500000002E-3</v>
      </c>
      <c r="J3940" s="6">
        <v>7.7227838600000013E-3</v>
      </c>
      <c r="K3940" s="6">
        <v>2.3890364630000001E-2</v>
      </c>
      <c r="L3940" s="6">
        <v>2.1993289119999999E-2</v>
      </c>
      <c r="M3940" s="6">
        <v>0</v>
      </c>
      <c r="N3940" s="9">
        <v>0.17590883441999999</v>
      </c>
    </row>
    <row r="3941" spans="1:14" x14ac:dyDescent="0.35">
      <c r="A3941" s="5">
        <v>34041</v>
      </c>
      <c r="B3941" s="65">
        <v>2260004016</v>
      </c>
      <c r="C3941" s="6" t="s">
        <v>23</v>
      </c>
      <c r="D3941" s="6" t="s">
        <v>25</v>
      </c>
      <c r="E3941" s="6" t="s">
        <v>10</v>
      </c>
      <c r="F3941" s="6">
        <v>2.7557750000000006E-4</v>
      </c>
      <c r="G3941" s="6">
        <v>18.084199133990001</v>
      </c>
      <c r="H3941" s="6">
        <v>3.55364130803</v>
      </c>
      <c r="I3941" s="6">
        <v>3.3663445089999994E-2</v>
      </c>
      <c r="J3941" s="6">
        <v>4.0659806659999992E-2</v>
      </c>
      <c r="K3941" s="6">
        <v>0.12682958397999999</v>
      </c>
      <c r="L3941" s="6">
        <v>0.11669053659999998</v>
      </c>
      <c r="M3941" s="6">
        <v>3.2738606999999998E-4</v>
      </c>
      <c r="N3941" s="9">
        <v>0.85629865882</v>
      </c>
    </row>
    <row r="3942" spans="1:14" x14ac:dyDescent="0.35">
      <c r="A3942" s="5">
        <v>34041</v>
      </c>
      <c r="B3942" s="65">
        <v>2260004020</v>
      </c>
      <c r="C3942" s="6" t="s">
        <v>26</v>
      </c>
      <c r="D3942" s="6" t="s">
        <v>24</v>
      </c>
      <c r="E3942" s="6" t="s">
        <v>10</v>
      </c>
      <c r="F3942" s="6">
        <v>6.338282500000001E-4</v>
      </c>
      <c r="G3942" s="6">
        <v>46.025613641039989</v>
      </c>
      <c r="H3942" s="6">
        <v>9.248467982490002</v>
      </c>
      <c r="I3942" s="6">
        <v>8.8739261930000007E-2</v>
      </c>
      <c r="J3942" s="6">
        <v>0.10313322590999999</v>
      </c>
      <c r="K3942" s="6">
        <v>0.31964785379999999</v>
      </c>
      <c r="L3942" s="6">
        <v>0.29415362811999995</v>
      </c>
      <c r="M3942" s="6">
        <v>9.4027043000000001E-4</v>
      </c>
      <c r="N3942" s="9">
        <v>3.2200712789300003</v>
      </c>
    </row>
    <row r="3943" spans="1:14" x14ac:dyDescent="0.35">
      <c r="A3943" s="5">
        <v>34041</v>
      </c>
      <c r="B3943" s="65">
        <v>2260004021</v>
      </c>
      <c r="C3943" s="6" t="s">
        <v>26</v>
      </c>
      <c r="D3943" s="6" t="s">
        <v>25</v>
      </c>
      <c r="E3943" s="6" t="s">
        <v>10</v>
      </c>
      <c r="F3943" s="6">
        <v>2.9023822300000002E-3</v>
      </c>
      <c r="G3943" s="6">
        <v>181.84736860773998</v>
      </c>
      <c r="H3943" s="6">
        <v>64.885399193340007</v>
      </c>
      <c r="I3943" s="6">
        <v>0.33214804920000007</v>
      </c>
      <c r="J3943" s="6">
        <v>0.40717347241999996</v>
      </c>
      <c r="K3943" s="6">
        <v>2.3595287266099998</v>
      </c>
      <c r="L3943" s="6">
        <v>2.1707967199600002</v>
      </c>
      <c r="M3943" s="6">
        <v>3.4138540700000002E-3</v>
      </c>
      <c r="N3943" s="9">
        <v>18.188403805220002</v>
      </c>
    </row>
    <row r="3944" spans="1:14" x14ac:dyDescent="0.35">
      <c r="A3944" s="5">
        <v>34041</v>
      </c>
      <c r="B3944" s="65">
        <v>2260004025</v>
      </c>
      <c r="C3944" s="6" t="s">
        <v>27</v>
      </c>
      <c r="D3944" s="6" t="s">
        <v>24</v>
      </c>
      <c r="E3944" s="6" t="s">
        <v>10</v>
      </c>
      <c r="F3944" s="6">
        <v>9.380658100000001E-4</v>
      </c>
      <c r="G3944" s="6">
        <v>63.762569692690001</v>
      </c>
      <c r="H3944" s="6">
        <v>11.827723468330003</v>
      </c>
      <c r="I3944" s="6">
        <v>0.10877043924999999</v>
      </c>
      <c r="J3944" s="6">
        <v>0.14435080143000001</v>
      </c>
      <c r="K3944" s="6">
        <v>0.46024859660999995</v>
      </c>
      <c r="L3944" s="6">
        <v>0.42338735021000001</v>
      </c>
      <c r="M3944" s="6">
        <v>1.2599403300000004E-3</v>
      </c>
      <c r="N3944" s="9">
        <v>3.4965041714900003</v>
      </c>
    </row>
    <row r="3945" spans="1:14" x14ac:dyDescent="0.35">
      <c r="A3945" s="5">
        <v>34041</v>
      </c>
      <c r="B3945" s="65">
        <v>2260004026</v>
      </c>
      <c r="C3945" s="6" t="s">
        <v>27</v>
      </c>
      <c r="D3945" s="6" t="s">
        <v>25</v>
      </c>
      <c r="E3945" s="6" t="s">
        <v>10</v>
      </c>
      <c r="F3945" s="6">
        <v>2.3710688100000003E-3</v>
      </c>
      <c r="G3945" s="6">
        <v>159.10486252924997</v>
      </c>
      <c r="H3945" s="6">
        <v>35.526934316610003</v>
      </c>
      <c r="I3945" s="6">
        <v>0.31505783496000006</v>
      </c>
      <c r="J3945" s="6">
        <v>0.35793548934000002</v>
      </c>
      <c r="K3945" s="6">
        <v>1.2340636027499998</v>
      </c>
      <c r="L3945" s="6">
        <v>1.1354244947100003</v>
      </c>
      <c r="M3945" s="6">
        <v>2.9784416200000011E-3</v>
      </c>
      <c r="N3945" s="9">
        <v>9.1078407842399987</v>
      </c>
    </row>
    <row r="3946" spans="1:14" x14ac:dyDescent="0.35">
      <c r="A3946" s="5">
        <v>34041</v>
      </c>
      <c r="B3946" s="65">
        <v>2260004030</v>
      </c>
      <c r="C3946" s="6" t="s">
        <v>28</v>
      </c>
      <c r="D3946" s="6" t="s">
        <v>24</v>
      </c>
      <c r="E3946" s="6" t="s">
        <v>10</v>
      </c>
      <c r="F3946" s="6">
        <v>5.7871275000000025E-4</v>
      </c>
      <c r="G3946" s="6">
        <v>41.037394132020005</v>
      </c>
      <c r="H3946" s="6">
        <v>8.0744361823400013</v>
      </c>
      <c r="I3946" s="6">
        <v>7.6637000440000005E-2</v>
      </c>
      <c r="J3946" s="6">
        <v>9.2263346999999982E-2</v>
      </c>
      <c r="K3946" s="6">
        <v>0.28810194621999996</v>
      </c>
      <c r="L3946" s="6">
        <v>0.26507138339000003</v>
      </c>
      <c r="M3946" s="6">
        <v>7.7933316999999997E-4</v>
      </c>
      <c r="N3946" s="9">
        <v>2.0996514279399996</v>
      </c>
    </row>
    <row r="3947" spans="1:14" x14ac:dyDescent="0.35">
      <c r="A3947" s="5">
        <v>34041</v>
      </c>
      <c r="B3947" s="65">
        <v>2260004031</v>
      </c>
      <c r="C3947" s="6" t="s">
        <v>28</v>
      </c>
      <c r="D3947" s="6" t="s">
        <v>25</v>
      </c>
      <c r="E3947" s="6" t="s">
        <v>10</v>
      </c>
      <c r="F3947" s="6">
        <v>2.2608378099999997E-3</v>
      </c>
      <c r="G3947" s="6">
        <v>148.56610652015004</v>
      </c>
      <c r="H3947" s="6">
        <v>39.587087069640006</v>
      </c>
      <c r="I3947" s="6">
        <v>0.27795959191000003</v>
      </c>
      <c r="J3947" s="6">
        <v>0.33182617468000009</v>
      </c>
      <c r="K3947" s="6">
        <v>1.4031579567500003</v>
      </c>
      <c r="L3947" s="6">
        <v>1.29094720799</v>
      </c>
      <c r="M3947" s="6">
        <v>2.7943558500000006E-3</v>
      </c>
      <c r="N3947" s="9">
        <v>9.104515114969999</v>
      </c>
    </row>
    <row r="3948" spans="1:14" x14ac:dyDescent="0.35">
      <c r="A3948" s="5">
        <v>34041</v>
      </c>
      <c r="B3948" s="65">
        <v>2260004035</v>
      </c>
      <c r="C3948" s="6" t="s">
        <v>29</v>
      </c>
      <c r="D3948" s="6" t="s">
        <v>24</v>
      </c>
      <c r="E3948" s="6" t="s">
        <v>10</v>
      </c>
      <c r="F3948" s="6">
        <v>3.9572929000000003E-4</v>
      </c>
      <c r="G3948" s="6">
        <v>20.55576775131</v>
      </c>
      <c r="H3948" s="6">
        <v>10.3096959911</v>
      </c>
      <c r="I3948" s="6">
        <v>0.14064703982999999</v>
      </c>
      <c r="J3948" s="6">
        <v>3.4462619840000007E-2</v>
      </c>
      <c r="K3948" s="6">
        <v>0.11456528292</v>
      </c>
      <c r="L3948" s="6">
        <v>0.10540949606</v>
      </c>
      <c r="M3948" s="6">
        <v>3.8691081000000004E-4</v>
      </c>
      <c r="N3948" s="9">
        <v>3.9399105736100002</v>
      </c>
    </row>
    <row r="3949" spans="1:14" x14ac:dyDescent="0.35">
      <c r="A3949" s="5">
        <v>34041</v>
      </c>
      <c r="B3949" s="65">
        <v>2260004036</v>
      </c>
      <c r="C3949" s="6" t="s">
        <v>29</v>
      </c>
      <c r="D3949" s="6" t="s">
        <v>25</v>
      </c>
      <c r="E3949" s="6" t="s">
        <v>10</v>
      </c>
      <c r="F3949" s="6">
        <v>1.0251483000000001E-3</v>
      </c>
      <c r="G3949" s="6">
        <v>51.390019586069997</v>
      </c>
      <c r="H3949" s="6">
        <v>25.800235754479999</v>
      </c>
      <c r="I3949" s="6">
        <v>0.35196207144999997</v>
      </c>
      <c r="J3949" s="6">
        <v>8.6166470390000013E-2</v>
      </c>
      <c r="K3949" s="6">
        <v>0.28666784091000003</v>
      </c>
      <c r="L3949" s="6">
        <v>0.26372876980999999</v>
      </c>
      <c r="M3949" s="6">
        <v>9.4688429000000008E-4</v>
      </c>
      <c r="N3949" s="9">
        <v>9.5516616549199984</v>
      </c>
    </row>
    <row r="3950" spans="1:14" x14ac:dyDescent="0.35">
      <c r="A3950" s="5">
        <v>34041</v>
      </c>
      <c r="B3950" s="65">
        <v>2260004071</v>
      </c>
      <c r="C3950" s="6" t="s">
        <v>30</v>
      </c>
      <c r="D3950" s="6" t="s">
        <v>25</v>
      </c>
      <c r="E3950" s="6" t="s">
        <v>10</v>
      </c>
      <c r="F3950" s="6">
        <v>0</v>
      </c>
      <c r="G3950" s="6">
        <v>7.4699139460000008E-2</v>
      </c>
      <c r="H3950" s="6">
        <v>1.5410293800000001E-2</v>
      </c>
      <c r="I3950" s="6">
        <v>7.2752460000000016E-5</v>
      </c>
      <c r="J3950" s="6">
        <v>1.4219799000000002E-4</v>
      </c>
      <c r="K3950" s="6">
        <v>5.202903200000001E-4</v>
      </c>
      <c r="L3950" s="6">
        <v>3.7588771000000002E-4</v>
      </c>
      <c r="M3950" s="6">
        <v>0</v>
      </c>
      <c r="N3950" s="9">
        <v>3.1581181500000004E-3</v>
      </c>
    </row>
    <row r="3951" spans="1:14" x14ac:dyDescent="0.35">
      <c r="A3951" s="5">
        <v>34041</v>
      </c>
      <c r="B3951" s="65">
        <v>2260005035</v>
      </c>
      <c r="C3951" s="6" t="s">
        <v>31</v>
      </c>
      <c r="D3951" s="6" t="s">
        <v>32</v>
      </c>
      <c r="E3951" s="6" t="s">
        <v>10</v>
      </c>
      <c r="F3951" s="6">
        <v>0</v>
      </c>
      <c r="G3951" s="6">
        <v>0.61041849253000025</v>
      </c>
      <c r="H3951" s="6">
        <v>0.11075349494</v>
      </c>
      <c r="I3951" s="6">
        <v>1.0383760200000003E-3</v>
      </c>
      <c r="J3951" s="6">
        <v>1.3172604500000002E-3</v>
      </c>
      <c r="K3951" s="6">
        <v>4.5139594499999996E-3</v>
      </c>
      <c r="L3951" s="6">
        <v>4.1711410400000004E-3</v>
      </c>
      <c r="M3951" s="6">
        <v>0</v>
      </c>
      <c r="N3951" s="9">
        <v>2.6489611610000002E-2</v>
      </c>
    </row>
    <row r="3952" spans="1:14" x14ac:dyDescent="0.35">
      <c r="A3952" s="5">
        <v>34041</v>
      </c>
      <c r="B3952" s="65">
        <v>2260006005</v>
      </c>
      <c r="C3952" s="6" t="s">
        <v>33</v>
      </c>
      <c r="D3952" s="6" t="s">
        <v>34</v>
      </c>
      <c r="E3952" s="6" t="s">
        <v>10</v>
      </c>
      <c r="F3952" s="6">
        <v>0</v>
      </c>
      <c r="G3952" s="6">
        <v>4.3409838624900008</v>
      </c>
      <c r="H3952" s="6">
        <v>0.90228923663999994</v>
      </c>
      <c r="I3952" s="6">
        <v>8.7699783599999998E-3</v>
      </c>
      <c r="J3952" s="6">
        <v>9.8138659300000004E-3</v>
      </c>
      <c r="K3952" s="6">
        <v>3.1291273970000005E-2</v>
      </c>
      <c r="L3952" s="6">
        <v>2.8808871849999997E-2</v>
      </c>
      <c r="M3952" s="6">
        <v>0</v>
      </c>
      <c r="N3952" s="9">
        <v>0.25330863337999998</v>
      </c>
    </row>
    <row r="3953" spans="1:14" x14ac:dyDescent="0.35">
      <c r="A3953" s="5">
        <v>34041</v>
      </c>
      <c r="B3953" s="65">
        <v>2260006010</v>
      </c>
      <c r="C3953" s="6" t="s">
        <v>35</v>
      </c>
      <c r="D3953" s="6" t="s">
        <v>34</v>
      </c>
      <c r="E3953" s="6" t="s">
        <v>10</v>
      </c>
      <c r="F3953" s="6">
        <v>4.0234314999999999E-4</v>
      </c>
      <c r="G3953" s="6">
        <v>28.961877989549993</v>
      </c>
      <c r="H3953" s="6">
        <v>5.860852197419999</v>
      </c>
      <c r="I3953" s="6">
        <v>5.6106476690000004E-2</v>
      </c>
      <c r="J3953" s="6">
        <v>6.6943286300000016E-2</v>
      </c>
      <c r="K3953" s="6">
        <v>0.23211341669999996</v>
      </c>
      <c r="L3953" s="6">
        <v>0.21370924894000004</v>
      </c>
      <c r="M3953" s="6">
        <v>6.8894374999999995E-4</v>
      </c>
      <c r="N3953" s="9">
        <v>1.7991363688100002</v>
      </c>
    </row>
    <row r="3954" spans="1:14" x14ac:dyDescent="0.35">
      <c r="A3954" s="5">
        <v>34041</v>
      </c>
      <c r="B3954" s="65">
        <v>2260006015</v>
      </c>
      <c r="C3954" s="6" t="s">
        <v>36</v>
      </c>
      <c r="D3954" s="6" t="s">
        <v>34</v>
      </c>
      <c r="E3954" s="6" t="s">
        <v>10</v>
      </c>
      <c r="F3954" s="6">
        <v>0</v>
      </c>
      <c r="G3954" s="6">
        <v>1.0836809609999999E-2</v>
      </c>
      <c r="H3954" s="6">
        <v>2.4228773799999997E-3</v>
      </c>
      <c r="I3954" s="6">
        <v>0</v>
      </c>
      <c r="J3954" s="6">
        <v>0</v>
      </c>
      <c r="K3954" s="6">
        <v>0</v>
      </c>
      <c r="L3954" s="6">
        <v>0</v>
      </c>
      <c r="M3954" s="6">
        <v>0</v>
      </c>
      <c r="N3954" s="9">
        <v>6.8894374999999995E-4</v>
      </c>
    </row>
    <row r="3955" spans="1:14" x14ac:dyDescent="0.35">
      <c r="A3955" s="5">
        <v>34041</v>
      </c>
      <c r="B3955" s="65">
        <v>2260006035</v>
      </c>
      <c r="C3955" s="6" t="s">
        <v>37</v>
      </c>
      <c r="D3955" s="6" t="s">
        <v>34</v>
      </c>
      <c r="E3955" s="6" t="s">
        <v>10</v>
      </c>
      <c r="F3955" s="6">
        <v>0</v>
      </c>
      <c r="G3955" s="6">
        <v>0.17595954067999997</v>
      </c>
      <c r="H3955" s="6">
        <v>3.9350262380000001E-2</v>
      </c>
      <c r="I3955" s="6">
        <v>4.0234314999999999E-4</v>
      </c>
      <c r="J3955" s="6">
        <v>4.0234314999999999E-4</v>
      </c>
      <c r="K3955" s="6">
        <v>1.3778874999999999E-3</v>
      </c>
      <c r="L3955" s="6">
        <v>1.3778874999999999E-3</v>
      </c>
      <c r="M3955" s="6">
        <v>0</v>
      </c>
      <c r="N3955" s="9">
        <v>1.120057191E-2</v>
      </c>
    </row>
    <row r="3956" spans="1:14" x14ac:dyDescent="0.35">
      <c r="A3956" s="5">
        <v>34041</v>
      </c>
      <c r="B3956" s="65">
        <v>2260007005</v>
      </c>
      <c r="C3956" s="6" t="s">
        <v>38</v>
      </c>
      <c r="D3956" s="6" t="s">
        <v>39</v>
      </c>
      <c r="E3956" s="6" t="s">
        <v>10</v>
      </c>
      <c r="F3956" s="6">
        <v>0</v>
      </c>
      <c r="G3956" s="6">
        <v>5.82033348644</v>
      </c>
      <c r="H3956" s="6">
        <v>2.2570701144199998</v>
      </c>
      <c r="I3956" s="6">
        <v>1.0147865860000001E-2</v>
      </c>
      <c r="J3956" s="6">
        <v>1.2925687059999998E-2</v>
      </c>
      <c r="K3956" s="6">
        <v>8.2762537110000006E-2</v>
      </c>
      <c r="L3956" s="6">
        <v>7.6115607809999986E-2</v>
      </c>
      <c r="M3956" s="6">
        <v>0</v>
      </c>
      <c r="N3956" s="9">
        <v>0.57884061795999997</v>
      </c>
    </row>
    <row r="3957" spans="1:14" x14ac:dyDescent="0.35">
      <c r="A3957" s="5">
        <v>34041</v>
      </c>
      <c r="B3957" s="65">
        <v>2265001010</v>
      </c>
      <c r="C3957" s="6" t="s">
        <v>8</v>
      </c>
      <c r="D3957" s="6" t="s">
        <v>9</v>
      </c>
      <c r="E3957" s="6" t="s">
        <v>40</v>
      </c>
      <c r="F3957" s="6">
        <v>1.6082702900000003E-3</v>
      </c>
      <c r="G3957" s="6">
        <v>115.90078329357</v>
      </c>
      <c r="H3957" s="6">
        <v>15.158554856060006</v>
      </c>
      <c r="I3957" s="6">
        <v>0.16517564195000001</v>
      </c>
      <c r="J3957" s="6">
        <v>0.30376356670000004</v>
      </c>
      <c r="K3957" s="6">
        <v>3.4901339220000008E-2</v>
      </c>
      <c r="L3957" s="6">
        <v>3.2098164889999996E-2</v>
      </c>
      <c r="M3957" s="6">
        <v>2.184778420000001E-3</v>
      </c>
      <c r="N3957" s="9">
        <v>1.7041646461399997</v>
      </c>
    </row>
    <row r="3958" spans="1:14" x14ac:dyDescent="0.35">
      <c r="A3958" s="5">
        <v>34041</v>
      </c>
      <c r="B3958" s="65">
        <v>2265001030</v>
      </c>
      <c r="C3958" s="6" t="s">
        <v>11</v>
      </c>
      <c r="D3958" s="6" t="s">
        <v>9</v>
      </c>
      <c r="E3958" s="6" t="s">
        <v>40</v>
      </c>
      <c r="F3958" s="6">
        <v>1.4675053030000001E-2</v>
      </c>
      <c r="G3958" s="6">
        <v>1101.8465006912002</v>
      </c>
      <c r="H3958" s="6">
        <v>175.23445879895999</v>
      </c>
      <c r="I3958" s="6">
        <v>1.21932902498</v>
      </c>
      <c r="J3958" s="6">
        <v>2.2305264896199999</v>
      </c>
      <c r="K3958" s="6">
        <v>0.31132651560999997</v>
      </c>
      <c r="L3958" s="6">
        <v>0.28637903569000001</v>
      </c>
      <c r="M3958" s="6">
        <v>2.0738860339999998E-2</v>
      </c>
      <c r="N3958" s="9">
        <v>17.477996977210001</v>
      </c>
    </row>
    <row r="3959" spans="1:14" x14ac:dyDescent="0.35">
      <c r="A3959" s="5">
        <v>34041</v>
      </c>
      <c r="B3959" s="65">
        <v>2265001050</v>
      </c>
      <c r="C3959" s="6" t="s">
        <v>41</v>
      </c>
      <c r="D3959" s="6" t="s">
        <v>9</v>
      </c>
      <c r="E3959" s="6" t="s">
        <v>40</v>
      </c>
      <c r="F3959" s="6">
        <v>7.782308600000001E-3</v>
      </c>
      <c r="G3959" s="6">
        <v>589.39966970081991</v>
      </c>
      <c r="H3959" s="6">
        <v>150.20313718035996</v>
      </c>
      <c r="I3959" s="6">
        <v>0.44599131907000011</v>
      </c>
      <c r="J3959" s="6">
        <v>1.26073619782</v>
      </c>
      <c r="K3959" s="6">
        <v>7.6952261099999988E-2</v>
      </c>
      <c r="L3959" s="6">
        <v>7.0812394399999992E-2</v>
      </c>
      <c r="M3959" s="6">
        <v>1.1081522429999999E-2</v>
      </c>
      <c r="N3959" s="9">
        <v>3.2170244940899999</v>
      </c>
    </row>
    <row r="3960" spans="1:14" x14ac:dyDescent="0.35">
      <c r="A3960" s="5">
        <v>34041</v>
      </c>
      <c r="B3960" s="65">
        <v>2265001060</v>
      </c>
      <c r="C3960" s="6" t="s">
        <v>12</v>
      </c>
      <c r="D3960" s="6" t="s">
        <v>9</v>
      </c>
      <c r="E3960" s="6" t="s">
        <v>40</v>
      </c>
      <c r="F3960" s="6">
        <v>2.2046200000000013E-3</v>
      </c>
      <c r="G3960" s="6">
        <v>165.01354836680997</v>
      </c>
      <c r="H3960" s="6">
        <v>49.566129743899992</v>
      </c>
      <c r="I3960" s="6">
        <v>0.18650754507</v>
      </c>
      <c r="J3960" s="6">
        <v>0.68973851550999998</v>
      </c>
      <c r="K3960" s="6">
        <v>1.8184808069999999E-2</v>
      </c>
      <c r="L3960" s="6">
        <v>1.6802511330000002E-2</v>
      </c>
      <c r="M3960" s="6">
        <v>3.1603227700000005E-3</v>
      </c>
      <c r="N3960" s="9">
        <v>1.7159703862400002</v>
      </c>
    </row>
    <row r="3961" spans="1:14" x14ac:dyDescent="0.35">
      <c r="A3961" s="5">
        <v>34041</v>
      </c>
      <c r="B3961" s="65">
        <v>2265002003</v>
      </c>
      <c r="C3961" s="6" t="s">
        <v>42</v>
      </c>
      <c r="D3961" s="6" t="s">
        <v>14</v>
      </c>
      <c r="E3961" s="6" t="s">
        <v>40</v>
      </c>
      <c r="F3961" s="6">
        <v>1.4440261000000002E-4</v>
      </c>
      <c r="G3961" s="6">
        <v>13.166720369219998</v>
      </c>
      <c r="H3961" s="6">
        <v>2.6813051410199997</v>
      </c>
      <c r="I3961" s="6">
        <v>7.846242580000001E-3</v>
      </c>
      <c r="J3961" s="6">
        <v>2.9739221490000002E-2</v>
      </c>
      <c r="K3961" s="6">
        <v>1.5509501699999999E-3</v>
      </c>
      <c r="L3961" s="6">
        <v>1.4506399599999999E-3</v>
      </c>
      <c r="M3961" s="6">
        <v>2.8660060000000002E-4</v>
      </c>
      <c r="N3961" s="9">
        <v>5.6714951810000004E-2</v>
      </c>
    </row>
    <row r="3962" spans="1:14" x14ac:dyDescent="0.35">
      <c r="A3962" s="5">
        <v>34041</v>
      </c>
      <c r="B3962" s="65">
        <v>2265002006</v>
      </c>
      <c r="C3962" s="6" t="s">
        <v>13</v>
      </c>
      <c r="D3962" s="6" t="s">
        <v>14</v>
      </c>
      <c r="E3962" s="6" t="s">
        <v>40</v>
      </c>
      <c r="F3962" s="6">
        <v>0</v>
      </c>
      <c r="G3962" s="6">
        <v>9.7945755050000013E-2</v>
      </c>
      <c r="H3962" s="6">
        <v>2.4191295260000006E-2</v>
      </c>
      <c r="I3962" s="6">
        <v>0</v>
      </c>
      <c r="J3962" s="6">
        <v>2.8660060000000002E-4</v>
      </c>
      <c r="K3962" s="6">
        <v>0</v>
      </c>
      <c r="L3962" s="6">
        <v>0</v>
      </c>
      <c r="M3962" s="6">
        <v>0</v>
      </c>
      <c r="N3962" s="9">
        <v>5.6879196000000009E-4</v>
      </c>
    </row>
    <row r="3963" spans="1:14" x14ac:dyDescent="0.35">
      <c r="A3963" s="5">
        <v>34041</v>
      </c>
      <c r="B3963" s="65">
        <v>2265002009</v>
      </c>
      <c r="C3963" s="6" t="s">
        <v>15</v>
      </c>
      <c r="D3963" s="6" t="s">
        <v>14</v>
      </c>
      <c r="E3963" s="6" t="s">
        <v>40</v>
      </c>
      <c r="F3963" s="6">
        <v>3.1526066000000006E-4</v>
      </c>
      <c r="G3963" s="6">
        <v>24.732469945259997</v>
      </c>
      <c r="H3963" s="6">
        <v>4.7157395001199989</v>
      </c>
      <c r="I3963" s="6">
        <v>1.7576332949999999E-2</v>
      </c>
      <c r="J3963" s="6">
        <v>5.2820490579999997E-2</v>
      </c>
      <c r="K3963" s="6">
        <v>4.9372464900000008E-3</v>
      </c>
      <c r="L3963" s="6">
        <v>4.55584723E-3</v>
      </c>
      <c r="M3963" s="6">
        <v>4.7509561000000003E-4</v>
      </c>
      <c r="N3963" s="9">
        <v>0.14524146791000001</v>
      </c>
    </row>
    <row r="3964" spans="1:14" x14ac:dyDescent="0.35">
      <c r="A3964" s="5">
        <v>34041</v>
      </c>
      <c r="B3964" s="65">
        <v>2265002015</v>
      </c>
      <c r="C3964" s="6" t="s">
        <v>43</v>
      </c>
      <c r="D3964" s="6" t="s">
        <v>14</v>
      </c>
      <c r="E3964" s="6" t="s">
        <v>40</v>
      </c>
      <c r="F3964" s="6">
        <v>3.1526066000000006E-4</v>
      </c>
      <c r="G3964" s="6">
        <v>23.235116292080004</v>
      </c>
      <c r="H3964" s="6">
        <v>4.8745768595700012</v>
      </c>
      <c r="I3964" s="6">
        <v>1.4288142219999999E-2</v>
      </c>
      <c r="J3964" s="6">
        <v>4.969874866E-2</v>
      </c>
      <c r="K3964" s="6">
        <v>2.7623888599999998E-3</v>
      </c>
      <c r="L3964" s="6">
        <v>2.5672799899999999E-3</v>
      </c>
      <c r="M3964" s="6">
        <v>4.0234314999999999E-4</v>
      </c>
      <c r="N3964" s="9">
        <v>9.9756850380000012E-2</v>
      </c>
    </row>
    <row r="3965" spans="1:14" x14ac:dyDescent="0.35">
      <c r="A3965" s="5">
        <v>34041</v>
      </c>
      <c r="B3965" s="65">
        <v>2265002021</v>
      </c>
      <c r="C3965" s="6" t="s">
        <v>16</v>
      </c>
      <c r="D3965" s="6" t="s">
        <v>14</v>
      </c>
      <c r="E3965" s="6" t="s">
        <v>40</v>
      </c>
      <c r="F3965" s="6">
        <v>6.8894374999999995E-4</v>
      </c>
      <c r="G3965" s="6">
        <v>46.404502941170001</v>
      </c>
      <c r="H3965" s="6">
        <v>10.346415039510001</v>
      </c>
      <c r="I3965" s="6">
        <v>3.2046356320000004E-2</v>
      </c>
      <c r="J3965" s="6">
        <v>0.10531359509000002</v>
      </c>
      <c r="K3965" s="6">
        <v>6.6270877200000008E-3</v>
      </c>
      <c r="L3965" s="6">
        <v>6.0726257900000011E-3</v>
      </c>
      <c r="M3965" s="6">
        <v>8.5539256000000011E-4</v>
      </c>
      <c r="N3965" s="9">
        <v>0.25414087743000002</v>
      </c>
    </row>
    <row r="3966" spans="1:14" x14ac:dyDescent="0.35">
      <c r="A3966" s="5">
        <v>34041</v>
      </c>
      <c r="B3966" s="65">
        <v>2265002024</v>
      </c>
      <c r="C3966" s="6" t="s">
        <v>44</v>
      </c>
      <c r="D3966" s="6" t="s">
        <v>14</v>
      </c>
      <c r="E3966" s="6" t="s">
        <v>40</v>
      </c>
      <c r="F3966" s="6">
        <v>2.8660060000000002E-4</v>
      </c>
      <c r="G3966" s="6">
        <v>19.572789422669995</v>
      </c>
      <c r="H3966" s="6">
        <v>4.4233451587600001</v>
      </c>
      <c r="I3966" s="6">
        <v>1.384942284E-2</v>
      </c>
      <c r="J3966" s="6">
        <v>4.2371694090000002E-2</v>
      </c>
      <c r="K3966" s="6">
        <v>2.9541908000000009E-3</v>
      </c>
      <c r="L3966" s="6">
        <v>2.7160918399999996E-3</v>
      </c>
      <c r="M3966" s="6">
        <v>3.637623E-4</v>
      </c>
      <c r="N3966" s="9">
        <v>0.10419805737</v>
      </c>
    </row>
    <row r="3967" spans="1:14" x14ac:dyDescent="0.35">
      <c r="A3967" s="5">
        <v>34041</v>
      </c>
      <c r="B3967" s="65">
        <v>2265002027</v>
      </c>
      <c r="C3967" s="6" t="s">
        <v>17</v>
      </c>
      <c r="D3967" s="6" t="s">
        <v>14</v>
      </c>
      <c r="E3967" s="6" t="s">
        <v>40</v>
      </c>
      <c r="F3967" s="6">
        <v>0</v>
      </c>
      <c r="G3967" s="6">
        <v>1.0143820382299999</v>
      </c>
      <c r="H3967" s="6">
        <v>0.21561624524</v>
      </c>
      <c r="I3967" s="6">
        <v>6.8894374999999995E-4</v>
      </c>
      <c r="J3967" s="6">
        <v>2.1781645600000002E-3</v>
      </c>
      <c r="K3967" s="6">
        <v>2.3920127000000003E-4</v>
      </c>
      <c r="L3967" s="6">
        <v>1.4440261000000002E-4</v>
      </c>
      <c r="M3967" s="6">
        <v>0</v>
      </c>
      <c r="N3967" s="9">
        <v>5.2337678800000002E-3</v>
      </c>
    </row>
    <row r="3968" spans="1:14" x14ac:dyDescent="0.35">
      <c r="A3968" s="5">
        <v>34041</v>
      </c>
      <c r="B3968" s="65">
        <v>2265002030</v>
      </c>
      <c r="C3968" s="6" t="s">
        <v>45</v>
      </c>
      <c r="D3968" s="6" t="s">
        <v>14</v>
      </c>
      <c r="E3968" s="6" t="s">
        <v>40</v>
      </c>
      <c r="F3968" s="6">
        <v>5.4674576000000006E-4</v>
      </c>
      <c r="G3968" s="6">
        <v>40.83810199557</v>
      </c>
      <c r="H3968" s="6">
        <v>7.8249812247200001</v>
      </c>
      <c r="I3968" s="6">
        <v>2.543139401E-2</v>
      </c>
      <c r="J3968" s="6">
        <v>9.3567379729999997E-2</v>
      </c>
      <c r="K3968" s="6">
        <v>5.9855433000000008E-3</v>
      </c>
      <c r="L3968" s="6">
        <v>5.5865070800000007E-3</v>
      </c>
      <c r="M3968" s="6">
        <v>7.6169620999999999E-4</v>
      </c>
      <c r="N3968" s="9">
        <v>0.18257009375</v>
      </c>
    </row>
    <row r="3969" spans="1:14" x14ac:dyDescent="0.35">
      <c r="A3969" s="5">
        <v>34041</v>
      </c>
      <c r="B3969" s="65">
        <v>2265002033</v>
      </c>
      <c r="C3969" s="6" t="s">
        <v>46</v>
      </c>
      <c r="D3969" s="6" t="s">
        <v>14</v>
      </c>
      <c r="E3969" s="6" t="s">
        <v>40</v>
      </c>
      <c r="F3969" s="6">
        <v>1.8849501000000002E-4</v>
      </c>
      <c r="G3969" s="6">
        <v>14.048604745450001</v>
      </c>
      <c r="H3969" s="6">
        <v>2.1859402547400002</v>
      </c>
      <c r="I3969" s="6">
        <v>9.8987438000000001E-3</v>
      </c>
      <c r="J3969" s="6">
        <v>4.8013316669999993E-2</v>
      </c>
      <c r="K3969" s="6">
        <v>2.9089960900000006E-3</v>
      </c>
      <c r="L3969" s="6">
        <v>2.6268047300000005E-3</v>
      </c>
      <c r="M3969" s="6">
        <v>2.8660060000000002E-4</v>
      </c>
      <c r="N3969" s="9">
        <v>7.8659739290000016E-2</v>
      </c>
    </row>
    <row r="3970" spans="1:14" x14ac:dyDescent="0.35">
      <c r="A3970" s="5">
        <v>34041</v>
      </c>
      <c r="B3970" s="65">
        <v>2265002039</v>
      </c>
      <c r="C3970" s="6" t="s">
        <v>18</v>
      </c>
      <c r="D3970" s="6" t="s">
        <v>14</v>
      </c>
      <c r="E3970" s="6" t="s">
        <v>40</v>
      </c>
      <c r="F3970" s="6">
        <v>1.1430954700000003E-3</v>
      </c>
      <c r="G3970" s="6">
        <v>85.340084015340025</v>
      </c>
      <c r="H3970" s="6">
        <v>19.856403864880008</v>
      </c>
      <c r="I3970" s="6">
        <v>5.9392462800000004E-2</v>
      </c>
      <c r="J3970" s="6">
        <v>0.18626613917999998</v>
      </c>
      <c r="K3970" s="6">
        <v>1.0715555509999999E-2</v>
      </c>
      <c r="L3970" s="6">
        <v>9.8844137699999994E-3</v>
      </c>
      <c r="M3970" s="6">
        <v>1.5729963699999999E-3</v>
      </c>
      <c r="N3970" s="9">
        <v>0.40922266670999996</v>
      </c>
    </row>
    <row r="3971" spans="1:14" x14ac:dyDescent="0.35">
      <c r="A3971" s="5">
        <v>34041</v>
      </c>
      <c r="B3971" s="65">
        <v>2265002042</v>
      </c>
      <c r="C3971" s="6" t="s">
        <v>47</v>
      </c>
      <c r="D3971" s="6" t="s">
        <v>14</v>
      </c>
      <c r="E3971" s="6" t="s">
        <v>40</v>
      </c>
      <c r="F3971" s="6">
        <v>5.6879196000000009E-4</v>
      </c>
      <c r="G3971" s="6">
        <v>40.91216840909</v>
      </c>
      <c r="H3971" s="6">
        <v>9.2263280861399988</v>
      </c>
      <c r="I3971" s="6">
        <v>3.0484383049999998E-2</v>
      </c>
      <c r="J3971" s="6">
        <v>0.10201989280999998</v>
      </c>
      <c r="K3971" s="6">
        <v>5.8918469500000015E-3</v>
      </c>
      <c r="L3971" s="6">
        <v>5.4255698199999992E-3</v>
      </c>
      <c r="M3971" s="6">
        <v>7.6169620999999999E-4</v>
      </c>
      <c r="N3971" s="9">
        <v>0.28728292988999998</v>
      </c>
    </row>
    <row r="3972" spans="1:14" x14ac:dyDescent="0.35">
      <c r="A3972" s="5">
        <v>34041</v>
      </c>
      <c r="B3972" s="65">
        <v>2265002045</v>
      </c>
      <c r="C3972" s="6" t="s">
        <v>48</v>
      </c>
      <c r="D3972" s="6" t="s">
        <v>14</v>
      </c>
      <c r="E3972" s="6" t="s">
        <v>40</v>
      </c>
      <c r="F3972" s="6">
        <v>0</v>
      </c>
      <c r="G3972" s="6">
        <v>3.1503832407300005</v>
      </c>
      <c r="H3972" s="6">
        <v>0.27654091893999999</v>
      </c>
      <c r="I3972" s="6">
        <v>1.4021383200000001E-3</v>
      </c>
      <c r="J3972" s="6">
        <v>1.6954630109999997E-2</v>
      </c>
      <c r="K3972" s="6">
        <v>3.1526066000000006E-4</v>
      </c>
      <c r="L3972" s="6">
        <v>2.8660060000000002E-4</v>
      </c>
      <c r="M3972" s="6">
        <v>0</v>
      </c>
      <c r="N3972" s="9">
        <v>9.5140376099999997E-3</v>
      </c>
    </row>
    <row r="3973" spans="1:14" x14ac:dyDescent="0.35">
      <c r="A3973" s="5">
        <v>34041</v>
      </c>
      <c r="B3973" s="65">
        <v>2265002054</v>
      </c>
      <c r="C3973" s="6" t="s">
        <v>19</v>
      </c>
      <c r="D3973" s="6" t="s">
        <v>14</v>
      </c>
      <c r="E3973" s="6" t="s">
        <v>40</v>
      </c>
      <c r="F3973" s="6">
        <v>0</v>
      </c>
      <c r="G3973" s="6">
        <v>5.5112325347199995</v>
      </c>
      <c r="H3973" s="6">
        <v>1.1998302633899998</v>
      </c>
      <c r="I3973" s="6">
        <v>3.7213985600000007E-3</v>
      </c>
      <c r="J3973" s="6">
        <v>1.3065680430000001E-2</v>
      </c>
      <c r="K3973" s="6">
        <v>7.6169620999999999E-4</v>
      </c>
      <c r="L3973" s="6">
        <v>6.8894374999999995E-4</v>
      </c>
      <c r="M3973" s="6">
        <v>0</v>
      </c>
      <c r="N3973" s="9">
        <v>2.6945967950000003E-2</v>
      </c>
    </row>
    <row r="3974" spans="1:14" x14ac:dyDescent="0.35">
      <c r="A3974" s="5">
        <v>34041</v>
      </c>
      <c r="B3974" s="65">
        <v>2265002057</v>
      </c>
      <c r="C3974" s="6" t="s">
        <v>49</v>
      </c>
      <c r="D3974" s="6" t="s">
        <v>14</v>
      </c>
      <c r="E3974" s="6" t="s">
        <v>40</v>
      </c>
      <c r="F3974" s="6">
        <v>0</v>
      </c>
      <c r="G3974" s="6">
        <v>4.84683392149</v>
      </c>
      <c r="H3974" s="6">
        <v>0.16427505468</v>
      </c>
      <c r="I3974" s="6">
        <v>8.5539256000000011E-4</v>
      </c>
      <c r="J3974" s="6">
        <v>1.5356280609999998E-2</v>
      </c>
      <c r="K3974" s="6">
        <v>4.7509561000000003E-4</v>
      </c>
      <c r="L3974" s="6">
        <v>4.0234314999999999E-4</v>
      </c>
      <c r="M3974" s="6">
        <v>0</v>
      </c>
      <c r="N3974" s="9">
        <v>6.2026983700000015E-3</v>
      </c>
    </row>
    <row r="3975" spans="1:14" x14ac:dyDescent="0.35">
      <c r="A3975" s="5">
        <v>34041</v>
      </c>
      <c r="B3975" s="65">
        <v>2265002060</v>
      </c>
      <c r="C3975" s="6" t="s">
        <v>50</v>
      </c>
      <c r="D3975" s="6" t="s">
        <v>14</v>
      </c>
      <c r="E3975" s="6" t="s">
        <v>40</v>
      </c>
      <c r="F3975" s="6">
        <v>7.2752460000000016E-5</v>
      </c>
      <c r="G3975" s="6">
        <v>11.69286796524</v>
      </c>
      <c r="H3975" s="6">
        <v>0.22265890383000003</v>
      </c>
      <c r="I3975" s="6">
        <v>1.0857753500000003E-3</v>
      </c>
      <c r="J3975" s="6">
        <v>2.5045585510000003E-2</v>
      </c>
      <c r="K3975" s="6">
        <v>1.1430954700000003E-3</v>
      </c>
      <c r="L3975" s="6">
        <v>1.1056169300000002E-3</v>
      </c>
      <c r="M3975" s="6">
        <v>2.8660060000000002E-4</v>
      </c>
      <c r="N3975" s="9">
        <v>8.0975692600000013E-3</v>
      </c>
    </row>
    <row r="3976" spans="1:14" x14ac:dyDescent="0.35">
      <c r="A3976" s="5">
        <v>34041</v>
      </c>
      <c r="B3976" s="65">
        <v>2265002066</v>
      </c>
      <c r="C3976" s="6" t="s">
        <v>51</v>
      </c>
      <c r="D3976" s="6" t="s">
        <v>14</v>
      </c>
      <c r="E3976" s="6" t="s">
        <v>40</v>
      </c>
      <c r="F3976" s="6">
        <v>3.637623E-4</v>
      </c>
      <c r="G3976" s="6">
        <v>28.053655018180002</v>
      </c>
      <c r="H3976" s="6">
        <v>6.6773420329000004</v>
      </c>
      <c r="I3976" s="6">
        <v>1.8689666050000001E-2</v>
      </c>
      <c r="J3976" s="6">
        <v>5.9357188879999988E-2</v>
      </c>
      <c r="K3976" s="6">
        <v>3.2650422200000005E-3</v>
      </c>
      <c r="L3976" s="6">
        <v>2.9541908000000009E-3</v>
      </c>
      <c r="M3976" s="6">
        <v>5.6879196000000009E-4</v>
      </c>
      <c r="N3976" s="9">
        <v>0.12897908848</v>
      </c>
    </row>
    <row r="3977" spans="1:14" x14ac:dyDescent="0.35">
      <c r="A3977" s="5">
        <v>34041</v>
      </c>
      <c r="B3977" s="65">
        <v>2265002072</v>
      </c>
      <c r="C3977" s="6" t="s">
        <v>52</v>
      </c>
      <c r="D3977" s="6" t="s">
        <v>14</v>
      </c>
      <c r="E3977" s="6" t="s">
        <v>40</v>
      </c>
      <c r="F3977" s="6">
        <v>2.8660060000000002E-4</v>
      </c>
      <c r="G3977" s="6">
        <v>19.050428964489999</v>
      </c>
      <c r="H3977" s="6">
        <v>2.7785751800400003</v>
      </c>
      <c r="I3977" s="6">
        <v>9.63198478E-3</v>
      </c>
      <c r="J3977" s="6">
        <v>7.509266413E-2</v>
      </c>
      <c r="K3977" s="6">
        <v>1.9279401900000007E-3</v>
      </c>
      <c r="L3977" s="6">
        <v>1.7471613500000002E-3</v>
      </c>
      <c r="M3977" s="6">
        <v>3.5494382000000001E-4</v>
      </c>
      <c r="N3977" s="9">
        <v>6.792875143999999E-2</v>
      </c>
    </row>
    <row r="3978" spans="1:14" x14ac:dyDescent="0.35">
      <c r="A3978" s="5">
        <v>34041</v>
      </c>
      <c r="B3978" s="65">
        <v>2265002078</v>
      </c>
      <c r="C3978" s="6" t="s">
        <v>53</v>
      </c>
      <c r="D3978" s="6" t="s">
        <v>14</v>
      </c>
      <c r="E3978" s="6" t="s">
        <v>40</v>
      </c>
      <c r="F3978" s="6">
        <v>0</v>
      </c>
      <c r="G3978" s="6">
        <v>6.2999739205700003</v>
      </c>
      <c r="H3978" s="6">
        <v>1.5229470867599999</v>
      </c>
      <c r="I3978" s="6">
        <v>4.7167844899999997E-3</v>
      </c>
      <c r="J3978" s="6">
        <v>1.735366633E-2</v>
      </c>
      <c r="K3978" s="6">
        <v>7.1319457E-4</v>
      </c>
      <c r="L3978" s="6">
        <v>6.8894374999999995E-4</v>
      </c>
      <c r="M3978" s="6">
        <v>0</v>
      </c>
      <c r="N3978" s="9">
        <v>4.560807624999999E-2</v>
      </c>
    </row>
    <row r="3979" spans="1:14" x14ac:dyDescent="0.35">
      <c r="A3979" s="5">
        <v>34041</v>
      </c>
      <c r="B3979" s="65">
        <v>2265002081</v>
      </c>
      <c r="C3979" s="6" t="s">
        <v>54</v>
      </c>
      <c r="D3979" s="6" t="s">
        <v>14</v>
      </c>
      <c r="E3979" s="6" t="s">
        <v>40</v>
      </c>
      <c r="F3979" s="6">
        <v>0</v>
      </c>
      <c r="G3979" s="6">
        <v>4.3384650841400001</v>
      </c>
      <c r="H3979" s="6">
        <v>0.31183137359000007</v>
      </c>
      <c r="I3979" s="6">
        <v>2.0668312500000002E-3</v>
      </c>
      <c r="J3979" s="6">
        <v>3.0009287440000001E-2</v>
      </c>
      <c r="K3979" s="6">
        <v>3.8139925999999998E-4</v>
      </c>
      <c r="L3979" s="6">
        <v>3.5494382000000001E-4</v>
      </c>
      <c r="M3979" s="6">
        <v>0</v>
      </c>
      <c r="N3979" s="9">
        <v>1.37347826E-2</v>
      </c>
    </row>
    <row r="3980" spans="1:14" x14ac:dyDescent="0.35">
      <c r="A3980" s="5">
        <v>34041</v>
      </c>
      <c r="B3980" s="65">
        <v>2265003010</v>
      </c>
      <c r="C3980" s="6" t="s">
        <v>55</v>
      </c>
      <c r="D3980" s="6" t="s">
        <v>21</v>
      </c>
      <c r="E3980" s="6" t="s">
        <v>40</v>
      </c>
      <c r="F3980" s="6">
        <v>1.3778874999999999E-3</v>
      </c>
      <c r="G3980" s="6">
        <v>108.21352578256</v>
      </c>
      <c r="H3980" s="6">
        <v>13.131056231480001</v>
      </c>
      <c r="I3980" s="6">
        <v>5.3443295729999986E-2</v>
      </c>
      <c r="J3980" s="6">
        <v>0.54433941727000001</v>
      </c>
      <c r="K3980" s="6">
        <v>1.0550209009999999E-2</v>
      </c>
      <c r="L3980" s="6">
        <v>9.8138659300000004E-3</v>
      </c>
      <c r="M3980" s="6">
        <v>2.0668312500000006E-3</v>
      </c>
      <c r="N3980" s="9">
        <v>0.38282344452000006</v>
      </c>
    </row>
    <row r="3981" spans="1:14" x14ac:dyDescent="0.35">
      <c r="A3981" s="5">
        <v>34041</v>
      </c>
      <c r="B3981" s="65">
        <v>2265003020</v>
      </c>
      <c r="C3981" s="6" t="s">
        <v>56</v>
      </c>
      <c r="D3981" s="6" t="s">
        <v>21</v>
      </c>
      <c r="E3981" s="6" t="s">
        <v>40</v>
      </c>
      <c r="F3981" s="6">
        <v>5.5424146799999997E-3</v>
      </c>
      <c r="G3981" s="6">
        <v>425.99525803967009</v>
      </c>
      <c r="H3981" s="6">
        <v>8.5319587663200007</v>
      </c>
      <c r="I3981" s="6">
        <v>4.0895700999999993E-2</v>
      </c>
      <c r="J3981" s="6">
        <v>0.95903946236999982</v>
      </c>
      <c r="K3981" s="6">
        <v>4.1734558909999997E-2</v>
      </c>
      <c r="L3981" s="6">
        <v>3.8374718030000005E-2</v>
      </c>
      <c r="M3981" s="6">
        <v>8.0678068900000011E-3</v>
      </c>
      <c r="N3981" s="9">
        <v>0.30677066838</v>
      </c>
    </row>
    <row r="3982" spans="1:14" x14ac:dyDescent="0.35">
      <c r="A3982" s="5">
        <v>34041</v>
      </c>
      <c r="B3982" s="65">
        <v>2265003030</v>
      </c>
      <c r="C3982" s="6" t="s">
        <v>20</v>
      </c>
      <c r="D3982" s="6" t="s">
        <v>21</v>
      </c>
      <c r="E3982" s="6" t="s">
        <v>40</v>
      </c>
      <c r="F3982" s="6">
        <v>1.1133331000000002E-3</v>
      </c>
      <c r="G3982" s="6">
        <v>88.794974882019986</v>
      </c>
      <c r="H3982" s="6">
        <v>9.8986523082700018</v>
      </c>
      <c r="I3982" s="6">
        <v>3.25953067E-2</v>
      </c>
      <c r="J3982" s="6">
        <v>0.18843989450000004</v>
      </c>
      <c r="K3982" s="6">
        <v>1.0836809609999999E-2</v>
      </c>
      <c r="L3982" s="6">
        <v>9.86126526E-3</v>
      </c>
      <c r="M3982" s="6">
        <v>1.6843296800000001E-3</v>
      </c>
      <c r="N3982" s="9">
        <v>0.24347272124999997</v>
      </c>
    </row>
    <row r="3983" spans="1:14" x14ac:dyDescent="0.35">
      <c r="A3983" s="5">
        <v>34041</v>
      </c>
      <c r="B3983" s="65">
        <v>2265003040</v>
      </c>
      <c r="C3983" s="6" t="s">
        <v>22</v>
      </c>
      <c r="D3983" s="6" t="s">
        <v>21</v>
      </c>
      <c r="E3983" s="6" t="s">
        <v>40</v>
      </c>
      <c r="F3983" s="6">
        <v>2.0888774500000006E-3</v>
      </c>
      <c r="G3983" s="6">
        <v>165.03731196579</v>
      </c>
      <c r="H3983" s="6">
        <v>30.611040673619996</v>
      </c>
      <c r="I3983" s="6">
        <v>0.12507580876999999</v>
      </c>
      <c r="J3983" s="6">
        <v>0.37942943203000001</v>
      </c>
      <c r="K3983" s="6">
        <v>3.7283431130000003E-2</v>
      </c>
      <c r="L3983" s="6">
        <v>3.4381048900000002E-2</v>
      </c>
      <c r="M3983" s="6">
        <v>3.143788120000001E-3</v>
      </c>
      <c r="N3983" s="9">
        <v>1.0197359579</v>
      </c>
    </row>
    <row r="3984" spans="1:14" x14ac:dyDescent="0.35">
      <c r="A3984" s="5">
        <v>34041</v>
      </c>
      <c r="B3984" s="65">
        <v>2265003050</v>
      </c>
      <c r="C3984" s="6" t="s">
        <v>57</v>
      </c>
      <c r="D3984" s="6" t="s">
        <v>21</v>
      </c>
      <c r="E3984" s="6" t="s">
        <v>40</v>
      </c>
      <c r="F3984" s="6">
        <v>0</v>
      </c>
      <c r="G3984" s="6">
        <v>7.6460774140299996</v>
      </c>
      <c r="H3984" s="6">
        <v>0.99016318522000013</v>
      </c>
      <c r="I3984" s="6">
        <v>3.5692797800000002E-3</v>
      </c>
      <c r="J3984" s="6">
        <v>3.1294580900000007E-2</v>
      </c>
      <c r="K3984" s="6">
        <v>6.8894374999999995E-4</v>
      </c>
      <c r="L3984" s="6">
        <v>6.8894374999999995E-4</v>
      </c>
      <c r="M3984" s="6">
        <v>0</v>
      </c>
      <c r="N3984" s="9">
        <v>2.5433598630000005E-2</v>
      </c>
    </row>
    <row r="3985" spans="1:14" x14ac:dyDescent="0.35">
      <c r="A3985" s="5">
        <v>34041</v>
      </c>
      <c r="B3985" s="65">
        <v>2265003060</v>
      </c>
      <c r="C3985" s="6" t="s">
        <v>58</v>
      </c>
      <c r="D3985" s="6" t="s">
        <v>21</v>
      </c>
      <c r="E3985" s="6" t="s">
        <v>40</v>
      </c>
      <c r="F3985" s="6">
        <v>0</v>
      </c>
      <c r="G3985" s="6">
        <v>3.3882529202500002</v>
      </c>
      <c r="H3985" s="6">
        <v>0.83554546845000022</v>
      </c>
      <c r="I3985" s="6">
        <v>2.3424087500000007E-3</v>
      </c>
      <c r="J3985" s="6">
        <v>7.2267443600000005E-3</v>
      </c>
      <c r="K3985" s="6">
        <v>4.0234314999999999E-4</v>
      </c>
      <c r="L3985" s="6">
        <v>4.0234314999999999E-4</v>
      </c>
      <c r="M3985" s="6">
        <v>0</v>
      </c>
      <c r="N3985" s="9">
        <v>1.71188743E-2</v>
      </c>
    </row>
    <row r="3986" spans="1:14" x14ac:dyDescent="0.35">
      <c r="A3986" s="5">
        <v>34041</v>
      </c>
      <c r="B3986" s="65">
        <v>2265003070</v>
      </c>
      <c r="C3986" s="6" t="s">
        <v>59</v>
      </c>
      <c r="D3986" s="6" t="s">
        <v>21</v>
      </c>
      <c r="E3986" s="6" t="s">
        <v>40</v>
      </c>
      <c r="F3986" s="6">
        <v>4.0234314999999999E-4</v>
      </c>
      <c r="G3986" s="6">
        <v>35.480798233869997</v>
      </c>
      <c r="H3986" s="6">
        <v>0.55697409449000002</v>
      </c>
      <c r="I3986" s="6">
        <v>2.5430291699999998E-3</v>
      </c>
      <c r="J3986" s="6">
        <v>6.6688652689999989E-2</v>
      </c>
      <c r="K3986" s="6">
        <v>3.4755834300000004E-3</v>
      </c>
      <c r="L3986" s="6">
        <v>3.2738607000000006E-3</v>
      </c>
      <c r="M3986" s="6">
        <v>6.8894374999999995E-4</v>
      </c>
      <c r="N3986" s="9">
        <v>1.9169170900000004E-2</v>
      </c>
    </row>
    <row r="3987" spans="1:14" x14ac:dyDescent="0.35">
      <c r="A3987" s="5">
        <v>34041</v>
      </c>
      <c r="B3987" s="65">
        <v>2265004010</v>
      </c>
      <c r="C3987" s="6" t="s">
        <v>60</v>
      </c>
      <c r="D3987" s="6" t="s">
        <v>24</v>
      </c>
      <c r="E3987" s="6" t="s">
        <v>40</v>
      </c>
      <c r="F3987" s="6">
        <v>7.7227838600000013E-3</v>
      </c>
      <c r="G3987" s="6">
        <v>580.04159021655005</v>
      </c>
      <c r="H3987" s="6">
        <v>95.579461446919993</v>
      </c>
      <c r="I3987" s="6">
        <v>0.54941555482000004</v>
      </c>
      <c r="J3987" s="6">
        <v>1.2544265753799999</v>
      </c>
      <c r="K3987" s="6">
        <v>0.14851422630000002</v>
      </c>
      <c r="L3987" s="6">
        <v>0.13660045981999996</v>
      </c>
      <c r="M3987" s="6">
        <v>1.094483599E-2</v>
      </c>
      <c r="N3987" s="9">
        <v>8.340540430199999</v>
      </c>
    </row>
    <row r="3988" spans="1:14" x14ac:dyDescent="0.35">
      <c r="A3988" s="5">
        <v>34041</v>
      </c>
      <c r="B3988" s="65">
        <v>2265004011</v>
      </c>
      <c r="C3988" s="6" t="s">
        <v>60</v>
      </c>
      <c r="D3988" s="6" t="s">
        <v>25</v>
      </c>
      <c r="E3988" s="6" t="s">
        <v>40</v>
      </c>
      <c r="F3988" s="6">
        <v>6.1718336900000005E-3</v>
      </c>
      <c r="G3988" s="6">
        <v>465.12341267083997</v>
      </c>
      <c r="H3988" s="6">
        <v>73.387972579679996</v>
      </c>
      <c r="I3988" s="6">
        <v>0.34528427747000001</v>
      </c>
      <c r="J3988" s="6">
        <v>0.94411638958999999</v>
      </c>
      <c r="K3988" s="6">
        <v>0.12307511611999999</v>
      </c>
      <c r="L3988" s="6">
        <v>0.11318298617999999</v>
      </c>
      <c r="M3988" s="6">
        <v>8.8162753800000021E-3</v>
      </c>
      <c r="N3988" s="9">
        <v>4.7277127913399992</v>
      </c>
    </row>
    <row r="3989" spans="1:14" x14ac:dyDescent="0.35">
      <c r="A3989" s="5">
        <v>34041</v>
      </c>
      <c r="B3989" s="65">
        <v>2265004015</v>
      </c>
      <c r="C3989" s="6" t="s">
        <v>23</v>
      </c>
      <c r="D3989" s="6" t="s">
        <v>24</v>
      </c>
      <c r="E3989" s="6" t="s">
        <v>40</v>
      </c>
      <c r="F3989" s="6">
        <v>6.0627050000000018E-4</v>
      </c>
      <c r="G3989" s="6">
        <v>49.962571126159986</v>
      </c>
      <c r="H3989" s="6">
        <v>8.2285115625900005</v>
      </c>
      <c r="I3989" s="6">
        <v>4.7344214499999995E-2</v>
      </c>
      <c r="J3989" s="6">
        <v>0.10799661762999999</v>
      </c>
      <c r="K3989" s="6">
        <v>1.2789000620000001E-2</v>
      </c>
      <c r="L3989" s="6">
        <v>1.1756136150000002E-2</v>
      </c>
      <c r="M3989" s="6">
        <v>9.380658100000001E-4</v>
      </c>
      <c r="N3989" s="9">
        <v>0.75054193511</v>
      </c>
    </row>
    <row r="3990" spans="1:14" x14ac:dyDescent="0.35">
      <c r="A3990" s="5">
        <v>34041</v>
      </c>
      <c r="B3990" s="65">
        <v>2265004016</v>
      </c>
      <c r="C3990" s="6" t="s">
        <v>23</v>
      </c>
      <c r="D3990" s="6" t="s">
        <v>25</v>
      </c>
      <c r="E3990" s="6" t="s">
        <v>40</v>
      </c>
      <c r="F3990" s="6">
        <v>3.4888111500000004E-3</v>
      </c>
      <c r="G3990" s="6">
        <v>263.90398859836</v>
      </c>
      <c r="H3990" s="6">
        <v>41.926251721310003</v>
      </c>
      <c r="I3990" s="6">
        <v>0.21226301821999999</v>
      </c>
      <c r="J3990" s="6">
        <v>0.54249966188000009</v>
      </c>
      <c r="K3990" s="6">
        <v>6.65133854E-2</v>
      </c>
      <c r="L3990" s="6">
        <v>6.1259775940000004E-2</v>
      </c>
      <c r="M3990" s="6">
        <v>4.9482695900000002E-3</v>
      </c>
      <c r="N3990" s="9">
        <v>3.1639956669200004</v>
      </c>
    </row>
    <row r="3991" spans="1:14" x14ac:dyDescent="0.35">
      <c r="A3991" s="5">
        <v>34041</v>
      </c>
      <c r="B3991" s="65">
        <v>2265004025</v>
      </c>
      <c r="C3991" s="6" t="s">
        <v>27</v>
      </c>
      <c r="D3991" s="6" t="s">
        <v>24</v>
      </c>
      <c r="E3991" s="6" t="s">
        <v>40</v>
      </c>
      <c r="F3991" s="6">
        <v>0</v>
      </c>
      <c r="G3991" s="6">
        <v>3.2245466575299999</v>
      </c>
      <c r="H3991" s="6">
        <v>0.51165813038999997</v>
      </c>
      <c r="I3991" s="6">
        <v>2.5838146399999999E-3</v>
      </c>
      <c r="J3991" s="6">
        <v>6.5741768400000003E-3</v>
      </c>
      <c r="K3991" s="6">
        <v>8.0358399000000002E-4</v>
      </c>
      <c r="L3991" s="6">
        <v>7.7933316999999997E-4</v>
      </c>
      <c r="M3991" s="6">
        <v>0</v>
      </c>
      <c r="N3991" s="9">
        <v>5.3668166969999993E-2</v>
      </c>
    </row>
    <row r="3992" spans="1:14" x14ac:dyDescent="0.35">
      <c r="A3992" s="5">
        <v>34041</v>
      </c>
      <c r="B3992" s="65">
        <v>2265004026</v>
      </c>
      <c r="C3992" s="6" t="s">
        <v>27</v>
      </c>
      <c r="D3992" s="6" t="s">
        <v>25</v>
      </c>
      <c r="E3992" s="6" t="s">
        <v>40</v>
      </c>
      <c r="F3992" s="6">
        <v>7.2752460000000016E-5</v>
      </c>
      <c r="G3992" s="6">
        <v>10.768583234859999</v>
      </c>
      <c r="H3992" s="6">
        <v>2.12326511276</v>
      </c>
      <c r="I3992" s="6">
        <v>7.6246782700000017E-3</v>
      </c>
      <c r="J3992" s="6">
        <v>2.1648266089999996E-2</v>
      </c>
      <c r="K3992" s="6">
        <v>2.1373790900000001E-3</v>
      </c>
      <c r="L3992" s="6">
        <v>2.0017949599999999E-3</v>
      </c>
      <c r="M3992" s="6">
        <v>2.4581513000000005E-4</v>
      </c>
      <c r="N3992" s="9">
        <v>0.12685052787000001</v>
      </c>
    </row>
    <row r="3993" spans="1:14" x14ac:dyDescent="0.35">
      <c r="A3993" s="5">
        <v>34041</v>
      </c>
      <c r="B3993" s="65">
        <v>2265004030</v>
      </c>
      <c r="C3993" s="6" t="s">
        <v>28</v>
      </c>
      <c r="D3993" s="6" t="s">
        <v>24</v>
      </c>
      <c r="E3993" s="6" t="s">
        <v>40</v>
      </c>
      <c r="F3993" s="6">
        <v>8.8184800000000007E-6</v>
      </c>
      <c r="G3993" s="6">
        <v>6.1516944863000003</v>
      </c>
      <c r="H3993" s="6">
        <v>0.97591031691999997</v>
      </c>
      <c r="I3993" s="6">
        <v>4.8832332999999995E-3</v>
      </c>
      <c r="J3993" s="6">
        <v>1.2582868649999999E-2</v>
      </c>
      <c r="K3993" s="6">
        <v>1.5454386200000004E-3</v>
      </c>
      <c r="L3993" s="6">
        <v>1.4252868300000004E-3</v>
      </c>
      <c r="M3993" s="6">
        <v>3.9683160000000004E-5</v>
      </c>
      <c r="N3993" s="9">
        <v>6.7466883549999995E-2</v>
      </c>
    </row>
    <row r="3994" spans="1:14" x14ac:dyDescent="0.35">
      <c r="A3994" s="5">
        <v>34041</v>
      </c>
      <c r="B3994" s="65">
        <v>2265004031</v>
      </c>
      <c r="C3994" s="6" t="s">
        <v>28</v>
      </c>
      <c r="D3994" s="6" t="s">
        <v>25</v>
      </c>
      <c r="E3994" s="6" t="s">
        <v>40</v>
      </c>
      <c r="F3994" s="6">
        <v>5.8025598400000015E-3</v>
      </c>
      <c r="G3994" s="6">
        <v>441.98869808048994</v>
      </c>
      <c r="H3994" s="6">
        <v>91.743062191549996</v>
      </c>
      <c r="I3994" s="6">
        <v>0.26151312670999993</v>
      </c>
      <c r="J3994" s="6">
        <v>0.99437400942000009</v>
      </c>
      <c r="K3994" s="6">
        <v>5.1540708669999998E-2</v>
      </c>
      <c r="L3994" s="6">
        <v>4.7448933950000001E-2</v>
      </c>
      <c r="M3994" s="6">
        <v>8.2915758200000009E-3</v>
      </c>
      <c r="N3994" s="9">
        <v>2.98881545941</v>
      </c>
    </row>
    <row r="3995" spans="1:14" x14ac:dyDescent="0.35">
      <c r="A3995" s="5">
        <v>34041</v>
      </c>
      <c r="B3995" s="65">
        <v>2265004035</v>
      </c>
      <c r="C3995" s="6" t="s">
        <v>29</v>
      </c>
      <c r="D3995" s="6" t="s">
        <v>24</v>
      </c>
      <c r="E3995" s="6" t="s">
        <v>40</v>
      </c>
      <c r="F3995" s="6">
        <v>8.9066648000000006E-4</v>
      </c>
      <c r="G3995" s="6">
        <v>66.4835679145</v>
      </c>
      <c r="H3995" s="6">
        <v>27.266090899409999</v>
      </c>
      <c r="I3995" s="6">
        <v>0.12656282495999999</v>
      </c>
      <c r="J3995" s="6">
        <v>0.25166949840999997</v>
      </c>
      <c r="K3995" s="6">
        <v>5.8212991099999998E-3</v>
      </c>
      <c r="L3995" s="6">
        <v>5.3484081200000002E-3</v>
      </c>
      <c r="M3995" s="6">
        <v>1.2301779600000001E-3</v>
      </c>
      <c r="N3995" s="9">
        <v>1.2608188710700006</v>
      </c>
    </row>
    <row r="3996" spans="1:14" x14ac:dyDescent="0.35">
      <c r="A3996" s="5">
        <v>34041</v>
      </c>
      <c r="B3996" s="65">
        <v>2265004036</v>
      </c>
      <c r="C3996" s="6" t="s">
        <v>29</v>
      </c>
      <c r="D3996" s="6" t="s">
        <v>25</v>
      </c>
      <c r="E3996" s="6" t="s">
        <v>40</v>
      </c>
      <c r="F3996" s="6">
        <v>2.2443031599999998E-3</v>
      </c>
      <c r="G3996" s="6">
        <v>166.25720206656001</v>
      </c>
      <c r="H3996" s="6">
        <v>68.244424363939999</v>
      </c>
      <c r="I3996" s="6">
        <v>0.31686562336000001</v>
      </c>
      <c r="J3996" s="6">
        <v>0.62953695717000002</v>
      </c>
      <c r="K3996" s="6">
        <v>1.455931048E-2</v>
      </c>
      <c r="L3996" s="6">
        <v>1.338755495E-2</v>
      </c>
      <c r="M3996" s="6">
        <v>3.1217419200000002E-3</v>
      </c>
      <c r="N3996" s="9">
        <v>2.4974486515000001</v>
      </c>
    </row>
    <row r="3997" spans="1:14" x14ac:dyDescent="0.35">
      <c r="A3997" s="5">
        <v>34041</v>
      </c>
      <c r="B3997" s="65">
        <v>2265004040</v>
      </c>
      <c r="C3997" s="6" t="s">
        <v>61</v>
      </c>
      <c r="D3997" s="6" t="s">
        <v>24</v>
      </c>
      <c r="E3997" s="6" t="s">
        <v>40</v>
      </c>
      <c r="F3997" s="6">
        <v>1.5454386200000004E-3</v>
      </c>
      <c r="G3997" s="6">
        <v>117.93743990962999</v>
      </c>
      <c r="H3997" s="6">
        <v>29.602762125860004</v>
      </c>
      <c r="I3997" s="6">
        <v>8.1665738660000015E-2</v>
      </c>
      <c r="J3997" s="6">
        <v>0.26213923878999995</v>
      </c>
      <c r="K3997" s="6">
        <v>1.2684281170000002E-2</v>
      </c>
      <c r="L3997" s="6">
        <v>1.1669053660000001E-2</v>
      </c>
      <c r="M3997" s="6">
        <v>2.2685539799999995E-3</v>
      </c>
      <c r="N3997" s="9">
        <v>1.04938919921</v>
      </c>
    </row>
    <row r="3998" spans="1:14" x14ac:dyDescent="0.35">
      <c r="A3998" s="5">
        <v>34041</v>
      </c>
      <c r="B3998" s="65">
        <v>2265004041</v>
      </c>
      <c r="C3998" s="6" t="s">
        <v>61</v>
      </c>
      <c r="D3998" s="6" t="s">
        <v>25</v>
      </c>
      <c r="E3998" s="6" t="s">
        <v>40</v>
      </c>
      <c r="F3998" s="6">
        <v>6.4374903999999994E-4</v>
      </c>
      <c r="G3998" s="6">
        <v>56.52426099848001</v>
      </c>
      <c r="H3998" s="6">
        <v>14.094332973490001</v>
      </c>
      <c r="I3998" s="6">
        <v>3.770671817E-2</v>
      </c>
      <c r="J3998" s="6">
        <v>0.11291071561</v>
      </c>
      <c r="K3998" s="6">
        <v>6.377965660000001E-3</v>
      </c>
      <c r="L3998" s="6">
        <v>5.8025598400000015E-3</v>
      </c>
      <c r="M3998" s="6">
        <v>1.0670360800000003E-3</v>
      </c>
      <c r="N3998" s="9">
        <v>0.31382435006999992</v>
      </c>
    </row>
    <row r="3999" spans="1:14" x14ac:dyDescent="0.35">
      <c r="A3999" s="5">
        <v>34041</v>
      </c>
      <c r="B3999" s="65">
        <v>2265004046</v>
      </c>
      <c r="C3999" s="6" t="s">
        <v>62</v>
      </c>
      <c r="D3999" s="6" t="s">
        <v>25</v>
      </c>
      <c r="E3999" s="6" t="s">
        <v>40</v>
      </c>
      <c r="F3999" s="6">
        <v>9.6562356000000013E-4</v>
      </c>
      <c r="G3999" s="6">
        <v>63.991947175969997</v>
      </c>
      <c r="H3999" s="6">
        <v>16.713021394959998</v>
      </c>
      <c r="I3999" s="6">
        <v>4.9840946650000002E-2</v>
      </c>
      <c r="J3999" s="6">
        <v>0.17511737583999998</v>
      </c>
      <c r="K3999" s="6">
        <v>6.8431404800000008E-3</v>
      </c>
      <c r="L3999" s="6">
        <v>6.3052132000000006E-3</v>
      </c>
      <c r="M3999" s="6">
        <v>1.2202571700000002E-3</v>
      </c>
      <c r="N3999" s="9">
        <v>0.44880661880999995</v>
      </c>
    </row>
    <row r="4000" spans="1:14" x14ac:dyDescent="0.35">
      <c r="A4000" s="5">
        <v>34041</v>
      </c>
      <c r="B4000" s="65">
        <v>2265004051</v>
      </c>
      <c r="C4000" s="6" t="s">
        <v>63</v>
      </c>
      <c r="D4000" s="6" t="s">
        <v>25</v>
      </c>
      <c r="E4000" s="6" t="s">
        <v>40</v>
      </c>
      <c r="F4000" s="6">
        <v>3.7588771000000002E-4</v>
      </c>
      <c r="G4000" s="6">
        <v>30.376169277300001</v>
      </c>
      <c r="H4000" s="6">
        <v>4.8578316683600002</v>
      </c>
      <c r="I4000" s="6">
        <v>2.5650753700000001E-2</v>
      </c>
      <c r="J4000" s="6">
        <v>6.3507386030000001E-2</v>
      </c>
      <c r="K4000" s="6">
        <v>7.7205792400000008E-3</v>
      </c>
      <c r="L4000" s="6">
        <v>7.1462757300000002E-3</v>
      </c>
      <c r="M4000" s="6">
        <v>5.7320120000000014E-4</v>
      </c>
      <c r="N4000" s="9">
        <v>0.36818146079000003</v>
      </c>
    </row>
    <row r="4001" spans="1:14" x14ac:dyDescent="0.35">
      <c r="A4001" s="5">
        <v>34041</v>
      </c>
      <c r="B4001" s="65">
        <v>2265004055</v>
      </c>
      <c r="C4001" s="6" t="s">
        <v>64</v>
      </c>
      <c r="D4001" s="6" t="s">
        <v>24</v>
      </c>
      <c r="E4001" s="6" t="s">
        <v>40</v>
      </c>
      <c r="F4001" s="6">
        <v>2.0904206840000002E-2</v>
      </c>
      <c r="G4001" s="6">
        <v>1580.8406008642498</v>
      </c>
      <c r="H4001" s="6">
        <v>396.57717472658999</v>
      </c>
      <c r="I4001" s="6">
        <v>1.0920519031400002</v>
      </c>
      <c r="J4001" s="6">
        <v>3.5052476944099999</v>
      </c>
      <c r="K4001" s="6">
        <v>0.16946473015999997</v>
      </c>
      <c r="L4001" s="6">
        <v>0.15593387490999996</v>
      </c>
      <c r="M4001" s="6">
        <v>2.9819690120000002E-2</v>
      </c>
      <c r="N4001" s="9">
        <v>11.530373141209999</v>
      </c>
    </row>
    <row r="4002" spans="1:14" x14ac:dyDescent="0.35">
      <c r="A4002" s="5">
        <v>34041</v>
      </c>
      <c r="B4002" s="65">
        <v>2265004056</v>
      </c>
      <c r="C4002" s="6" t="s">
        <v>64</v>
      </c>
      <c r="D4002" s="6" t="s">
        <v>25</v>
      </c>
      <c r="E4002" s="6" t="s">
        <v>40</v>
      </c>
      <c r="F4002" s="6">
        <v>1.016550282E-2</v>
      </c>
      <c r="G4002" s="6">
        <v>768.32408476934006</v>
      </c>
      <c r="H4002" s="6">
        <v>191.67297965079001</v>
      </c>
      <c r="I4002" s="6">
        <v>0.51237904112999999</v>
      </c>
      <c r="J4002" s="6">
        <v>1.53471534832</v>
      </c>
      <c r="K4002" s="6">
        <v>8.5988998479999995E-2</v>
      </c>
      <c r="L4002" s="6">
        <v>7.9145858000000013E-2</v>
      </c>
      <c r="M4002" s="6">
        <v>1.451521808E-2</v>
      </c>
      <c r="N4002" s="9">
        <v>4.0780399373999998</v>
      </c>
    </row>
    <row r="4003" spans="1:14" x14ac:dyDescent="0.35">
      <c r="A4003" s="5">
        <v>34041</v>
      </c>
      <c r="B4003" s="65">
        <v>2265004066</v>
      </c>
      <c r="C4003" s="6" t="s">
        <v>65</v>
      </c>
      <c r="D4003" s="6" t="s">
        <v>25</v>
      </c>
      <c r="E4003" s="6" t="s">
        <v>40</v>
      </c>
      <c r="F4003" s="6">
        <v>1.6699996500000001E-3</v>
      </c>
      <c r="G4003" s="6">
        <v>128.31995009009</v>
      </c>
      <c r="H4003" s="6">
        <v>19.840990264149998</v>
      </c>
      <c r="I4003" s="6">
        <v>5.7299176110000002E-2</v>
      </c>
      <c r="J4003" s="6">
        <v>0.26024547021</v>
      </c>
      <c r="K4003" s="6">
        <v>1.4316802279999999E-2</v>
      </c>
      <c r="L4003" s="6">
        <v>1.3195753009999998E-2</v>
      </c>
      <c r="M4003" s="6">
        <v>2.4228773800000001E-3</v>
      </c>
      <c r="N4003" s="9">
        <v>0.42838522374999999</v>
      </c>
    </row>
    <row r="4004" spans="1:14" x14ac:dyDescent="0.35">
      <c r="A4004" s="5">
        <v>34041</v>
      </c>
      <c r="B4004" s="65">
        <v>2265004071</v>
      </c>
      <c r="C4004" s="6" t="s">
        <v>30</v>
      </c>
      <c r="D4004" s="6" t="s">
        <v>25</v>
      </c>
      <c r="E4004" s="6" t="s">
        <v>40</v>
      </c>
      <c r="F4004" s="6">
        <v>3.2745220859999993E-2</v>
      </c>
      <c r="G4004" s="6">
        <v>2480.1540767021702</v>
      </c>
      <c r="H4004" s="6">
        <v>531.92980198962994</v>
      </c>
      <c r="I4004" s="6">
        <v>1.5784693391500002</v>
      </c>
      <c r="J4004" s="6">
        <v>4.9220764997800002</v>
      </c>
      <c r="K4004" s="6">
        <v>0.34407614571000006</v>
      </c>
      <c r="L4004" s="6">
        <v>0.31656359042000004</v>
      </c>
      <c r="M4004" s="6">
        <v>4.6807389530000007E-2</v>
      </c>
      <c r="N4004" s="9">
        <v>11.88560686874</v>
      </c>
    </row>
    <row r="4005" spans="1:14" x14ac:dyDescent="0.35">
      <c r="A4005" s="5">
        <v>34041</v>
      </c>
      <c r="B4005" s="65">
        <v>2265004075</v>
      </c>
      <c r="C4005" s="6" t="s">
        <v>66</v>
      </c>
      <c r="D4005" s="6" t="s">
        <v>24</v>
      </c>
      <c r="E4005" s="6" t="s">
        <v>40</v>
      </c>
      <c r="F4005" s="6">
        <v>7.7933316999999997E-4</v>
      </c>
      <c r="G4005" s="6">
        <v>56.199636215029983</v>
      </c>
      <c r="H4005" s="6">
        <v>11.971599174150001</v>
      </c>
      <c r="I4005" s="6">
        <v>5.0000781599999995E-2</v>
      </c>
      <c r="J4005" s="6">
        <v>0.14480495314999997</v>
      </c>
      <c r="K4005" s="6">
        <v>1.0559027489999999E-2</v>
      </c>
      <c r="L4005" s="6">
        <v>9.6992256900000004E-3</v>
      </c>
      <c r="M4005" s="6">
        <v>9.9869286000000006E-4</v>
      </c>
      <c r="N4005" s="9">
        <v>0.5522352638000001</v>
      </c>
    </row>
    <row r="4006" spans="1:14" x14ac:dyDescent="0.35">
      <c r="A4006" s="5">
        <v>34041</v>
      </c>
      <c r="B4006" s="65">
        <v>2265004076</v>
      </c>
      <c r="C4006" s="6" t="s">
        <v>66</v>
      </c>
      <c r="D4006" s="6" t="s">
        <v>25</v>
      </c>
      <c r="E4006" s="6" t="s">
        <v>40</v>
      </c>
      <c r="F4006" s="6">
        <v>1.0185344400000004E-3</v>
      </c>
      <c r="G4006" s="6">
        <v>76.20139949499</v>
      </c>
      <c r="H4006" s="6">
        <v>16.094541709400001</v>
      </c>
      <c r="I4006" s="6">
        <v>6.6528817739999996E-2</v>
      </c>
      <c r="J4006" s="6">
        <v>0.19367366238000003</v>
      </c>
      <c r="K4006" s="6">
        <v>1.4165785810000001E-2</v>
      </c>
      <c r="L4006" s="6">
        <v>1.3125205169999999E-2</v>
      </c>
      <c r="M4006" s="6">
        <v>1.4219799000000002E-3</v>
      </c>
      <c r="N4006" s="9">
        <v>0.71104396318999996</v>
      </c>
    </row>
    <row r="4007" spans="1:14" x14ac:dyDescent="0.35">
      <c r="A4007" s="5">
        <v>34041</v>
      </c>
      <c r="B4007" s="65">
        <v>2265005010</v>
      </c>
      <c r="C4007" s="6" t="s">
        <v>67</v>
      </c>
      <c r="D4007" s="6" t="s">
        <v>32</v>
      </c>
      <c r="E4007" s="6" t="s">
        <v>40</v>
      </c>
      <c r="F4007" s="6">
        <v>0</v>
      </c>
      <c r="G4007" s="6">
        <v>1.4819455639999999</v>
      </c>
      <c r="H4007" s="6">
        <v>0.37135721589999998</v>
      </c>
      <c r="I4007" s="6">
        <v>9.898743800000004E-4</v>
      </c>
      <c r="J4007" s="6">
        <v>3.0203294000000001E-3</v>
      </c>
      <c r="K4007" s="6">
        <v>2.1715507000000001E-4</v>
      </c>
      <c r="L4007" s="6">
        <v>1.4219799000000002E-4</v>
      </c>
      <c r="M4007" s="6">
        <v>0</v>
      </c>
      <c r="N4007" s="9">
        <v>6.9632922700000001E-3</v>
      </c>
    </row>
    <row r="4008" spans="1:14" x14ac:dyDescent="0.35">
      <c r="A4008" s="5">
        <v>34041</v>
      </c>
      <c r="B4008" s="65">
        <v>2265005015</v>
      </c>
      <c r="C4008" s="6" t="s">
        <v>68</v>
      </c>
      <c r="D4008" s="6" t="s">
        <v>32</v>
      </c>
      <c r="E4008" s="6" t="s">
        <v>40</v>
      </c>
      <c r="F4008" s="6">
        <v>0</v>
      </c>
      <c r="G4008" s="6">
        <v>5.6990176570799997</v>
      </c>
      <c r="H4008" s="6">
        <v>0.38519892256999994</v>
      </c>
      <c r="I4008" s="6">
        <v>1.2356895100000002E-3</v>
      </c>
      <c r="J4008" s="6">
        <v>1.123474352E-2</v>
      </c>
      <c r="K4008" s="6">
        <v>5.9304277999999992E-4</v>
      </c>
      <c r="L4008" s="6">
        <v>5.9304277999999992E-4</v>
      </c>
      <c r="M4008" s="6">
        <v>0</v>
      </c>
      <c r="N4008" s="9">
        <v>8.38086293E-3</v>
      </c>
    </row>
    <row r="4009" spans="1:14" x14ac:dyDescent="0.35">
      <c r="A4009" s="5">
        <v>34041</v>
      </c>
      <c r="B4009" s="65">
        <v>2265005025</v>
      </c>
      <c r="C4009" s="6" t="s">
        <v>69</v>
      </c>
      <c r="D4009" s="6" t="s">
        <v>32</v>
      </c>
      <c r="E4009" s="6" t="s">
        <v>40</v>
      </c>
      <c r="F4009" s="6">
        <v>0</v>
      </c>
      <c r="G4009" s="6">
        <v>3.9460438264500004</v>
      </c>
      <c r="H4009" s="6">
        <v>0.46223936847000002</v>
      </c>
      <c r="I4009" s="6">
        <v>3.1889828300000005E-3</v>
      </c>
      <c r="J4009" s="6">
        <v>4.2857812799999999E-2</v>
      </c>
      <c r="K4009" s="6">
        <v>3.7588771000000002E-4</v>
      </c>
      <c r="L4009" s="6">
        <v>2.7557750000000006E-4</v>
      </c>
      <c r="M4009" s="6">
        <v>0</v>
      </c>
      <c r="N4009" s="9">
        <v>2.728658174E-2</v>
      </c>
    </row>
    <row r="4010" spans="1:14" x14ac:dyDescent="0.35">
      <c r="A4010" s="5">
        <v>34041</v>
      </c>
      <c r="B4010" s="65">
        <v>2265005030</v>
      </c>
      <c r="C4010" s="6" t="s">
        <v>70</v>
      </c>
      <c r="D4010" s="6" t="s">
        <v>32</v>
      </c>
      <c r="E4010" s="6" t="s">
        <v>40</v>
      </c>
      <c r="F4010" s="6">
        <v>0</v>
      </c>
      <c r="G4010" s="6">
        <v>1.2209758761200002</v>
      </c>
      <c r="H4010" s="6">
        <v>0.31208600720000007</v>
      </c>
      <c r="I4010" s="6">
        <v>9.1712192000000024E-4</v>
      </c>
      <c r="J4010" s="6">
        <v>3.0963887900000006E-3</v>
      </c>
      <c r="K4010" s="6">
        <v>7.2752460000000016E-5</v>
      </c>
      <c r="L4010" s="6">
        <v>7.2752460000000016E-5</v>
      </c>
      <c r="M4010" s="6">
        <v>0</v>
      </c>
      <c r="N4010" s="9">
        <v>6.8409358600000003E-3</v>
      </c>
    </row>
    <row r="4011" spans="1:14" x14ac:dyDescent="0.35">
      <c r="A4011" s="5">
        <v>34041</v>
      </c>
      <c r="B4011" s="65">
        <v>2265005035</v>
      </c>
      <c r="C4011" s="6" t="s">
        <v>31</v>
      </c>
      <c r="D4011" s="6" t="s">
        <v>32</v>
      </c>
      <c r="E4011" s="6" t="s">
        <v>40</v>
      </c>
      <c r="F4011" s="6">
        <v>2.1715507000000001E-4</v>
      </c>
      <c r="G4011" s="6">
        <v>13.379326205849999</v>
      </c>
      <c r="H4011" s="6">
        <v>2.68585216977</v>
      </c>
      <c r="I4011" s="6">
        <v>1.1013179210000001E-2</v>
      </c>
      <c r="J4011" s="6">
        <v>6.5737359159999995E-2</v>
      </c>
      <c r="K4011" s="6">
        <v>1.8584946600000002E-3</v>
      </c>
      <c r="L4011" s="6">
        <v>1.6898412300000003E-3</v>
      </c>
      <c r="M4011" s="6">
        <v>2.4581513000000005E-4</v>
      </c>
      <c r="N4011" s="9">
        <v>9.0832548620000009E-2</v>
      </c>
    </row>
    <row r="4012" spans="1:14" x14ac:dyDescent="0.35">
      <c r="A4012" s="5">
        <v>34041</v>
      </c>
      <c r="B4012" s="65">
        <v>2265005040</v>
      </c>
      <c r="C4012" s="6" t="s">
        <v>71</v>
      </c>
      <c r="D4012" s="6" t="s">
        <v>32</v>
      </c>
      <c r="E4012" s="6" t="s">
        <v>40</v>
      </c>
      <c r="F4012" s="6">
        <v>3.7588771000000002E-4</v>
      </c>
      <c r="G4012" s="6">
        <v>28.852658910129996</v>
      </c>
      <c r="H4012" s="6">
        <v>10.692158980250001</v>
      </c>
      <c r="I4012" s="6">
        <v>4.5614690109999995E-2</v>
      </c>
      <c r="J4012" s="6">
        <v>9.7609550499999989E-2</v>
      </c>
      <c r="K4012" s="6">
        <v>2.8979729900000012E-3</v>
      </c>
      <c r="L4012" s="6">
        <v>2.6918410200000007E-3</v>
      </c>
      <c r="M4012" s="6">
        <v>5.4454114000000004E-4</v>
      </c>
      <c r="N4012" s="9">
        <v>0.35739425513</v>
      </c>
    </row>
    <row r="4013" spans="1:14" x14ac:dyDescent="0.35">
      <c r="A4013" s="5">
        <v>34041</v>
      </c>
      <c r="B4013" s="65">
        <v>2265005045</v>
      </c>
      <c r="C4013" s="6" t="s">
        <v>72</v>
      </c>
      <c r="D4013" s="6" t="s">
        <v>32</v>
      </c>
      <c r="E4013" s="6" t="s">
        <v>40</v>
      </c>
      <c r="F4013" s="6">
        <v>0</v>
      </c>
      <c r="G4013" s="6">
        <v>6.2888791704200022</v>
      </c>
      <c r="H4013" s="6">
        <v>0.73667597761999992</v>
      </c>
      <c r="I4013" s="6">
        <v>5.1742431400000006E-3</v>
      </c>
      <c r="J4013" s="6">
        <v>6.8259444439999997E-2</v>
      </c>
      <c r="K4013" s="6">
        <v>5.9304277999999992E-4</v>
      </c>
      <c r="L4013" s="6">
        <v>5.202903200000001E-4</v>
      </c>
      <c r="M4013" s="6">
        <v>7.2752460000000016E-5</v>
      </c>
      <c r="N4013" s="9">
        <v>3.9395457090000002E-2</v>
      </c>
    </row>
    <row r="4014" spans="1:14" x14ac:dyDescent="0.35">
      <c r="A4014" s="5">
        <v>34041</v>
      </c>
      <c r="B4014" s="65">
        <v>2265005055</v>
      </c>
      <c r="C4014" s="6" t="s">
        <v>73</v>
      </c>
      <c r="D4014" s="6" t="s">
        <v>32</v>
      </c>
      <c r="E4014" s="6" t="s">
        <v>40</v>
      </c>
      <c r="F4014" s="6">
        <v>7.2752460000000016E-5</v>
      </c>
      <c r="G4014" s="6">
        <v>9.0168836745899998</v>
      </c>
      <c r="H4014" s="6">
        <v>1.3742972763299999</v>
      </c>
      <c r="I4014" s="6">
        <v>7.2576090400000015E-3</v>
      </c>
      <c r="J4014" s="6">
        <v>7.8816267309999979E-2</v>
      </c>
      <c r="K4014" s="6">
        <v>9.0830344000000015E-4</v>
      </c>
      <c r="L4014" s="6">
        <v>7.6390083000000002E-4</v>
      </c>
      <c r="M4014" s="6">
        <v>2.1715507000000001E-4</v>
      </c>
      <c r="N4014" s="9">
        <v>5.1124035489999997E-2</v>
      </c>
    </row>
    <row r="4015" spans="1:14" x14ac:dyDescent="0.35">
      <c r="A4015" s="5">
        <v>34041</v>
      </c>
      <c r="B4015" s="65">
        <v>2265005060</v>
      </c>
      <c r="C4015" s="6" t="s">
        <v>74</v>
      </c>
      <c r="D4015" s="6" t="s">
        <v>32</v>
      </c>
      <c r="E4015" s="6" t="s">
        <v>40</v>
      </c>
      <c r="F4015" s="6">
        <v>7.2752460000000016E-5</v>
      </c>
      <c r="G4015" s="6">
        <v>9.8194877110000007</v>
      </c>
      <c r="H4015" s="6">
        <v>0.22325745816000003</v>
      </c>
      <c r="I4015" s="6">
        <v>9.6562356000000013E-4</v>
      </c>
      <c r="J4015" s="6">
        <v>1.72842208E-2</v>
      </c>
      <c r="K4015" s="6">
        <v>1.0383760200000003E-3</v>
      </c>
      <c r="L4015" s="6">
        <v>9.6231663000000015E-4</v>
      </c>
      <c r="M4015" s="6">
        <v>2.1715507000000001E-4</v>
      </c>
      <c r="N4015" s="9">
        <v>7.5662558400000001E-3</v>
      </c>
    </row>
    <row r="4016" spans="1:14" x14ac:dyDescent="0.35">
      <c r="A4016" s="5">
        <v>34041</v>
      </c>
      <c r="B4016" s="65">
        <v>2265006005</v>
      </c>
      <c r="C4016" s="6" t="s">
        <v>33</v>
      </c>
      <c r="D4016" s="6" t="s">
        <v>34</v>
      </c>
      <c r="E4016" s="6" t="s">
        <v>40</v>
      </c>
      <c r="F4016" s="6">
        <v>1.1889515660000001E-2</v>
      </c>
      <c r="G4016" s="6">
        <v>893.37672298313998</v>
      </c>
      <c r="H4016" s="6">
        <v>214.69741363719001</v>
      </c>
      <c r="I4016" s="6">
        <v>0.64326181898000001</v>
      </c>
      <c r="J4016" s="6">
        <v>2.1959745826699999</v>
      </c>
      <c r="K4016" s="6">
        <v>0.10888728411000002</v>
      </c>
      <c r="L4016" s="6">
        <v>0.10013935195</v>
      </c>
      <c r="M4016" s="6">
        <v>1.688959382E-2</v>
      </c>
      <c r="N4016" s="9">
        <v>5.8860168324099993</v>
      </c>
    </row>
    <row r="4017" spans="1:14" x14ac:dyDescent="0.35">
      <c r="A4017" s="5">
        <v>34041</v>
      </c>
      <c r="B4017" s="65">
        <v>2265006010</v>
      </c>
      <c r="C4017" s="6" t="s">
        <v>35</v>
      </c>
      <c r="D4017" s="6" t="s">
        <v>34</v>
      </c>
      <c r="E4017" s="6" t="s">
        <v>40</v>
      </c>
      <c r="F4017" s="6">
        <v>2.8803360300000001E-3</v>
      </c>
      <c r="G4017" s="6">
        <v>223.66765526875</v>
      </c>
      <c r="H4017" s="6">
        <v>42.239113754749994</v>
      </c>
      <c r="I4017" s="6">
        <v>0.15340958501000002</v>
      </c>
      <c r="J4017" s="6">
        <v>0.59558139992999992</v>
      </c>
      <c r="K4017" s="6">
        <v>3.9714024680000001E-2</v>
      </c>
      <c r="L4017" s="6">
        <v>3.6478744830000007E-2</v>
      </c>
      <c r="M4017" s="6">
        <v>4.1865733800000009E-3</v>
      </c>
      <c r="N4017" s="9">
        <v>1.4134678621799999</v>
      </c>
    </row>
    <row r="4018" spans="1:14" x14ac:dyDescent="0.35">
      <c r="A4018" s="5">
        <v>34041</v>
      </c>
      <c r="B4018" s="65">
        <v>2265006015</v>
      </c>
      <c r="C4018" s="6" t="s">
        <v>36</v>
      </c>
      <c r="D4018" s="6" t="s">
        <v>34</v>
      </c>
      <c r="E4018" s="6" t="s">
        <v>40</v>
      </c>
      <c r="F4018" s="6">
        <v>1.4936300500000001E-3</v>
      </c>
      <c r="G4018" s="6">
        <v>118.19573318882998</v>
      </c>
      <c r="H4018" s="6">
        <v>20.15821413826</v>
      </c>
      <c r="I4018" s="6">
        <v>7.0759483519999999E-2</v>
      </c>
      <c r="J4018" s="6">
        <v>0.29453282275999998</v>
      </c>
      <c r="K4018" s="6">
        <v>1.8690768360000002E-2</v>
      </c>
      <c r="L4018" s="6">
        <v>1.718391059E-2</v>
      </c>
      <c r="M4018" s="6">
        <v>2.1682437700000006E-3</v>
      </c>
      <c r="N4018" s="9">
        <v>0.59068934814999996</v>
      </c>
    </row>
    <row r="4019" spans="1:14" x14ac:dyDescent="0.35">
      <c r="A4019" s="5">
        <v>34041</v>
      </c>
      <c r="B4019" s="65">
        <v>2265006025</v>
      </c>
      <c r="C4019" s="6" t="s">
        <v>75</v>
      </c>
      <c r="D4019" s="6" t="s">
        <v>34</v>
      </c>
      <c r="E4019" s="6" t="s">
        <v>40</v>
      </c>
      <c r="F4019" s="6">
        <v>3.4667649500000003E-3</v>
      </c>
      <c r="G4019" s="6">
        <v>254.11351037962996</v>
      </c>
      <c r="H4019" s="6">
        <v>55.283042301519998</v>
      </c>
      <c r="I4019" s="6">
        <v>0.16271749064999999</v>
      </c>
      <c r="J4019" s="6">
        <v>0.59449341995999994</v>
      </c>
      <c r="K4019" s="6">
        <v>3.0247386399999996E-2</v>
      </c>
      <c r="L4019" s="6">
        <v>2.7824509019999995E-2</v>
      </c>
      <c r="M4019" s="6">
        <v>4.8016623600000002E-3</v>
      </c>
      <c r="N4019" s="9">
        <v>1.3506769776500003</v>
      </c>
    </row>
    <row r="4020" spans="1:14" x14ac:dyDescent="0.35">
      <c r="A4020" s="5">
        <v>34041</v>
      </c>
      <c r="B4020" s="65">
        <v>2265006030</v>
      </c>
      <c r="C4020" s="6" t="s">
        <v>76</v>
      </c>
      <c r="D4020" s="6" t="s">
        <v>34</v>
      </c>
      <c r="E4020" s="6" t="s">
        <v>40</v>
      </c>
      <c r="F4020" s="6">
        <v>5.36273815E-3</v>
      </c>
      <c r="G4020" s="6">
        <v>401.37914793800996</v>
      </c>
      <c r="H4020" s="6">
        <v>84.747955050330006</v>
      </c>
      <c r="I4020" s="6">
        <v>0.28509153760999995</v>
      </c>
      <c r="J4020" s="6">
        <v>0.88722286356000013</v>
      </c>
      <c r="K4020" s="6">
        <v>6.8034573200000004E-2</v>
      </c>
      <c r="L4020" s="6">
        <v>6.2500977000000013E-2</v>
      </c>
      <c r="M4020" s="6">
        <v>7.5905066600000003E-3</v>
      </c>
      <c r="N4020" s="9">
        <v>2.6617060692200001</v>
      </c>
    </row>
    <row r="4021" spans="1:14" x14ac:dyDescent="0.35">
      <c r="A4021" s="5">
        <v>34041</v>
      </c>
      <c r="B4021" s="65">
        <v>2265006035</v>
      </c>
      <c r="C4021" s="6" t="s">
        <v>37</v>
      </c>
      <c r="D4021" s="6" t="s">
        <v>34</v>
      </c>
      <c r="E4021" s="6" t="s">
        <v>40</v>
      </c>
      <c r="F4021" s="6">
        <v>2.8660060000000002E-4</v>
      </c>
      <c r="G4021" s="6">
        <v>18.850808339660002</v>
      </c>
      <c r="H4021" s="6">
        <v>4.3209747313700007</v>
      </c>
      <c r="I4021" s="6">
        <v>1.3293858600000001E-2</v>
      </c>
      <c r="J4021" s="6">
        <v>4.1424809799999997E-2</v>
      </c>
      <c r="K4021" s="6">
        <v>2.7778211999999998E-3</v>
      </c>
      <c r="L4021" s="6">
        <v>2.4912205999999995E-3</v>
      </c>
      <c r="M4021" s="6">
        <v>4.0234314999999999E-4</v>
      </c>
      <c r="N4021" s="9">
        <v>9.6449920379999998E-2</v>
      </c>
    </row>
    <row r="4022" spans="1:14" x14ac:dyDescent="0.35">
      <c r="A4022" s="5">
        <v>34041</v>
      </c>
      <c r="B4022" s="65">
        <v>2265007010</v>
      </c>
      <c r="C4022" s="6" t="s">
        <v>77</v>
      </c>
      <c r="D4022" s="6" t="s">
        <v>39</v>
      </c>
      <c r="E4022" s="6" t="s">
        <v>40</v>
      </c>
      <c r="F4022" s="6">
        <v>9.755443500000004E-4</v>
      </c>
      <c r="G4022" s="6">
        <v>69.703245668760005</v>
      </c>
      <c r="H4022" s="6">
        <v>20.496904397310004</v>
      </c>
      <c r="I4022" s="6">
        <v>8.4371909710000012E-2</v>
      </c>
      <c r="J4022" s="6">
        <v>0.33162114501999995</v>
      </c>
      <c r="K4022" s="6">
        <v>8.8383215800000008E-3</v>
      </c>
      <c r="L4022" s="6">
        <v>8.1493778300000003E-3</v>
      </c>
      <c r="M4022" s="6">
        <v>1.3778874999999999E-3</v>
      </c>
      <c r="N4022" s="9">
        <v>0.84348540738000011</v>
      </c>
    </row>
    <row r="4023" spans="1:14" x14ac:dyDescent="0.35">
      <c r="A4023" s="5">
        <v>34041</v>
      </c>
      <c r="B4023" s="65">
        <v>2265007015</v>
      </c>
      <c r="C4023" s="6" t="s">
        <v>78</v>
      </c>
      <c r="D4023" s="6" t="s">
        <v>39</v>
      </c>
      <c r="E4023" s="6" t="s">
        <v>40</v>
      </c>
      <c r="F4023" s="6">
        <v>0</v>
      </c>
      <c r="G4023" s="6">
        <v>0.1338314571</v>
      </c>
      <c r="H4023" s="6">
        <v>2.5529499600000002E-2</v>
      </c>
      <c r="I4023" s="6">
        <v>0</v>
      </c>
      <c r="J4023" s="6">
        <v>3.1636297000000002E-4</v>
      </c>
      <c r="K4023" s="6">
        <v>0</v>
      </c>
      <c r="L4023" s="6">
        <v>0</v>
      </c>
      <c r="M4023" s="6">
        <v>0</v>
      </c>
      <c r="N4023" s="9">
        <v>7.1098994999999998E-4</v>
      </c>
    </row>
    <row r="4024" spans="1:14" x14ac:dyDescent="0.35">
      <c r="A4024" s="5">
        <v>34041</v>
      </c>
      <c r="B4024" s="65">
        <v>2265010010</v>
      </c>
      <c r="C4024" s="6" t="s">
        <v>79</v>
      </c>
      <c r="D4024" s="6" t="s">
        <v>21</v>
      </c>
      <c r="E4024" s="6" t="s">
        <v>40</v>
      </c>
      <c r="F4024" s="6">
        <v>0</v>
      </c>
      <c r="G4024" s="6">
        <v>2.5990331318599997</v>
      </c>
      <c r="H4024" s="6">
        <v>0.66532565594000004</v>
      </c>
      <c r="I4024" s="6">
        <v>2.1439929500000001E-3</v>
      </c>
      <c r="J4024" s="6">
        <v>6.0593980700000011E-3</v>
      </c>
      <c r="K4024" s="6">
        <v>4.0234314999999999E-4</v>
      </c>
      <c r="L4024" s="6">
        <v>4.0234314999999999E-4</v>
      </c>
      <c r="M4024" s="6">
        <v>0</v>
      </c>
      <c r="N4024" s="9">
        <v>1.343605659E-2</v>
      </c>
    </row>
    <row r="4025" spans="1:14" x14ac:dyDescent="0.35">
      <c r="A4025" s="5">
        <v>34041</v>
      </c>
      <c r="B4025" s="65">
        <v>2267001060</v>
      </c>
      <c r="C4025" s="6" t="s">
        <v>80</v>
      </c>
      <c r="D4025" s="6" t="s">
        <v>9</v>
      </c>
      <c r="E4025" s="6" t="s">
        <v>81</v>
      </c>
      <c r="F4025" s="6">
        <v>0</v>
      </c>
      <c r="G4025" s="6">
        <v>11.370926204329997</v>
      </c>
      <c r="H4025" s="6">
        <v>0.58072005650999992</v>
      </c>
      <c r="I4025" s="6">
        <v>6.1453782500000007E-3</v>
      </c>
      <c r="J4025" s="6">
        <v>0.12200036387</v>
      </c>
      <c r="K4025" s="6">
        <v>1.0659337700000006E-3</v>
      </c>
      <c r="L4025" s="6">
        <v>1.0659337700000006E-3</v>
      </c>
      <c r="M4025" s="6">
        <v>0</v>
      </c>
      <c r="N4025" s="9">
        <v>2.6871010870000007E-2</v>
      </c>
    </row>
    <row r="4026" spans="1:14" x14ac:dyDescent="0.35">
      <c r="A4026" s="5">
        <v>34041</v>
      </c>
      <c r="B4026" s="65">
        <v>2267002003</v>
      </c>
      <c r="C4026" s="6" t="s">
        <v>42</v>
      </c>
      <c r="D4026" s="6" t="s">
        <v>14</v>
      </c>
      <c r="E4026" s="6" t="s">
        <v>81</v>
      </c>
      <c r="F4026" s="6">
        <v>0</v>
      </c>
      <c r="G4026" s="6">
        <v>1.9204290496600003</v>
      </c>
      <c r="H4026" s="6">
        <v>2.7785928170000002E-2</v>
      </c>
      <c r="I4026" s="6">
        <v>2.8660060000000002E-4</v>
      </c>
      <c r="J4026" s="6">
        <v>5.2723487300000002E-3</v>
      </c>
      <c r="K4026" s="6">
        <v>2.3920127000000003E-4</v>
      </c>
      <c r="L4026" s="6">
        <v>2.3920127000000003E-4</v>
      </c>
      <c r="M4026" s="6">
        <v>0</v>
      </c>
      <c r="N4026" s="9">
        <v>8.4216484000000018E-4</v>
      </c>
    </row>
    <row r="4027" spans="1:14" x14ac:dyDescent="0.35">
      <c r="A4027" s="5">
        <v>34041</v>
      </c>
      <c r="B4027" s="65">
        <v>2267002015</v>
      </c>
      <c r="C4027" s="6" t="s">
        <v>43</v>
      </c>
      <c r="D4027" s="6" t="s">
        <v>14</v>
      </c>
      <c r="E4027" s="6" t="s">
        <v>81</v>
      </c>
      <c r="F4027" s="6">
        <v>0</v>
      </c>
      <c r="G4027" s="6">
        <v>3.20038292002</v>
      </c>
      <c r="H4027" s="6">
        <v>3.1458825089999996E-2</v>
      </c>
      <c r="I4027" s="6">
        <v>1.2015179000000002E-4</v>
      </c>
      <c r="J4027" s="6">
        <v>5.7860251900000012E-3</v>
      </c>
      <c r="K4027" s="6">
        <v>3.3399993E-4</v>
      </c>
      <c r="L4027" s="6">
        <v>3.3399993E-4</v>
      </c>
      <c r="M4027" s="6">
        <v>0</v>
      </c>
      <c r="N4027" s="9">
        <v>7.6169620999999999E-4</v>
      </c>
    </row>
    <row r="4028" spans="1:14" x14ac:dyDescent="0.35">
      <c r="A4028" s="5">
        <v>34041</v>
      </c>
      <c r="B4028" s="65">
        <v>2267002021</v>
      </c>
      <c r="C4028" s="6" t="s">
        <v>16</v>
      </c>
      <c r="D4028" s="6" t="s">
        <v>14</v>
      </c>
      <c r="E4028" s="6" t="s">
        <v>81</v>
      </c>
      <c r="F4028" s="6">
        <v>0</v>
      </c>
      <c r="G4028" s="6">
        <v>0.52489797579999997</v>
      </c>
      <c r="H4028" s="6">
        <v>1.537281526E-2</v>
      </c>
      <c r="I4028" s="6">
        <v>0</v>
      </c>
      <c r="J4028" s="6">
        <v>2.9541908000000009E-3</v>
      </c>
      <c r="K4028" s="6">
        <v>0</v>
      </c>
      <c r="L4028" s="6">
        <v>0</v>
      </c>
      <c r="M4028" s="6">
        <v>0</v>
      </c>
      <c r="N4028" s="9">
        <v>6.8894374999999995E-4</v>
      </c>
    </row>
    <row r="4029" spans="1:14" x14ac:dyDescent="0.35">
      <c r="A4029" s="5">
        <v>34041</v>
      </c>
      <c r="B4029" s="65">
        <v>2267002024</v>
      </c>
      <c r="C4029" s="6" t="s">
        <v>44</v>
      </c>
      <c r="D4029" s="6" t="s">
        <v>14</v>
      </c>
      <c r="E4029" s="6" t="s">
        <v>81</v>
      </c>
      <c r="F4029" s="6">
        <v>0</v>
      </c>
      <c r="G4029" s="6">
        <v>0.34530963060000003</v>
      </c>
      <c r="H4029" s="6">
        <v>4.5778934299999996E-3</v>
      </c>
      <c r="I4029" s="6">
        <v>0</v>
      </c>
      <c r="J4029" s="6">
        <v>8.4216484000000018E-4</v>
      </c>
      <c r="K4029" s="6">
        <v>0</v>
      </c>
      <c r="L4029" s="6">
        <v>0</v>
      </c>
      <c r="M4029" s="6">
        <v>0</v>
      </c>
      <c r="N4029" s="9">
        <v>0</v>
      </c>
    </row>
    <row r="4030" spans="1:14" x14ac:dyDescent="0.35">
      <c r="A4030" s="5">
        <v>34041</v>
      </c>
      <c r="B4030" s="65">
        <v>2267002030</v>
      </c>
      <c r="C4030" s="6" t="s">
        <v>45</v>
      </c>
      <c r="D4030" s="6" t="s">
        <v>14</v>
      </c>
      <c r="E4030" s="6" t="s">
        <v>81</v>
      </c>
      <c r="F4030" s="6">
        <v>0</v>
      </c>
      <c r="G4030" s="6">
        <v>5.8847161066100009</v>
      </c>
      <c r="H4030" s="6">
        <v>8.7341532850000014E-2</v>
      </c>
      <c r="I4030" s="6">
        <v>6.8894374999999995E-4</v>
      </c>
      <c r="J4030" s="6">
        <v>1.6587560880000001E-2</v>
      </c>
      <c r="K4030" s="6">
        <v>6.4154442000000002E-4</v>
      </c>
      <c r="L4030" s="6">
        <v>6.4154442000000002E-4</v>
      </c>
      <c r="M4030" s="6">
        <v>0</v>
      </c>
      <c r="N4030" s="9">
        <v>2.8130951199999998E-3</v>
      </c>
    </row>
    <row r="4031" spans="1:14" x14ac:dyDescent="0.35">
      <c r="A4031" s="5">
        <v>34041</v>
      </c>
      <c r="B4031" s="65">
        <v>2267002033</v>
      </c>
      <c r="C4031" s="6" t="s">
        <v>46</v>
      </c>
      <c r="D4031" s="6" t="s">
        <v>14</v>
      </c>
      <c r="E4031" s="6" t="s">
        <v>81</v>
      </c>
      <c r="F4031" s="6">
        <v>0</v>
      </c>
      <c r="G4031" s="6">
        <v>2.0904372186500004</v>
      </c>
      <c r="H4031" s="6">
        <v>8.8939882349999999E-2</v>
      </c>
      <c r="I4031" s="6">
        <v>9.5680508000000014E-4</v>
      </c>
      <c r="J4031" s="6">
        <v>1.922649102E-2</v>
      </c>
      <c r="K4031" s="6">
        <v>2.3920127000000003E-4</v>
      </c>
      <c r="L4031" s="6">
        <v>2.3920127000000003E-4</v>
      </c>
      <c r="M4031" s="6">
        <v>0</v>
      </c>
      <c r="N4031" s="9">
        <v>4.0972862700000001E-3</v>
      </c>
    </row>
    <row r="4032" spans="1:14" x14ac:dyDescent="0.35">
      <c r="A4032" s="5">
        <v>34041</v>
      </c>
      <c r="B4032" s="65">
        <v>2267002039</v>
      </c>
      <c r="C4032" s="6" t="s">
        <v>18</v>
      </c>
      <c r="D4032" s="6" t="s">
        <v>14</v>
      </c>
      <c r="E4032" s="6" t="s">
        <v>81</v>
      </c>
      <c r="F4032" s="6">
        <v>0</v>
      </c>
      <c r="G4032" s="6">
        <v>5.5361447407200002</v>
      </c>
      <c r="H4032" s="6">
        <v>4.9322860950000005E-2</v>
      </c>
      <c r="I4032" s="6">
        <v>2.8660060000000002E-4</v>
      </c>
      <c r="J4032" s="6">
        <v>9.3641234499999993E-3</v>
      </c>
      <c r="K4032" s="6">
        <v>6.4154442000000002E-4</v>
      </c>
      <c r="L4032" s="6">
        <v>6.4154442000000002E-4</v>
      </c>
      <c r="M4032" s="6">
        <v>0</v>
      </c>
      <c r="N4032" s="9">
        <v>1.1430954700000003E-3</v>
      </c>
    </row>
    <row r="4033" spans="1:14" x14ac:dyDescent="0.35">
      <c r="A4033" s="5">
        <v>34041</v>
      </c>
      <c r="B4033" s="65">
        <v>2267002045</v>
      </c>
      <c r="C4033" s="6" t="s">
        <v>48</v>
      </c>
      <c r="D4033" s="6" t="s">
        <v>14</v>
      </c>
      <c r="E4033" s="6" t="s">
        <v>81</v>
      </c>
      <c r="F4033" s="6">
        <v>0</v>
      </c>
      <c r="G4033" s="6">
        <v>2.1257364917799997</v>
      </c>
      <c r="H4033" s="6">
        <v>6.6399847469999995E-2</v>
      </c>
      <c r="I4033" s="6">
        <v>6.8894374999999995E-4</v>
      </c>
      <c r="J4033" s="6">
        <v>1.297088177E-2</v>
      </c>
      <c r="K4033" s="6">
        <v>2.8660060000000002E-4</v>
      </c>
      <c r="L4033" s="6">
        <v>2.8660060000000002E-4</v>
      </c>
      <c r="M4033" s="6">
        <v>0</v>
      </c>
      <c r="N4033" s="9">
        <v>2.7160918399999996E-3</v>
      </c>
    </row>
    <row r="4034" spans="1:14" x14ac:dyDescent="0.35">
      <c r="A4034" s="5">
        <v>34041</v>
      </c>
      <c r="B4034" s="65">
        <v>2267002054</v>
      </c>
      <c r="C4034" s="6" t="s">
        <v>19</v>
      </c>
      <c r="D4034" s="6" t="s">
        <v>14</v>
      </c>
      <c r="E4034" s="6" t="s">
        <v>81</v>
      </c>
      <c r="F4034" s="6">
        <v>0</v>
      </c>
      <c r="G4034" s="6">
        <v>0.34955462640999996</v>
      </c>
      <c r="H4034" s="6">
        <v>9.51183299E-3</v>
      </c>
      <c r="I4034" s="6">
        <v>0</v>
      </c>
      <c r="J4034" s="6">
        <v>1.75818445E-3</v>
      </c>
      <c r="K4034" s="6">
        <v>0</v>
      </c>
      <c r="L4034" s="6">
        <v>0</v>
      </c>
      <c r="M4034" s="6">
        <v>0</v>
      </c>
      <c r="N4034" s="9">
        <v>3.637623E-4</v>
      </c>
    </row>
    <row r="4035" spans="1:14" x14ac:dyDescent="0.35">
      <c r="A4035" s="5">
        <v>34041</v>
      </c>
      <c r="B4035" s="65">
        <v>2267002057</v>
      </c>
      <c r="C4035" s="6" t="s">
        <v>49</v>
      </c>
      <c r="D4035" s="6" t="s">
        <v>14</v>
      </c>
      <c r="E4035" s="6" t="s">
        <v>81</v>
      </c>
      <c r="F4035" s="6">
        <v>0</v>
      </c>
      <c r="G4035" s="6">
        <v>3.7616108288000003</v>
      </c>
      <c r="H4035" s="6">
        <v>6.2465703079999997E-2</v>
      </c>
      <c r="I4035" s="6">
        <v>4.7509561000000003E-4</v>
      </c>
      <c r="J4035" s="6">
        <v>1.184101402E-2</v>
      </c>
      <c r="K4035" s="6">
        <v>3.8139925999999998E-4</v>
      </c>
      <c r="L4035" s="6">
        <v>3.8139925999999998E-4</v>
      </c>
      <c r="M4035" s="6">
        <v>0</v>
      </c>
      <c r="N4035" s="9">
        <v>2.1208444400000002E-3</v>
      </c>
    </row>
    <row r="4036" spans="1:14" x14ac:dyDescent="0.35">
      <c r="A4036" s="5">
        <v>34041</v>
      </c>
      <c r="B4036" s="65">
        <v>2267002060</v>
      </c>
      <c r="C4036" s="6" t="s">
        <v>50</v>
      </c>
      <c r="D4036" s="6" t="s">
        <v>14</v>
      </c>
      <c r="E4036" s="6" t="s">
        <v>81</v>
      </c>
      <c r="F4036" s="6">
        <v>0</v>
      </c>
      <c r="G4036" s="6">
        <v>9.2209995195999994</v>
      </c>
      <c r="H4036" s="6">
        <v>0.10154149027000001</v>
      </c>
      <c r="I4036" s="6">
        <v>6.4154442000000002E-4</v>
      </c>
      <c r="J4036" s="6">
        <v>1.8606992799999996E-2</v>
      </c>
      <c r="K4036" s="6">
        <v>9.5680508000000014E-4</v>
      </c>
      <c r="L4036" s="6">
        <v>9.5680508000000014E-4</v>
      </c>
      <c r="M4036" s="6">
        <v>0</v>
      </c>
      <c r="N4036" s="9">
        <v>2.6268047300000005E-3</v>
      </c>
    </row>
    <row r="4037" spans="1:14" x14ac:dyDescent="0.35">
      <c r="A4037" s="5">
        <v>34041</v>
      </c>
      <c r="B4037" s="65">
        <v>2267002066</v>
      </c>
      <c r="C4037" s="6" t="s">
        <v>51</v>
      </c>
      <c r="D4037" s="6" t="s">
        <v>14</v>
      </c>
      <c r="E4037" s="6" t="s">
        <v>81</v>
      </c>
      <c r="F4037" s="6">
        <v>0</v>
      </c>
      <c r="G4037" s="6">
        <v>1.0044843967399999</v>
      </c>
      <c r="H4037" s="6">
        <v>9.58127852E-3</v>
      </c>
      <c r="I4037" s="6">
        <v>0</v>
      </c>
      <c r="J4037" s="6">
        <v>1.7471613500000002E-3</v>
      </c>
      <c r="K4037" s="6">
        <v>0</v>
      </c>
      <c r="L4037" s="6">
        <v>0</v>
      </c>
      <c r="M4037" s="6">
        <v>0</v>
      </c>
      <c r="N4037" s="9">
        <v>2.8660060000000002E-4</v>
      </c>
    </row>
    <row r="4038" spans="1:14" x14ac:dyDescent="0.35">
      <c r="A4038" s="5">
        <v>34041</v>
      </c>
      <c r="B4038" s="65">
        <v>2267002072</v>
      </c>
      <c r="C4038" s="6" t="s">
        <v>52</v>
      </c>
      <c r="D4038" s="6" t="s">
        <v>14</v>
      </c>
      <c r="E4038" s="6" t="s">
        <v>81</v>
      </c>
      <c r="F4038" s="6">
        <v>0</v>
      </c>
      <c r="G4038" s="6">
        <v>7.9546988609000007</v>
      </c>
      <c r="H4038" s="6">
        <v>0.22729962893000002</v>
      </c>
      <c r="I4038" s="6">
        <v>2.1208444400000002E-3</v>
      </c>
      <c r="J4038" s="6">
        <v>4.5061330489999996E-2</v>
      </c>
      <c r="K4038" s="6">
        <v>7.6169620999999999E-4</v>
      </c>
      <c r="L4038" s="6">
        <v>7.6169620999999999E-4</v>
      </c>
      <c r="M4038" s="6">
        <v>0</v>
      </c>
      <c r="N4038" s="9">
        <v>9.3211333599999991E-3</v>
      </c>
    </row>
    <row r="4039" spans="1:14" x14ac:dyDescent="0.35">
      <c r="A4039" s="5">
        <v>34041</v>
      </c>
      <c r="B4039" s="65">
        <v>2267002081</v>
      </c>
      <c r="C4039" s="6" t="s">
        <v>54</v>
      </c>
      <c r="D4039" s="6" t="s">
        <v>14</v>
      </c>
      <c r="E4039" s="6" t="s">
        <v>81</v>
      </c>
      <c r="F4039" s="6">
        <v>0</v>
      </c>
      <c r="G4039" s="6">
        <v>3.2630999497799995</v>
      </c>
      <c r="H4039" s="6">
        <v>0.11648660925</v>
      </c>
      <c r="I4039" s="6">
        <v>1.1430954700000003E-3</v>
      </c>
      <c r="J4039" s="6">
        <v>2.3374483550000002E-2</v>
      </c>
      <c r="K4039" s="6">
        <v>3.1526066000000006E-4</v>
      </c>
      <c r="L4039" s="6">
        <v>3.1526066000000006E-4</v>
      </c>
      <c r="M4039" s="6">
        <v>0</v>
      </c>
      <c r="N4039" s="9">
        <v>5.0529890400000006E-3</v>
      </c>
    </row>
    <row r="4040" spans="1:14" x14ac:dyDescent="0.35">
      <c r="A4040" s="5">
        <v>34041</v>
      </c>
      <c r="B4040" s="65">
        <v>2267003010</v>
      </c>
      <c r="C4040" s="6" t="s">
        <v>55</v>
      </c>
      <c r="D4040" s="6" t="s">
        <v>21</v>
      </c>
      <c r="E4040" s="6" t="s">
        <v>81</v>
      </c>
      <c r="F4040" s="6">
        <v>0</v>
      </c>
      <c r="G4040" s="6">
        <v>58.525914862800008</v>
      </c>
      <c r="H4040" s="6">
        <v>2.0826042037900003</v>
      </c>
      <c r="I4040" s="6">
        <v>1.8297243689999999E-2</v>
      </c>
      <c r="J4040" s="6">
        <v>0.37637934026000003</v>
      </c>
      <c r="K4040" s="6">
        <v>5.6581572300000004E-3</v>
      </c>
      <c r="L4040" s="6">
        <v>5.6581572300000004E-3</v>
      </c>
      <c r="M4040" s="6">
        <v>2.8660060000000002E-4</v>
      </c>
      <c r="N4040" s="9">
        <v>8.046422076000001E-2</v>
      </c>
    </row>
    <row r="4041" spans="1:14" x14ac:dyDescent="0.35">
      <c r="A4041" s="5">
        <v>34041</v>
      </c>
      <c r="B4041" s="65">
        <v>2267003020</v>
      </c>
      <c r="C4041" s="6" t="s">
        <v>56</v>
      </c>
      <c r="D4041" s="6" t="s">
        <v>21</v>
      </c>
      <c r="E4041" s="6" t="s">
        <v>81</v>
      </c>
      <c r="F4041" s="6">
        <v>0</v>
      </c>
      <c r="G4041" s="6">
        <v>5539.2184142078304</v>
      </c>
      <c r="H4041" s="6">
        <v>70.373883356589999</v>
      </c>
      <c r="I4041" s="6">
        <v>0.39593872890000004</v>
      </c>
      <c r="J4041" s="6">
        <v>11.64748035099</v>
      </c>
      <c r="K4041" s="6">
        <v>0.57392762229000005</v>
      </c>
      <c r="L4041" s="6">
        <v>0.57392762229000005</v>
      </c>
      <c r="M4041" s="6">
        <v>2.7306423319999999E-2</v>
      </c>
      <c r="N4041" s="9">
        <v>1.72865576972</v>
      </c>
    </row>
    <row r="4042" spans="1:14" x14ac:dyDescent="0.35">
      <c r="A4042" s="5">
        <v>34041</v>
      </c>
      <c r="B4042" s="65">
        <v>2267003030</v>
      </c>
      <c r="C4042" s="6" t="s">
        <v>20</v>
      </c>
      <c r="D4042" s="6" t="s">
        <v>21</v>
      </c>
      <c r="E4042" s="6" t="s">
        <v>81</v>
      </c>
      <c r="F4042" s="6">
        <v>0</v>
      </c>
      <c r="G4042" s="6">
        <v>40.294222241569997</v>
      </c>
      <c r="H4042" s="6">
        <v>0.42486334330000003</v>
      </c>
      <c r="I4042" s="6">
        <v>2.3622503299999997E-3</v>
      </c>
      <c r="J4042" s="6">
        <v>7.5233759810000009E-2</v>
      </c>
      <c r="K4042" s="6">
        <v>4.1645271800000013E-3</v>
      </c>
      <c r="L4042" s="6">
        <v>4.1645271800000013E-3</v>
      </c>
      <c r="M4042" s="6">
        <v>2.8660060000000002E-4</v>
      </c>
      <c r="N4042" s="9">
        <v>1.0147865860000001E-2</v>
      </c>
    </row>
    <row r="4043" spans="1:14" x14ac:dyDescent="0.35">
      <c r="A4043" s="5">
        <v>34041</v>
      </c>
      <c r="B4043" s="65">
        <v>2267003040</v>
      </c>
      <c r="C4043" s="6" t="s">
        <v>82</v>
      </c>
      <c r="D4043" s="6" t="s">
        <v>21</v>
      </c>
      <c r="E4043" s="6" t="s">
        <v>81</v>
      </c>
      <c r="F4043" s="6">
        <v>0</v>
      </c>
      <c r="G4043" s="6">
        <v>12.20607263656</v>
      </c>
      <c r="H4043" s="6">
        <v>0.13791882258000002</v>
      </c>
      <c r="I4043" s="6">
        <v>6.8894374999999995E-4</v>
      </c>
      <c r="J4043" s="6">
        <v>2.3475896069999998E-2</v>
      </c>
      <c r="K4043" s="6">
        <v>1.3778874999999999E-3</v>
      </c>
      <c r="L4043" s="6">
        <v>1.3778874999999999E-3</v>
      </c>
      <c r="M4043" s="6">
        <v>0</v>
      </c>
      <c r="N4043" s="9">
        <v>3.2738607000000006E-3</v>
      </c>
    </row>
    <row r="4044" spans="1:14" x14ac:dyDescent="0.35">
      <c r="A4044" s="5">
        <v>34041</v>
      </c>
      <c r="B4044" s="65">
        <v>2267003050</v>
      </c>
      <c r="C4044" s="6" t="s">
        <v>83</v>
      </c>
      <c r="D4044" s="6" t="s">
        <v>21</v>
      </c>
      <c r="E4044" s="6" t="s">
        <v>81</v>
      </c>
      <c r="F4044" s="6">
        <v>0</v>
      </c>
      <c r="G4044" s="6">
        <v>3.14769580895</v>
      </c>
      <c r="H4044" s="6">
        <v>0.10560460493000001</v>
      </c>
      <c r="I4044" s="6">
        <v>7.1098994999999998E-4</v>
      </c>
      <c r="J4044" s="6">
        <v>1.7090214239999998E-2</v>
      </c>
      <c r="K4044" s="6">
        <v>2.8660060000000002E-4</v>
      </c>
      <c r="L4044" s="6">
        <v>2.8660060000000002E-4</v>
      </c>
      <c r="M4044" s="6">
        <v>0</v>
      </c>
      <c r="N4044" s="9">
        <v>3.5692797800000002E-3</v>
      </c>
    </row>
    <row r="4045" spans="1:14" x14ac:dyDescent="0.35">
      <c r="A4045" s="5">
        <v>34041</v>
      </c>
      <c r="B4045" s="65">
        <v>2267003070</v>
      </c>
      <c r="C4045" s="6" t="s">
        <v>59</v>
      </c>
      <c r="D4045" s="6" t="s">
        <v>21</v>
      </c>
      <c r="E4045" s="6" t="s">
        <v>81</v>
      </c>
      <c r="F4045" s="6">
        <v>0</v>
      </c>
      <c r="G4045" s="6">
        <v>24.44932178018</v>
      </c>
      <c r="H4045" s="6">
        <v>0.21342264833999999</v>
      </c>
      <c r="I4045" s="6">
        <v>1.1133331000000002E-3</v>
      </c>
      <c r="J4045" s="6">
        <v>4.1417093629999999E-2</v>
      </c>
      <c r="K4045" s="6">
        <v>2.5849169499999997E-3</v>
      </c>
      <c r="L4045" s="6">
        <v>2.5849169499999997E-3</v>
      </c>
      <c r="M4045" s="6">
        <v>0</v>
      </c>
      <c r="N4045" s="9">
        <v>4.9692134799999999E-3</v>
      </c>
    </row>
    <row r="4046" spans="1:14" x14ac:dyDescent="0.35">
      <c r="A4046" s="5">
        <v>34041</v>
      </c>
      <c r="B4046" s="65">
        <v>2267004066</v>
      </c>
      <c r="C4046" s="6" t="s">
        <v>65</v>
      </c>
      <c r="D4046" s="6" t="s">
        <v>25</v>
      </c>
      <c r="E4046" s="6" t="s">
        <v>81</v>
      </c>
      <c r="F4046" s="6">
        <v>0</v>
      </c>
      <c r="G4046" s="6">
        <v>42.338588413770012</v>
      </c>
      <c r="H4046" s="6">
        <v>0.51137593903</v>
      </c>
      <c r="I4046" s="6">
        <v>2.8064812600000007E-3</v>
      </c>
      <c r="J4046" s="6">
        <v>8.4766536689999991E-2</v>
      </c>
      <c r="K4046" s="6">
        <v>4.4323885100000003E-3</v>
      </c>
      <c r="L4046" s="6">
        <v>4.4323885100000003E-3</v>
      </c>
      <c r="M4046" s="6">
        <v>2.4581513000000005E-4</v>
      </c>
      <c r="N4046" s="9">
        <v>1.2152967750000002E-2</v>
      </c>
    </row>
    <row r="4047" spans="1:14" x14ac:dyDescent="0.35">
      <c r="A4047" s="5">
        <v>34041</v>
      </c>
      <c r="B4047" s="65">
        <v>2267005055</v>
      </c>
      <c r="C4047" s="6" t="s">
        <v>73</v>
      </c>
      <c r="D4047" s="6" t="s">
        <v>32</v>
      </c>
      <c r="E4047" s="6" t="s">
        <v>81</v>
      </c>
      <c r="F4047" s="6">
        <v>0</v>
      </c>
      <c r="G4047" s="6">
        <v>7.7846234510000001E-2</v>
      </c>
      <c r="H4047" s="6">
        <v>3.9848506500000007E-3</v>
      </c>
      <c r="I4047" s="6">
        <v>0</v>
      </c>
      <c r="J4047" s="6">
        <v>9.0830344000000015E-4</v>
      </c>
      <c r="K4047" s="6">
        <v>0</v>
      </c>
      <c r="L4047" s="6">
        <v>0</v>
      </c>
      <c r="M4047" s="6">
        <v>0</v>
      </c>
      <c r="N4047" s="9">
        <v>2.1715507000000001E-4</v>
      </c>
    </row>
    <row r="4048" spans="1:14" x14ac:dyDescent="0.35">
      <c r="A4048" s="5">
        <v>34041</v>
      </c>
      <c r="B4048" s="65">
        <v>2267006005</v>
      </c>
      <c r="C4048" s="6" t="s">
        <v>33</v>
      </c>
      <c r="D4048" s="6" t="s">
        <v>34</v>
      </c>
      <c r="E4048" s="6" t="s">
        <v>81</v>
      </c>
      <c r="F4048" s="6">
        <v>0</v>
      </c>
      <c r="G4048" s="6">
        <v>87.40214997920998</v>
      </c>
      <c r="H4048" s="6">
        <v>3.4169306172100002</v>
      </c>
      <c r="I4048" s="6">
        <v>4.0402968430000012E-2</v>
      </c>
      <c r="J4048" s="6">
        <v>1.0264997320600002</v>
      </c>
      <c r="K4048" s="6">
        <v>8.1493778300000003E-3</v>
      </c>
      <c r="L4048" s="6">
        <v>8.1493778300000003E-3</v>
      </c>
      <c r="M4048" s="6">
        <v>4.0234314999999999E-4</v>
      </c>
      <c r="N4048" s="9">
        <v>0.17625495976000002</v>
      </c>
    </row>
    <row r="4049" spans="1:14" x14ac:dyDescent="0.35">
      <c r="A4049" s="5">
        <v>34041</v>
      </c>
      <c r="B4049" s="65">
        <v>2267006010</v>
      </c>
      <c r="C4049" s="6" t="s">
        <v>35</v>
      </c>
      <c r="D4049" s="6" t="s">
        <v>34</v>
      </c>
      <c r="E4049" s="6" t="s">
        <v>81</v>
      </c>
      <c r="F4049" s="6">
        <v>0</v>
      </c>
      <c r="G4049" s="6">
        <v>18.969454374200001</v>
      </c>
      <c r="H4049" s="6">
        <v>0.47669836873999999</v>
      </c>
      <c r="I4049" s="6">
        <v>4.6517481999999999E-3</v>
      </c>
      <c r="J4049" s="6">
        <v>0.12194194144000001</v>
      </c>
      <c r="K4049" s="6">
        <v>1.8022768500000001E-3</v>
      </c>
      <c r="L4049" s="6">
        <v>1.8022768500000001E-3</v>
      </c>
      <c r="M4049" s="6">
        <v>0</v>
      </c>
      <c r="N4049" s="9">
        <v>2.0077474340000002E-2</v>
      </c>
    </row>
    <row r="4050" spans="1:14" x14ac:dyDescent="0.35">
      <c r="A4050" s="5">
        <v>34041</v>
      </c>
      <c r="B4050" s="65">
        <v>2267006015</v>
      </c>
      <c r="C4050" s="6" t="s">
        <v>36</v>
      </c>
      <c r="D4050" s="6" t="s">
        <v>34</v>
      </c>
      <c r="E4050" s="6" t="s">
        <v>81</v>
      </c>
      <c r="F4050" s="6">
        <v>0</v>
      </c>
      <c r="G4050" s="6">
        <v>21.918648402970003</v>
      </c>
      <c r="H4050" s="6">
        <v>0.37678168341000001</v>
      </c>
      <c r="I4050" s="6">
        <v>2.3622503299999997E-3</v>
      </c>
      <c r="J4050" s="6">
        <v>6.9559067929999982E-2</v>
      </c>
      <c r="K4050" s="6">
        <v>2.1913922800000001E-3</v>
      </c>
      <c r="L4050" s="6">
        <v>2.1913922800000001E-3</v>
      </c>
      <c r="M4050" s="6">
        <v>0</v>
      </c>
      <c r="N4050" s="9">
        <v>1.0147865860000001E-2</v>
      </c>
    </row>
    <row r="4051" spans="1:14" x14ac:dyDescent="0.35">
      <c r="A4051" s="5">
        <v>34041</v>
      </c>
      <c r="B4051" s="65">
        <v>2267006025</v>
      </c>
      <c r="C4051" s="6" t="s">
        <v>75</v>
      </c>
      <c r="D4051" s="6" t="s">
        <v>34</v>
      </c>
      <c r="E4051" s="6" t="s">
        <v>81</v>
      </c>
      <c r="F4051" s="6">
        <v>0</v>
      </c>
      <c r="G4051" s="6">
        <v>27.327835691750007</v>
      </c>
      <c r="H4051" s="6">
        <v>0.55211621432000002</v>
      </c>
      <c r="I4051" s="6">
        <v>3.8007648799999998E-3</v>
      </c>
      <c r="J4051" s="6">
        <v>8.9627723790000002E-2</v>
      </c>
      <c r="K4051" s="6">
        <v>2.7778211999999998E-3</v>
      </c>
      <c r="L4051" s="6">
        <v>2.7778211999999998E-3</v>
      </c>
      <c r="M4051" s="6">
        <v>0</v>
      </c>
      <c r="N4051" s="9">
        <v>1.6794795160000004E-2</v>
      </c>
    </row>
    <row r="4052" spans="1:14" x14ac:dyDescent="0.35">
      <c r="A4052" s="5">
        <v>34041</v>
      </c>
      <c r="B4052" s="65">
        <v>2267006030</v>
      </c>
      <c r="C4052" s="6" t="s">
        <v>76</v>
      </c>
      <c r="D4052" s="6" t="s">
        <v>34</v>
      </c>
      <c r="E4052" s="6" t="s">
        <v>81</v>
      </c>
      <c r="F4052" s="6">
        <v>0</v>
      </c>
      <c r="G4052" s="6">
        <v>0.37210788901000003</v>
      </c>
      <c r="H4052" s="6">
        <v>1.4705917710000004E-2</v>
      </c>
      <c r="I4052" s="6">
        <v>0</v>
      </c>
      <c r="J4052" s="6">
        <v>2.7778211999999998E-3</v>
      </c>
      <c r="K4052" s="6">
        <v>0</v>
      </c>
      <c r="L4052" s="6">
        <v>0</v>
      </c>
      <c r="M4052" s="6">
        <v>0</v>
      </c>
      <c r="N4052" s="9">
        <v>6.8894374999999995E-4</v>
      </c>
    </row>
    <row r="4053" spans="1:14" x14ac:dyDescent="0.35">
      <c r="A4053" s="5">
        <v>34041</v>
      </c>
      <c r="B4053" s="65">
        <v>2267006035</v>
      </c>
      <c r="C4053" s="6" t="s">
        <v>37</v>
      </c>
      <c r="D4053" s="6" t="s">
        <v>34</v>
      </c>
      <c r="E4053" s="6" t="s">
        <v>81</v>
      </c>
      <c r="F4053" s="6">
        <v>0</v>
      </c>
      <c r="G4053" s="6">
        <v>0.34439912253999999</v>
      </c>
      <c r="H4053" s="6">
        <v>5.17865238E-3</v>
      </c>
      <c r="I4053" s="6">
        <v>0</v>
      </c>
      <c r="J4053" s="6">
        <v>9.8436283000000028E-4</v>
      </c>
      <c r="K4053" s="6">
        <v>0</v>
      </c>
      <c r="L4053" s="6">
        <v>0</v>
      </c>
      <c r="M4053" s="6">
        <v>0</v>
      </c>
      <c r="N4053" s="9">
        <v>0</v>
      </c>
    </row>
    <row r="4054" spans="1:14" x14ac:dyDescent="0.35">
      <c r="A4054" s="5">
        <v>34041</v>
      </c>
      <c r="B4054" s="65">
        <v>2268002081</v>
      </c>
      <c r="C4054" s="6" t="s">
        <v>54</v>
      </c>
      <c r="D4054" s="6" t="s">
        <v>14</v>
      </c>
      <c r="E4054" s="6" t="s">
        <v>84</v>
      </c>
      <c r="F4054" s="6">
        <v>0</v>
      </c>
      <c r="G4054" s="6">
        <v>0.10024407140000001</v>
      </c>
      <c r="H4054" s="6">
        <v>4.4114446200000006E-3</v>
      </c>
      <c r="I4054" s="6">
        <v>3.0765472100000007E-3</v>
      </c>
      <c r="J4054" s="6">
        <v>8.4216484000000018E-4</v>
      </c>
      <c r="K4054" s="6">
        <v>0</v>
      </c>
      <c r="L4054" s="6">
        <v>0</v>
      </c>
      <c r="M4054" s="6">
        <v>0</v>
      </c>
      <c r="N4054" s="9">
        <v>6.8894374999999995E-4</v>
      </c>
    </row>
    <row r="4055" spans="1:14" x14ac:dyDescent="0.35">
      <c r="A4055" s="5">
        <v>34041</v>
      </c>
      <c r="B4055" s="65">
        <v>2268003020</v>
      </c>
      <c r="C4055" s="6" t="s">
        <v>56</v>
      </c>
      <c r="D4055" s="6" t="s">
        <v>21</v>
      </c>
      <c r="E4055" s="6" t="s">
        <v>84</v>
      </c>
      <c r="F4055" s="6">
        <v>0</v>
      </c>
      <c r="G4055" s="6">
        <v>371.74027413655</v>
      </c>
      <c r="H4055" s="6">
        <v>5.4696809592700006</v>
      </c>
      <c r="I4055" s="6">
        <v>2.3034564215299995</v>
      </c>
      <c r="J4055" s="6">
        <v>0.93705609404000012</v>
      </c>
      <c r="K4055" s="6">
        <v>4.461930418E-2</v>
      </c>
      <c r="L4055" s="6">
        <v>4.461930418E-2</v>
      </c>
      <c r="M4055" s="6">
        <v>2.0888774500000006E-3</v>
      </c>
      <c r="N4055" s="9">
        <v>0.49790571083000001</v>
      </c>
    </row>
    <row r="4056" spans="1:14" x14ac:dyDescent="0.35">
      <c r="A4056" s="5">
        <v>34041</v>
      </c>
      <c r="B4056" s="65">
        <v>2268003030</v>
      </c>
      <c r="C4056" s="6" t="s">
        <v>20</v>
      </c>
      <c r="D4056" s="6" t="s">
        <v>21</v>
      </c>
      <c r="E4056" s="6" t="s">
        <v>84</v>
      </c>
      <c r="F4056" s="6">
        <v>0</v>
      </c>
      <c r="G4056" s="6">
        <v>0.47999427564000002</v>
      </c>
      <c r="H4056" s="6">
        <v>6.9423483800000003E-3</v>
      </c>
      <c r="I4056" s="6">
        <v>2.7866396799999999E-3</v>
      </c>
      <c r="J4056" s="6">
        <v>1.1133331000000002E-3</v>
      </c>
      <c r="K4056" s="6">
        <v>0</v>
      </c>
      <c r="L4056" s="6">
        <v>0</v>
      </c>
      <c r="M4056" s="6">
        <v>0</v>
      </c>
      <c r="N4056" s="9">
        <v>6.8894374999999995E-4</v>
      </c>
    </row>
    <row r="4057" spans="1:14" x14ac:dyDescent="0.35">
      <c r="A4057" s="5">
        <v>34041</v>
      </c>
      <c r="B4057" s="65">
        <v>2268003040</v>
      </c>
      <c r="C4057" s="6" t="s">
        <v>85</v>
      </c>
      <c r="D4057" s="6" t="s">
        <v>21</v>
      </c>
      <c r="E4057" s="6" t="s">
        <v>84</v>
      </c>
      <c r="F4057" s="6">
        <v>0</v>
      </c>
      <c r="G4057" s="6">
        <v>0.26160241382000005</v>
      </c>
      <c r="H4057" s="6">
        <v>3.4755834300000004E-3</v>
      </c>
      <c r="I4057" s="6">
        <v>1.3999336999999999E-3</v>
      </c>
      <c r="J4057" s="6">
        <v>6.8894374999999995E-4</v>
      </c>
      <c r="K4057" s="6">
        <v>0</v>
      </c>
      <c r="L4057" s="6">
        <v>0</v>
      </c>
      <c r="M4057" s="6">
        <v>0</v>
      </c>
      <c r="N4057" s="9">
        <v>2.8660060000000002E-4</v>
      </c>
    </row>
    <row r="4058" spans="1:14" x14ac:dyDescent="0.35">
      <c r="A4058" s="5">
        <v>34041</v>
      </c>
      <c r="B4058" s="65">
        <v>2268003060</v>
      </c>
      <c r="C4058" s="6" t="s">
        <v>58</v>
      </c>
      <c r="D4058" s="6" t="s">
        <v>21</v>
      </c>
      <c r="E4058" s="6" t="s">
        <v>84</v>
      </c>
      <c r="F4058" s="6">
        <v>0</v>
      </c>
      <c r="G4058" s="6">
        <v>0.67496425458000009</v>
      </c>
      <c r="H4058" s="6">
        <v>9.4478990100000017E-3</v>
      </c>
      <c r="I4058" s="6">
        <v>4.1865733799999992E-3</v>
      </c>
      <c r="J4058" s="6">
        <v>1.6402372800000001E-3</v>
      </c>
      <c r="K4058" s="6">
        <v>0</v>
      </c>
      <c r="L4058" s="6">
        <v>0</v>
      </c>
      <c r="M4058" s="6">
        <v>0</v>
      </c>
      <c r="N4058" s="9">
        <v>8.0468629999999998E-4</v>
      </c>
    </row>
    <row r="4059" spans="1:14" x14ac:dyDescent="0.35">
      <c r="A4059" s="5">
        <v>34041</v>
      </c>
      <c r="B4059" s="65">
        <v>2268003070</v>
      </c>
      <c r="C4059" s="6" t="s">
        <v>59</v>
      </c>
      <c r="D4059" s="6" t="s">
        <v>21</v>
      </c>
      <c r="E4059" s="6" t="s">
        <v>84</v>
      </c>
      <c r="F4059" s="6">
        <v>0</v>
      </c>
      <c r="G4059" s="6">
        <v>1.5323453818200001</v>
      </c>
      <c r="H4059" s="6">
        <v>1.5416907660000001E-2</v>
      </c>
      <c r="I4059" s="6">
        <v>6.2534046300000024E-3</v>
      </c>
      <c r="J4059" s="6">
        <v>3.1118211300000011E-3</v>
      </c>
      <c r="K4059" s="6">
        <v>2.8660060000000002E-4</v>
      </c>
      <c r="L4059" s="6">
        <v>2.8660060000000002E-4</v>
      </c>
      <c r="M4059" s="6">
        <v>0</v>
      </c>
      <c r="N4059" s="9">
        <v>1.3778874999999999E-3</v>
      </c>
    </row>
    <row r="4060" spans="1:14" x14ac:dyDescent="0.35">
      <c r="A4060" s="5">
        <v>34041</v>
      </c>
      <c r="B4060" s="65">
        <v>2268005055</v>
      </c>
      <c r="C4060" s="6" t="s">
        <v>73</v>
      </c>
      <c r="D4060" s="6" t="s">
        <v>32</v>
      </c>
      <c r="E4060" s="6" t="s">
        <v>84</v>
      </c>
      <c r="F4060" s="6">
        <v>0</v>
      </c>
      <c r="G4060" s="6">
        <v>8.8195823100000001E-2</v>
      </c>
      <c r="H4060" s="6">
        <v>5.7496489600000018E-3</v>
      </c>
      <c r="I4060" s="6">
        <v>4.92401877E-3</v>
      </c>
      <c r="J4060" s="6">
        <v>1.29300963E-3</v>
      </c>
      <c r="K4060" s="6">
        <v>0</v>
      </c>
      <c r="L4060" s="6">
        <v>0</v>
      </c>
      <c r="M4060" s="6">
        <v>0</v>
      </c>
      <c r="N4060" s="9">
        <v>1.0383760200000003E-3</v>
      </c>
    </row>
    <row r="4061" spans="1:14" x14ac:dyDescent="0.35">
      <c r="A4061" s="5">
        <v>34041</v>
      </c>
      <c r="B4061" s="65">
        <v>2268006005</v>
      </c>
      <c r="C4061" s="6" t="s">
        <v>33</v>
      </c>
      <c r="D4061" s="6" t="s">
        <v>34</v>
      </c>
      <c r="E4061" s="6" t="s">
        <v>84</v>
      </c>
      <c r="F4061" s="6">
        <v>0</v>
      </c>
      <c r="G4061" s="6">
        <v>26.062263659959996</v>
      </c>
      <c r="H4061" s="6">
        <v>1.3291477610400002</v>
      </c>
      <c r="I4061" s="6">
        <v>1.1563595662300001</v>
      </c>
      <c r="J4061" s="6">
        <v>0.40853923450999996</v>
      </c>
      <c r="K4061" s="6">
        <v>3.0511940800000011E-3</v>
      </c>
      <c r="L4061" s="6">
        <v>3.0511940800000011E-3</v>
      </c>
      <c r="M4061" s="6">
        <v>0</v>
      </c>
      <c r="N4061" s="9">
        <v>0.24998627104000004</v>
      </c>
    </row>
    <row r="4062" spans="1:14" x14ac:dyDescent="0.35">
      <c r="A4062" s="5">
        <v>34041</v>
      </c>
      <c r="B4062" s="65">
        <v>2268006010</v>
      </c>
      <c r="C4062" s="6" t="s">
        <v>35</v>
      </c>
      <c r="D4062" s="6" t="s">
        <v>34</v>
      </c>
      <c r="E4062" s="6" t="s">
        <v>84</v>
      </c>
      <c r="F4062" s="6">
        <v>0</v>
      </c>
      <c r="G4062" s="6">
        <v>1.2971587248400001</v>
      </c>
      <c r="H4062" s="6">
        <v>4.7315554439999997E-2</v>
      </c>
      <c r="I4062" s="6">
        <v>3.5780982600000004E-2</v>
      </c>
      <c r="J4062" s="6">
        <v>1.2925687059999998E-2</v>
      </c>
      <c r="K4062" s="6">
        <v>0</v>
      </c>
      <c r="L4062" s="6">
        <v>0</v>
      </c>
      <c r="M4062" s="6">
        <v>0</v>
      </c>
      <c r="N4062" s="9">
        <v>7.724988480000001E-3</v>
      </c>
    </row>
    <row r="4063" spans="1:14" x14ac:dyDescent="0.35">
      <c r="A4063" s="5">
        <v>34041</v>
      </c>
      <c r="B4063" s="65">
        <v>2268006015</v>
      </c>
      <c r="C4063" s="6" t="s">
        <v>36</v>
      </c>
      <c r="D4063" s="6" t="s">
        <v>34</v>
      </c>
      <c r="E4063" s="6" t="s">
        <v>84</v>
      </c>
      <c r="F4063" s="6">
        <v>0</v>
      </c>
      <c r="G4063" s="6">
        <v>1.7722863018300001</v>
      </c>
      <c r="H4063" s="6">
        <v>3.6594487379999999E-2</v>
      </c>
      <c r="I4063" s="6">
        <v>1.6563310060000003E-2</v>
      </c>
      <c r="J4063" s="6">
        <v>6.9423483800000003E-3</v>
      </c>
      <c r="K4063" s="6">
        <v>2.8660060000000002E-4</v>
      </c>
      <c r="L4063" s="6">
        <v>2.8660060000000002E-4</v>
      </c>
      <c r="M4063" s="6">
        <v>0</v>
      </c>
      <c r="N4063" s="9">
        <v>3.5692797800000002E-3</v>
      </c>
    </row>
    <row r="4064" spans="1:14" x14ac:dyDescent="0.35">
      <c r="A4064" s="5">
        <v>34041</v>
      </c>
      <c r="B4064" s="65">
        <v>2268006020</v>
      </c>
      <c r="C4064" s="6" t="s">
        <v>86</v>
      </c>
      <c r="D4064" s="6" t="s">
        <v>34</v>
      </c>
      <c r="E4064" s="6" t="s">
        <v>84</v>
      </c>
      <c r="F4064" s="6">
        <v>0</v>
      </c>
      <c r="G4064" s="6">
        <v>64.318526355049997</v>
      </c>
      <c r="H4064" s="6">
        <v>0.71827070754999989</v>
      </c>
      <c r="I4064" s="6">
        <v>0.30730859566000002</v>
      </c>
      <c r="J4064" s="6">
        <v>0.13791882258000002</v>
      </c>
      <c r="K4064" s="6">
        <v>8.4359784300000011E-3</v>
      </c>
      <c r="L4064" s="6">
        <v>8.4359784300000011E-3</v>
      </c>
      <c r="M4064" s="6">
        <v>4.0234314999999999E-4</v>
      </c>
      <c r="N4064" s="9">
        <v>6.6485827650000009E-2</v>
      </c>
    </row>
    <row r="4065" spans="1:14" x14ac:dyDescent="0.35">
      <c r="A4065" s="5">
        <v>34041</v>
      </c>
      <c r="B4065" s="65">
        <v>2268010010</v>
      </c>
      <c r="C4065" s="6" t="s">
        <v>79</v>
      </c>
      <c r="D4065" s="6" t="s">
        <v>21</v>
      </c>
      <c r="E4065" s="6" t="s">
        <v>84</v>
      </c>
      <c r="F4065" s="6">
        <v>0</v>
      </c>
      <c r="G4065" s="6">
        <v>1.77255306085</v>
      </c>
      <c r="H4065" s="6">
        <v>1.873596307E-2</v>
      </c>
      <c r="I4065" s="6">
        <v>7.9421435500000009E-3</v>
      </c>
      <c r="J4065" s="6">
        <v>3.6861246400000007E-3</v>
      </c>
      <c r="K4065" s="6">
        <v>2.9982832E-4</v>
      </c>
      <c r="L4065" s="6">
        <v>2.9982832E-4</v>
      </c>
      <c r="M4065" s="6">
        <v>0</v>
      </c>
      <c r="N4065" s="9">
        <v>1.71078512E-3</v>
      </c>
    </row>
    <row r="4066" spans="1:14" x14ac:dyDescent="0.35">
      <c r="A4066" s="5">
        <v>34041</v>
      </c>
      <c r="B4066" s="65">
        <v>2270001060</v>
      </c>
      <c r="C4066" s="6" t="s">
        <v>87</v>
      </c>
      <c r="D4066" s="6" t="s">
        <v>9</v>
      </c>
      <c r="E4066" s="6" t="s">
        <v>88</v>
      </c>
      <c r="F4066" s="6">
        <v>1.5002439100000003E-3</v>
      </c>
      <c r="G4066" s="6">
        <v>177.43910745902002</v>
      </c>
      <c r="H4066" s="6">
        <v>1.3202036176999998</v>
      </c>
      <c r="I4066" s="6">
        <v>7.1451734200000012E-3</v>
      </c>
      <c r="J4066" s="6">
        <v>1.4245901700800001</v>
      </c>
      <c r="K4066" s="6">
        <v>0.19475833542000001</v>
      </c>
      <c r="L4066" s="6">
        <v>0.18893262707000005</v>
      </c>
      <c r="M4066" s="6">
        <v>6.1839591000000015E-4</v>
      </c>
      <c r="N4066" s="9">
        <v>0.34483673961</v>
      </c>
    </row>
    <row r="4067" spans="1:14" x14ac:dyDescent="0.35">
      <c r="A4067" s="5">
        <v>34041</v>
      </c>
      <c r="B4067" s="65">
        <v>2270002003</v>
      </c>
      <c r="C4067" s="6" t="s">
        <v>42</v>
      </c>
      <c r="D4067" s="6" t="s">
        <v>14</v>
      </c>
      <c r="E4067" s="6" t="s">
        <v>88</v>
      </c>
      <c r="F4067" s="6">
        <v>2.31264638E-3</v>
      </c>
      <c r="G4067" s="6">
        <v>281.40629922724003</v>
      </c>
      <c r="H4067" s="6">
        <v>0.37594172319000002</v>
      </c>
      <c r="I4067" s="6">
        <v>5.0529890400000006E-3</v>
      </c>
      <c r="J4067" s="6">
        <v>1.0007100872999999</v>
      </c>
      <c r="K4067" s="6">
        <v>6.7070051950000001E-2</v>
      </c>
      <c r="L4067" s="6">
        <v>6.5064950059999987E-2</v>
      </c>
      <c r="M4067" s="6">
        <v>8.0909554000000003E-4</v>
      </c>
      <c r="N4067" s="9">
        <v>5.7287050700000001E-2</v>
      </c>
    </row>
    <row r="4068" spans="1:14" x14ac:dyDescent="0.35">
      <c r="A4068" s="5">
        <v>34041</v>
      </c>
      <c r="B4068" s="65">
        <v>2270002006</v>
      </c>
      <c r="C4068" s="6" t="s">
        <v>13</v>
      </c>
      <c r="D4068" s="6" t="s">
        <v>14</v>
      </c>
      <c r="E4068" s="6" t="s">
        <v>88</v>
      </c>
      <c r="F4068" s="6">
        <v>0</v>
      </c>
      <c r="G4068" s="6">
        <v>0.45879464972</v>
      </c>
      <c r="H4068" s="6">
        <v>2.1208444400000002E-3</v>
      </c>
      <c r="I4068" s="6">
        <v>0</v>
      </c>
      <c r="J4068" s="6">
        <v>3.4777880500000001E-3</v>
      </c>
      <c r="K4068" s="6">
        <v>2.8660060000000002E-4</v>
      </c>
      <c r="L4068" s="6">
        <v>2.8660060000000002E-4</v>
      </c>
      <c r="M4068" s="6">
        <v>0</v>
      </c>
      <c r="N4068" s="9">
        <v>6.8894374999999995E-4</v>
      </c>
    </row>
    <row r="4069" spans="1:14" x14ac:dyDescent="0.35">
      <c r="A4069" s="5">
        <v>34041</v>
      </c>
      <c r="B4069" s="65">
        <v>2270002009</v>
      </c>
      <c r="C4069" s="6" t="s">
        <v>15</v>
      </c>
      <c r="D4069" s="6" t="s">
        <v>14</v>
      </c>
      <c r="E4069" s="6" t="s">
        <v>88</v>
      </c>
      <c r="F4069" s="6">
        <v>0</v>
      </c>
      <c r="G4069" s="6">
        <v>7.5553749379900008</v>
      </c>
      <c r="H4069" s="6">
        <v>3.0457927610000001E-2</v>
      </c>
      <c r="I4069" s="6">
        <v>6.8894374999999995E-4</v>
      </c>
      <c r="J4069" s="6">
        <v>5.4875196419999994E-2</v>
      </c>
      <c r="K4069" s="6">
        <v>3.3598408800000002E-3</v>
      </c>
      <c r="L4069" s="6">
        <v>3.2650422200000005E-3</v>
      </c>
      <c r="M4069" s="6">
        <v>0</v>
      </c>
      <c r="N4069" s="9">
        <v>8.9397340999999991E-3</v>
      </c>
    </row>
    <row r="4070" spans="1:14" x14ac:dyDescent="0.35">
      <c r="A4070" s="5">
        <v>34041</v>
      </c>
      <c r="B4070" s="65">
        <v>2270002015</v>
      </c>
      <c r="C4070" s="6" t="s">
        <v>43</v>
      </c>
      <c r="D4070" s="6" t="s">
        <v>14</v>
      </c>
      <c r="E4070" s="6" t="s">
        <v>88</v>
      </c>
      <c r="F4070" s="6">
        <v>5.7353189300000012E-3</v>
      </c>
      <c r="G4070" s="6">
        <v>704.72272901645999</v>
      </c>
      <c r="H4070" s="6">
        <v>1.1529710652899998</v>
      </c>
      <c r="I4070" s="6">
        <v>1.3753521869999999E-2</v>
      </c>
      <c r="J4070" s="6">
        <v>2.7722313859899996</v>
      </c>
      <c r="K4070" s="6">
        <v>0.19526650032999998</v>
      </c>
      <c r="L4070" s="6">
        <v>0.18938126724000001</v>
      </c>
      <c r="M4070" s="6">
        <v>2.1208444400000002E-3</v>
      </c>
      <c r="N4070" s="9">
        <v>0.16524067824000002</v>
      </c>
    </row>
    <row r="4071" spans="1:14" x14ac:dyDescent="0.35">
      <c r="A4071" s="5">
        <v>34041</v>
      </c>
      <c r="B4071" s="65">
        <v>2270002018</v>
      </c>
      <c r="C4071" s="6" t="s">
        <v>89</v>
      </c>
      <c r="D4071" s="6" t="s">
        <v>14</v>
      </c>
      <c r="E4071" s="6" t="s">
        <v>88</v>
      </c>
      <c r="F4071" s="6">
        <v>6.219233020000001E-3</v>
      </c>
      <c r="G4071" s="6">
        <v>766.66563402120994</v>
      </c>
      <c r="H4071" s="6">
        <v>0.9844951072</v>
      </c>
      <c r="I4071" s="6">
        <v>1.0898538970000001E-2</v>
      </c>
      <c r="J4071" s="6">
        <v>2.2477026840400005</v>
      </c>
      <c r="K4071" s="6">
        <v>0.12814133288000001</v>
      </c>
      <c r="L4071" s="6">
        <v>0.12425899706</v>
      </c>
      <c r="M4071" s="6">
        <v>2.31264638E-3</v>
      </c>
      <c r="N4071" s="9">
        <v>0.12132023859999999</v>
      </c>
    </row>
    <row r="4072" spans="1:14" x14ac:dyDescent="0.35">
      <c r="A4072" s="5">
        <v>34041</v>
      </c>
      <c r="B4072" s="65">
        <v>2270002021</v>
      </c>
      <c r="C4072" s="6" t="s">
        <v>16</v>
      </c>
      <c r="D4072" s="6" t="s">
        <v>14</v>
      </c>
      <c r="E4072" s="6" t="s">
        <v>88</v>
      </c>
      <c r="F4072" s="6">
        <v>3.3399993E-4</v>
      </c>
      <c r="G4072" s="6">
        <v>42.376776841409999</v>
      </c>
      <c r="H4072" s="6">
        <v>7.0103609069999989E-2</v>
      </c>
      <c r="I4072" s="6">
        <v>9.0609882000000012E-4</v>
      </c>
      <c r="J4072" s="6">
        <v>0.17439646510000004</v>
      </c>
      <c r="K4072" s="6">
        <v>1.2026202100000003E-2</v>
      </c>
      <c r="L4072" s="6">
        <v>1.1635984360000001E-2</v>
      </c>
      <c r="M4072" s="6">
        <v>0</v>
      </c>
      <c r="N4072" s="9">
        <v>1.2321621180000002E-2</v>
      </c>
    </row>
    <row r="4073" spans="1:14" x14ac:dyDescent="0.35">
      <c r="A4073" s="5">
        <v>34041</v>
      </c>
      <c r="B4073" s="65">
        <v>2270002024</v>
      </c>
      <c r="C4073" s="6" t="s">
        <v>44</v>
      </c>
      <c r="D4073" s="6" t="s">
        <v>14</v>
      </c>
      <c r="E4073" s="6" t="s">
        <v>88</v>
      </c>
      <c r="F4073" s="6">
        <v>2.8660060000000002E-4</v>
      </c>
      <c r="G4073" s="6">
        <v>25.293636124679999</v>
      </c>
      <c r="H4073" s="6">
        <v>6.1024983910000004E-2</v>
      </c>
      <c r="I4073" s="6">
        <v>5.6879196000000009E-4</v>
      </c>
      <c r="J4073" s="6">
        <v>0.13933529093000002</v>
      </c>
      <c r="K4073" s="6">
        <v>8.4646384900000007E-3</v>
      </c>
      <c r="L4073" s="6">
        <v>8.2265395300000002E-3</v>
      </c>
      <c r="M4073" s="6">
        <v>0</v>
      </c>
      <c r="N4073" s="9">
        <v>9.148070690000001E-3</v>
      </c>
    </row>
    <row r="4074" spans="1:14" x14ac:dyDescent="0.35">
      <c r="A4074" s="5">
        <v>34041</v>
      </c>
      <c r="B4074" s="65">
        <v>2270002027</v>
      </c>
      <c r="C4074" s="6" t="s">
        <v>17</v>
      </c>
      <c r="D4074" s="6" t="s">
        <v>14</v>
      </c>
      <c r="E4074" s="6" t="s">
        <v>88</v>
      </c>
      <c r="F4074" s="6">
        <v>6.8894374999999995E-4</v>
      </c>
      <c r="G4074" s="6">
        <v>77.825250936839993</v>
      </c>
      <c r="H4074" s="6">
        <v>0.20389758762999999</v>
      </c>
      <c r="I4074" s="6">
        <v>3.9870552700000004E-3</v>
      </c>
      <c r="J4074" s="6">
        <v>0.50741754381999993</v>
      </c>
      <c r="K4074" s="6">
        <v>2.6888647830000001E-2</v>
      </c>
      <c r="L4074" s="6">
        <v>2.607073381E-2</v>
      </c>
      <c r="M4074" s="6">
        <v>2.8660060000000002E-4</v>
      </c>
      <c r="N4074" s="9">
        <v>5.231232567E-2</v>
      </c>
    </row>
    <row r="4075" spans="1:14" x14ac:dyDescent="0.35">
      <c r="A4075" s="5">
        <v>34041</v>
      </c>
      <c r="B4075" s="65">
        <v>2270002030</v>
      </c>
      <c r="C4075" s="6" t="s">
        <v>45</v>
      </c>
      <c r="D4075" s="6" t="s">
        <v>14</v>
      </c>
      <c r="E4075" s="6" t="s">
        <v>88</v>
      </c>
      <c r="F4075" s="6">
        <v>2.7160918399999996E-3</v>
      </c>
      <c r="G4075" s="6">
        <v>333.78594627587</v>
      </c>
      <c r="H4075" s="6">
        <v>0.71392981077000006</v>
      </c>
      <c r="I4075" s="6">
        <v>8.4095229900000013E-3</v>
      </c>
      <c r="J4075" s="6">
        <v>1.65093189162</v>
      </c>
      <c r="K4075" s="6">
        <v>0.10680722514000002</v>
      </c>
      <c r="L4075" s="6">
        <v>0.10354879678000001</v>
      </c>
      <c r="M4075" s="6">
        <v>1.1056169300000002E-3</v>
      </c>
      <c r="N4075" s="9">
        <v>0.11462150073000001</v>
      </c>
    </row>
    <row r="4076" spans="1:14" x14ac:dyDescent="0.35">
      <c r="A4076" s="5">
        <v>34041</v>
      </c>
      <c r="B4076" s="65">
        <v>2270002033</v>
      </c>
      <c r="C4076" s="6" t="s">
        <v>46</v>
      </c>
      <c r="D4076" s="6" t="s">
        <v>14</v>
      </c>
      <c r="E4076" s="6" t="s">
        <v>88</v>
      </c>
      <c r="F4076" s="6">
        <v>2.31264638E-3</v>
      </c>
      <c r="G4076" s="6">
        <v>287.36606721251002</v>
      </c>
      <c r="H4076" s="6">
        <v>0.53522000664000002</v>
      </c>
      <c r="I4076" s="6">
        <v>4.9372464900000008E-3</v>
      </c>
      <c r="J4076" s="6">
        <v>1.9183743438199998</v>
      </c>
      <c r="K4076" s="6">
        <v>9.6087260390000026E-2</v>
      </c>
      <c r="L4076" s="6">
        <v>9.3174957369999992E-2</v>
      </c>
      <c r="M4076" s="6">
        <v>9.5680508000000014E-4</v>
      </c>
      <c r="N4076" s="9">
        <v>0.13164998560999999</v>
      </c>
    </row>
    <row r="4077" spans="1:14" x14ac:dyDescent="0.35">
      <c r="A4077" s="5">
        <v>34041</v>
      </c>
      <c r="B4077" s="65">
        <v>2270002036</v>
      </c>
      <c r="C4077" s="6" t="s">
        <v>90</v>
      </c>
      <c r="D4077" s="6" t="s">
        <v>14</v>
      </c>
      <c r="E4077" s="6" t="s">
        <v>88</v>
      </c>
      <c r="F4077" s="6">
        <v>2.309449681E-2</v>
      </c>
      <c r="G4077" s="6">
        <v>2855.3278502775397</v>
      </c>
      <c r="H4077" s="6">
        <v>2.8901443843800001</v>
      </c>
      <c r="I4077" s="6">
        <v>4.0992704280000007E-2</v>
      </c>
      <c r="J4077" s="6">
        <v>7.9699471151299992</v>
      </c>
      <c r="K4077" s="6">
        <v>0.53738935271999999</v>
      </c>
      <c r="L4077" s="6">
        <v>0.52123059043000008</v>
      </c>
      <c r="M4077" s="6">
        <v>8.4558200100000019E-3</v>
      </c>
      <c r="N4077" s="9">
        <v>0.42308862419999999</v>
      </c>
    </row>
    <row r="4078" spans="1:14" x14ac:dyDescent="0.35">
      <c r="A4078" s="5">
        <v>34041</v>
      </c>
      <c r="B4078" s="65">
        <v>2270002039</v>
      </c>
      <c r="C4078" s="6" t="s">
        <v>18</v>
      </c>
      <c r="D4078" s="6" t="s">
        <v>14</v>
      </c>
      <c r="E4078" s="6" t="s">
        <v>88</v>
      </c>
      <c r="F4078" s="6">
        <v>2.3920127000000003E-4</v>
      </c>
      <c r="G4078" s="6">
        <v>23.66513954849</v>
      </c>
      <c r="H4078" s="6">
        <v>5.650661522E-2</v>
      </c>
      <c r="I4078" s="6">
        <v>6.8894374999999995E-4</v>
      </c>
      <c r="J4078" s="6">
        <v>0.12096529478</v>
      </c>
      <c r="K4078" s="6">
        <v>8.4095229900000013E-3</v>
      </c>
      <c r="L4078" s="6">
        <v>8.1780378899999999E-3</v>
      </c>
      <c r="M4078" s="6">
        <v>0</v>
      </c>
      <c r="N4078" s="9">
        <v>9.3211333599999991E-3</v>
      </c>
    </row>
    <row r="4079" spans="1:14" x14ac:dyDescent="0.35">
      <c r="A4079" s="5">
        <v>34041</v>
      </c>
      <c r="B4079" s="65">
        <v>2270002042</v>
      </c>
      <c r="C4079" s="6" t="s">
        <v>47</v>
      </c>
      <c r="D4079" s="6" t="s">
        <v>14</v>
      </c>
      <c r="E4079" s="6" t="s">
        <v>88</v>
      </c>
      <c r="F4079" s="6">
        <v>0</v>
      </c>
      <c r="G4079" s="6">
        <v>11.221632644859998</v>
      </c>
      <c r="H4079" s="6">
        <v>3.3728481380000008E-2</v>
      </c>
      <c r="I4079" s="6">
        <v>3.1526066000000006E-4</v>
      </c>
      <c r="J4079" s="6">
        <v>8.159519082000001E-2</v>
      </c>
      <c r="K4079" s="6">
        <v>5.4255698199999992E-3</v>
      </c>
      <c r="L4079" s="6">
        <v>5.2238470899999999E-3</v>
      </c>
      <c r="M4079" s="6">
        <v>0</v>
      </c>
      <c r="N4079" s="9">
        <v>8.4007045100000025E-3</v>
      </c>
    </row>
    <row r="4080" spans="1:14" x14ac:dyDescent="0.35">
      <c r="A4080" s="5">
        <v>34041</v>
      </c>
      <c r="B4080" s="65">
        <v>2270002045</v>
      </c>
      <c r="C4080" s="6" t="s">
        <v>48</v>
      </c>
      <c r="D4080" s="6" t="s">
        <v>14</v>
      </c>
      <c r="E4080" s="6" t="s">
        <v>88</v>
      </c>
      <c r="F4080" s="6">
        <v>5.2723487300000002E-3</v>
      </c>
      <c r="G4080" s="6">
        <v>652.45362933079991</v>
      </c>
      <c r="H4080" s="6">
        <v>0.60125058026</v>
      </c>
      <c r="I4080" s="6">
        <v>1.0279040750000001E-2</v>
      </c>
      <c r="J4080" s="6">
        <v>2.4848900336699997</v>
      </c>
      <c r="K4080" s="6">
        <v>0.10235940429000003</v>
      </c>
      <c r="L4080" s="6">
        <v>9.9276243220000018E-2</v>
      </c>
      <c r="M4080" s="6">
        <v>1.9984880300000004E-3</v>
      </c>
      <c r="N4080" s="9">
        <v>0.13372673765000001</v>
      </c>
    </row>
    <row r="4081" spans="1:14" x14ac:dyDescent="0.35">
      <c r="A4081" s="5">
        <v>34041</v>
      </c>
      <c r="B4081" s="65">
        <v>2270002048</v>
      </c>
      <c r="C4081" s="6" t="s">
        <v>91</v>
      </c>
      <c r="D4081" s="6" t="s">
        <v>14</v>
      </c>
      <c r="E4081" s="6" t="s">
        <v>88</v>
      </c>
      <c r="F4081" s="6">
        <v>5.7860251900000012E-3</v>
      </c>
      <c r="G4081" s="6">
        <v>710.93363408440996</v>
      </c>
      <c r="H4081" s="6">
        <v>0.68669173067</v>
      </c>
      <c r="I4081" s="6">
        <v>1.0542492840000001E-2</v>
      </c>
      <c r="J4081" s="6">
        <v>1.9146198759600002</v>
      </c>
      <c r="K4081" s="6">
        <v>0.13043964923000001</v>
      </c>
      <c r="L4081" s="6">
        <v>0.12654959724000001</v>
      </c>
      <c r="M4081" s="6">
        <v>2.1208444400000002E-3</v>
      </c>
      <c r="N4081" s="9">
        <v>0.10959055789</v>
      </c>
    </row>
    <row r="4082" spans="1:14" x14ac:dyDescent="0.35">
      <c r="A4082" s="5">
        <v>34041</v>
      </c>
      <c r="B4082" s="65">
        <v>2270002051</v>
      </c>
      <c r="C4082" s="6" t="s">
        <v>92</v>
      </c>
      <c r="D4082" s="6" t="s">
        <v>14</v>
      </c>
      <c r="E4082" s="6" t="s">
        <v>88</v>
      </c>
      <c r="F4082" s="6">
        <v>1.9772134470000001E-2</v>
      </c>
      <c r="G4082" s="6">
        <v>2440.0395287859801</v>
      </c>
      <c r="H4082" s="6">
        <v>2.51443304398</v>
      </c>
      <c r="I4082" s="6">
        <v>3.7880883149999996E-2</v>
      </c>
      <c r="J4082" s="6">
        <v>9.8129003064399996</v>
      </c>
      <c r="K4082" s="6">
        <v>0.34812382802999997</v>
      </c>
      <c r="L4082" s="6">
        <v>0.33770589622000002</v>
      </c>
      <c r="M4082" s="6">
        <v>7.3028037500000014E-3</v>
      </c>
      <c r="N4082" s="9">
        <v>0.41537906806000008</v>
      </c>
    </row>
    <row r="4083" spans="1:14" x14ac:dyDescent="0.35">
      <c r="A4083" s="5">
        <v>34041</v>
      </c>
      <c r="B4083" s="65">
        <v>2270002054</v>
      </c>
      <c r="C4083" s="6" t="s">
        <v>19</v>
      </c>
      <c r="D4083" s="6" t="s">
        <v>14</v>
      </c>
      <c r="E4083" s="6" t="s">
        <v>88</v>
      </c>
      <c r="F4083" s="6">
        <v>9.5680508000000014E-4</v>
      </c>
      <c r="G4083" s="6">
        <v>115.24700213025999</v>
      </c>
      <c r="H4083" s="6">
        <v>0.14367067616000001</v>
      </c>
      <c r="I4083" s="6">
        <v>2.1208444400000002E-3</v>
      </c>
      <c r="J4083" s="6">
        <v>0.52891810036999998</v>
      </c>
      <c r="K4083" s="6">
        <v>2.2372483759999996E-2</v>
      </c>
      <c r="L4083" s="6">
        <v>2.1775031739999999E-2</v>
      </c>
      <c r="M4083" s="6">
        <v>3.5494382000000001E-4</v>
      </c>
      <c r="N4083" s="9">
        <v>2.8720687050000002E-2</v>
      </c>
    </row>
    <row r="4084" spans="1:14" x14ac:dyDescent="0.35">
      <c r="A4084" s="5">
        <v>34041</v>
      </c>
      <c r="B4084" s="65">
        <v>2270002057</v>
      </c>
      <c r="C4084" s="6" t="s">
        <v>49</v>
      </c>
      <c r="D4084" s="6" t="s">
        <v>14</v>
      </c>
      <c r="E4084" s="6" t="s">
        <v>88</v>
      </c>
      <c r="F4084" s="6">
        <v>7.4218532300000008E-3</v>
      </c>
      <c r="G4084" s="6">
        <v>914.21483311091993</v>
      </c>
      <c r="H4084" s="6">
        <v>1.87224928418</v>
      </c>
      <c r="I4084" s="6">
        <v>1.606286132E-2</v>
      </c>
      <c r="J4084" s="6">
        <v>3.8127888774799996</v>
      </c>
      <c r="K4084" s="6">
        <v>0.31247181570000004</v>
      </c>
      <c r="L4084" s="6">
        <v>0.30303053055000001</v>
      </c>
      <c r="M4084" s="6">
        <v>2.8130951199999998E-3</v>
      </c>
      <c r="N4084" s="9">
        <v>0.22777692916</v>
      </c>
    </row>
    <row r="4085" spans="1:14" x14ac:dyDescent="0.35">
      <c r="A4085" s="5">
        <v>34041</v>
      </c>
      <c r="B4085" s="65">
        <v>2270002060</v>
      </c>
      <c r="C4085" s="6" t="s">
        <v>50</v>
      </c>
      <c r="D4085" s="6" t="s">
        <v>14</v>
      </c>
      <c r="E4085" s="6" t="s">
        <v>88</v>
      </c>
      <c r="F4085" s="6">
        <v>2.5242899000000003E-2</v>
      </c>
      <c r="G4085" s="6">
        <v>3108.4787155387899</v>
      </c>
      <c r="H4085" s="6">
        <v>4.3407920605499992</v>
      </c>
      <c r="I4085" s="6">
        <v>4.9510253650000002E-2</v>
      </c>
      <c r="J4085" s="6">
        <v>12.385760189659999</v>
      </c>
      <c r="K4085" s="6">
        <v>0.68914106349000004</v>
      </c>
      <c r="L4085" s="6">
        <v>0.66845180709999996</v>
      </c>
      <c r="M4085" s="6">
        <v>9.6374963300000019E-3</v>
      </c>
      <c r="N4085" s="9">
        <v>0.67420145606000004</v>
      </c>
    </row>
    <row r="4086" spans="1:14" x14ac:dyDescent="0.35">
      <c r="A4086" s="5">
        <v>34041</v>
      </c>
      <c r="B4086" s="65">
        <v>2270002066</v>
      </c>
      <c r="C4086" s="6" t="s">
        <v>51</v>
      </c>
      <c r="D4086" s="6" t="s">
        <v>14</v>
      </c>
      <c r="E4086" s="6" t="s">
        <v>88</v>
      </c>
      <c r="F4086" s="6">
        <v>1.5339745960000001E-2</v>
      </c>
      <c r="G4086" s="6">
        <v>1886.86795184888</v>
      </c>
      <c r="H4086" s="6">
        <v>8.3623297919699997</v>
      </c>
      <c r="I4086" s="6">
        <v>6.1161670350000003E-2</v>
      </c>
      <c r="J4086" s="6">
        <v>10.909420974320001</v>
      </c>
      <c r="K4086" s="6">
        <v>1.4469791884899998</v>
      </c>
      <c r="L4086" s="6">
        <v>1.4035503791099999</v>
      </c>
      <c r="M4086" s="6">
        <v>6.0406588000000011E-3</v>
      </c>
      <c r="N4086" s="9">
        <v>1.7354967055799999</v>
      </c>
    </row>
    <row r="4087" spans="1:14" x14ac:dyDescent="0.35">
      <c r="A4087" s="5">
        <v>34041</v>
      </c>
      <c r="B4087" s="65">
        <v>2270002069</v>
      </c>
      <c r="C4087" s="6" t="s">
        <v>93</v>
      </c>
      <c r="D4087" s="6" t="s">
        <v>14</v>
      </c>
      <c r="E4087" s="6" t="s">
        <v>88</v>
      </c>
      <c r="F4087" s="6">
        <v>2.3084576020000001E-2</v>
      </c>
      <c r="G4087" s="6">
        <v>2843.7915136392303</v>
      </c>
      <c r="H4087" s="6">
        <v>3.5007668042600004</v>
      </c>
      <c r="I4087" s="6">
        <v>4.2314373969999985E-2</v>
      </c>
      <c r="J4087" s="6">
        <v>9.4795397162399997</v>
      </c>
      <c r="K4087" s="6">
        <v>0.55326812827000005</v>
      </c>
      <c r="L4087" s="6">
        <v>0.53672355747999989</v>
      </c>
      <c r="M4087" s="6">
        <v>8.6233711300000015E-3</v>
      </c>
      <c r="N4087" s="9">
        <v>0.49287256337000002</v>
      </c>
    </row>
    <row r="4088" spans="1:14" x14ac:dyDescent="0.35">
      <c r="A4088" s="5">
        <v>34041</v>
      </c>
      <c r="B4088" s="65">
        <v>2270002072</v>
      </c>
      <c r="C4088" s="6" t="s">
        <v>52</v>
      </c>
      <c r="D4088" s="6" t="s">
        <v>14</v>
      </c>
      <c r="E4088" s="6" t="s">
        <v>88</v>
      </c>
      <c r="F4088" s="6">
        <v>1.0542492840000001E-2</v>
      </c>
      <c r="G4088" s="6">
        <v>1294.2497199315201</v>
      </c>
      <c r="H4088" s="6">
        <v>7.472852704460001</v>
      </c>
      <c r="I4088" s="6">
        <v>4.6076558000000004E-2</v>
      </c>
      <c r="J4088" s="6">
        <v>8.3385419421700018</v>
      </c>
      <c r="K4088" s="6">
        <v>1.1730507442499998</v>
      </c>
      <c r="L4088" s="6">
        <v>1.1378661113600002</v>
      </c>
      <c r="M4088" s="6">
        <v>4.3353852300000006E-3</v>
      </c>
      <c r="N4088" s="9">
        <v>1.5978115727200004</v>
      </c>
    </row>
    <row r="4089" spans="1:14" x14ac:dyDescent="0.35">
      <c r="A4089" s="5">
        <v>34041</v>
      </c>
      <c r="B4089" s="65">
        <v>2270002075</v>
      </c>
      <c r="C4089" s="6" t="s">
        <v>94</v>
      </c>
      <c r="D4089" s="6" t="s">
        <v>14</v>
      </c>
      <c r="E4089" s="6" t="s">
        <v>88</v>
      </c>
      <c r="F4089" s="6">
        <v>2.4603559199999998E-3</v>
      </c>
      <c r="G4089" s="6">
        <v>305.35055799775995</v>
      </c>
      <c r="H4089" s="6">
        <v>0.47336939253999999</v>
      </c>
      <c r="I4089" s="6">
        <v>4.6771013299999999E-3</v>
      </c>
      <c r="J4089" s="6">
        <v>1.4360872633799999</v>
      </c>
      <c r="K4089" s="6">
        <v>5.9526944620000001E-2</v>
      </c>
      <c r="L4089" s="6">
        <v>5.7823875669999997E-2</v>
      </c>
      <c r="M4089" s="6">
        <v>9.5680508000000014E-4</v>
      </c>
      <c r="N4089" s="9">
        <v>7.0540123829999996E-2</v>
      </c>
    </row>
    <row r="4090" spans="1:14" x14ac:dyDescent="0.35">
      <c r="A4090" s="5">
        <v>34041</v>
      </c>
      <c r="B4090" s="65">
        <v>2270002078</v>
      </c>
      <c r="C4090" s="6" t="s">
        <v>53</v>
      </c>
      <c r="D4090" s="6" t="s">
        <v>14</v>
      </c>
      <c r="E4090" s="6" t="s">
        <v>88</v>
      </c>
      <c r="F4090" s="6">
        <v>0</v>
      </c>
      <c r="G4090" s="6">
        <v>4.0069751140100003</v>
      </c>
      <c r="H4090" s="6">
        <v>2.3726120439999995E-2</v>
      </c>
      <c r="I4090" s="6">
        <v>7.2752460000000016E-5</v>
      </c>
      <c r="J4090" s="6">
        <v>2.6959195669999998E-2</v>
      </c>
      <c r="K4090" s="6">
        <v>3.6464414800000009E-3</v>
      </c>
      <c r="L4090" s="6">
        <v>3.5979398400000006E-3</v>
      </c>
      <c r="M4090" s="6">
        <v>0</v>
      </c>
      <c r="N4090" s="9">
        <v>5.6261902400000004E-3</v>
      </c>
    </row>
    <row r="4091" spans="1:14" x14ac:dyDescent="0.35">
      <c r="A4091" s="5">
        <v>34041</v>
      </c>
      <c r="B4091" s="65">
        <v>2270002081</v>
      </c>
      <c r="C4091" s="6" t="s">
        <v>54</v>
      </c>
      <c r="D4091" s="6" t="s">
        <v>14</v>
      </c>
      <c r="E4091" s="6" t="s">
        <v>88</v>
      </c>
      <c r="F4091" s="6">
        <v>2.3534318500000001E-3</v>
      </c>
      <c r="G4091" s="6">
        <v>293.07546091361996</v>
      </c>
      <c r="H4091" s="6">
        <v>0.57353630223999996</v>
      </c>
      <c r="I4091" s="6">
        <v>4.7597745799999999E-3</v>
      </c>
      <c r="J4091" s="6">
        <v>1.4154454063199999</v>
      </c>
      <c r="K4091" s="6">
        <v>7.8087640400000005E-2</v>
      </c>
      <c r="L4091" s="6">
        <v>7.576948247000001E-2</v>
      </c>
      <c r="M4091" s="6">
        <v>9.5680508000000014E-4</v>
      </c>
      <c r="N4091" s="9">
        <v>7.9635283639999985E-2</v>
      </c>
    </row>
    <row r="4092" spans="1:14" x14ac:dyDescent="0.35">
      <c r="A4092" s="5">
        <v>34041</v>
      </c>
      <c r="B4092" s="65">
        <v>2270003010</v>
      </c>
      <c r="C4092" s="6" t="s">
        <v>55</v>
      </c>
      <c r="D4092" s="6" t="s">
        <v>21</v>
      </c>
      <c r="E4092" s="6" t="s">
        <v>88</v>
      </c>
      <c r="F4092" s="6">
        <v>6.8894374999999995E-4</v>
      </c>
      <c r="G4092" s="6">
        <v>96.337835294579989</v>
      </c>
      <c r="H4092" s="6">
        <v>0.73506550271000004</v>
      </c>
      <c r="I4092" s="6">
        <v>3.9628044500000003E-3</v>
      </c>
      <c r="J4092" s="6">
        <v>0.74461812117000015</v>
      </c>
      <c r="K4092" s="6">
        <v>0.10819834035999999</v>
      </c>
      <c r="L4092" s="6">
        <v>0.10499282288000003</v>
      </c>
      <c r="M4092" s="6">
        <v>2.9541908000000006E-4</v>
      </c>
      <c r="N4092" s="9">
        <v>0.17589119745999998</v>
      </c>
    </row>
    <row r="4093" spans="1:14" x14ac:dyDescent="0.35">
      <c r="A4093" s="5">
        <v>34041</v>
      </c>
      <c r="B4093" s="65">
        <v>2270003020</v>
      </c>
      <c r="C4093" s="6" t="s">
        <v>56</v>
      </c>
      <c r="D4093" s="6" t="s">
        <v>21</v>
      </c>
      <c r="E4093" s="6" t="s">
        <v>88</v>
      </c>
      <c r="F4093" s="6">
        <v>1.1261198960000001E-2</v>
      </c>
      <c r="G4093" s="6">
        <v>1397.2763370321802</v>
      </c>
      <c r="H4093" s="6">
        <v>1.7314335909200003</v>
      </c>
      <c r="I4093" s="6">
        <v>1.9961731789999999E-2</v>
      </c>
      <c r="J4093" s="6">
        <v>4.4195300638500008</v>
      </c>
      <c r="K4093" s="6">
        <v>0.26022452631999998</v>
      </c>
      <c r="L4093" s="6">
        <v>0.25247749164</v>
      </c>
      <c r="M4093" s="6">
        <v>3.9848506500000007E-3</v>
      </c>
      <c r="N4093" s="9">
        <v>0.18490919556999999</v>
      </c>
    </row>
    <row r="4094" spans="1:14" x14ac:dyDescent="0.35">
      <c r="A4094" s="5">
        <v>34041</v>
      </c>
      <c r="B4094" s="65">
        <v>2270003030</v>
      </c>
      <c r="C4094" s="6" t="s">
        <v>20</v>
      </c>
      <c r="D4094" s="6" t="s">
        <v>21</v>
      </c>
      <c r="E4094" s="6" t="s">
        <v>88</v>
      </c>
      <c r="F4094" s="6">
        <v>4.9692134799999999E-3</v>
      </c>
      <c r="G4094" s="6">
        <v>610.21671358218998</v>
      </c>
      <c r="H4094" s="6">
        <v>0.70493385886000015</v>
      </c>
      <c r="I4094" s="6">
        <v>1.1525753360000002E-2</v>
      </c>
      <c r="J4094" s="6">
        <v>2.2366156500599996</v>
      </c>
      <c r="K4094" s="6">
        <v>0.12948284415000003</v>
      </c>
      <c r="L4094" s="6">
        <v>0.12568207927000002</v>
      </c>
      <c r="M4094" s="6">
        <v>1.8022768500000001E-3</v>
      </c>
      <c r="N4094" s="9">
        <v>0.13124654014999998</v>
      </c>
    </row>
    <row r="4095" spans="1:14" x14ac:dyDescent="0.35">
      <c r="A4095" s="5">
        <v>34041</v>
      </c>
      <c r="B4095" s="65">
        <v>2270003040</v>
      </c>
      <c r="C4095" s="6" t="s">
        <v>22</v>
      </c>
      <c r="D4095" s="6" t="s">
        <v>21</v>
      </c>
      <c r="E4095" s="6" t="s">
        <v>88</v>
      </c>
      <c r="F4095" s="6">
        <v>4.9692134799999999E-3</v>
      </c>
      <c r="G4095" s="6">
        <v>619.13446651848005</v>
      </c>
      <c r="H4095" s="6">
        <v>0.85521398578000007</v>
      </c>
      <c r="I4095" s="6">
        <v>1.342172656E-2</v>
      </c>
      <c r="J4095" s="6">
        <v>2.7235522740799998</v>
      </c>
      <c r="K4095" s="6">
        <v>0.16004659352</v>
      </c>
      <c r="L4095" s="6">
        <v>0.15517989486999997</v>
      </c>
      <c r="M4095" s="6">
        <v>2.0668312500000006E-3</v>
      </c>
      <c r="N4095" s="9">
        <v>0.18986959057</v>
      </c>
    </row>
    <row r="4096" spans="1:14" x14ac:dyDescent="0.35">
      <c r="A4096" s="5">
        <v>34041</v>
      </c>
      <c r="B4096" s="65">
        <v>2270003050</v>
      </c>
      <c r="C4096" s="6" t="s">
        <v>57</v>
      </c>
      <c r="D4096" s="6" t="s">
        <v>21</v>
      </c>
      <c r="E4096" s="6" t="s">
        <v>88</v>
      </c>
      <c r="F4096" s="6">
        <v>2.8660060000000002E-4</v>
      </c>
      <c r="G4096" s="6">
        <v>23.834302245709999</v>
      </c>
      <c r="H4096" s="6">
        <v>0.11864603453999997</v>
      </c>
      <c r="I4096" s="6">
        <v>9.755443500000004E-4</v>
      </c>
      <c r="J4096" s="6">
        <v>0.18332958533999999</v>
      </c>
      <c r="K4096" s="6">
        <v>1.967513119E-2</v>
      </c>
      <c r="L4096" s="6">
        <v>1.9157045489999996E-2</v>
      </c>
      <c r="M4096" s="6">
        <v>0</v>
      </c>
      <c r="N4096" s="9">
        <v>3.1564646849999996E-2</v>
      </c>
    </row>
    <row r="4097" spans="1:14" x14ac:dyDescent="0.35">
      <c r="A4097" s="5">
        <v>34041</v>
      </c>
      <c r="B4097" s="65">
        <v>2270003060</v>
      </c>
      <c r="C4097" s="6" t="s">
        <v>58</v>
      </c>
      <c r="D4097" s="6" t="s">
        <v>21</v>
      </c>
      <c r="E4097" s="6" t="s">
        <v>88</v>
      </c>
      <c r="F4097" s="6">
        <v>1.4740089320000004E-2</v>
      </c>
      <c r="G4097" s="6">
        <v>1831.0065704804499</v>
      </c>
      <c r="H4097" s="6">
        <v>2.7600552697299996</v>
      </c>
      <c r="I4097" s="6">
        <v>5.5679882720000004E-2</v>
      </c>
      <c r="J4097" s="6">
        <v>9.6827185977499983</v>
      </c>
      <c r="K4097" s="6">
        <v>0.38096384755000001</v>
      </c>
      <c r="L4097" s="6">
        <v>0.36947336811000003</v>
      </c>
      <c r="M4097" s="6">
        <v>5.8268106599999999E-3</v>
      </c>
      <c r="N4097" s="9">
        <v>0.56223431781000011</v>
      </c>
    </row>
    <row r="4098" spans="1:14" x14ac:dyDescent="0.35">
      <c r="A4098" s="5">
        <v>34041</v>
      </c>
      <c r="B4098" s="65">
        <v>2270003070</v>
      </c>
      <c r="C4098" s="6" t="s">
        <v>59</v>
      </c>
      <c r="D4098" s="6" t="s">
        <v>21</v>
      </c>
      <c r="E4098" s="6" t="s">
        <v>88</v>
      </c>
      <c r="F4098" s="6">
        <v>7.0966717800000009E-3</v>
      </c>
      <c r="G4098" s="6">
        <v>880.03597983191003</v>
      </c>
      <c r="H4098" s="6">
        <v>0.76845777954000005</v>
      </c>
      <c r="I4098" s="6">
        <v>1.0836809609999999E-2</v>
      </c>
      <c r="J4098" s="6">
        <v>2.0340595737</v>
      </c>
      <c r="K4098" s="6">
        <v>0.14070546225999997</v>
      </c>
      <c r="L4098" s="6">
        <v>0.13651888888000002</v>
      </c>
      <c r="M4098" s="6">
        <v>2.5849169499999997E-3</v>
      </c>
      <c r="N4098" s="9">
        <v>0.10948253151000001</v>
      </c>
    </row>
    <row r="4099" spans="1:14" x14ac:dyDescent="0.35">
      <c r="A4099" s="5">
        <v>34041</v>
      </c>
      <c r="B4099" s="65">
        <v>2270004031</v>
      </c>
      <c r="C4099" s="6" t="s">
        <v>28</v>
      </c>
      <c r="D4099" s="6" t="s">
        <v>25</v>
      </c>
      <c r="E4099" s="6" t="s">
        <v>88</v>
      </c>
      <c r="F4099" s="6">
        <v>0</v>
      </c>
      <c r="G4099" s="6">
        <v>4.9786933459999988E-2</v>
      </c>
      <c r="H4099" s="6">
        <v>3.0313525000000003E-4</v>
      </c>
      <c r="I4099" s="6">
        <v>0</v>
      </c>
      <c r="J4099" s="6">
        <v>4.4533324000000008E-4</v>
      </c>
      <c r="K4099" s="6">
        <v>0</v>
      </c>
      <c r="L4099" s="6">
        <v>0</v>
      </c>
      <c r="M4099" s="6">
        <v>0</v>
      </c>
      <c r="N4099" s="9">
        <v>0</v>
      </c>
    </row>
    <row r="4100" spans="1:14" x14ac:dyDescent="0.35">
      <c r="A4100" s="5">
        <v>34041</v>
      </c>
      <c r="B4100" s="65">
        <v>2270004036</v>
      </c>
      <c r="C4100" s="6" t="s">
        <v>29</v>
      </c>
      <c r="D4100" s="6" t="s">
        <v>25</v>
      </c>
      <c r="E4100" s="6" t="s">
        <v>88</v>
      </c>
      <c r="F4100" s="6">
        <v>9.9207900000000009E-5</v>
      </c>
      <c r="G4100" s="6">
        <v>13.538258363960001</v>
      </c>
      <c r="H4100" s="6">
        <v>3.221060051E-2</v>
      </c>
      <c r="I4100" s="6">
        <v>2.6786132999999997E-4</v>
      </c>
      <c r="J4100" s="6">
        <v>0.11474055021</v>
      </c>
      <c r="K4100" s="6">
        <v>5.1973916500000009E-3</v>
      </c>
      <c r="L4100" s="6">
        <v>5.0673190699999995E-3</v>
      </c>
      <c r="M4100" s="6">
        <v>6.9445530000000007E-5</v>
      </c>
      <c r="N4100" s="9">
        <v>7.9002557699999996E-3</v>
      </c>
    </row>
    <row r="4101" spans="1:14" x14ac:dyDescent="0.35">
      <c r="A4101" s="5">
        <v>34041</v>
      </c>
      <c r="B4101" s="65">
        <v>2270004046</v>
      </c>
      <c r="C4101" s="6" t="s">
        <v>62</v>
      </c>
      <c r="D4101" s="6" t="s">
        <v>25</v>
      </c>
      <c r="E4101" s="6" t="s">
        <v>88</v>
      </c>
      <c r="F4101" s="6">
        <v>2.959702350000001E-3</v>
      </c>
      <c r="G4101" s="6">
        <v>360.50224352813007</v>
      </c>
      <c r="H4101" s="6">
        <v>1.11234543024</v>
      </c>
      <c r="I4101" s="6">
        <v>1.635056423E-2</v>
      </c>
      <c r="J4101" s="6">
        <v>2.5904670808499999</v>
      </c>
      <c r="K4101" s="6">
        <v>0.18054735489999998</v>
      </c>
      <c r="L4101" s="6">
        <v>0.17513501280000002</v>
      </c>
      <c r="M4101" s="6">
        <v>1.3227720000000001E-3</v>
      </c>
      <c r="N4101" s="9">
        <v>0.27582221281999997</v>
      </c>
    </row>
    <row r="4102" spans="1:14" x14ac:dyDescent="0.35">
      <c r="A4102" s="5">
        <v>34041</v>
      </c>
      <c r="B4102" s="65">
        <v>2270004056</v>
      </c>
      <c r="C4102" s="6" t="s">
        <v>64</v>
      </c>
      <c r="D4102" s="6" t="s">
        <v>25</v>
      </c>
      <c r="E4102" s="6" t="s">
        <v>88</v>
      </c>
      <c r="F4102" s="6">
        <v>6.2170284000000002E-4</v>
      </c>
      <c r="G4102" s="6">
        <v>74.431626459959986</v>
      </c>
      <c r="H4102" s="6">
        <v>0.23440181226000001</v>
      </c>
      <c r="I4102" s="6">
        <v>4.3298736800000005E-3</v>
      </c>
      <c r="J4102" s="6">
        <v>0.51208582666999991</v>
      </c>
      <c r="K4102" s="6">
        <v>3.0214317100000002E-2</v>
      </c>
      <c r="L4102" s="6">
        <v>2.9239875060000003E-2</v>
      </c>
      <c r="M4102" s="6">
        <v>3.0313525000000003E-4</v>
      </c>
      <c r="N4102" s="9">
        <v>5.7395077080000002E-2</v>
      </c>
    </row>
    <row r="4103" spans="1:14" x14ac:dyDescent="0.35">
      <c r="A4103" s="5">
        <v>34041</v>
      </c>
      <c r="B4103" s="65">
        <v>2270004066</v>
      </c>
      <c r="C4103" s="6" t="s">
        <v>65</v>
      </c>
      <c r="D4103" s="6" t="s">
        <v>25</v>
      </c>
      <c r="E4103" s="6" t="s">
        <v>88</v>
      </c>
      <c r="F4103" s="6">
        <v>4.007999160000001E-3</v>
      </c>
      <c r="G4103" s="6">
        <v>490.44425380632003</v>
      </c>
      <c r="H4103" s="6">
        <v>1.4840697153700002</v>
      </c>
      <c r="I4103" s="6">
        <v>9.8921299399999992E-3</v>
      </c>
      <c r="J4103" s="6">
        <v>4.1011465596200001</v>
      </c>
      <c r="K4103" s="6">
        <v>0.27061490038000002</v>
      </c>
      <c r="L4103" s="6">
        <v>0.26255811658999995</v>
      </c>
      <c r="M4103" s="6">
        <v>1.6699996500000001E-3</v>
      </c>
      <c r="N4103" s="9">
        <v>0.34895937900999996</v>
      </c>
    </row>
    <row r="4104" spans="1:14" x14ac:dyDescent="0.35">
      <c r="A4104" s="5">
        <v>34041</v>
      </c>
      <c r="B4104" s="65">
        <v>2270004071</v>
      </c>
      <c r="C4104" s="6" t="s">
        <v>30</v>
      </c>
      <c r="D4104" s="6" t="s">
        <v>25</v>
      </c>
      <c r="E4104" s="6" t="s">
        <v>88</v>
      </c>
      <c r="F4104" s="6">
        <v>3.7588771000000002E-4</v>
      </c>
      <c r="G4104" s="6">
        <v>57.949152099190002</v>
      </c>
      <c r="H4104" s="6">
        <v>9.3214640530000017E-2</v>
      </c>
      <c r="I4104" s="6">
        <v>1.7185012900000002E-3</v>
      </c>
      <c r="J4104" s="6">
        <v>0.28228946558999995</v>
      </c>
      <c r="K4104" s="6">
        <v>1.5410293800000001E-2</v>
      </c>
      <c r="L4104" s="6">
        <v>1.4992518310000001E-2</v>
      </c>
      <c r="M4104" s="6">
        <v>2.2597355000000002E-4</v>
      </c>
      <c r="N4104" s="9">
        <v>1.9428213750000003E-2</v>
      </c>
    </row>
    <row r="4105" spans="1:14" x14ac:dyDescent="0.35">
      <c r="A4105" s="5">
        <v>34041</v>
      </c>
      <c r="B4105" s="65">
        <v>2270004076</v>
      </c>
      <c r="C4105" s="6" t="s">
        <v>66</v>
      </c>
      <c r="D4105" s="6" t="s">
        <v>25</v>
      </c>
      <c r="E4105" s="6" t="s">
        <v>88</v>
      </c>
      <c r="F4105" s="6">
        <v>0</v>
      </c>
      <c r="G4105" s="6">
        <v>1.3885854185500002</v>
      </c>
      <c r="H4105" s="6">
        <v>5.5380054400000012E-3</v>
      </c>
      <c r="I4105" s="6">
        <v>0</v>
      </c>
      <c r="J4105" s="6">
        <v>1.1509218710000001E-2</v>
      </c>
      <c r="K4105" s="6">
        <v>9.9428362000000023E-4</v>
      </c>
      <c r="L4105" s="6">
        <v>9.9428362000000023E-4</v>
      </c>
      <c r="M4105" s="6">
        <v>0</v>
      </c>
      <c r="N4105" s="9">
        <v>1.3723759500000002E-3</v>
      </c>
    </row>
    <row r="4106" spans="1:14" x14ac:dyDescent="0.35">
      <c r="A4106" s="5">
        <v>34041</v>
      </c>
      <c r="B4106" s="65">
        <v>2270005010</v>
      </c>
      <c r="C4106" s="6" t="s">
        <v>67</v>
      </c>
      <c r="D4106" s="6" t="s">
        <v>32</v>
      </c>
      <c r="E4106" s="6" t="s">
        <v>88</v>
      </c>
      <c r="F4106" s="6">
        <v>0</v>
      </c>
      <c r="G4106" s="6">
        <v>6.3203148469999998E-2</v>
      </c>
      <c r="H4106" s="6">
        <v>2.4581513000000005E-4</v>
      </c>
      <c r="I4106" s="6">
        <v>0</v>
      </c>
      <c r="J4106" s="6">
        <v>3.7588771000000002E-4</v>
      </c>
      <c r="K4106" s="6">
        <v>0</v>
      </c>
      <c r="L4106" s="6">
        <v>0</v>
      </c>
      <c r="M4106" s="6">
        <v>0</v>
      </c>
      <c r="N4106" s="9">
        <v>0</v>
      </c>
    </row>
    <row r="4107" spans="1:14" x14ac:dyDescent="0.35">
      <c r="A4107" s="5">
        <v>34041</v>
      </c>
      <c r="B4107" s="65">
        <v>2270005015</v>
      </c>
      <c r="C4107" s="6" t="s">
        <v>68</v>
      </c>
      <c r="D4107" s="6" t="s">
        <v>32</v>
      </c>
      <c r="E4107" s="6" t="s">
        <v>88</v>
      </c>
      <c r="F4107" s="6">
        <v>2.6117030830000002E-2</v>
      </c>
      <c r="G4107" s="6">
        <v>3214.5926604412498</v>
      </c>
      <c r="H4107" s="6">
        <v>9.9706298443400012</v>
      </c>
      <c r="I4107" s="6">
        <v>6.4226092149999997E-2</v>
      </c>
      <c r="J4107" s="6">
        <v>20.872614635399994</v>
      </c>
      <c r="K4107" s="6">
        <v>1.8321163816999999</v>
      </c>
      <c r="L4107" s="6">
        <v>1.77714087507</v>
      </c>
      <c r="M4107" s="6">
        <v>1.064610998E-2</v>
      </c>
      <c r="N4107" s="9">
        <v>1.8217116776100002</v>
      </c>
    </row>
    <row r="4108" spans="1:14" x14ac:dyDescent="0.35">
      <c r="A4108" s="5">
        <v>34041</v>
      </c>
      <c r="B4108" s="65">
        <v>2270005020</v>
      </c>
      <c r="C4108" s="6" t="s">
        <v>95</v>
      </c>
      <c r="D4108" s="6" t="s">
        <v>32</v>
      </c>
      <c r="E4108" s="6" t="s">
        <v>88</v>
      </c>
      <c r="F4108" s="6">
        <v>2.3523295399999998E-3</v>
      </c>
      <c r="G4108" s="6">
        <v>288.38000612211999</v>
      </c>
      <c r="H4108" s="6">
        <v>0.95076993274999988</v>
      </c>
      <c r="I4108" s="6">
        <v>3.5130619700000005E-3</v>
      </c>
      <c r="J4108" s="6">
        <v>2.6011638970899997</v>
      </c>
      <c r="K4108" s="6">
        <v>0.26347413619999999</v>
      </c>
      <c r="L4108" s="6">
        <v>0.25555844809</v>
      </c>
      <c r="M4108" s="6">
        <v>9.6231663000000015E-4</v>
      </c>
      <c r="N4108" s="9">
        <v>0.21280645705000001</v>
      </c>
    </row>
    <row r="4109" spans="1:14" x14ac:dyDescent="0.35">
      <c r="A4109" s="5">
        <v>34041</v>
      </c>
      <c r="B4109" s="65">
        <v>2270005025</v>
      </c>
      <c r="C4109" s="6" t="s">
        <v>69</v>
      </c>
      <c r="D4109" s="6" t="s">
        <v>32</v>
      </c>
      <c r="E4109" s="6" t="s">
        <v>88</v>
      </c>
      <c r="F4109" s="6">
        <v>0</v>
      </c>
      <c r="G4109" s="6">
        <v>1.6360628320299999</v>
      </c>
      <c r="H4109" s="6">
        <v>8.4172391599999993E-3</v>
      </c>
      <c r="I4109" s="6">
        <v>0</v>
      </c>
      <c r="J4109" s="6">
        <v>1.341401039E-2</v>
      </c>
      <c r="K4109" s="6">
        <v>1.6898412300000003E-3</v>
      </c>
      <c r="L4109" s="6">
        <v>1.6137818400000002E-3</v>
      </c>
      <c r="M4109" s="6">
        <v>0</v>
      </c>
      <c r="N4109" s="9">
        <v>1.9577025599999999E-3</v>
      </c>
    </row>
    <row r="4110" spans="1:14" x14ac:dyDescent="0.35">
      <c r="A4110" s="5">
        <v>34041</v>
      </c>
      <c r="B4110" s="65">
        <v>2270005030</v>
      </c>
      <c r="C4110" s="6" t="s">
        <v>70</v>
      </c>
      <c r="D4110" s="6" t="s">
        <v>32</v>
      </c>
      <c r="E4110" s="6" t="s">
        <v>88</v>
      </c>
      <c r="F4110" s="6">
        <v>0</v>
      </c>
      <c r="G4110" s="6">
        <v>0.28646501586999995</v>
      </c>
      <c r="H4110" s="6">
        <v>1.6413395900000002E-3</v>
      </c>
      <c r="I4110" s="6">
        <v>0</v>
      </c>
      <c r="J4110" s="6">
        <v>2.1748576299999997E-3</v>
      </c>
      <c r="K4110" s="6">
        <v>2.4581513000000005E-4</v>
      </c>
      <c r="L4110" s="6">
        <v>2.4581513000000005E-4</v>
      </c>
      <c r="M4110" s="6">
        <v>0</v>
      </c>
      <c r="N4110" s="9">
        <v>2.4581513000000005E-4</v>
      </c>
    </row>
    <row r="4111" spans="1:14" x14ac:dyDescent="0.35">
      <c r="A4111" s="5">
        <v>34041</v>
      </c>
      <c r="B4111" s="65">
        <v>2270005035</v>
      </c>
      <c r="C4111" s="6" t="s">
        <v>31</v>
      </c>
      <c r="D4111" s="6" t="s">
        <v>32</v>
      </c>
      <c r="E4111" s="6" t="s">
        <v>88</v>
      </c>
      <c r="F4111" s="6">
        <v>2.1715507000000001E-4</v>
      </c>
      <c r="G4111" s="6">
        <v>24.503600626890002</v>
      </c>
      <c r="H4111" s="6">
        <v>9.9519853729999996E-2</v>
      </c>
      <c r="I4111" s="6">
        <v>3.7588771000000002E-4</v>
      </c>
      <c r="J4111" s="6">
        <v>0.1990441167</v>
      </c>
      <c r="K4111" s="6">
        <v>2.0528319129999997E-2</v>
      </c>
      <c r="L4111" s="6">
        <v>1.9893388570000003E-2</v>
      </c>
      <c r="M4111" s="6">
        <v>0</v>
      </c>
      <c r="N4111" s="9">
        <v>2.6637321150000001E-2</v>
      </c>
    </row>
    <row r="4112" spans="1:14" x14ac:dyDescent="0.35">
      <c r="A4112" s="5">
        <v>34041</v>
      </c>
      <c r="B4112" s="65">
        <v>2270005045</v>
      </c>
      <c r="C4112" s="6" t="s">
        <v>72</v>
      </c>
      <c r="D4112" s="6" t="s">
        <v>32</v>
      </c>
      <c r="E4112" s="6" t="s">
        <v>88</v>
      </c>
      <c r="F4112" s="6">
        <v>2.1715507000000001E-4</v>
      </c>
      <c r="G4112" s="6">
        <v>22.67337911608</v>
      </c>
      <c r="H4112" s="6">
        <v>0.107805918</v>
      </c>
      <c r="I4112" s="6">
        <v>3.2738606999999998E-4</v>
      </c>
      <c r="J4112" s="6">
        <v>0.19625527239999999</v>
      </c>
      <c r="K4112" s="6">
        <v>2.4462463519999998E-2</v>
      </c>
      <c r="L4112" s="6">
        <v>2.3700767310000002E-2</v>
      </c>
      <c r="M4112" s="6">
        <v>0</v>
      </c>
      <c r="N4112" s="9">
        <v>2.0429111229999998E-2</v>
      </c>
    </row>
    <row r="4113" spans="1:14" x14ac:dyDescent="0.35">
      <c r="A4113" s="5">
        <v>34041</v>
      </c>
      <c r="B4113" s="65">
        <v>2270005055</v>
      </c>
      <c r="C4113" s="6" t="s">
        <v>73</v>
      </c>
      <c r="D4113" s="6" t="s">
        <v>32</v>
      </c>
      <c r="E4113" s="6" t="s">
        <v>88</v>
      </c>
      <c r="F4113" s="6">
        <v>5.202903200000001E-4</v>
      </c>
      <c r="G4113" s="6">
        <v>62.544171017350003</v>
      </c>
      <c r="H4113" s="6">
        <v>0.23102984597000001</v>
      </c>
      <c r="I4113" s="6">
        <v>9.898743800000004E-4</v>
      </c>
      <c r="J4113" s="6">
        <v>0.48305428819999996</v>
      </c>
      <c r="K4113" s="6">
        <v>4.9521276749999989E-2</v>
      </c>
      <c r="L4113" s="6">
        <v>4.8084966819999991E-2</v>
      </c>
      <c r="M4113" s="6">
        <v>2.1715507000000001E-4</v>
      </c>
      <c r="N4113" s="9">
        <v>4.7484207869999996E-2</v>
      </c>
    </row>
    <row r="4114" spans="1:14" x14ac:dyDescent="0.35">
      <c r="A4114" s="5">
        <v>34041</v>
      </c>
      <c r="B4114" s="65">
        <v>2270005060</v>
      </c>
      <c r="C4114" s="6" t="s">
        <v>74</v>
      </c>
      <c r="D4114" s="6" t="s">
        <v>32</v>
      </c>
      <c r="E4114" s="6" t="s">
        <v>88</v>
      </c>
      <c r="F4114" s="6">
        <v>3.7588771000000002E-4</v>
      </c>
      <c r="G4114" s="6">
        <v>46.039596443389996</v>
      </c>
      <c r="H4114" s="6">
        <v>9.0863413300000001E-2</v>
      </c>
      <c r="I4114" s="6">
        <v>9.0830344000000015E-4</v>
      </c>
      <c r="J4114" s="6">
        <v>0.23461455809000001</v>
      </c>
      <c r="K4114" s="6">
        <v>1.7003131749999997E-2</v>
      </c>
      <c r="L4114" s="6">
        <v>1.6444260579999998E-2</v>
      </c>
      <c r="M4114" s="6">
        <v>7.2752460000000016E-5</v>
      </c>
      <c r="N4114" s="9">
        <v>1.7003131749999997E-2</v>
      </c>
    </row>
    <row r="4115" spans="1:14" x14ac:dyDescent="0.35">
      <c r="A4115" s="5">
        <v>34041</v>
      </c>
      <c r="B4115" s="65">
        <v>2270006005</v>
      </c>
      <c r="C4115" s="6" t="s">
        <v>33</v>
      </c>
      <c r="D4115" s="6" t="s">
        <v>34</v>
      </c>
      <c r="E4115" s="6" t="s">
        <v>88</v>
      </c>
      <c r="F4115" s="6">
        <v>5.17865238E-3</v>
      </c>
      <c r="G4115" s="6">
        <v>640.51527251932021</v>
      </c>
      <c r="H4115" s="6">
        <v>2.2865679300199999</v>
      </c>
      <c r="I4115" s="6">
        <v>1.749255739E-2</v>
      </c>
      <c r="J4115" s="6">
        <v>5.1017375974399997</v>
      </c>
      <c r="K4115" s="6">
        <v>0.41782729857000001</v>
      </c>
      <c r="L4115" s="6">
        <v>0.40518821211</v>
      </c>
      <c r="M4115" s="6">
        <v>2.0888774500000006E-3</v>
      </c>
      <c r="N4115" s="9">
        <v>0.56515764393000012</v>
      </c>
    </row>
    <row r="4116" spans="1:14" x14ac:dyDescent="0.35">
      <c r="A4116" s="5">
        <v>34041</v>
      </c>
      <c r="B4116" s="65">
        <v>2270006010</v>
      </c>
      <c r="C4116" s="6" t="s">
        <v>35</v>
      </c>
      <c r="D4116" s="6" t="s">
        <v>34</v>
      </c>
      <c r="E4116" s="6" t="s">
        <v>88</v>
      </c>
      <c r="F4116" s="6">
        <v>1.20702945E-3</v>
      </c>
      <c r="G4116" s="6">
        <v>151.1179486586</v>
      </c>
      <c r="H4116" s="6">
        <v>0.5585107146299999</v>
      </c>
      <c r="I4116" s="6">
        <v>4.1645271800000013E-3</v>
      </c>
      <c r="J4116" s="6">
        <v>1.2172423521500002</v>
      </c>
      <c r="K4116" s="6">
        <v>0.1043336415</v>
      </c>
      <c r="L4116" s="6">
        <v>0.10116229563000002</v>
      </c>
      <c r="M4116" s="6">
        <v>5.1808570000000007E-4</v>
      </c>
      <c r="N4116" s="9">
        <v>0.1338314571</v>
      </c>
    </row>
    <row r="4117" spans="1:14" x14ac:dyDescent="0.35">
      <c r="A4117" s="5">
        <v>34041</v>
      </c>
      <c r="B4117" s="65">
        <v>2270006015</v>
      </c>
      <c r="C4117" s="6" t="s">
        <v>36</v>
      </c>
      <c r="D4117" s="6" t="s">
        <v>34</v>
      </c>
      <c r="E4117" s="6" t="s">
        <v>88</v>
      </c>
      <c r="F4117" s="6">
        <v>3.4667649500000003E-3</v>
      </c>
      <c r="G4117" s="6">
        <v>419.35794529210995</v>
      </c>
      <c r="H4117" s="6">
        <v>0.93080268940999999</v>
      </c>
      <c r="I4117" s="6">
        <v>1.1525753360000002E-2</v>
      </c>
      <c r="J4117" s="6">
        <v>2.3536655397200001</v>
      </c>
      <c r="K4117" s="6">
        <v>0.15055790903999999</v>
      </c>
      <c r="L4117" s="6">
        <v>0.14606820041000002</v>
      </c>
      <c r="M4117" s="6">
        <v>1.3778874999999999E-3</v>
      </c>
      <c r="N4117" s="9">
        <v>0.18150195535999999</v>
      </c>
    </row>
    <row r="4118" spans="1:14" x14ac:dyDescent="0.35">
      <c r="A4118" s="5">
        <v>34041</v>
      </c>
      <c r="B4118" s="65">
        <v>2270006025</v>
      </c>
      <c r="C4118" s="6" t="s">
        <v>75</v>
      </c>
      <c r="D4118" s="6" t="s">
        <v>34</v>
      </c>
      <c r="E4118" s="6" t="s">
        <v>88</v>
      </c>
      <c r="F4118" s="6">
        <v>1.7118874300000001E-3</v>
      </c>
      <c r="G4118" s="6">
        <v>212.95108012200001</v>
      </c>
      <c r="H4118" s="6">
        <v>1.6938172621699998</v>
      </c>
      <c r="I4118" s="6">
        <v>1.0147865860000001E-2</v>
      </c>
      <c r="J4118" s="6">
        <v>1.5801095764299997</v>
      </c>
      <c r="K4118" s="6">
        <v>0.25830650692000001</v>
      </c>
      <c r="L4118" s="6">
        <v>0.25058151843999998</v>
      </c>
      <c r="M4118" s="6">
        <v>6.8894374999999995E-4</v>
      </c>
      <c r="N4118" s="9">
        <v>0.38054386743999996</v>
      </c>
    </row>
    <row r="4119" spans="1:14" x14ac:dyDescent="0.35">
      <c r="A4119" s="5">
        <v>34041</v>
      </c>
      <c r="B4119" s="65">
        <v>2270006030</v>
      </c>
      <c r="C4119" s="6" t="s">
        <v>76</v>
      </c>
      <c r="D4119" s="6" t="s">
        <v>34</v>
      </c>
      <c r="E4119" s="6" t="s">
        <v>88</v>
      </c>
      <c r="F4119" s="6">
        <v>2.2046200000000002E-5</v>
      </c>
      <c r="G4119" s="6">
        <v>20.482711053750002</v>
      </c>
      <c r="H4119" s="6">
        <v>7.2353423780000009E-2</v>
      </c>
      <c r="I4119" s="6">
        <v>5.1808570000000007E-4</v>
      </c>
      <c r="J4119" s="6">
        <v>0.16990785877999998</v>
      </c>
      <c r="K4119" s="6">
        <v>1.2043839060000002E-2</v>
      </c>
      <c r="L4119" s="6">
        <v>1.1718657610000001E-2</v>
      </c>
      <c r="M4119" s="6">
        <v>0</v>
      </c>
      <c r="N4119" s="9">
        <v>2.0364074940000001E-2</v>
      </c>
    </row>
    <row r="4120" spans="1:14" x14ac:dyDescent="0.35">
      <c r="A4120" s="5">
        <v>34041</v>
      </c>
      <c r="B4120" s="65">
        <v>2270006035</v>
      </c>
      <c r="C4120" s="6" t="s">
        <v>37</v>
      </c>
      <c r="D4120" s="6" t="s">
        <v>34</v>
      </c>
      <c r="E4120" s="6" t="s">
        <v>88</v>
      </c>
      <c r="F4120" s="6">
        <v>0</v>
      </c>
      <c r="G4120" s="6">
        <v>18.184526980949997</v>
      </c>
      <c r="H4120" s="6">
        <v>4.104561516E-2</v>
      </c>
      <c r="I4120" s="6">
        <v>6.8894374999999995E-4</v>
      </c>
      <c r="J4120" s="6">
        <v>0.10534005053000002</v>
      </c>
      <c r="K4120" s="6">
        <v>6.7494441300000006E-3</v>
      </c>
      <c r="L4120" s="6">
        <v>6.3856818300000017E-3</v>
      </c>
      <c r="M4120" s="6">
        <v>0</v>
      </c>
      <c r="N4120" s="9">
        <v>8.4359784300000011E-3</v>
      </c>
    </row>
    <row r="4121" spans="1:14" x14ac:dyDescent="0.35">
      <c r="A4121" s="5">
        <v>34041</v>
      </c>
      <c r="B4121" s="65">
        <v>2270007015</v>
      </c>
      <c r="C4121" s="6" t="s">
        <v>78</v>
      </c>
      <c r="D4121" s="6" t="s">
        <v>39</v>
      </c>
      <c r="E4121" s="6" t="s">
        <v>88</v>
      </c>
      <c r="F4121" s="6">
        <v>2.1825738E-3</v>
      </c>
      <c r="G4121" s="6">
        <v>272.50967977826997</v>
      </c>
      <c r="H4121" s="6">
        <v>0.8264822756300001</v>
      </c>
      <c r="I4121" s="6">
        <v>9.5272653300000013E-3</v>
      </c>
      <c r="J4121" s="6">
        <v>1.6053877493499999</v>
      </c>
      <c r="K4121" s="6">
        <v>0.14397932296000002</v>
      </c>
      <c r="L4121" s="6">
        <v>0.13966047237999998</v>
      </c>
      <c r="M4121" s="6">
        <v>9.8436283000000028E-4</v>
      </c>
      <c r="N4121" s="9">
        <v>0.11981448314</v>
      </c>
    </row>
    <row r="4122" spans="1:14" x14ac:dyDescent="0.35">
      <c r="A4122" s="5">
        <v>34041</v>
      </c>
      <c r="B4122" s="65">
        <v>2270010010</v>
      </c>
      <c r="C4122" s="6" t="s">
        <v>79</v>
      </c>
      <c r="D4122" s="6" t="s">
        <v>21</v>
      </c>
      <c r="E4122" s="6" t="s">
        <v>88</v>
      </c>
      <c r="F4122" s="6">
        <v>4.0234314999999999E-4</v>
      </c>
      <c r="G4122" s="6">
        <v>36.664916170519994</v>
      </c>
      <c r="H4122" s="6">
        <v>7.2026037710000018E-2</v>
      </c>
      <c r="I4122" s="6">
        <v>1.0053067200000002E-3</v>
      </c>
      <c r="J4122" s="6">
        <v>0.26498099397000002</v>
      </c>
      <c r="K4122" s="6">
        <v>1.1093647840000002E-2</v>
      </c>
      <c r="L4122" s="6">
        <v>1.0691304690000002E-2</v>
      </c>
      <c r="M4122" s="6">
        <v>0</v>
      </c>
      <c r="N4122" s="9">
        <v>1.5452181580000002E-2</v>
      </c>
    </row>
    <row r="4123" spans="1:14" x14ac:dyDescent="0.35">
      <c r="A4123" s="5">
        <v>34041</v>
      </c>
      <c r="B4123" s="65">
        <v>2282005010</v>
      </c>
      <c r="C4123" s="6" t="s">
        <v>2</v>
      </c>
      <c r="D4123" s="6" t="s">
        <v>96</v>
      </c>
      <c r="E4123" s="6" t="s">
        <v>10</v>
      </c>
      <c r="F4123" s="6">
        <v>2.005497056354871E-2</v>
      </c>
      <c r="G4123" s="6">
        <v>1398.2616613917201</v>
      </c>
      <c r="H4123" s="6">
        <v>154.80563814811799</v>
      </c>
      <c r="I4123" s="6">
        <v>1.69595085713181</v>
      </c>
      <c r="J4123" s="6">
        <v>8.0865795958892601</v>
      </c>
      <c r="K4123" s="6">
        <v>0.83599975020149297</v>
      </c>
      <c r="L4123" s="6">
        <v>0.76913388834771212</v>
      </c>
      <c r="M4123" s="6">
        <v>2.6257769415473389E-2</v>
      </c>
      <c r="N4123" s="9">
        <v>54.225179196489364</v>
      </c>
    </row>
    <row r="4124" spans="1:14" x14ac:dyDescent="0.35">
      <c r="A4124" s="5">
        <v>34041</v>
      </c>
      <c r="B4124" s="65">
        <v>2282005015</v>
      </c>
      <c r="C4124" s="6" t="s">
        <v>3</v>
      </c>
      <c r="D4124" s="6" t="s">
        <v>96</v>
      </c>
      <c r="E4124" s="6" t="s">
        <v>10</v>
      </c>
      <c r="F4124" s="6">
        <v>8.059734778391496E-3</v>
      </c>
      <c r="G4124" s="6">
        <v>589.32452154511907</v>
      </c>
      <c r="H4124" s="6">
        <v>73.003120287376987</v>
      </c>
      <c r="I4124" s="6">
        <v>0.68927332991263235</v>
      </c>
      <c r="J4124" s="6">
        <v>3.7174843639889805</v>
      </c>
      <c r="K4124" s="6">
        <v>0.14626210493786515</v>
      </c>
      <c r="L4124" s="6">
        <v>0.13453742459490706</v>
      </c>
      <c r="M4124" s="6">
        <v>1.1078403739724728E-2</v>
      </c>
      <c r="N4124" s="9">
        <v>9.5462578639132705</v>
      </c>
    </row>
    <row r="4125" spans="1:14" x14ac:dyDescent="0.35">
      <c r="A4125" s="5">
        <v>34041</v>
      </c>
      <c r="B4125" s="65">
        <v>2282010005</v>
      </c>
      <c r="C4125" s="6" t="s">
        <v>4</v>
      </c>
      <c r="D4125" s="6" t="s">
        <v>96</v>
      </c>
      <c r="E4125" s="6" t="s">
        <v>40</v>
      </c>
      <c r="F4125" s="6">
        <v>6.4522476653663978E-3</v>
      </c>
      <c r="G4125" s="6">
        <v>487.29539095076262</v>
      </c>
      <c r="H4125" s="6">
        <v>49.110084056895211</v>
      </c>
      <c r="I4125" s="6">
        <v>0.30091560646624943</v>
      </c>
      <c r="J4125" s="6">
        <v>4.281482211130073</v>
      </c>
      <c r="K4125" s="6">
        <v>3.9449616748014893E-2</v>
      </c>
      <c r="L4125" s="6">
        <v>3.631736535739085E-2</v>
      </c>
      <c r="M4125" s="6">
        <v>9.1604402696404824E-3</v>
      </c>
      <c r="N4125" s="9">
        <v>3.1326839010362368</v>
      </c>
    </row>
    <row r="4126" spans="1:14" x14ac:dyDescent="0.35">
      <c r="A4126" s="5">
        <v>34041</v>
      </c>
      <c r="B4126" s="65">
        <v>2282020005</v>
      </c>
      <c r="C4126" s="6" t="s">
        <v>4</v>
      </c>
      <c r="D4126" s="6" t="s">
        <v>96</v>
      </c>
      <c r="E4126" s="6" t="s">
        <v>88</v>
      </c>
      <c r="F4126" s="6">
        <v>2.9977695706240536E-3</v>
      </c>
      <c r="G4126" s="6">
        <v>370.38808026993439</v>
      </c>
      <c r="H4126" s="6">
        <v>0.73776054102808875</v>
      </c>
      <c r="I4126" s="6">
        <v>9.355470313329459E-3</v>
      </c>
      <c r="J4126" s="6">
        <v>3.794776683776631</v>
      </c>
      <c r="K4126" s="6">
        <v>8.2596180377616624E-2</v>
      </c>
      <c r="L4126" s="6">
        <v>8.0100125871676947E-2</v>
      </c>
      <c r="M4126" s="6">
        <v>3.3696142072212835E-3</v>
      </c>
      <c r="N4126" s="9">
        <v>0.19125033489269105</v>
      </c>
    </row>
    <row r="4127" spans="1:14" x14ac:dyDescent="0.35">
      <c r="A4127" s="5">
        <v>34041</v>
      </c>
      <c r="B4127" s="65">
        <v>2282020010</v>
      </c>
      <c r="C4127" s="6" t="s">
        <v>97</v>
      </c>
      <c r="D4127" s="6" t="s">
        <v>96</v>
      </c>
      <c r="E4127" s="6" t="s">
        <v>88</v>
      </c>
      <c r="F4127" s="6">
        <v>0</v>
      </c>
      <c r="G4127" s="6">
        <v>2.7745295970439883</v>
      </c>
      <c r="H4127" s="6">
        <v>1.2536950591012659E-2</v>
      </c>
      <c r="I4127" s="6">
        <v>1.1464024000000002E-4</v>
      </c>
      <c r="J4127" s="6">
        <v>2.0530180602806928E-2</v>
      </c>
      <c r="K4127" s="6">
        <v>2.1641447666814711E-3</v>
      </c>
      <c r="L4127" s="6">
        <v>2.1079269566814714E-3</v>
      </c>
      <c r="M4127" s="6">
        <v>0</v>
      </c>
      <c r="N4127" s="9">
        <v>3.9851049567657141E-3</v>
      </c>
    </row>
    <row r="4128" spans="1:14" x14ac:dyDescent="0.35">
      <c r="A4128" s="5">
        <v>34041</v>
      </c>
      <c r="B4128" s="65">
        <v>2285002015</v>
      </c>
      <c r="C4128" s="6" t="s">
        <v>98</v>
      </c>
      <c r="D4128" s="6" t="s">
        <v>99</v>
      </c>
      <c r="E4128" s="6" t="s">
        <v>88</v>
      </c>
      <c r="F4128" s="6">
        <v>0</v>
      </c>
      <c r="G4128" s="6">
        <v>12.834099429029997</v>
      </c>
      <c r="H4128" s="6">
        <v>6.8594546679999993E-2</v>
      </c>
      <c r="I4128" s="6">
        <v>6.8894374999999995E-4</v>
      </c>
      <c r="J4128" s="6">
        <v>0.10037304167000001</v>
      </c>
      <c r="K4128" s="6">
        <v>1.1665746730000003E-2</v>
      </c>
      <c r="L4128" s="6">
        <v>1.137914613E-2</v>
      </c>
      <c r="M4128" s="6">
        <v>0</v>
      </c>
      <c r="N4128" s="9">
        <v>1.6612914009999997E-2</v>
      </c>
    </row>
    <row r="4129" spans="1:14" x14ac:dyDescent="0.35">
      <c r="A4129" s="5">
        <v>34041</v>
      </c>
      <c r="B4129" s="65">
        <v>2285004015</v>
      </c>
      <c r="C4129" s="6" t="s">
        <v>98</v>
      </c>
      <c r="D4129" s="6" t="s">
        <v>99</v>
      </c>
      <c r="E4129" s="6" t="s">
        <v>40</v>
      </c>
      <c r="F4129" s="6">
        <v>0</v>
      </c>
      <c r="G4129" s="6">
        <v>0.8154283109499999</v>
      </c>
      <c r="H4129" s="6">
        <v>0.18366468757999999</v>
      </c>
      <c r="I4129" s="6">
        <v>5.8201968000000002E-4</v>
      </c>
      <c r="J4129" s="6">
        <v>1.8992801300000003E-3</v>
      </c>
      <c r="K4129" s="6">
        <v>0</v>
      </c>
      <c r="L4129" s="6">
        <v>0</v>
      </c>
      <c r="M4129" s="6">
        <v>0</v>
      </c>
      <c r="N4129" s="9">
        <v>4.1876756900000008E-3</v>
      </c>
    </row>
    <row r="4130" spans="1:14" x14ac:dyDescent="0.35">
      <c r="A4130" s="5">
        <v>34041</v>
      </c>
      <c r="B4130" s="65">
        <v>2285006015</v>
      </c>
      <c r="C4130" s="6" t="s">
        <v>98</v>
      </c>
      <c r="D4130" s="6" t="s">
        <v>99</v>
      </c>
      <c r="E4130" s="6" t="s">
        <v>81</v>
      </c>
      <c r="F4130" s="6">
        <v>0</v>
      </c>
      <c r="G4130" s="6">
        <v>3.6400480820000004E-2</v>
      </c>
      <c r="H4130" s="6">
        <v>1.2621449500000001E-3</v>
      </c>
      <c r="I4130" s="6">
        <v>0</v>
      </c>
      <c r="J4130" s="6">
        <v>2.8660060000000002E-4</v>
      </c>
      <c r="K4130" s="6">
        <v>0</v>
      </c>
      <c r="L4130" s="6">
        <v>0</v>
      </c>
      <c r="M4130" s="6">
        <v>0</v>
      </c>
      <c r="N4130" s="9">
        <v>0</v>
      </c>
    </row>
    <row r="4131" spans="1:14" ht="15" thickBot="1" x14ac:dyDescent="0.4">
      <c r="A4131" s="7"/>
      <c r="B4131" s="8"/>
      <c r="C4131" s="8"/>
      <c r="D4131" s="8"/>
      <c r="E4131" s="8"/>
      <c r="F4131" s="8">
        <f t="shared" ref="F4131:N4131" si="0">SUM(F7:F4130)</f>
        <v>45.10499983411745</v>
      </c>
      <c r="G4131" s="8">
        <f t="shared" si="0"/>
        <v>5098457.7965254569</v>
      </c>
      <c r="H4131" s="8">
        <f t="shared" si="0"/>
        <v>298049.34441147296</v>
      </c>
      <c r="I4131" s="8">
        <f t="shared" si="0"/>
        <v>1640.1442619309937</v>
      </c>
      <c r="J4131" s="8">
        <f t="shared" si="0"/>
        <v>19597.122203229705</v>
      </c>
      <c r="K4131" s="8">
        <f t="shared" si="0"/>
        <v>2159.3210377162795</v>
      </c>
      <c r="L4131" s="8">
        <f t="shared" si="0"/>
        <v>2043.486380425144</v>
      </c>
      <c r="M4131" s="8">
        <f t="shared" si="0"/>
        <v>38.732100583663609</v>
      </c>
      <c r="N4131" s="10">
        <f t="shared" si="0"/>
        <v>21133.348115755107</v>
      </c>
    </row>
    <row r="4136" spans="1:14" x14ac:dyDescent="0.35">
      <c r="F4136">
        <v>45.10499983411745</v>
      </c>
      <c r="G4136">
        <v>5098457.7965254569</v>
      </c>
      <c r="H4136">
        <v>298049.34441147296</v>
      </c>
      <c r="I4136">
        <v>1640.1442619309937</v>
      </c>
      <c r="J4136">
        <v>19597.122203229705</v>
      </c>
      <c r="K4136">
        <v>2159.3210377162795</v>
      </c>
      <c r="L4136">
        <v>2043.486380425144</v>
      </c>
      <c r="M4136">
        <v>38.732100583663609</v>
      </c>
      <c r="N4136">
        <v>21133.348115755107</v>
      </c>
    </row>
  </sheetData>
  <mergeCells count="1">
    <mergeCell ref="A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Title</vt:lpstr>
      <vt:lpstr>2017 NR NAA CTY DAILY</vt:lpstr>
      <vt:lpstr>2017 NR NAA CTY ANN</vt:lpstr>
      <vt:lpstr>2017 NJ NR SCC DAILY</vt:lpstr>
      <vt:lpstr>2017 NJ NR SCC ANN</vt:lpstr>
      <vt:lpstr>2017 NR CTY SCC SUM DAILY</vt:lpstr>
      <vt:lpstr>2017 ANN NR SCC CTY SUMx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Koroniades, Jim</dc:creator>
  <cp:lastModifiedBy>Rand, Judy [DEP]</cp:lastModifiedBy>
  <cp:lastPrinted>2024-03-28T13:58:43Z</cp:lastPrinted>
  <dcterms:created xsi:type="dcterms:W3CDTF">2021-03-03T16:26:37Z</dcterms:created>
  <dcterms:modified xsi:type="dcterms:W3CDTF">2024-04-02T23:20:55Z</dcterms:modified>
</cp:coreProperties>
</file>